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9425" windowHeight="7695"/>
  </bookViews>
  <sheets>
    <sheet name="Plan1" sheetId="1" r:id="rId1"/>
  </sheets>
  <definedNames>
    <definedName name="_xlnm._FilterDatabase" localSheetId="0" hidden="1">Plan1!$A$1:$M$400</definedName>
  </definedNames>
  <calcPr calcId="124519"/>
</workbook>
</file>

<file path=xl/calcChain.xml><?xml version="1.0" encoding="utf-8"?>
<calcChain xmlns="http://schemas.openxmlformats.org/spreadsheetml/2006/main">
  <c r="E214" i="1"/>
  <c r="E184"/>
  <c r="E202"/>
  <c r="E279"/>
  <c r="E342"/>
  <c r="E350"/>
  <c r="E347"/>
  <c r="E346"/>
  <c r="E274"/>
  <c r="E249"/>
  <c r="E340"/>
  <c r="E281"/>
  <c r="E280"/>
  <c r="E302"/>
  <c r="E345"/>
  <c r="E293"/>
  <c r="E332"/>
  <c r="E320"/>
  <c r="E368" l="1"/>
  <c r="F368" s="1"/>
  <c r="F342"/>
  <c r="E253"/>
  <c r="F253" s="1"/>
  <c r="E273"/>
  <c r="F320"/>
  <c r="E349"/>
  <c r="F349" s="1"/>
  <c r="F302"/>
  <c r="F345"/>
  <c r="E324"/>
  <c r="F324" s="1"/>
  <c r="F338"/>
  <c r="E243"/>
  <c r="F243" s="1"/>
  <c r="E229"/>
  <c r="F229" s="1"/>
  <c r="E231"/>
  <c r="F231" s="1"/>
  <c r="F293"/>
  <c r="E351"/>
  <c r="F351" s="1"/>
  <c r="E242"/>
  <c r="F242" s="1"/>
  <c r="E188"/>
  <c r="F188" s="1"/>
  <c r="F226"/>
  <c r="F274"/>
  <c r="E297"/>
  <c r="F297" s="1"/>
  <c r="D342"/>
  <c r="E294"/>
  <c r="F294" s="1"/>
  <c r="E187"/>
  <c r="E221"/>
  <c r="F221" s="1"/>
  <c r="E247"/>
  <c r="F247" s="1"/>
  <c r="E244"/>
  <c r="E224"/>
  <c r="F224" s="1"/>
  <c r="E191"/>
  <c r="E251"/>
  <c r="F251" s="1"/>
  <c r="D184"/>
  <c r="F184" s="1"/>
  <c r="E167"/>
  <c r="F167" s="1"/>
  <c r="E91"/>
  <c r="F91" s="1"/>
  <c r="E172"/>
  <c r="F172" s="1"/>
  <c r="E162"/>
  <c r="F162" s="1"/>
  <c r="E163"/>
  <c r="F163" s="1"/>
  <c r="E2"/>
  <c r="E126"/>
  <c r="F126" s="1"/>
  <c r="JK1"/>
  <c r="JK155" s="1"/>
  <c r="JJ1"/>
  <c r="JJ373" s="1"/>
  <c r="JI1"/>
  <c r="JI177" s="1"/>
  <c r="JH1"/>
  <c r="JH80" s="1"/>
  <c r="JG1"/>
  <c r="JG135" s="1"/>
  <c r="JF1"/>
  <c r="JF369" s="1"/>
  <c r="JE1"/>
  <c r="JE214" s="1"/>
  <c r="JD1"/>
  <c r="JD104" s="1"/>
  <c r="JC1"/>
  <c r="JC115" s="1"/>
  <c r="JB1"/>
  <c r="JB365" s="1"/>
  <c r="JA1"/>
  <c r="JA210" s="1"/>
  <c r="IZ1"/>
  <c r="IZ148" s="1"/>
  <c r="IY1"/>
  <c r="IY159" s="1"/>
  <c r="IX1"/>
  <c r="IX377" s="1"/>
  <c r="IW1"/>
  <c r="IW194" s="1"/>
  <c r="IV1"/>
  <c r="IV128" s="1"/>
  <c r="IU1"/>
  <c r="IU139" s="1"/>
  <c r="IT1"/>
  <c r="IT373" s="1"/>
  <c r="IS1"/>
  <c r="IS161" s="1"/>
  <c r="EN1"/>
  <c r="EN4" s="1"/>
  <c r="EM1"/>
  <c r="EM3" s="1"/>
  <c r="EL1"/>
  <c r="EL42" s="1"/>
  <c r="EK1"/>
  <c r="EK7" s="1"/>
  <c r="EJ1"/>
  <c r="EJ4" s="1"/>
  <c r="EI1"/>
  <c r="EI3" s="1"/>
  <c r="EH1"/>
  <c r="EH77" s="1"/>
  <c r="EG1"/>
  <c r="EG10" s="1"/>
  <c r="EF1"/>
  <c r="EF5" s="1"/>
  <c r="EE1"/>
  <c r="EE10" s="1"/>
  <c r="ED1"/>
  <c r="ED11" s="1"/>
  <c r="EC1"/>
  <c r="EC10" s="1"/>
  <c r="EB1"/>
  <c r="EB5" s="1"/>
  <c r="EA1"/>
  <c r="EA9" s="1"/>
  <c r="DZ1"/>
  <c r="DZ17" s="1"/>
  <c r="DY1"/>
  <c r="DY18" s="1"/>
  <c r="DX1"/>
  <c r="DX5" s="1"/>
  <c r="DW1"/>
  <c r="DW23" s="1"/>
  <c r="DV1"/>
  <c r="DV30" s="1"/>
  <c r="DY9"/>
  <c r="EB11"/>
  <c r="DY13"/>
  <c r="EF19"/>
  <c r="EM20"/>
  <c r="EM22"/>
  <c r="DW27"/>
  <c r="DX27"/>
  <c r="EK33"/>
  <c r="DX35"/>
  <c r="DV38"/>
  <c r="DX43"/>
  <c r="EK46"/>
  <c r="EN46"/>
  <c r="EN48"/>
  <c r="DY49"/>
  <c r="EJ50"/>
  <c r="EN50"/>
  <c r="DX51"/>
  <c r="EG52"/>
  <c r="EJ52"/>
  <c r="DZ56"/>
  <c r="EJ56"/>
  <c r="DX57"/>
  <c r="DV58"/>
  <c r="EN58"/>
  <c r="DX59"/>
  <c r="EJ59"/>
  <c r="EL59"/>
  <c r="EB60"/>
  <c r="EJ60"/>
  <c r="EN60"/>
  <c r="EM62"/>
  <c r="EN62"/>
  <c r="EB64"/>
  <c r="EE64"/>
  <c r="DX65"/>
  <c r="EE65"/>
  <c r="EL65"/>
  <c r="EJ66"/>
  <c r="EN66"/>
  <c r="DX67"/>
  <c r="EJ67"/>
  <c r="EL67"/>
  <c r="DY68"/>
  <c r="ED69"/>
  <c r="EG69"/>
  <c r="EJ69"/>
  <c r="EN69"/>
  <c r="EJ70"/>
  <c r="EI71"/>
  <c r="EN71"/>
  <c r="EB72"/>
  <c r="EE72"/>
  <c r="DX73"/>
  <c r="DV74"/>
  <c r="EB74"/>
  <c r="EK74"/>
  <c r="EL74"/>
  <c r="EN74"/>
  <c r="DX75"/>
  <c r="EB75"/>
  <c r="EL75"/>
  <c r="EN75"/>
  <c r="EI76"/>
  <c r="EN76"/>
  <c r="EE77"/>
  <c r="EN77"/>
  <c r="EK78"/>
  <c r="EI79"/>
  <c r="DX81"/>
  <c r="EN81"/>
  <c r="DV82"/>
  <c r="DW82"/>
  <c r="EN82"/>
  <c r="DX83"/>
  <c r="EA83"/>
  <c r="EB83"/>
  <c r="EC83"/>
  <c r="EJ83"/>
  <c r="EN83"/>
  <c r="DY84"/>
  <c r="EB84"/>
  <c r="EF84"/>
  <c r="EK84"/>
  <c r="EN84"/>
  <c r="EE85"/>
  <c r="EF85"/>
  <c r="EF86"/>
  <c r="EN86"/>
  <c r="EN87"/>
  <c r="EB88"/>
  <c r="EN88"/>
  <c r="DX89"/>
  <c r="EJ89"/>
  <c r="EL89"/>
  <c r="EE90"/>
  <c r="DX91"/>
  <c r="EB91"/>
  <c r="DW93"/>
  <c r="EB93"/>
  <c r="EF93"/>
  <c r="DV94"/>
  <c r="EF95"/>
  <c r="DX97"/>
  <c r="EJ97"/>
  <c r="DV98"/>
  <c r="EL98"/>
  <c r="EN98"/>
  <c r="DX99"/>
  <c r="EB99"/>
  <c r="EF100"/>
  <c r="DY101"/>
  <c r="EN101"/>
  <c r="DV102"/>
  <c r="EE102"/>
  <c r="EB103"/>
  <c r="EE103"/>
  <c r="EJ104"/>
  <c r="EK104"/>
  <c r="EN104"/>
  <c r="DX105"/>
  <c r="EB105"/>
  <c r="EK105"/>
  <c r="EN106"/>
  <c r="DX107"/>
  <c r="EK107"/>
  <c r="EN107"/>
  <c r="DW109"/>
  <c r="ED109"/>
  <c r="EJ109"/>
  <c r="EN109"/>
  <c r="DV110"/>
  <c r="EJ110"/>
  <c r="EF111"/>
  <c r="EK111"/>
  <c r="EJ112"/>
  <c r="DX113"/>
  <c r="EC113"/>
  <c r="DX115"/>
  <c r="DY116"/>
  <c r="EJ117"/>
  <c r="EF118"/>
  <c r="EJ118"/>
  <c r="DZ120"/>
  <c r="DX121"/>
  <c r="DZ121"/>
  <c r="EB121"/>
  <c r="EN121"/>
  <c r="EJ122"/>
  <c r="DX123"/>
  <c r="EJ123"/>
  <c r="DZ124"/>
  <c r="EB124"/>
  <c r="EC124"/>
  <c r="EE125"/>
  <c r="EN125"/>
  <c r="EJ126"/>
  <c r="EA127"/>
  <c r="EB127"/>
  <c r="EN127"/>
  <c r="EF128"/>
  <c r="EN128"/>
  <c r="DX129"/>
  <c r="DY129"/>
  <c r="EB129"/>
  <c r="EF129"/>
  <c r="EI129"/>
  <c r="EJ129"/>
  <c r="EL129"/>
  <c r="DW130"/>
  <c r="EB130"/>
  <c r="EI130"/>
  <c r="EJ130"/>
  <c r="EK130"/>
  <c r="EN130"/>
  <c r="DX131"/>
  <c r="DY132"/>
  <c r="EB133"/>
  <c r="EN133"/>
  <c r="EL134"/>
  <c r="EN134"/>
  <c r="EF135"/>
  <c r="DX137"/>
  <c r="EB137"/>
  <c r="EM138"/>
  <c r="EN138"/>
  <c r="DX139"/>
  <c r="EI139"/>
  <c r="EN139"/>
  <c r="EB140"/>
  <c r="EF140"/>
  <c r="EK140"/>
  <c r="DW141"/>
  <c r="DV142"/>
  <c r="EB142"/>
  <c r="EL142"/>
  <c r="EF143"/>
  <c r="EN143"/>
  <c r="DX145"/>
  <c r="DV146"/>
  <c r="EB146"/>
  <c r="DX147"/>
  <c r="EN147"/>
  <c r="DW148"/>
  <c r="DY148"/>
  <c r="ED148"/>
  <c r="EF148"/>
  <c r="EI148"/>
  <c r="EN148"/>
  <c r="EK151"/>
  <c r="EJ152"/>
  <c r="EM152"/>
  <c r="DX153"/>
  <c r="EF153"/>
  <c r="EN153"/>
  <c r="EB154"/>
  <c r="EK154"/>
  <c r="DX155"/>
  <c r="EN155"/>
  <c r="EB156"/>
  <c r="EF156"/>
  <c r="EJ156"/>
  <c r="EN156"/>
  <c r="EF157"/>
  <c r="DZ160"/>
  <c r="EE160"/>
  <c r="DX161"/>
  <c r="DW162"/>
  <c r="EG162"/>
  <c r="EJ162"/>
  <c r="DX163"/>
  <c r="EN163"/>
  <c r="DY164"/>
  <c r="EB165"/>
  <c r="EN165"/>
  <c r="EI166"/>
  <c r="EL166"/>
  <c r="EB168"/>
  <c r="EI168"/>
  <c r="DX169"/>
  <c r="EF170"/>
  <c r="EK170"/>
  <c r="EN170"/>
  <c r="DX171"/>
  <c r="EB171"/>
  <c r="EF171"/>
  <c r="EE172"/>
  <c r="EB173"/>
  <c r="EJ173"/>
  <c r="EN174"/>
  <c r="EB175"/>
  <c r="EK175"/>
  <c r="EL175"/>
  <c r="EF176"/>
  <c r="DX177"/>
  <c r="DY177"/>
  <c r="EE177"/>
  <c r="EN177"/>
  <c r="DV178"/>
  <c r="DW178"/>
  <c r="EM178"/>
  <c r="DX179"/>
  <c r="EB179"/>
  <c r="DW180"/>
  <c r="DY180"/>
  <c r="EB180"/>
  <c r="EJ181"/>
  <c r="EB182"/>
  <c r="EE182"/>
  <c r="EF182"/>
  <c r="EN183"/>
  <c r="EB184"/>
  <c r="DX185"/>
  <c r="EF185"/>
  <c r="DZ186"/>
  <c r="DX187"/>
  <c r="EN187"/>
  <c r="DZ188"/>
  <c r="EF189"/>
  <c r="EJ189"/>
  <c r="EN189"/>
  <c r="DZ190"/>
  <c r="EF190"/>
  <c r="EK191"/>
  <c r="EB192"/>
  <c r="EJ192"/>
  <c r="DX193"/>
  <c r="ED194"/>
  <c r="EG194"/>
  <c r="EJ194"/>
  <c r="DX195"/>
  <c r="EG195"/>
  <c r="EJ195"/>
  <c r="DW196"/>
  <c r="DY196"/>
  <c r="EF196"/>
  <c r="EM196"/>
  <c r="EN196"/>
  <c r="EJ197"/>
  <c r="EN197"/>
  <c r="EF198"/>
  <c r="EJ198"/>
  <c r="EA199"/>
  <c r="EB199"/>
  <c r="EK199"/>
  <c r="EI200"/>
  <c r="DX201"/>
  <c r="EL201"/>
  <c r="EN201"/>
  <c r="ED202"/>
  <c r="EM202"/>
  <c r="DX203"/>
  <c r="EN203"/>
  <c r="EF204"/>
  <c r="DW205"/>
  <c r="EL205"/>
  <c r="EM206"/>
  <c r="EB207"/>
  <c r="EF208"/>
  <c r="EJ208"/>
  <c r="DX209"/>
  <c r="EB209"/>
  <c r="EI209"/>
  <c r="EK209"/>
  <c r="EN210"/>
  <c r="DX211"/>
  <c r="DW212"/>
  <c r="DY212"/>
  <c r="EJ212"/>
  <c r="EN212"/>
  <c r="EB214"/>
  <c r="EN214"/>
  <c r="EF216"/>
  <c r="DX217"/>
  <c r="EJ217"/>
  <c r="EF218"/>
  <c r="EK218"/>
  <c r="DX219"/>
  <c r="EN220"/>
  <c r="EE221"/>
  <c r="EN221"/>
  <c r="DV222"/>
  <c r="EB222"/>
  <c r="EE222"/>
  <c r="EB224"/>
  <c r="EJ224"/>
  <c r="DX225"/>
  <c r="EB225"/>
  <c r="EF225"/>
  <c r="EJ225"/>
  <c r="EN225"/>
  <c r="EB226"/>
  <c r="DX227"/>
  <c r="EN227"/>
  <c r="EN228"/>
  <c r="DY229"/>
  <c r="EF229"/>
  <c r="EJ229"/>
  <c r="EN229"/>
  <c r="DV230"/>
  <c r="EN230"/>
  <c r="EF231"/>
  <c r="EN231"/>
  <c r="DX233"/>
  <c r="EB234"/>
  <c r="EF234"/>
  <c r="EK234"/>
  <c r="DX235"/>
  <c r="EB236"/>
  <c r="EK236"/>
  <c r="EC237"/>
  <c r="EE238"/>
  <c r="EJ238"/>
  <c r="EJ239"/>
  <c r="EN239"/>
  <c r="EK240"/>
  <c r="DX241"/>
  <c r="DY241"/>
  <c r="EB242"/>
  <c r="EG242"/>
  <c r="DX243"/>
  <c r="EA243"/>
  <c r="EJ243"/>
  <c r="DW244"/>
  <c r="DY244"/>
  <c r="EK244"/>
  <c r="DY245"/>
  <c r="EL245"/>
  <c r="EJ246"/>
  <c r="EE248"/>
  <c r="EJ248"/>
  <c r="EK248"/>
  <c r="EL248"/>
  <c r="DX249"/>
  <c r="EJ249"/>
  <c r="EK249"/>
  <c r="EK250"/>
  <c r="DW251"/>
  <c r="DX251"/>
  <c r="EB251"/>
  <c r="EK251"/>
  <c r="EM251"/>
  <c r="EF252"/>
  <c r="EE253"/>
  <c r="EJ253"/>
  <c r="EB254"/>
  <c r="EC255"/>
  <c r="EJ255"/>
  <c r="EK255"/>
  <c r="EN255"/>
  <c r="EC256"/>
  <c r="EF256"/>
  <c r="DX257"/>
  <c r="DY257"/>
  <c r="EF257"/>
  <c r="EG257"/>
  <c r="EM257"/>
  <c r="EF258"/>
  <c r="EG258"/>
  <c r="EJ258"/>
  <c r="EN258"/>
  <c r="DX259"/>
  <c r="EJ259"/>
  <c r="EM259"/>
  <c r="DY260"/>
  <c r="EB260"/>
  <c r="DY261"/>
  <c r="EJ261"/>
  <c r="EL261"/>
  <c r="EB262"/>
  <c r="EF262"/>
  <c r="EJ262"/>
  <c r="EJ263"/>
  <c r="EN263"/>
  <c r="EB264"/>
  <c r="DX265"/>
  <c r="EG265"/>
  <c r="EK265"/>
  <c r="EL265"/>
  <c r="EA266"/>
  <c r="EG266"/>
  <c r="DX267"/>
  <c r="EE267"/>
  <c r="EG267"/>
  <c r="EK267"/>
  <c r="EN268"/>
  <c r="DW269"/>
  <c r="EB269"/>
  <c r="EJ269"/>
  <c r="EK269"/>
  <c r="DV270"/>
  <c r="EG270"/>
  <c r="EK270"/>
  <c r="EB272"/>
  <c r="EF272"/>
  <c r="EJ272"/>
  <c r="EN272"/>
  <c r="DX273"/>
  <c r="DY273"/>
  <c r="EF273"/>
  <c r="EG273"/>
  <c r="EK273"/>
  <c r="EL273"/>
  <c r="EG274"/>
  <c r="EJ274"/>
  <c r="EN274"/>
  <c r="DX275"/>
  <c r="EE275"/>
  <c r="DY276"/>
  <c r="DZ276"/>
  <c r="EM276"/>
  <c r="DY277"/>
  <c r="DZ277"/>
  <c r="EB277"/>
  <c r="EI277"/>
  <c r="EK277"/>
  <c r="EJ278"/>
  <c r="EN278"/>
  <c r="EB279"/>
  <c r="EJ280"/>
  <c r="EM280"/>
  <c r="DX281"/>
  <c r="EB281"/>
  <c r="EE281"/>
  <c r="EL281"/>
  <c r="EG282"/>
  <c r="EI282"/>
  <c r="DX283"/>
  <c r="EK283"/>
  <c r="EA285"/>
  <c r="EF286"/>
  <c r="EK286"/>
  <c r="EB287"/>
  <c r="EN287"/>
  <c r="EK288"/>
  <c r="DX289"/>
  <c r="DY289"/>
  <c r="EJ289"/>
  <c r="EN289"/>
  <c r="DV290"/>
  <c r="EE290"/>
  <c r="EL290"/>
  <c r="DX291"/>
  <c r="EN291"/>
  <c r="DY292"/>
  <c r="EB292"/>
  <c r="EK292"/>
  <c r="DY293"/>
  <c r="DV294"/>
  <c r="EB294"/>
  <c r="EN294"/>
  <c r="EG295"/>
  <c r="EN295"/>
  <c r="EF296"/>
  <c r="EJ296"/>
  <c r="DX297"/>
  <c r="EA297"/>
  <c r="EC297"/>
  <c r="DV298"/>
  <c r="EF298"/>
  <c r="EM298"/>
  <c r="DX299"/>
  <c r="EN299"/>
  <c r="EA301"/>
  <c r="EB302"/>
  <c r="EI302"/>
  <c r="DZ303"/>
  <c r="EA304"/>
  <c r="EB304"/>
  <c r="EG304"/>
  <c r="EJ304"/>
  <c r="EK304"/>
  <c r="DX305"/>
  <c r="DY305"/>
  <c r="EB305"/>
  <c r="EN305"/>
  <c r="EC306"/>
  <c r="EE306"/>
  <c r="EF306"/>
  <c r="EJ306"/>
  <c r="EN306"/>
  <c r="DX307"/>
  <c r="EF307"/>
  <c r="EI307"/>
  <c r="EK307"/>
  <c r="DY308"/>
  <c r="EA308"/>
  <c r="EK308"/>
  <c r="DY309"/>
  <c r="EB309"/>
  <c r="EF309"/>
  <c r="EG309"/>
  <c r="EC310"/>
  <c r="EK310"/>
  <c r="EM310"/>
  <c r="EB311"/>
  <c r="EG311"/>
  <c r="EI311"/>
  <c r="EL311"/>
  <c r="EF312"/>
  <c r="EK312"/>
  <c r="DX313"/>
  <c r="ED313"/>
  <c r="EF313"/>
  <c r="EI313"/>
  <c r="EL313"/>
  <c r="EB314"/>
  <c r="EC314"/>
  <c r="EE314"/>
  <c r="EJ314"/>
  <c r="EK314"/>
  <c r="EN314"/>
  <c r="DX315"/>
  <c r="EK315"/>
  <c r="EG316"/>
  <c r="DZ317"/>
  <c r="EB317"/>
  <c r="EC318"/>
  <c r="EJ318"/>
  <c r="EA319"/>
  <c r="ED319"/>
  <c r="EF320"/>
  <c r="EJ320"/>
  <c r="EK320"/>
  <c r="EN320"/>
  <c r="DX321"/>
  <c r="DY321"/>
  <c r="EF321"/>
  <c r="EM321"/>
  <c r="EN321"/>
  <c r="DX323"/>
  <c r="EB323"/>
  <c r="EK323"/>
  <c r="EL323"/>
  <c r="EM323"/>
  <c r="DY324"/>
  <c r="EG324"/>
  <c r="DY325"/>
  <c r="EF325"/>
  <c r="EJ325"/>
  <c r="EK325"/>
  <c r="EJ326"/>
  <c r="EK326"/>
  <c r="EM326"/>
  <c r="EG327"/>
  <c r="EH327"/>
  <c r="EK327"/>
  <c r="EJ328"/>
  <c r="EN328"/>
  <c r="DX329"/>
  <c r="EG329"/>
  <c r="EJ329"/>
  <c r="DV330"/>
  <c r="EA330"/>
  <c r="EB330"/>
  <c r="EK330"/>
  <c r="DW331"/>
  <c r="DX331"/>
  <c r="DZ331"/>
  <c r="EB331"/>
  <c r="EF331"/>
  <c r="EJ331"/>
  <c r="EN331"/>
  <c r="EI332"/>
  <c r="EJ332"/>
  <c r="EN333"/>
  <c r="DV334"/>
  <c r="EF334"/>
  <c r="EM334"/>
  <c r="EN334"/>
  <c r="EN335"/>
  <c r="DX337"/>
  <c r="DY337"/>
  <c r="EI337"/>
  <c r="EN337"/>
  <c r="DX339"/>
  <c r="EA339"/>
  <c r="EB339"/>
  <c r="EK339"/>
  <c r="DY340"/>
  <c r="DZ340"/>
  <c r="EB340"/>
  <c r="EC340"/>
  <c r="EE340"/>
  <c r="DY341"/>
  <c r="DV342"/>
  <c r="EL342"/>
  <c r="EC343"/>
  <c r="EF343"/>
  <c r="EH343"/>
  <c r="EB344"/>
  <c r="EJ344"/>
  <c r="DX345"/>
  <c r="EG345"/>
  <c r="EN345"/>
  <c r="DV346"/>
  <c r="EC346"/>
  <c r="EG346"/>
  <c r="EK346"/>
  <c r="DX347"/>
  <c r="EB347"/>
  <c r="EE348"/>
  <c r="EB349"/>
  <c r="EK349"/>
  <c r="EN349"/>
  <c r="EF350"/>
  <c r="EG350"/>
  <c r="EJ350"/>
  <c r="EN350"/>
  <c r="EG351"/>
  <c r="EK351"/>
  <c r="EL351"/>
  <c r="EA352"/>
  <c r="EF352"/>
  <c r="EN352"/>
  <c r="DX353"/>
  <c r="DY353"/>
  <c r="EC353"/>
  <c r="EE353"/>
  <c r="EK353"/>
  <c r="EA354"/>
  <c r="ED354"/>
  <c r="EJ354"/>
  <c r="DX355"/>
  <c r="EB355"/>
  <c r="EJ355"/>
  <c r="EL355"/>
  <c r="DW356"/>
  <c r="DY356"/>
  <c r="EK356"/>
  <c r="EM356"/>
  <c r="DY357"/>
  <c r="EF357"/>
  <c r="EK357"/>
  <c r="EM358"/>
  <c r="EN358"/>
  <c r="EB359"/>
  <c r="EI359"/>
  <c r="EJ359"/>
  <c r="EK359"/>
  <c r="EN359"/>
  <c r="EG360"/>
  <c r="EL360"/>
  <c r="DX361"/>
  <c r="EB361"/>
  <c r="EF361"/>
  <c r="EN361"/>
  <c r="EE362"/>
  <c r="EF362"/>
  <c r="EG362"/>
  <c r="EL362"/>
  <c r="EM362"/>
  <c r="DX363"/>
  <c r="EC363"/>
  <c r="EF363"/>
  <c r="EC364"/>
  <c r="EK364"/>
  <c r="EI365"/>
  <c r="DV366"/>
  <c r="EK366"/>
  <c r="DZ367"/>
  <c r="EE368"/>
  <c r="DX369"/>
  <c r="DY369"/>
  <c r="DZ369"/>
  <c r="DX371"/>
  <c r="EF371"/>
  <c r="DW372"/>
  <c r="DY372"/>
  <c r="EK372"/>
  <c r="EN372"/>
  <c r="DY373"/>
  <c r="EC373"/>
  <c r="EF373"/>
  <c r="EI373"/>
  <c r="EG375"/>
  <c r="DX377"/>
  <c r="EB377"/>
  <c r="EF377"/>
  <c r="EJ377"/>
  <c r="EL377"/>
  <c r="EF378"/>
  <c r="EN378"/>
  <c r="DW379"/>
  <c r="DX379"/>
  <c r="EN379"/>
  <c r="EB380"/>
  <c r="EF380"/>
  <c r="DZ381"/>
  <c r="EI381"/>
  <c r="DZ382"/>
  <c r="EC382"/>
  <c r="EF382"/>
  <c r="EK382"/>
  <c r="EN382"/>
  <c r="EB383"/>
  <c r="EF383"/>
  <c r="EJ383"/>
  <c r="EN383"/>
  <c r="DX385"/>
  <c r="DY385"/>
  <c r="EB385"/>
  <c r="EJ385"/>
  <c r="DV386"/>
  <c r="EB386"/>
  <c r="EF386"/>
  <c r="EJ386"/>
  <c r="DX387"/>
  <c r="EJ387"/>
  <c r="DY388"/>
  <c r="DY389"/>
  <c r="EB389"/>
  <c r="EG389"/>
  <c r="EI389"/>
  <c r="EJ389"/>
  <c r="EK389"/>
  <c r="DV390"/>
  <c r="EC390"/>
  <c r="EJ391"/>
  <c r="EF392"/>
  <c r="EJ392"/>
  <c r="EN392"/>
  <c r="DX393"/>
  <c r="EB393"/>
  <c r="EK393"/>
  <c r="EN393"/>
  <c r="EG394"/>
  <c r="EI394"/>
  <c r="EJ394"/>
  <c r="DX395"/>
  <c r="EB396"/>
  <c r="EF396"/>
  <c r="EL396"/>
  <c r="EN396"/>
  <c r="EI397"/>
  <c r="EN397"/>
  <c r="EB398"/>
  <c r="EN399"/>
  <c r="F244"/>
  <c r="E245"/>
  <c r="F245" s="1"/>
  <c r="E182"/>
  <c r="F182" s="1"/>
  <c r="E178"/>
  <c r="F178" s="1"/>
  <c r="F202"/>
  <c r="E129"/>
  <c r="F129" s="1"/>
  <c r="IR1"/>
  <c r="IR27" s="1"/>
  <c r="IQ1"/>
  <c r="IP1"/>
  <c r="IP296" s="1"/>
  <c r="IO1"/>
  <c r="IO2" s="1"/>
  <c r="IN1"/>
  <c r="IM1"/>
  <c r="IM5" s="1"/>
  <c r="IL1"/>
  <c r="IL258" s="1"/>
  <c r="IK1"/>
  <c r="IK303" s="1"/>
  <c r="IJ1"/>
  <c r="IJ248" s="1"/>
  <c r="II1"/>
  <c r="DU1"/>
  <c r="DU75" s="1"/>
  <c r="DT1"/>
  <c r="DT111" s="1"/>
  <c r="DS1"/>
  <c r="DS217" s="1"/>
  <c r="DR1"/>
  <c r="DR5" s="1"/>
  <c r="DQ1"/>
  <c r="DQ203" s="1"/>
  <c r="DP1"/>
  <c r="DP365" s="1"/>
  <c r="DO1"/>
  <c r="DO320" s="1"/>
  <c r="DN1"/>
  <c r="DN372" s="1"/>
  <c r="DM1"/>
  <c r="DM219" s="1"/>
  <c r="DL1"/>
  <c r="DL11" s="1"/>
  <c r="F191"/>
  <c r="E198"/>
  <c r="F198" s="1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2"/>
  <c r="F223"/>
  <c r="F225"/>
  <c r="F227"/>
  <c r="F228"/>
  <c r="F230"/>
  <c r="F232"/>
  <c r="F233"/>
  <c r="F234"/>
  <c r="F235"/>
  <c r="F236"/>
  <c r="F237"/>
  <c r="F238"/>
  <c r="F239"/>
  <c r="F240"/>
  <c r="F241"/>
  <c r="F246"/>
  <c r="F248"/>
  <c r="F249"/>
  <c r="F250"/>
  <c r="F252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5"/>
  <c r="F296"/>
  <c r="F298"/>
  <c r="F299"/>
  <c r="F300"/>
  <c r="F301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1"/>
  <c r="F322"/>
  <c r="F323"/>
  <c r="F325"/>
  <c r="F326"/>
  <c r="F327"/>
  <c r="F328"/>
  <c r="F329"/>
  <c r="F330"/>
  <c r="F331"/>
  <c r="F332"/>
  <c r="F333"/>
  <c r="F334"/>
  <c r="F335"/>
  <c r="F336"/>
  <c r="F337"/>
  <c r="F339"/>
  <c r="F340"/>
  <c r="F341"/>
  <c r="F343"/>
  <c r="F344"/>
  <c r="F346"/>
  <c r="F347"/>
  <c r="F348"/>
  <c r="F350"/>
  <c r="F352"/>
  <c r="F353"/>
  <c r="F354"/>
  <c r="F355"/>
  <c r="F356"/>
  <c r="F357"/>
  <c r="F358"/>
  <c r="F359"/>
  <c r="F360"/>
  <c r="F361"/>
  <c r="F362"/>
  <c r="F363"/>
  <c r="F364"/>
  <c r="F365"/>
  <c r="F366"/>
  <c r="F367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201"/>
  <c r="E45"/>
  <c r="E166"/>
  <c r="F166" s="1"/>
  <c r="E80"/>
  <c r="E124"/>
  <c r="F124" s="1"/>
  <c r="E173"/>
  <c r="F173" s="1"/>
  <c r="E140"/>
  <c r="F140" s="1"/>
  <c r="E57"/>
  <c r="E42"/>
  <c r="E49"/>
  <c r="E7"/>
  <c r="E106"/>
  <c r="F106" s="1"/>
  <c r="E97"/>
  <c r="E113"/>
  <c r="F113" s="1"/>
  <c r="E67"/>
  <c r="E66"/>
  <c r="E161"/>
  <c r="F161" s="1"/>
  <c r="E128"/>
  <c r="F128" s="1"/>
  <c r="E103"/>
  <c r="F103" s="1"/>
  <c r="E120"/>
  <c r="E171"/>
  <c r="E108"/>
  <c r="E127"/>
  <c r="E118"/>
  <c r="E115"/>
  <c r="E102"/>
  <c r="E90"/>
  <c r="F90" s="1"/>
  <c r="E144"/>
  <c r="E5"/>
  <c r="E116"/>
  <c r="E112"/>
  <c r="E111"/>
  <c r="E95"/>
  <c r="E117"/>
  <c r="F97"/>
  <c r="E14"/>
  <c r="F105"/>
  <c r="F107"/>
  <c r="F108"/>
  <c r="F109"/>
  <c r="F110"/>
  <c r="F111"/>
  <c r="F112"/>
  <c r="F96"/>
  <c r="F95"/>
  <c r="F94"/>
  <c r="F93"/>
  <c r="F92"/>
  <c r="F169"/>
  <c r="IH1"/>
  <c r="IH199" s="1"/>
  <c r="IG1"/>
  <c r="IF1"/>
  <c r="IF199" s="1"/>
  <c r="IE1"/>
  <c r="IE191" s="1"/>
  <c r="ID1"/>
  <c r="ID199" s="1"/>
  <c r="IC1"/>
  <c r="IC191" s="1"/>
  <c r="IB1"/>
  <c r="IB199" s="1"/>
  <c r="IA1"/>
  <c r="IA192" s="1"/>
  <c r="HZ1"/>
  <c r="HZ383" s="1"/>
  <c r="HY1"/>
  <c r="HY386" s="1"/>
  <c r="HX1"/>
  <c r="HX390" s="1"/>
  <c r="HW1"/>
  <c r="HW378" s="1"/>
  <c r="HV1"/>
  <c r="HV384" s="1"/>
  <c r="HU1"/>
  <c r="HU387" s="1"/>
  <c r="HT1"/>
  <c r="HT391" s="1"/>
  <c r="HS1"/>
  <c r="HS379" s="1"/>
  <c r="HR1"/>
  <c r="HR392" s="1"/>
  <c r="HQ1"/>
  <c r="HQ398" s="1"/>
  <c r="HP1"/>
  <c r="HO1"/>
  <c r="HO380" s="1"/>
  <c r="HN1"/>
  <c r="HN390" s="1"/>
  <c r="HM1"/>
  <c r="HM386" s="1"/>
  <c r="HL1"/>
  <c r="HK1"/>
  <c r="HK381" s="1"/>
  <c r="HJ1"/>
  <c r="HJ385" s="1"/>
  <c r="HI1"/>
  <c r="HI386" s="1"/>
  <c r="HH1"/>
  <c r="HG1"/>
  <c r="HG378" s="1"/>
  <c r="HF1"/>
  <c r="HF384" s="1"/>
  <c r="HE1"/>
  <c r="HE386" s="1"/>
  <c r="HD1"/>
  <c r="HC1"/>
  <c r="HC379" s="1"/>
  <c r="HB1"/>
  <c r="HB392" s="1"/>
  <c r="HA1"/>
  <c r="HA398" s="1"/>
  <c r="GZ1"/>
  <c r="GY1"/>
  <c r="GY380" s="1"/>
  <c r="GX1"/>
  <c r="GX390" s="1"/>
  <c r="GW1"/>
  <c r="GW386" s="1"/>
  <c r="GV1"/>
  <c r="GV25" s="1"/>
  <c r="GU1"/>
  <c r="GU381" s="1"/>
  <c r="GT1"/>
  <c r="GT383" s="1"/>
  <c r="GS1"/>
  <c r="GS386" s="1"/>
  <c r="GR1"/>
  <c r="GR32" s="1"/>
  <c r="GQ1"/>
  <c r="GQ378" s="1"/>
  <c r="GP1"/>
  <c r="GP384" s="1"/>
  <c r="GO1"/>
  <c r="GO386" s="1"/>
  <c r="GN1"/>
  <c r="GN19" s="1"/>
  <c r="GM1"/>
  <c r="GM379" s="1"/>
  <c r="GL1"/>
  <c r="GL392" s="1"/>
  <c r="GK1"/>
  <c r="GK398" s="1"/>
  <c r="HB3"/>
  <c r="HN4"/>
  <c r="HN5"/>
  <c r="GU7"/>
  <c r="GP8"/>
  <c r="GX9"/>
  <c r="GP12"/>
  <c r="GW15"/>
  <c r="HN17"/>
  <c r="GT19"/>
  <c r="HN19"/>
  <c r="HF22"/>
  <c r="HN22"/>
  <c r="GL24"/>
  <c r="HB25"/>
  <c r="GS26"/>
  <c r="HB26"/>
  <c r="HF27"/>
  <c r="HN27"/>
  <c r="GT28"/>
  <c r="GT29"/>
  <c r="GX30"/>
  <c r="HF30"/>
  <c r="HH30"/>
  <c r="HM30"/>
  <c r="GT31"/>
  <c r="GX31"/>
  <c r="HF31"/>
  <c r="GL32"/>
  <c r="HF32"/>
  <c r="HN32"/>
  <c r="HB33"/>
  <c r="GX34"/>
  <c r="HN34"/>
  <c r="GL36"/>
  <c r="GT36"/>
  <c r="HN37"/>
  <c r="GW38"/>
  <c r="GX39"/>
  <c r="HF39"/>
  <c r="HN39"/>
  <c r="GL40"/>
  <c r="GN40"/>
  <c r="HF40"/>
  <c r="HN40"/>
  <c r="GP41"/>
  <c r="GQ42"/>
  <c r="GT42"/>
  <c r="GX42"/>
  <c r="HB42"/>
  <c r="HG42"/>
  <c r="HN42"/>
  <c r="HN43"/>
  <c r="GL44"/>
  <c r="HM44"/>
  <c r="GX45"/>
  <c r="HN45"/>
  <c r="GN46"/>
  <c r="GT46"/>
  <c r="GW46"/>
  <c r="HF46"/>
  <c r="HB47"/>
  <c r="GL48"/>
  <c r="HN48"/>
  <c r="GU49"/>
  <c r="HD49"/>
  <c r="HN49"/>
  <c r="GS50"/>
  <c r="GT50"/>
  <c r="HN50"/>
  <c r="GZ51"/>
  <c r="GL52"/>
  <c r="GP52"/>
  <c r="GX53"/>
  <c r="GO54"/>
  <c r="GP54"/>
  <c r="GX54"/>
  <c r="HF54"/>
  <c r="GP55"/>
  <c r="GS55"/>
  <c r="GT55"/>
  <c r="GX55"/>
  <c r="HB55"/>
  <c r="HF55"/>
  <c r="HG55"/>
  <c r="GL56"/>
  <c r="GT56"/>
  <c r="GT57"/>
  <c r="GX57"/>
  <c r="HF57"/>
  <c r="GO58"/>
  <c r="GX58"/>
  <c r="HB58"/>
  <c r="HF58"/>
  <c r="GT59"/>
  <c r="GW59"/>
  <c r="HA59"/>
  <c r="GL60"/>
  <c r="HB61"/>
  <c r="GO62"/>
  <c r="HA62"/>
  <c r="GT63"/>
  <c r="GW63"/>
  <c r="HM63"/>
  <c r="GL64"/>
  <c r="GX64"/>
  <c r="HA64"/>
  <c r="GX66"/>
  <c r="HF66"/>
  <c r="GP67"/>
  <c r="GU67"/>
  <c r="GL68"/>
  <c r="GT68"/>
  <c r="HH68"/>
  <c r="GP69"/>
  <c r="GT69"/>
  <c r="GW69"/>
  <c r="HB69"/>
  <c r="GT71"/>
  <c r="GL72"/>
  <c r="GZ72"/>
  <c r="HB72"/>
  <c r="HF72"/>
  <c r="HB73"/>
  <c r="HF73"/>
  <c r="HN73"/>
  <c r="GO74"/>
  <c r="GT74"/>
  <c r="GX74"/>
  <c r="HF74"/>
  <c r="GT75"/>
  <c r="HN75"/>
  <c r="GL76"/>
  <c r="GP76"/>
  <c r="GS76"/>
  <c r="GX76"/>
  <c r="GS77"/>
  <c r="HF77"/>
  <c r="HM77"/>
  <c r="HN77"/>
  <c r="GP78"/>
  <c r="GW78"/>
  <c r="GX78"/>
  <c r="HB78"/>
  <c r="GP79"/>
  <c r="HI79"/>
  <c r="HN79"/>
  <c r="GL80"/>
  <c r="GP80"/>
  <c r="GW80"/>
  <c r="GP81"/>
  <c r="GX81"/>
  <c r="HF81"/>
  <c r="GP82"/>
  <c r="GT82"/>
  <c r="GX82"/>
  <c r="HB82"/>
  <c r="GW83"/>
  <c r="GL84"/>
  <c r="GX84"/>
  <c r="HF84"/>
  <c r="GO86"/>
  <c r="HB86"/>
  <c r="GX87"/>
  <c r="GL88"/>
  <c r="GP88"/>
  <c r="HB88"/>
  <c r="HN88"/>
  <c r="GT89"/>
  <c r="GO90"/>
  <c r="GP90"/>
  <c r="GP91"/>
  <c r="GX91"/>
  <c r="GL92"/>
  <c r="GQ92"/>
  <c r="GP93"/>
  <c r="GO95"/>
  <c r="HF95"/>
  <c r="HM95"/>
  <c r="HN95"/>
  <c r="GL96"/>
  <c r="GT97"/>
  <c r="GT98"/>
  <c r="GX98"/>
  <c r="HF98"/>
  <c r="HM98"/>
  <c r="HF99"/>
  <c r="HG99"/>
  <c r="HH99"/>
  <c r="GL100"/>
  <c r="GS100"/>
  <c r="GT100"/>
  <c r="GT101"/>
  <c r="HB101"/>
  <c r="GO102"/>
  <c r="GY102"/>
  <c r="HN102"/>
  <c r="HF103"/>
  <c r="HN103"/>
  <c r="GL104"/>
  <c r="HA104"/>
  <c r="HF104"/>
  <c r="GP105"/>
  <c r="GW105"/>
  <c r="HF105"/>
  <c r="GT106"/>
  <c r="HF106"/>
  <c r="HM106"/>
  <c r="GN107"/>
  <c r="GT107"/>
  <c r="HF107"/>
  <c r="HM107"/>
  <c r="GL108"/>
  <c r="GW108"/>
  <c r="HA108"/>
  <c r="HB108"/>
  <c r="HF108"/>
  <c r="HI108"/>
  <c r="HB109"/>
  <c r="GW110"/>
  <c r="GX110"/>
  <c r="HB110"/>
  <c r="GO111"/>
  <c r="GS111"/>
  <c r="GX111"/>
  <c r="HA111"/>
  <c r="GL112"/>
  <c r="GX112"/>
  <c r="HF112"/>
  <c r="HM112"/>
  <c r="HN114"/>
  <c r="GL116"/>
  <c r="GP116"/>
  <c r="HF116"/>
  <c r="GQ117"/>
  <c r="HB117"/>
  <c r="HN117"/>
  <c r="GO118"/>
  <c r="GP118"/>
  <c r="HF118"/>
  <c r="GO119"/>
  <c r="GP119"/>
  <c r="GX119"/>
  <c r="HA119"/>
  <c r="HF119"/>
  <c r="GL120"/>
  <c r="GM120"/>
  <c r="GT122"/>
  <c r="HB122"/>
  <c r="HN122"/>
  <c r="GN123"/>
  <c r="GL124"/>
  <c r="GX124"/>
  <c r="HB125"/>
  <c r="HF125"/>
  <c r="GO127"/>
  <c r="GT127"/>
  <c r="HB127"/>
  <c r="HF127"/>
  <c r="HN127"/>
  <c r="GL128"/>
  <c r="GT128"/>
  <c r="GW128"/>
  <c r="HD128"/>
  <c r="HF128"/>
  <c r="HF129"/>
  <c r="HI129"/>
  <c r="GP131"/>
  <c r="GT131"/>
  <c r="GX131"/>
  <c r="HF131"/>
  <c r="GL132"/>
  <c r="GN132"/>
  <c r="HB132"/>
  <c r="GP133"/>
  <c r="GT134"/>
  <c r="GX134"/>
  <c r="HF134"/>
  <c r="GW135"/>
  <c r="HB135"/>
  <c r="GL136"/>
  <c r="GT136"/>
  <c r="HN136"/>
  <c r="HN137"/>
  <c r="GT138"/>
  <c r="HB138"/>
  <c r="HI138"/>
  <c r="HN138"/>
  <c r="GR139"/>
  <c r="GL140"/>
  <c r="GP140"/>
  <c r="GT140"/>
  <c r="HB140"/>
  <c r="HP141"/>
  <c r="GP142"/>
  <c r="GP143"/>
  <c r="HN143"/>
  <c r="GL144"/>
  <c r="GP144"/>
  <c r="GT144"/>
  <c r="GX144"/>
  <c r="HG144"/>
  <c r="HN144"/>
  <c r="GP145"/>
  <c r="HB145"/>
  <c r="HF145"/>
  <c r="HN145"/>
  <c r="GP146"/>
  <c r="HH146"/>
  <c r="GT147"/>
  <c r="HF147"/>
  <c r="GL148"/>
  <c r="GN148"/>
  <c r="GX148"/>
  <c r="GZ148"/>
  <c r="GX149"/>
  <c r="GO150"/>
  <c r="GS150"/>
  <c r="HN150"/>
  <c r="GX151"/>
  <c r="HA151"/>
  <c r="HB151"/>
  <c r="HN151"/>
  <c r="GL152"/>
  <c r="GP152"/>
  <c r="HF152"/>
  <c r="GT153"/>
  <c r="GW153"/>
  <c r="HF153"/>
  <c r="GP154"/>
  <c r="HA154"/>
  <c r="GP155"/>
  <c r="GY155"/>
  <c r="HD155"/>
  <c r="HF155"/>
  <c r="HM155"/>
  <c r="GL156"/>
  <c r="GT156"/>
  <c r="GP157"/>
  <c r="HB157"/>
  <c r="HN157"/>
  <c r="GN158"/>
  <c r="GO159"/>
  <c r="GL160"/>
  <c r="GS161"/>
  <c r="HG161"/>
  <c r="HM161"/>
  <c r="GR162"/>
  <c r="HB162"/>
  <c r="HN162"/>
  <c r="GT163"/>
  <c r="GL164"/>
  <c r="GU164"/>
  <c r="GV164"/>
  <c r="GT165"/>
  <c r="GW165"/>
  <c r="HA165"/>
  <c r="HD166"/>
  <c r="HF166"/>
  <c r="HN166"/>
  <c r="GO167"/>
  <c r="HM167"/>
  <c r="GL168"/>
  <c r="GW168"/>
  <c r="GX168"/>
  <c r="GP169"/>
  <c r="GR169"/>
  <c r="GT169"/>
  <c r="GU169"/>
  <c r="GZ169"/>
  <c r="GT170"/>
  <c r="GX170"/>
  <c r="HG170"/>
  <c r="HN170"/>
  <c r="GT171"/>
  <c r="GL172"/>
  <c r="HA172"/>
  <c r="HF172"/>
  <c r="GT173"/>
  <c r="HN173"/>
  <c r="HA174"/>
  <c r="HD174"/>
  <c r="GT175"/>
  <c r="GX175"/>
  <c r="HM175"/>
  <c r="GL176"/>
  <c r="GT176"/>
  <c r="HM176"/>
  <c r="GX178"/>
  <c r="HN178"/>
  <c r="HA179"/>
  <c r="HN179"/>
  <c r="GL180"/>
  <c r="GP180"/>
  <c r="GX180"/>
  <c r="HN180"/>
  <c r="GX181"/>
  <c r="GP182"/>
  <c r="GW182"/>
  <c r="HF182"/>
  <c r="GP183"/>
  <c r="GT183"/>
  <c r="GL184"/>
  <c r="GT185"/>
  <c r="GO186"/>
  <c r="GT186"/>
  <c r="GX186"/>
  <c r="GT187"/>
  <c r="HA187"/>
  <c r="HM187"/>
  <c r="GL188"/>
  <c r="GX188"/>
  <c r="HA188"/>
  <c r="GT189"/>
  <c r="GW189"/>
  <c r="HB189"/>
  <c r="HN189"/>
  <c r="GW190"/>
  <c r="GX190"/>
  <c r="GT191"/>
  <c r="GX191"/>
  <c r="HB191"/>
  <c r="HF191"/>
  <c r="GL192"/>
  <c r="GT192"/>
  <c r="HF192"/>
  <c r="HI192"/>
  <c r="HN193"/>
  <c r="GP195"/>
  <c r="GT195"/>
  <c r="HF195"/>
  <c r="GL196"/>
  <c r="HB196"/>
  <c r="HN196"/>
  <c r="GP197"/>
  <c r="GO198"/>
  <c r="GZ198"/>
  <c r="HB198"/>
  <c r="HF198"/>
  <c r="GO199"/>
  <c r="GT199"/>
  <c r="HA199"/>
  <c r="HF199"/>
  <c r="GL200"/>
  <c r="HB200"/>
  <c r="DK1"/>
  <c r="DK87" s="1"/>
  <c r="DJ1"/>
  <c r="DJ192" s="1"/>
  <c r="DI1"/>
  <c r="DI139" s="1"/>
  <c r="DH1"/>
  <c r="DH202" s="1"/>
  <c r="DG1"/>
  <c r="DG202" s="1"/>
  <c r="DF1"/>
  <c r="DF136" s="1"/>
  <c r="DE1"/>
  <c r="DE173" s="1"/>
  <c r="DD1"/>
  <c r="DD202" s="1"/>
  <c r="DC1"/>
  <c r="DC65" s="1"/>
  <c r="DB1"/>
  <c r="DB385" s="1"/>
  <c r="DA1"/>
  <c r="CZ1"/>
  <c r="CZ392" s="1"/>
  <c r="CY1"/>
  <c r="CX1"/>
  <c r="CW1"/>
  <c r="CW398" s="1"/>
  <c r="CV1"/>
  <c r="CV390" s="1"/>
  <c r="CU1"/>
  <c r="CU396" s="1"/>
  <c r="CT1"/>
  <c r="CT384" s="1"/>
  <c r="CS1"/>
  <c r="CS387" s="1"/>
  <c r="CR1"/>
  <c r="CR391" s="1"/>
  <c r="CQ1"/>
  <c r="CP1"/>
  <c r="CP384" s="1"/>
  <c r="CO1"/>
  <c r="CN1"/>
  <c r="CN392" s="1"/>
  <c r="CM1"/>
  <c r="CM201" s="1"/>
  <c r="CL1"/>
  <c r="CK1"/>
  <c r="CJ1"/>
  <c r="CJ399" s="1"/>
  <c r="CI1"/>
  <c r="CI395" s="1"/>
  <c r="CH1"/>
  <c r="CG1"/>
  <c r="CG398" s="1"/>
  <c r="CF1"/>
  <c r="CF390" s="1"/>
  <c r="CE1"/>
  <c r="CD1"/>
  <c r="CD385" s="1"/>
  <c r="CC1"/>
  <c r="CC387" s="1"/>
  <c r="CB1"/>
  <c r="CB391" s="1"/>
  <c r="CA1"/>
  <c r="CA400" s="1"/>
  <c r="BZ1"/>
  <c r="BZ384" s="1"/>
  <c r="BY1"/>
  <c r="BX1"/>
  <c r="BX392" s="1"/>
  <c r="BW1"/>
  <c r="BW201" s="1"/>
  <c r="BV1"/>
  <c r="BU1"/>
  <c r="BT1"/>
  <c r="BT399" s="1"/>
  <c r="BS1"/>
  <c r="BS395" s="1"/>
  <c r="BR1"/>
  <c r="BR384" s="1"/>
  <c r="BQ1"/>
  <c r="BQ398" s="1"/>
  <c r="BP1"/>
  <c r="BP390" s="1"/>
  <c r="BO1"/>
  <c r="BO396" s="1"/>
  <c r="BN1"/>
  <c r="KX1"/>
  <c r="KW1"/>
  <c r="KW201" s="1"/>
  <c r="KV1"/>
  <c r="KU1"/>
  <c r="KU399" s="1"/>
  <c r="KT1"/>
  <c r="KS1"/>
  <c r="KS397" s="1"/>
  <c r="KR1"/>
  <c r="KR391" s="1"/>
  <c r="KQ1"/>
  <c r="KQ134" s="1"/>
  <c r="KP1"/>
  <c r="KO1"/>
  <c r="KO396" s="1"/>
  <c r="KN1"/>
  <c r="KN386" s="1"/>
  <c r="KM1"/>
  <c r="KM389" s="1"/>
  <c r="KL1"/>
  <c r="KL393" s="1"/>
  <c r="KK1"/>
  <c r="KK396" s="1"/>
  <c r="F101"/>
  <c r="F102"/>
  <c r="F104"/>
  <c r="F114"/>
  <c r="F115"/>
  <c r="F116"/>
  <c r="F117"/>
  <c r="F118"/>
  <c r="F119"/>
  <c r="F120"/>
  <c r="F121"/>
  <c r="F122"/>
  <c r="F123"/>
  <c r="F125"/>
  <c r="F127"/>
  <c r="F130"/>
  <c r="F131"/>
  <c r="F132"/>
  <c r="F133"/>
  <c r="F134"/>
  <c r="F135"/>
  <c r="F136"/>
  <c r="F137"/>
  <c r="F138"/>
  <c r="F139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4"/>
  <c r="F165"/>
  <c r="F168"/>
  <c r="F170"/>
  <c r="F171"/>
  <c r="F174"/>
  <c r="F175"/>
  <c r="F176"/>
  <c r="F177"/>
  <c r="F179"/>
  <c r="F180"/>
  <c r="F181"/>
  <c r="F183"/>
  <c r="F185"/>
  <c r="F186"/>
  <c r="F187"/>
  <c r="F189"/>
  <c r="F190"/>
  <c r="F192"/>
  <c r="F193"/>
  <c r="F194"/>
  <c r="F195"/>
  <c r="F196"/>
  <c r="F197"/>
  <c r="F199"/>
  <c r="F200"/>
  <c r="JI400" l="1"/>
  <c r="HJ72"/>
  <c r="HJ190"/>
  <c r="HJ94"/>
  <c r="HJ55"/>
  <c r="HJ161"/>
  <c r="HJ138"/>
  <c r="HJ59"/>
  <c r="HJ122"/>
  <c r="HJ95"/>
  <c r="HJ76"/>
  <c r="HJ30"/>
  <c r="EB57"/>
  <c r="EB53"/>
  <c r="DX49"/>
  <c r="EN43"/>
  <c r="EN35"/>
  <c r="DX33"/>
  <c r="EL49"/>
  <c r="EB34"/>
  <c r="EN27"/>
  <c r="GS43"/>
  <c r="GO39"/>
  <c r="HM33"/>
  <c r="EK230"/>
  <c r="DY225"/>
  <c r="EK223"/>
  <c r="EG214"/>
  <c r="DY209"/>
  <c r="DY197"/>
  <c r="DY193"/>
  <c r="EK188"/>
  <c r="EC177"/>
  <c r="EG171"/>
  <c r="EC164"/>
  <c r="EG157"/>
  <c r="EG153"/>
  <c r="DY149"/>
  <c r="DY145"/>
  <c r="DY133"/>
  <c r="EG130"/>
  <c r="EK129"/>
  <c r="EK123"/>
  <c r="EK122"/>
  <c r="EG116"/>
  <c r="EG113"/>
  <c r="EK110"/>
  <c r="EK109"/>
  <c r="EG106"/>
  <c r="EC101"/>
  <c r="DY100"/>
  <c r="EG83"/>
  <c r="EK75"/>
  <c r="EK68"/>
  <c r="EG67"/>
  <c r="EG66"/>
  <c r="EG59"/>
  <c r="EG58"/>
  <c r="EK49"/>
  <c r="DW34"/>
  <c r="EK25"/>
  <c r="DY21"/>
  <c r="EK13"/>
  <c r="EK11"/>
  <c r="DY10"/>
  <c r="GW37"/>
  <c r="HI32"/>
  <c r="GW29"/>
  <c r="GW13"/>
  <c r="HM4"/>
  <c r="DY228"/>
  <c r="EG220"/>
  <c r="EK214"/>
  <c r="EG208"/>
  <c r="EG206"/>
  <c r="EK202"/>
  <c r="EK196"/>
  <c r="EK195"/>
  <c r="EK194"/>
  <c r="EG193"/>
  <c r="EC192"/>
  <c r="EK184"/>
  <c r="DY181"/>
  <c r="EG164"/>
  <c r="DY161"/>
  <c r="EK158"/>
  <c r="EK156"/>
  <c r="EK149"/>
  <c r="EK145"/>
  <c r="EG141"/>
  <c r="EK137"/>
  <c r="EK125"/>
  <c r="EK119"/>
  <c r="DY117"/>
  <c r="EC111"/>
  <c r="DY97"/>
  <c r="EG86"/>
  <c r="DY85"/>
  <c r="DY69"/>
  <c r="DY65"/>
  <c r="DY53"/>
  <c r="EK51"/>
  <c r="DY36"/>
  <c r="EK21"/>
  <c r="DY12"/>
  <c r="EK10"/>
  <c r="HA39"/>
  <c r="GW30"/>
  <c r="HM14"/>
  <c r="GW8"/>
  <c r="EG226"/>
  <c r="DY213"/>
  <c r="EK204"/>
  <c r="EK190"/>
  <c r="EG181"/>
  <c r="EG178"/>
  <c r="EK177"/>
  <c r="EG175"/>
  <c r="DY165"/>
  <c r="EG151"/>
  <c r="EG140"/>
  <c r="EK139"/>
  <c r="EK133"/>
  <c r="EK131"/>
  <c r="EK127"/>
  <c r="EG123"/>
  <c r="EC115"/>
  <c r="DY113"/>
  <c r="EK100"/>
  <c r="EG94"/>
  <c r="EK88"/>
  <c r="EK86"/>
  <c r="EG84"/>
  <c r="EK82"/>
  <c r="DY81"/>
  <c r="EC72"/>
  <c r="EK60"/>
  <c r="EK59"/>
  <c r="DW59"/>
  <c r="DY52"/>
  <c r="DY37"/>
  <c r="EK34"/>
  <c r="DY33"/>
  <c r="EK22"/>
  <c r="DY20"/>
  <c r="EK12"/>
  <c r="DY11"/>
  <c r="EJ19"/>
  <c r="EI116"/>
  <c r="EI57"/>
  <c r="HG199"/>
  <c r="HO194"/>
  <c r="HG186"/>
  <c r="GY185"/>
  <c r="GQ169"/>
  <c r="GM168"/>
  <c r="GY148"/>
  <c r="HK142"/>
  <c r="GY140"/>
  <c r="GQ135"/>
  <c r="GU133"/>
  <c r="GQ121"/>
  <c r="HG106"/>
  <c r="HG98"/>
  <c r="HK92"/>
  <c r="HO84"/>
  <c r="HK83"/>
  <c r="GQ71"/>
  <c r="GQ57"/>
  <c r="HK53"/>
  <c r="HG51"/>
  <c r="HG47"/>
  <c r="GM26"/>
  <c r="EE400"/>
  <c r="EM396"/>
  <c r="EE396"/>
  <c r="EA394"/>
  <c r="EE390"/>
  <c r="DW386"/>
  <c r="EM383"/>
  <c r="EA383"/>
  <c r="EI382"/>
  <c r="EM380"/>
  <c r="EM377"/>
  <c r="EE377"/>
  <c r="EI375"/>
  <c r="EM374"/>
  <c r="EA371"/>
  <c r="EM369"/>
  <c r="EI368"/>
  <c r="EE367"/>
  <c r="DW365"/>
  <c r="EM363"/>
  <c r="DW363"/>
  <c r="EE361"/>
  <c r="EM349"/>
  <c r="DW349"/>
  <c r="DW347"/>
  <c r="EA345"/>
  <c r="EE344"/>
  <c r="EM336"/>
  <c r="EI331"/>
  <c r="EA327"/>
  <c r="EI326"/>
  <c r="DW324"/>
  <c r="EE318"/>
  <c r="DW317"/>
  <c r="DW315"/>
  <c r="EA311"/>
  <c r="EA307"/>
  <c r="EM302"/>
  <c r="EE301"/>
  <c r="EE300"/>
  <c r="DW299"/>
  <c r="DW292"/>
  <c r="EA288"/>
  <c r="EM283"/>
  <c r="DW283"/>
  <c r="DW276"/>
  <c r="DW274"/>
  <c r="EM272"/>
  <c r="EM263"/>
  <c r="DW260"/>
  <c r="DW258"/>
  <c r="EE256"/>
  <c r="EM249"/>
  <c r="EM248"/>
  <c r="EI248"/>
  <c r="EE243"/>
  <c r="EE242"/>
  <c r="EA240"/>
  <c r="DW237"/>
  <c r="EA233"/>
  <c r="DW228"/>
  <c r="EA225"/>
  <c r="EI224"/>
  <c r="EI222"/>
  <c r="DW219"/>
  <c r="EA217"/>
  <c r="EI213"/>
  <c r="DW203"/>
  <c r="EM200"/>
  <c r="EI192"/>
  <c r="EA191"/>
  <c r="DW189"/>
  <c r="EE187"/>
  <c r="EE178"/>
  <c r="EI172"/>
  <c r="EI165"/>
  <c r="EI163"/>
  <c r="EA162"/>
  <c r="DW155"/>
  <c r="EA147"/>
  <c r="DW146"/>
  <c r="EE141"/>
  <c r="EE137"/>
  <c r="EE132"/>
  <c r="EE131"/>
  <c r="EE120"/>
  <c r="EM118"/>
  <c r="DW116"/>
  <c r="EI113"/>
  <c r="EM106"/>
  <c r="EI104"/>
  <c r="EI102"/>
  <c r="EE101"/>
  <c r="DW98"/>
  <c r="EA97"/>
  <c r="DW91"/>
  <c r="EE89"/>
  <c r="EM86"/>
  <c r="EM81"/>
  <c r="EE80"/>
  <c r="EM76"/>
  <c r="DW75"/>
  <c r="EM72"/>
  <c r="EM64"/>
  <c r="EE54"/>
  <c r="EE50"/>
  <c r="DW36"/>
  <c r="EM23"/>
  <c r="DW16"/>
  <c r="GM184"/>
  <c r="GQ181"/>
  <c r="GU166"/>
  <c r="HG164"/>
  <c r="GM161"/>
  <c r="GY124"/>
  <c r="GM113"/>
  <c r="HG107"/>
  <c r="GU98"/>
  <c r="HO85"/>
  <c r="HG77"/>
  <c r="GY76"/>
  <c r="GM67"/>
  <c r="HG36"/>
  <c r="HG19"/>
  <c r="EM400"/>
  <c r="DW395"/>
  <c r="EE394"/>
  <c r="EE393"/>
  <c r="EA391"/>
  <c r="EE385"/>
  <c r="DW381"/>
  <c r="EI376"/>
  <c r="EA375"/>
  <c r="EA372"/>
  <c r="EE371"/>
  <c r="DW370"/>
  <c r="EM367"/>
  <c r="EI366"/>
  <c r="EA365"/>
  <c r="EI356"/>
  <c r="EM353"/>
  <c r="EA353"/>
  <c r="EI352"/>
  <c r="EA349"/>
  <c r="EE345"/>
  <c r="EI344"/>
  <c r="DW338"/>
  <c r="EE335"/>
  <c r="DW333"/>
  <c r="EE330"/>
  <c r="EM328"/>
  <c r="EI325"/>
  <c r="DW322"/>
  <c r="EM320"/>
  <c r="EE319"/>
  <c r="EM311"/>
  <c r="DW308"/>
  <c r="EE307"/>
  <c r="DW306"/>
  <c r="EM300"/>
  <c r="EM293"/>
  <c r="DW290"/>
  <c r="EA289"/>
  <c r="EM284"/>
  <c r="EE282"/>
  <c r="EA281"/>
  <c r="EM279"/>
  <c r="EE278"/>
  <c r="EE269"/>
  <c r="DW267"/>
  <c r="EM252"/>
  <c r="EA244"/>
  <c r="EI243"/>
  <c r="EI241"/>
  <c r="EM238"/>
  <c r="EA237"/>
  <c r="EE236"/>
  <c r="EM234"/>
  <c r="EM233"/>
  <c r="EE230"/>
  <c r="DW226"/>
  <c r="DW221"/>
  <c r="EM215"/>
  <c r="EE211"/>
  <c r="DW210"/>
  <c r="EE206"/>
  <c r="EI204"/>
  <c r="EM193"/>
  <c r="EE189"/>
  <c r="EE186"/>
  <c r="EM184"/>
  <c r="EA183"/>
  <c r="EA179"/>
  <c r="EM175"/>
  <c r="DW173"/>
  <c r="EA169"/>
  <c r="EM167"/>
  <c r="EM165"/>
  <c r="EE159"/>
  <c r="DW157"/>
  <c r="EA153"/>
  <c r="EI152"/>
  <c r="EI147"/>
  <c r="EE145"/>
  <c r="EE144"/>
  <c r="EE142"/>
  <c r="EM139"/>
  <c r="DW139"/>
  <c r="EM133"/>
  <c r="EI132"/>
  <c r="EE130"/>
  <c r="EM128"/>
  <c r="EE124"/>
  <c r="DW123"/>
  <c r="EI121"/>
  <c r="EM120"/>
  <c r="DW114"/>
  <c r="EI109"/>
  <c r="EM107"/>
  <c r="EM102"/>
  <c r="EM99"/>
  <c r="EE96"/>
  <c r="EE84"/>
  <c r="EI80"/>
  <c r="EI78"/>
  <c r="EM75"/>
  <c r="DW68"/>
  <c r="DW66"/>
  <c r="EI63"/>
  <c r="EI54"/>
  <c r="EM51"/>
  <c r="EE49"/>
  <c r="EM19"/>
  <c r="EM17"/>
  <c r="HG189"/>
  <c r="GQ185"/>
  <c r="HO172"/>
  <c r="GU171"/>
  <c r="HG158"/>
  <c r="HG155"/>
  <c r="HO123"/>
  <c r="HK113"/>
  <c r="GY106"/>
  <c r="GM97"/>
  <c r="HG93"/>
  <c r="GM83"/>
  <c r="HO80"/>
  <c r="GY71"/>
  <c r="HG68"/>
  <c r="GM65"/>
  <c r="GM56"/>
  <c r="GM51"/>
  <c r="HO49"/>
  <c r="GQ35"/>
  <c r="GY30"/>
  <c r="GU24"/>
  <c r="GU6"/>
  <c r="EI399"/>
  <c r="DW397"/>
  <c r="EI396"/>
  <c r="EE391"/>
  <c r="DW388"/>
  <c r="EM382"/>
  <c r="EE382"/>
  <c r="EE375"/>
  <c r="EI370"/>
  <c r="EA368"/>
  <c r="EE365"/>
  <c r="EE364"/>
  <c r="EA361"/>
  <c r="EE359"/>
  <c r="EM355"/>
  <c r="DW354"/>
  <c r="EM350"/>
  <c r="EE350"/>
  <c r="EM343"/>
  <c r="DW340"/>
  <c r="EI335"/>
  <c r="EI334"/>
  <c r="EM333"/>
  <c r="EE322"/>
  <c r="EI321"/>
  <c r="EM318"/>
  <c r="EM314"/>
  <c r="EI304"/>
  <c r="EE303"/>
  <c r="EE302"/>
  <c r="DW301"/>
  <c r="EI299"/>
  <c r="EI295"/>
  <c r="EM291"/>
  <c r="EA290"/>
  <c r="EM288"/>
  <c r="DW285"/>
  <c r="EE283"/>
  <c r="EA275"/>
  <c r="EI274"/>
  <c r="EE270"/>
  <c r="EI269"/>
  <c r="EA263"/>
  <c r="EM261"/>
  <c r="EM256"/>
  <c r="EA255"/>
  <c r="DW253"/>
  <c r="EM250"/>
  <c r="EA247"/>
  <c r="DW242"/>
  <c r="EM240"/>
  <c r="EI236"/>
  <c r="DW235"/>
  <c r="EM232"/>
  <c r="EM228"/>
  <c r="EM227"/>
  <c r="EA226"/>
  <c r="EA224"/>
  <c r="EA221"/>
  <c r="EE220"/>
  <c r="EI211"/>
  <c r="EE210"/>
  <c r="EI203"/>
  <c r="EE201"/>
  <c r="EM199"/>
  <c r="EM198"/>
  <c r="DW194"/>
  <c r="DW187"/>
  <c r="EE180"/>
  <c r="EI178"/>
  <c r="EA176"/>
  <c r="DW171"/>
  <c r="EM169"/>
  <c r="DW164"/>
  <c r="EM161"/>
  <c r="EM155"/>
  <c r="EI154"/>
  <c r="EM146"/>
  <c r="EI144"/>
  <c r="EM141"/>
  <c r="EA138"/>
  <c r="DW132"/>
  <c r="EM127"/>
  <c r="DW125"/>
  <c r="EM119"/>
  <c r="DW107"/>
  <c r="DW100"/>
  <c r="EM97"/>
  <c r="EE87"/>
  <c r="DW84"/>
  <c r="EE83"/>
  <c r="DW77"/>
  <c r="EM74"/>
  <c r="EM70"/>
  <c r="DW61"/>
  <c r="EI59"/>
  <c r="EM54"/>
  <c r="DW52"/>
  <c r="EM36"/>
  <c r="DW29"/>
  <c r="EM25"/>
  <c r="DW18"/>
  <c r="EI13"/>
  <c r="EH337"/>
  <c r="EH258"/>
  <c r="EH227"/>
  <c r="EH160"/>
  <c r="EH62"/>
  <c r="EH39"/>
  <c r="EH346"/>
  <c r="EH309"/>
  <c r="EH260"/>
  <c r="EH244"/>
  <c r="EH154"/>
  <c r="EH78"/>
  <c r="EH361"/>
  <c r="EH358"/>
  <c r="EH263"/>
  <c r="EH254"/>
  <c r="EH191"/>
  <c r="EH59"/>
  <c r="EI52"/>
  <c r="EI7"/>
  <c r="EI77"/>
  <c r="EI16"/>
  <c r="EG395"/>
  <c r="EG392"/>
  <c r="EG384"/>
  <c r="EG383"/>
  <c r="EG382"/>
  <c r="EG370"/>
  <c r="EG358"/>
  <c r="EG356"/>
  <c r="EG353"/>
  <c r="EG352"/>
  <c r="EG343"/>
  <c r="EG342"/>
  <c r="EG333"/>
  <c r="EG332"/>
  <c r="EG331"/>
  <c r="EG321"/>
  <c r="EG320"/>
  <c r="EG312"/>
  <c r="EG302"/>
  <c r="EG286"/>
  <c r="EG272"/>
  <c r="EG261"/>
  <c r="EG259"/>
  <c r="EG248"/>
  <c r="EG222"/>
  <c r="EG213"/>
  <c r="EG212"/>
  <c r="EG209"/>
  <c r="EG205"/>
  <c r="EG184"/>
  <c r="EG170"/>
  <c r="EG160"/>
  <c r="EG155"/>
  <c r="EG149"/>
  <c r="EG148"/>
  <c r="EG139"/>
  <c r="EG135"/>
  <c r="EG110"/>
  <c r="EG107"/>
  <c r="EG87"/>
  <c r="EG80"/>
  <c r="EG77"/>
  <c r="EG73"/>
  <c r="EG71"/>
  <c r="EG65"/>
  <c r="EG53"/>
  <c r="EG398"/>
  <c r="EG397"/>
  <c r="EG391"/>
  <c r="EG387"/>
  <c r="EG385"/>
  <c r="EG376"/>
  <c r="EG366"/>
  <c r="EG344"/>
  <c r="EG340"/>
  <c r="EG339"/>
  <c r="EG338"/>
  <c r="EG336"/>
  <c r="EG334"/>
  <c r="EG330"/>
  <c r="EG326"/>
  <c r="EG323"/>
  <c r="EG318"/>
  <c r="EG315"/>
  <c r="EG313"/>
  <c r="EG300"/>
  <c r="EG299"/>
  <c r="EG298"/>
  <c r="EG294"/>
  <c r="EG276"/>
  <c r="EG271"/>
  <c r="EG268"/>
  <c r="EG264"/>
  <c r="EG236"/>
  <c r="EG234"/>
  <c r="EG231"/>
  <c r="EG225"/>
  <c r="EG219"/>
  <c r="EG218"/>
  <c r="EG210"/>
  <c r="EG200"/>
  <c r="EG198"/>
  <c r="EG197"/>
  <c r="EG191"/>
  <c r="EG189"/>
  <c r="EG183"/>
  <c r="EG179"/>
  <c r="EG176"/>
  <c r="EG169"/>
  <c r="EG168"/>
  <c r="EG156"/>
  <c r="EG145"/>
  <c r="EG137"/>
  <c r="EG136"/>
  <c r="EG118"/>
  <c r="EG105"/>
  <c r="EG98"/>
  <c r="EG93"/>
  <c r="EG85"/>
  <c r="EG56"/>
  <c r="EG46"/>
  <c r="EG42"/>
  <c r="EG31"/>
  <c r="EG20"/>
  <c r="EG19"/>
  <c r="EG17"/>
  <c r="EG29"/>
  <c r="EG400"/>
  <c r="EG399"/>
  <c r="EG393"/>
  <c r="EG390"/>
  <c r="EG381"/>
  <c r="EG380"/>
  <c r="EG379"/>
  <c r="EG373"/>
  <c r="EG367"/>
  <c r="EG364"/>
  <c r="EG363"/>
  <c r="EG361"/>
  <c r="EG359"/>
  <c r="EG357"/>
  <c r="EG355"/>
  <c r="EG354"/>
  <c r="EG348"/>
  <c r="EG335"/>
  <c r="EG328"/>
  <c r="EG322"/>
  <c r="EG310"/>
  <c r="EG305"/>
  <c r="EG291"/>
  <c r="EG285"/>
  <c r="EG284"/>
  <c r="EG278"/>
  <c r="EG277"/>
  <c r="EG256"/>
  <c r="EG253"/>
  <c r="EG250"/>
  <c r="EG247"/>
  <c r="EG241"/>
  <c r="EG239"/>
  <c r="EG235"/>
  <c r="EG223"/>
  <c r="EG215"/>
  <c r="EG201"/>
  <c r="EG199"/>
  <c r="EG192"/>
  <c r="EG190"/>
  <c r="EG187"/>
  <c r="EG154"/>
  <c r="EG150"/>
  <c r="EG146"/>
  <c r="EG143"/>
  <c r="EG132"/>
  <c r="EG124"/>
  <c r="EG122"/>
  <c r="EG117"/>
  <c r="EG114"/>
  <c r="EG112"/>
  <c r="EG109"/>
  <c r="EG102"/>
  <c r="EG99"/>
  <c r="EG90"/>
  <c r="EG76"/>
  <c r="EG51"/>
  <c r="EG37"/>
  <c r="EG26"/>
  <c r="EF113"/>
  <c r="EF107"/>
  <c r="EF76"/>
  <c r="EF74"/>
  <c r="EF106"/>
  <c r="EH83"/>
  <c r="EE53"/>
  <c r="EF79"/>
  <c r="EF77"/>
  <c r="EF58"/>
  <c r="EF83"/>
  <c r="EF50"/>
  <c r="EF49"/>
  <c r="EF31"/>
  <c r="EA211"/>
  <c r="EA202"/>
  <c r="EA173"/>
  <c r="EA161"/>
  <c r="EA157"/>
  <c r="EA135"/>
  <c r="EA119"/>
  <c r="EA109"/>
  <c r="EA105"/>
  <c r="EA98"/>
  <c r="EA93"/>
  <c r="EA180"/>
  <c r="EA160"/>
  <c r="EA116"/>
  <c r="EA115"/>
  <c r="EA112"/>
  <c r="EA89"/>
  <c r="EA96"/>
  <c r="ED392"/>
  <c r="ED372"/>
  <c r="ED316"/>
  <c r="ED174"/>
  <c r="ED138"/>
  <c r="ED68"/>
  <c r="ED44"/>
  <c r="ED315"/>
  <c r="ED168"/>
  <c r="ED83"/>
  <c r="ED71"/>
  <c r="ED41"/>
  <c r="ED386"/>
  <c r="ED361"/>
  <c r="ED232"/>
  <c r="ED173"/>
  <c r="EE76"/>
  <c r="EE71"/>
  <c r="EE70"/>
  <c r="EE69"/>
  <c r="EE68"/>
  <c r="EC393"/>
  <c r="EC367"/>
  <c r="EC342"/>
  <c r="EC339"/>
  <c r="EC329"/>
  <c r="EC289"/>
  <c r="EC275"/>
  <c r="EC273"/>
  <c r="EC253"/>
  <c r="EC204"/>
  <c r="EC189"/>
  <c r="EC157"/>
  <c r="EC122"/>
  <c r="EC107"/>
  <c r="EC86"/>
  <c r="EC68"/>
  <c r="EC380"/>
  <c r="EC378"/>
  <c r="EC371"/>
  <c r="EC325"/>
  <c r="EC303"/>
  <c r="EC291"/>
  <c r="EC281"/>
  <c r="EC278"/>
  <c r="EC264"/>
  <c r="EC249"/>
  <c r="EC246"/>
  <c r="EC210"/>
  <c r="EC203"/>
  <c r="EC175"/>
  <c r="EC134"/>
  <c r="EC97"/>
  <c r="EC77"/>
  <c r="EC369"/>
  <c r="EC357"/>
  <c r="EC333"/>
  <c r="EC293"/>
  <c r="EC269"/>
  <c r="EC217"/>
  <c r="EC182"/>
  <c r="EC168"/>
  <c r="EC147"/>
  <c r="EC137"/>
  <c r="EC126"/>
  <c r="EC117"/>
  <c r="EC108"/>
  <c r="EC90"/>
  <c r="EC87"/>
  <c r="EC84"/>
  <c r="EC66"/>
  <c r="ED101"/>
  <c r="ED96"/>
  <c r="ED81"/>
  <c r="ED42"/>
  <c r="DZ22"/>
  <c r="IW400"/>
  <c r="JI392"/>
  <c r="IS397"/>
  <c r="JG398"/>
  <c r="EF42"/>
  <c r="DX41"/>
  <c r="EJ37"/>
  <c r="EJ36"/>
  <c r="EF35"/>
  <c r="EN29"/>
  <c r="EF27"/>
  <c r="EF23"/>
  <c r="EF20"/>
  <c r="EF16"/>
  <c r="EF10"/>
  <c r="EF6"/>
  <c r="JE400"/>
  <c r="JI397"/>
  <c r="EF45"/>
  <c r="EJ41"/>
  <c r="EF39"/>
  <c r="EB31"/>
  <c r="DX25"/>
  <c r="EJ18"/>
  <c r="ED12"/>
  <c r="JD399"/>
  <c r="JE393"/>
  <c r="ED16"/>
  <c r="EB13"/>
  <c r="EB9"/>
  <c r="EF2"/>
  <c r="JH400"/>
  <c r="IZ400"/>
  <c r="JH399"/>
  <c r="JK398"/>
  <c r="IU398"/>
  <c r="IW397"/>
  <c r="JE396"/>
  <c r="IW396"/>
  <c r="JD395"/>
  <c r="JG394"/>
  <c r="JI393"/>
  <c r="IS393"/>
  <c r="JD392"/>
  <c r="IV392"/>
  <c r="IZ391"/>
  <c r="JC390"/>
  <c r="JB389"/>
  <c r="IW388"/>
  <c r="IZ387"/>
  <c r="JC386"/>
  <c r="JI384"/>
  <c r="IS384"/>
  <c r="IV383"/>
  <c r="IY382"/>
  <c r="JI380"/>
  <c r="IS380"/>
  <c r="IV379"/>
  <c r="IY378"/>
  <c r="JE376"/>
  <c r="JH375"/>
  <c r="JK374"/>
  <c r="IU374"/>
  <c r="JA372"/>
  <c r="JD371"/>
  <c r="JG370"/>
  <c r="IX369"/>
  <c r="IW368"/>
  <c r="IZ367"/>
  <c r="JC366"/>
  <c r="IT365"/>
  <c r="IW364"/>
  <c r="IZ363"/>
  <c r="JC362"/>
  <c r="JE360"/>
  <c r="JH359"/>
  <c r="JK358"/>
  <c r="IU358"/>
  <c r="IW356"/>
  <c r="IZ355"/>
  <c r="JC354"/>
  <c r="JE352"/>
  <c r="JH351"/>
  <c r="JK350"/>
  <c r="IU350"/>
  <c r="IW348"/>
  <c r="IZ347"/>
  <c r="JC346"/>
  <c r="JE344"/>
  <c r="JH343"/>
  <c r="JK342"/>
  <c r="IU342"/>
  <c r="IW340"/>
  <c r="IZ339"/>
  <c r="JC338"/>
  <c r="JE336"/>
  <c r="JH335"/>
  <c r="JK334"/>
  <c r="IU334"/>
  <c r="IW332"/>
  <c r="IZ331"/>
  <c r="JC330"/>
  <c r="JE328"/>
  <c r="JH327"/>
  <c r="JK326"/>
  <c r="IU326"/>
  <c r="IW324"/>
  <c r="IZ323"/>
  <c r="JC322"/>
  <c r="JE320"/>
  <c r="JH319"/>
  <c r="JK318"/>
  <c r="IU318"/>
  <c r="IW316"/>
  <c r="IZ315"/>
  <c r="JC314"/>
  <c r="JE312"/>
  <c r="JH311"/>
  <c r="JK310"/>
  <c r="IU310"/>
  <c r="IW308"/>
  <c r="IZ307"/>
  <c r="JC306"/>
  <c r="JE304"/>
  <c r="JH303"/>
  <c r="JK302"/>
  <c r="IU302"/>
  <c r="IW300"/>
  <c r="IZ299"/>
  <c r="JC298"/>
  <c r="JE296"/>
  <c r="JH295"/>
  <c r="JK294"/>
  <c r="IU294"/>
  <c r="IW292"/>
  <c r="IZ291"/>
  <c r="JC290"/>
  <c r="JE288"/>
  <c r="JH287"/>
  <c r="JK286"/>
  <c r="IU286"/>
  <c r="IW284"/>
  <c r="IZ283"/>
  <c r="JC282"/>
  <c r="JE280"/>
  <c r="JH279"/>
  <c r="JK278"/>
  <c r="IU278"/>
  <c r="IW276"/>
  <c r="IZ275"/>
  <c r="JC274"/>
  <c r="IW270"/>
  <c r="IS266"/>
  <c r="JH261"/>
  <c r="JD257"/>
  <c r="JC252"/>
  <c r="IY248"/>
  <c r="IU244"/>
  <c r="IW238"/>
  <c r="IS234"/>
  <c r="JH229"/>
  <c r="JD225"/>
  <c r="JC220"/>
  <c r="IY216"/>
  <c r="IU212"/>
  <c r="IW206"/>
  <c r="IS202"/>
  <c r="JD197"/>
  <c r="IV189"/>
  <c r="JG180"/>
  <c r="IZ164"/>
  <c r="IV144"/>
  <c r="JK123"/>
  <c r="IU107"/>
  <c r="IU45"/>
  <c r="JA400"/>
  <c r="IS400"/>
  <c r="IV399"/>
  <c r="IY398"/>
  <c r="JA397"/>
  <c r="JH396"/>
  <c r="IZ396"/>
  <c r="JH395"/>
  <c r="JK394"/>
  <c r="IU394"/>
  <c r="IW393"/>
  <c r="JE392"/>
  <c r="IW392"/>
  <c r="JD391"/>
  <c r="JG390"/>
  <c r="JI389"/>
  <c r="JA388"/>
  <c r="JD387"/>
  <c r="JG386"/>
  <c r="IX385"/>
  <c r="IW384"/>
  <c r="IZ383"/>
  <c r="JC382"/>
  <c r="IT381"/>
  <c r="IW380"/>
  <c r="IZ379"/>
  <c r="JC378"/>
  <c r="JI376"/>
  <c r="IS376"/>
  <c r="IV375"/>
  <c r="IY374"/>
  <c r="JE372"/>
  <c r="JH371"/>
  <c r="JK370"/>
  <c r="IU370"/>
  <c r="JA368"/>
  <c r="JD367"/>
  <c r="JG366"/>
  <c r="JJ365"/>
  <c r="JA364"/>
  <c r="JD363"/>
  <c r="JG362"/>
  <c r="JI360"/>
  <c r="IS360"/>
  <c r="IV359"/>
  <c r="IY358"/>
  <c r="JA356"/>
  <c r="JD355"/>
  <c r="JG354"/>
  <c r="JI352"/>
  <c r="IS352"/>
  <c r="IV351"/>
  <c r="IY350"/>
  <c r="JA348"/>
  <c r="JD347"/>
  <c r="JG346"/>
  <c r="JI344"/>
  <c r="IS344"/>
  <c r="IV343"/>
  <c r="IY342"/>
  <c r="JA340"/>
  <c r="JD339"/>
  <c r="JG338"/>
  <c r="JI336"/>
  <c r="IS336"/>
  <c r="IV335"/>
  <c r="IY334"/>
  <c r="JA332"/>
  <c r="JD331"/>
  <c r="JG330"/>
  <c r="JI328"/>
  <c r="IS328"/>
  <c r="IV327"/>
  <c r="IY326"/>
  <c r="JA324"/>
  <c r="JD323"/>
  <c r="JG322"/>
  <c r="JI320"/>
  <c r="IS320"/>
  <c r="IV319"/>
  <c r="IY318"/>
  <c r="JA316"/>
  <c r="JD315"/>
  <c r="JG314"/>
  <c r="JI312"/>
  <c r="IS312"/>
  <c r="IV311"/>
  <c r="IY310"/>
  <c r="JA308"/>
  <c r="JD307"/>
  <c r="JG306"/>
  <c r="JI304"/>
  <c r="IS304"/>
  <c r="IV303"/>
  <c r="IY302"/>
  <c r="JA300"/>
  <c r="JD299"/>
  <c r="JG298"/>
  <c r="JI296"/>
  <c r="IS296"/>
  <c r="IV295"/>
  <c r="IY294"/>
  <c r="JA292"/>
  <c r="JD291"/>
  <c r="JG290"/>
  <c r="JI288"/>
  <c r="IS288"/>
  <c r="IV287"/>
  <c r="IY286"/>
  <c r="JA284"/>
  <c r="JD283"/>
  <c r="JG282"/>
  <c r="JI280"/>
  <c r="IS280"/>
  <c r="IV279"/>
  <c r="IY278"/>
  <c r="JA276"/>
  <c r="JD275"/>
  <c r="JG274"/>
  <c r="JG272"/>
  <c r="JI266"/>
  <c r="JE262"/>
  <c r="JA258"/>
  <c r="IZ253"/>
  <c r="IV249"/>
  <c r="JK244"/>
  <c r="JG240"/>
  <c r="JI234"/>
  <c r="JE230"/>
  <c r="JA226"/>
  <c r="IZ221"/>
  <c r="IV217"/>
  <c r="JK212"/>
  <c r="JG208"/>
  <c r="JI202"/>
  <c r="JE198"/>
  <c r="JI190"/>
  <c r="JA182"/>
  <c r="JG167"/>
  <c r="JC147"/>
  <c r="IY127"/>
  <c r="JI113"/>
  <c r="JK63"/>
  <c r="JD400"/>
  <c r="IV400"/>
  <c r="IZ399"/>
  <c r="JC398"/>
  <c r="JE397"/>
  <c r="JI396"/>
  <c r="JA396"/>
  <c r="IS396"/>
  <c r="IV395"/>
  <c r="IY394"/>
  <c r="JA393"/>
  <c r="JH392"/>
  <c r="IZ392"/>
  <c r="JH391"/>
  <c r="JK390"/>
  <c r="IU390"/>
  <c r="JE388"/>
  <c r="JH387"/>
  <c r="JK386"/>
  <c r="IU386"/>
  <c r="JA384"/>
  <c r="JD383"/>
  <c r="JG382"/>
  <c r="JJ381"/>
  <c r="JA380"/>
  <c r="JD379"/>
  <c r="JG378"/>
  <c r="JF377"/>
  <c r="IW376"/>
  <c r="IZ375"/>
  <c r="JC374"/>
  <c r="JI372"/>
  <c r="IS372"/>
  <c r="IV371"/>
  <c r="IY370"/>
  <c r="JE368"/>
  <c r="JH367"/>
  <c r="JK366"/>
  <c r="IU366"/>
  <c r="JE364"/>
  <c r="JH363"/>
  <c r="JK362"/>
  <c r="IU362"/>
  <c r="IW360"/>
  <c r="IZ359"/>
  <c r="JC358"/>
  <c r="JE356"/>
  <c r="JH355"/>
  <c r="JK354"/>
  <c r="IU354"/>
  <c r="IW352"/>
  <c r="IZ351"/>
  <c r="JC350"/>
  <c r="JE348"/>
  <c r="JH347"/>
  <c r="JK346"/>
  <c r="IU346"/>
  <c r="IW344"/>
  <c r="IZ343"/>
  <c r="JC342"/>
  <c r="JE340"/>
  <c r="JH339"/>
  <c r="JK338"/>
  <c r="IU338"/>
  <c r="IW336"/>
  <c r="IZ335"/>
  <c r="JC334"/>
  <c r="JE332"/>
  <c r="JH331"/>
  <c r="JK330"/>
  <c r="IU330"/>
  <c r="IW328"/>
  <c r="IZ327"/>
  <c r="JC326"/>
  <c r="JE324"/>
  <c r="JH323"/>
  <c r="JK322"/>
  <c r="IU322"/>
  <c r="IW320"/>
  <c r="IZ319"/>
  <c r="JC318"/>
  <c r="JE316"/>
  <c r="JH315"/>
  <c r="JK314"/>
  <c r="IU314"/>
  <c r="IW312"/>
  <c r="IZ311"/>
  <c r="JC310"/>
  <c r="JE308"/>
  <c r="JH307"/>
  <c r="JK306"/>
  <c r="IU306"/>
  <c r="IW304"/>
  <c r="IZ303"/>
  <c r="JC302"/>
  <c r="JE300"/>
  <c r="JH299"/>
  <c r="JK298"/>
  <c r="IU298"/>
  <c r="IW296"/>
  <c r="IZ295"/>
  <c r="JC294"/>
  <c r="JE292"/>
  <c r="JH291"/>
  <c r="JK290"/>
  <c r="IU290"/>
  <c r="IW288"/>
  <c r="IZ287"/>
  <c r="JC286"/>
  <c r="JE284"/>
  <c r="JH283"/>
  <c r="JK282"/>
  <c r="IU282"/>
  <c r="IW280"/>
  <c r="IZ279"/>
  <c r="JC278"/>
  <c r="JE276"/>
  <c r="JH275"/>
  <c r="JK274"/>
  <c r="JA273"/>
  <c r="JC268"/>
  <c r="IY264"/>
  <c r="IU260"/>
  <c r="IW254"/>
  <c r="IS250"/>
  <c r="JH245"/>
  <c r="JD241"/>
  <c r="JC236"/>
  <c r="IY232"/>
  <c r="IU228"/>
  <c r="IW222"/>
  <c r="IS218"/>
  <c r="JH213"/>
  <c r="JD209"/>
  <c r="JC204"/>
  <c r="IY200"/>
  <c r="JC192"/>
  <c r="IU184"/>
  <c r="IU171"/>
  <c r="JE157"/>
  <c r="JA137"/>
  <c r="IW117"/>
  <c r="JA77"/>
  <c r="JD396"/>
  <c r="IV396"/>
  <c r="IZ395"/>
  <c r="JC394"/>
  <c r="JA392"/>
  <c r="IS392"/>
  <c r="IV391"/>
  <c r="IY390"/>
  <c r="JI388"/>
  <c r="IS388"/>
  <c r="IV387"/>
  <c r="IY386"/>
  <c r="JE384"/>
  <c r="JH383"/>
  <c r="JK382"/>
  <c r="IU382"/>
  <c r="JE380"/>
  <c r="JH379"/>
  <c r="JK378"/>
  <c r="IU378"/>
  <c r="JA376"/>
  <c r="JD375"/>
  <c r="JG374"/>
  <c r="JB373"/>
  <c r="IW372"/>
  <c r="IZ371"/>
  <c r="JC370"/>
  <c r="JI368"/>
  <c r="IS368"/>
  <c r="IV367"/>
  <c r="IY366"/>
  <c r="JI364"/>
  <c r="IS364"/>
  <c r="IV363"/>
  <c r="IY362"/>
  <c r="JA360"/>
  <c r="JD359"/>
  <c r="JG358"/>
  <c r="JI356"/>
  <c r="IS356"/>
  <c r="IV355"/>
  <c r="IY354"/>
  <c r="JA352"/>
  <c r="JD351"/>
  <c r="JG350"/>
  <c r="JI348"/>
  <c r="IS348"/>
  <c r="IV347"/>
  <c r="IY346"/>
  <c r="JA344"/>
  <c r="JD343"/>
  <c r="JG342"/>
  <c r="JI340"/>
  <c r="IS340"/>
  <c r="IV339"/>
  <c r="IY338"/>
  <c r="JA336"/>
  <c r="JD335"/>
  <c r="JG334"/>
  <c r="JI332"/>
  <c r="IS332"/>
  <c r="IV331"/>
  <c r="IY330"/>
  <c r="JA328"/>
  <c r="JD327"/>
  <c r="JG326"/>
  <c r="JI324"/>
  <c r="IS324"/>
  <c r="IV323"/>
  <c r="IY322"/>
  <c r="JA320"/>
  <c r="JD319"/>
  <c r="JG318"/>
  <c r="JI316"/>
  <c r="IS316"/>
  <c r="IV315"/>
  <c r="IY314"/>
  <c r="JA312"/>
  <c r="JD311"/>
  <c r="JG310"/>
  <c r="JI308"/>
  <c r="IS308"/>
  <c r="IV307"/>
  <c r="IY306"/>
  <c r="JA304"/>
  <c r="JD303"/>
  <c r="JG302"/>
  <c r="JI300"/>
  <c r="IS300"/>
  <c r="IV299"/>
  <c r="IY298"/>
  <c r="JA296"/>
  <c r="JD295"/>
  <c r="JG294"/>
  <c r="JI292"/>
  <c r="IS292"/>
  <c r="IV291"/>
  <c r="IY290"/>
  <c r="JA288"/>
  <c r="JD287"/>
  <c r="JG286"/>
  <c r="JI284"/>
  <c r="IS284"/>
  <c r="IV283"/>
  <c r="IY282"/>
  <c r="JA280"/>
  <c r="JD279"/>
  <c r="JG278"/>
  <c r="JI276"/>
  <c r="IS276"/>
  <c r="IV275"/>
  <c r="IS274"/>
  <c r="IZ269"/>
  <c r="IV265"/>
  <c r="JK260"/>
  <c r="JG256"/>
  <c r="JI250"/>
  <c r="JE246"/>
  <c r="JA242"/>
  <c r="IZ237"/>
  <c r="IV233"/>
  <c r="JK228"/>
  <c r="JG224"/>
  <c r="JI218"/>
  <c r="IZ205"/>
  <c r="IV201"/>
  <c r="JH185"/>
  <c r="JH140"/>
  <c r="JD120"/>
  <c r="IU103"/>
  <c r="GV101"/>
  <c r="JF397"/>
  <c r="IX397"/>
  <c r="JF393"/>
  <c r="IX393"/>
  <c r="JF389"/>
  <c r="JB385"/>
  <c r="IX381"/>
  <c r="JJ377"/>
  <c r="IT377"/>
  <c r="JF373"/>
  <c r="JB369"/>
  <c r="IX365"/>
  <c r="IT389"/>
  <c r="JF385"/>
  <c r="JB381"/>
  <c r="GN392"/>
  <c r="GN50"/>
  <c r="GN52"/>
  <c r="GN92"/>
  <c r="GN100"/>
  <c r="GN114"/>
  <c r="GN116"/>
  <c r="GN140"/>
  <c r="GN163"/>
  <c r="GN24"/>
  <c r="GN102"/>
  <c r="GN14"/>
  <c r="GN88"/>
  <c r="GN94"/>
  <c r="GN155"/>
  <c r="GN166"/>
  <c r="GR80"/>
  <c r="GR170"/>
  <c r="GR175"/>
  <c r="GR4"/>
  <c r="GR43"/>
  <c r="GR87"/>
  <c r="GR143"/>
  <c r="GR16"/>
  <c r="GR59"/>
  <c r="GR99"/>
  <c r="GV391"/>
  <c r="GV61"/>
  <c r="GV66"/>
  <c r="GV142"/>
  <c r="GV144"/>
  <c r="GV156"/>
  <c r="GV10"/>
  <c r="GV29"/>
  <c r="GV110"/>
  <c r="GV189"/>
  <c r="GV192"/>
  <c r="GV57"/>
  <c r="GV136"/>
  <c r="GV173"/>
  <c r="GZ390"/>
  <c r="GZ126"/>
  <c r="GZ97"/>
  <c r="GZ45"/>
  <c r="GZ113"/>
  <c r="GZ157"/>
  <c r="HD70"/>
  <c r="HD194"/>
  <c r="HD19"/>
  <c r="HD100"/>
  <c r="HD110"/>
  <c r="HD160"/>
  <c r="HD3"/>
  <c r="HD5"/>
  <c r="HD73"/>
  <c r="HD168"/>
  <c r="HD172"/>
  <c r="HD177"/>
  <c r="HD180"/>
  <c r="HD200"/>
  <c r="HH3"/>
  <c r="HH118"/>
  <c r="HH56"/>
  <c r="HH117"/>
  <c r="HH152"/>
  <c r="HH175"/>
  <c r="HH39"/>
  <c r="HH82"/>
  <c r="HH125"/>
  <c r="HL392"/>
  <c r="HL35"/>
  <c r="HL52"/>
  <c r="HL96"/>
  <c r="HL176"/>
  <c r="HL184"/>
  <c r="HL191"/>
  <c r="HL53"/>
  <c r="HL89"/>
  <c r="HL104"/>
  <c r="HL130"/>
  <c r="HL102"/>
  <c r="HL133"/>
  <c r="HP116"/>
  <c r="HP198"/>
  <c r="HP135"/>
  <c r="HP197"/>
  <c r="HP199"/>
  <c r="HP26"/>
  <c r="HP186"/>
  <c r="DV3"/>
  <c r="DV22"/>
  <c r="DV34"/>
  <c r="DV42"/>
  <c r="DV78"/>
  <c r="DV106"/>
  <c r="DV114"/>
  <c r="DV118"/>
  <c r="DV170"/>
  <c r="DV174"/>
  <c r="DV182"/>
  <c r="DV186"/>
  <c r="DV190"/>
  <c r="DV234"/>
  <c r="DV238"/>
  <c r="DV258"/>
  <c r="DV286"/>
  <c r="DV326"/>
  <c r="DV338"/>
  <c r="DV370"/>
  <c r="DV382"/>
  <c r="DV398"/>
  <c r="DV54"/>
  <c r="DV62"/>
  <c r="DV70"/>
  <c r="DV86"/>
  <c r="DV126"/>
  <c r="DV134"/>
  <c r="DV138"/>
  <c r="DV150"/>
  <c r="DV158"/>
  <c r="DV162"/>
  <c r="DV202"/>
  <c r="DV214"/>
  <c r="DV242"/>
  <c r="DV262"/>
  <c r="DV278"/>
  <c r="DV302"/>
  <c r="DV318"/>
  <c r="DV358"/>
  <c r="DV362"/>
  <c r="DV378"/>
  <c r="DV26"/>
  <c r="DV46"/>
  <c r="DV50"/>
  <c r="DV66"/>
  <c r="DV90"/>
  <c r="DV122"/>
  <c r="DV130"/>
  <c r="DV154"/>
  <c r="DV166"/>
  <c r="DV194"/>
  <c r="DV198"/>
  <c r="DV206"/>
  <c r="DV210"/>
  <c r="DV218"/>
  <c r="DV226"/>
  <c r="DV246"/>
  <c r="DV250"/>
  <c r="DV254"/>
  <c r="DV266"/>
  <c r="DV274"/>
  <c r="DV282"/>
  <c r="DV306"/>
  <c r="DV310"/>
  <c r="DV314"/>
  <c r="DV322"/>
  <c r="DV350"/>
  <c r="DV354"/>
  <c r="DV374"/>
  <c r="DV394"/>
  <c r="DZ3"/>
  <c r="DZ20"/>
  <c r="DZ49"/>
  <c r="DZ62"/>
  <c r="DZ66"/>
  <c r="DZ71"/>
  <c r="DZ86"/>
  <c r="DZ126"/>
  <c r="DZ130"/>
  <c r="DZ148"/>
  <c r="DZ150"/>
  <c r="DZ177"/>
  <c r="DZ184"/>
  <c r="DZ189"/>
  <c r="DZ194"/>
  <c r="DZ199"/>
  <c r="DZ213"/>
  <c r="DZ214"/>
  <c r="DZ224"/>
  <c r="DZ239"/>
  <c r="DZ241"/>
  <c r="DZ249"/>
  <c r="DZ252"/>
  <c r="DZ253"/>
  <c r="DZ278"/>
  <c r="DZ313"/>
  <c r="DZ316"/>
  <c r="DZ318"/>
  <c r="DZ322"/>
  <c r="DZ323"/>
  <c r="DZ376"/>
  <c r="DZ377"/>
  <c r="DZ378"/>
  <c r="DZ380"/>
  <c r="DZ47"/>
  <c r="DZ84"/>
  <c r="DZ96"/>
  <c r="DZ111"/>
  <c r="DZ122"/>
  <c r="DZ125"/>
  <c r="DZ135"/>
  <c r="DZ149"/>
  <c r="DZ175"/>
  <c r="DZ195"/>
  <c r="DZ248"/>
  <c r="DZ250"/>
  <c r="DZ254"/>
  <c r="DZ263"/>
  <c r="DZ267"/>
  <c r="DZ312"/>
  <c r="DZ314"/>
  <c r="DZ341"/>
  <c r="DZ386"/>
  <c r="DZ18"/>
  <c r="DZ21"/>
  <c r="DZ32"/>
  <c r="DZ57"/>
  <c r="DZ58"/>
  <c r="DZ60"/>
  <c r="DZ61"/>
  <c r="DZ67"/>
  <c r="DZ75"/>
  <c r="DZ85"/>
  <c r="DZ113"/>
  <c r="DZ131"/>
  <c r="DZ139"/>
  <c r="DZ185"/>
  <c r="DZ203"/>
  <c r="DZ212"/>
  <c r="DZ258"/>
  <c r="DZ259"/>
  <c r="DZ288"/>
  <c r="DZ305"/>
  <c r="DZ327"/>
  <c r="DZ342"/>
  <c r="DZ352"/>
  <c r="DZ387"/>
  <c r="DZ391"/>
  <c r="DZ395"/>
  <c r="ED3"/>
  <c r="ED19"/>
  <c r="ED45"/>
  <c r="ED47"/>
  <c r="ED53"/>
  <c r="ED54"/>
  <c r="ED60"/>
  <c r="ED70"/>
  <c r="ED76"/>
  <c r="ED79"/>
  <c r="ED103"/>
  <c r="ED113"/>
  <c r="ED146"/>
  <c r="ED152"/>
  <c r="ED217"/>
  <c r="ED244"/>
  <c r="ED245"/>
  <c r="ED250"/>
  <c r="ED269"/>
  <c r="ED275"/>
  <c r="ED291"/>
  <c r="ED321"/>
  <c r="ED333"/>
  <c r="ED341"/>
  <c r="ED362"/>
  <c r="ED368"/>
  <c r="ED383"/>
  <c r="ED15"/>
  <c r="ED46"/>
  <c r="ED121"/>
  <c r="ED133"/>
  <c r="ED166"/>
  <c r="ED191"/>
  <c r="ED199"/>
  <c r="ED218"/>
  <c r="ED220"/>
  <c r="ED257"/>
  <c r="ED264"/>
  <c r="ED277"/>
  <c r="ED281"/>
  <c r="ED282"/>
  <c r="ED294"/>
  <c r="ED297"/>
  <c r="ED300"/>
  <c r="ED304"/>
  <c r="ED308"/>
  <c r="ED331"/>
  <c r="ED346"/>
  <c r="ED367"/>
  <c r="ED380"/>
  <c r="ED390"/>
  <c r="ED400"/>
  <c r="ED17"/>
  <c r="ED22"/>
  <c r="ED40"/>
  <c r="ED84"/>
  <c r="ED89"/>
  <c r="ED93"/>
  <c r="ED94"/>
  <c r="ED102"/>
  <c r="ED110"/>
  <c r="ED126"/>
  <c r="ED128"/>
  <c r="ED159"/>
  <c r="ED165"/>
  <c r="ED179"/>
  <c r="ED186"/>
  <c r="ED190"/>
  <c r="ED209"/>
  <c r="ED214"/>
  <c r="ED253"/>
  <c r="ED265"/>
  <c r="ED270"/>
  <c r="ED284"/>
  <c r="ED298"/>
  <c r="ED318"/>
  <c r="ED323"/>
  <c r="ED334"/>
  <c r="ED338"/>
  <c r="ED370"/>
  <c r="EH4"/>
  <c r="EH26"/>
  <c r="EH42"/>
  <c r="EH55"/>
  <c r="EH69"/>
  <c r="EH73"/>
  <c r="EH76"/>
  <c r="EH86"/>
  <c r="EH94"/>
  <c r="EH131"/>
  <c r="EH142"/>
  <c r="EH156"/>
  <c r="EH158"/>
  <c r="EH205"/>
  <c r="EH212"/>
  <c r="EH234"/>
  <c r="EH251"/>
  <c r="EH280"/>
  <c r="EH288"/>
  <c r="EH303"/>
  <c r="EH328"/>
  <c r="EH362"/>
  <c r="EH363"/>
  <c r="EH395"/>
  <c r="EH12"/>
  <c r="EH16"/>
  <c r="EH22"/>
  <c r="EH23"/>
  <c r="EH37"/>
  <c r="EH40"/>
  <c r="EH64"/>
  <c r="EH101"/>
  <c r="EH109"/>
  <c r="EH126"/>
  <c r="EH140"/>
  <c r="EH145"/>
  <c r="EH164"/>
  <c r="EH175"/>
  <c r="EH193"/>
  <c r="EH194"/>
  <c r="EH225"/>
  <c r="EH226"/>
  <c r="EH231"/>
  <c r="EH240"/>
  <c r="EH256"/>
  <c r="EH273"/>
  <c r="EH311"/>
  <c r="EH319"/>
  <c r="EH332"/>
  <c r="EH351"/>
  <c r="EH353"/>
  <c r="EH354"/>
  <c r="EH386"/>
  <c r="EH38"/>
  <c r="EH50"/>
  <c r="EH81"/>
  <c r="EH84"/>
  <c r="EH85"/>
  <c r="EH90"/>
  <c r="EH95"/>
  <c r="EH104"/>
  <c r="EH111"/>
  <c r="EH117"/>
  <c r="EH146"/>
  <c r="EH157"/>
  <c r="EH173"/>
  <c r="EH196"/>
  <c r="EH218"/>
  <c r="EH220"/>
  <c r="EH232"/>
  <c r="EH236"/>
  <c r="EH239"/>
  <c r="EH257"/>
  <c r="EH272"/>
  <c r="EH282"/>
  <c r="EH293"/>
  <c r="EH331"/>
  <c r="EH350"/>
  <c r="EH356"/>
  <c r="EH365"/>
  <c r="EH372"/>
  <c r="EH380"/>
  <c r="EH391"/>
  <c r="EL4"/>
  <c r="EL19"/>
  <c r="EL25"/>
  <c r="EL27"/>
  <c r="EL56"/>
  <c r="EL111"/>
  <c r="EL118"/>
  <c r="EL132"/>
  <c r="EL153"/>
  <c r="EL159"/>
  <c r="EL170"/>
  <c r="EL193"/>
  <c r="EL239"/>
  <c r="EL249"/>
  <c r="EL283"/>
  <c r="EL295"/>
  <c r="EL297"/>
  <c r="EL306"/>
  <c r="EL329"/>
  <c r="EL338"/>
  <c r="EL365"/>
  <c r="EL391"/>
  <c r="EL393"/>
  <c r="EL20"/>
  <c r="EL28"/>
  <c r="EL36"/>
  <c r="EL38"/>
  <c r="EL41"/>
  <c r="EL60"/>
  <c r="EL79"/>
  <c r="EL83"/>
  <c r="EL90"/>
  <c r="EL106"/>
  <c r="EL109"/>
  <c r="EL130"/>
  <c r="EL146"/>
  <c r="EL156"/>
  <c r="EL171"/>
  <c r="EL220"/>
  <c r="EL232"/>
  <c r="EL250"/>
  <c r="EL258"/>
  <c r="EL274"/>
  <c r="EL293"/>
  <c r="EL316"/>
  <c r="EL352"/>
  <c r="EL398"/>
  <c r="EL88"/>
  <c r="EL110"/>
  <c r="EL131"/>
  <c r="EL137"/>
  <c r="EL149"/>
  <c r="EL160"/>
  <c r="EL189"/>
  <c r="EL198"/>
  <c r="EL208"/>
  <c r="EL227"/>
  <c r="EL235"/>
  <c r="EL251"/>
  <c r="EL275"/>
  <c r="EL300"/>
  <c r="EL310"/>
  <c r="EL318"/>
  <c r="EL333"/>
  <c r="EL334"/>
  <c r="EL359"/>
  <c r="EL364"/>
  <c r="IT4"/>
  <c r="IT8"/>
  <c r="IT12"/>
  <c r="IT16"/>
  <c r="IT20"/>
  <c r="IT24"/>
  <c r="IT28"/>
  <c r="IT32"/>
  <c r="IT36"/>
  <c r="IT40"/>
  <c r="IT44"/>
  <c r="IT5"/>
  <c r="IT9"/>
  <c r="IT13"/>
  <c r="IT17"/>
  <c r="IT21"/>
  <c r="IT25"/>
  <c r="IT29"/>
  <c r="IT33"/>
  <c r="IT37"/>
  <c r="IT41"/>
  <c r="IT45"/>
  <c r="IT49"/>
  <c r="IT53"/>
  <c r="IT2"/>
  <c r="IT6"/>
  <c r="IT10"/>
  <c r="IT14"/>
  <c r="IT18"/>
  <c r="IT22"/>
  <c r="IT26"/>
  <c r="IT30"/>
  <c r="IT34"/>
  <c r="IT38"/>
  <c r="IT42"/>
  <c r="IT3"/>
  <c r="IT7"/>
  <c r="IT11"/>
  <c r="IT15"/>
  <c r="IT19"/>
  <c r="IT23"/>
  <c r="IT27"/>
  <c r="IT31"/>
  <c r="IT35"/>
  <c r="IT39"/>
  <c r="IT43"/>
  <c r="IT47"/>
  <c r="IT51"/>
  <c r="IT55"/>
  <c r="IT50"/>
  <c r="IT59"/>
  <c r="IT63"/>
  <c r="IT67"/>
  <c r="IT71"/>
  <c r="IT75"/>
  <c r="IT79"/>
  <c r="IT83"/>
  <c r="IT87"/>
  <c r="IT91"/>
  <c r="IT95"/>
  <c r="IT99"/>
  <c r="IT103"/>
  <c r="IT52"/>
  <c r="IT56"/>
  <c r="IT60"/>
  <c r="IT64"/>
  <c r="IT68"/>
  <c r="IT72"/>
  <c r="IT76"/>
  <c r="IT80"/>
  <c r="IT84"/>
  <c r="IT88"/>
  <c r="IT92"/>
  <c r="IT96"/>
  <c r="IT100"/>
  <c r="IT46"/>
  <c r="IT54"/>
  <c r="IT57"/>
  <c r="IT61"/>
  <c r="IT65"/>
  <c r="IT69"/>
  <c r="IT73"/>
  <c r="IT77"/>
  <c r="IT81"/>
  <c r="IT85"/>
  <c r="IT89"/>
  <c r="IT93"/>
  <c r="IT97"/>
  <c r="IT101"/>
  <c r="IT48"/>
  <c r="IT62"/>
  <c r="IT78"/>
  <c r="IT94"/>
  <c r="IT107"/>
  <c r="IT111"/>
  <c r="IT115"/>
  <c r="IT119"/>
  <c r="IT123"/>
  <c r="IT127"/>
  <c r="IT131"/>
  <c r="IT135"/>
  <c r="IT139"/>
  <c r="IT143"/>
  <c r="IT147"/>
  <c r="IT151"/>
  <c r="IT155"/>
  <c r="IT159"/>
  <c r="IT163"/>
  <c r="IT167"/>
  <c r="IT171"/>
  <c r="IT175"/>
  <c r="IT179"/>
  <c r="IT66"/>
  <c r="IT82"/>
  <c r="IT98"/>
  <c r="IT102"/>
  <c r="IT108"/>
  <c r="IT112"/>
  <c r="IT116"/>
  <c r="IT120"/>
  <c r="IT124"/>
  <c r="IT128"/>
  <c r="IT132"/>
  <c r="IT136"/>
  <c r="IT140"/>
  <c r="IT144"/>
  <c r="IT148"/>
  <c r="IT152"/>
  <c r="IT156"/>
  <c r="IT160"/>
  <c r="IT164"/>
  <c r="IT168"/>
  <c r="IT172"/>
  <c r="IT176"/>
  <c r="IT180"/>
  <c r="IT184"/>
  <c r="IT188"/>
  <c r="IT192"/>
  <c r="IT196"/>
  <c r="IT70"/>
  <c r="IT86"/>
  <c r="IT104"/>
  <c r="IT105"/>
  <c r="IT109"/>
  <c r="IT113"/>
  <c r="IT117"/>
  <c r="IT121"/>
  <c r="IT125"/>
  <c r="IT129"/>
  <c r="IT133"/>
  <c r="IT137"/>
  <c r="IT141"/>
  <c r="IT145"/>
  <c r="IT149"/>
  <c r="IT153"/>
  <c r="IT157"/>
  <c r="IT161"/>
  <c r="IT165"/>
  <c r="IT169"/>
  <c r="IT173"/>
  <c r="IT177"/>
  <c r="IT181"/>
  <c r="IT185"/>
  <c r="IT189"/>
  <c r="IT193"/>
  <c r="IT197"/>
  <c r="IT90"/>
  <c r="IT106"/>
  <c r="IT122"/>
  <c r="IT138"/>
  <c r="IT154"/>
  <c r="IT170"/>
  <c r="IT186"/>
  <c r="IT194"/>
  <c r="IT200"/>
  <c r="IT204"/>
  <c r="IT208"/>
  <c r="IT212"/>
  <c r="IT216"/>
  <c r="IT220"/>
  <c r="IT224"/>
  <c r="IT228"/>
  <c r="IT232"/>
  <c r="IT236"/>
  <c r="IT240"/>
  <c r="IT244"/>
  <c r="IT248"/>
  <c r="IT252"/>
  <c r="IT256"/>
  <c r="IT260"/>
  <c r="IT264"/>
  <c r="IT268"/>
  <c r="IT272"/>
  <c r="IT110"/>
  <c r="IT126"/>
  <c r="IT142"/>
  <c r="IT158"/>
  <c r="IT174"/>
  <c r="IT183"/>
  <c r="IT191"/>
  <c r="IT201"/>
  <c r="IT205"/>
  <c r="IT209"/>
  <c r="IT213"/>
  <c r="IT217"/>
  <c r="IT221"/>
  <c r="IT225"/>
  <c r="IT229"/>
  <c r="IT233"/>
  <c r="IT237"/>
  <c r="IT241"/>
  <c r="IT245"/>
  <c r="IT249"/>
  <c r="IT253"/>
  <c r="IT257"/>
  <c r="IT261"/>
  <c r="IT265"/>
  <c r="IT269"/>
  <c r="IT273"/>
  <c r="IT58"/>
  <c r="IT114"/>
  <c r="IT130"/>
  <c r="IT146"/>
  <c r="IT162"/>
  <c r="IT178"/>
  <c r="IT182"/>
  <c r="IT190"/>
  <c r="IT198"/>
  <c r="IT202"/>
  <c r="IT206"/>
  <c r="IT210"/>
  <c r="IT214"/>
  <c r="IT218"/>
  <c r="IT222"/>
  <c r="IT226"/>
  <c r="IT230"/>
  <c r="IT234"/>
  <c r="IT238"/>
  <c r="IT242"/>
  <c r="IT246"/>
  <c r="IT250"/>
  <c r="IT254"/>
  <c r="IT258"/>
  <c r="IT262"/>
  <c r="IT266"/>
  <c r="IT270"/>
  <c r="IT74"/>
  <c r="IT150"/>
  <c r="IT187"/>
  <c r="IT211"/>
  <c r="IT227"/>
  <c r="IT243"/>
  <c r="IT259"/>
  <c r="IT278"/>
  <c r="IT282"/>
  <c r="IT286"/>
  <c r="IT290"/>
  <c r="IT294"/>
  <c r="IT298"/>
  <c r="IT302"/>
  <c r="IT306"/>
  <c r="IT310"/>
  <c r="IT314"/>
  <c r="IT318"/>
  <c r="IT322"/>
  <c r="IT326"/>
  <c r="IT330"/>
  <c r="IT334"/>
  <c r="IT338"/>
  <c r="IT342"/>
  <c r="IT346"/>
  <c r="IT350"/>
  <c r="IT354"/>
  <c r="IT358"/>
  <c r="IT362"/>
  <c r="IT366"/>
  <c r="IT370"/>
  <c r="IT374"/>
  <c r="IT378"/>
  <c r="IT382"/>
  <c r="IT386"/>
  <c r="IT390"/>
  <c r="IT394"/>
  <c r="IT398"/>
  <c r="IT166"/>
  <c r="IT195"/>
  <c r="IT199"/>
  <c r="IT215"/>
  <c r="IT231"/>
  <c r="IT247"/>
  <c r="IT263"/>
  <c r="IT275"/>
  <c r="IT279"/>
  <c r="IT283"/>
  <c r="IT287"/>
  <c r="IT291"/>
  <c r="IT295"/>
  <c r="IT299"/>
  <c r="IT303"/>
  <c r="IT307"/>
  <c r="IT311"/>
  <c r="IT315"/>
  <c r="IT319"/>
  <c r="IT323"/>
  <c r="IT327"/>
  <c r="IT331"/>
  <c r="IT335"/>
  <c r="IT339"/>
  <c r="IT343"/>
  <c r="IT347"/>
  <c r="IT351"/>
  <c r="IT355"/>
  <c r="IT359"/>
  <c r="IT363"/>
  <c r="IT367"/>
  <c r="IT371"/>
  <c r="IT375"/>
  <c r="IT379"/>
  <c r="IT383"/>
  <c r="IT387"/>
  <c r="IT391"/>
  <c r="IT395"/>
  <c r="IT399"/>
  <c r="IT207"/>
  <c r="IT239"/>
  <c r="IT255"/>
  <c r="IT271"/>
  <c r="IT277"/>
  <c r="IT281"/>
  <c r="IT313"/>
  <c r="IT333"/>
  <c r="IT341"/>
  <c r="IT349"/>
  <c r="IT357"/>
  <c r="IT118"/>
  <c r="IT203"/>
  <c r="IT219"/>
  <c r="IT235"/>
  <c r="IT251"/>
  <c r="IT267"/>
  <c r="IT274"/>
  <c r="IT276"/>
  <c r="IT280"/>
  <c r="IT284"/>
  <c r="IT288"/>
  <c r="IT292"/>
  <c r="IT296"/>
  <c r="IT300"/>
  <c r="IT304"/>
  <c r="IT308"/>
  <c r="IT312"/>
  <c r="IT316"/>
  <c r="IT320"/>
  <c r="IT324"/>
  <c r="IT328"/>
  <c r="IT332"/>
  <c r="IT336"/>
  <c r="IT340"/>
  <c r="IT344"/>
  <c r="IT348"/>
  <c r="IT352"/>
  <c r="IT356"/>
  <c r="IT360"/>
  <c r="IT364"/>
  <c r="IT368"/>
  <c r="IT372"/>
  <c r="IT376"/>
  <c r="IT380"/>
  <c r="IT384"/>
  <c r="IT388"/>
  <c r="IT392"/>
  <c r="IT396"/>
  <c r="IT400"/>
  <c r="IT134"/>
  <c r="IT223"/>
  <c r="IT285"/>
  <c r="IT289"/>
  <c r="IT293"/>
  <c r="IT297"/>
  <c r="IT301"/>
  <c r="IT305"/>
  <c r="IT309"/>
  <c r="IT317"/>
  <c r="IT321"/>
  <c r="IT325"/>
  <c r="IT329"/>
  <c r="IT337"/>
  <c r="IT345"/>
  <c r="IT353"/>
  <c r="IT361"/>
  <c r="IX4"/>
  <c r="IX8"/>
  <c r="IX12"/>
  <c r="IX16"/>
  <c r="IX20"/>
  <c r="IX24"/>
  <c r="IX28"/>
  <c r="IX32"/>
  <c r="IX36"/>
  <c r="IX40"/>
  <c r="IX44"/>
  <c r="IX5"/>
  <c r="IX9"/>
  <c r="IX13"/>
  <c r="IX17"/>
  <c r="IX21"/>
  <c r="IX25"/>
  <c r="IX29"/>
  <c r="IX33"/>
  <c r="IX37"/>
  <c r="IX41"/>
  <c r="IX45"/>
  <c r="IX49"/>
  <c r="IX53"/>
  <c r="IX2"/>
  <c r="IX6"/>
  <c r="IX10"/>
  <c r="IX14"/>
  <c r="IX18"/>
  <c r="IX22"/>
  <c r="IX26"/>
  <c r="IX30"/>
  <c r="IX34"/>
  <c r="IX38"/>
  <c r="IX42"/>
  <c r="IX3"/>
  <c r="IX7"/>
  <c r="IX11"/>
  <c r="IX15"/>
  <c r="IX19"/>
  <c r="IX23"/>
  <c r="IX27"/>
  <c r="IX31"/>
  <c r="IX35"/>
  <c r="IX39"/>
  <c r="IX43"/>
  <c r="IX47"/>
  <c r="IX51"/>
  <c r="IX55"/>
  <c r="IX46"/>
  <c r="IX54"/>
  <c r="IX59"/>
  <c r="IX63"/>
  <c r="IX67"/>
  <c r="IX71"/>
  <c r="IX75"/>
  <c r="IX79"/>
  <c r="IX83"/>
  <c r="IX87"/>
  <c r="IX91"/>
  <c r="IX95"/>
  <c r="IX99"/>
  <c r="IX103"/>
  <c r="IX48"/>
  <c r="IX56"/>
  <c r="IX60"/>
  <c r="IX64"/>
  <c r="IX68"/>
  <c r="IX72"/>
  <c r="IX76"/>
  <c r="IX80"/>
  <c r="IX84"/>
  <c r="IX88"/>
  <c r="IX92"/>
  <c r="IX96"/>
  <c r="IX100"/>
  <c r="IX50"/>
  <c r="IX57"/>
  <c r="IX61"/>
  <c r="IX65"/>
  <c r="IX69"/>
  <c r="IX73"/>
  <c r="IX77"/>
  <c r="IX81"/>
  <c r="IX85"/>
  <c r="IX89"/>
  <c r="IX93"/>
  <c r="IX97"/>
  <c r="IX101"/>
  <c r="IX66"/>
  <c r="IX82"/>
  <c r="IX98"/>
  <c r="IX104"/>
  <c r="IX107"/>
  <c r="IX111"/>
  <c r="IX115"/>
  <c r="IX119"/>
  <c r="IX123"/>
  <c r="IX127"/>
  <c r="IX131"/>
  <c r="IX135"/>
  <c r="IX139"/>
  <c r="IX143"/>
  <c r="IX147"/>
  <c r="IX151"/>
  <c r="IX155"/>
  <c r="IX159"/>
  <c r="IX163"/>
  <c r="IX167"/>
  <c r="IX171"/>
  <c r="IX175"/>
  <c r="IX179"/>
  <c r="IX70"/>
  <c r="IX86"/>
  <c r="IX108"/>
  <c r="IX112"/>
  <c r="IX116"/>
  <c r="IX120"/>
  <c r="IX124"/>
  <c r="IX128"/>
  <c r="IX132"/>
  <c r="IX136"/>
  <c r="IX140"/>
  <c r="IX144"/>
  <c r="IX148"/>
  <c r="IX152"/>
  <c r="IX156"/>
  <c r="IX160"/>
  <c r="IX164"/>
  <c r="IX168"/>
  <c r="IX172"/>
  <c r="IX176"/>
  <c r="IX180"/>
  <c r="IX184"/>
  <c r="IX188"/>
  <c r="IX192"/>
  <c r="IX196"/>
  <c r="IX52"/>
  <c r="IX58"/>
  <c r="IX74"/>
  <c r="IX90"/>
  <c r="IX105"/>
  <c r="IX109"/>
  <c r="IX113"/>
  <c r="IX117"/>
  <c r="IX121"/>
  <c r="IX125"/>
  <c r="IX129"/>
  <c r="IX133"/>
  <c r="IX137"/>
  <c r="IX141"/>
  <c r="IX145"/>
  <c r="IX149"/>
  <c r="IX153"/>
  <c r="IX157"/>
  <c r="IX161"/>
  <c r="IX165"/>
  <c r="IX169"/>
  <c r="IX173"/>
  <c r="IX177"/>
  <c r="IX181"/>
  <c r="IX185"/>
  <c r="IX189"/>
  <c r="IX193"/>
  <c r="IX197"/>
  <c r="IX110"/>
  <c r="IX126"/>
  <c r="IX142"/>
  <c r="IX158"/>
  <c r="IX174"/>
  <c r="IX182"/>
  <c r="IX190"/>
  <c r="IX200"/>
  <c r="IX204"/>
  <c r="IX208"/>
  <c r="IX212"/>
  <c r="IX216"/>
  <c r="IX220"/>
  <c r="IX224"/>
  <c r="IX228"/>
  <c r="IX232"/>
  <c r="IX236"/>
  <c r="IX240"/>
  <c r="IX244"/>
  <c r="IX248"/>
  <c r="IX252"/>
  <c r="IX256"/>
  <c r="IX260"/>
  <c r="IX264"/>
  <c r="IX268"/>
  <c r="IX272"/>
  <c r="IX62"/>
  <c r="IX102"/>
  <c r="IX114"/>
  <c r="IX130"/>
  <c r="IX146"/>
  <c r="IX162"/>
  <c r="IX178"/>
  <c r="IX187"/>
  <c r="IX195"/>
  <c r="IX201"/>
  <c r="IX205"/>
  <c r="IX209"/>
  <c r="IX213"/>
  <c r="IX217"/>
  <c r="IX221"/>
  <c r="IX225"/>
  <c r="IX229"/>
  <c r="IX233"/>
  <c r="IX237"/>
  <c r="IX241"/>
  <c r="IX245"/>
  <c r="IX249"/>
  <c r="IX253"/>
  <c r="IX257"/>
  <c r="IX261"/>
  <c r="IX265"/>
  <c r="IX269"/>
  <c r="IX273"/>
  <c r="IX78"/>
  <c r="IX118"/>
  <c r="IX134"/>
  <c r="IX150"/>
  <c r="IX166"/>
  <c r="IX186"/>
  <c r="IX194"/>
  <c r="IX198"/>
  <c r="IX202"/>
  <c r="IX206"/>
  <c r="IX210"/>
  <c r="IX214"/>
  <c r="IX218"/>
  <c r="IX222"/>
  <c r="IX226"/>
  <c r="IX230"/>
  <c r="IX234"/>
  <c r="IX238"/>
  <c r="IX242"/>
  <c r="IX246"/>
  <c r="IX250"/>
  <c r="IX254"/>
  <c r="IX258"/>
  <c r="IX262"/>
  <c r="IX266"/>
  <c r="IX270"/>
  <c r="IX106"/>
  <c r="IX170"/>
  <c r="IX199"/>
  <c r="IX215"/>
  <c r="IX231"/>
  <c r="IX247"/>
  <c r="IX263"/>
  <c r="IX278"/>
  <c r="IX282"/>
  <c r="IX286"/>
  <c r="IX290"/>
  <c r="IX294"/>
  <c r="IX298"/>
  <c r="IX302"/>
  <c r="IX306"/>
  <c r="IX310"/>
  <c r="IX314"/>
  <c r="IX318"/>
  <c r="IX322"/>
  <c r="IX326"/>
  <c r="IX330"/>
  <c r="IX334"/>
  <c r="IX338"/>
  <c r="IX342"/>
  <c r="IX346"/>
  <c r="IX350"/>
  <c r="IX354"/>
  <c r="IX358"/>
  <c r="IX362"/>
  <c r="IX366"/>
  <c r="IX370"/>
  <c r="IX374"/>
  <c r="IX378"/>
  <c r="IX382"/>
  <c r="IX386"/>
  <c r="IX390"/>
  <c r="IX394"/>
  <c r="IX398"/>
  <c r="IX122"/>
  <c r="IX183"/>
  <c r="IX203"/>
  <c r="IX219"/>
  <c r="IX235"/>
  <c r="IX251"/>
  <c r="IX267"/>
  <c r="IX275"/>
  <c r="IX279"/>
  <c r="IX283"/>
  <c r="IX287"/>
  <c r="IX291"/>
  <c r="IX295"/>
  <c r="IX299"/>
  <c r="IX303"/>
  <c r="IX307"/>
  <c r="IX311"/>
  <c r="IX315"/>
  <c r="IX319"/>
  <c r="IX323"/>
  <c r="IX327"/>
  <c r="IX331"/>
  <c r="IX335"/>
  <c r="IX339"/>
  <c r="IX343"/>
  <c r="IX347"/>
  <c r="IX351"/>
  <c r="IX355"/>
  <c r="IX359"/>
  <c r="IX363"/>
  <c r="IX367"/>
  <c r="IX371"/>
  <c r="IX375"/>
  <c r="IX379"/>
  <c r="IX383"/>
  <c r="IX387"/>
  <c r="IX391"/>
  <c r="IX395"/>
  <c r="IX399"/>
  <c r="IX227"/>
  <c r="IX277"/>
  <c r="IX285"/>
  <c r="IX289"/>
  <c r="IX293"/>
  <c r="IX297"/>
  <c r="IX301"/>
  <c r="IX305"/>
  <c r="IX309"/>
  <c r="IX317"/>
  <c r="IX321"/>
  <c r="IX325"/>
  <c r="IX329"/>
  <c r="IX337"/>
  <c r="IX345"/>
  <c r="IX353"/>
  <c r="IX361"/>
  <c r="IX94"/>
  <c r="IX138"/>
  <c r="IX191"/>
  <c r="IX207"/>
  <c r="IX223"/>
  <c r="IX239"/>
  <c r="IX255"/>
  <c r="IX271"/>
  <c r="IX276"/>
  <c r="IX280"/>
  <c r="IX284"/>
  <c r="IX288"/>
  <c r="IX292"/>
  <c r="IX296"/>
  <c r="IX300"/>
  <c r="IX304"/>
  <c r="IX308"/>
  <c r="IX312"/>
  <c r="IX316"/>
  <c r="IX320"/>
  <c r="IX324"/>
  <c r="IX328"/>
  <c r="IX332"/>
  <c r="IX336"/>
  <c r="IX340"/>
  <c r="IX344"/>
  <c r="IX348"/>
  <c r="IX352"/>
  <c r="IX356"/>
  <c r="IX360"/>
  <c r="IX364"/>
  <c r="IX368"/>
  <c r="IX372"/>
  <c r="IX376"/>
  <c r="IX380"/>
  <c r="IX384"/>
  <c r="IX388"/>
  <c r="IX392"/>
  <c r="IX396"/>
  <c r="IX400"/>
  <c r="IX154"/>
  <c r="IX211"/>
  <c r="IX243"/>
  <c r="IX259"/>
  <c r="IX274"/>
  <c r="IX281"/>
  <c r="IX313"/>
  <c r="IX333"/>
  <c r="IX341"/>
  <c r="IX349"/>
  <c r="IX357"/>
  <c r="JB4"/>
  <c r="JB8"/>
  <c r="JB12"/>
  <c r="JB16"/>
  <c r="JB20"/>
  <c r="JB24"/>
  <c r="JB28"/>
  <c r="JB32"/>
  <c r="JB36"/>
  <c r="JB40"/>
  <c r="JB44"/>
  <c r="JB5"/>
  <c r="JB9"/>
  <c r="JB13"/>
  <c r="JB17"/>
  <c r="JB21"/>
  <c r="JB25"/>
  <c r="JB29"/>
  <c r="JB33"/>
  <c r="JB37"/>
  <c r="JB41"/>
  <c r="JB45"/>
  <c r="JB49"/>
  <c r="JB53"/>
  <c r="JB2"/>
  <c r="JB6"/>
  <c r="JB10"/>
  <c r="JB14"/>
  <c r="JB18"/>
  <c r="JB22"/>
  <c r="JB26"/>
  <c r="JB30"/>
  <c r="JB34"/>
  <c r="JB38"/>
  <c r="JB42"/>
  <c r="JB3"/>
  <c r="JB7"/>
  <c r="JB11"/>
  <c r="JB15"/>
  <c r="JB19"/>
  <c r="JB23"/>
  <c r="JB27"/>
  <c r="JB31"/>
  <c r="JB35"/>
  <c r="JB39"/>
  <c r="JB43"/>
  <c r="JB47"/>
  <c r="JB51"/>
  <c r="JB55"/>
  <c r="JB50"/>
  <c r="JB59"/>
  <c r="JB63"/>
  <c r="JB67"/>
  <c r="JB71"/>
  <c r="JB75"/>
  <c r="JB79"/>
  <c r="JB83"/>
  <c r="JB87"/>
  <c r="JB91"/>
  <c r="JB95"/>
  <c r="JB99"/>
  <c r="JB103"/>
  <c r="JB52"/>
  <c r="JB56"/>
  <c r="JB60"/>
  <c r="JB64"/>
  <c r="JB68"/>
  <c r="JB72"/>
  <c r="JB76"/>
  <c r="JB80"/>
  <c r="JB84"/>
  <c r="JB88"/>
  <c r="JB92"/>
  <c r="JB96"/>
  <c r="JB100"/>
  <c r="JB46"/>
  <c r="JB54"/>
  <c r="JB57"/>
  <c r="JB61"/>
  <c r="JB65"/>
  <c r="JB69"/>
  <c r="JB73"/>
  <c r="JB77"/>
  <c r="JB81"/>
  <c r="JB85"/>
  <c r="JB89"/>
  <c r="JB93"/>
  <c r="JB97"/>
  <c r="JB101"/>
  <c r="JB70"/>
  <c r="JB86"/>
  <c r="JB107"/>
  <c r="JB111"/>
  <c r="JB115"/>
  <c r="JB119"/>
  <c r="JB123"/>
  <c r="JB127"/>
  <c r="JB131"/>
  <c r="JB135"/>
  <c r="JB139"/>
  <c r="JB143"/>
  <c r="JB147"/>
  <c r="JB151"/>
  <c r="JB155"/>
  <c r="JB159"/>
  <c r="JB163"/>
  <c r="JB167"/>
  <c r="JB171"/>
  <c r="JB175"/>
  <c r="JB179"/>
  <c r="JB58"/>
  <c r="JB74"/>
  <c r="JB90"/>
  <c r="JB102"/>
  <c r="JB104"/>
  <c r="JB108"/>
  <c r="JB112"/>
  <c r="JB116"/>
  <c r="JB120"/>
  <c r="JB124"/>
  <c r="JB128"/>
  <c r="JB132"/>
  <c r="JB136"/>
  <c r="JB140"/>
  <c r="JB144"/>
  <c r="JB148"/>
  <c r="JB152"/>
  <c r="JB156"/>
  <c r="JB160"/>
  <c r="JB164"/>
  <c r="JB168"/>
  <c r="JB172"/>
  <c r="JB176"/>
  <c r="JB180"/>
  <c r="JB184"/>
  <c r="JB188"/>
  <c r="JB192"/>
  <c r="JB196"/>
  <c r="JB62"/>
  <c r="JB78"/>
  <c r="JB94"/>
  <c r="JB105"/>
  <c r="JB109"/>
  <c r="JB113"/>
  <c r="JB117"/>
  <c r="JB121"/>
  <c r="JB125"/>
  <c r="JB129"/>
  <c r="JB133"/>
  <c r="JB137"/>
  <c r="JB141"/>
  <c r="JB145"/>
  <c r="JB149"/>
  <c r="JB153"/>
  <c r="JB157"/>
  <c r="JB161"/>
  <c r="JB165"/>
  <c r="JB169"/>
  <c r="JB173"/>
  <c r="JB177"/>
  <c r="JB181"/>
  <c r="JB185"/>
  <c r="JB189"/>
  <c r="JB193"/>
  <c r="JB197"/>
  <c r="JB66"/>
  <c r="JB114"/>
  <c r="JB130"/>
  <c r="JB146"/>
  <c r="JB162"/>
  <c r="JB178"/>
  <c r="JB186"/>
  <c r="JB194"/>
  <c r="JB200"/>
  <c r="JB204"/>
  <c r="JB208"/>
  <c r="JB212"/>
  <c r="JB216"/>
  <c r="JB220"/>
  <c r="JB224"/>
  <c r="JB228"/>
  <c r="JB232"/>
  <c r="JB236"/>
  <c r="JB240"/>
  <c r="JB244"/>
  <c r="JB248"/>
  <c r="JB252"/>
  <c r="JB256"/>
  <c r="JB260"/>
  <c r="JB264"/>
  <c r="JB268"/>
  <c r="JB272"/>
  <c r="JB48"/>
  <c r="JB82"/>
  <c r="JB118"/>
  <c r="JB134"/>
  <c r="JB150"/>
  <c r="JB166"/>
  <c r="JB183"/>
  <c r="JB191"/>
  <c r="JB201"/>
  <c r="JB205"/>
  <c r="JB209"/>
  <c r="JB213"/>
  <c r="JB217"/>
  <c r="JB221"/>
  <c r="JB225"/>
  <c r="JB229"/>
  <c r="JB233"/>
  <c r="JB237"/>
  <c r="JB241"/>
  <c r="JB245"/>
  <c r="JB249"/>
  <c r="JB253"/>
  <c r="JB257"/>
  <c r="JB261"/>
  <c r="JB265"/>
  <c r="JB269"/>
  <c r="JB98"/>
  <c r="JB106"/>
  <c r="JB122"/>
  <c r="JB138"/>
  <c r="JB154"/>
  <c r="JB170"/>
  <c r="JB182"/>
  <c r="JB190"/>
  <c r="JB198"/>
  <c r="JB202"/>
  <c r="JB206"/>
  <c r="JB210"/>
  <c r="JB214"/>
  <c r="JB218"/>
  <c r="JB222"/>
  <c r="JB226"/>
  <c r="JB230"/>
  <c r="JB234"/>
  <c r="JB238"/>
  <c r="JB242"/>
  <c r="JB246"/>
  <c r="JB250"/>
  <c r="JB254"/>
  <c r="JB258"/>
  <c r="JB262"/>
  <c r="JB266"/>
  <c r="JB270"/>
  <c r="JB126"/>
  <c r="JB195"/>
  <c r="JB203"/>
  <c r="JB219"/>
  <c r="JB235"/>
  <c r="JB251"/>
  <c r="JB267"/>
  <c r="JB274"/>
  <c r="JB278"/>
  <c r="JB282"/>
  <c r="JB286"/>
  <c r="JB290"/>
  <c r="JB294"/>
  <c r="JB298"/>
  <c r="JB302"/>
  <c r="JB306"/>
  <c r="JB310"/>
  <c r="JB314"/>
  <c r="JB318"/>
  <c r="JB322"/>
  <c r="JB326"/>
  <c r="JB330"/>
  <c r="JB334"/>
  <c r="JB338"/>
  <c r="JB342"/>
  <c r="JB346"/>
  <c r="JB350"/>
  <c r="JB354"/>
  <c r="JB358"/>
  <c r="JB362"/>
  <c r="JB366"/>
  <c r="JB370"/>
  <c r="JB374"/>
  <c r="JB378"/>
  <c r="JB382"/>
  <c r="JB386"/>
  <c r="JB390"/>
  <c r="JB394"/>
  <c r="JB398"/>
  <c r="JB142"/>
  <c r="JB207"/>
  <c r="JB223"/>
  <c r="JB239"/>
  <c r="JB255"/>
  <c r="JB271"/>
  <c r="JB275"/>
  <c r="JB279"/>
  <c r="JB283"/>
  <c r="JB287"/>
  <c r="JB291"/>
  <c r="JB295"/>
  <c r="JB299"/>
  <c r="JB303"/>
  <c r="JB307"/>
  <c r="JB311"/>
  <c r="JB315"/>
  <c r="JB319"/>
  <c r="JB323"/>
  <c r="JB327"/>
  <c r="JB331"/>
  <c r="JB335"/>
  <c r="JB339"/>
  <c r="JB343"/>
  <c r="JB347"/>
  <c r="JB351"/>
  <c r="JB355"/>
  <c r="JB359"/>
  <c r="JB363"/>
  <c r="JB367"/>
  <c r="JB371"/>
  <c r="JB375"/>
  <c r="JB379"/>
  <c r="JB383"/>
  <c r="JB387"/>
  <c r="JB391"/>
  <c r="JB395"/>
  <c r="JB399"/>
  <c r="JB110"/>
  <c r="JB199"/>
  <c r="JB215"/>
  <c r="JB247"/>
  <c r="JB281"/>
  <c r="JB289"/>
  <c r="JB309"/>
  <c r="JB329"/>
  <c r="JB333"/>
  <c r="JB341"/>
  <c r="JB349"/>
  <c r="JB357"/>
  <c r="JB361"/>
  <c r="JB158"/>
  <c r="JB211"/>
  <c r="JB227"/>
  <c r="JB243"/>
  <c r="JB259"/>
  <c r="JB273"/>
  <c r="JB276"/>
  <c r="JB280"/>
  <c r="JB284"/>
  <c r="JB288"/>
  <c r="JB292"/>
  <c r="JB296"/>
  <c r="JB300"/>
  <c r="JB304"/>
  <c r="JB308"/>
  <c r="JB312"/>
  <c r="JB316"/>
  <c r="JB320"/>
  <c r="JB324"/>
  <c r="JB328"/>
  <c r="JB332"/>
  <c r="JB336"/>
  <c r="JB340"/>
  <c r="JB344"/>
  <c r="JB348"/>
  <c r="JB352"/>
  <c r="JB356"/>
  <c r="JB360"/>
  <c r="JB364"/>
  <c r="JB368"/>
  <c r="JB372"/>
  <c r="JB376"/>
  <c r="JB380"/>
  <c r="JB384"/>
  <c r="JB388"/>
  <c r="JB392"/>
  <c r="JB396"/>
  <c r="JB400"/>
  <c r="JB174"/>
  <c r="JB187"/>
  <c r="JB231"/>
  <c r="JB263"/>
  <c r="JB277"/>
  <c r="JB285"/>
  <c r="JB293"/>
  <c r="JB297"/>
  <c r="JB301"/>
  <c r="JB305"/>
  <c r="JB313"/>
  <c r="JB317"/>
  <c r="JB321"/>
  <c r="JB325"/>
  <c r="JB337"/>
  <c r="JB345"/>
  <c r="JB353"/>
  <c r="JF4"/>
  <c r="JF8"/>
  <c r="JF12"/>
  <c r="JF16"/>
  <c r="JF20"/>
  <c r="JF24"/>
  <c r="JF28"/>
  <c r="JF32"/>
  <c r="JF36"/>
  <c r="JF40"/>
  <c r="JF44"/>
  <c r="JF5"/>
  <c r="JF9"/>
  <c r="JF13"/>
  <c r="JF17"/>
  <c r="JF21"/>
  <c r="JF25"/>
  <c r="JF29"/>
  <c r="JF33"/>
  <c r="JF37"/>
  <c r="JF41"/>
  <c r="JF45"/>
  <c r="JF49"/>
  <c r="JF53"/>
  <c r="JF2"/>
  <c r="JF6"/>
  <c r="JF10"/>
  <c r="JF14"/>
  <c r="JF18"/>
  <c r="JF22"/>
  <c r="JF26"/>
  <c r="JF30"/>
  <c r="JF34"/>
  <c r="JF38"/>
  <c r="JF42"/>
  <c r="JF3"/>
  <c r="JF7"/>
  <c r="JF11"/>
  <c r="JF15"/>
  <c r="JF19"/>
  <c r="JF23"/>
  <c r="JF27"/>
  <c r="JF31"/>
  <c r="JF35"/>
  <c r="JF39"/>
  <c r="JF43"/>
  <c r="JF47"/>
  <c r="JF51"/>
  <c r="JF55"/>
  <c r="JF46"/>
  <c r="JF54"/>
  <c r="JF59"/>
  <c r="JF63"/>
  <c r="JF67"/>
  <c r="JF71"/>
  <c r="JF75"/>
  <c r="JF79"/>
  <c r="JF83"/>
  <c r="JF87"/>
  <c r="JF91"/>
  <c r="JF95"/>
  <c r="JF99"/>
  <c r="JF103"/>
  <c r="JF48"/>
  <c r="JF56"/>
  <c r="JF60"/>
  <c r="JF64"/>
  <c r="JF68"/>
  <c r="JF72"/>
  <c r="JF76"/>
  <c r="JF80"/>
  <c r="JF84"/>
  <c r="JF88"/>
  <c r="JF92"/>
  <c r="JF96"/>
  <c r="JF100"/>
  <c r="JF50"/>
  <c r="JF57"/>
  <c r="JF61"/>
  <c r="JF65"/>
  <c r="JF69"/>
  <c r="JF73"/>
  <c r="JF77"/>
  <c r="JF81"/>
  <c r="JF85"/>
  <c r="JF89"/>
  <c r="JF93"/>
  <c r="JF97"/>
  <c r="JF101"/>
  <c r="JF58"/>
  <c r="JF74"/>
  <c r="JF90"/>
  <c r="JF107"/>
  <c r="JF111"/>
  <c r="JF115"/>
  <c r="JF119"/>
  <c r="JF123"/>
  <c r="JF127"/>
  <c r="JF131"/>
  <c r="JF135"/>
  <c r="JF139"/>
  <c r="JF143"/>
  <c r="JF147"/>
  <c r="JF151"/>
  <c r="JF155"/>
  <c r="JF159"/>
  <c r="JF163"/>
  <c r="JF167"/>
  <c r="JF171"/>
  <c r="JF175"/>
  <c r="JF179"/>
  <c r="JF52"/>
  <c r="JF62"/>
  <c r="JF78"/>
  <c r="JF94"/>
  <c r="JF104"/>
  <c r="JF108"/>
  <c r="JF112"/>
  <c r="JF116"/>
  <c r="JF120"/>
  <c r="JF124"/>
  <c r="JF128"/>
  <c r="JF132"/>
  <c r="JF136"/>
  <c r="JF140"/>
  <c r="JF144"/>
  <c r="JF148"/>
  <c r="JF152"/>
  <c r="JF156"/>
  <c r="JF160"/>
  <c r="JF164"/>
  <c r="JF168"/>
  <c r="JF172"/>
  <c r="JF176"/>
  <c r="JF180"/>
  <c r="JF184"/>
  <c r="JF188"/>
  <c r="JF192"/>
  <c r="JF196"/>
  <c r="JF66"/>
  <c r="JF82"/>
  <c r="JF98"/>
  <c r="JF105"/>
  <c r="JF109"/>
  <c r="JF113"/>
  <c r="JF117"/>
  <c r="JF121"/>
  <c r="JF125"/>
  <c r="JF129"/>
  <c r="JF133"/>
  <c r="JF137"/>
  <c r="JF141"/>
  <c r="JF145"/>
  <c r="JF149"/>
  <c r="JF153"/>
  <c r="JF157"/>
  <c r="JF161"/>
  <c r="JF165"/>
  <c r="JF169"/>
  <c r="JF173"/>
  <c r="JF177"/>
  <c r="JF181"/>
  <c r="JF185"/>
  <c r="JF189"/>
  <c r="JF193"/>
  <c r="JF197"/>
  <c r="JF86"/>
  <c r="JF102"/>
  <c r="JF118"/>
  <c r="JF134"/>
  <c r="JF150"/>
  <c r="JF166"/>
  <c r="JF182"/>
  <c r="JF190"/>
  <c r="JF200"/>
  <c r="JF204"/>
  <c r="JF208"/>
  <c r="JF212"/>
  <c r="JF216"/>
  <c r="JF220"/>
  <c r="JF224"/>
  <c r="JF228"/>
  <c r="JF232"/>
  <c r="JF236"/>
  <c r="JF240"/>
  <c r="JF244"/>
  <c r="JF248"/>
  <c r="JF252"/>
  <c r="JF256"/>
  <c r="JF260"/>
  <c r="JF264"/>
  <c r="JF268"/>
  <c r="JF272"/>
  <c r="JF106"/>
  <c r="JF122"/>
  <c r="JF138"/>
  <c r="JF154"/>
  <c r="JF170"/>
  <c r="JF187"/>
  <c r="JF195"/>
  <c r="JF201"/>
  <c r="JF205"/>
  <c r="JF209"/>
  <c r="JF213"/>
  <c r="JF217"/>
  <c r="JF221"/>
  <c r="JF225"/>
  <c r="JF229"/>
  <c r="JF233"/>
  <c r="JF237"/>
  <c r="JF241"/>
  <c r="JF245"/>
  <c r="JF249"/>
  <c r="JF253"/>
  <c r="JF257"/>
  <c r="JF261"/>
  <c r="JF265"/>
  <c r="JF269"/>
  <c r="JF110"/>
  <c r="JF126"/>
  <c r="JF142"/>
  <c r="JF158"/>
  <c r="JF174"/>
  <c r="JF186"/>
  <c r="JF194"/>
  <c r="JF198"/>
  <c r="JF202"/>
  <c r="JF206"/>
  <c r="JF210"/>
  <c r="JF214"/>
  <c r="JF218"/>
  <c r="JF222"/>
  <c r="JF226"/>
  <c r="JF230"/>
  <c r="JF234"/>
  <c r="JF238"/>
  <c r="JF242"/>
  <c r="JF246"/>
  <c r="JF250"/>
  <c r="JF254"/>
  <c r="JF258"/>
  <c r="JF262"/>
  <c r="JF266"/>
  <c r="JF270"/>
  <c r="JF146"/>
  <c r="JF183"/>
  <c r="JF207"/>
  <c r="JF223"/>
  <c r="JF239"/>
  <c r="JF255"/>
  <c r="JF271"/>
  <c r="JF274"/>
  <c r="JF278"/>
  <c r="JF282"/>
  <c r="JF286"/>
  <c r="JF290"/>
  <c r="JF294"/>
  <c r="JF298"/>
  <c r="JF302"/>
  <c r="JF306"/>
  <c r="JF310"/>
  <c r="JF314"/>
  <c r="JF318"/>
  <c r="JF322"/>
  <c r="JF326"/>
  <c r="JF330"/>
  <c r="JF334"/>
  <c r="JF338"/>
  <c r="JF342"/>
  <c r="JF346"/>
  <c r="JF350"/>
  <c r="JF354"/>
  <c r="JF358"/>
  <c r="JF362"/>
  <c r="JF366"/>
  <c r="JF370"/>
  <c r="JF374"/>
  <c r="JF378"/>
  <c r="JF382"/>
  <c r="JF386"/>
  <c r="JF390"/>
  <c r="JF394"/>
  <c r="JF398"/>
  <c r="JF70"/>
  <c r="JF162"/>
  <c r="JF191"/>
  <c r="JF211"/>
  <c r="JF227"/>
  <c r="JF243"/>
  <c r="JF259"/>
  <c r="JF275"/>
  <c r="JF279"/>
  <c r="JF283"/>
  <c r="JF287"/>
  <c r="JF291"/>
  <c r="JF295"/>
  <c r="JF299"/>
  <c r="JF303"/>
  <c r="JF307"/>
  <c r="JF311"/>
  <c r="JF315"/>
  <c r="JF319"/>
  <c r="JF323"/>
  <c r="JF327"/>
  <c r="JF331"/>
  <c r="JF335"/>
  <c r="JF339"/>
  <c r="JF343"/>
  <c r="JF347"/>
  <c r="JF351"/>
  <c r="JF355"/>
  <c r="JF359"/>
  <c r="JF363"/>
  <c r="JF367"/>
  <c r="JF371"/>
  <c r="JF375"/>
  <c r="JF379"/>
  <c r="JF383"/>
  <c r="JF387"/>
  <c r="JF391"/>
  <c r="JF395"/>
  <c r="JF399"/>
  <c r="JF130"/>
  <c r="JF203"/>
  <c r="JF235"/>
  <c r="JF251"/>
  <c r="JF267"/>
  <c r="JF277"/>
  <c r="JF285"/>
  <c r="JF293"/>
  <c r="JF297"/>
  <c r="JF301"/>
  <c r="JF305"/>
  <c r="JF313"/>
  <c r="JF317"/>
  <c r="JF321"/>
  <c r="JF325"/>
  <c r="JF337"/>
  <c r="JF345"/>
  <c r="JF353"/>
  <c r="JF114"/>
  <c r="JF178"/>
  <c r="JF199"/>
  <c r="JF215"/>
  <c r="JF231"/>
  <c r="JF247"/>
  <c r="JF263"/>
  <c r="JF276"/>
  <c r="JF280"/>
  <c r="JF284"/>
  <c r="JF288"/>
  <c r="JF292"/>
  <c r="JF296"/>
  <c r="JF300"/>
  <c r="JF304"/>
  <c r="JF308"/>
  <c r="JF312"/>
  <c r="JF316"/>
  <c r="JF320"/>
  <c r="JF324"/>
  <c r="JF328"/>
  <c r="JF332"/>
  <c r="JF336"/>
  <c r="JF340"/>
  <c r="JF344"/>
  <c r="JF348"/>
  <c r="JF352"/>
  <c r="JF356"/>
  <c r="JF360"/>
  <c r="JF364"/>
  <c r="JF368"/>
  <c r="JF372"/>
  <c r="JF376"/>
  <c r="JF380"/>
  <c r="JF384"/>
  <c r="JF388"/>
  <c r="JF392"/>
  <c r="JF396"/>
  <c r="JF400"/>
  <c r="JF219"/>
  <c r="JF273"/>
  <c r="JF281"/>
  <c r="JF289"/>
  <c r="JF309"/>
  <c r="JF329"/>
  <c r="JF333"/>
  <c r="JF341"/>
  <c r="JF349"/>
  <c r="JF357"/>
  <c r="JF361"/>
  <c r="JJ4"/>
  <c r="JJ8"/>
  <c r="JJ12"/>
  <c r="JJ16"/>
  <c r="JJ20"/>
  <c r="JJ24"/>
  <c r="JJ28"/>
  <c r="JJ32"/>
  <c r="JJ36"/>
  <c r="JJ40"/>
  <c r="JJ44"/>
  <c r="JJ5"/>
  <c r="JJ9"/>
  <c r="JJ13"/>
  <c r="JJ17"/>
  <c r="JJ21"/>
  <c r="JJ25"/>
  <c r="JJ29"/>
  <c r="JJ33"/>
  <c r="JJ37"/>
  <c r="JJ41"/>
  <c r="JJ45"/>
  <c r="JJ49"/>
  <c r="JJ53"/>
  <c r="JJ2"/>
  <c r="JJ6"/>
  <c r="JJ10"/>
  <c r="JJ14"/>
  <c r="JJ18"/>
  <c r="JJ22"/>
  <c r="JJ26"/>
  <c r="JJ30"/>
  <c r="JJ34"/>
  <c r="JJ38"/>
  <c r="JJ42"/>
  <c r="JJ3"/>
  <c r="JJ7"/>
  <c r="JJ11"/>
  <c r="JJ15"/>
  <c r="JJ19"/>
  <c r="JJ23"/>
  <c r="JJ27"/>
  <c r="JJ31"/>
  <c r="JJ35"/>
  <c r="JJ39"/>
  <c r="JJ43"/>
  <c r="JJ47"/>
  <c r="JJ51"/>
  <c r="JJ50"/>
  <c r="JJ55"/>
  <c r="JJ59"/>
  <c r="JJ63"/>
  <c r="JJ67"/>
  <c r="JJ71"/>
  <c r="JJ75"/>
  <c r="JJ79"/>
  <c r="JJ83"/>
  <c r="JJ87"/>
  <c r="JJ91"/>
  <c r="JJ95"/>
  <c r="JJ99"/>
  <c r="JJ103"/>
  <c r="JJ52"/>
  <c r="JJ56"/>
  <c r="JJ60"/>
  <c r="JJ64"/>
  <c r="JJ68"/>
  <c r="JJ72"/>
  <c r="JJ76"/>
  <c r="JJ80"/>
  <c r="JJ84"/>
  <c r="JJ88"/>
  <c r="JJ92"/>
  <c r="JJ96"/>
  <c r="JJ100"/>
  <c r="JJ46"/>
  <c r="JJ54"/>
  <c r="JJ57"/>
  <c r="JJ61"/>
  <c r="JJ65"/>
  <c r="JJ69"/>
  <c r="JJ73"/>
  <c r="JJ77"/>
  <c r="JJ81"/>
  <c r="JJ85"/>
  <c r="JJ89"/>
  <c r="JJ93"/>
  <c r="JJ97"/>
  <c r="JJ101"/>
  <c r="JJ62"/>
  <c r="JJ78"/>
  <c r="JJ94"/>
  <c r="JJ107"/>
  <c r="JJ111"/>
  <c r="JJ115"/>
  <c r="JJ119"/>
  <c r="JJ123"/>
  <c r="JJ127"/>
  <c r="JJ131"/>
  <c r="JJ135"/>
  <c r="JJ139"/>
  <c r="JJ143"/>
  <c r="JJ147"/>
  <c r="JJ151"/>
  <c r="JJ155"/>
  <c r="JJ159"/>
  <c r="JJ163"/>
  <c r="JJ167"/>
  <c r="JJ171"/>
  <c r="JJ175"/>
  <c r="JJ179"/>
  <c r="JJ66"/>
  <c r="JJ82"/>
  <c r="JJ98"/>
  <c r="JJ102"/>
  <c r="JJ104"/>
  <c r="JJ108"/>
  <c r="JJ112"/>
  <c r="JJ116"/>
  <c r="JJ120"/>
  <c r="JJ124"/>
  <c r="JJ128"/>
  <c r="JJ132"/>
  <c r="JJ136"/>
  <c r="JJ140"/>
  <c r="JJ144"/>
  <c r="JJ148"/>
  <c r="JJ152"/>
  <c r="JJ156"/>
  <c r="JJ160"/>
  <c r="JJ164"/>
  <c r="JJ168"/>
  <c r="JJ172"/>
  <c r="JJ176"/>
  <c r="JJ180"/>
  <c r="JJ184"/>
  <c r="JJ188"/>
  <c r="JJ192"/>
  <c r="JJ196"/>
  <c r="JJ48"/>
  <c r="JJ70"/>
  <c r="JJ86"/>
  <c r="JJ105"/>
  <c r="JJ109"/>
  <c r="JJ113"/>
  <c r="JJ117"/>
  <c r="JJ121"/>
  <c r="JJ125"/>
  <c r="JJ129"/>
  <c r="JJ133"/>
  <c r="JJ137"/>
  <c r="JJ141"/>
  <c r="JJ145"/>
  <c r="JJ149"/>
  <c r="JJ153"/>
  <c r="JJ157"/>
  <c r="JJ161"/>
  <c r="JJ165"/>
  <c r="JJ169"/>
  <c r="JJ173"/>
  <c r="JJ177"/>
  <c r="JJ181"/>
  <c r="JJ185"/>
  <c r="JJ189"/>
  <c r="JJ193"/>
  <c r="JJ197"/>
  <c r="JJ106"/>
  <c r="JJ122"/>
  <c r="JJ138"/>
  <c r="JJ154"/>
  <c r="JJ170"/>
  <c r="JJ186"/>
  <c r="JJ194"/>
  <c r="JJ200"/>
  <c r="JJ204"/>
  <c r="JJ208"/>
  <c r="JJ212"/>
  <c r="JJ216"/>
  <c r="JJ220"/>
  <c r="JJ224"/>
  <c r="JJ228"/>
  <c r="JJ232"/>
  <c r="JJ236"/>
  <c r="JJ240"/>
  <c r="JJ244"/>
  <c r="JJ248"/>
  <c r="JJ252"/>
  <c r="JJ256"/>
  <c r="JJ260"/>
  <c r="JJ264"/>
  <c r="JJ268"/>
  <c r="JJ272"/>
  <c r="JJ58"/>
  <c r="JJ110"/>
  <c r="JJ126"/>
  <c r="JJ142"/>
  <c r="JJ158"/>
  <c r="JJ174"/>
  <c r="JJ183"/>
  <c r="JJ191"/>
  <c r="JJ201"/>
  <c r="JJ205"/>
  <c r="JJ209"/>
  <c r="JJ213"/>
  <c r="JJ217"/>
  <c r="JJ221"/>
  <c r="JJ225"/>
  <c r="JJ229"/>
  <c r="JJ233"/>
  <c r="JJ237"/>
  <c r="JJ241"/>
  <c r="JJ245"/>
  <c r="JJ249"/>
  <c r="JJ253"/>
  <c r="JJ257"/>
  <c r="JJ261"/>
  <c r="JJ265"/>
  <c r="JJ269"/>
  <c r="JJ74"/>
  <c r="JJ114"/>
  <c r="JJ130"/>
  <c r="JJ146"/>
  <c r="JJ162"/>
  <c r="JJ178"/>
  <c r="JJ182"/>
  <c r="JJ190"/>
  <c r="JJ198"/>
  <c r="JJ202"/>
  <c r="JJ206"/>
  <c r="JJ210"/>
  <c r="JJ214"/>
  <c r="JJ218"/>
  <c r="JJ222"/>
  <c r="JJ226"/>
  <c r="JJ230"/>
  <c r="JJ234"/>
  <c r="JJ238"/>
  <c r="JJ242"/>
  <c r="JJ246"/>
  <c r="JJ250"/>
  <c r="JJ254"/>
  <c r="JJ258"/>
  <c r="JJ262"/>
  <c r="JJ266"/>
  <c r="JJ270"/>
  <c r="JJ166"/>
  <c r="JJ211"/>
  <c r="JJ227"/>
  <c r="JJ243"/>
  <c r="JJ259"/>
  <c r="JJ273"/>
  <c r="JJ274"/>
  <c r="JJ278"/>
  <c r="JJ282"/>
  <c r="JJ286"/>
  <c r="JJ290"/>
  <c r="JJ294"/>
  <c r="JJ298"/>
  <c r="JJ302"/>
  <c r="JJ306"/>
  <c r="JJ310"/>
  <c r="JJ314"/>
  <c r="JJ318"/>
  <c r="JJ322"/>
  <c r="JJ326"/>
  <c r="JJ330"/>
  <c r="JJ334"/>
  <c r="JJ338"/>
  <c r="JJ342"/>
  <c r="JJ346"/>
  <c r="JJ350"/>
  <c r="JJ354"/>
  <c r="JJ358"/>
  <c r="JJ362"/>
  <c r="JJ366"/>
  <c r="JJ370"/>
  <c r="JJ374"/>
  <c r="JJ378"/>
  <c r="JJ382"/>
  <c r="JJ386"/>
  <c r="JJ390"/>
  <c r="JJ394"/>
  <c r="JJ398"/>
  <c r="JJ118"/>
  <c r="JJ199"/>
  <c r="JJ215"/>
  <c r="JJ231"/>
  <c r="JJ247"/>
  <c r="JJ263"/>
  <c r="JJ275"/>
  <c r="JJ279"/>
  <c r="JJ283"/>
  <c r="JJ287"/>
  <c r="JJ291"/>
  <c r="JJ295"/>
  <c r="JJ299"/>
  <c r="JJ303"/>
  <c r="JJ307"/>
  <c r="JJ311"/>
  <c r="JJ315"/>
  <c r="JJ319"/>
  <c r="JJ323"/>
  <c r="JJ327"/>
  <c r="JJ331"/>
  <c r="JJ335"/>
  <c r="JJ339"/>
  <c r="JJ343"/>
  <c r="JJ347"/>
  <c r="JJ351"/>
  <c r="JJ355"/>
  <c r="JJ359"/>
  <c r="JJ363"/>
  <c r="JJ367"/>
  <c r="JJ371"/>
  <c r="JJ375"/>
  <c r="JJ379"/>
  <c r="JJ383"/>
  <c r="JJ387"/>
  <c r="JJ391"/>
  <c r="JJ395"/>
  <c r="JJ399"/>
  <c r="JJ90"/>
  <c r="JJ150"/>
  <c r="JJ223"/>
  <c r="JJ271"/>
  <c r="JJ281"/>
  <c r="JJ289"/>
  <c r="JJ309"/>
  <c r="JJ329"/>
  <c r="JJ333"/>
  <c r="JJ341"/>
  <c r="JJ349"/>
  <c r="JJ357"/>
  <c r="JJ361"/>
  <c r="JJ134"/>
  <c r="JJ187"/>
  <c r="JJ203"/>
  <c r="JJ219"/>
  <c r="JJ235"/>
  <c r="JJ251"/>
  <c r="JJ267"/>
  <c r="JJ276"/>
  <c r="JJ280"/>
  <c r="JJ284"/>
  <c r="JJ288"/>
  <c r="JJ292"/>
  <c r="JJ296"/>
  <c r="JJ300"/>
  <c r="JJ304"/>
  <c r="JJ308"/>
  <c r="JJ312"/>
  <c r="JJ316"/>
  <c r="JJ320"/>
  <c r="JJ324"/>
  <c r="JJ328"/>
  <c r="JJ332"/>
  <c r="JJ336"/>
  <c r="JJ340"/>
  <c r="JJ344"/>
  <c r="JJ348"/>
  <c r="JJ352"/>
  <c r="JJ356"/>
  <c r="JJ360"/>
  <c r="JJ364"/>
  <c r="JJ368"/>
  <c r="JJ372"/>
  <c r="JJ376"/>
  <c r="JJ380"/>
  <c r="JJ384"/>
  <c r="JJ388"/>
  <c r="JJ392"/>
  <c r="JJ396"/>
  <c r="JJ400"/>
  <c r="JJ195"/>
  <c r="JJ207"/>
  <c r="JJ239"/>
  <c r="JJ255"/>
  <c r="JJ277"/>
  <c r="JJ285"/>
  <c r="JJ293"/>
  <c r="JJ297"/>
  <c r="JJ301"/>
  <c r="JJ305"/>
  <c r="JJ313"/>
  <c r="JJ317"/>
  <c r="JJ321"/>
  <c r="JJ325"/>
  <c r="JJ337"/>
  <c r="JJ345"/>
  <c r="JJ353"/>
  <c r="JJ397"/>
  <c r="JB397"/>
  <c r="IT397"/>
  <c r="JJ393"/>
  <c r="JB393"/>
  <c r="IT393"/>
  <c r="JJ389"/>
  <c r="IX389"/>
  <c r="JJ385"/>
  <c r="IT385"/>
  <c r="JF381"/>
  <c r="JB377"/>
  <c r="IX373"/>
  <c r="JJ369"/>
  <c r="IT369"/>
  <c r="JF365"/>
  <c r="IS3"/>
  <c r="IS7"/>
  <c r="IS11"/>
  <c r="IS15"/>
  <c r="IS19"/>
  <c r="IS23"/>
  <c r="IS27"/>
  <c r="IS31"/>
  <c r="IS35"/>
  <c r="IS39"/>
  <c r="IS43"/>
  <c r="IS4"/>
  <c r="IS8"/>
  <c r="IS12"/>
  <c r="IS16"/>
  <c r="IS20"/>
  <c r="IS24"/>
  <c r="IS28"/>
  <c r="IS32"/>
  <c r="IS36"/>
  <c r="IS40"/>
  <c r="IS44"/>
  <c r="IS48"/>
  <c r="IS52"/>
  <c r="IS5"/>
  <c r="IS9"/>
  <c r="IS13"/>
  <c r="IS17"/>
  <c r="IS21"/>
  <c r="IS25"/>
  <c r="IS29"/>
  <c r="IS33"/>
  <c r="IS37"/>
  <c r="IS41"/>
  <c r="IS45"/>
  <c r="IS2"/>
  <c r="IS6"/>
  <c r="IS10"/>
  <c r="IS14"/>
  <c r="IS18"/>
  <c r="IS22"/>
  <c r="IS26"/>
  <c r="IS30"/>
  <c r="IS34"/>
  <c r="IS38"/>
  <c r="IS42"/>
  <c r="IS46"/>
  <c r="IS50"/>
  <c r="IS54"/>
  <c r="IS53"/>
  <c r="IS58"/>
  <c r="IS62"/>
  <c r="IS66"/>
  <c r="IS70"/>
  <c r="IS74"/>
  <c r="IS78"/>
  <c r="IS82"/>
  <c r="IS86"/>
  <c r="IS90"/>
  <c r="IS94"/>
  <c r="IS98"/>
  <c r="IS102"/>
  <c r="IS47"/>
  <c r="IS55"/>
  <c r="IS59"/>
  <c r="IS63"/>
  <c r="IS67"/>
  <c r="IS71"/>
  <c r="IS75"/>
  <c r="IS79"/>
  <c r="IS83"/>
  <c r="IS87"/>
  <c r="IS91"/>
  <c r="IS95"/>
  <c r="IS99"/>
  <c r="IS49"/>
  <c r="IS56"/>
  <c r="IS60"/>
  <c r="IS64"/>
  <c r="IS68"/>
  <c r="IS72"/>
  <c r="IS76"/>
  <c r="IS80"/>
  <c r="IS84"/>
  <c r="IS88"/>
  <c r="IS92"/>
  <c r="IS96"/>
  <c r="IS100"/>
  <c r="IS104"/>
  <c r="IS57"/>
  <c r="IS73"/>
  <c r="IS89"/>
  <c r="IS103"/>
  <c r="IS106"/>
  <c r="IS110"/>
  <c r="IS114"/>
  <c r="IS118"/>
  <c r="IS122"/>
  <c r="IS126"/>
  <c r="IS130"/>
  <c r="IS134"/>
  <c r="IS138"/>
  <c r="IS142"/>
  <c r="IS146"/>
  <c r="IS150"/>
  <c r="IS154"/>
  <c r="IS158"/>
  <c r="IS162"/>
  <c r="IS166"/>
  <c r="IS170"/>
  <c r="IS174"/>
  <c r="IS178"/>
  <c r="IS51"/>
  <c r="IS61"/>
  <c r="IS77"/>
  <c r="IS93"/>
  <c r="IS107"/>
  <c r="IS111"/>
  <c r="IS115"/>
  <c r="IS119"/>
  <c r="IS123"/>
  <c r="IS127"/>
  <c r="IS131"/>
  <c r="IS135"/>
  <c r="IS139"/>
  <c r="IS143"/>
  <c r="IS147"/>
  <c r="IS151"/>
  <c r="IS155"/>
  <c r="IS159"/>
  <c r="IS163"/>
  <c r="IS167"/>
  <c r="IS171"/>
  <c r="IS175"/>
  <c r="IS179"/>
  <c r="IS183"/>
  <c r="IS187"/>
  <c r="IS191"/>
  <c r="IS195"/>
  <c r="IS65"/>
  <c r="IS81"/>
  <c r="IS97"/>
  <c r="IS108"/>
  <c r="IS112"/>
  <c r="IS116"/>
  <c r="IS120"/>
  <c r="IS124"/>
  <c r="IS128"/>
  <c r="IS132"/>
  <c r="IS136"/>
  <c r="IS140"/>
  <c r="IS144"/>
  <c r="IS148"/>
  <c r="IS152"/>
  <c r="IS156"/>
  <c r="IS160"/>
  <c r="IS164"/>
  <c r="IS168"/>
  <c r="IS172"/>
  <c r="IS176"/>
  <c r="IS180"/>
  <c r="IS184"/>
  <c r="IS188"/>
  <c r="IS192"/>
  <c r="IS196"/>
  <c r="IS117"/>
  <c r="IS133"/>
  <c r="IS149"/>
  <c r="IS165"/>
  <c r="IS181"/>
  <c r="IS189"/>
  <c r="IS197"/>
  <c r="IS199"/>
  <c r="IS203"/>
  <c r="IS207"/>
  <c r="IS211"/>
  <c r="IS215"/>
  <c r="IS219"/>
  <c r="IS223"/>
  <c r="IS227"/>
  <c r="IS231"/>
  <c r="IS235"/>
  <c r="IS239"/>
  <c r="IS243"/>
  <c r="IS247"/>
  <c r="IS251"/>
  <c r="IS255"/>
  <c r="IS259"/>
  <c r="IS263"/>
  <c r="IS267"/>
  <c r="IS271"/>
  <c r="IS69"/>
  <c r="IS105"/>
  <c r="IS121"/>
  <c r="IS137"/>
  <c r="IS153"/>
  <c r="IS169"/>
  <c r="IS186"/>
  <c r="IS194"/>
  <c r="IS200"/>
  <c r="IS204"/>
  <c r="IS208"/>
  <c r="IS212"/>
  <c r="IS216"/>
  <c r="IS220"/>
  <c r="IS224"/>
  <c r="IS228"/>
  <c r="IS232"/>
  <c r="IS236"/>
  <c r="IS240"/>
  <c r="IS244"/>
  <c r="IS248"/>
  <c r="IS252"/>
  <c r="IS256"/>
  <c r="IS260"/>
  <c r="IS264"/>
  <c r="IS268"/>
  <c r="IS272"/>
  <c r="IS85"/>
  <c r="IS109"/>
  <c r="IS125"/>
  <c r="IS141"/>
  <c r="IS157"/>
  <c r="IS173"/>
  <c r="IS185"/>
  <c r="IS193"/>
  <c r="IS201"/>
  <c r="IS205"/>
  <c r="IS209"/>
  <c r="IS213"/>
  <c r="IS217"/>
  <c r="IS221"/>
  <c r="IS225"/>
  <c r="IS229"/>
  <c r="IS233"/>
  <c r="IS237"/>
  <c r="IS241"/>
  <c r="IS245"/>
  <c r="IS249"/>
  <c r="IS253"/>
  <c r="IS257"/>
  <c r="IS261"/>
  <c r="IS265"/>
  <c r="IS269"/>
  <c r="IS273"/>
  <c r="IW3"/>
  <c r="IW7"/>
  <c r="IW11"/>
  <c r="IW15"/>
  <c r="IW19"/>
  <c r="IW23"/>
  <c r="IW27"/>
  <c r="IW31"/>
  <c r="IW35"/>
  <c r="IW39"/>
  <c r="IW43"/>
  <c r="IW4"/>
  <c r="IW8"/>
  <c r="IW12"/>
  <c r="IW16"/>
  <c r="IW20"/>
  <c r="IW24"/>
  <c r="IW28"/>
  <c r="IW32"/>
  <c r="IW36"/>
  <c r="IW40"/>
  <c r="IW44"/>
  <c r="IW48"/>
  <c r="IW52"/>
  <c r="IW5"/>
  <c r="IW9"/>
  <c r="IW13"/>
  <c r="IW17"/>
  <c r="IW21"/>
  <c r="IW25"/>
  <c r="IW29"/>
  <c r="IW33"/>
  <c r="IW37"/>
  <c r="IW41"/>
  <c r="IW2"/>
  <c r="IW6"/>
  <c r="IW10"/>
  <c r="IW14"/>
  <c r="IW18"/>
  <c r="IW22"/>
  <c r="IW26"/>
  <c r="IW30"/>
  <c r="IW34"/>
  <c r="IW38"/>
  <c r="IW42"/>
  <c r="IW46"/>
  <c r="IW50"/>
  <c r="IW54"/>
  <c r="IW49"/>
  <c r="IW58"/>
  <c r="IW62"/>
  <c r="IW66"/>
  <c r="IW70"/>
  <c r="IW74"/>
  <c r="IW78"/>
  <c r="IW82"/>
  <c r="IW86"/>
  <c r="IW90"/>
  <c r="IW94"/>
  <c r="IW98"/>
  <c r="IW102"/>
  <c r="IW51"/>
  <c r="IW59"/>
  <c r="IW63"/>
  <c r="IW67"/>
  <c r="IW71"/>
  <c r="IW75"/>
  <c r="IW79"/>
  <c r="IW83"/>
  <c r="IW87"/>
  <c r="IW91"/>
  <c r="IW95"/>
  <c r="IW99"/>
  <c r="IW45"/>
  <c r="IW53"/>
  <c r="IW56"/>
  <c r="IW60"/>
  <c r="IW64"/>
  <c r="IW68"/>
  <c r="IW72"/>
  <c r="IW76"/>
  <c r="IW80"/>
  <c r="IW84"/>
  <c r="IW88"/>
  <c r="IW92"/>
  <c r="IW96"/>
  <c r="IW100"/>
  <c r="IW104"/>
  <c r="IW61"/>
  <c r="IW77"/>
  <c r="IW93"/>
  <c r="IW106"/>
  <c r="IW110"/>
  <c r="IW114"/>
  <c r="IW118"/>
  <c r="IW122"/>
  <c r="IW126"/>
  <c r="IW130"/>
  <c r="IW134"/>
  <c r="IW138"/>
  <c r="IW142"/>
  <c r="IW146"/>
  <c r="IW150"/>
  <c r="IW154"/>
  <c r="IW158"/>
  <c r="IW162"/>
  <c r="IW166"/>
  <c r="IW170"/>
  <c r="IW174"/>
  <c r="IW178"/>
  <c r="IW65"/>
  <c r="IW81"/>
  <c r="IW97"/>
  <c r="IW107"/>
  <c r="IW111"/>
  <c r="IW115"/>
  <c r="IW119"/>
  <c r="IW123"/>
  <c r="IW127"/>
  <c r="IW131"/>
  <c r="IW135"/>
  <c r="IW139"/>
  <c r="IW143"/>
  <c r="IW147"/>
  <c r="IW151"/>
  <c r="IW155"/>
  <c r="IW159"/>
  <c r="IW163"/>
  <c r="IW167"/>
  <c r="IW171"/>
  <c r="IW175"/>
  <c r="IW179"/>
  <c r="IW183"/>
  <c r="IW187"/>
  <c r="IW191"/>
  <c r="IW195"/>
  <c r="IW47"/>
  <c r="IW69"/>
  <c r="IW85"/>
  <c r="IW101"/>
  <c r="IW103"/>
  <c r="IW108"/>
  <c r="IW112"/>
  <c r="IW116"/>
  <c r="IW120"/>
  <c r="IW124"/>
  <c r="IW128"/>
  <c r="IW132"/>
  <c r="IW136"/>
  <c r="IW140"/>
  <c r="IW144"/>
  <c r="IW148"/>
  <c r="IW152"/>
  <c r="IW156"/>
  <c r="IW160"/>
  <c r="IW164"/>
  <c r="IW168"/>
  <c r="IW172"/>
  <c r="IW176"/>
  <c r="IW180"/>
  <c r="IW184"/>
  <c r="IW188"/>
  <c r="IW192"/>
  <c r="IW196"/>
  <c r="IW73"/>
  <c r="IW105"/>
  <c r="IW121"/>
  <c r="IW137"/>
  <c r="IW153"/>
  <c r="IW169"/>
  <c r="IW185"/>
  <c r="IW193"/>
  <c r="IW199"/>
  <c r="IW203"/>
  <c r="IW207"/>
  <c r="IW211"/>
  <c r="IW215"/>
  <c r="IW219"/>
  <c r="IW223"/>
  <c r="IW227"/>
  <c r="IW231"/>
  <c r="IW235"/>
  <c r="IW239"/>
  <c r="IW243"/>
  <c r="IW247"/>
  <c r="IW251"/>
  <c r="IW255"/>
  <c r="IW259"/>
  <c r="IW263"/>
  <c r="IW267"/>
  <c r="IW271"/>
  <c r="IW55"/>
  <c r="IW89"/>
  <c r="IW109"/>
  <c r="IW125"/>
  <c r="IW141"/>
  <c r="IW157"/>
  <c r="IW173"/>
  <c r="IW182"/>
  <c r="IW190"/>
  <c r="IW200"/>
  <c r="IW204"/>
  <c r="IW208"/>
  <c r="IW212"/>
  <c r="IW216"/>
  <c r="IW220"/>
  <c r="IW224"/>
  <c r="IW228"/>
  <c r="IW232"/>
  <c r="IW236"/>
  <c r="IW240"/>
  <c r="IW244"/>
  <c r="IW248"/>
  <c r="IW252"/>
  <c r="IW256"/>
  <c r="IW260"/>
  <c r="IW264"/>
  <c r="IW268"/>
  <c r="IW272"/>
  <c r="IW113"/>
  <c r="IW129"/>
  <c r="IW145"/>
  <c r="IW161"/>
  <c r="IW177"/>
  <c r="IW181"/>
  <c r="IW189"/>
  <c r="IW197"/>
  <c r="IW201"/>
  <c r="IW205"/>
  <c r="IW209"/>
  <c r="IW213"/>
  <c r="IW217"/>
  <c r="IW221"/>
  <c r="IW225"/>
  <c r="IW229"/>
  <c r="IW233"/>
  <c r="IW237"/>
  <c r="IW241"/>
  <c r="IW245"/>
  <c r="IW249"/>
  <c r="IW253"/>
  <c r="IW257"/>
  <c r="IW261"/>
  <c r="IW265"/>
  <c r="IW269"/>
  <c r="IW273"/>
  <c r="JA3"/>
  <c r="JA7"/>
  <c r="JA11"/>
  <c r="JA15"/>
  <c r="JA19"/>
  <c r="JA23"/>
  <c r="JA27"/>
  <c r="JA31"/>
  <c r="JA35"/>
  <c r="JA39"/>
  <c r="JA43"/>
  <c r="JA4"/>
  <c r="JA8"/>
  <c r="JA12"/>
  <c r="JA16"/>
  <c r="JA20"/>
  <c r="JA24"/>
  <c r="JA28"/>
  <c r="JA32"/>
  <c r="JA36"/>
  <c r="JA40"/>
  <c r="JA44"/>
  <c r="JA48"/>
  <c r="JA52"/>
  <c r="JA5"/>
  <c r="JA9"/>
  <c r="JA13"/>
  <c r="JA17"/>
  <c r="JA21"/>
  <c r="JA25"/>
  <c r="JA29"/>
  <c r="JA33"/>
  <c r="JA37"/>
  <c r="JA41"/>
  <c r="JA2"/>
  <c r="JA6"/>
  <c r="JA10"/>
  <c r="JA14"/>
  <c r="JA18"/>
  <c r="JA22"/>
  <c r="JA26"/>
  <c r="JA30"/>
  <c r="JA34"/>
  <c r="JA38"/>
  <c r="JA42"/>
  <c r="JA46"/>
  <c r="JA50"/>
  <c r="JA54"/>
  <c r="JA45"/>
  <c r="JA53"/>
  <c r="JA58"/>
  <c r="JA62"/>
  <c r="JA66"/>
  <c r="JA70"/>
  <c r="JA74"/>
  <c r="JA78"/>
  <c r="JA82"/>
  <c r="JA86"/>
  <c r="JA90"/>
  <c r="JA94"/>
  <c r="JA98"/>
  <c r="JA102"/>
  <c r="JA47"/>
  <c r="JA55"/>
  <c r="JA59"/>
  <c r="JA63"/>
  <c r="JA67"/>
  <c r="JA71"/>
  <c r="JA75"/>
  <c r="JA79"/>
  <c r="JA83"/>
  <c r="JA87"/>
  <c r="JA91"/>
  <c r="JA95"/>
  <c r="JA99"/>
  <c r="JA49"/>
  <c r="JA56"/>
  <c r="JA60"/>
  <c r="JA64"/>
  <c r="JA68"/>
  <c r="JA72"/>
  <c r="JA76"/>
  <c r="JA80"/>
  <c r="JA84"/>
  <c r="JA88"/>
  <c r="JA92"/>
  <c r="JA96"/>
  <c r="JA100"/>
  <c r="JA51"/>
  <c r="JA65"/>
  <c r="JA81"/>
  <c r="JA97"/>
  <c r="JA103"/>
  <c r="JA106"/>
  <c r="JA110"/>
  <c r="JA114"/>
  <c r="JA118"/>
  <c r="JA122"/>
  <c r="JA126"/>
  <c r="JA130"/>
  <c r="JA134"/>
  <c r="JA138"/>
  <c r="JA142"/>
  <c r="JA146"/>
  <c r="JA150"/>
  <c r="JA154"/>
  <c r="JA158"/>
  <c r="JA162"/>
  <c r="JA166"/>
  <c r="JA170"/>
  <c r="JA174"/>
  <c r="JA178"/>
  <c r="JA69"/>
  <c r="JA85"/>
  <c r="JA101"/>
  <c r="JA107"/>
  <c r="JA111"/>
  <c r="JA115"/>
  <c r="JA119"/>
  <c r="JA123"/>
  <c r="JA127"/>
  <c r="JA131"/>
  <c r="JA135"/>
  <c r="JA139"/>
  <c r="JA143"/>
  <c r="JA147"/>
  <c r="JA151"/>
  <c r="JA155"/>
  <c r="JA159"/>
  <c r="JA163"/>
  <c r="JA167"/>
  <c r="JA171"/>
  <c r="JA175"/>
  <c r="JA179"/>
  <c r="JA183"/>
  <c r="JA187"/>
  <c r="JA191"/>
  <c r="JA195"/>
  <c r="JA57"/>
  <c r="JA73"/>
  <c r="JA89"/>
  <c r="JA104"/>
  <c r="JA108"/>
  <c r="JA112"/>
  <c r="JA116"/>
  <c r="JA120"/>
  <c r="JA124"/>
  <c r="JA128"/>
  <c r="JA132"/>
  <c r="JA136"/>
  <c r="JA140"/>
  <c r="JA144"/>
  <c r="JA148"/>
  <c r="JA152"/>
  <c r="JA156"/>
  <c r="JA160"/>
  <c r="JA164"/>
  <c r="JA168"/>
  <c r="JA172"/>
  <c r="JA176"/>
  <c r="JA180"/>
  <c r="JA184"/>
  <c r="JA188"/>
  <c r="JA192"/>
  <c r="JA196"/>
  <c r="JA93"/>
  <c r="JA109"/>
  <c r="JA125"/>
  <c r="JA141"/>
  <c r="JA157"/>
  <c r="JA173"/>
  <c r="JA181"/>
  <c r="JA189"/>
  <c r="JA197"/>
  <c r="JA199"/>
  <c r="JA203"/>
  <c r="JA207"/>
  <c r="JA211"/>
  <c r="JA215"/>
  <c r="JA219"/>
  <c r="JA223"/>
  <c r="JA227"/>
  <c r="JA231"/>
  <c r="JA235"/>
  <c r="JA239"/>
  <c r="JA243"/>
  <c r="JA247"/>
  <c r="JA251"/>
  <c r="JA255"/>
  <c r="JA259"/>
  <c r="JA263"/>
  <c r="JA267"/>
  <c r="JA271"/>
  <c r="JA113"/>
  <c r="JA129"/>
  <c r="JA145"/>
  <c r="JA161"/>
  <c r="JA177"/>
  <c r="JA186"/>
  <c r="JA194"/>
  <c r="JA200"/>
  <c r="JA204"/>
  <c r="JA208"/>
  <c r="JA212"/>
  <c r="JA216"/>
  <c r="JA220"/>
  <c r="JA224"/>
  <c r="JA228"/>
  <c r="JA232"/>
  <c r="JA236"/>
  <c r="JA240"/>
  <c r="JA244"/>
  <c r="JA248"/>
  <c r="JA252"/>
  <c r="JA256"/>
  <c r="JA260"/>
  <c r="JA264"/>
  <c r="JA268"/>
  <c r="JA272"/>
  <c r="JA61"/>
  <c r="JA117"/>
  <c r="JA133"/>
  <c r="JA149"/>
  <c r="JA165"/>
  <c r="JA185"/>
  <c r="JA193"/>
  <c r="JA201"/>
  <c r="JA205"/>
  <c r="JA209"/>
  <c r="JA213"/>
  <c r="JA217"/>
  <c r="JA221"/>
  <c r="JA225"/>
  <c r="JA229"/>
  <c r="JA233"/>
  <c r="JA237"/>
  <c r="JA241"/>
  <c r="JA245"/>
  <c r="JA249"/>
  <c r="JA253"/>
  <c r="JA257"/>
  <c r="JA261"/>
  <c r="JA265"/>
  <c r="JA269"/>
  <c r="JE3"/>
  <c r="JE7"/>
  <c r="JE11"/>
  <c r="JE15"/>
  <c r="JE19"/>
  <c r="JE23"/>
  <c r="JE27"/>
  <c r="JE31"/>
  <c r="JE35"/>
  <c r="JE39"/>
  <c r="JE43"/>
  <c r="JE4"/>
  <c r="JE8"/>
  <c r="JE12"/>
  <c r="JE16"/>
  <c r="JE20"/>
  <c r="JE24"/>
  <c r="JE28"/>
  <c r="JE32"/>
  <c r="JE36"/>
  <c r="JE40"/>
  <c r="JE44"/>
  <c r="JE48"/>
  <c r="JE52"/>
  <c r="JE5"/>
  <c r="JE9"/>
  <c r="JE13"/>
  <c r="JE17"/>
  <c r="JE21"/>
  <c r="JE25"/>
  <c r="JE29"/>
  <c r="JE33"/>
  <c r="JE37"/>
  <c r="JE41"/>
  <c r="JE2"/>
  <c r="JE6"/>
  <c r="JE10"/>
  <c r="JE14"/>
  <c r="JE18"/>
  <c r="JE22"/>
  <c r="JE26"/>
  <c r="JE30"/>
  <c r="JE34"/>
  <c r="JE38"/>
  <c r="JE42"/>
  <c r="JE46"/>
  <c r="JE50"/>
  <c r="JE54"/>
  <c r="JE49"/>
  <c r="JE58"/>
  <c r="JE62"/>
  <c r="JE66"/>
  <c r="JE70"/>
  <c r="JE74"/>
  <c r="JE78"/>
  <c r="JE82"/>
  <c r="JE86"/>
  <c r="JE90"/>
  <c r="JE94"/>
  <c r="JE98"/>
  <c r="JE102"/>
  <c r="JE51"/>
  <c r="JE59"/>
  <c r="JE63"/>
  <c r="JE67"/>
  <c r="JE71"/>
  <c r="JE75"/>
  <c r="JE79"/>
  <c r="JE83"/>
  <c r="JE87"/>
  <c r="JE91"/>
  <c r="JE95"/>
  <c r="JE99"/>
  <c r="JE45"/>
  <c r="JE53"/>
  <c r="JE56"/>
  <c r="JE60"/>
  <c r="JE64"/>
  <c r="JE68"/>
  <c r="JE72"/>
  <c r="JE76"/>
  <c r="JE80"/>
  <c r="JE84"/>
  <c r="JE88"/>
  <c r="JE92"/>
  <c r="JE96"/>
  <c r="JE100"/>
  <c r="JE69"/>
  <c r="JE85"/>
  <c r="JE101"/>
  <c r="JE106"/>
  <c r="JE110"/>
  <c r="JE114"/>
  <c r="JE118"/>
  <c r="JE122"/>
  <c r="JE126"/>
  <c r="JE130"/>
  <c r="JE134"/>
  <c r="JE138"/>
  <c r="JE142"/>
  <c r="JE146"/>
  <c r="JE150"/>
  <c r="JE154"/>
  <c r="JE158"/>
  <c r="JE162"/>
  <c r="JE166"/>
  <c r="JE170"/>
  <c r="JE174"/>
  <c r="JE178"/>
  <c r="JE47"/>
  <c r="JE57"/>
  <c r="JE73"/>
  <c r="JE89"/>
  <c r="JE107"/>
  <c r="JE111"/>
  <c r="JE115"/>
  <c r="JE119"/>
  <c r="JE123"/>
  <c r="JE127"/>
  <c r="JE131"/>
  <c r="JE135"/>
  <c r="JE139"/>
  <c r="JE143"/>
  <c r="JE147"/>
  <c r="JE151"/>
  <c r="JE155"/>
  <c r="JE159"/>
  <c r="JE163"/>
  <c r="JE167"/>
  <c r="JE171"/>
  <c r="JE175"/>
  <c r="JE179"/>
  <c r="JE183"/>
  <c r="JE187"/>
  <c r="JE191"/>
  <c r="JE195"/>
  <c r="JE55"/>
  <c r="JE61"/>
  <c r="JE77"/>
  <c r="JE93"/>
  <c r="JE103"/>
  <c r="JE104"/>
  <c r="JE108"/>
  <c r="JE112"/>
  <c r="JE116"/>
  <c r="JE120"/>
  <c r="JE124"/>
  <c r="JE128"/>
  <c r="JE132"/>
  <c r="JE136"/>
  <c r="JE140"/>
  <c r="JE144"/>
  <c r="JE148"/>
  <c r="JE152"/>
  <c r="JE156"/>
  <c r="JE160"/>
  <c r="JE164"/>
  <c r="JE168"/>
  <c r="JE172"/>
  <c r="JE176"/>
  <c r="JE180"/>
  <c r="JE184"/>
  <c r="JE188"/>
  <c r="JE192"/>
  <c r="JE196"/>
  <c r="JE113"/>
  <c r="JE129"/>
  <c r="JE145"/>
  <c r="JE161"/>
  <c r="JE177"/>
  <c r="JE185"/>
  <c r="JE193"/>
  <c r="JE199"/>
  <c r="JE203"/>
  <c r="JE207"/>
  <c r="JE211"/>
  <c r="JE215"/>
  <c r="JE219"/>
  <c r="JE223"/>
  <c r="JE227"/>
  <c r="JE231"/>
  <c r="JE235"/>
  <c r="JE239"/>
  <c r="JE243"/>
  <c r="JE247"/>
  <c r="JE251"/>
  <c r="JE255"/>
  <c r="JE259"/>
  <c r="JE263"/>
  <c r="JE267"/>
  <c r="JE271"/>
  <c r="JE65"/>
  <c r="JE117"/>
  <c r="JE133"/>
  <c r="JE149"/>
  <c r="JE165"/>
  <c r="JE182"/>
  <c r="JE190"/>
  <c r="JE200"/>
  <c r="JE204"/>
  <c r="JE208"/>
  <c r="JE212"/>
  <c r="JE216"/>
  <c r="JE220"/>
  <c r="JE224"/>
  <c r="JE228"/>
  <c r="JE232"/>
  <c r="JE236"/>
  <c r="JE240"/>
  <c r="JE244"/>
  <c r="JE248"/>
  <c r="JE252"/>
  <c r="JE256"/>
  <c r="JE260"/>
  <c r="JE264"/>
  <c r="JE268"/>
  <c r="JE272"/>
  <c r="JE81"/>
  <c r="JE105"/>
  <c r="JE121"/>
  <c r="JE137"/>
  <c r="JE153"/>
  <c r="JE169"/>
  <c r="JE181"/>
  <c r="JE189"/>
  <c r="JE197"/>
  <c r="JE201"/>
  <c r="JE205"/>
  <c r="JE209"/>
  <c r="JE213"/>
  <c r="JE217"/>
  <c r="JE221"/>
  <c r="JE225"/>
  <c r="JE229"/>
  <c r="JE233"/>
  <c r="JE237"/>
  <c r="JE241"/>
  <c r="JE245"/>
  <c r="JE249"/>
  <c r="JE253"/>
  <c r="JE257"/>
  <c r="JE261"/>
  <c r="JE265"/>
  <c r="JE269"/>
  <c r="JI3"/>
  <c r="JI7"/>
  <c r="JI11"/>
  <c r="JI15"/>
  <c r="JI19"/>
  <c r="JI23"/>
  <c r="JI27"/>
  <c r="JI31"/>
  <c r="JI35"/>
  <c r="JI39"/>
  <c r="JI43"/>
  <c r="JI4"/>
  <c r="JI8"/>
  <c r="JI12"/>
  <c r="JI16"/>
  <c r="JI20"/>
  <c r="JI24"/>
  <c r="JI28"/>
  <c r="JI32"/>
  <c r="JI36"/>
  <c r="JI40"/>
  <c r="JI44"/>
  <c r="JI48"/>
  <c r="JI52"/>
  <c r="JI5"/>
  <c r="JI9"/>
  <c r="JI13"/>
  <c r="JI17"/>
  <c r="JI21"/>
  <c r="JI25"/>
  <c r="JI29"/>
  <c r="JI33"/>
  <c r="JI37"/>
  <c r="JI41"/>
  <c r="JI2"/>
  <c r="JI6"/>
  <c r="JI10"/>
  <c r="JI14"/>
  <c r="JI18"/>
  <c r="JI22"/>
  <c r="JI26"/>
  <c r="JI30"/>
  <c r="JI34"/>
  <c r="JI38"/>
  <c r="JI42"/>
  <c r="JI46"/>
  <c r="JI50"/>
  <c r="JI54"/>
  <c r="JI45"/>
  <c r="JI53"/>
  <c r="JI58"/>
  <c r="JI62"/>
  <c r="JI66"/>
  <c r="JI70"/>
  <c r="JI74"/>
  <c r="JI78"/>
  <c r="JI82"/>
  <c r="JI86"/>
  <c r="JI90"/>
  <c r="JI94"/>
  <c r="JI98"/>
  <c r="JI102"/>
  <c r="JI47"/>
  <c r="JI55"/>
  <c r="JI59"/>
  <c r="JI63"/>
  <c r="JI67"/>
  <c r="JI71"/>
  <c r="JI75"/>
  <c r="JI79"/>
  <c r="JI83"/>
  <c r="JI87"/>
  <c r="JI91"/>
  <c r="JI95"/>
  <c r="JI99"/>
  <c r="JI49"/>
  <c r="JI56"/>
  <c r="JI60"/>
  <c r="JI64"/>
  <c r="JI68"/>
  <c r="JI72"/>
  <c r="JI76"/>
  <c r="JI80"/>
  <c r="JI84"/>
  <c r="JI88"/>
  <c r="JI92"/>
  <c r="JI96"/>
  <c r="JI100"/>
  <c r="JI57"/>
  <c r="JI73"/>
  <c r="JI89"/>
  <c r="JI103"/>
  <c r="JI106"/>
  <c r="JI110"/>
  <c r="JI114"/>
  <c r="JI118"/>
  <c r="JI122"/>
  <c r="JI126"/>
  <c r="JI130"/>
  <c r="JI134"/>
  <c r="JI138"/>
  <c r="JI142"/>
  <c r="JI146"/>
  <c r="JI150"/>
  <c r="JI154"/>
  <c r="JI158"/>
  <c r="JI162"/>
  <c r="JI166"/>
  <c r="JI170"/>
  <c r="JI174"/>
  <c r="JI178"/>
  <c r="JI61"/>
  <c r="JI77"/>
  <c r="JI93"/>
  <c r="JI107"/>
  <c r="JI111"/>
  <c r="JI115"/>
  <c r="JI119"/>
  <c r="JI123"/>
  <c r="JI127"/>
  <c r="JI131"/>
  <c r="JI135"/>
  <c r="JI139"/>
  <c r="JI143"/>
  <c r="JI147"/>
  <c r="JI151"/>
  <c r="JI155"/>
  <c r="JI159"/>
  <c r="JI163"/>
  <c r="JI167"/>
  <c r="JI171"/>
  <c r="JI175"/>
  <c r="JI179"/>
  <c r="JI183"/>
  <c r="JI187"/>
  <c r="JI191"/>
  <c r="JI195"/>
  <c r="JI65"/>
  <c r="JI81"/>
  <c r="JI97"/>
  <c r="JI104"/>
  <c r="JI108"/>
  <c r="JI112"/>
  <c r="JI116"/>
  <c r="JI120"/>
  <c r="JI124"/>
  <c r="JI128"/>
  <c r="JI132"/>
  <c r="JI136"/>
  <c r="JI140"/>
  <c r="JI144"/>
  <c r="JI148"/>
  <c r="JI152"/>
  <c r="JI156"/>
  <c r="JI160"/>
  <c r="JI164"/>
  <c r="JI168"/>
  <c r="JI172"/>
  <c r="JI176"/>
  <c r="JI180"/>
  <c r="JI184"/>
  <c r="JI188"/>
  <c r="JI192"/>
  <c r="JI196"/>
  <c r="JI69"/>
  <c r="JI117"/>
  <c r="JI133"/>
  <c r="JI149"/>
  <c r="JI165"/>
  <c r="JI181"/>
  <c r="JI189"/>
  <c r="JI197"/>
  <c r="JI199"/>
  <c r="JI203"/>
  <c r="JI207"/>
  <c r="JI211"/>
  <c r="JI215"/>
  <c r="JI219"/>
  <c r="JI223"/>
  <c r="JI227"/>
  <c r="JI231"/>
  <c r="JI235"/>
  <c r="JI239"/>
  <c r="JI243"/>
  <c r="JI247"/>
  <c r="JI251"/>
  <c r="JI255"/>
  <c r="JI259"/>
  <c r="JI263"/>
  <c r="JI267"/>
  <c r="JI271"/>
  <c r="JI85"/>
  <c r="JI105"/>
  <c r="JI121"/>
  <c r="JI137"/>
  <c r="JI153"/>
  <c r="JI169"/>
  <c r="JI186"/>
  <c r="JI194"/>
  <c r="JI200"/>
  <c r="JI204"/>
  <c r="JI208"/>
  <c r="JI212"/>
  <c r="JI216"/>
  <c r="JI220"/>
  <c r="JI224"/>
  <c r="JI228"/>
  <c r="JI232"/>
  <c r="JI236"/>
  <c r="JI240"/>
  <c r="JI244"/>
  <c r="JI248"/>
  <c r="JI252"/>
  <c r="JI256"/>
  <c r="JI260"/>
  <c r="JI264"/>
  <c r="JI268"/>
  <c r="JI272"/>
  <c r="JI101"/>
  <c r="JI109"/>
  <c r="JI125"/>
  <c r="JI141"/>
  <c r="JI157"/>
  <c r="JI173"/>
  <c r="JI185"/>
  <c r="JI193"/>
  <c r="JI201"/>
  <c r="JI205"/>
  <c r="JI209"/>
  <c r="JI213"/>
  <c r="JI217"/>
  <c r="JI221"/>
  <c r="JI225"/>
  <c r="JI229"/>
  <c r="JI233"/>
  <c r="JI237"/>
  <c r="JI241"/>
  <c r="JI245"/>
  <c r="JI249"/>
  <c r="JI253"/>
  <c r="JI257"/>
  <c r="JI261"/>
  <c r="JI265"/>
  <c r="JI269"/>
  <c r="HA197"/>
  <c r="GW196"/>
  <c r="GS185"/>
  <c r="HI174"/>
  <c r="HA169"/>
  <c r="GS169"/>
  <c r="HA163"/>
  <c r="HA160"/>
  <c r="GS158"/>
  <c r="GS156"/>
  <c r="HI151"/>
  <c r="GW148"/>
  <c r="GO142"/>
  <c r="GW139"/>
  <c r="GO138"/>
  <c r="GW132"/>
  <c r="HI130"/>
  <c r="GS123"/>
  <c r="HI122"/>
  <c r="HA116"/>
  <c r="HA115"/>
  <c r="GW111"/>
  <c r="GO110"/>
  <c r="HI104"/>
  <c r="HM99"/>
  <c r="HA92"/>
  <c r="HM91"/>
  <c r="HA90"/>
  <c r="GW85"/>
  <c r="GO78"/>
  <c r="GO70"/>
  <c r="HM62"/>
  <c r="HI61"/>
  <c r="GS58"/>
  <c r="GW52"/>
  <c r="HM48"/>
  <c r="GO47"/>
  <c r="GO46"/>
  <c r="GW39"/>
  <c r="HM37"/>
  <c r="GO33"/>
  <c r="GW32"/>
  <c r="HI30"/>
  <c r="HA20"/>
  <c r="HM9"/>
  <c r="HM7"/>
  <c r="DS345"/>
  <c r="EM44"/>
  <c r="DW43"/>
  <c r="EI33"/>
  <c r="EI29"/>
  <c r="EI28"/>
  <c r="EI25"/>
  <c r="DW20"/>
  <c r="DW14"/>
  <c r="EE12"/>
  <c r="EE11"/>
  <c r="JI399"/>
  <c r="JE399"/>
  <c r="JA399"/>
  <c r="IW399"/>
  <c r="IS399"/>
  <c r="JH398"/>
  <c r="JD398"/>
  <c r="IZ398"/>
  <c r="IV398"/>
  <c r="JK397"/>
  <c r="JG397"/>
  <c r="JC397"/>
  <c r="IY397"/>
  <c r="IU397"/>
  <c r="JI395"/>
  <c r="JE395"/>
  <c r="JA395"/>
  <c r="IW395"/>
  <c r="IS395"/>
  <c r="JH394"/>
  <c r="JD394"/>
  <c r="IZ394"/>
  <c r="IV394"/>
  <c r="JK393"/>
  <c r="JG393"/>
  <c r="JC393"/>
  <c r="IY393"/>
  <c r="IU393"/>
  <c r="JI391"/>
  <c r="JE391"/>
  <c r="JA391"/>
  <c r="IW391"/>
  <c r="IS391"/>
  <c r="JH390"/>
  <c r="JD390"/>
  <c r="IZ390"/>
  <c r="IV390"/>
  <c r="JK389"/>
  <c r="JG389"/>
  <c r="JC389"/>
  <c r="IY389"/>
  <c r="IU389"/>
  <c r="JI387"/>
  <c r="JE387"/>
  <c r="JA387"/>
  <c r="IW387"/>
  <c r="IS387"/>
  <c r="JH386"/>
  <c r="JD386"/>
  <c r="IZ386"/>
  <c r="IV386"/>
  <c r="JK385"/>
  <c r="JG385"/>
  <c r="JC385"/>
  <c r="IY385"/>
  <c r="IU385"/>
  <c r="JI383"/>
  <c r="JE383"/>
  <c r="JA383"/>
  <c r="IW383"/>
  <c r="IS383"/>
  <c r="JH382"/>
  <c r="JD382"/>
  <c r="IZ382"/>
  <c r="IV382"/>
  <c r="JK381"/>
  <c r="JG381"/>
  <c r="JC381"/>
  <c r="IY381"/>
  <c r="IU381"/>
  <c r="JI379"/>
  <c r="JE379"/>
  <c r="JA379"/>
  <c r="IW379"/>
  <c r="IS379"/>
  <c r="JH378"/>
  <c r="JD378"/>
  <c r="IZ378"/>
  <c r="IV378"/>
  <c r="JK377"/>
  <c r="JG377"/>
  <c r="JC377"/>
  <c r="IY377"/>
  <c r="IU377"/>
  <c r="JI375"/>
  <c r="JE375"/>
  <c r="JA375"/>
  <c r="IW375"/>
  <c r="IS375"/>
  <c r="JH374"/>
  <c r="JD374"/>
  <c r="IZ374"/>
  <c r="IV374"/>
  <c r="JK373"/>
  <c r="JG373"/>
  <c r="JC373"/>
  <c r="IY373"/>
  <c r="IU373"/>
  <c r="JI371"/>
  <c r="JE371"/>
  <c r="JA371"/>
  <c r="IW371"/>
  <c r="IS371"/>
  <c r="JH370"/>
  <c r="JD370"/>
  <c r="IZ370"/>
  <c r="IV370"/>
  <c r="JK369"/>
  <c r="JG369"/>
  <c r="JC369"/>
  <c r="IY369"/>
  <c r="IU369"/>
  <c r="JI367"/>
  <c r="JE367"/>
  <c r="JA367"/>
  <c r="IW367"/>
  <c r="IS367"/>
  <c r="JH366"/>
  <c r="JD366"/>
  <c r="IZ366"/>
  <c r="IV366"/>
  <c r="JK365"/>
  <c r="JG365"/>
  <c r="JC365"/>
  <c r="IY365"/>
  <c r="IU365"/>
  <c r="JI363"/>
  <c r="JE363"/>
  <c r="JA363"/>
  <c r="IW363"/>
  <c r="IS363"/>
  <c r="JH362"/>
  <c r="JD362"/>
  <c r="IZ362"/>
  <c r="IV362"/>
  <c r="JK361"/>
  <c r="JG361"/>
  <c r="JC361"/>
  <c r="IY361"/>
  <c r="IU361"/>
  <c r="JI359"/>
  <c r="JE359"/>
  <c r="JA359"/>
  <c r="IW359"/>
  <c r="IS359"/>
  <c r="JH358"/>
  <c r="JD358"/>
  <c r="IZ358"/>
  <c r="IV358"/>
  <c r="JK357"/>
  <c r="JG357"/>
  <c r="JC357"/>
  <c r="IY357"/>
  <c r="IU357"/>
  <c r="JI355"/>
  <c r="JE355"/>
  <c r="JA355"/>
  <c r="IW355"/>
  <c r="IS355"/>
  <c r="JH354"/>
  <c r="JD354"/>
  <c r="IZ354"/>
  <c r="IV354"/>
  <c r="JK353"/>
  <c r="JG353"/>
  <c r="JC353"/>
  <c r="IY353"/>
  <c r="IU353"/>
  <c r="JI351"/>
  <c r="JE351"/>
  <c r="JA351"/>
  <c r="IW351"/>
  <c r="IS351"/>
  <c r="JH350"/>
  <c r="JD350"/>
  <c r="IZ350"/>
  <c r="IV350"/>
  <c r="JK349"/>
  <c r="JG349"/>
  <c r="JC349"/>
  <c r="IY349"/>
  <c r="IU349"/>
  <c r="JI347"/>
  <c r="JE347"/>
  <c r="JA347"/>
  <c r="IW347"/>
  <c r="IS347"/>
  <c r="JH346"/>
  <c r="JD346"/>
  <c r="IZ346"/>
  <c r="IV346"/>
  <c r="JK345"/>
  <c r="JG345"/>
  <c r="JC345"/>
  <c r="IY345"/>
  <c r="IU345"/>
  <c r="JI343"/>
  <c r="JE343"/>
  <c r="JA343"/>
  <c r="IW343"/>
  <c r="IS343"/>
  <c r="JH342"/>
  <c r="JD342"/>
  <c r="IZ342"/>
  <c r="IV342"/>
  <c r="JK341"/>
  <c r="JG341"/>
  <c r="JC341"/>
  <c r="IY341"/>
  <c r="IU341"/>
  <c r="JI339"/>
  <c r="JE339"/>
  <c r="JA339"/>
  <c r="IW339"/>
  <c r="IS339"/>
  <c r="JH338"/>
  <c r="JD338"/>
  <c r="IZ338"/>
  <c r="IV338"/>
  <c r="JK337"/>
  <c r="JG337"/>
  <c r="JC337"/>
  <c r="IY337"/>
  <c r="IU337"/>
  <c r="JI335"/>
  <c r="JE335"/>
  <c r="JA335"/>
  <c r="IW335"/>
  <c r="IS335"/>
  <c r="JH334"/>
  <c r="JD334"/>
  <c r="IZ334"/>
  <c r="IV334"/>
  <c r="JK333"/>
  <c r="JG333"/>
  <c r="JC333"/>
  <c r="IY333"/>
  <c r="IU333"/>
  <c r="JI331"/>
  <c r="JE331"/>
  <c r="JA331"/>
  <c r="IW331"/>
  <c r="IS331"/>
  <c r="JH330"/>
  <c r="JD330"/>
  <c r="IZ330"/>
  <c r="IV330"/>
  <c r="JK329"/>
  <c r="JG329"/>
  <c r="JC329"/>
  <c r="IY329"/>
  <c r="IU329"/>
  <c r="JI327"/>
  <c r="JE327"/>
  <c r="JA327"/>
  <c r="IW327"/>
  <c r="IS327"/>
  <c r="JH326"/>
  <c r="JD326"/>
  <c r="IZ326"/>
  <c r="IV326"/>
  <c r="JK325"/>
  <c r="JG325"/>
  <c r="JC325"/>
  <c r="IY325"/>
  <c r="IU325"/>
  <c r="JI323"/>
  <c r="JE323"/>
  <c r="JA323"/>
  <c r="IW323"/>
  <c r="IS323"/>
  <c r="JH322"/>
  <c r="JD322"/>
  <c r="IZ322"/>
  <c r="IV322"/>
  <c r="JK321"/>
  <c r="JG321"/>
  <c r="JC321"/>
  <c r="IY321"/>
  <c r="IU321"/>
  <c r="JI319"/>
  <c r="JE319"/>
  <c r="JA319"/>
  <c r="IW319"/>
  <c r="IS319"/>
  <c r="JH318"/>
  <c r="JD318"/>
  <c r="IZ318"/>
  <c r="IV318"/>
  <c r="JK317"/>
  <c r="JG317"/>
  <c r="JC317"/>
  <c r="IY317"/>
  <c r="IU317"/>
  <c r="JI315"/>
  <c r="JE315"/>
  <c r="JA315"/>
  <c r="IW315"/>
  <c r="IS315"/>
  <c r="JH314"/>
  <c r="JD314"/>
  <c r="IZ314"/>
  <c r="IV314"/>
  <c r="JK313"/>
  <c r="JG313"/>
  <c r="JC313"/>
  <c r="IY313"/>
  <c r="IU313"/>
  <c r="JI311"/>
  <c r="JE311"/>
  <c r="JA311"/>
  <c r="IW311"/>
  <c r="IS311"/>
  <c r="JH310"/>
  <c r="JD310"/>
  <c r="IZ310"/>
  <c r="IV310"/>
  <c r="JK309"/>
  <c r="JG309"/>
  <c r="JC309"/>
  <c r="IY309"/>
  <c r="IU309"/>
  <c r="JI307"/>
  <c r="JE307"/>
  <c r="JA307"/>
  <c r="IW307"/>
  <c r="IS307"/>
  <c r="JH306"/>
  <c r="JD306"/>
  <c r="IZ306"/>
  <c r="IV306"/>
  <c r="JK305"/>
  <c r="JG305"/>
  <c r="JC305"/>
  <c r="IY305"/>
  <c r="IU305"/>
  <c r="JI303"/>
  <c r="JE303"/>
  <c r="JA303"/>
  <c r="IW303"/>
  <c r="IS303"/>
  <c r="JH302"/>
  <c r="JD302"/>
  <c r="IZ302"/>
  <c r="IV302"/>
  <c r="JK301"/>
  <c r="JG301"/>
  <c r="JC301"/>
  <c r="IY301"/>
  <c r="IU301"/>
  <c r="JI299"/>
  <c r="JE299"/>
  <c r="JA299"/>
  <c r="IW299"/>
  <c r="IS299"/>
  <c r="JH298"/>
  <c r="JD298"/>
  <c r="IZ298"/>
  <c r="IV298"/>
  <c r="JK297"/>
  <c r="JG297"/>
  <c r="JC297"/>
  <c r="IY297"/>
  <c r="IU297"/>
  <c r="JI295"/>
  <c r="JE295"/>
  <c r="JA295"/>
  <c r="IW295"/>
  <c r="IS295"/>
  <c r="JH294"/>
  <c r="JD294"/>
  <c r="IZ294"/>
  <c r="IV294"/>
  <c r="JK293"/>
  <c r="JG293"/>
  <c r="JC293"/>
  <c r="IY293"/>
  <c r="IU293"/>
  <c r="JI291"/>
  <c r="JE291"/>
  <c r="JA291"/>
  <c r="IW291"/>
  <c r="IS291"/>
  <c r="JH290"/>
  <c r="JD290"/>
  <c r="IZ290"/>
  <c r="IV290"/>
  <c r="JK289"/>
  <c r="JG289"/>
  <c r="JC289"/>
  <c r="IY289"/>
  <c r="IU289"/>
  <c r="JI287"/>
  <c r="JE287"/>
  <c r="JA287"/>
  <c r="IW287"/>
  <c r="IS287"/>
  <c r="JH286"/>
  <c r="JD286"/>
  <c r="IZ286"/>
  <c r="IV286"/>
  <c r="JK285"/>
  <c r="JG285"/>
  <c r="JC285"/>
  <c r="IY285"/>
  <c r="IU285"/>
  <c r="JI283"/>
  <c r="JE283"/>
  <c r="JA283"/>
  <c r="IW283"/>
  <c r="IS283"/>
  <c r="JH282"/>
  <c r="JD282"/>
  <c r="IZ282"/>
  <c r="IV282"/>
  <c r="JK281"/>
  <c r="JG281"/>
  <c r="JC281"/>
  <c r="IY281"/>
  <c r="IU281"/>
  <c r="JI279"/>
  <c r="JE279"/>
  <c r="JA279"/>
  <c r="IW279"/>
  <c r="IS279"/>
  <c r="JH278"/>
  <c r="JD278"/>
  <c r="IZ278"/>
  <c r="IV278"/>
  <c r="JK277"/>
  <c r="JG277"/>
  <c r="JC277"/>
  <c r="IY277"/>
  <c r="IU277"/>
  <c r="JI275"/>
  <c r="JE275"/>
  <c r="JA275"/>
  <c r="IW275"/>
  <c r="IS275"/>
  <c r="JH274"/>
  <c r="JD274"/>
  <c r="IY274"/>
  <c r="JH273"/>
  <c r="JK272"/>
  <c r="IU272"/>
  <c r="JA270"/>
  <c r="JD269"/>
  <c r="JG268"/>
  <c r="IW266"/>
  <c r="IZ265"/>
  <c r="JC264"/>
  <c r="JI262"/>
  <c r="IS262"/>
  <c r="IV261"/>
  <c r="IY260"/>
  <c r="JE258"/>
  <c r="JH257"/>
  <c r="JK256"/>
  <c r="IU256"/>
  <c r="JA254"/>
  <c r="JD253"/>
  <c r="JG252"/>
  <c r="IW250"/>
  <c r="IZ249"/>
  <c r="JC248"/>
  <c r="JI246"/>
  <c r="IS246"/>
  <c r="IV245"/>
  <c r="IY244"/>
  <c r="JE242"/>
  <c r="JH241"/>
  <c r="JK240"/>
  <c r="IU240"/>
  <c r="JA238"/>
  <c r="JD237"/>
  <c r="JG236"/>
  <c r="IW234"/>
  <c r="IZ233"/>
  <c r="JC232"/>
  <c r="JI230"/>
  <c r="IS230"/>
  <c r="IV229"/>
  <c r="IY228"/>
  <c r="JE226"/>
  <c r="JH225"/>
  <c r="JK224"/>
  <c r="IU224"/>
  <c r="JA222"/>
  <c r="JD221"/>
  <c r="JG220"/>
  <c r="IW218"/>
  <c r="IZ217"/>
  <c r="JC216"/>
  <c r="JI214"/>
  <c r="IS214"/>
  <c r="IV213"/>
  <c r="IY212"/>
  <c r="JE210"/>
  <c r="JH209"/>
  <c r="JK208"/>
  <c r="IU208"/>
  <c r="JA206"/>
  <c r="JD205"/>
  <c r="JG204"/>
  <c r="IW202"/>
  <c r="IZ201"/>
  <c r="JC200"/>
  <c r="JI198"/>
  <c r="IS198"/>
  <c r="IY196"/>
  <c r="JE194"/>
  <c r="JK192"/>
  <c r="JD189"/>
  <c r="IW186"/>
  <c r="JC184"/>
  <c r="JI182"/>
  <c r="IV181"/>
  <c r="IY175"/>
  <c r="JK171"/>
  <c r="JD168"/>
  <c r="IW165"/>
  <c r="JI161"/>
  <c r="IU155"/>
  <c r="JG151"/>
  <c r="IS145"/>
  <c r="JE141"/>
  <c r="JC131"/>
  <c r="JH124"/>
  <c r="JA121"/>
  <c r="IY111"/>
  <c r="JK107"/>
  <c r="IY67"/>
  <c r="JI51"/>
  <c r="IV2"/>
  <c r="IV6"/>
  <c r="IV10"/>
  <c r="IV14"/>
  <c r="IV18"/>
  <c r="IV22"/>
  <c r="IV26"/>
  <c r="IV30"/>
  <c r="IV34"/>
  <c r="IV38"/>
  <c r="IV42"/>
  <c r="IV3"/>
  <c r="IV7"/>
  <c r="IV11"/>
  <c r="IV15"/>
  <c r="IV19"/>
  <c r="IV23"/>
  <c r="IV27"/>
  <c r="IV31"/>
  <c r="IV35"/>
  <c r="IV39"/>
  <c r="IV43"/>
  <c r="IV47"/>
  <c r="IV51"/>
  <c r="IV55"/>
  <c r="IV4"/>
  <c r="IV8"/>
  <c r="IV12"/>
  <c r="IV16"/>
  <c r="IV20"/>
  <c r="IV24"/>
  <c r="IV28"/>
  <c r="IV32"/>
  <c r="IV36"/>
  <c r="IV40"/>
  <c r="IV44"/>
  <c r="IV5"/>
  <c r="IV9"/>
  <c r="IV13"/>
  <c r="IV17"/>
  <c r="IV21"/>
  <c r="IV25"/>
  <c r="IV29"/>
  <c r="IV33"/>
  <c r="IV37"/>
  <c r="IV41"/>
  <c r="IV45"/>
  <c r="IV49"/>
  <c r="IV53"/>
  <c r="IV52"/>
  <c r="IV57"/>
  <c r="IV61"/>
  <c r="IV65"/>
  <c r="IV69"/>
  <c r="IV73"/>
  <c r="IV77"/>
  <c r="IV81"/>
  <c r="IV85"/>
  <c r="IV89"/>
  <c r="IV93"/>
  <c r="IV97"/>
  <c r="IV101"/>
  <c r="IV46"/>
  <c r="IV54"/>
  <c r="IV58"/>
  <c r="IV62"/>
  <c r="IV66"/>
  <c r="IV70"/>
  <c r="IV74"/>
  <c r="IV78"/>
  <c r="IV82"/>
  <c r="IV86"/>
  <c r="IV90"/>
  <c r="IV94"/>
  <c r="IV98"/>
  <c r="IV48"/>
  <c r="IV59"/>
  <c r="IV63"/>
  <c r="IV67"/>
  <c r="IV71"/>
  <c r="IV75"/>
  <c r="IV79"/>
  <c r="IV83"/>
  <c r="IV87"/>
  <c r="IV91"/>
  <c r="IV95"/>
  <c r="IV99"/>
  <c r="IV103"/>
  <c r="IV56"/>
  <c r="IV72"/>
  <c r="IV88"/>
  <c r="IV102"/>
  <c r="IV105"/>
  <c r="IV109"/>
  <c r="IV113"/>
  <c r="IV117"/>
  <c r="IV121"/>
  <c r="IV125"/>
  <c r="IV129"/>
  <c r="IV133"/>
  <c r="IV137"/>
  <c r="IV141"/>
  <c r="IV145"/>
  <c r="IV149"/>
  <c r="IV153"/>
  <c r="IV157"/>
  <c r="IV161"/>
  <c r="IV165"/>
  <c r="IV169"/>
  <c r="IV173"/>
  <c r="IV177"/>
  <c r="IV60"/>
  <c r="IV76"/>
  <c r="IV92"/>
  <c r="IV104"/>
  <c r="IV106"/>
  <c r="IV110"/>
  <c r="IV114"/>
  <c r="IV118"/>
  <c r="IV122"/>
  <c r="IV126"/>
  <c r="IV130"/>
  <c r="IV134"/>
  <c r="IV138"/>
  <c r="IV142"/>
  <c r="IV146"/>
  <c r="IV150"/>
  <c r="IV154"/>
  <c r="IV158"/>
  <c r="IV162"/>
  <c r="IV166"/>
  <c r="IV170"/>
  <c r="IV174"/>
  <c r="IV178"/>
  <c r="IV182"/>
  <c r="IV186"/>
  <c r="IV190"/>
  <c r="IV194"/>
  <c r="IV64"/>
  <c r="IV80"/>
  <c r="IV96"/>
  <c r="IV107"/>
  <c r="IV111"/>
  <c r="IV115"/>
  <c r="IV119"/>
  <c r="IV123"/>
  <c r="IV127"/>
  <c r="IV131"/>
  <c r="IV135"/>
  <c r="IV139"/>
  <c r="IV143"/>
  <c r="IV147"/>
  <c r="IV151"/>
  <c r="IV155"/>
  <c r="IV159"/>
  <c r="IV163"/>
  <c r="IV167"/>
  <c r="IV171"/>
  <c r="IV175"/>
  <c r="IV179"/>
  <c r="IV183"/>
  <c r="IV187"/>
  <c r="IV191"/>
  <c r="IV195"/>
  <c r="IV50"/>
  <c r="IV100"/>
  <c r="IV116"/>
  <c r="IV132"/>
  <c r="IV148"/>
  <c r="IV164"/>
  <c r="IV180"/>
  <c r="IV188"/>
  <c r="IV196"/>
  <c r="IV198"/>
  <c r="IV202"/>
  <c r="IV206"/>
  <c r="IV210"/>
  <c r="IV214"/>
  <c r="IV218"/>
  <c r="IV222"/>
  <c r="IV226"/>
  <c r="IV230"/>
  <c r="IV234"/>
  <c r="IV238"/>
  <c r="IV242"/>
  <c r="IV246"/>
  <c r="IV250"/>
  <c r="IV254"/>
  <c r="IV258"/>
  <c r="IV262"/>
  <c r="IV266"/>
  <c r="IV270"/>
  <c r="IV274"/>
  <c r="IV120"/>
  <c r="IV136"/>
  <c r="IV152"/>
  <c r="IV168"/>
  <c r="IV185"/>
  <c r="IV193"/>
  <c r="IV199"/>
  <c r="IV203"/>
  <c r="IV207"/>
  <c r="IV211"/>
  <c r="IV215"/>
  <c r="IV219"/>
  <c r="IV223"/>
  <c r="IV227"/>
  <c r="IV231"/>
  <c r="IV235"/>
  <c r="IV239"/>
  <c r="IV243"/>
  <c r="IV247"/>
  <c r="IV251"/>
  <c r="IV255"/>
  <c r="IV259"/>
  <c r="IV263"/>
  <c r="IV267"/>
  <c r="IV271"/>
  <c r="IV68"/>
  <c r="IV108"/>
  <c r="IV124"/>
  <c r="IV140"/>
  <c r="IV156"/>
  <c r="IV172"/>
  <c r="IV184"/>
  <c r="IV192"/>
  <c r="IV200"/>
  <c r="IV204"/>
  <c r="IV208"/>
  <c r="IV212"/>
  <c r="IV216"/>
  <c r="IV220"/>
  <c r="IV224"/>
  <c r="IV228"/>
  <c r="IV232"/>
  <c r="IV236"/>
  <c r="IV240"/>
  <c r="IV244"/>
  <c r="IV248"/>
  <c r="IV252"/>
  <c r="IV256"/>
  <c r="IV260"/>
  <c r="IV264"/>
  <c r="IV268"/>
  <c r="IV272"/>
  <c r="IZ2"/>
  <c r="IZ6"/>
  <c r="IZ10"/>
  <c r="IZ14"/>
  <c r="IZ18"/>
  <c r="IZ22"/>
  <c r="IZ26"/>
  <c r="IZ30"/>
  <c r="IZ34"/>
  <c r="IZ38"/>
  <c r="IZ42"/>
  <c r="IZ3"/>
  <c r="IZ7"/>
  <c r="IZ11"/>
  <c r="IZ15"/>
  <c r="IZ19"/>
  <c r="IZ23"/>
  <c r="IZ27"/>
  <c r="IZ31"/>
  <c r="IZ35"/>
  <c r="IZ39"/>
  <c r="IZ43"/>
  <c r="IZ47"/>
  <c r="IZ51"/>
  <c r="IZ55"/>
  <c r="IZ4"/>
  <c r="IZ8"/>
  <c r="IZ12"/>
  <c r="IZ16"/>
  <c r="IZ20"/>
  <c r="IZ24"/>
  <c r="IZ28"/>
  <c r="IZ32"/>
  <c r="IZ36"/>
  <c r="IZ40"/>
  <c r="IZ44"/>
  <c r="IZ5"/>
  <c r="IZ9"/>
  <c r="IZ13"/>
  <c r="IZ17"/>
  <c r="IZ21"/>
  <c r="IZ25"/>
  <c r="IZ29"/>
  <c r="IZ33"/>
  <c r="IZ37"/>
  <c r="IZ41"/>
  <c r="IZ45"/>
  <c r="IZ49"/>
  <c r="IZ53"/>
  <c r="IZ48"/>
  <c r="IZ57"/>
  <c r="IZ61"/>
  <c r="IZ65"/>
  <c r="IZ69"/>
  <c r="IZ73"/>
  <c r="IZ77"/>
  <c r="IZ81"/>
  <c r="IZ85"/>
  <c r="IZ89"/>
  <c r="IZ93"/>
  <c r="IZ97"/>
  <c r="IZ101"/>
  <c r="IZ50"/>
  <c r="IZ58"/>
  <c r="IZ62"/>
  <c r="IZ66"/>
  <c r="IZ70"/>
  <c r="IZ74"/>
  <c r="IZ78"/>
  <c r="IZ82"/>
  <c r="IZ86"/>
  <c r="IZ90"/>
  <c r="IZ94"/>
  <c r="IZ98"/>
  <c r="IZ52"/>
  <c r="IZ59"/>
  <c r="IZ63"/>
  <c r="IZ67"/>
  <c r="IZ71"/>
  <c r="IZ75"/>
  <c r="IZ79"/>
  <c r="IZ83"/>
  <c r="IZ87"/>
  <c r="IZ91"/>
  <c r="IZ95"/>
  <c r="IZ99"/>
  <c r="IZ103"/>
  <c r="IZ46"/>
  <c r="IZ60"/>
  <c r="IZ76"/>
  <c r="IZ92"/>
  <c r="IZ105"/>
  <c r="IZ109"/>
  <c r="IZ113"/>
  <c r="IZ117"/>
  <c r="IZ121"/>
  <c r="IZ125"/>
  <c r="IZ129"/>
  <c r="IZ133"/>
  <c r="IZ137"/>
  <c r="IZ141"/>
  <c r="IZ145"/>
  <c r="IZ149"/>
  <c r="IZ153"/>
  <c r="IZ157"/>
  <c r="IZ161"/>
  <c r="IZ165"/>
  <c r="IZ169"/>
  <c r="IZ173"/>
  <c r="IZ177"/>
  <c r="IZ54"/>
  <c r="IZ64"/>
  <c r="IZ80"/>
  <c r="IZ96"/>
  <c r="IZ106"/>
  <c r="IZ110"/>
  <c r="IZ114"/>
  <c r="IZ118"/>
  <c r="IZ122"/>
  <c r="IZ126"/>
  <c r="IZ130"/>
  <c r="IZ134"/>
  <c r="IZ138"/>
  <c r="IZ142"/>
  <c r="IZ146"/>
  <c r="IZ150"/>
  <c r="IZ154"/>
  <c r="IZ158"/>
  <c r="IZ162"/>
  <c r="IZ166"/>
  <c r="IZ170"/>
  <c r="IZ174"/>
  <c r="IZ178"/>
  <c r="IZ182"/>
  <c r="IZ186"/>
  <c r="IZ190"/>
  <c r="IZ194"/>
  <c r="IZ68"/>
  <c r="IZ84"/>
  <c r="IZ100"/>
  <c r="IZ102"/>
  <c r="IZ107"/>
  <c r="IZ111"/>
  <c r="IZ115"/>
  <c r="IZ119"/>
  <c r="IZ123"/>
  <c r="IZ127"/>
  <c r="IZ131"/>
  <c r="IZ135"/>
  <c r="IZ139"/>
  <c r="IZ143"/>
  <c r="IZ147"/>
  <c r="IZ151"/>
  <c r="IZ155"/>
  <c r="IZ159"/>
  <c r="IZ163"/>
  <c r="IZ167"/>
  <c r="IZ171"/>
  <c r="IZ175"/>
  <c r="IZ179"/>
  <c r="IZ183"/>
  <c r="IZ187"/>
  <c r="IZ191"/>
  <c r="IZ195"/>
  <c r="IZ56"/>
  <c r="IZ104"/>
  <c r="IZ120"/>
  <c r="IZ136"/>
  <c r="IZ152"/>
  <c r="IZ168"/>
  <c r="IZ184"/>
  <c r="IZ192"/>
  <c r="IZ198"/>
  <c r="IZ202"/>
  <c r="IZ206"/>
  <c r="IZ210"/>
  <c r="IZ214"/>
  <c r="IZ218"/>
  <c r="IZ222"/>
  <c r="IZ226"/>
  <c r="IZ230"/>
  <c r="IZ234"/>
  <c r="IZ238"/>
  <c r="IZ242"/>
  <c r="IZ246"/>
  <c r="IZ250"/>
  <c r="IZ254"/>
  <c r="IZ258"/>
  <c r="IZ262"/>
  <c r="IZ266"/>
  <c r="IZ270"/>
  <c r="IZ274"/>
  <c r="IZ72"/>
  <c r="IZ108"/>
  <c r="IZ124"/>
  <c r="IZ140"/>
  <c r="IZ156"/>
  <c r="IZ172"/>
  <c r="IZ181"/>
  <c r="IZ189"/>
  <c r="IZ197"/>
  <c r="IZ199"/>
  <c r="IZ203"/>
  <c r="IZ207"/>
  <c r="IZ211"/>
  <c r="IZ215"/>
  <c r="IZ219"/>
  <c r="IZ223"/>
  <c r="IZ227"/>
  <c r="IZ231"/>
  <c r="IZ235"/>
  <c r="IZ239"/>
  <c r="IZ243"/>
  <c r="IZ247"/>
  <c r="IZ251"/>
  <c r="IZ255"/>
  <c r="IZ259"/>
  <c r="IZ263"/>
  <c r="IZ267"/>
  <c r="IZ271"/>
  <c r="IZ88"/>
  <c r="IZ112"/>
  <c r="IZ128"/>
  <c r="IZ144"/>
  <c r="IZ160"/>
  <c r="IZ176"/>
  <c r="IZ180"/>
  <c r="IZ188"/>
  <c r="IZ196"/>
  <c r="IZ200"/>
  <c r="IZ204"/>
  <c r="IZ208"/>
  <c r="IZ212"/>
  <c r="IZ216"/>
  <c r="IZ220"/>
  <c r="IZ224"/>
  <c r="IZ228"/>
  <c r="IZ232"/>
  <c r="IZ236"/>
  <c r="IZ240"/>
  <c r="IZ244"/>
  <c r="IZ248"/>
  <c r="IZ252"/>
  <c r="IZ256"/>
  <c r="IZ260"/>
  <c r="IZ264"/>
  <c r="IZ268"/>
  <c r="IZ272"/>
  <c r="JD2"/>
  <c r="JD6"/>
  <c r="JD10"/>
  <c r="JD14"/>
  <c r="JD18"/>
  <c r="JD22"/>
  <c r="JD26"/>
  <c r="JD30"/>
  <c r="JD34"/>
  <c r="JD38"/>
  <c r="JD42"/>
  <c r="JD3"/>
  <c r="JD7"/>
  <c r="JD11"/>
  <c r="JD15"/>
  <c r="JD19"/>
  <c r="JD23"/>
  <c r="JD27"/>
  <c r="JD31"/>
  <c r="JD35"/>
  <c r="JD39"/>
  <c r="JD43"/>
  <c r="JD47"/>
  <c r="JD51"/>
  <c r="JD55"/>
  <c r="JD4"/>
  <c r="JD8"/>
  <c r="JD12"/>
  <c r="JD16"/>
  <c r="JD20"/>
  <c r="JD24"/>
  <c r="JD28"/>
  <c r="JD32"/>
  <c r="JD36"/>
  <c r="JD40"/>
  <c r="JD44"/>
  <c r="JD5"/>
  <c r="JD9"/>
  <c r="JD13"/>
  <c r="JD17"/>
  <c r="JD21"/>
  <c r="JD25"/>
  <c r="JD29"/>
  <c r="JD33"/>
  <c r="JD37"/>
  <c r="JD41"/>
  <c r="JD45"/>
  <c r="JD49"/>
  <c r="JD53"/>
  <c r="JD52"/>
  <c r="JD57"/>
  <c r="JD61"/>
  <c r="JD65"/>
  <c r="JD69"/>
  <c r="JD73"/>
  <c r="JD77"/>
  <c r="JD81"/>
  <c r="JD85"/>
  <c r="JD89"/>
  <c r="JD93"/>
  <c r="JD97"/>
  <c r="JD101"/>
  <c r="JD46"/>
  <c r="JD54"/>
  <c r="JD58"/>
  <c r="JD62"/>
  <c r="JD66"/>
  <c r="JD70"/>
  <c r="JD74"/>
  <c r="JD78"/>
  <c r="JD82"/>
  <c r="JD86"/>
  <c r="JD90"/>
  <c r="JD94"/>
  <c r="JD98"/>
  <c r="JD48"/>
  <c r="JD59"/>
  <c r="JD63"/>
  <c r="JD67"/>
  <c r="JD71"/>
  <c r="JD75"/>
  <c r="JD79"/>
  <c r="JD83"/>
  <c r="JD87"/>
  <c r="JD91"/>
  <c r="JD95"/>
  <c r="JD99"/>
  <c r="JD103"/>
  <c r="JD64"/>
  <c r="JD80"/>
  <c r="JD96"/>
  <c r="JD102"/>
  <c r="JD105"/>
  <c r="JD109"/>
  <c r="JD113"/>
  <c r="JD117"/>
  <c r="JD121"/>
  <c r="JD125"/>
  <c r="JD129"/>
  <c r="JD133"/>
  <c r="JD137"/>
  <c r="JD141"/>
  <c r="JD145"/>
  <c r="JD149"/>
  <c r="JD153"/>
  <c r="JD157"/>
  <c r="JD161"/>
  <c r="JD165"/>
  <c r="JD169"/>
  <c r="JD173"/>
  <c r="JD177"/>
  <c r="JD68"/>
  <c r="JD84"/>
  <c r="JD100"/>
  <c r="JD106"/>
  <c r="JD110"/>
  <c r="JD114"/>
  <c r="JD118"/>
  <c r="JD122"/>
  <c r="JD126"/>
  <c r="JD130"/>
  <c r="JD134"/>
  <c r="JD138"/>
  <c r="JD142"/>
  <c r="JD146"/>
  <c r="JD150"/>
  <c r="JD154"/>
  <c r="JD158"/>
  <c r="JD162"/>
  <c r="JD166"/>
  <c r="JD170"/>
  <c r="JD174"/>
  <c r="JD178"/>
  <c r="JD182"/>
  <c r="JD186"/>
  <c r="JD190"/>
  <c r="JD194"/>
  <c r="JD50"/>
  <c r="JD56"/>
  <c r="JD72"/>
  <c r="JD88"/>
  <c r="JD107"/>
  <c r="JD111"/>
  <c r="JD115"/>
  <c r="JD119"/>
  <c r="JD123"/>
  <c r="JD127"/>
  <c r="JD131"/>
  <c r="JD135"/>
  <c r="JD139"/>
  <c r="JD143"/>
  <c r="JD147"/>
  <c r="JD151"/>
  <c r="JD155"/>
  <c r="JD159"/>
  <c r="JD163"/>
  <c r="JD167"/>
  <c r="JD171"/>
  <c r="JD175"/>
  <c r="JD179"/>
  <c r="JD183"/>
  <c r="JD187"/>
  <c r="JD191"/>
  <c r="JD195"/>
  <c r="JD76"/>
  <c r="JD108"/>
  <c r="JD124"/>
  <c r="JD140"/>
  <c r="JD156"/>
  <c r="JD172"/>
  <c r="JD180"/>
  <c r="JD188"/>
  <c r="JD196"/>
  <c r="JD198"/>
  <c r="JD202"/>
  <c r="JD206"/>
  <c r="JD210"/>
  <c r="JD214"/>
  <c r="JD218"/>
  <c r="JD222"/>
  <c r="JD226"/>
  <c r="JD230"/>
  <c r="JD234"/>
  <c r="JD238"/>
  <c r="JD242"/>
  <c r="JD246"/>
  <c r="JD250"/>
  <c r="JD254"/>
  <c r="JD258"/>
  <c r="JD262"/>
  <c r="JD266"/>
  <c r="JD270"/>
  <c r="JD92"/>
  <c r="JD112"/>
  <c r="JD128"/>
  <c r="JD144"/>
  <c r="JD160"/>
  <c r="JD176"/>
  <c r="JD185"/>
  <c r="JD193"/>
  <c r="JD199"/>
  <c r="JD203"/>
  <c r="JD207"/>
  <c r="JD211"/>
  <c r="JD215"/>
  <c r="JD219"/>
  <c r="JD223"/>
  <c r="JD227"/>
  <c r="JD231"/>
  <c r="JD235"/>
  <c r="JD239"/>
  <c r="JD243"/>
  <c r="JD247"/>
  <c r="JD251"/>
  <c r="JD255"/>
  <c r="JD259"/>
  <c r="JD263"/>
  <c r="JD267"/>
  <c r="JD271"/>
  <c r="JD116"/>
  <c r="JD132"/>
  <c r="JD148"/>
  <c r="JD164"/>
  <c r="JD184"/>
  <c r="JD192"/>
  <c r="JD200"/>
  <c r="JD204"/>
  <c r="JD208"/>
  <c r="JD212"/>
  <c r="JD216"/>
  <c r="JD220"/>
  <c r="JD224"/>
  <c r="JD228"/>
  <c r="JD232"/>
  <c r="JD236"/>
  <c r="JD240"/>
  <c r="JD244"/>
  <c r="JD248"/>
  <c r="JD252"/>
  <c r="JD256"/>
  <c r="JD260"/>
  <c r="JD264"/>
  <c r="JD268"/>
  <c r="JD272"/>
  <c r="JH2"/>
  <c r="JH6"/>
  <c r="JH10"/>
  <c r="JH14"/>
  <c r="JH18"/>
  <c r="JH22"/>
  <c r="JH26"/>
  <c r="JH30"/>
  <c r="JH34"/>
  <c r="JH38"/>
  <c r="JH42"/>
  <c r="JH3"/>
  <c r="JH7"/>
  <c r="JH11"/>
  <c r="JH15"/>
  <c r="JH19"/>
  <c r="JH23"/>
  <c r="JH27"/>
  <c r="JH31"/>
  <c r="JH35"/>
  <c r="JH39"/>
  <c r="JH43"/>
  <c r="JH47"/>
  <c r="JH51"/>
  <c r="JH55"/>
  <c r="JH4"/>
  <c r="JH8"/>
  <c r="JH12"/>
  <c r="JH16"/>
  <c r="JH20"/>
  <c r="JH24"/>
  <c r="JH28"/>
  <c r="JH32"/>
  <c r="JH36"/>
  <c r="JH40"/>
  <c r="JH44"/>
  <c r="JH5"/>
  <c r="JH9"/>
  <c r="JH13"/>
  <c r="JH17"/>
  <c r="JH21"/>
  <c r="JH25"/>
  <c r="JH29"/>
  <c r="JH33"/>
  <c r="JH37"/>
  <c r="JH41"/>
  <c r="JH45"/>
  <c r="JH49"/>
  <c r="JH53"/>
  <c r="JH48"/>
  <c r="JH57"/>
  <c r="JH61"/>
  <c r="JH65"/>
  <c r="JH69"/>
  <c r="JH73"/>
  <c r="JH77"/>
  <c r="JH81"/>
  <c r="JH85"/>
  <c r="JH89"/>
  <c r="JH93"/>
  <c r="JH97"/>
  <c r="JH101"/>
  <c r="JH50"/>
  <c r="JH58"/>
  <c r="JH62"/>
  <c r="JH66"/>
  <c r="JH70"/>
  <c r="JH74"/>
  <c r="JH78"/>
  <c r="JH82"/>
  <c r="JH86"/>
  <c r="JH90"/>
  <c r="JH94"/>
  <c r="JH98"/>
  <c r="JH52"/>
  <c r="JH59"/>
  <c r="JH63"/>
  <c r="JH67"/>
  <c r="JH71"/>
  <c r="JH75"/>
  <c r="JH79"/>
  <c r="JH83"/>
  <c r="JH87"/>
  <c r="JH91"/>
  <c r="JH95"/>
  <c r="JH99"/>
  <c r="JH103"/>
  <c r="JH54"/>
  <c r="JH68"/>
  <c r="JH84"/>
  <c r="JH100"/>
  <c r="JH105"/>
  <c r="JH109"/>
  <c r="JH113"/>
  <c r="JH117"/>
  <c r="JH121"/>
  <c r="JH125"/>
  <c r="JH129"/>
  <c r="JH133"/>
  <c r="JH137"/>
  <c r="JH141"/>
  <c r="JH145"/>
  <c r="JH149"/>
  <c r="JH153"/>
  <c r="JH157"/>
  <c r="JH161"/>
  <c r="JH165"/>
  <c r="JH169"/>
  <c r="JH173"/>
  <c r="JH177"/>
  <c r="JH56"/>
  <c r="JH72"/>
  <c r="JH88"/>
  <c r="JH106"/>
  <c r="JH110"/>
  <c r="JH114"/>
  <c r="JH118"/>
  <c r="JH122"/>
  <c r="JH126"/>
  <c r="JH130"/>
  <c r="JH134"/>
  <c r="JH138"/>
  <c r="JH142"/>
  <c r="JH146"/>
  <c r="JH150"/>
  <c r="JH154"/>
  <c r="JH158"/>
  <c r="JH162"/>
  <c r="JH166"/>
  <c r="JH170"/>
  <c r="JH174"/>
  <c r="JH178"/>
  <c r="JH182"/>
  <c r="JH186"/>
  <c r="JH190"/>
  <c r="JH194"/>
  <c r="JH60"/>
  <c r="JH76"/>
  <c r="JH92"/>
  <c r="JH102"/>
  <c r="JH107"/>
  <c r="JH111"/>
  <c r="JH115"/>
  <c r="JH119"/>
  <c r="JH123"/>
  <c r="JH127"/>
  <c r="JH131"/>
  <c r="JH135"/>
  <c r="JH139"/>
  <c r="JH143"/>
  <c r="JH147"/>
  <c r="JH151"/>
  <c r="JH155"/>
  <c r="JH159"/>
  <c r="JH163"/>
  <c r="JH167"/>
  <c r="JH171"/>
  <c r="JH175"/>
  <c r="JH179"/>
  <c r="JH183"/>
  <c r="JH187"/>
  <c r="JH191"/>
  <c r="JH195"/>
  <c r="JH96"/>
  <c r="JH112"/>
  <c r="JH128"/>
  <c r="JH144"/>
  <c r="JH160"/>
  <c r="JH176"/>
  <c r="JH184"/>
  <c r="JH192"/>
  <c r="JH198"/>
  <c r="JH202"/>
  <c r="JH206"/>
  <c r="JH210"/>
  <c r="JH214"/>
  <c r="JH218"/>
  <c r="JH222"/>
  <c r="JH226"/>
  <c r="JH230"/>
  <c r="JH234"/>
  <c r="JH238"/>
  <c r="JH242"/>
  <c r="JH246"/>
  <c r="JH250"/>
  <c r="JH254"/>
  <c r="JH258"/>
  <c r="JH262"/>
  <c r="JH266"/>
  <c r="JH270"/>
  <c r="JH116"/>
  <c r="JH132"/>
  <c r="JH148"/>
  <c r="JH164"/>
  <c r="JH181"/>
  <c r="JH189"/>
  <c r="JH197"/>
  <c r="JH199"/>
  <c r="JH203"/>
  <c r="JH207"/>
  <c r="JH211"/>
  <c r="JH215"/>
  <c r="JH219"/>
  <c r="JH223"/>
  <c r="JH227"/>
  <c r="JH231"/>
  <c r="JH235"/>
  <c r="JH239"/>
  <c r="JH243"/>
  <c r="JH247"/>
  <c r="JH251"/>
  <c r="JH255"/>
  <c r="JH259"/>
  <c r="JH263"/>
  <c r="JH267"/>
  <c r="JH271"/>
  <c r="JH46"/>
  <c r="JH64"/>
  <c r="JH104"/>
  <c r="JH120"/>
  <c r="JH136"/>
  <c r="JH152"/>
  <c r="JH168"/>
  <c r="JH180"/>
  <c r="JH188"/>
  <c r="JH196"/>
  <c r="JH200"/>
  <c r="JH204"/>
  <c r="JH208"/>
  <c r="JH212"/>
  <c r="JH216"/>
  <c r="JH220"/>
  <c r="JH224"/>
  <c r="JH228"/>
  <c r="JH232"/>
  <c r="JH236"/>
  <c r="JH240"/>
  <c r="JH244"/>
  <c r="JH248"/>
  <c r="JH252"/>
  <c r="JH256"/>
  <c r="JH260"/>
  <c r="JH264"/>
  <c r="JH268"/>
  <c r="JH272"/>
  <c r="HM200"/>
  <c r="GW199"/>
  <c r="GW194"/>
  <c r="GO191"/>
  <c r="GW188"/>
  <c r="GW186"/>
  <c r="GO183"/>
  <c r="GO182"/>
  <c r="HI180"/>
  <c r="HI176"/>
  <c r="GO175"/>
  <c r="HI171"/>
  <c r="GO170"/>
  <c r="GO166"/>
  <c r="GO154"/>
  <c r="HI149"/>
  <c r="HM138"/>
  <c r="GW136"/>
  <c r="HM134"/>
  <c r="GO134"/>
  <c r="GW129"/>
  <c r="GS126"/>
  <c r="HI124"/>
  <c r="GO122"/>
  <c r="HM119"/>
  <c r="GS119"/>
  <c r="GS108"/>
  <c r="GO106"/>
  <c r="GW104"/>
  <c r="GW96"/>
  <c r="HI94"/>
  <c r="HM90"/>
  <c r="HA85"/>
  <c r="GS70"/>
  <c r="GW65"/>
  <c r="GW64"/>
  <c r="HM61"/>
  <c r="HI52"/>
  <c r="HA45"/>
  <c r="HA44"/>
  <c r="GW36"/>
  <c r="GW21"/>
  <c r="HI17"/>
  <c r="HA14"/>
  <c r="DO354"/>
  <c r="DW50"/>
  <c r="EI49"/>
  <c r="DW45"/>
  <c r="EE34"/>
  <c r="EI32"/>
  <c r="EE31"/>
  <c r="EM29"/>
  <c r="EE13"/>
  <c r="EE9"/>
  <c r="JK400"/>
  <c r="JG400"/>
  <c r="JC400"/>
  <c r="IY400"/>
  <c r="IU400"/>
  <c r="JI398"/>
  <c r="JE398"/>
  <c r="JA398"/>
  <c r="IW398"/>
  <c r="IS398"/>
  <c r="JH397"/>
  <c r="JD397"/>
  <c r="IZ397"/>
  <c r="IV397"/>
  <c r="JK396"/>
  <c r="JG396"/>
  <c r="JC396"/>
  <c r="IY396"/>
  <c r="IU396"/>
  <c r="JI394"/>
  <c r="JE394"/>
  <c r="JA394"/>
  <c r="IW394"/>
  <c r="IS394"/>
  <c r="JH393"/>
  <c r="JD393"/>
  <c r="IZ393"/>
  <c r="IV393"/>
  <c r="JK392"/>
  <c r="JG392"/>
  <c r="JC392"/>
  <c r="IY392"/>
  <c r="IU392"/>
  <c r="JI390"/>
  <c r="JE390"/>
  <c r="JA390"/>
  <c r="IW390"/>
  <c r="IS390"/>
  <c r="JH389"/>
  <c r="JD389"/>
  <c r="IZ389"/>
  <c r="IV389"/>
  <c r="JK388"/>
  <c r="JG388"/>
  <c r="JC388"/>
  <c r="IY388"/>
  <c r="IU388"/>
  <c r="JI386"/>
  <c r="JE386"/>
  <c r="JA386"/>
  <c r="IW386"/>
  <c r="IS386"/>
  <c r="JH385"/>
  <c r="JD385"/>
  <c r="IZ385"/>
  <c r="IV385"/>
  <c r="JK384"/>
  <c r="JG384"/>
  <c r="JC384"/>
  <c r="IY384"/>
  <c r="IU384"/>
  <c r="JI382"/>
  <c r="JE382"/>
  <c r="JA382"/>
  <c r="IW382"/>
  <c r="IS382"/>
  <c r="JH381"/>
  <c r="JD381"/>
  <c r="IZ381"/>
  <c r="IV381"/>
  <c r="JK380"/>
  <c r="JG380"/>
  <c r="JC380"/>
  <c r="IY380"/>
  <c r="IU380"/>
  <c r="JI378"/>
  <c r="JE378"/>
  <c r="JA378"/>
  <c r="IW378"/>
  <c r="IS378"/>
  <c r="JH377"/>
  <c r="JD377"/>
  <c r="IZ377"/>
  <c r="IV377"/>
  <c r="JK376"/>
  <c r="JG376"/>
  <c r="JC376"/>
  <c r="IY376"/>
  <c r="IU376"/>
  <c r="JI374"/>
  <c r="JE374"/>
  <c r="JA374"/>
  <c r="IW374"/>
  <c r="IS374"/>
  <c r="JH373"/>
  <c r="JD373"/>
  <c r="IZ373"/>
  <c r="IV373"/>
  <c r="JK372"/>
  <c r="JG372"/>
  <c r="JC372"/>
  <c r="IY372"/>
  <c r="IU372"/>
  <c r="JI370"/>
  <c r="JE370"/>
  <c r="JA370"/>
  <c r="IW370"/>
  <c r="IS370"/>
  <c r="JH369"/>
  <c r="JD369"/>
  <c r="IZ369"/>
  <c r="IV369"/>
  <c r="JK368"/>
  <c r="JG368"/>
  <c r="JC368"/>
  <c r="IY368"/>
  <c r="IU368"/>
  <c r="JI366"/>
  <c r="JE366"/>
  <c r="JA366"/>
  <c r="IW366"/>
  <c r="IS366"/>
  <c r="JH365"/>
  <c r="JD365"/>
  <c r="IZ365"/>
  <c r="IV365"/>
  <c r="JK364"/>
  <c r="JG364"/>
  <c r="JC364"/>
  <c r="IY364"/>
  <c r="IU364"/>
  <c r="JI362"/>
  <c r="JE362"/>
  <c r="JA362"/>
  <c r="IW362"/>
  <c r="IS362"/>
  <c r="JH361"/>
  <c r="JD361"/>
  <c r="IZ361"/>
  <c r="IV361"/>
  <c r="JK360"/>
  <c r="JG360"/>
  <c r="JC360"/>
  <c r="IY360"/>
  <c r="IU360"/>
  <c r="JI358"/>
  <c r="JE358"/>
  <c r="JA358"/>
  <c r="IW358"/>
  <c r="IS358"/>
  <c r="JH357"/>
  <c r="JD357"/>
  <c r="IZ357"/>
  <c r="IV357"/>
  <c r="JK356"/>
  <c r="JG356"/>
  <c r="JC356"/>
  <c r="IY356"/>
  <c r="IU356"/>
  <c r="JI354"/>
  <c r="JE354"/>
  <c r="JA354"/>
  <c r="IW354"/>
  <c r="IS354"/>
  <c r="JH353"/>
  <c r="JD353"/>
  <c r="IZ353"/>
  <c r="IV353"/>
  <c r="JK352"/>
  <c r="JG352"/>
  <c r="JC352"/>
  <c r="IY352"/>
  <c r="IU352"/>
  <c r="JI350"/>
  <c r="JE350"/>
  <c r="JA350"/>
  <c r="IW350"/>
  <c r="IS350"/>
  <c r="JH349"/>
  <c r="JD349"/>
  <c r="IZ349"/>
  <c r="IV349"/>
  <c r="JK348"/>
  <c r="JG348"/>
  <c r="JC348"/>
  <c r="IY348"/>
  <c r="IU348"/>
  <c r="JI346"/>
  <c r="JE346"/>
  <c r="JA346"/>
  <c r="IW346"/>
  <c r="IS346"/>
  <c r="JH345"/>
  <c r="JD345"/>
  <c r="IZ345"/>
  <c r="IV345"/>
  <c r="JK344"/>
  <c r="JG344"/>
  <c r="JC344"/>
  <c r="IY344"/>
  <c r="IU344"/>
  <c r="JI342"/>
  <c r="JE342"/>
  <c r="JA342"/>
  <c r="IW342"/>
  <c r="IS342"/>
  <c r="JH341"/>
  <c r="JD341"/>
  <c r="IZ341"/>
  <c r="IV341"/>
  <c r="JK340"/>
  <c r="JG340"/>
  <c r="JC340"/>
  <c r="IY340"/>
  <c r="IU340"/>
  <c r="JI338"/>
  <c r="JE338"/>
  <c r="JA338"/>
  <c r="IW338"/>
  <c r="IS338"/>
  <c r="JH337"/>
  <c r="JD337"/>
  <c r="IZ337"/>
  <c r="IV337"/>
  <c r="JK336"/>
  <c r="JG336"/>
  <c r="JC336"/>
  <c r="IY336"/>
  <c r="IU336"/>
  <c r="JI334"/>
  <c r="JE334"/>
  <c r="JA334"/>
  <c r="IW334"/>
  <c r="IS334"/>
  <c r="JH333"/>
  <c r="JD333"/>
  <c r="IZ333"/>
  <c r="IV333"/>
  <c r="JK332"/>
  <c r="JG332"/>
  <c r="JC332"/>
  <c r="IY332"/>
  <c r="IU332"/>
  <c r="JI330"/>
  <c r="JE330"/>
  <c r="JA330"/>
  <c r="IW330"/>
  <c r="IS330"/>
  <c r="JH329"/>
  <c r="JD329"/>
  <c r="IZ329"/>
  <c r="IV329"/>
  <c r="JK328"/>
  <c r="JG328"/>
  <c r="JC328"/>
  <c r="IY328"/>
  <c r="IU328"/>
  <c r="JI326"/>
  <c r="JE326"/>
  <c r="JA326"/>
  <c r="IW326"/>
  <c r="IS326"/>
  <c r="JH325"/>
  <c r="JD325"/>
  <c r="IZ325"/>
  <c r="IV325"/>
  <c r="JK324"/>
  <c r="JG324"/>
  <c r="JC324"/>
  <c r="IY324"/>
  <c r="IU324"/>
  <c r="JI322"/>
  <c r="JE322"/>
  <c r="JA322"/>
  <c r="IW322"/>
  <c r="IS322"/>
  <c r="JH321"/>
  <c r="JD321"/>
  <c r="IZ321"/>
  <c r="IV321"/>
  <c r="JK320"/>
  <c r="JG320"/>
  <c r="JC320"/>
  <c r="IY320"/>
  <c r="IU320"/>
  <c r="JI318"/>
  <c r="JE318"/>
  <c r="JA318"/>
  <c r="IW318"/>
  <c r="IS318"/>
  <c r="JH317"/>
  <c r="JD317"/>
  <c r="IZ317"/>
  <c r="IV317"/>
  <c r="JK316"/>
  <c r="JG316"/>
  <c r="JC316"/>
  <c r="IY316"/>
  <c r="IU316"/>
  <c r="JI314"/>
  <c r="JE314"/>
  <c r="JA314"/>
  <c r="IW314"/>
  <c r="IS314"/>
  <c r="JH313"/>
  <c r="JD313"/>
  <c r="IZ313"/>
  <c r="IV313"/>
  <c r="JK312"/>
  <c r="JG312"/>
  <c r="JC312"/>
  <c r="IY312"/>
  <c r="IU312"/>
  <c r="JI310"/>
  <c r="JE310"/>
  <c r="JA310"/>
  <c r="IW310"/>
  <c r="IS310"/>
  <c r="JH309"/>
  <c r="JD309"/>
  <c r="IZ309"/>
  <c r="IV309"/>
  <c r="JK308"/>
  <c r="JG308"/>
  <c r="JC308"/>
  <c r="IY308"/>
  <c r="IU308"/>
  <c r="JI306"/>
  <c r="JE306"/>
  <c r="JA306"/>
  <c r="IW306"/>
  <c r="IS306"/>
  <c r="JH305"/>
  <c r="JD305"/>
  <c r="IZ305"/>
  <c r="IV305"/>
  <c r="JK304"/>
  <c r="JG304"/>
  <c r="JC304"/>
  <c r="IY304"/>
  <c r="IU304"/>
  <c r="JI302"/>
  <c r="JE302"/>
  <c r="JA302"/>
  <c r="IW302"/>
  <c r="IS302"/>
  <c r="JH301"/>
  <c r="JD301"/>
  <c r="IZ301"/>
  <c r="IV301"/>
  <c r="JK300"/>
  <c r="JG300"/>
  <c r="JC300"/>
  <c r="IY300"/>
  <c r="IU300"/>
  <c r="JI298"/>
  <c r="JE298"/>
  <c r="JA298"/>
  <c r="IW298"/>
  <c r="IS298"/>
  <c r="JH297"/>
  <c r="JD297"/>
  <c r="IZ297"/>
  <c r="IV297"/>
  <c r="JK296"/>
  <c r="JG296"/>
  <c r="JC296"/>
  <c r="IY296"/>
  <c r="IU296"/>
  <c r="JI294"/>
  <c r="JE294"/>
  <c r="JA294"/>
  <c r="IW294"/>
  <c r="IS294"/>
  <c r="JH293"/>
  <c r="JD293"/>
  <c r="IZ293"/>
  <c r="IV293"/>
  <c r="JK292"/>
  <c r="JG292"/>
  <c r="JC292"/>
  <c r="IY292"/>
  <c r="IU292"/>
  <c r="JI290"/>
  <c r="JE290"/>
  <c r="JA290"/>
  <c r="IW290"/>
  <c r="IS290"/>
  <c r="JH289"/>
  <c r="JD289"/>
  <c r="IZ289"/>
  <c r="IV289"/>
  <c r="JK288"/>
  <c r="JG288"/>
  <c r="JC288"/>
  <c r="IY288"/>
  <c r="IU288"/>
  <c r="JI286"/>
  <c r="JE286"/>
  <c r="JA286"/>
  <c r="IW286"/>
  <c r="IS286"/>
  <c r="JH285"/>
  <c r="JD285"/>
  <c r="IZ285"/>
  <c r="IV285"/>
  <c r="JK284"/>
  <c r="JG284"/>
  <c r="JC284"/>
  <c r="IY284"/>
  <c r="IU284"/>
  <c r="JI282"/>
  <c r="JE282"/>
  <c r="JA282"/>
  <c r="IW282"/>
  <c r="IS282"/>
  <c r="JH281"/>
  <c r="JD281"/>
  <c r="IZ281"/>
  <c r="IV281"/>
  <c r="JK280"/>
  <c r="JG280"/>
  <c r="JC280"/>
  <c r="IY280"/>
  <c r="IU280"/>
  <c r="JI278"/>
  <c r="JE278"/>
  <c r="JA278"/>
  <c r="IW278"/>
  <c r="IS278"/>
  <c r="JH277"/>
  <c r="JD277"/>
  <c r="IZ277"/>
  <c r="IV277"/>
  <c r="JK276"/>
  <c r="JG276"/>
  <c r="JC276"/>
  <c r="IY276"/>
  <c r="IU276"/>
  <c r="JI274"/>
  <c r="JE274"/>
  <c r="JA274"/>
  <c r="IU274"/>
  <c r="JI273"/>
  <c r="JD273"/>
  <c r="IV273"/>
  <c r="IY272"/>
  <c r="JE270"/>
  <c r="JH269"/>
  <c r="JK268"/>
  <c r="IU268"/>
  <c r="JA266"/>
  <c r="JD265"/>
  <c r="JG264"/>
  <c r="IW262"/>
  <c r="IZ261"/>
  <c r="JC260"/>
  <c r="JI258"/>
  <c r="IS258"/>
  <c r="IV257"/>
  <c r="IY256"/>
  <c r="JE254"/>
  <c r="JH253"/>
  <c r="JK252"/>
  <c r="IU252"/>
  <c r="JA250"/>
  <c r="JD249"/>
  <c r="JG248"/>
  <c r="IW246"/>
  <c r="IZ245"/>
  <c r="JC244"/>
  <c r="JI242"/>
  <c r="IS242"/>
  <c r="IV241"/>
  <c r="IY240"/>
  <c r="JE238"/>
  <c r="JH237"/>
  <c r="JK236"/>
  <c r="IU236"/>
  <c r="JA234"/>
  <c r="JD233"/>
  <c r="JG232"/>
  <c r="IW230"/>
  <c r="IZ229"/>
  <c r="JC228"/>
  <c r="JI226"/>
  <c r="IS226"/>
  <c r="IV225"/>
  <c r="IY224"/>
  <c r="JE222"/>
  <c r="JH221"/>
  <c r="JK220"/>
  <c r="IU220"/>
  <c r="JA218"/>
  <c r="JD217"/>
  <c r="JG216"/>
  <c r="IW214"/>
  <c r="IZ213"/>
  <c r="JC212"/>
  <c r="JI210"/>
  <c r="IS210"/>
  <c r="IV209"/>
  <c r="IY208"/>
  <c r="JE206"/>
  <c r="JH205"/>
  <c r="JK204"/>
  <c r="IU204"/>
  <c r="JA202"/>
  <c r="JD201"/>
  <c r="JG200"/>
  <c r="IW198"/>
  <c r="JG196"/>
  <c r="IZ193"/>
  <c r="IS190"/>
  <c r="IY188"/>
  <c r="JE186"/>
  <c r="JK184"/>
  <c r="JD181"/>
  <c r="JC179"/>
  <c r="IV176"/>
  <c r="JH172"/>
  <c r="JA169"/>
  <c r="JD152"/>
  <c r="IW149"/>
  <c r="JI145"/>
  <c r="IZ132"/>
  <c r="IS129"/>
  <c r="JE125"/>
  <c r="IV112"/>
  <c r="JH108"/>
  <c r="JA105"/>
  <c r="JE97"/>
  <c r="IV84"/>
  <c r="IW57"/>
  <c r="IU5"/>
  <c r="IU9"/>
  <c r="IU13"/>
  <c r="IU17"/>
  <c r="IU21"/>
  <c r="IU25"/>
  <c r="IU29"/>
  <c r="IU33"/>
  <c r="IU37"/>
  <c r="IU41"/>
  <c r="IU2"/>
  <c r="IU6"/>
  <c r="IU10"/>
  <c r="IU14"/>
  <c r="IU18"/>
  <c r="IU22"/>
  <c r="IU26"/>
  <c r="IU30"/>
  <c r="IU34"/>
  <c r="IU38"/>
  <c r="IU42"/>
  <c r="IU46"/>
  <c r="IU50"/>
  <c r="IU54"/>
  <c r="IU3"/>
  <c r="IU7"/>
  <c r="IU11"/>
  <c r="IU15"/>
  <c r="IU19"/>
  <c r="IU23"/>
  <c r="IU27"/>
  <c r="IU31"/>
  <c r="IU35"/>
  <c r="IU39"/>
  <c r="IU43"/>
  <c r="IU4"/>
  <c r="IU8"/>
  <c r="IU12"/>
  <c r="IU16"/>
  <c r="IU20"/>
  <c r="IU24"/>
  <c r="IU28"/>
  <c r="IU32"/>
  <c r="IU36"/>
  <c r="IU40"/>
  <c r="IU44"/>
  <c r="IU48"/>
  <c r="IU52"/>
  <c r="IU47"/>
  <c r="IU55"/>
  <c r="IU56"/>
  <c r="IU60"/>
  <c r="IU64"/>
  <c r="IU68"/>
  <c r="IU72"/>
  <c r="IU76"/>
  <c r="IU80"/>
  <c r="IU84"/>
  <c r="IU88"/>
  <c r="IU92"/>
  <c r="IU96"/>
  <c r="IU100"/>
  <c r="IU104"/>
  <c r="IU49"/>
  <c r="IU57"/>
  <c r="IU61"/>
  <c r="IU65"/>
  <c r="IU69"/>
  <c r="IU73"/>
  <c r="IU77"/>
  <c r="IU81"/>
  <c r="IU85"/>
  <c r="IU89"/>
  <c r="IU93"/>
  <c r="IU97"/>
  <c r="IU101"/>
  <c r="IU51"/>
  <c r="IU58"/>
  <c r="IU62"/>
  <c r="IU66"/>
  <c r="IU70"/>
  <c r="IU74"/>
  <c r="IU78"/>
  <c r="IU82"/>
  <c r="IU86"/>
  <c r="IU90"/>
  <c r="IU94"/>
  <c r="IU98"/>
  <c r="IU102"/>
  <c r="IU53"/>
  <c r="IU67"/>
  <c r="IU83"/>
  <c r="IU99"/>
  <c r="IU108"/>
  <c r="IU112"/>
  <c r="IU116"/>
  <c r="IU120"/>
  <c r="IU124"/>
  <c r="IU128"/>
  <c r="IU132"/>
  <c r="IU136"/>
  <c r="IU140"/>
  <c r="IU144"/>
  <c r="IU148"/>
  <c r="IU152"/>
  <c r="IU156"/>
  <c r="IU160"/>
  <c r="IU164"/>
  <c r="IU168"/>
  <c r="IU172"/>
  <c r="IU176"/>
  <c r="IU180"/>
  <c r="IU71"/>
  <c r="IU87"/>
  <c r="IU105"/>
  <c r="IU109"/>
  <c r="IU113"/>
  <c r="IU117"/>
  <c r="IU121"/>
  <c r="IU125"/>
  <c r="IU129"/>
  <c r="IU133"/>
  <c r="IU137"/>
  <c r="IU141"/>
  <c r="IU145"/>
  <c r="IU149"/>
  <c r="IU153"/>
  <c r="IU157"/>
  <c r="IU161"/>
  <c r="IU165"/>
  <c r="IU169"/>
  <c r="IU173"/>
  <c r="IU177"/>
  <c r="IU181"/>
  <c r="IU185"/>
  <c r="IU189"/>
  <c r="IU193"/>
  <c r="IU197"/>
  <c r="IU59"/>
  <c r="IU75"/>
  <c r="IU91"/>
  <c r="IU106"/>
  <c r="IU110"/>
  <c r="IU114"/>
  <c r="IU118"/>
  <c r="IU122"/>
  <c r="IU126"/>
  <c r="IU130"/>
  <c r="IU134"/>
  <c r="IU138"/>
  <c r="IU142"/>
  <c r="IU146"/>
  <c r="IU150"/>
  <c r="IU154"/>
  <c r="IU158"/>
  <c r="IU162"/>
  <c r="IU166"/>
  <c r="IU170"/>
  <c r="IU174"/>
  <c r="IU178"/>
  <c r="IU182"/>
  <c r="IU186"/>
  <c r="IU190"/>
  <c r="IU194"/>
  <c r="IU63"/>
  <c r="IU111"/>
  <c r="IU127"/>
  <c r="IU143"/>
  <c r="IU159"/>
  <c r="IU175"/>
  <c r="IU183"/>
  <c r="IU191"/>
  <c r="IU201"/>
  <c r="IU205"/>
  <c r="IU209"/>
  <c r="IU213"/>
  <c r="IU217"/>
  <c r="IU221"/>
  <c r="IU225"/>
  <c r="IU229"/>
  <c r="IU233"/>
  <c r="IU237"/>
  <c r="IU241"/>
  <c r="IU245"/>
  <c r="IU249"/>
  <c r="IU253"/>
  <c r="IU257"/>
  <c r="IU261"/>
  <c r="IU265"/>
  <c r="IU269"/>
  <c r="IU273"/>
  <c r="IU79"/>
  <c r="IU115"/>
  <c r="IU131"/>
  <c r="IU147"/>
  <c r="IU163"/>
  <c r="IU179"/>
  <c r="IU188"/>
  <c r="IU196"/>
  <c r="IU198"/>
  <c r="IU202"/>
  <c r="IU206"/>
  <c r="IU210"/>
  <c r="IU214"/>
  <c r="IU218"/>
  <c r="IU222"/>
  <c r="IU226"/>
  <c r="IU230"/>
  <c r="IU234"/>
  <c r="IU238"/>
  <c r="IU242"/>
  <c r="IU246"/>
  <c r="IU250"/>
  <c r="IU254"/>
  <c r="IU258"/>
  <c r="IU262"/>
  <c r="IU266"/>
  <c r="IU270"/>
  <c r="IU95"/>
  <c r="IU119"/>
  <c r="IU135"/>
  <c r="IU151"/>
  <c r="IU167"/>
  <c r="IU187"/>
  <c r="IU195"/>
  <c r="IU199"/>
  <c r="IU203"/>
  <c r="IU207"/>
  <c r="IU211"/>
  <c r="IU215"/>
  <c r="IU219"/>
  <c r="IU223"/>
  <c r="IU227"/>
  <c r="IU231"/>
  <c r="IU235"/>
  <c r="IU239"/>
  <c r="IU243"/>
  <c r="IU247"/>
  <c r="IU251"/>
  <c r="IU255"/>
  <c r="IU259"/>
  <c r="IU263"/>
  <c r="IU267"/>
  <c r="IU271"/>
  <c r="IY5"/>
  <c r="IY9"/>
  <c r="IY13"/>
  <c r="IY17"/>
  <c r="IY21"/>
  <c r="IY25"/>
  <c r="IY29"/>
  <c r="IY33"/>
  <c r="IY37"/>
  <c r="IY41"/>
  <c r="IY2"/>
  <c r="IY6"/>
  <c r="IY10"/>
  <c r="IY14"/>
  <c r="IY18"/>
  <c r="IY22"/>
  <c r="IY26"/>
  <c r="IY30"/>
  <c r="IY34"/>
  <c r="IY38"/>
  <c r="IY42"/>
  <c r="IY46"/>
  <c r="IY50"/>
  <c r="IY54"/>
  <c r="IY3"/>
  <c r="IY7"/>
  <c r="IY11"/>
  <c r="IY15"/>
  <c r="IY19"/>
  <c r="IY23"/>
  <c r="IY27"/>
  <c r="IY31"/>
  <c r="IY35"/>
  <c r="IY39"/>
  <c r="IY43"/>
  <c r="IY4"/>
  <c r="IY8"/>
  <c r="IY12"/>
  <c r="IY16"/>
  <c r="IY20"/>
  <c r="IY24"/>
  <c r="IY28"/>
  <c r="IY32"/>
  <c r="IY36"/>
  <c r="IY40"/>
  <c r="IY44"/>
  <c r="IY48"/>
  <c r="IY52"/>
  <c r="IY51"/>
  <c r="IY56"/>
  <c r="IY60"/>
  <c r="IY64"/>
  <c r="IY68"/>
  <c r="IY72"/>
  <c r="IY76"/>
  <c r="IY80"/>
  <c r="IY84"/>
  <c r="IY88"/>
  <c r="IY92"/>
  <c r="IY96"/>
  <c r="IY100"/>
  <c r="IY104"/>
  <c r="IY45"/>
  <c r="IY53"/>
  <c r="IY57"/>
  <c r="IY61"/>
  <c r="IY65"/>
  <c r="IY69"/>
  <c r="IY73"/>
  <c r="IY77"/>
  <c r="IY81"/>
  <c r="IY85"/>
  <c r="IY89"/>
  <c r="IY93"/>
  <c r="IY97"/>
  <c r="IY101"/>
  <c r="IY47"/>
  <c r="IY55"/>
  <c r="IY58"/>
  <c r="IY62"/>
  <c r="IY66"/>
  <c r="IY70"/>
  <c r="IY74"/>
  <c r="IY78"/>
  <c r="IY82"/>
  <c r="IY86"/>
  <c r="IY90"/>
  <c r="IY94"/>
  <c r="IY98"/>
  <c r="IY102"/>
  <c r="IY71"/>
  <c r="IY87"/>
  <c r="IY108"/>
  <c r="IY112"/>
  <c r="IY116"/>
  <c r="IY120"/>
  <c r="IY124"/>
  <c r="IY128"/>
  <c r="IY132"/>
  <c r="IY136"/>
  <c r="IY140"/>
  <c r="IY144"/>
  <c r="IY148"/>
  <c r="IY152"/>
  <c r="IY156"/>
  <c r="IY160"/>
  <c r="IY164"/>
  <c r="IY168"/>
  <c r="IY172"/>
  <c r="IY176"/>
  <c r="IY49"/>
  <c r="IY59"/>
  <c r="IY75"/>
  <c r="IY91"/>
  <c r="IY103"/>
  <c r="IY105"/>
  <c r="IY109"/>
  <c r="IY113"/>
  <c r="IY117"/>
  <c r="IY121"/>
  <c r="IY125"/>
  <c r="IY129"/>
  <c r="IY133"/>
  <c r="IY137"/>
  <c r="IY141"/>
  <c r="IY145"/>
  <c r="IY149"/>
  <c r="IY153"/>
  <c r="IY157"/>
  <c r="IY161"/>
  <c r="IY165"/>
  <c r="IY169"/>
  <c r="IY173"/>
  <c r="IY177"/>
  <c r="IY181"/>
  <c r="IY185"/>
  <c r="IY189"/>
  <c r="IY193"/>
  <c r="IY197"/>
  <c r="IY63"/>
  <c r="IY79"/>
  <c r="IY95"/>
  <c r="IY106"/>
  <c r="IY110"/>
  <c r="IY114"/>
  <c r="IY118"/>
  <c r="IY122"/>
  <c r="IY126"/>
  <c r="IY130"/>
  <c r="IY134"/>
  <c r="IY138"/>
  <c r="IY142"/>
  <c r="IY146"/>
  <c r="IY150"/>
  <c r="IY154"/>
  <c r="IY158"/>
  <c r="IY162"/>
  <c r="IY166"/>
  <c r="IY170"/>
  <c r="IY174"/>
  <c r="IY178"/>
  <c r="IY182"/>
  <c r="IY186"/>
  <c r="IY190"/>
  <c r="IY194"/>
  <c r="IY83"/>
  <c r="IY115"/>
  <c r="IY131"/>
  <c r="IY147"/>
  <c r="IY163"/>
  <c r="IY179"/>
  <c r="IY187"/>
  <c r="IY195"/>
  <c r="IY201"/>
  <c r="IY205"/>
  <c r="IY209"/>
  <c r="IY213"/>
  <c r="IY217"/>
  <c r="IY221"/>
  <c r="IY225"/>
  <c r="IY229"/>
  <c r="IY233"/>
  <c r="IY237"/>
  <c r="IY241"/>
  <c r="IY245"/>
  <c r="IY249"/>
  <c r="IY253"/>
  <c r="IY257"/>
  <c r="IY261"/>
  <c r="IY265"/>
  <c r="IY269"/>
  <c r="IY273"/>
  <c r="IY99"/>
  <c r="IY119"/>
  <c r="IY135"/>
  <c r="IY151"/>
  <c r="IY167"/>
  <c r="IY184"/>
  <c r="IY192"/>
  <c r="IY198"/>
  <c r="IY202"/>
  <c r="IY206"/>
  <c r="IY210"/>
  <c r="IY214"/>
  <c r="IY218"/>
  <c r="IY222"/>
  <c r="IY226"/>
  <c r="IY230"/>
  <c r="IY234"/>
  <c r="IY238"/>
  <c r="IY242"/>
  <c r="IY246"/>
  <c r="IY250"/>
  <c r="IY254"/>
  <c r="IY258"/>
  <c r="IY262"/>
  <c r="IY266"/>
  <c r="IY270"/>
  <c r="IY107"/>
  <c r="IY123"/>
  <c r="IY139"/>
  <c r="IY155"/>
  <c r="IY171"/>
  <c r="IY183"/>
  <c r="IY191"/>
  <c r="IY199"/>
  <c r="IY203"/>
  <c r="IY207"/>
  <c r="IY211"/>
  <c r="IY215"/>
  <c r="IY219"/>
  <c r="IY223"/>
  <c r="IY227"/>
  <c r="IY231"/>
  <c r="IY235"/>
  <c r="IY239"/>
  <c r="IY243"/>
  <c r="IY247"/>
  <c r="IY251"/>
  <c r="IY255"/>
  <c r="IY259"/>
  <c r="IY263"/>
  <c r="IY267"/>
  <c r="IY271"/>
  <c r="JC5"/>
  <c r="JC9"/>
  <c r="JC13"/>
  <c r="JC17"/>
  <c r="JC21"/>
  <c r="JC25"/>
  <c r="JC29"/>
  <c r="JC33"/>
  <c r="JC37"/>
  <c r="JC41"/>
  <c r="JC2"/>
  <c r="JC6"/>
  <c r="JC10"/>
  <c r="JC14"/>
  <c r="JC18"/>
  <c r="JC22"/>
  <c r="JC26"/>
  <c r="JC30"/>
  <c r="JC34"/>
  <c r="JC38"/>
  <c r="JC42"/>
  <c r="JC46"/>
  <c r="JC50"/>
  <c r="JC54"/>
  <c r="JC3"/>
  <c r="JC7"/>
  <c r="JC11"/>
  <c r="JC15"/>
  <c r="JC19"/>
  <c r="JC23"/>
  <c r="JC27"/>
  <c r="JC31"/>
  <c r="JC35"/>
  <c r="JC39"/>
  <c r="JC43"/>
  <c r="JC4"/>
  <c r="JC8"/>
  <c r="JC12"/>
  <c r="JC16"/>
  <c r="JC20"/>
  <c r="JC24"/>
  <c r="JC28"/>
  <c r="JC32"/>
  <c r="JC36"/>
  <c r="JC40"/>
  <c r="JC44"/>
  <c r="JC48"/>
  <c r="JC52"/>
  <c r="JC47"/>
  <c r="JC55"/>
  <c r="JC56"/>
  <c r="JC60"/>
  <c r="JC64"/>
  <c r="JC68"/>
  <c r="JC72"/>
  <c r="JC76"/>
  <c r="JC80"/>
  <c r="JC84"/>
  <c r="JC88"/>
  <c r="JC92"/>
  <c r="JC96"/>
  <c r="JC100"/>
  <c r="JC49"/>
  <c r="JC57"/>
  <c r="JC61"/>
  <c r="JC65"/>
  <c r="JC69"/>
  <c r="JC73"/>
  <c r="JC77"/>
  <c r="JC81"/>
  <c r="JC85"/>
  <c r="JC89"/>
  <c r="JC93"/>
  <c r="JC97"/>
  <c r="JC101"/>
  <c r="JC51"/>
  <c r="JC58"/>
  <c r="JC62"/>
  <c r="JC66"/>
  <c r="JC70"/>
  <c r="JC74"/>
  <c r="JC78"/>
  <c r="JC82"/>
  <c r="JC86"/>
  <c r="JC90"/>
  <c r="JC94"/>
  <c r="JC98"/>
  <c r="JC102"/>
  <c r="JC59"/>
  <c r="JC75"/>
  <c r="JC91"/>
  <c r="JC104"/>
  <c r="JC108"/>
  <c r="JC112"/>
  <c r="JC116"/>
  <c r="JC120"/>
  <c r="JC124"/>
  <c r="JC128"/>
  <c r="JC132"/>
  <c r="JC136"/>
  <c r="JC140"/>
  <c r="JC144"/>
  <c r="JC148"/>
  <c r="JC152"/>
  <c r="JC156"/>
  <c r="JC160"/>
  <c r="JC164"/>
  <c r="JC168"/>
  <c r="JC172"/>
  <c r="JC176"/>
  <c r="JC63"/>
  <c r="JC79"/>
  <c r="JC95"/>
  <c r="JC105"/>
  <c r="JC109"/>
  <c r="JC113"/>
  <c r="JC117"/>
  <c r="JC121"/>
  <c r="JC125"/>
  <c r="JC129"/>
  <c r="JC133"/>
  <c r="JC137"/>
  <c r="JC141"/>
  <c r="JC145"/>
  <c r="JC149"/>
  <c r="JC153"/>
  <c r="JC157"/>
  <c r="JC161"/>
  <c r="JC165"/>
  <c r="JC169"/>
  <c r="JC173"/>
  <c r="JC177"/>
  <c r="JC181"/>
  <c r="JC185"/>
  <c r="JC189"/>
  <c r="JC193"/>
  <c r="JC197"/>
  <c r="JC45"/>
  <c r="JC67"/>
  <c r="JC83"/>
  <c r="JC99"/>
  <c r="JC106"/>
  <c r="JC110"/>
  <c r="JC114"/>
  <c r="JC118"/>
  <c r="JC122"/>
  <c r="JC126"/>
  <c r="JC130"/>
  <c r="JC134"/>
  <c r="JC138"/>
  <c r="JC142"/>
  <c r="JC146"/>
  <c r="JC150"/>
  <c r="JC154"/>
  <c r="JC158"/>
  <c r="JC162"/>
  <c r="JC166"/>
  <c r="JC170"/>
  <c r="JC174"/>
  <c r="JC178"/>
  <c r="JC182"/>
  <c r="JC186"/>
  <c r="JC190"/>
  <c r="JC194"/>
  <c r="JC119"/>
  <c r="JC135"/>
  <c r="JC151"/>
  <c r="JC167"/>
  <c r="JC183"/>
  <c r="JC191"/>
  <c r="JC201"/>
  <c r="JC205"/>
  <c r="JC209"/>
  <c r="JC213"/>
  <c r="JC217"/>
  <c r="JC221"/>
  <c r="JC225"/>
  <c r="JC229"/>
  <c r="JC233"/>
  <c r="JC237"/>
  <c r="JC241"/>
  <c r="JC245"/>
  <c r="JC249"/>
  <c r="JC253"/>
  <c r="JC257"/>
  <c r="JC261"/>
  <c r="JC265"/>
  <c r="JC269"/>
  <c r="JC273"/>
  <c r="JC107"/>
  <c r="JC123"/>
  <c r="JC139"/>
  <c r="JC155"/>
  <c r="JC171"/>
  <c r="JC180"/>
  <c r="JC188"/>
  <c r="JC196"/>
  <c r="JC198"/>
  <c r="JC202"/>
  <c r="JC206"/>
  <c r="JC210"/>
  <c r="JC214"/>
  <c r="JC218"/>
  <c r="JC222"/>
  <c r="JC226"/>
  <c r="JC230"/>
  <c r="JC234"/>
  <c r="JC238"/>
  <c r="JC242"/>
  <c r="JC246"/>
  <c r="JC250"/>
  <c r="JC254"/>
  <c r="JC258"/>
  <c r="JC262"/>
  <c r="JC266"/>
  <c r="JC270"/>
  <c r="JC53"/>
  <c r="JC71"/>
  <c r="JC103"/>
  <c r="JC111"/>
  <c r="JC127"/>
  <c r="JC143"/>
  <c r="JC159"/>
  <c r="JC175"/>
  <c r="JC187"/>
  <c r="JC195"/>
  <c r="JC199"/>
  <c r="JC203"/>
  <c r="JC207"/>
  <c r="JC211"/>
  <c r="JC215"/>
  <c r="JC219"/>
  <c r="JC223"/>
  <c r="JC227"/>
  <c r="JC231"/>
  <c r="JC235"/>
  <c r="JC239"/>
  <c r="JC243"/>
  <c r="JC247"/>
  <c r="JC251"/>
  <c r="JC255"/>
  <c r="JC259"/>
  <c r="JC263"/>
  <c r="JC267"/>
  <c r="JC271"/>
  <c r="JG5"/>
  <c r="JG9"/>
  <c r="JG13"/>
  <c r="JG17"/>
  <c r="JG21"/>
  <c r="JG25"/>
  <c r="JG29"/>
  <c r="JG33"/>
  <c r="JG37"/>
  <c r="JG41"/>
  <c r="JG2"/>
  <c r="JG6"/>
  <c r="JG10"/>
  <c r="JG14"/>
  <c r="JG18"/>
  <c r="JG22"/>
  <c r="JG26"/>
  <c r="JG30"/>
  <c r="JG34"/>
  <c r="JG38"/>
  <c r="JG42"/>
  <c r="JG46"/>
  <c r="JG50"/>
  <c r="JG54"/>
  <c r="JG3"/>
  <c r="JG7"/>
  <c r="JG11"/>
  <c r="JG15"/>
  <c r="JG19"/>
  <c r="JG23"/>
  <c r="JG27"/>
  <c r="JG31"/>
  <c r="JG35"/>
  <c r="JG39"/>
  <c r="JG43"/>
  <c r="JG4"/>
  <c r="JG8"/>
  <c r="JG12"/>
  <c r="JG16"/>
  <c r="JG20"/>
  <c r="JG24"/>
  <c r="JG28"/>
  <c r="JG32"/>
  <c r="JG36"/>
  <c r="JG40"/>
  <c r="JG44"/>
  <c r="JG48"/>
  <c r="JG52"/>
  <c r="JG51"/>
  <c r="JG56"/>
  <c r="JG60"/>
  <c r="JG64"/>
  <c r="JG68"/>
  <c r="JG72"/>
  <c r="JG76"/>
  <c r="JG80"/>
  <c r="JG84"/>
  <c r="JG88"/>
  <c r="JG92"/>
  <c r="JG96"/>
  <c r="JG100"/>
  <c r="JG45"/>
  <c r="JG53"/>
  <c r="JG57"/>
  <c r="JG61"/>
  <c r="JG65"/>
  <c r="JG69"/>
  <c r="JG73"/>
  <c r="JG77"/>
  <c r="JG81"/>
  <c r="JG85"/>
  <c r="JG89"/>
  <c r="JG93"/>
  <c r="JG97"/>
  <c r="JG101"/>
  <c r="JG47"/>
  <c r="JG55"/>
  <c r="JG58"/>
  <c r="JG62"/>
  <c r="JG66"/>
  <c r="JG70"/>
  <c r="JG74"/>
  <c r="JG78"/>
  <c r="JG82"/>
  <c r="JG86"/>
  <c r="JG90"/>
  <c r="JG94"/>
  <c r="JG98"/>
  <c r="JG102"/>
  <c r="JG49"/>
  <c r="JG63"/>
  <c r="JG79"/>
  <c r="JG95"/>
  <c r="JG104"/>
  <c r="JG108"/>
  <c r="JG112"/>
  <c r="JG116"/>
  <c r="JG120"/>
  <c r="JG124"/>
  <c r="JG128"/>
  <c r="JG132"/>
  <c r="JG136"/>
  <c r="JG140"/>
  <c r="JG144"/>
  <c r="JG148"/>
  <c r="JG152"/>
  <c r="JG156"/>
  <c r="JG160"/>
  <c r="JG164"/>
  <c r="JG168"/>
  <c r="JG172"/>
  <c r="JG176"/>
  <c r="JG67"/>
  <c r="JG83"/>
  <c r="JG99"/>
  <c r="JG103"/>
  <c r="JG105"/>
  <c r="JG109"/>
  <c r="JG113"/>
  <c r="JG117"/>
  <c r="JG121"/>
  <c r="JG125"/>
  <c r="JG129"/>
  <c r="JG133"/>
  <c r="JG137"/>
  <c r="JG141"/>
  <c r="JG145"/>
  <c r="JG149"/>
  <c r="JG153"/>
  <c r="JG157"/>
  <c r="JG161"/>
  <c r="JG165"/>
  <c r="JG169"/>
  <c r="JG173"/>
  <c r="JG177"/>
  <c r="JG181"/>
  <c r="JG185"/>
  <c r="JG189"/>
  <c r="JG193"/>
  <c r="JG197"/>
  <c r="JG71"/>
  <c r="JG87"/>
  <c r="JG106"/>
  <c r="JG110"/>
  <c r="JG114"/>
  <c r="JG118"/>
  <c r="JG122"/>
  <c r="JG126"/>
  <c r="JG130"/>
  <c r="JG134"/>
  <c r="JG138"/>
  <c r="JG142"/>
  <c r="JG146"/>
  <c r="JG150"/>
  <c r="JG154"/>
  <c r="JG158"/>
  <c r="JG162"/>
  <c r="JG166"/>
  <c r="JG170"/>
  <c r="JG174"/>
  <c r="JG178"/>
  <c r="JG182"/>
  <c r="JG186"/>
  <c r="JG190"/>
  <c r="JG194"/>
  <c r="JG59"/>
  <c r="JG107"/>
  <c r="JG123"/>
  <c r="JG139"/>
  <c r="JG155"/>
  <c r="JG171"/>
  <c r="JG187"/>
  <c r="JG195"/>
  <c r="JG201"/>
  <c r="JG205"/>
  <c r="JG209"/>
  <c r="JG213"/>
  <c r="JG217"/>
  <c r="JG221"/>
  <c r="JG225"/>
  <c r="JG229"/>
  <c r="JG233"/>
  <c r="JG237"/>
  <c r="JG241"/>
  <c r="JG245"/>
  <c r="JG249"/>
  <c r="JG253"/>
  <c r="JG257"/>
  <c r="JG261"/>
  <c r="JG265"/>
  <c r="JG269"/>
  <c r="JG273"/>
  <c r="JG75"/>
  <c r="JG111"/>
  <c r="JG127"/>
  <c r="JG143"/>
  <c r="JG159"/>
  <c r="JG175"/>
  <c r="JG184"/>
  <c r="JG192"/>
  <c r="JG198"/>
  <c r="JG202"/>
  <c r="JG206"/>
  <c r="JG210"/>
  <c r="JG214"/>
  <c r="JG218"/>
  <c r="JG222"/>
  <c r="JG226"/>
  <c r="JG230"/>
  <c r="JG234"/>
  <c r="JG238"/>
  <c r="JG242"/>
  <c r="JG246"/>
  <c r="JG250"/>
  <c r="JG254"/>
  <c r="JG258"/>
  <c r="JG262"/>
  <c r="JG266"/>
  <c r="JG270"/>
  <c r="JG91"/>
  <c r="JG115"/>
  <c r="JG131"/>
  <c r="JG147"/>
  <c r="JG163"/>
  <c r="JG179"/>
  <c r="JG183"/>
  <c r="JG191"/>
  <c r="JG199"/>
  <c r="JG203"/>
  <c r="JG207"/>
  <c r="JG211"/>
  <c r="JG215"/>
  <c r="JG219"/>
  <c r="JG223"/>
  <c r="JG227"/>
  <c r="JG231"/>
  <c r="JG235"/>
  <c r="JG239"/>
  <c r="JG243"/>
  <c r="JG247"/>
  <c r="JG251"/>
  <c r="JG255"/>
  <c r="JG259"/>
  <c r="JG263"/>
  <c r="JG267"/>
  <c r="JG271"/>
  <c r="JK5"/>
  <c r="JK9"/>
  <c r="JK13"/>
  <c r="JK17"/>
  <c r="JK21"/>
  <c r="JK25"/>
  <c r="JK29"/>
  <c r="JK33"/>
  <c r="JK37"/>
  <c r="JK41"/>
  <c r="JK2"/>
  <c r="JK6"/>
  <c r="JK10"/>
  <c r="JK14"/>
  <c r="JK18"/>
  <c r="JK22"/>
  <c r="JK26"/>
  <c r="JK30"/>
  <c r="JK34"/>
  <c r="JK38"/>
  <c r="JK42"/>
  <c r="JK46"/>
  <c r="JK50"/>
  <c r="JK54"/>
  <c r="JK3"/>
  <c r="JK7"/>
  <c r="JK11"/>
  <c r="JK15"/>
  <c r="JK19"/>
  <c r="JK23"/>
  <c r="JK27"/>
  <c r="JK31"/>
  <c r="JK35"/>
  <c r="JK39"/>
  <c r="JK43"/>
  <c r="JK4"/>
  <c r="JK8"/>
  <c r="JK12"/>
  <c r="JK16"/>
  <c r="JK20"/>
  <c r="JK24"/>
  <c r="JK28"/>
  <c r="JK32"/>
  <c r="JK36"/>
  <c r="JK40"/>
  <c r="JK44"/>
  <c r="JK48"/>
  <c r="JK52"/>
  <c r="JK47"/>
  <c r="JK56"/>
  <c r="JK60"/>
  <c r="JK64"/>
  <c r="JK68"/>
  <c r="JK72"/>
  <c r="JK76"/>
  <c r="JK80"/>
  <c r="JK84"/>
  <c r="JK88"/>
  <c r="JK92"/>
  <c r="JK96"/>
  <c r="JK100"/>
  <c r="JK49"/>
  <c r="JK57"/>
  <c r="JK61"/>
  <c r="JK65"/>
  <c r="JK69"/>
  <c r="JK73"/>
  <c r="JK77"/>
  <c r="JK81"/>
  <c r="JK85"/>
  <c r="JK89"/>
  <c r="JK93"/>
  <c r="JK97"/>
  <c r="JK51"/>
  <c r="JK58"/>
  <c r="JK62"/>
  <c r="JK66"/>
  <c r="JK70"/>
  <c r="JK74"/>
  <c r="JK78"/>
  <c r="JK82"/>
  <c r="JK86"/>
  <c r="JK90"/>
  <c r="JK94"/>
  <c r="JK98"/>
  <c r="JK102"/>
  <c r="JK67"/>
  <c r="JK83"/>
  <c r="JK99"/>
  <c r="JK104"/>
  <c r="JK108"/>
  <c r="JK112"/>
  <c r="JK116"/>
  <c r="JK120"/>
  <c r="JK124"/>
  <c r="JK128"/>
  <c r="JK132"/>
  <c r="JK136"/>
  <c r="JK140"/>
  <c r="JK144"/>
  <c r="JK148"/>
  <c r="JK152"/>
  <c r="JK156"/>
  <c r="JK160"/>
  <c r="JK164"/>
  <c r="JK168"/>
  <c r="JK172"/>
  <c r="JK176"/>
  <c r="JK45"/>
  <c r="JK55"/>
  <c r="JK71"/>
  <c r="JK87"/>
  <c r="JK105"/>
  <c r="JK109"/>
  <c r="JK113"/>
  <c r="JK117"/>
  <c r="JK121"/>
  <c r="JK125"/>
  <c r="JK129"/>
  <c r="JK133"/>
  <c r="JK137"/>
  <c r="JK141"/>
  <c r="JK145"/>
  <c r="JK149"/>
  <c r="JK153"/>
  <c r="JK157"/>
  <c r="JK161"/>
  <c r="JK165"/>
  <c r="JK169"/>
  <c r="JK173"/>
  <c r="JK177"/>
  <c r="JK181"/>
  <c r="JK185"/>
  <c r="JK189"/>
  <c r="JK193"/>
  <c r="JK197"/>
  <c r="JK53"/>
  <c r="JK59"/>
  <c r="JK75"/>
  <c r="JK91"/>
  <c r="JK101"/>
  <c r="JK106"/>
  <c r="JK110"/>
  <c r="JK114"/>
  <c r="JK118"/>
  <c r="JK122"/>
  <c r="JK126"/>
  <c r="JK130"/>
  <c r="JK134"/>
  <c r="JK138"/>
  <c r="JK142"/>
  <c r="JK146"/>
  <c r="JK150"/>
  <c r="JK154"/>
  <c r="JK158"/>
  <c r="JK162"/>
  <c r="JK166"/>
  <c r="JK170"/>
  <c r="JK174"/>
  <c r="JK178"/>
  <c r="JK182"/>
  <c r="JK186"/>
  <c r="JK190"/>
  <c r="JK194"/>
  <c r="JK79"/>
  <c r="JK111"/>
  <c r="JK127"/>
  <c r="JK143"/>
  <c r="JK159"/>
  <c r="JK175"/>
  <c r="JK183"/>
  <c r="JK191"/>
  <c r="JK201"/>
  <c r="JK205"/>
  <c r="JK209"/>
  <c r="JK213"/>
  <c r="JK217"/>
  <c r="JK221"/>
  <c r="JK225"/>
  <c r="JK229"/>
  <c r="JK233"/>
  <c r="JK237"/>
  <c r="JK241"/>
  <c r="JK245"/>
  <c r="JK249"/>
  <c r="JK253"/>
  <c r="JK257"/>
  <c r="JK261"/>
  <c r="JK265"/>
  <c r="JK269"/>
  <c r="JK273"/>
  <c r="JK95"/>
  <c r="JK103"/>
  <c r="JK115"/>
  <c r="JK131"/>
  <c r="JK147"/>
  <c r="JK163"/>
  <c r="JK179"/>
  <c r="JK180"/>
  <c r="JK188"/>
  <c r="JK196"/>
  <c r="JK198"/>
  <c r="JK202"/>
  <c r="JK206"/>
  <c r="JK210"/>
  <c r="JK214"/>
  <c r="JK218"/>
  <c r="JK222"/>
  <c r="JK226"/>
  <c r="JK230"/>
  <c r="JK234"/>
  <c r="JK238"/>
  <c r="JK242"/>
  <c r="JK246"/>
  <c r="JK250"/>
  <c r="JK254"/>
  <c r="JK258"/>
  <c r="JK262"/>
  <c r="JK266"/>
  <c r="JK270"/>
  <c r="JK119"/>
  <c r="JK135"/>
  <c r="JK151"/>
  <c r="JK167"/>
  <c r="JK187"/>
  <c r="JK195"/>
  <c r="JK199"/>
  <c r="JK203"/>
  <c r="JK207"/>
  <c r="JK211"/>
  <c r="JK215"/>
  <c r="JK219"/>
  <c r="JK223"/>
  <c r="JK227"/>
  <c r="JK231"/>
  <c r="JK235"/>
  <c r="JK239"/>
  <c r="JK243"/>
  <c r="JK247"/>
  <c r="JK251"/>
  <c r="JK255"/>
  <c r="JK259"/>
  <c r="JK263"/>
  <c r="JK267"/>
  <c r="JK271"/>
  <c r="JK399"/>
  <c r="JG399"/>
  <c r="JC399"/>
  <c r="IY399"/>
  <c r="IU399"/>
  <c r="JK395"/>
  <c r="JG395"/>
  <c r="JC395"/>
  <c r="IY395"/>
  <c r="IU395"/>
  <c r="JK391"/>
  <c r="JG391"/>
  <c r="JC391"/>
  <c r="IY391"/>
  <c r="IU391"/>
  <c r="JE389"/>
  <c r="JA389"/>
  <c r="IW389"/>
  <c r="IS389"/>
  <c r="JH388"/>
  <c r="JD388"/>
  <c r="IZ388"/>
  <c r="IV388"/>
  <c r="JK387"/>
  <c r="JG387"/>
  <c r="JC387"/>
  <c r="IY387"/>
  <c r="IU387"/>
  <c r="JI385"/>
  <c r="JE385"/>
  <c r="JA385"/>
  <c r="IW385"/>
  <c r="IS385"/>
  <c r="JH384"/>
  <c r="JD384"/>
  <c r="IZ384"/>
  <c r="IV384"/>
  <c r="JK383"/>
  <c r="JG383"/>
  <c r="JC383"/>
  <c r="IY383"/>
  <c r="IU383"/>
  <c r="JI381"/>
  <c r="JE381"/>
  <c r="JA381"/>
  <c r="IW381"/>
  <c r="IS381"/>
  <c r="JH380"/>
  <c r="JD380"/>
  <c r="IZ380"/>
  <c r="IV380"/>
  <c r="JK379"/>
  <c r="JG379"/>
  <c r="JC379"/>
  <c r="IY379"/>
  <c r="IU379"/>
  <c r="JI377"/>
  <c r="JE377"/>
  <c r="JA377"/>
  <c r="IW377"/>
  <c r="IS377"/>
  <c r="JH376"/>
  <c r="JD376"/>
  <c r="IZ376"/>
  <c r="IV376"/>
  <c r="JK375"/>
  <c r="JG375"/>
  <c r="JC375"/>
  <c r="IY375"/>
  <c r="IU375"/>
  <c r="JI373"/>
  <c r="JE373"/>
  <c r="JA373"/>
  <c r="IW373"/>
  <c r="IS373"/>
  <c r="JH372"/>
  <c r="JD372"/>
  <c r="IZ372"/>
  <c r="IV372"/>
  <c r="JK371"/>
  <c r="JG371"/>
  <c r="JC371"/>
  <c r="IY371"/>
  <c r="IU371"/>
  <c r="JI369"/>
  <c r="JE369"/>
  <c r="JA369"/>
  <c r="IW369"/>
  <c r="IS369"/>
  <c r="JH368"/>
  <c r="JD368"/>
  <c r="IZ368"/>
  <c r="IV368"/>
  <c r="JK367"/>
  <c r="JG367"/>
  <c r="JC367"/>
  <c r="IY367"/>
  <c r="IU367"/>
  <c r="JI365"/>
  <c r="JE365"/>
  <c r="JA365"/>
  <c r="IW365"/>
  <c r="IS365"/>
  <c r="JH364"/>
  <c r="JD364"/>
  <c r="IZ364"/>
  <c r="IV364"/>
  <c r="JK363"/>
  <c r="JG363"/>
  <c r="JC363"/>
  <c r="IY363"/>
  <c r="IU363"/>
  <c r="JI361"/>
  <c r="JE361"/>
  <c r="JA361"/>
  <c r="IW361"/>
  <c r="IS361"/>
  <c r="JH360"/>
  <c r="JD360"/>
  <c r="IZ360"/>
  <c r="IV360"/>
  <c r="JK359"/>
  <c r="JG359"/>
  <c r="JC359"/>
  <c r="IY359"/>
  <c r="IU359"/>
  <c r="JI357"/>
  <c r="JE357"/>
  <c r="JA357"/>
  <c r="IW357"/>
  <c r="IS357"/>
  <c r="JH356"/>
  <c r="JD356"/>
  <c r="IZ356"/>
  <c r="IV356"/>
  <c r="JK355"/>
  <c r="JG355"/>
  <c r="JC355"/>
  <c r="IY355"/>
  <c r="IU355"/>
  <c r="JI353"/>
  <c r="JE353"/>
  <c r="JA353"/>
  <c r="IW353"/>
  <c r="IS353"/>
  <c r="JH352"/>
  <c r="JD352"/>
  <c r="IZ352"/>
  <c r="IV352"/>
  <c r="JK351"/>
  <c r="JG351"/>
  <c r="JC351"/>
  <c r="IY351"/>
  <c r="IU351"/>
  <c r="JI349"/>
  <c r="JE349"/>
  <c r="JA349"/>
  <c r="IW349"/>
  <c r="IS349"/>
  <c r="JH348"/>
  <c r="JD348"/>
  <c r="IZ348"/>
  <c r="IV348"/>
  <c r="JK347"/>
  <c r="JG347"/>
  <c r="JC347"/>
  <c r="IY347"/>
  <c r="IU347"/>
  <c r="JI345"/>
  <c r="JE345"/>
  <c r="JA345"/>
  <c r="IW345"/>
  <c r="IS345"/>
  <c r="JH344"/>
  <c r="JD344"/>
  <c r="IZ344"/>
  <c r="IV344"/>
  <c r="JK343"/>
  <c r="JG343"/>
  <c r="JC343"/>
  <c r="IY343"/>
  <c r="IU343"/>
  <c r="JI341"/>
  <c r="JE341"/>
  <c r="JA341"/>
  <c r="IW341"/>
  <c r="IS341"/>
  <c r="JH340"/>
  <c r="JD340"/>
  <c r="IZ340"/>
  <c r="IV340"/>
  <c r="JK339"/>
  <c r="JG339"/>
  <c r="JC339"/>
  <c r="IY339"/>
  <c r="IU339"/>
  <c r="JI337"/>
  <c r="JE337"/>
  <c r="JA337"/>
  <c r="IW337"/>
  <c r="IS337"/>
  <c r="JH336"/>
  <c r="JD336"/>
  <c r="IZ336"/>
  <c r="IV336"/>
  <c r="JK335"/>
  <c r="JG335"/>
  <c r="JC335"/>
  <c r="IY335"/>
  <c r="IU335"/>
  <c r="JI333"/>
  <c r="JE333"/>
  <c r="JA333"/>
  <c r="IW333"/>
  <c r="IS333"/>
  <c r="JH332"/>
  <c r="JD332"/>
  <c r="IZ332"/>
  <c r="IV332"/>
  <c r="JK331"/>
  <c r="JG331"/>
  <c r="JC331"/>
  <c r="IY331"/>
  <c r="IU331"/>
  <c r="JI329"/>
  <c r="JE329"/>
  <c r="JA329"/>
  <c r="IW329"/>
  <c r="IS329"/>
  <c r="JH328"/>
  <c r="JD328"/>
  <c r="IZ328"/>
  <c r="IV328"/>
  <c r="JK327"/>
  <c r="JG327"/>
  <c r="JC327"/>
  <c r="IY327"/>
  <c r="IU327"/>
  <c r="JI325"/>
  <c r="JE325"/>
  <c r="JA325"/>
  <c r="IW325"/>
  <c r="IS325"/>
  <c r="JH324"/>
  <c r="JD324"/>
  <c r="IZ324"/>
  <c r="IV324"/>
  <c r="JK323"/>
  <c r="JG323"/>
  <c r="JC323"/>
  <c r="IY323"/>
  <c r="IU323"/>
  <c r="JI321"/>
  <c r="JE321"/>
  <c r="JA321"/>
  <c r="IW321"/>
  <c r="IS321"/>
  <c r="JH320"/>
  <c r="JD320"/>
  <c r="IZ320"/>
  <c r="IV320"/>
  <c r="JK319"/>
  <c r="JG319"/>
  <c r="JC319"/>
  <c r="IY319"/>
  <c r="IU319"/>
  <c r="JI317"/>
  <c r="JE317"/>
  <c r="JA317"/>
  <c r="IW317"/>
  <c r="IS317"/>
  <c r="JH316"/>
  <c r="JD316"/>
  <c r="IZ316"/>
  <c r="IV316"/>
  <c r="JK315"/>
  <c r="JG315"/>
  <c r="JC315"/>
  <c r="IY315"/>
  <c r="IU315"/>
  <c r="JI313"/>
  <c r="JE313"/>
  <c r="JA313"/>
  <c r="IW313"/>
  <c r="IS313"/>
  <c r="JH312"/>
  <c r="JD312"/>
  <c r="IZ312"/>
  <c r="IV312"/>
  <c r="JK311"/>
  <c r="JG311"/>
  <c r="JC311"/>
  <c r="IY311"/>
  <c r="IU311"/>
  <c r="JI309"/>
  <c r="JE309"/>
  <c r="JA309"/>
  <c r="IW309"/>
  <c r="IS309"/>
  <c r="JH308"/>
  <c r="JD308"/>
  <c r="IZ308"/>
  <c r="IV308"/>
  <c r="JK307"/>
  <c r="JG307"/>
  <c r="JC307"/>
  <c r="IY307"/>
  <c r="IU307"/>
  <c r="JI305"/>
  <c r="JE305"/>
  <c r="JA305"/>
  <c r="IW305"/>
  <c r="IS305"/>
  <c r="JH304"/>
  <c r="JD304"/>
  <c r="IZ304"/>
  <c r="IV304"/>
  <c r="JK303"/>
  <c r="JG303"/>
  <c r="JC303"/>
  <c r="IY303"/>
  <c r="IU303"/>
  <c r="JI301"/>
  <c r="JE301"/>
  <c r="JA301"/>
  <c r="IW301"/>
  <c r="IS301"/>
  <c r="JH300"/>
  <c r="JD300"/>
  <c r="IZ300"/>
  <c r="IV300"/>
  <c r="JK299"/>
  <c r="JG299"/>
  <c r="JC299"/>
  <c r="IY299"/>
  <c r="IU299"/>
  <c r="JI297"/>
  <c r="JE297"/>
  <c r="JA297"/>
  <c r="IW297"/>
  <c r="IS297"/>
  <c r="JH296"/>
  <c r="JD296"/>
  <c r="IZ296"/>
  <c r="IV296"/>
  <c r="JK295"/>
  <c r="JG295"/>
  <c r="JC295"/>
  <c r="IY295"/>
  <c r="IU295"/>
  <c r="JI293"/>
  <c r="JE293"/>
  <c r="JA293"/>
  <c r="IW293"/>
  <c r="IS293"/>
  <c r="JH292"/>
  <c r="JD292"/>
  <c r="IZ292"/>
  <c r="IV292"/>
  <c r="JK291"/>
  <c r="JG291"/>
  <c r="JC291"/>
  <c r="IY291"/>
  <c r="IU291"/>
  <c r="JI289"/>
  <c r="JE289"/>
  <c r="JA289"/>
  <c r="IW289"/>
  <c r="IS289"/>
  <c r="JH288"/>
  <c r="JD288"/>
  <c r="IZ288"/>
  <c r="IV288"/>
  <c r="JK287"/>
  <c r="JG287"/>
  <c r="JC287"/>
  <c r="IY287"/>
  <c r="IU287"/>
  <c r="JI285"/>
  <c r="JE285"/>
  <c r="JA285"/>
  <c r="IW285"/>
  <c r="IS285"/>
  <c r="JH284"/>
  <c r="JD284"/>
  <c r="IZ284"/>
  <c r="IV284"/>
  <c r="JK283"/>
  <c r="JG283"/>
  <c r="JC283"/>
  <c r="IY283"/>
  <c r="IU283"/>
  <c r="JI281"/>
  <c r="JE281"/>
  <c r="JA281"/>
  <c r="IW281"/>
  <c r="IS281"/>
  <c r="JH280"/>
  <c r="JD280"/>
  <c r="IZ280"/>
  <c r="IV280"/>
  <c r="JK279"/>
  <c r="JG279"/>
  <c r="JC279"/>
  <c r="IY279"/>
  <c r="IU279"/>
  <c r="JI277"/>
  <c r="JE277"/>
  <c r="JA277"/>
  <c r="IW277"/>
  <c r="IS277"/>
  <c r="JH276"/>
  <c r="JD276"/>
  <c r="IZ276"/>
  <c r="IV276"/>
  <c r="JK275"/>
  <c r="JG275"/>
  <c r="JC275"/>
  <c r="IY275"/>
  <c r="IU275"/>
  <c r="IW274"/>
  <c r="JE273"/>
  <c r="IZ273"/>
  <c r="JC272"/>
  <c r="JI270"/>
  <c r="IS270"/>
  <c r="IV269"/>
  <c r="IY268"/>
  <c r="JE266"/>
  <c r="JH265"/>
  <c r="JK264"/>
  <c r="IU264"/>
  <c r="JA262"/>
  <c r="JD261"/>
  <c r="JG260"/>
  <c r="IW258"/>
  <c r="IZ257"/>
  <c r="JC256"/>
  <c r="JI254"/>
  <c r="IS254"/>
  <c r="IV253"/>
  <c r="IY252"/>
  <c r="JE250"/>
  <c r="JH249"/>
  <c r="JK248"/>
  <c r="IU248"/>
  <c r="JA246"/>
  <c r="JD245"/>
  <c r="JG244"/>
  <c r="IW242"/>
  <c r="IZ241"/>
  <c r="JC240"/>
  <c r="JI238"/>
  <c r="IS238"/>
  <c r="IV237"/>
  <c r="IY236"/>
  <c r="JE234"/>
  <c r="JH233"/>
  <c r="JK232"/>
  <c r="IU232"/>
  <c r="JA230"/>
  <c r="JD229"/>
  <c r="JG228"/>
  <c r="IW226"/>
  <c r="IZ225"/>
  <c r="JC224"/>
  <c r="JI222"/>
  <c r="IS222"/>
  <c r="IV221"/>
  <c r="IY220"/>
  <c r="JE218"/>
  <c r="JH217"/>
  <c r="JK216"/>
  <c r="IU216"/>
  <c r="JA214"/>
  <c r="JD213"/>
  <c r="JG212"/>
  <c r="IW210"/>
  <c r="IZ209"/>
  <c r="JC208"/>
  <c r="JI206"/>
  <c r="IS206"/>
  <c r="IV205"/>
  <c r="IY204"/>
  <c r="JE202"/>
  <c r="JH201"/>
  <c r="JK200"/>
  <c r="IU200"/>
  <c r="JA198"/>
  <c r="IV197"/>
  <c r="JH193"/>
  <c r="IU192"/>
  <c r="JA190"/>
  <c r="JG188"/>
  <c r="IZ185"/>
  <c r="IS182"/>
  <c r="IY180"/>
  <c r="IS177"/>
  <c r="JE173"/>
  <c r="JC163"/>
  <c r="IV160"/>
  <c r="JH156"/>
  <c r="JA153"/>
  <c r="IY143"/>
  <c r="JK139"/>
  <c r="JD136"/>
  <c r="IW133"/>
  <c r="JI129"/>
  <c r="IU123"/>
  <c r="JG119"/>
  <c r="IZ116"/>
  <c r="IS113"/>
  <c r="JE109"/>
  <c r="IS101"/>
  <c r="JC87"/>
  <c r="JD60"/>
  <c r="EN400"/>
  <c r="EN398"/>
  <c r="EN395"/>
  <c r="EN389"/>
  <c r="EN385"/>
  <c r="EN380"/>
  <c r="EN374"/>
  <c r="EN371"/>
  <c r="EN369"/>
  <c r="EN363"/>
  <c r="EN362"/>
  <c r="EN356"/>
  <c r="EN355"/>
  <c r="EN351"/>
  <c r="EN343"/>
  <c r="EN341"/>
  <c r="EN340"/>
  <c r="EN339"/>
  <c r="EN332"/>
  <c r="EN330"/>
  <c r="EN326"/>
  <c r="EN318"/>
  <c r="EN308"/>
  <c r="EN302"/>
  <c r="EN297"/>
  <c r="EN292"/>
  <c r="EN285"/>
  <c r="EN284"/>
  <c r="EN283"/>
  <c r="EN277"/>
  <c r="EN276"/>
  <c r="EN273"/>
  <c r="EN271"/>
  <c r="EN269"/>
  <c r="EN264"/>
  <c r="EN261"/>
  <c r="EN247"/>
  <c r="EN242"/>
  <c r="EN240"/>
  <c r="EN237"/>
  <c r="EN236"/>
  <c r="EN234"/>
  <c r="EN233"/>
  <c r="EN232"/>
  <c r="EN223"/>
  <c r="EN216"/>
  <c r="EN213"/>
  <c r="EN211"/>
  <c r="EN207"/>
  <c r="EN204"/>
  <c r="EN195"/>
  <c r="EN191"/>
  <c r="EN182"/>
  <c r="EN179"/>
  <c r="EN176"/>
  <c r="EN175"/>
  <c r="EN173"/>
  <c r="EN168"/>
  <c r="EN166"/>
  <c r="EN162"/>
  <c r="EN151"/>
  <c r="EN142"/>
  <c r="EN135"/>
  <c r="EN129"/>
  <c r="EN123"/>
  <c r="EN116"/>
  <c r="EN99"/>
  <c r="EN78"/>
  <c r="EN73"/>
  <c r="EN72"/>
  <c r="EN68"/>
  <c r="EN65"/>
  <c r="EN59"/>
  <c r="EN55"/>
  <c r="EN53"/>
  <c r="EN51"/>
  <c r="EN49"/>
  <c r="EN42"/>
  <c r="EN40"/>
  <c r="EN34"/>
  <c r="EN24"/>
  <c r="EN21"/>
  <c r="EN20"/>
  <c r="EN19"/>
  <c r="EN16"/>
  <c r="EN14"/>
  <c r="EN12"/>
  <c r="EN10"/>
  <c r="EN9"/>
  <c r="EN8"/>
  <c r="EN2"/>
  <c r="EN22"/>
  <c r="EN5"/>
  <c r="EN388"/>
  <c r="EN386"/>
  <c r="EN384"/>
  <c r="EN381"/>
  <c r="EN376"/>
  <c r="EN375"/>
  <c r="EN373"/>
  <c r="EN367"/>
  <c r="EN365"/>
  <c r="EN354"/>
  <c r="EN353"/>
  <c r="EN348"/>
  <c r="EN338"/>
  <c r="EN329"/>
  <c r="EN325"/>
  <c r="EN322"/>
  <c r="EN319"/>
  <c r="EN315"/>
  <c r="EN311"/>
  <c r="EN310"/>
  <c r="EN304"/>
  <c r="EN303"/>
  <c r="EN301"/>
  <c r="EN300"/>
  <c r="EN290"/>
  <c r="EN288"/>
  <c r="EN286"/>
  <c r="EN282"/>
  <c r="EN267"/>
  <c r="EN262"/>
  <c r="EN259"/>
  <c r="EN253"/>
  <c r="EN252"/>
  <c r="EN251"/>
  <c r="EN250"/>
  <c r="EN249"/>
  <c r="EN248"/>
  <c r="EN246"/>
  <c r="EN245"/>
  <c r="EN244"/>
  <c r="EN238"/>
  <c r="EN235"/>
  <c r="EN222"/>
  <c r="EN219"/>
  <c r="EN218"/>
  <c r="EN209"/>
  <c r="EN208"/>
  <c r="EN205"/>
  <c r="EN202"/>
  <c r="EN193"/>
  <c r="EN185"/>
  <c r="EN184"/>
  <c r="EN172"/>
  <c r="EN169"/>
  <c r="EN164"/>
  <c r="EN160"/>
  <c r="EN152"/>
  <c r="EN150"/>
  <c r="EN149"/>
  <c r="EN145"/>
  <c r="EN140"/>
  <c r="EN132"/>
  <c r="EN120"/>
  <c r="EN119"/>
  <c r="EN118"/>
  <c r="EN112"/>
  <c r="EN111"/>
  <c r="EN108"/>
  <c r="EN105"/>
  <c r="EN100"/>
  <c r="EN97"/>
  <c r="EN95"/>
  <c r="EN93"/>
  <c r="EN91"/>
  <c r="EN90"/>
  <c r="EN80"/>
  <c r="EN79"/>
  <c r="EN70"/>
  <c r="EN67"/>
  <c r="EN63"/>
  <c r="EN56"/>
  <c r="EN41"/>
  <c r="EN39"/>
  <c r="EN36"/>
  <c r="EN32"/>
  <c r="EN30"/>
  <c r="EN18"/>
  <c r="EN17"/>
  <c r="EN6"/>
  <c r="EN3"/>
  <c r="EN23"/>
  <c r="EN7"/>
  <c r="EN394"/>
  <c r="EN391"/>
  <c r="EN390"/>
  <c r="EN387"/>
  <c r="EN377"/>
  <c r="EN370"/>
  <c r="EN368"/>
  <c r="EN366"/>
  <c r="EN364"/>
  <c r="EN360"/>
  <c r="EN357"/>
  <c r="EN347"/>
  <c r="EN346"/>
  <c r="EN344"/>
  <c r="EN342"/>
  <c r="EN336"/>
  <c r="EN327"/>
  <c r="EN324"/>
  <c r="EN323"/>
  <c r="EN317"/>
  <c r="EN316"/>
  <c r="EN313"/>
  <c r="EN312"/>
  <c r="EN309"/>
  <c r="EN307"/>
  <c r="EN298"/>
  <c r="EN296"/>
  <c r="EN293"/>
  <c r="EN281"/>
  <c r="EN280"/>
  <c r="EN279"/>
  <c r="EN275"/>
  <c r="EN270"/>
  <c r="EN266"/>
  <c r="EN265"/>
  <c r="EN260"/>
  <c r="EN257"/>
  <c r="EN256"/>
  <c r="EN254"/>
  <c r="EN243"/>
  <c r="EN241"/>
  <c r="EN226"/>
  <c r="EN224"/>
  <c r="EN217"/>
  <c r="EN215"/>
  <c r="EN206"/>
  <c r="EN200"/>
  <c r="EN199"/>
  <c r="EN198"/>
  <c r="EN194"/>
  <c r="EN192"/>
  <c r="EN190"/>
  <c r="EN188"/>
  <c r="EN186"/>
  <c r="EN181"/>
  <c r="EN180"/>
  <c r="EN178"/>
  <c r="EN171"/>
  <c r="EN167"/>
  <c r="EN161"/>
  <c r="EN159"/>
  <c r="EN158"/>
  <c r="EN157"/>
  <c r="EN154"/>
  <c r="EN146"/>
  <c r="EN144"/>
  <c r="EN141"/>
  <c r="EN137"/>
  <c r="EN136"/>
  <c r="EN131"/>
  <c r="EN126"/>
  <c r="EN124"/>
  <c r="EN122"/>
  <c r="EN117"/>
  <c r="EN115"/>
  <c r="EN114"/>
  <c r="EN113"/>
  <c r="EN110"/>
  <c r="EN103"/>
  <c r="EN102"/>
  <c r="EN96"/>
  <c r="EN94"/>
  <c r="EN92"/>
  <c r="EN89"/>
  <c r="EN85"/>
  <c r="EN64"/>
  <c r="EN61"/>
  <c r="EN57"/>
  <c r="EN54"/>
  <c r="EN52"/>
  <c r="EN47"/>
  <c r="EN45"/>
  <c r="EN44"/>
  <c r="EN38"/>
  <c r="EN37"/>
  <c r="EN33"/>
  <c r="EN31"/>
  <c r="EN28"/>
  <c r="EN26"/>
  <c r="EN25"/>
  <c r="EN15"/>
  <c r="EN13"/>
  <c r="EN11"/>
  <c r="EM397"/>
  <c r="EM395"/>
  <c r="EM392"/>
  <c r="EM386"/>
  <c r="EM373"/>
  <c r="EM366"/>
  <c r="EM360"/>
  <c r="EM359"/>
  <c r="EM354"/>
  <c r="EM346"/>
  <c r="EM345"/>
  <c r="EM339"/>
  <c r="EM338"/>
  <c r="EM335"/>
  <c r="EM332"/>
  <c r="EM325"/>
  <c r="EM324"/>
  <c r="EM316"/>
  <c r="EM309"/>
  <c r="EM301"/>
  <c r="EM285"/>
  <c r="EM282"/>
  <c r="EM281"/>
  <c r="EM278"/>
  <c r="EM277"/>
  <c r="EM271"/>
  <c r="EM268"/>
  <c r="EM265"/>
  <c r="EM255"/>
  <c r="EM253"/>
  <c r="EM244"/>
  <c r="EM243"/>
  <c r="EM229"/>
  <c r="EM224"/>
  <c r="EM214"/>
  <c r="EM213"/>
  <c r="EM210"/>
  <c r="EM208"/>
  <c r="EM204"/>
  <c r="EM197"/>
  <c r="EM195"/>
  <c r="EM192"/>
  <c r="EM188"/>
  <c r="EM187"/>
  <c r="EM185"/>
  <c r="EM177"/>
  <c r="EM176"/>
  <c r="EM157"/>
  <c r="EM156"/>
  <c r="EM134"/>
  <c r="EM124"/>
  <c r="EM117"/>
  <c r="EM113"/>
  <c r="EM103"/>
  <c r="EM101"/>
  <c r="EM96"/>
  <c r="EM93"/>
  <c r="EM92"/>
  <c r="EM87"/>
  <c r="EM82"/>
  <c r="EM79"/>
  <c r="EM77"/>
  <c r="EM73"/>
  <c r="EM58"/>
  <c r="EM56"/>
  <c r="EM48"/>
  <c r="EM45"/>
  <c r="EM43"/>
  <c r="EM42"/>
  <c r="EM41"/>
  <c r="EM32"/>
  <c r="EM31"/>
  <c r="EM26"/>
  <c r="EM21"/>
  <c r="EM18"/>
  <c r="EM14"/>
  <c r="EM10"/>
  <c r="EM7"/>
  <c r="EM4"/>
  <c r="EM2"/>
  <c r="EM394"/>
  <c r="EM393"/>
  <c r="EM390"/>
  <c r="EM381"/>
  <c r="EM378"/>
  <c r="EM375"/>
  <c r="EM372"/>
  <c r="EM371"/>
  <c r="EM368"/>
  <c r="EM352"/>
  <c r="EM351"/>
  <c r="EM348"/>
  <c r="EM347"/>
  <c r="EM342"/>
  <c r="EM340"/>
  <c r="EM337"/>
  <c r="EM319"/>
  <c r="EM317"/>
  <c r="EM312"/>
  <c r="EM308"/>
  <c r="EM305"/>
  <c r="EM303"/>
  <c r="EM299"/>
  <c r="EM297"/>
  <c r="EM294"/>
  <c r="EM292"/>
  <c r="EM290"/>
  <c r="EM287"/>
  <c r="EM275"/>
  <c r="EM274"/>
  <c r="EM273"/>
  <c r="EM270"/>
  <c r="EM267"/>
  <c r="EM266"/>
  <c r="EM264"/>
  <c r="EM262"/>
  <c r="EM260"/>
  <c r="EM258"/>
  <c r="EM245"/>
  <c r="EM242"/>
  <c r="EM236"/>
  <c r="EM235"/>
  <c r="EM230"/>
  <c r="EM223"/>
  <c r="EM222"/>
  <c r="EM220"/>
  <c r="EM218"/>
  <c r="EM217"/>
  <c r="EM209"/>
  <c r="EM201"/>
  <c r="EM194"/>
  <c r="EM191"/>
  <c r="EM183"/>
  <c r="EM182"/>
  <c r="EM180"/>
  <c r="EM166"/>
  <c r="EM164"/>
  <c r="EM158"/>
  <c r="EM149"/>
  <c r="EM147"/>
  <c r="EM136"/>
  <c r="EM132"/>
  <c r="EM131"/>
  <c r="EM130"/>
  <c r="EM129"/>
  <c r="EM123"/>
  <c r="EM116"/>
  <c r="EM114"/>
  <c r="EM111"/>
  <c r="EM110"/>
  <c r="EM109"/>
  <c r="EM105"/>
  <c r="EM100"/>
  <c r="EM90"/>
  <c r="EM89"/>
  <c r="EM88"/>
  <c r="EM83"/>
  <c r="EM80"/>
  <c r="EM69"/>
  <c r="EM68"/>
  <c r="EM67"/>
  <c r="EM53"/>
  <c r="EM37"/>
  <c r="EM35"/>
  <c r="EM34"/>
  <c r="EM24"/>
  <c r="EM13"/>
  <c r="EM6"/>
  <c r="EM15"/>
  <c r="EM11"/>
  <c r="EM9"/>
  <c r="EM399"/>
  <c r="EM398"/>
  <c r="EM391"/>
  <c r="EM389"/>
  <c r="EM388"/>
  <c r="EM387"/>
  <c r="EM385"/>
  <c r="EM384"/>
  <c r="EM379"/>
  <c r="EM376"/>
  <c r="EM370"/>
  <c r="EM365"/>
  <c r="EM364"/>
  <c r="EM361"/>
  <c r="EM357"/>
  <c r="EM344"/>
  <c r="EM341"/>
  <c r="EM331"/>
  <c r="EM330"/>
  <c r="EM329"/>
  <c r="EM327"/>
  <c r="EM322"/>
  <c r="EM315"/>
  <c r="EM313"/>
  <c r="EM307"/>
  <c r="EM306"/>
  <c r="EM304"/>
  <c r="EM296"/>
  <c r="EM295"/>
  <c r="EM289"/>
  <c r="EM286"/>
  <c r="EM269"/>
  <c r="EM254"/>
  <c r="EM247"/>
  <c r="EM246"/>
  <c r="EM241"/>
  <c r="EM239"/>
  <c r="EM237"/>
  <c r="EM231"/>
  <c r="EM226"/>
  <c r="EM225"/>
  <c r="EM221"/>
  <c r="EM219"/>
  <c r="EM216"/>
  <c r="EM212"/>
  <c r="EM211"/>
  <c r="EM207"/>
  <c r="EM205"/>
  <c r="EM203"/>
  <c r="EM190"/>
  <c r="EM189"/>
  <c r="EM186"/>
  <c r="EM181"/>
  <c r="EM179"/>
  <c r="EM174"/>
  <c r="EM173"/>
  <c r="EM172"/>
  <c r="EM171"/>
  <c r="EM170"/>
  <c r="EM168"/>
  <c r="EM163"/>
  <c r="EM162"/>
  <c r="EM160"/>
  <c r="EM159"/>
  <c r="EM154"/>
  <c r="EM153"/>
  <c r="EM151"/>
  <c r="EM150"/>
  <c r="EM148"/>
  <c r="EM145"/>
  <c r="EM144"/>
  <c r="EM143"/>
  <c r="EM142"/>
  <c r="EM140"/>
  <c r="EM137"/>
  <c r="EM135"/>
  <c r="EM126"/>
  <c r="EM125"/>
  <c r="EM122"/>
  <c r="EM121"/>
  <c r="EM115"/>
  <c r="EM112"/>
  <c r="EM108"/>
  <c r="EM104"/>
  <c r="EM98"/>
  <c r="EM95"/>
  <c r="EM94"/>
  <c r="EM91"/>
  <c r="EM85"/>
  <c r="EM84"/>
  <c r="EM78"/>
  <c r="EM71"/>
  <c r="EM66"/>
  <c r="EM65"/>
  <c r="EM63"/>
  <c r="EM61"/>
  <c r="EM60"/>
  <c r="EM59"/>
  <c r="EM57"/>
  <c r="EM55"/>
  <c r="EM52"/>
  <c r="EM50"/>
  <c r="EM49"/>
  <c r="EM47"/>
  <c r="EM46"/>
  <c r="EM40"/>
  <c r="EM39"/>
  <c r="EM38"/>
  <c r="EM33"/>
  <c r="EM30"/>
  <c r="EM28"/>
  <c r="EM27"/>
  <c r="EM16"/>
  <c r="EM12"/>
  <c r="EM8"/>
  <c r="EM5"/>
  <c r="EL399"/>
  <c r="EL395"/>
  <c r="EL394"/>
  <c r="EL387"/>
  <c r="EL382"/>
  <c r="EL379"/>
  <c r="EL375"/>
  <c r="EL371"/>
  <c r="EL370"/>
  <c r="EL369"/>
  <c r="EL363"/>
  <c r="EL357"/>
  <c r="EL356"/>
  <c r="EL354"/>
  <c r="EL349"/>
  <c r="EL347"/>
  <c r="EL341"/>
  <c r="EL339"/>
  <c r="EL337"/>
  <c r="EL332"/>
  <c r="EL330"/>
  <c r="EL328"/>
  <c r="EL309"/>
  <c r="EL308"/>
  <c r="EL307"/>
  <c r="EL303"/>
  <c r="EL296"/>
  <c r="EL289"/>
  <c r="EL288"/>
  <c r="EL284"/>
  <c r="EL282"/>
  <c r="EL277"/>
  <c r="EL264"/>
  <c r="EL256"/>
  <c r="EL255"/>
  <c r="EL252"/>
  <c r="EL238"/>
  <c r="EL236"/>
  <c r="EL233"/>
  <c r="EL230"/>
  <c r="EL228"/>
  <c r="EL219"/>
  <c r="EL213"/>
  <c r="EL211"/>
  <c r="EL199"/>
  <c r="EL197"/>
  <c r="EL192"/>
  <c r="EL191"/>
  <c r="EL190"/>
  <c r="EL187"/>
  <c r="EL184"/>
  <c r="EL182"/>
  <c r="EL181"/>
  <c r="EL172"/>
  <c r="EL169"/>
  <c r="EL157"/>
  <c r="EL154"/>
  <c r="EL152"/>
  <c r="EL148"/>
  <c r="EL143"/>
  <c r="EL141"/>
  <c r="EL127"/>
  <c r="EL119"/>
  <c r="EL117"/>
  <c r="EL116"/>
  <c r="EL115"/>
  <c r="EL113"/>
  <c r="EL108"/>
  <c r="EL107"/>
  <c r="EL102"/>
  <c r="EL101"/>
  <c r="EL100"/>
  <c r="EL97"/>
  <c r="EL96"/>
  <c r="EL94"/>
  <c r="EL92"/>
  <c r="EL86"/>
  <c r="EL81"/>
  <c r="EL76"/>
  <c r="EL73"/>
  <c r="EL71"/>
  <c r="EL70"/>
  <c r="EL68"/>
  <c r="EL66"/>
  <c r="EL64"/>
  <c r="EL61"/>
  <c r="EL50"/>
  <c r="EL44"/>
  <c r="EL43"/>
  <c r="EL39"/>
  <c r="EL34"/>
  <c r="EL33"/>
  <c r="EL31"/>
  <c r="EL18"/>
  <c r="EL16"/>
  <c r="EL15"/>
  <c r="EL14"/>
  <c r="EL13"/>
  <c r="EL12"/>
  <c r="EL11"/>
  <c r="EL10"/>
  <c r="EL8"/>
  <c r="EL2"/>
  <c r="EL397"/>
  <c r="EL388"/>
  <c r="EL386"/>
  <c r="EL384"/>
  <c r="EL383"/>
  <c r="EL381"/>
  <c r="EL374"/>
  <c r="EL373"/>
  <c r="EL372"/>
  <c r="EL368"/>
  <c r="EL350"/>
  <c r="EL348"/>
  <c r="EL345"/>
  <c r="EL336"/>
  <c r="EL335"/>
  <c r="EL331"/>
  <c r="EL324"/>
  <c r="EL320"/>
  <c r="EL317"/>
  <c r="EL315"/>
  <c r="EL314"/>
  <c r="EL302"/>
  <c r="EL301"/>
  <c r="EL299"/>
  <c r="EL292"/>
  <c r="EL287"/>
  <c r="EL286"/>
  <c r="EL279"/>
  <c r="EL278"/>
  <c r="EL272"/>
  <c r="EL271"/>
  <c r="EL270"/>
  <c r="EL269"/>
  <c r="EL266"/>
  <c r="EL263"/>
  <c r="EL260"/>
  <c r="EL257"/>
  <c r="EL254"/>
  <c r="EL246"/>
  <c r="EL243"/>
  <c r="EL242"/>
  <c r="EL241"/>
  <c r="EL240"/>
  <c r="EL234"/>
  <c r="EL225"/>
  <c r="EL222"/>
  <c r="EL221"/>
  <c r="EL217"/>
  <c r="EL216"/>
  <c r="EL215"/>
  <c r="EL214"/>
  <c r="EL212"/>
  <c r="EL210"/>
  <c r="EL209"/>
  <c r="EL207"/>
  <c r="EL206"/>
  <c r="EL204"/>
  <c r="EL200"/>
  <c r="EL188"/>
  <c r="EL186"/>
  <c r="EL183"/>
  <c r="EL176"/>
  <c r="EL173"/>
  <c r="EL165"/>
  <c r="EL162"/>
  <c r="EL161"/>
  <c r="EL150"/>
  <c r="EL144"/>
  <c r="EL138"/>
  <c r="EL128"/>
  <c r="EL125"/>
  <c r="EL121"/>
  <c r="EL120"/>
  <c r="EL112"/>
  <c r="EL105"/>
  <c r="EL104"/>
  <c r="EL99"/>
  <c r="EL95"/>
  <c r="EL93"/>
  <c r="EL91"/>
  <c r="EL84"/>
  <c r="EL80"/>
  <c r="EL78"/>
  <c r="EL69"/>
  <c r="EL58"/>
  <c r="EL55"/>
  <c r="EL54"/>
  <c r="EL48"/>
  <c r="EL46"/>
  <c r="EL40"/>
  <c r="EL35"/>
  <c r="EL32"/>
  <c r="EL30"/>
  <c r="EL29"/>
  <c r="EL26"/>
  <c r="EL24"/>
  <c r="EL22"/>
  <c r="EL21"/>
  <c r="EL7"/>
  <c r="EL6"/>
  <c r="EL5"/>
  <c r="EL3"/>
  <c r="EL400"/>
  <c r="EL392"/>
  <c r="EL390"/>
  <c r="EL389"/>
  <c r="EL385"/>
  <c r="EL380"/>
  <c r="EL378"/>
  <c r="EL376"/>
  <c r="EL367"/>
  <c r="EL366"/>
  <c r="EL361"/>
  <c r="EL358"/>
  <c r="EL353"/>
  <c r="EL346"/>
  <c r="EL344"/>
  <c r="EL343"/>
  <c r="EL340"/>
  <c r="EL327"/>
  <c r="EL326"/>
  <c r="EL325"/>
  <c r="EL322"/>
  <c r="EL321"/>
  <c r="EL319"/>
  <c r="EL312"/>
  <c r="EL305"/>
  <c r="EL304"/>
  <c r="EL298"/>
  <c r="EL294"/>
  <c r="EL291"/>
  <c r="EL285"/>
  <c r="EL280"/>
  <c r="EL276"/>
  <c r="EL268"/>
  <c r="EL267"/>
  <c r="EL262"/>
  <c r="EL259"/>
  <c r="EL253"/>
  <c r="EL247"/>
  <c r="EL244"/>
  <c r="EL237"/>
  <c r="EL231"/>
  <c r="EL229"/>
  <c r="EL226"/>
  <c r="EL224"/>
  <c r="EL223"/>
  <c r="EL218"/>
  <c r="EL203"/>
  <c r="EL202"/>
  <c r="EL196"/>
  <c r="EL195"/>
  <c r="EL194"/>
  <c r="EL185"/>
  <c r="EL180"/>
  <c r="EL179"/>
  <c r="EL178"/>
  <c r="EL177"/>
  <c r="EL174"/>
  <c r="EL168"/>
  <c r="EL167"/>
  <c r="EL164"/>
  <c r="EL163"/>
  <c r="EL158"/>
  <c r="EL155"/>
  <c r="EL151"/>
  <c r="EL147"/>
  <c r="EL145"/>
  <c r="EL140"/>
  <c r="EL139"/>
  <c r="EL136"/>
  <c r="EL135"/>
  <c r="EL133"/>
  <c r="EL126"/>
  <c r="EL124"/>
  <c r="EL123"/>
  <c r="EL122"/>
  <c r="EL114"/>
  <c r="EL103"/>
  <c r="EL87"/>
  <c r="EL85"/>
  <c r="EL82"/>
  <c r="EL77"/>
  <c r="EL72"/>
  <c r="EL63"/>
  <c r="EL62"/>
  <c r="EL57"/>
  <c r="EL53"/>
  <c r="EL52"/>
  <c r="EL51"/>
  <c r="EL47"/>
  <c r="EL45"/>
  <c r="EL37"/>
  <c r="EL23"/>
  <c r="EL17"/>
  <c r="EL9"/>
  <c r="EK398"/>
  <c r="EK390"/>
  <c r="EK387"/>
  <c r="EK386"/>
  <c r="EK385"/>
  <c r="EK381"/>
  <c r="EK380"/>
  <c r="EK376"/>
  <c r="EK373"/>
  <c r="EK369"/>
  <c r="EK368"/>
  <c r="EK367"/>
  <c r="EK365"/>
  <c r="EK363"/>
  <c r="EK361"/>
  <c r="EK360"/>
  <c r="EK352"/>
  <c r="EK348"/>
  <c r="EK319"/>
  <c r="EK318"/>
  <c r="EK311"/>
  <c r="EK309"/>
  <c r="EK305"/>
  <c r="EK301"/>
  <c r="EK295"/>
  <c r="EK291"/>
  <c r="EK290"/>
  <c r="EK289"/>
  <c r="EK287"/>
  <c r="EK285"/>
  <c r="EK282"/>
  <c r="EK280"/>
  <c r="EK274"/>
  <c r="EK271"/>
  <c r="EK268"/>
  <c r="EK264"/>
  <c r="EK263"/>
  <c r="EK262"/>
  <c r="EK261"/>
  <c r="EK256"/>
  <c r="EK254"/>
  <c r="EK253"/>
  <c r="EK246"/>
  <c r="EK241"/>
  <c r="EK232"/>
  <c r="EK227"/>
  <c r="EK225"/>
  <c r="EK224"/>
  <c r="EK215"/>
  <c r="EK211"/>
  <c r="EK210"/>
  <c r="EK203"/>
  <c r="EK201"/>
  <c r="EK193"/>
  <c r="EK192"/>
  <c r="EK183"/>
  <c r="EK178"/>
  <c r="EK173"/>
  <c r="EK171"/>
  <c r="EK169"/>
  <c r="EK167"/>
  <c r="EK166"/>
  <c r="EK163"/>
  <c r="EK148"/>
  <c r="EK143"/>
  <c r="EK132"/>
  <c r="EK124"/>
  <c r="EK115"/>
  <c r="EK108"/>
  <c r="EK103"/>
  <c r="EK101"/>
  <c r="EK99"/>
  <c r="EK96"/>
  <c r="EK95"/>
  <c r="EK92"/>
  <c r="EK91"/>
  <c r="EK89"/>
  <c r="EK77"/>
  <c r="EK73"/>
  <c r="EK65"/>
  <c r="EK64"/>
  <c r="EK62"/>
  <c r="EK52"/>
  <c r="EK45"/>
  <c r="EK43"/>
  <c r="EK39"/>
  <c r="EK37"/>
  <c r="EK36"/>
  <c r="EK32"/>
  <c r="EK19"/>
  <c r="EK18"/>
  <c r="EK14"/>
  <c r="EK5"/>
  <c r="EK4"/>
  <c r="EK3"/>
  <c r="EK2"/>
  <c r="EK400"/>
  <c r="EK397"/>
  <c r="EK394"/>
  <c r="EK383"/>
  <c r="EK379"/>
  <c r="EK375"/>
  <c r="EK374"/>
  <c r="EK370"/>
  <c r="EK350"/>
  <c r="EK343"/>
  <c r="EK342"/>
  <c r="EK341"/>
  <c r="EK335"/>
  <c r="EK333"/>
  <c r="EK332"/>
  <c r="EK331"/>
  <c r="EK321"/>
  <c r="EK317"/>
  <c r="EK313"/>
  <c r="EK303"/>
  <c r="EK302"/>
  <c r="EK300"/>
  <c r="EK284"/>
  <c r="EK278"/>
  <c r="EK276"/>
  <c r="EK275"/>
  <c r="EK272"/>
  <c r="EK260"/>
  <c r="EK259"/>
  <c r="EK258"/>
  <c r="EK252"/>
  <c r="EK245"/>
  <c r="EK242"/>
  <c r="EK239"/>
  <c r="EK238"/>
  <c r="EK229"/>
  <c r="EK221"/>
  <c r="EK216"/>
  <c r="EK208"/>
  <c r="EK206"/>
  <c r="EK200"/>
  <c r="EK181"/>
  <c r="EK179"/>
  <c r="EK168"/>
  <c r="EK165"/>
  <c r="EK164"/>
  <c r="EK161"/>
  <c r="EK159"/>
  <c r="EK157"/>
  <c r="EK147"/>
  <c r="EK146"/>
  <c r="EK135"/>
  <c r="EK134"/>
  <c r="EK128"/>
  <c r="EK126"/>
  <c r="EK120"/>
  <c r="EK116"/>
  <c r="EK114"/>
  <c r="EK102"/>
  <c r="EK98"/>
  <c r="EK97"/>
  <c r="EK90"/>
  <c r="EK85"/>
  <c r="EK83"/>
  <c r="EK81"/>
  <c r="EK80"/>
  <c r="EK76"/>
  <c r="EK72"/>
  <c r="EK70"/>
  <c r="EK69"/>
  <c r="EK63"/>
  <c r="EK61"/>
  <c r="EK58"/>
  <c r="EK57"/>
  <c r="EK56"/>
  <c r="EK54"/>
  <c r="EK53"/>
  <c r="EK50"/>
  <c r="EK48"/>
  <c r="EK47"/>
  <c r="EK44"/>
  <c r="EK41"/>
  <c r="EK35"/>
  <c r="EK29"/>
  <c r="EK27"/>
  <c r="EK24"/>
  <c r="EK23"/>
  <c r="EK20"/>
  <c r="EK17"/>
  <c r="EK15"/>
  <c r="EK9"/>
  <c r="EK6"/>
  <c r="EK399"/>
  <c r="EK396"/>
  <c r="EK395"/>
  <c r="EK392"/>
  <c r="EK391"/>
  <c r="EK388"/>
  <c r="EK384"/>
  <c r="EK378"/>
  <c r="EK377"/>
  <c r="EK371"/>
  <c r="EK362"/>
  <c r="EK358"/>
  <c r="EK355"/>
  <c r="EK354"/>
  <c r="EK347"/>
  <c r="EK345"/>
  <c r="EK344"/>
  <c r="EK340"/>
  <c r="EK338"/>
  <c r="EK337"/>
  <c r="EK336"/>
  <c r="EK334"/>
  <c r="EK329"/>
  <c r="EK328"/>
  <c r="EK324"/>
  <c r="EK322"/>
  <c r="EK316"/>
  <c r="EK306"/>
  <c r="EK299"/>
  <c r="EK298"/>
  <c r="EK297"/>
  <c r="EK296"/>
  <c r="EK294"/>
  <c r="EK293"/>
  <c r="EK281"/>
  <c r="EK279"/>
  <c r="EK266"/>
  <c r="EK257"/>
  <c r="EK247"/>
  <c r="EK243"/>
  <c r="EK237"/>
  <c r="EK235"/>
  <c r="EK233"/>
  <c r="EK231"/>
  <c r="EK228"/>
  <c r="EK226"/>
  <c r="EK222"/>
  <c r="EK220"/>
  <c r="EK219"/>
  <c r="EK217"/>
  <c r="EK213"/>
  <c r="EK212"/>
  <c r="EK207"/>
  <c r="EK205"/>
  <c r="EK198"/>
  <c r="EK197"/>
  <c r="EK189"/>
  <c r="EK187"/>
  <c r="EK186"/>
  <c r="EK185"/>
  <c r="EK182"/>
  <c r="EK180"/>
  <c r="EK176"/>
  <c r="EK174"/>
  <c r="EK172"/>
  <c r="EK162"/>
  <c r="EK160"/>
  <c r="EK155"/>
  <c r="EK153"/>
  <c r="EK152"/>
  <c r="EK150"/>
  <c r="EK144"/>
  <c r="EK142"/>
  <c r="EK141"/>
  <c r="EK138"/>
  <c r="EK136"/>
  <c r="EK121"/>
  <c r="EK118"/>
  <c r="EK117"/>
  <c r="EK113"/>
  <c r="EK112"/>
  <c r="EK106"/>
  <c r="EK94"/>
  <c r="EK93"/>
  <c r="EK87"/>
  <c r="EK79"/>
  <c r="EK71"/>
  <c r="EK67"/>
  <c r="EK66"/>
  <c r="EK55"/>
  <c r="EK42"/>
  <c r="EK40"/>
  <c r="EK38"/>
  <c r="EK31"/>
  <c r="EK30"/>
  <c r="EK28"/>
  <c r="EK26"/>
  <c r="EK16"/>
  <c r="EK8"/>
  <c r="EJ380"/>
  <c r="EJ379"/>
  <c r="EJ378"/>
  <c r="EJ374"/>
  <c r="EJ372"/>
  <c r="EJ370"/>
  <c r="EJ367"/>
  <c r="EJ364"/>
  <c r="EJ363"/>
  <c r="EJ353"/>
  <c r="EJ352"/>
  <c r="EJ345"/>
  <c r="EJ341"/>
  <c r="EJ340"/>
  <c r="EJ339"/>
  <c r="EJ336"/>
  <c r="EJ333"/>
  <c r="EJ327"/>
  <c r="EJ322"/>
  <c r="EJ319"/>
  <c r="EJ317"/>
  <c r="EJ316"/>
  <c r="EJ315"/>
  <c r="EJ310"/>
  <c r="EJ309"/>
  <c r="EJ302"/>
  <c r="EJ297"/>
  <c r="EJ290"/>
  <c r="EJ286"/>
  <c r="EJ285"/>
  <c r="EJ284"/>
  <c r="EJ270"/>
  <c r="EJ268"/>
  <c r="EJ266"/>
  <c r="EJ265"/>
  <c r="EJ264"/>
  <c r="EJ260"/>
  <c r="EJ257"/>
  <c r="EJ254"/>
  <c r="EJ252"/>
  <c r="EJ250"/>
  <c r="EJ245"/>
  <c r="EJ241"/>
  <c r="EJ237"/>
  <c r="EJ236"/>
  <c r="EJ233"/>
  <c r="EJ228"/>
  <c r="EJ222"/>
  <c r="EJ215"/>
  <c r="EJ213"/>
  <c r="EJ210"/>
  <c r="EJ207"/>
  <c r="EJ202"/>
  <c r="EJ201"/>
  <c r="EJ200"/>
  <c r="EJ196"/>
  <c r="EJ193"/>
  <c r="EJ188"/>
  <c r="EJ185"/>
  <c r="EJ184"/>
  <c r="EJ183"/>
  <c r="EJ180"/>
  <c r="EJ178"/>
  <c r="EJ176"/>
  <c r="EJ175"/>
  <c r="EJ170"/>
  <c r="EJ169"/>
  <c r="EJ168"/>
  <c r="EJ164"/>
  <c r="EJ159"/>
  <c r="EJ153"/>
  <c r="EJ151"/>
  <c r="EJ144"/>
  <c r="EJ139"/>
  <c r="EJ136"/>
  <c r="EJ131"/>
  <c r="EJ120"/>
  <c r="EJ115"/>
  <c r="EJ114"/>
  <c r="EJ113"/>
  <c r="EJ111"/>
  <c r="EJ108"/>
  <c r="EJ106"/>
  <c r="EJ105"/>
  <c r="EJ103"/>
  <c r="EJ102"/>
  <c r="EJ100"/>
  <c r="EJ99"/>
  <c r="EJ98"/>
  <c r="EJ87"/>
  <c r="EJ86"/>
  <c r="EJ64"/>
  <c r="EJ63"/>
  <c r="EJ57"/>
  <c r="EJ55"/>
  <c r="EJ43"/>
  <c r="EJ40"/>
  <c r="EJ35"/>
  <c r="EJ33"/>
  <c r="EJ32"/>
  <c r="EJ30"/>
  <c r="EJ27"/>
  <c r="EJ26"/>
  <c r="EJ25"/>
  <c r="EJ23"/>
  <c r="EJ21"/>
  <c r="EJ17"/>
  <c r="EJ16"/>
  <c r="EJ14"/>
  <c r="EJ11"/>
  <c r="EJ9"/>
  <c r="EJ8"/>
  <c r="EJ2"/>
  <c r="EJ400"/>
  <c r="EJ399"/>
  <c r="EJ395"/>
  <c r="EJ393"/>
  <c r="EJ390"/>
  <c r="EJ384"/>
  <c r="EJ382"/>
  <c r="EJ381"/>
  <c r="EJ376"/>
  <c r="EJ375"/>
  <c r="EJ368"/>
  <c r="EJ362"/>
  <c r="EJ360"/>
  <c r="EJ356"/>
  <c r="EJ349"/>
  <c r="EJ348"/>
  <c r="EJ342"/>
  <c r="EJ337"/>
  <c r="EJ330"/>
  <c r="EJ313"/>
  <c r="EJ307"/>
  <c r="EJ305"/>
  <c r="EJ303"/>
  <c r="EJ298"/>
  <c r="EJ295"/>
  <c r="EJ293"/>
  <c r="EJ292"/>
  <c r="EJ291"/>
  <c r="EJ283"/>
  <c r="EJ282"/>
  <c r="EJ279"/>
  <c r="EJ277"/>
  <c r="EJ275"/>
  <c r="EJ256"/>
  <c r="EJ251"/>
  <c r="EJ244"/>
  <c r="EJ232"/>
  <c r="EJ227"/>
  <c r="EJ219"/>
  <c r="EJ218"/>
  <c r="EJ211"/>
  <c r="EJ199"/>
  <c r="EJ190"/>
  <c r="EJ186"/>
  <c r="EJ182"/>
  <c r="EJ172"/>
  <c r="EJ166"/>
  <c r="EJ165"/>
  <c r="EJ158"/>
  <c r="EJ146"/>
  <c r="EJ143"/>
  <c r="EJ141"/>
  <c r="EJ140"/>
  <c r="EJ134"/>
  <c r="EJ128"/>
  <c r="EJ125"/>
  <c r="EJ124"/>
  <c r="EJ119"/>
  <c r="EJ95"/>
  <c r="EJ93"/>
  <c r="EJ91"/>
  <c r="EJ90"/>
  <c r="EJ85"/>
  <c r="EJ82"/>
  <c r="EJ80"/>
  <c r="EJ79"/>
  <c r="EJ78"/>
  <c r="EJ77"/>
  <c r="EJ76"/>
  <c r="EJ74"/>
  <c r="EJ73"/>
  <c r="EJ72"/>
  <c r="EJ71"/>
  <c r="EJ68"/>
  <c r="EJ65"/>
  <c r="EJ58"/>
  <c r="EJ53"/>
  <c r="EJ49"/>
  <c r="EJ47"/>
  <c r="EJ42"/>
  <c r="EJ39"/>
  <c r="EJ34"/>
  <c r="EJ31"/>
  <c r="EJ24"/>
  <c r="EJ22"/>
  <c r="EJ20"/>
  <c r="EJ12"/>
  <c r="EJ6"/>
  <c r="EJ3"/>
  <c r="EJ10"/>
  <c r="EJ7"/>
  <c r="EJ5"/>
  <c r="EJ398"/>
  <c r="EJ397"/>
  <c r="EJ396"/>
  <c r="EJ388"/>
  <c r="EJ373"/>
  <c r="EJ371"/>
  <c r="EJ369"/>
  <c r="EJ366"/>
  <c r="EJ365"/>
  <c r="EJ361"/>
  <c r="EJ358"/>
  <c r="EJ357"/>
  <c r="EJ351"/>
  <c r="EJ347"/>
  <c r="EJ346"/>
  <c r="EJ343"/>
  <c r="EJ338"/>
  <c r="EJ335"/>
  <c r="EJ334"/>
  <c r="EJ324"/>
  <c r="EJ323"/>
  <c r="EJ321"/>
  <c r="EJ312"/>
  <c r="EJ311"/>
  <c r="EJ308"/>
  <c r="EJ301"/>
  <c r="EJ300"/>
  <c r="EJ299"/>
  <c r="EJ294"/>
  <c r="EJ288"/>
  <c r="EJ287"/>
  <c r="EJ281"/>
  <c r="EJ276"/>
  <c r="EJ273"/>
  <c r="EJ271"/>
  <c r="EJ267"/>
  <c r="EJ247"/>
  <c r="EJ242"/>
  <c r="EJ240"/>
  <c r="EJ235"/>
  <c r="EJ234"/>
  <c r="EJ231"/>
  <c r="EJ230"/>
  <c r="EJ226"/>
  <c r="EJ223"/>
  <c r="EJ221"/>
  <c r="EJ220"/>
  <c r="EJ216"/>
  <c r="EJ214"/>
  <c r="EJ209"/>
  <c r="EJ206"/>
  <c r="EJ205"/>
  <c r="EJ204"/>
  <c r="EJ203"/>
  <c r="EJ191"/>
  <c r="EJ187"/>
  <c r="EJ179"/>
  <c r="EJ177"/>
  <c r="EJ174"/>
  <c r="EJ171"/>
  <c r="EJ167"/>
  <c r="EJ163"/>
  <c r="EJ161"/>
  <c r="EJ160"/>
  <c r="EJ157"/>
  <c r="EJ155"/>
  <c r="EJ154"/>
  <c r="EJ150"/>
  <c r="EJ149"/>
  <c r="EJ148"/>
  <c r="EJ147"/>
  <c r="EJ145"/>
  <c r="EJ142"/>
  <c r="EJ138"/>
  <c r="EJ137"/>
  <c r="EJ135"/>
  <c r="EJ133"/>
  <c r="EJ132"/>
  <c r="EJ127"/>
  <c r="EJ121"/>
  <c r="EJ116"/>
  <c r="EJ107"/>
  <c r="EJ101"/>
  <c r="EJ96"/>
  <c r="EJ94"/>
  <c r="EJ92"/>
  <c r="EJ88"/>
  <c r="EJ84"/>
  <c r="EJ81"/>
  <c r="EJ75"/>
  <c r="EJ62"/>
  <c r="EJ61"/>
  <c r="EJ54"/>
  <c r="EJ51"/>
  <c r="EJ48"/>
  <c r="EJ46"/>
  <c r="EJ45"/>
  <c r="EJ44"/>
  <c r="EJ38"/>
  <c r="EJ29"/>
  <c r="EJ28"/>
  <c r="EJ15"/>
  <c r="EJ13"/>
  <c r="EI400"/>
  <c r="EI398"/>
  <c r="EI385"/>
  <c r="EI378"/>
  <c r="EI363"/>
  <c r="EI362"/>
  <c r="EI361"/>
  <c r="EI354"/>
  <c r="EI353"/>
  <c r="EI346"/>
  <c r="EI342"/>
  <c r="EI339"/>
  <c r="EI320"/>
  <c r="EI319"/>
  <c r="EI315"/>
  <c r="EI312"/>
  <c r="EI309"/>
  <c r="EI300"/>
  <c r="EI297"/>
  <c r="EI294"/>
  <c r="EI291"/>
  <c r="EI289"/>
  <c r="EI284"/>
  <c r="EI283"/>
  <c r="EI281"/>
  <c r="EI280"/>
  <c r="EI276"/>
  <c r="EI271"/>
  <c r="EI268"/>
  <c r="EI264"/>
  <c r="EI261"/>
  <c r="EI260"/>
  <c r="EI253"/>
  <c r="EI252"/>
  <c r="EI251"/>
  <c r="EI249"/>
  <c r="EI238"/>
  <c r="EI237"/>
  <c r="EI234"/>
  <c r="EI230"/>
  <c r="EI229"/>
  <c r="EI228"/>
  <c r="EI227"/>
  <c r="EI226"/>
  <c r="EI225"/>
  <c r="EI220"/>
  <c r="EI216"/>
  <c r="EI208"/>
  <c r="EI207"/>
  <c r="EI205"/>
  <c r="EI201"/>
  <c r="EI199"/>
  <c r="EI197"/>
  <c r="EI196"/>
  <c r="EI190"/>
  <c r="EI186"/>
  <c r="EI183"/>
  <c r="EI182"/>
  <c r="EI171"/>
  <c r="EI169"/>
  <c r="EI162"/>
  <c r="EI155"/>
  <c r="EI151"/>
  <c r="EI149"/>
  <c r="EI143"/>
  <c r="EI142"/>
  <c r="EI137"/>
  <c r="EI134"/>
  <c r="EI133"/>
  <c r="EI114"/>
  <c r="EI110"/>
  <c r="EI108"/>
  <c r="EI103"/>
  <c r="EI98"/>
  <c r="EI96"/>
  <c r="EI93"/>
  <c r="EI92"/>
  <c r="EI88"/>
  <c r="EI86"/>
  <c r="EI85"/>
  <c r="EI84"/>
  <c r="EI83"/>
  <c r="EI75"/>
  <c r="EI72"/>
  <c r="EI69"/>
  <c r="EI64"/>
  <c r="EI61"/>
  <c r="EI60"/>
  <c r="EI48"/>
  <c r="EI44"/>
  <c r="EI31"/>
  <c r="EI26"/>
  <c r="EI24"/>
  <c r="EI21"/>
  <c r="EI20"/>
  <c r="EI18"/>
  <c r="EI17"/>
  <c r="EI11"/>
  <c r="EI4"/>
  <c r="EI2"/>
  <c r="EI393"/>
  <c r="EI391"/>
  <c r="EI386"/>
  <c r="EI384"/>
  <c r="EI379"/>
  <c r="EI372"/>
  <c r="EI369"/>
  <c r="EI364"/>
  <c r="EI357"/>
  <c r="EI355"/>
  <c r="EI351"/>
  <c r="EI350"/>
  <c r="EI348"/>
  <c r="EI347"/>
  <c r="EI345"/>
  <c r="EI340"/>
  <c r="EI338"/>
  <c r="EI333"/>
  <c r="EI330"/>
  <c r="EI328"/>
  <c r="EI327"/>
  <c r="EI323"/>
  <c r="EI316"/>
  <c r="EI310"/>
  <c r="EI308"/>
  <c r="EI306"/>
  <c r="EI303"/>
  <c r="EI301"/>
  <c r="EI292"/>
  <c r="EI287"/>
  <c r="EI285"/>
  <c r="EI279"/>
  <c r="EI270"/>
  <c r="EI267"/>
  <c r="EI265"/>
  <c r="EI262"/>
  <c r="EI258"/>
  <c r="EI257"/>
  <c r="EI256"/>
  <c r="EI240"/>
  <c r="EI239"/>
  <c r="EI235"/>
  <c r="EI233"/>
  <c r="EI232"/>
  <c r="EI231"/>
  <c r="EI221"/>
  <c r="EI218"/>
  <c r="EI215"/>
  <c r="EI206"/>
  <c r="EI202"/>
  <c r="EI198"/>
  <c r="EI194"/>
  <c r="EI193"/>
  <c r="EI189"/>
  <c r="EI188"/>
  <c r="EI184"/>
  <c r="EI181"/>
  <c r="EI180"/>
  <c r="EI177"/>
  <c r="EI175"/>
  <c r="EI170"/>
  <c r="EI167"/>
  <c r="EI160"/>
  <c r="EI153"/>
  <c r="EI150"/>
  <c r="EI140"/>
  <c r="EI138"/>
  <c r="EI136"/>
  <c r="EI131"/>
  <c r="EI128"/>
  <c r="EI127"/>
  <c r="EI126"/>
  <c r="EI124"/>
  <c r="EI122"/>
  <c r="EI120"/>
  <c r="EI119"/>
  <c r="EI117"/>
  <c r="EI115"/>
  <c r="EI107"/>
  <c r="EI105"/>
  <c r="EI101"/>
  <c r="EI99"/>
  <c r="EI90"/>
  <c r="EI87"/>
  <c r="EI82"/>
  <c r="EI81"/>
  <c r="EI73"/>
  <c r="EI70"/>
  <c r="EI68"/>
  <c r="EI66"/>
  <c r="EI62"/>
  <c r="EI58"/>
  <c r="EI45"/>
  <c r="EI43"/>
  <c r="EI42"/>
  <c r="EI36"/>
  <c r="EI35"/>
  <c r="EI34"/>
  <c r="EI27"/>
  <c r="EI19"/>
  <c r="EI15"/>
  <c r="EI8"/>
  <c r="EI6"/>
  <c r="EI395"/>
  <c r="EI392"/>
  <c r="EI390"/>
  <c r="EI388"/>
  <c r="EI387"/>
  <c r="EI383"/>
  <c r="EI380"/>
  <c r="EI377"/>
  <c r="EI374"/>
  <c r="EI371"/>
  <c r="EI367"/>
  <c r="EI360"/>
  <c r="EI358"/>
  <c r="EI349"/>
  <c r="EI343"/>
  <c r="EI341"/>
  <c r="EI336"/>
  <c r="EI329"/>
  <c r="EI324"/>
  <c r="EI322"/>
  <c r="EI318"/>
  <c r="EI317"/>
  <c r="EI314"/>
  <c r="EI305"/>
  <c r="EI298"/>
  <c r="EI296"/>
  <c r="EI293"/>
  <c r="EI290"/>
  <c r="EI288"/>
  <c r="EI286"/>
  <c r="EI278"/>
  <c r="EI275"/>
  <c r="EI273"/>
  <c r="EI272"/>
  <c r="EI266"/>
  <c r="EI263"/>
  <c r="EI259"/>
  <c r="EI255"/>
  <c r="EI254"/>
  <c r="EI250"/>
  <c r="EI247"/>
  <c r="EI246"/>
  <c r="EI245"/>
  <c r="EI244"/>
  <c r="EI242"/>
  <c r="EI223"/>
  <c r="EI219"/>
  <c r="EI217"/>
  <c r="EI214"/>
  <c r="EI212"/>
  <c r="EI210"/>
  <c r="EI195"/>
  <c r="EI191"/>
  <c r="EI187"/>
  <c r="EI185"/>
  <c r="EI179"/>
  <c r="EI176"/>
  <c r="EI174"/>
  <c r="EI173"/>
  <c r="EI164"/>
  <c r="EI161"/>
  <c r="EI159"/>
  <c r="EI158"/>
  <c r="EI157"/>
  <c r="EI156"/>
  <c r="EI146"/>
  <c r="EI145"/>
  <c r="EI141"/>
  <c r="EI135"/>
  <c r="EI125"/>
  <c r="EI123"/>
  <c r="EI118"/>
  <c r="EI112"/>
  <c r="EI111"/>
  <c r="EI106"/>
  <c r="EI100"/>
  <c r="EI97"/>
  <c r="EI95"/>
  <c r="EI94"/>
  <c r="EI91"/>
  <c r="EI89"/>
  <c r="EI74"/>
  <c r="EI67"/>
  <c r="EI65"/>
  <c r="EI56"/>
  <c r="EI55"/>
  <c r="EI53"/>
  <c r="EI51"/>
  <c r="EI50"/>
  <c r="EI47"/>
  <c r="EI46"/>
  <c r="EI41"/>
  <c r="EI40"/>
  <c r="EI39"/>
  <c r="EI38"/>
  <c r="EI37"/>
  <c r="EI30"/>
  <c r="EI23"/>
  <c r="EI22"/>
  <c r="EI14"/>
  <c r="EI12"/>
  <c r="EI10"/>
  <c r="EI9"/>
  <c r="EI5"/>
  <c r="EH399"/>
  <c r="EH398"/>
  <c r="EH394"/>
  <c r="EH390"/>
  <c r="EH389"/>
  <c r="EH378"/>
  <c r="EH375"/>
  <c r="EH371"/>
  <c r="EH370"/>
  <c r="EH367"/>
  <c r="EH366"/>
  <c r="EH349"/>
  <c r="EH345"/>
  <c r="EH340"/>
  <c r="EH325"/>
  <c r="EH323"/>
  <c r="EH322"/>
  <c r="EH321"/>
  <c r="EH320"/>
  <c r="EH317"/>
  <c r="EH315"/>
  <c r="EH308"/>
  <c r="EH300"/>
  <c r="EH298"/>
  <c r="EH291"/>
  <c r="EH285"/>
  <c r="EH281"/>
  <c r="EH279"/>
  <c r="EH278"/>
  <c r="EH277"/>
  <c r="EH276"/>
  <c r="EH265"/>
  <c r="EH261"/>
  <c r="EH255"/>
  <c r="EH252"/>
  <c r="EH248"/>
  <c r="EH245"/>
  <c r="EH243"/>
  <c r="EH233"/>
  <c r="EH228"/>
  <c r="EH223"/>
  <c r="EH222"/>
  <c r="EH217"/>
  <c r="EH211"/>
  <c r="EH201"/>
  <c r="EH197"/>
  <c r="EH188"/>
  <c r="EH187"/>
  <c r="EH184"/>
  <c r="EH180"/>
  <c r="EH179"/>
  <c r="EH178"/>
  <c r="EH174"/>
  <c r="EH172"/>
  <c r="EH171"/>
  <c r="EH170"/>
  <c r="EH168"/>
  <c r="EH163"/>
  <c r="EH162"/>
  <c r="EH159"/>
  <c r="EH149"/>
  <c r="EH144"/>
  <c r="EH143"/>
  <c r="EH137"/>
  <c r="EH136"/>
  <c r="EH135"/>
  <c r="EH133"/>
  <c r="EH129"/>
  <c r="EH127"/>
  <c r="EH125"/>
  <c r="EH122"/>
  <c r="EH114"/>
  <c r="EH112"/>
  <c r="EH108"/>
  <c r="EH107"/>
  <c r="EH106"/>
  <c r="EH103"/>
  <c r="EH100"/>
  <c r="EH98"/>
  <c r="EH92"/>
  <c r="EH89"/>
  <c r="EH82"/>
  <c r="EH79"/>
  <c r="EH75"/>
  <c r="EH71"/>
  <c r="EH68"/>
  <c r="EH67"/>
  <c r="EH56"/>
  <c r="EH54"/>
  <c r="EH51"/>
  <c r="EH49"/>
  <c r="EH48"/>
  <c r="EH46"/>
  <c r="EH44"/>
  <c r="EH43"/>
  <c r="EH41"/>
  <c r="EH34"/>
  <c r="EH32"/>
  <c r="EH31"/>
  <c r="EH28"/>
  <c r="EH20"/>
  <c r="EH19"/>
  <c r="EH7"/>
  <c r="EH2"/>
  <c r="EH396"/>
  <c r="EH393"/>
  <c r="EH392"/>
  <c r="EH387"/>
  <c r="EH381"/>
  <c r="EH377"/>
  <c r="EH376"/>
  <c r="EH369"/>
  <c r="EH364"/>
  <c r="EH360"/>
  <c r="EH359"/>
  <c r="EH355"/>
  <c r="EH347"/>
  <c r="EH344"/>
  <c r="EH342"/>
  <c r="EH334"/>
  <c r="EH330"/>
  <c r="EH329"/>
  <c r="EH326"/>
  <c r="EH318"/>
  <c r="EH314"/>
  <c r="EH313"/>
  <c r="EH312"/>
  <c r="EH310"/>
  <c r="EH307"/>
  <c r="EH302"/>
  <c r="EH297"/>
  <c r="EH290"/>
  <c r="EH283"/>
  <c r="EH275"/>
  <c r="EH274"/>
  <c r="EH271"/>
  <c r="EH270"/>
  <c r="EH259"/>
  <c r="EH253"/>
  <c r="EH250"/>
  <c r="EH246"/>
  <c r="EH237"/>
  <c r="EH235"/>
  <c r="EH229"/>
  <c r="EH221"/>
  <c r="EH219"/>
  <c r="EH216"/>
  <c r="EH215"/>
  <c r="EH214"/>
  <c r="EH213"/>
  <c r="EH207"/>
  <c r="EH206"/>
  <c r="EH203"/>
  <c r="EH195"/>
  <c r="EH192"/>
  <c r="EH190"/>
  <c r="EH189"/>
  <c r="EH186"/>
  <c r="EH182"/>
  <c r="EH181"/>
  <c r="EH177"/>
  <c r="EH176"/>
  <c r="EH167"/>
  <c r="EH165"/>
  <c r="EH161"/>
  <c r="EH155"/>
  <c r="EH153"/>
  <c r="EH147"/>
  <c r="EH141"/>
  <c r="EH139"/>
  <c r="EH134"/>
  <c r="EH130"/>
  <c r="EH128"/>
  <c r="EH121"/>
  <c r="EH119"/>
  <c r="EH118"/>
  <c r="EH116"/>
  <c r="EH110"/>
  <c r="EH97"/>
  <c r="EH93"/>
  <c r="EH91"/>
  <c r="EH88"/>
  <c r="EH87"/>
  <c r="EH80"/>
  <c r="EH74"/>
  <c r="EH70"/>
  <c r="EH60"/>
  <c r="EH58"/>
  <c r="EH47"/>
  <c r="EH35"/>
  <c r="EH33"/>
  <c r="EH30"/>
  <c r="EH29"/>
  <c r="EH27"/>
  <c r="EH21"/>
  <c r="EH17"/>
  <c r="EH15"/>
  <c r="EH14"/>
  <c r="EH13"/>
  <c r="EH11"/>
  <c r="EH9"/>
  <c r="EH6"/>
  <c r="EH5"/>
  <c r="EH8"/>
  <c r="EH3"/>
  <c r="EH400"/>
  <c r="EH397"/>
  <c r="EH388"/>
  <c r="EH385"/>
  <c r="EH384"/>
  <c r="EH383"/>
  <c r="EH382"/>
  <c r="EH379"/>
  <c r="EH374"/>
  <c r="EH373"/>
  <c r="EH368"/>
  <c r="EH357"/>
  <c r="EH352"/>
  <c r="EH348"/>
  <c r="EH341"/>
  <c r="EH339"/>
  <c r="EH338"/>
  <c r="EH336"/>
  <c r="EH335"/>
  <c r="EH333"/>
  <c r="EH324"/>
  <c r="EH316"/>
  <c r="EH306"/>
  <c r="EH305"/>
  <c r="EH304"/>
  <c r="EH301"/>
  <c r="EH299"/>
  <c r="EH296"/>
  <c r="EH295"/>
  <c r="EH294"/>
  <c r="EH292"/>
  <c r="EH289"/>
  <c r="EH287"/>
  <c r="EH286"/>
  <c r="EH284"/>
  <c r="EH269"/>
  <c r="EH268"/>
  <c r="EH267"/>
  <c r="EH266"/>
  <c r="EH264"/>
  <c r="EH262"/>
  <c r="EH249"/>
  <c r="EH247"/>
  <c r="EH242"/>
  <c r="EH241"/>
  <c r="EH238"/>
  <c r="EH230"/>
  <c r="EH224"/>
  <c r="EH210"/>
  <c r="EH209"/>
  <c r="EH208"/>
  <c r="EH204"/>
  <c r="EH202"/>
  <c r="EH200"/>
  <c r="EH199"/>
  <c r="EH198"/>
  <c r="EH185"/>
  <c r="EH183"/>
  <c r="EH169"/>
  <c r="EH166"/>
  <c r="EH152"/>
  <c r="EH151"/>
  <c r="EH150"/>
  <c r="EH148"/>
  <c r="EH138"/>
  <c r="EH132"/>
  <c r="EH124"/>
  <c r="EH123"/>
  <c r="EH120"/>
  <c r="EH115"/>
  <c r="EH113"/>
  <c r="EH105"/>
  <c r="EH102"/>
  <c r="EH99"/>
  <c r="EH96"/>
  <c r="EH72"/>
  <c r="EH66"/>
  <c r="EH65"/>
  <c r="EH63"/>
  <c r="EH61"/>
  <c r="EH57"/>
  <c r="EH53"/>
  <c r="EH52"/>
  <c r="EH45"/>
  <c r="EH36"/>
  <c r="EH25"/>
  <c r="EH24"/>
  <c r="EH18"/>
  <c r="EH10"/>
  <c r="EG396"/>
  <c r="EG388"/>
  <c r="EG386"/>
  <c r="EG378"/>
  <c r="EG377"/>
  <c r="EG374"/>
  <c r="EG372"/>
  <c r="EG371"/>
  <c r="EG369"/>
  <c r="EG368"/>
  <c r="EG365"/>
  <c r="EG349"/>
  <c r="EG347"/>
  <c r="EG341"/>
  <c r="EG337"/>
  <c r="EG325"/>
  <c r="EG308"/>
  <c r="EG307"/>
  <c r="EG306"/>
  <c r="EG303"/>
  <c r="EG297"/>
  <c r="EG296"/>
  <c r="EG293"/>
  <c r="EG290"/>
  <c r="EG289"/>
  <c r="EG288"/>
  <c r="EG283"/>
  <c r="EG280"/>
  <c r="EG279"/>
  <c r="EG275"/>
  <c r="EG269"/>
  <c r="EG263"/>
  <c r="EG254"/>
  <c r="EG252"/>
  <c r="EG249"/>
  <c r="EG245"/>
  <c r="EG240"/>
  <c r="EG237"/>
  <c r="EG232"/>
  <c r="EG229"/>
  <c r="EG227"/>
  <c r="EG221"/>
  <c r="EG211"/>
  <c r="EG207"/>
  <c r="EG204"/>
  <c r="EG182"/>
  <c r="EG174"/>
  <c r="EG165"/>
  <c r="EG159"/>
  <c r="EG152"/>
  <c r="EG144"/>
  <c r="EG138"/>
  <c r="EG133"/>
  <c r="EG127"/>
  <c r="EG119"/>
  <c r="EG115"/>
  <c r="EG111"/>
  <c r="EG108"/>
  <c r="EG101"/>
  <c r="EG100"/>
  <c r="EG97"/>
  <c r="EG96"/>
  <c r="EG95"/>
  <c r="EG92"/>
  <c r="EG91"/>
  <c r="EG82"/>
  <c r="EG78"/>
  <c r="EG75"/>
  <c r="EG74"/>
  <c r="EG72"/>
  <c r="EG68"/>
  <c r="EG63"/>
  <c r="EG62"/>
  <c r="EG60"/>
  <c r="EG57"/>
  <c r="EG55"/>
  <c r="EG54"/>
  <c r="EG41"/>
  <c r="EG38"/>
  <c r="EG35"/>
  <c r="EG32"/>
  <c r="EG30"/>
  <c r="EG22"/>
  <c r="EG13"/>
  <c r="EG9"/>
  <c r="EG5"/>
  <c r="EG4"/>
  <c r="EG3"/>
  <c r="EG2"/>
  <c r="EG48"/>
  <c r="EG47"/>
  <c r="EG45"/>
  <c r="EG43"/>
  <c r="EG39"/>
  <c r="EG24"/>
  <c r="EG23"/>
  <c r="EG21"/>
  <c r="EG18"/>
  <c r="EG16"/>
  <c r="EG14"/>
  <c r="EG12"/>
  <c r="EG8"/>
  <c r="EG7"/>
  <c r="EG6"/>
  <c r="EG319"/>
  <c r="EG317"/>
  <c r="EG314"/>
  <c r="EG301"/>
  <c r="EG292"/>
  <c r="EG287"/>
  <c r="EG281"/>
  <c r="EG262"/>
  <c r="EG260"/>
  <c r="EG255"/>
  <c r="EG251"/>
  <c r="EG246"/>
  <c r="EG244"/>
  <c r="EG243"/>
  <c r="EG238"/>
  <c r="EG233"/>
  <c r="EG230"/>
  <c r="EG228"/>
  <c r="EG224"/>
  <c r="EG217"/>
  <c r="EG216"/>
  <c r="EG203"/>
  <c r="EG202"/>
  <c r="EG196"/>
  <c r="EG188"/>
  <c r="EG186"/>
  <c r="EG185"/>
  <c r="EG180"/>
  <c r="EG177"/>
  <c r="EG173"/>
  <c r="EG172"/>
  <c r="EG167"/>
  <c r="EG166"/>
  <c r="EG163"/>
  <c r="EG161"/>
  <c r="EG158"/>
  <c r="EG147"/>
  <c r="EG142"/>
  <c r="EG134"/>
  <c r="EG131"/>
  <c r="EG129"/>
  <c r="EG128"/>
  <c r="EG126"/>
  <c r="EG125"/>
  <c r="EG121"/>
  <c r="EG120"/>
  <c r="EG104"/>
  <c r="EG103"/>
  <c r="EG89"/>
  <c r="EG88"/>
  <c r="EG81"/>
  <c r="EG79"/>
  <c r="EG70"/>
  <c r="EG64"/>
  <c r="EG61"/>
  <c r="EG50"/>
  <c r="EG49"/>
  <c r="EG44"/>
  <c r="EG40"/>
  <c r="EG36"/>
  <c r="EG34"/>
  <c r="EG33"/>
  <c r="EG28"/>
  <c r="EG27"/>
  <c r="EG25"/>
  <c r="EG15"/>
  <c r="EG11"/>
  <c r="EF400"/>
  <c r="EF398"/>
  <c r="EF395"/>
  <c r="EF394"/>
  <c r="EF393"/>
  <c r="EF389"/>
  <c r="EF384"/>
  <c r="EF375"/>
  <c r="EF372"/>
  <c r="EF366"/>
  <c r="EF359"/>
  <c r="EF356"/>
  <c r="EF351"/>
  <c r="EF349"/>
  <c r="EF348"/>
  <c r="EF333"/>
  <c r="EF332"/>
  <c r="EF329"/>
  <c r="EF327"/>
  <c r="EF324"/>
  <c r="EF322"/>
  <c r="EF317"/>
  <c r="EF316"/>
  <c r="EF308"/>
  <c r="EF297"/>
  <c r="EF288"/>
  <c r="EF283"/>
  <c r="EF282"/>
  <c r="EF281"/>
  <c r="EF279"/>
  <c r="EF276"/>
  <c r="EF275"/>
  <c r="EF270"/>
  <c r="EF269"/>
  <c r="EF266"/>
  <c r="EF261"/>
  <c r="EF255"/>
  <c r="EF246"/>
  <c r="EF241"/>
  <c r="EF240"/>
  <c r="EF238"/>
  <c r="EF233"/>
  <c r="EF226"/>
  <c r="EF217"/>
  <c r="EF213"/>
  <c r="EF209"/>
  <c r="EF206"/>
  <c r="EF202"/>
  <c r="EF201"/>
  <c r="EF199"/>
  <c r="EF195"/>
  <c r="EF193"/>
  <c r="EF187"/>
  <c r="EF186"/>
  <c r="EF184"/>
  <c r="EF180"/>
  <c r="EF162"/>
  <c r="EF161"/>
  <c r="EF160"/>
  <c r="EF159"/>
  <c r="EF152"/>
  <c r="EF136"/>
  <c r="EF134"/>
  <c r="EF123"/>
  <c r="EF120"/>
  <c r="EF110"/>
  <c r="EF103"/>
  <c r="EF102"/>
  <c r="EF101"/>
  <c r="EF99"/>
  <c r="EF96"/>
  <c r="EF88"/>
  <c r="EF82"/>
  <c r="EF75"/>
  <c r="EF73"/>
  <c r="EF67"/>
  <c r="EF65"/>
  <c r="EF64"/>
  <c r="EF62"/>
  <c r="EF57"/>
  <c r="EF56"/>
  <c r="EF52"/>
  <c r="EF44"/>
  <c r="EF41"/>
  <c r="EF37"/>
  <c r="EF33"/>
  <c r="EF30"/>
  <c r="EF28"/>
  <c r="EF26"/>
  <c r="EF24"/>
  <c r="EF15"/>
  <c r="EF13"/>
  <c r="EF12"/>
  <c r="EF11"/>
  <c r="EF7"/>
  <c r="EF3"/>
  <c r="EF399"/>
  <c r="EF397"/>
  <c r="EF391"/>
  <c r="EF390"/>
  <c r="EF388"/>
  <c r="EF385"/>
  <c r="EF374"/>
  <c r="EF368"/>
  <c r="EF367"/>
  <c r="EF360"/>
  <c r="EF358"/>
  <c r="EF355"/>
  <c r="EF353"/>
  <c r="EF342"/>
  <c r="EF341"/>
  <c r="EF340"/>
  <c r="EF338"/>
  <c r="EF337"/>
  <c r="EF335"/>
  <c r="EF330"/>
  <c r="EF328"/>
  <c r="EF326"/>
  <c r="EF323"/>
  <c r="EF315"/>
  <c r="EF314"/>
  <c r="EF311"/>
  <c r="EF304"/>
  <c r="EF303"/>
  <c r="EF302"/>
  <c r="EF301"/>
  <c r="EF300"/>
  <c r="EF294"/>
  <c r="EF293"/>
  <c r="EF289"/>
  <c r="EF287"/>
  <c r="EF285"/>
  <c r="EF280"/>
  <c r="EF277"/>
  <c r="EF271"/>
  <c r="EF267"/>
  <c r="EF265"/>
  <c r="EF254"/>
  <c r="EF253"/>
  <c r="EF251"/>
  <c r="EF250"/>
  <c r="EF249"/>
  <c r="EF248"/>
  <c r="EF245"/>
  <c r="EF243"/>
  <c r="EF242"/>
  <c r="EF237"/>
  <c r="EF236"/>
  <c r="EF232"/>
  <c r="EF228"/>
  <c r="EF222"/>
  <c r="EF221"/>
  <c r="EF220"/>
  <c r="EF214"/>
  <c r="EF212"/>
  <c r="EF211"/>
  <c r="EF210"/>
  <c r="EF205"/>
  <c r="EF203"/>
  <c r="EF200"/>
  <c r="EF197"/>
  <c r="EF194"/>
  <c r="EF192"/>
  <c r="EF183"/>
  <c r="EF178"/>
  <c r="EF177"/>
  <c r="EF175"/>
  <c r="EF174"/>
  <c r="EF172"/>
  <c r="EF169"/>
  <c r="EF166"/>
  <c r="EF158"/>
  <c r="EF155"/>
  <c r="EF150"/>
  <c r="EF145"/>
  <c r="EF144"/>
  <c r="EF139"/>
  <c r="EF138"/>
  <c r="EF137"/>
  <c r="EF133"/>
  <c r="EF132"/>
  <c r="EF131"/>
  <c r="EF130"/>
  <c r="EF127"/>
  <c r="EF125"/>
  <c r="EF124"/>
  <c r="EF122"/>
  <c r="EF121"/>
  <c r="EF119"/>
  <c r="EF117"/>
  <c r="EF112"/>
  <c r="EF109"/>
  <c r="EF108"/>
  <c r="EF105"/>
  <c r="EF104"/>
  <c r="EF98"/>
  <c r="EF97"/>
  <c r="EF91"/>
  <c r="EF90"/>
  <c r="EF89"/>
  <c r="EF81"/>
  <c r="EF80"/>
  <c r="EF78"/>
  <c r="EF66"/>
  <c r="EF63"/>
  <c r="EF61"/>
  <c r="EF54"/>
  <c r="EF53"/>
  <c r="EF51"/>
  <c r="EF47"/>
  <c r="EF40"/>
  <c r="EF34"/>
  <c r="EF32"/>
  <c r="EF18"/>
  <c r="EF9"/>
  <c r="EF8"/>
  <c r="EF4"/>
  <c r="EF387"/>
  <c r="EF381"/>
  <c r="EF379"/>
  <c r="EF376"/>
  <c r="EF370"/>
  <c r="EF369"/>
  <c r="EF365"/>
  <c r="EF364"/>
  <c r="EF354"/>
  <c r="EF347"/>
  <c r="EF346"/>
  <c r="EF345"/>
  <c r="EF344"/>
  <c r="EF339"/>
  <c r="EF336"/>
  <c r="EF319"/>
  <c r="EF318"/>
  <c r="EF310"/>
  <c r="EF305"/>
  <c r="EF299"/>
  <c r="EF295"/>
  <c r="EF292"/>
  <c r="EF291"/>
  <c r="EF290"/>
  <c r="EF284"/>
  <c r="EF278"/>
  <c r="EF274"/>
  <c r="EF268"/>
  <c r="EF264"/>
  <c r="EF263"/>
  <c r="EF260"/>
  <c r="EF259"/>
  <c r="EF247"/>
  <c r="EF244"/>
  <c r="EF239"/>
  <c r="EF235"/>
  <c r="EF230"/>
  <c r="EF227"/>
  <c r="EF224"/>
  <c r="EF223"/>
  <c r="EF219"/>
  <c r="EF215"/>
  <c r="EF207"/>
  <c r="EF191"/>
  <c r="EF188"/>
  <c r="EF181"/>
  <c r="EF179"/>
  <c r="EF173"/>
  <c r="EF168"/>
  <c r="EF167"/>
  <c r="EF165"/>
  <c r="EF164"/>
  <c r="EF163"/>
  <c r="EF154"/>
  <c r="EF151"/>
  <c r="EF149"/>
  <c r="EF147"/>
  <c r="EF146"/>
  <c r="EF142"/>
  <c r="EF141"/>
  <c r="EF126"/>
  <c r="EF116"/>
  <c r="EF115"/>
  <c r="EF114"/>
  <c r="EF94"/>
  <c r="EF92"/>
  <c r="EF87"/>
  <c r="EF72"/>
  <c r="EF71"/>
  <c r="EF70"/>
  <c r="EF69"/>
  <c r="EF68"/>
  <c r="EF60"/>
  <c r="EF59"/>
  <c r="EF55"/>
  <c r="EF48"/>
  <c r="EF46"/>
  <c r="EF43"/>
  <c r="EF38"/>
  <c r="EF36"/>
  <c r="EF29"/>
  <c r="EF25"/>
  <c r="EF22"/>
  <c r="EF21"/>
  <c r="EF17"/>
  <c r="EF14"/>
  <c r="EE399"/>
  <c r="EE395"/>
  <c r="EE383"/>
  <c r="EE379"/>
  <c r="EE378"/>
  <c r="EE374"/>
  <c r="EE363"/>
  <c r="EE358"/>
  <c r="EE349"/>
  <c r="EE346"/>
  <c r="EE343"/>
  <c r="EE341"/>
  <c r="EE339"/>
  <c r="EE332"/>
  <c r="EE327"/>
  <c r="EE326"/>
  <c r="EE316"/>
  <c r="EE315"/>
  <c r="EE312"/>
  <c r="EE304"/>
  <c r="EE299"/>
  <c r="EE298"/>
  <c r="EE297"/>
  <c r="EE295"/>
  <c r="EE291"/>
  <c r="EE288"/>
  <c r="EE287"/>
  <c r="EE280"/>
  <c r="EE276"/>
  <c r="EE272"/>
  <c r="EE257"/>
  <c r="EE255"/>
  <c r="EE254"/>
  <c r="EE249"/>
  <c r="EE247"/>
  <c r="EE237"/>
  <c r="EE235"/>
  <c r="EE234"/>
  <c r="EE233"/>
  <c r="EE232"/>
  <c r="EE229"/>
  <c r="EE225"/>
  <c r="EE219"/>
  <c r="EE218"/>
  <c r="EE217"/>
  <c r="EE215"/>
  <c r="EE213"/>
  <c r="EE212"/>
  <c r="EE208"/>
  <c r="EE205"/>
  <c r="EE202"/>
  <c r="EE200"/>
  <c r="EE198"/>
  <c r="EE193"/>
  <c r="EE192"/>
  <c r="EE191"/>
  <c r="EE190"/>
  <c r="EE170"/>
  <c r="EE167"/>
  <c r="EE163"/>
  <c r="EE161"/>
  <c r="EE158"/>
  <c r="EE156"/>
  <c r="EE150"/>
  <c r="EE149"/>
  <c r="EE148"/>
  <c r="EE140"/>
  <c r="EE138"/>
  <c r="EE135"/>
  <c r="EE134"/>
  <c r="EE133"/>
  <c r="EE128"/>
  <c r="EE119"/>
  <c r="EE114"/>
  <c r="EE113"/>
  <c r="EE94"/>
  <c r="EE93"/>
  <c r="EE91"/>
  <c r="EE86"/>
  <c r="EE82"/>
  <c r="EE81"/>
  <c r="EE75"/>
  <c r="EE63"/>
  <c r="EE56"/>
  <c r="EE47"/>
  <c r="EE46"/>
  <c r="EE45"/>
  <c r="EE44"/>
  <c r="EE38"/>
  <c r="EE30"/>
  <c r="EE27"/>
  <c r="EE26"/>
  <c r="EE23"/>
  <c r="EE19"/>
  <c r="EE373"/>
  <c r="EE372"/>
  <c r="EE369"/>
  <c r="EE360"/>
  <c r="EE357"/>
  <c r="EE356"/>
  <c r="EE355"/>
  <c r="EE354"/>
  <c r="EE352"/>
  <c r="EE351"/>
  <c r="EE347"/>
  <c r="EE342"/>
  <c r="EE337"/>
  <c r="EE336"/>
  <c r="EE334"/>
  <c r="EE333"/>
  <c r="EE325"/>
  <c r="EE324"/>
  <c r="EE323"/>
  <c r="EE320"/>
  <c r="EE317"/>
  <c r="EE313"/>
  <c r="EE311"/>
  <c r="EE310"/>
  <c r="EE309"/>
  <c r="EE308"/>
  <c r="EE293"/>
  <c r="EE292"/>
  <c r="EE286"/>
  <c r="EE274"/>
  <c r="EE273"/>
  <c r="EE271"/>
  <c r="EE268"/>
  <c r="EE263"/>
  <c r="EE262"/>
  <c r="EE261"/>
  <c r="EE259"/>
  <c r="EE258"/>
  <c r="EE252"/>
  <c r="EE250"/>
  <c r="EE246"/>
  <c r="EE245"/>
  <c r="EE244"/>
  <c r="EE240"/>
  <c r="EE231"/>
  <c r="EE228"/>
  <c r="EE227"/>
  <c r="EE223"/>
  <c r="EE204"/>
  <c r="EE197"/>
  <c r="EE179"/>
  <c r="EE176"/>
  <c r="EE174"/>
  <c r="EE173"/>
  <c r="EE171"/>
  <c r="EE169"/>
  <c r="EE168"/>
  <c r="EE164"/>
  <c r="EE162"/>
  <c r="EE157"/>
  <c r="EE155"/>
  <c r="EE154"/>
  <c r="EE153"/>
  <c r="EE152"/>
  <c r="EE146"/>
  <c r="EE143"/>
  <c r="EE139"/>
  <c r="EE129"/>
  <c r="EE127"/>
  <c r="EE126"/>
  <c r="EE121"/>
  <c r="EE118"/>
  <c r="EE115"/>
  <c r="EE112"/>
  <c r="EE108"/>
  <c r="EE106"/>
  <c r="EE104"/>
  <c r="EE97"/>
  <c r="EE79"/>
  <c r="EE67"/>
  <c r="EE66"/>
  <c r="EE59"/>
  <c r="EE58"/>
  <c r="EE57"/>
  <c r="EE55"/>
  <c r="EE43"/>
  <c r="EE42"/>
  <c r="EE41"/>
  <c r="EE40"/>
  <c r="EE37"/>
  <c r="EE29"/>
  <c r="EE25"/>
  <c r="EE21"/>
  <c r="EE20"/>
  <c r="EE18"/>
  <c r="EE17"/>
  <c r="EE16"/>
  <c r="EE15"/>
  <c r="EE7"/>
  <c r="EE5"/>
  <c r="EE3"/>
  <c r="EE8"/>
  <c r="EE6"/>
  <c r="EE4"/>
  <c r="EE2"/>
  <c r="EE398"/>
  <c r="EE397"/>
  <c r="EE392"/>
  <c r="EE389"/>
  <c r="EE388"/>
  <c r="EE387"/>
  <c r="EE386"/>
  <c r="EE384"/>
  <c r="EE381"/>
  <c r="EE380"/>
  <c r="EE376"/>
  <c r="EE370"/>
  <c r="EE366"/>
  <c r="EE338"/>
  <c r="EE331"/>
  <c r="EE329"/>
  <c r="EE328"/>
  <c r="EE321"/>
  <c r="EE305"/>
  <c r="EE296"/>
  <c r="EE294"/>
  <c r="EE289"/>
  <c r="EE285"/>
  <c r="EE284"/>
  <c r="EE279"/>
  <c r="EE277"/>
  <c r="EE266"/>
  <c r="EE265"/>
  <c r="EE264"/>
  <c r="EE260"/>
  <c r="EE251"/>
  <c r="EE241"/>
  <c r="EE239"/>
  <c r="EE226"/>
  <c r="EE224"/>
  <c r="EE216"/>
  <c r="EE214"/>
  <c r="EE209"/>
  <c r="EE207"/>
  <c r="EE203"/>
  <c r="EE199"/>
  <c r="EE196"/>
  <c r="EE195"/>
  <c r="EE194"/>
  <c r="EE188"/>
  <c r="EE185"/>
  <c r="EE184"/>
  <c r="EE183"/>
  <c r="EE181"/>
  <c r="EE175"/>
  <c r="EE166"/>
  <c r="EE165"/>
  <c r="EE151"/>
  <c r="EE147"/>
  <c r="EE136"/>
  <c r="EE123"/>
  <c r="EE122"/>
  <c r="EE117"/>
  <c r="EE116"/>
  <c r="EE111"/>
  <c r="EE110"/>
  <c r="EE109"/>
  <c r="EE107"/>
  <c r="EE105"/>
  <c r="EE100"/>
  <c r="EE99"/>
  <c r="EE98"/>
  <c r="EE95"/>
  <c r="EE92"/>
  <c r="EE88"/>
  <c r="EE78"/>
  <c r="EE74"/>
  <c r="EE73"/>
  <c r="EE62"/>
  <c r="EE61"/>
  <c r="EE60"/>
  <c r="EE52"/>
  <c r="EE51"/>
  <c r="EE48"/>
  <c r="EE39"/>
  <c r="EE36"/>
  <c r="EE35"/>
  <c r="EE33"/>
  <c r="EE32"/>
  <c r="EE28"/>
  <c r="EE24"/>
  <c r="EE22"/>
  <c r="EE14"/>
  <c r="ED399"/>
  <c r="ED397"/>
  <c r="ED396"/>
  <c r="ED395"/>
  <c r="ED391"/>
  <c r="ED387"/>
  <c r="ED385"/>
  <c r="ED381"/>
  <c r="ED378"/>
  <c r="ED376"/>
  <c r="ED375"/>
  <c r="ED374"/>
  <c r="ED373"/>
  <c r="ED355"/>
  <c r="ED348"/>
  <c r="ED330"/>
  <c r="ED324"/>
  <c r="ED309"/>
  <c r="ED306"/>
  <c r="ED301"/>
  <c r="ED299"/>
  <c r="ED289"/>
  <c r="ED287"/>
  <c r="ED286"/>
  <c r="ED285"/>
  <c r="ED283"/>
  <c r="ED280"/>
  <c r="ED273"/>
  <c r="ED266"/>
  <c r="ED261"/>
  <c r="ED260"/>
  <c r="ED248"/>
  <c r="ED247"/>
  <c r="ED246"/>
  <c r="ED242"/>
  <c r="ED240"/>
  <c r="ED239"/>
  <c r="ED238"/>
  <c r="ED237"/>
  <c r="ED233"/>
  <c r="ED231"/>
  <c r="ED227"/>
  <c r="ED226"/>
  <c r="ED223"/>
  <c r="ED221"/>
  <c r="ED219"/>
  <c r="ED212"/>
  <c r="ED195"/>
  <c r="ED192"/>
  <c r="ED188"/>
  <c r="ED187"/>
  <c r="ED183"/>
  <c r="ED182"/>
  <c r="ED177"/>
  <c r="ED170"/>
  <c r="ED169"/>
  <c r="ED163"/>
  <c r="ED162"/>
  <c r="ED160"/>
  <c r="ED158"/>
  <c r="ED157"/>
  <c r="ED153"/>
  <c r="ED151"/>
  <c r="ED149"/>
  <c r="ED144"/>
  <c r="ED136"/>
  <c r="ED134"/>
  <c r="ED130"/>
  <c r="ED127"/>
  <c r="ED124"/>
  <c r="ED116"/>
  <c r="ED114"/>
  <c r="ED112"/>
  <c r="ED111"/>
  <c r="ED106"/>
  <c r="ED105"/>
  <c r="ED98"/>
  <c r="ED90"/>
  <c r="ED85"/>
  <c r="ED82"/>
  <c r="ED78"/>
  <c r="ED77"/>
  <c r="ED75"/>
  <c r="ED73"/>
  <c r="ED72"/>
  <c r="ED66"/>
  <c r="ED64"/>
  <c r="ED63"/>
  <c r="ED61"/>
  <c r="ED57"/>
  <c r="ED49"/>
  <c r="ED43"/>
  <c r="ED39"/>
  <c r="ED35"/>
  <c r="ED34"/>
  <c r="ED18"/>
  <c r="ED14"/>
  <c r="ED13"/>
  <c r="ED5"/>
  <c r="ED398"/>
  <c r="ED393"/>
  <c r="ED388"/>
  <c r="ED379"/>
  <c r="ED371"/>
  <c r="ED364"/>
  <c r="ED363"/>
  <c r="ED360"/>
  <c r="ED356"/>
  <c r="ED353"/>
  <c r="ED351"/>
  <c r="ED347"/>
  <c r="ED344"/>
  <c r="ED343"/>
  <c r="ED342"/>
  <c r="ED336"/>
  <c r="ED328"/>
  <c r="ED326"/>
  <c r="ED325"/>
  <c r="ED322"/>
  <c r="ED317"/>
  <c r="ED310"/>
  <c r="ED307"/>
  <c r="ED302"/>
  <c r="ED296"/>
  <c r="ED292"/>
  <c r="ED288"/>
  <c r="ED279"/>
  <c r="ED278"/>
  <c r="ED276"/>
  <c r="ED274"/>
  <c r="ED268"/>
  <c r="ED262"/>
  <c r="ED258"/>
  <c r="ED254"/>
  <c r="ED252"/>
  <c r="ED251"/>
  <c r="ED243"/>
  <c r="ED234"/>
  <c r="ED230"/>
  <c r="ED229"/>
  <c r="ED228"/>
  <c r="ED225"/>
  <c r="ED222"/>
  <c r="ED216"/>
  <c r="ED213"/>
  <c r="ED210"/>
  <c r="ED208"/>
  <c r="ED198"/>
  <c r="ED197"/>
  <c r="ED196"/>
  <c r="ED193"/>
  <c r="ED184"/>
  <c r="ED178"/>
  <c r="ED176"/>
  <c r="ED175"/>
  <c r="ED172"/>
  <c r="ED154"/>
  <c r="ED150"/>
  <c r="ED147"/>
  <c r="ED145"/>
  <c r="ED143"/>
  <c r="ED141"/>
  <c r="ED140"/>
  <c r="ED139"/>
  <c r="ED135"/>
  <c r="ED131"/>
  <c r="ED129"/>
  <c r="ED125"/>
  <c r="ED122"/>
  <c r="ED120"/>
  <c r="ED119"/>
  <c r="ED118"/>
  <c r="ED117"/>
  <c r="ED99"/>
  <c r="ED92"/>
  <c r="ED74"/>
  <c r="ED67"/>
  <c r="ED65"/>
  <c r="ED62"/>
  <c r="ED58"/>
  <c r="ED51"/>
  <c r="ED50"/>
  <c r="ED38"/>
  <c r="ED37"/>
  <c r="ED36"/>
  <c r="ED32"/>
  <c r="ED31"/>
  <c r="ED30"/>
  <c r="ED29"/>
  <c r="ED28"/>
  <c r="ED26"/>
  <c r="ED25"/>
  <c r="ED24"/>
  <c r="ED20"/>
  <c r="ED8"/>
  <c r="ED4"/>
  <c r="ED6"/>
  <c r="ED2"/>
  <c r="ED394"/>
  <c r="ED389"/>
  <c r="ED384"/>
  <c r="ED382"/>
  <c r="ED377"/>
  <c r="ED369"/>
  <c r="ED366"/>
  <c r="ED365"/>
  <c r="ED359"/>
  <c r="ED358"/>
  <c r="ED357"/>
  <c r="ED352"/>
  <c r="ED350"/>
  <c r="ED349"/>
  <c r="ED345"/>
  <c r="ED340"/>
  <c r="ED339"/>
  <c r="ED337"/>
  <c r="ED335"/>
  <c r="ED332"/>
  <c r="ED329"/>
  <c r="ED327"/>
  <c r="ED320"/>
  <c r="ED314"/>
  <c r="ED312"/>
  <c r="ED311"/>
  <c r="ED305"/>
  <c r="ED303"/>
  <c r="ED295"/>
  <c r="ED293"/>
  <c r="ED290"/>
  <c r="ED272"/>
  <c r="ED271"/>
  <c r="ED267"/>
  <c r="ED263"/>
  <c r="ED259"/>
  <c r="ED256"/>
  <c r="ED255"/>
  <c r="ED249"/>
  <c r="ED241"/>
  <c r="ED236"/>
  <c r="ED235"/>
  <c r="ED224"/>
  <c r="ED215"/>
  <c r="ED211"/>
  <c r="ED207"/>
  <c r="ED206"/>
  <c r="ED205"/>
  <c r="ED204"/>
  <c r="ED203"/>
  <c r="ED201"/>
  <c r="ED200"/>
  <c r="ED189"/>
  <c r="ED185"/>
  <c r="ED181"/>
  <c r="ED180"/>
  <c r="ED171"/>
  <c r="ED167"/>
  <c r="ED164"/>
  <c r="ED161"/>
  <c r="ED156"/>
  <c r="ED155"/>
  <c r="ED142"/>
  <c r="ED137"/>
  <c r="ED132"/>
  <c r="ED123"/>
  <c r="ED115"/>
  <c r="ED108"/>
  <c r="ED107"/>
  <c r="ED104"/>
  <c r="ED100"/>
  <c r="ED97"/>
  <c r="ED95"/>
  <c r="ED91"/>
  <c r="ED88"/>
  <c r="ED87"/>
  <c r="ED86"/>
  <c r="ED80"/>
  <c r="ED59"/>
  <c r="ED56"/>
  <c r="ED55"/>
  <c r="ED52"/>
  <c r="ED48"/>
  <c r="ED33"/>
  <c r="ED27"/>
  <c r="ED23"/>
  <c r="ED21"/>
  <c r="ED10"/>
  <c r="ED9"/>
  <c r="ED7"/>
  <c r="EC400"/>
  <c r="EC399"/>
  <c r="EC398"/>
  <c r="EC395"/>
  <c r="EC388"/>
  <c r="EC386"/>
  <c r="EC385"/>
  <c r="EC374"/>
  <c r="EC368"/>
  <c r="EC361"/>
  <c r="EC358"/>
  <c r="EC355"/>
  <c r="EC352"/>
  <c r="EC344"/>
  <c r="EC338"/>
  <c r="EC336"/>
  <c r="EC335"/>
  <c r="EC334"/>
  <c r="EC326"/>
  <c r="EC323"/>
  <c r="EC320"/>
  <c r="EC319"/>
  <c r="EC313"/>
  <c r="EC308"/>
  <c r="EC301"/>
  <c r="EC298"/>
  <c r="EC288"/>
  <c r="EC285"/>
  <c r="EC282"/>
  <c r="EC280"/>
  <c r="EC279"/>
  <c r="EC271"/>
  <c r="EC270"/>
  <c r="EC265"/>
  <c r="EC262"/>
  <c r="EC258"/>
  <c r="EC251"/>
  <c r="EC247"/>
  <c r="EC242"/>
  <c r="EC238"/>
  <c r="EC235"/>
  <c r="EC233"/>
  <c r="EC228"/>
  <c r="EC221"/>
  <c r="EC218"/>
  <c r="EC212"/>
  <c r="EC205"/>
  <c r="EC202"/>
  <c r="EC196"/>
  <c r="EC194"/>
  <c r="EC187"/>
  <c r="EC185"/>
  <c r="EC183"/>
  <c r="EC180"/>
  <c r="EC179"/>
  <c r="EC176"/>
  <c r="EC173"/>
  <c r="EC162"/>
  <c r="EC159"/>
  <c r="EC158"/>
  <c r="EC155"/>
  <c r="EC153"/>
  <c r="EC149"/>
  <c r="EC144"/>
  <c r="EC143"/>
  <c r="EC142"/>
  <c r="EC139"/>
  <c r="EC132"/>
  <c r="EC130"/>
  <c r="EC129"/>
  <c r="EC118"/>
  <c r="EC112"/>
  <c r="EC105"/>
  <c r="EC102"/>
  <c r="EC99"/>
  <c r="EC96"/>
  <c r="EC88"/>
  <c r="EC82"/>
  <c r="EC80"/>
  <c r="EC79"/>
  <c r="EC78"/>
  <c r="EC73"/>
  <c r="EC69"/>
  <c r="EC65"/>
  <c r="EC56"/>
  <c r="EC52"/>
  <c r="EC48"/>
  <c r="EC47"/>
  <c r="EC37"/>
  <c r="EC34"/>
  <c r="EC29"/>
  <c r="EC25"/>
  <c r="EC19"/>
  <c r="EC18"/>
  <c r="EC15"/>
  <c r="EC14"/>
  <c r="EC11"/>
  <c r="EC61"/>
  <c r="EC57"/>
  <c r="EC54"/>
  <c r="EC46"/>
  <c r="EC36"/>
  <c r="EC27"/>
  <c r="EC23"/>
  <c r="EC22"/>
  <c r="EC13"/>
  <c r="EC8"/>
  <c r="EC5"/>
  <c r="EC396"/>
  <c r="EC394"/>
  <c r="EC392"/>
  <c r="EC391"/>
  <c r="EC384"/>
  <c r="EC383"/>
  <c r="EC381"/>
  <c r="EC379"/>
  <c r="EC377"/>
  <c r="EC375"/>
  <c r="EC370"/>
  <c r="EC365"/>
  <c r="EC362"/>
  <c r="EC360"/>
  <c r="EC359"/>
  <c r="EC349"/>
  <c r="EC341"/>
  <c r="EC322"/>
  <c r="EC317"/>
  <c r="EC315"/>
  <c r="EC311"/>
  <c r="EC307"/>
  <c r="EC305"/>
  <c r="EC304"/>
  <c r="EC296"/>
  <c r="EC295"/>
  <c r="EC294"/>
  <c r="EC286"/>
  <c r="EC277"/>
  <c r="EC274"/>
  <c r="EC272"/>
  <c r="EC268"/>
  <c r="EC267"/>
  <c r="EC260"/>
  <c r="EC257"/>
  <c r="EC252"/>
  <c r="EC250"/>
  <c r="EC248"/>
  <c r="EC244"/>
  <c r="EC241"/>
  <c r="EC239"/>
  <c r="EC236"/>
  <c r="EC229"/>
  <c r="EC226"/>
  <c r="EC225"/>
  <c r="EC224"/>
  <c r="EC216"/>
  <c r="EC215"/>
  <c r="EC214"/>
  <c r="EC211"/>
  <c r="EC209"/>
  <c r="EC206"/>
  <c r="EC200"/>
  <c r="EC199"/>
  <c r="EC197"/>
  <c r="EC193"/>
  <c r="EC190"/>
  <c r="EC188"/>
  <c r="EC181"/>
  <c r="EC178"/>
  <c r="EC174"/>
  <c r="EC172"/>
  <c r="EC171"/>
  <c r="EC169"/>
  <c r="EC165"/>
  <c r="EC163"/>
  <c r="EC161"/>
  <c r="EC156"/>
  <c r="EC146"/>
  <c r="EC140"/>
  <c r="EC138"/>
  <c r="EC136"/>
  <c r="EC135"/>
  <c r="EC128"/>
  <c r="EC127"/>
  <c r="EC125"/>
  <c r="EC123"/>
  <c r="EC121"/>
  <c r="EC119"/>
  <c r="EC114"/>
  <c r="EC109"/>
  <c r="EC106"/>
  <c r="EC104"/>
  <c r="EC103"/>
  <c r="EC93"/>
  <c r="EC85"/>
  <c r="EC70"/>
  <c r="EC67"/>
  <c r="EC63"/>
  <c r="EC62"/>
  <c r="EC60"/>
  <c r="EC58"/>
  <c r="EC50"/>
  <c r="EC44"/>
  <c r="EC43"/>
  <c r="EC40"/>
  <c r="EC39"/>
  <c r="EC38"/>
  <c r="EC35"/>
  <c r="EC33"/>
  <c r="EC30"/>
  <c r="EC26"/>
  <c r="EC21"/>
  <c r="EC16"/>
  <c r="EC12"/>
  <c r="EC9"/>
  <c r="EC59"/>
  <c r="EC55"/>
  <c r="EC49"/>
  <c r="EC42"/>
  <c r="EC32"/>
  <c r="EC28"/>
  <c r="EC24"/>
  <c r="EC20"/>
  <c r="EC7"/>
  <c r="EC6"/>
  <c r="EC4"/>
  <c r="EC3"/>
  <c r="EC2"/>
  <c r="EC397"/>
  <c r="EC389"/>
  <c r="EC387"/>
  <c r="EC376"/>
  <c r="EC372"/>
  <c r="EC366"/>
  <c r="EC356"/>
  <c r="EC354"/>
  <c r="EC351"/>
  <c r="EC350"/>
  <c r="EC348"/>
  <c r="EC347"/>
  <c r="EC345"/>
  <c r="EC337"/>
  <c r="EC332"/>
  <c r="EC331"/>
  <c r="EC330"/>
  <c r="EC328"/>
  <c r="EC327"/>
  <c r="EC324"/>
  <c r="EC321"/>
  <c r="EC316"/>
  <c r="EC312"/>
  <c r="EC309"/>
  <c r="EC302"/>
  <c r="EC300"/>
  <c r="EC299"/>
  <c r="EC292"/>
  <c r="EC290"/>
  <c r="EC287"/>
  <c r="EC284"/>
  <c r="EC283"/>
  <c r="EC276"/>
  <c r="EC266"/>
  <c r="EC263"/>
  <c r="EC261"/>
  <c r="EC259"/>
  <c r="EC254"/>
  <c r="EC245"/>
  <c r="EC243"/>
  <c r="EC240"/>
  <c r="EC234"/>
  <c r="EC232"/>
  <c r="EC231"/>
  <c r="EC230"/>
  <c r="EC227"/>
  <c r="EC223"/>
  <c r="EC222"/>
  <c r="EC220"/>
  <c r="EC219"/>
  <c r="EC213"/>
  <c r="EC208"/>
  <c r="EC207"/>
  <c r="EC201"/>
  <c r="EC198"/>
  <c r="EC195"/>
  <c r="EC191"/>
  <c r="EC186"/>
  <c r="EC184"/>
  <c r="EC170"/>
  <c r="EC167"/>
  <c r="EC166"/>
  <c r="EC160"/>
  <c r="EC154"/>
  <c r="EC152"/>
  <c r="EC151"/>
  <c r="EC150"/>
  <c r="EC148"/>
  <c r="EC145"/>
  <c r="EC141"/>
  <c r="EC133"/>
  <c r="EC131"/>
  <c r="EC120"/>
  <c r="EC116"/>
  <c r="EC110"/>
  <c r="EC100"/>
  <c r="EC98"/>
  <c r="EC95"/>
  <c r="EC94"/>
  <c r="EC92"/>
  <c r="EC91"/>
  <c r="EC89"/>
  <c r="EC81"/>
  <c r="EC76"/>
  <c r="EC75"/>
  <c r="EC74"/>
  <c r="EC71"/>
  <c r="EC64"/>
  <c r="EC53"/>
  <c r="EC51"/>
  <c r="EC45"/>
  <c r="EC41"/>
  <c r="EC31"/>
  <c r="EC17"/>
  <c r="EB399"/>
  <c r="EB391"/>
  <c r="EB384"/>
  <c r="EB376"/>
  <c r="EB374"/>
  <c r="EB372"/>
  <c r="EB371"/>
  <c r="EB367"/>
  <c r="EB365"/>
  <c r="EB363"/>
  <c r="EB360"/>
  <c r="EB357"/>
  <c r="EB348"/>
  <c r="EB346"/>
  <c r="EB338"/>
  <c r="EB334"/>
  <c r="EB332"/>
  <c r="EB329"/>
  <c r="EB325"/>
  <c r="EB322"/>
  <c r="EB321"/>
  <c r="EB319"/>
  <c r="EB316"/>
  <c r="EB313"/>
  <c r="EB297"/>
  <c r="EB295"/>
  <c r="EB291"/>
  <c r="EB285"/>
  <c r="EB283"/>
  <c r="EB280"/>
  <c r="EB276"/>
  <c r="EB275"/>
  <c r="EB267"/>
  <c r="EB266"/>
  <c r="EB259"/>
  <c r="EB253"/>
  <c r="EB250"/>
  <c r="EB247"/>
  <c r="EB245"/>
  <c r="EB241"/>
  <c r="EB240"/>
  <c r="EB238"/>
  <c r="EB230"/>
  <c r="EB228"/>
  <c r="EB223"/>
  <c r="EB217"/>
  <c r="EB215"/>
  <c r="EB213"/>
  <c r="EB208"/>
  <c r="EB205"/>
  <c r="EB200"/>
  <c r="EB198"/>
  <c r="EB196"/>
  <c r="EB190"/>
  <c r="EB187"/>
  <c r="EB178"/>
  <c r="EB172"/>
  <c r="EB170"/>
  <c r="EB162"/>
  <c r="EB161"/>
  <c r="EB160"/>
  <c r="EB158"/>
  <c r="EB150"/>
  <c r="EB145"/>
  <c r="EB143"/>
  <c r="EB135"/>
  <c r="EB128"/>
  <c r="EB120"/>
  <c r="EB118"/>
  <c r="EB116"/>
  <c r="EB115"/>
  <c r="EB111"/>
  <c r="EB109"/>
  <c r="EB107"/>
  <c r="EB104"/>
  <c r="EB101"/>
  <c r="EB92"/>
  <c r="EB90"/>
  <c r="EB82"/>
  <c r="EB78"/>
  <c r="EB76"/>
  <c r="EB70"/>
  <c r="EB68"/>
  <c r="EB56"/>
  <c r="EB50"/>
  <c r="EB47"/>
  <c r="EB45"/>
  <c r="EB41"/>
  <c r="EB38"/>
  <c r="EB36"/>
  <c r="EB33"/>
  <c r="EB29"/>
  <c r="EB25"/>
  <c r="EB22"/>
  <c r="EB16"/>
  <c r="EB7"/>
  <c r="EB3"/>
  <c r="EB400"/>
  <c r="EB397"/>
  <c r="EB392"/>
  <c r="EB390"/>
  <c r="EB388"/>
  <c r="EB382"/>
  <c r="EB379"/>
  <c r="EB370"/>
  <c r="EB364"/>
  <c r="EB362"/>
  <c r="EB354"/>
  <c r="EB353"/>
  <c r="EB352"/>
  <c r="EB350"/>
  <c r="EB342"/>
  <c r="EB337"/>
  <c r="EB335"/>
  <c r="EB327"/>
  <c r="EB320"/>
  <c r="EB312"/>
  <c r="EB310"/>
  <c r="EB308"/>
  <c r="EB307"/>
  <c r="EB303"/>
  <c r="EB301"/>
  <c r="EB299"/>
  <c r="EB296"/>
  <c r="EB293"/>
  <c r="EB284"/>
  <c r="EB282"/>
  <c r="EB274"/>
  <c r="EB270"/>
  <c r="EB268"/>
  <c r="EB265"/>
  <c r="EB261"/>
  <c r="EB258"/>
  <c r="EB257"/>
  <c r="EB255"/>
  <c r="EB252"/>
  <c r="EB249"/>
  <c r="EB233"/>
  <c r="EB231"/>
  <c r="EB227"/>
  <c r="EB221"/>
  <c r="EB219"/>
  <c r="EB216"/>
  <c r="EB212"/>
  <c r="EB211"/>
  <c r="EB203"/>
  <c r="EB202"/>
  <c r="EB195"/>
  <c r="EB189"/>
  <c r="EB186"/>
  <c r="EB183"/>
  <c r="EB181"/>
  <c r="EB177"/>
  <c r="EB176"/>
  <c r="EB174"/>
  <c r="EB166"/>
  <c r="EB164"/>
  <c r="EB159"/>
  <c r="EB153"/>
  <c r="EB151"/>
  <c r="EB149"/>
  <c r="EB144"/>
  <c r="EB141"/>
  <c r="EB136"/>
  <c r="EB134"/>
  <c r="EB132"/>
  <c r="EB126"/>
  <c r="EB123"/>
  <c r="EB114"/>
  <c r="EB108"/>
  <c r="EB106"/>
  <c r="EB98"/>
  <c r="EB97"/>
  <c r="EB96"/>
  <c r="EB94"/>
  <c r="EB86"/>
  <c r="EB81"/>
  <c r="EB79"/>
  <c r="EB73"/>
  <c r="EB67"/>
  <c r="EB62"/>
  <c r="EB59"/>
  <c r="EB54"/>
  <c r="EB52"/>
  <c r="EB49"/>
  <c r="EB48"/>
  <c r="EB43"/>
  <c r="EB39"/>
  <c r="EB35"/>
  <c r="EB32"/>
  <c r="EB27"/>
  <c r="EB23"/>
  <c r="EB21"/>
  <c r="EB18"/>
  <c r="EB14"/>
  <c r="EB12"/>
  <c r="EB10"/>
  <c r="EB8"/>
  <c r="EB4"/>
  <c r="EB6"/>
  <c r="EB2"/>
  <c r="EB395"/>
  <c r="EB394"/>
  <c r="EB387"/>
  <c r="EB381"/>
  <c r="EB378"/>
  <c r="EB375"/>
  <c r="EB373"/>
  <c r="EB369"/>
  <c r="EB368"/>
  <c r="EB366"/>
  <c r="EB358"/>
  <c r="EB356"/>
  <c r="EB351"/>
  <c r="EB345"/>
  <c r="EB343"/>
  <c r="EB341"/>
  <c r="EB336"/>
  <c r="EB333"/>
  <c r="EB328"/>
  <c r="EB326"/>
  <c r="EB324"/>
  <c r="EB318"/>
  <c r="EB315"/>
  <c r="EB306"/>
  <c r="EB300"/>
  <c r="EB298"/>
  <c r="EB290"/>
  <c r="EB289"/>
  <c r="EB288"/>
  <c r="EB286"/>
  <c r="EB278"/>
  <c r="EB273"/>
  <c r="EB271"/>
  <c r="EB263"/>
  <c r="EB256"/>
  <c r="EB248"/>
  <c r="EB246"/>
  <c r="EB244"/>
  <c r="EB243"/>
  <c r="EB239"/>
  <c r="EB237"/>
  <c r="EB235"/>
  <c r="EB232"/>
  <c r="EB229"/>
  <c r="EB220"/>
  <c r="EB218"/>
  <c r="EB210"/>
  <c r="EB206"/>
  <c r="EB204"/>
  <c r="EB201"/>
  <c r="EB197"/>
  <c r="EB194"/>
  <c r="EB193"/>
  <c r="EB191"/>
  <c r="EB188"/>
  <c r="EB185"/>
  <c r="EB169"/>
  <c r="EB167"/>
  <c r="EB163"/>
  <c r="EB157"/>
  <c r="EB155"/>
  <c r="EB152"/>
  <c r="EB148"/>
  <c r="EB147"/>
  <c r="EB139"/>
  <c r="EB138"/>
  <c r="EB131"/>
  <c r="EB125"/>
  <c r="EB122"/>
  <c r="EB119"/>
  <c r="EB117"/>
  <c r="EB113"/>
  <c r="EB112"/>
  <c r="EB110"/>
  <c r="EB102"/>
  <c r="EB100"/>
  <c r="EB95"/>
  <c r="EB89"/>
  <c r="EB87"/>
  <c r="EB85"/>
  <c r="EB80"/>
  <c r="EB77"/>
  <c r="EB71"/>
  <c r="EB69"/>
  <c r="EB66"/>
  <c r="EB65"/>
  <c r="EB63"/>
  <c r="EB61"/>
  <c r="EB58"/>
  <c r="EB55"/>
  <c r="EB51"/>
  <c r="EB46"/>
  <c r="EB44"/>
  <c r="EB42"/>
  <c r="EB40"/>
  <c r="EB37"/>
  <c r="EB30"/>
  <c r="EB28"/>
  <c r="EB26"/>
  <c r="EB24"/>
  <c r="EB20"/>
  <c r="EB19"/>
  <c r="EB17"/>
  <c r="EB15"/>
  <c r="EA400"/>
  <c r="EA398"/>
  <c r="EA395"/>
  <c r="EA393"/>
  <c r="EA390"/>
  <c r="EA370"/>
  <c r="EA369"/>
  <c r="EA364"/>
  <c r="EA360"/>
  <c r="EA358"/>
  <c r="EA351"/>
  <c r="EA348"/>
  <c r="EA344"/>
  <c r="EA342"/>
  <c r="EA341"/>
  <c r="EA340"/>
  <c r="EA338"/>
  <c r="EA337"/>
  <c r="EA336"/>
  <c r="EA334"/>
  <c r="EA331"/>
  <c r="EA329"/>
  <c r="EA326"/>
  <c r="EA306"/>
  <c r="EA305"/>
  <c r="EA300"/>
  <c r="EA296"/>
  <c r="EA294"/>
  <c r="EA287"/>
  <c r="EA284"/>
  <c r="EA280"/>
  <c r="EA278"/>
  <c r="EA277"/>
  <c r="EA276"/>
  <c r="EA274"/>
  <c r="EA273"/>
  <c r="EA272"/>
  <c r="EA270"/>
  <c r="EA267"/>
  <c r="EA265"/>
  <c r="EA262"/>
  <c r="EA242"/>
  <c r="EA241"/>
  <c r="EA236"/>
  <c r="EA232"/>
  <c r="EA230"/>
  <c r="EA223"/>
  <c r="EA220"/>
  <c r="EA216"/>
  <c r="EA214"/>
  <c r="EA213"/>
  <c r="EA212"/>
  <c r="EA210"/>
  <c r="EA209"/>
  <c r="EA208"/>
  <c r="EA206"/>
  <c r="EA203"/>
  <c r="EA201"/>
  <c r="EA198"/>
  <c r="EA178"/>
  <c r="EA177"/>
  <c r="EA172"/>
  <c r="EA168"/>
  <c r="EA166"/>
  <c r="EA159"/>
  <c r="EA156"/>
  <c r="EA152"/>
  <c r="EA150"/>
  <c r="EA149"/>
  <c r="EA148"/>
  <c r="EA146"/>
  <c r="EA145"/>
  <c r="EA144"/>
  <c r="EA142"/>
  <c r="EA139"/>
  <c r="EA137"/>
  <c r="EA134"/>
  <c r="EA114"/>
  <c r="EA113"/>
  <c r="EA108"/>
  <c r="EA104"/>
  <c r="EA102"/>
  <c r="EA95"/>
  <c r="EA92"/>
  <c r="EA88"/>
  <c r="EA86"/>
  <c r="EA85"/>
  <c r="EA84"/>
  <c r="EA82"/>
  <c r="EA81"/>
  <c r="EA80"/>
  <c r="EA78"/>
  <c r="EA75"/>
  <c r="EA73"/>
  <c r="EA70"/>
  <c r="EA50"/>
  <c r="EA49"/>
  <c r="EA44"/>
  <c r="EA40"/>
  <c r="EA38"/>
  <c r="EA31"/>
  <c r="EA28"/>
  <c r="EA24"/>
  <c r="EA22"/>
  <c r="EA21"/>
  <c r="EA20"/>
  <c r="EA11"/>
  <c r="EA71"/>
  <c r="EA63"/>
  <c r="EA55"/>
  <c r="EA51"/>
  <c r="EA45"/>
  <c r="EA33"/>
  <c r="EA29"/>
  <c r="EA15"/>
  <c r="EA12"/>
  <c r="EA8"/>
  <c r="EA2"/>
  <c r="EA397"/>
  <c r="EA392"/>
  <c r="EA389"/>
  <c r="EA385"/>
  <c r="EA384"/>
  <c r="EA382"/>
  <c r="EA381"/>
  <c r="EA380"/>
  <c r="EA374"/>
  <c r="EA367"/>
  <c r="EA357"/>
  <c r="EA333"/>
  <c r="EA328"/>
  <c r="EA325"/>
  <c r="EA321"/>
  <c r="EA320"/>
  <c r="EA318"/>
  <c r="EA317"/>
  <c r="EA316"/>
  <c r="EA310"/>
  <c r="EA303"/>
  <c r="EA293"/>
  <c r="EA269"/>
  <c r="EA264"/>
  <c r="EA261"/>
  <c r="EA257"/>
  <c r="EA256"/>
  <c r="EA254"/>
  <c r="EA253"/>
  <c r="EA252"/>
  <c r="EA246"/>
  <c r="EA239"/>
  <c r="EA229"/>
  <c r="EA205"/>
  <c r="EA200"/>
  <c r="EA197"/>
  <c r="EA193"/>
  <c r="EA192"/>
  <c r="EA190"/>
  <c r="EA189"/>
  <c r="EA188"/>
  <c r="EA182"/>
  <c r="EA175"/>
  <c r="EA165"/>
  <c r="EA141"/>
  <c r="EA136"/>
  <c r="EA133"/>
  <c r="EA129"/>
  <c r="EA128"/>
  <c r="EA126"/>
  <c r="EA125"/>
  <c r="EA124"/>
  <c r="EA118"/>
  <c r="EA111"/>
  <c r="EA101"/>
  <c r="EA77"/>
  <c r="EA72"/>
  <c r="EA69"/>
  <c r="EA65"/>
  <c r="EA64"/>
  <c r="EA62"/>
  <c r="EA61"/>
  <c r="EA60"/>
  <c r="EA54"/>
  <c r="EA47"/>
  <c r="EA37"/>
  <c r="EA18"/>
  <c r="EA17"/>
  <c r="EA14"/>
  <c r="EA10"/>
  <c r="EA7"/>
  <c r="EA5"/>
  <c r="EA3"/>
  <c r="EA74"/>
  <c r="EA52"/>
  <c r="EA48"/>
  <c r="EA41"/>
  <c r="EA34"/>
  <c r="EA32"/>
  <c r="EA25"/>
  <c r="EA19"/>
  <c r="EA6"/>
  <c r="EA4"/>
  <c r="EA399"/>
  <c r="EA396"/>
  <c r="EA388"/>
  <c r="EA387"/>
  <c r="EA386"/>
  <c r="EA379"/>
  <c r="EA378"/>
  <c r="EA377"/>
  <c r="EA376"/>
  <c r="EA373"/>
  <c r="EA366"/>
  <c r="EA363"/>
  <c r="EA362"/>
  <c r="EA359"/>
  <c r="EA356"/>
  <c r="EA355"/>
  <c r="EA350"/>
  <c r="EA347"/>
  <c r="EA346"/>
  <c r="EA343"/>
  <c r="EA335"/>
  <c r="EA332"/>
  <c r="EA324"/>
  <c r="EA323"/>
  <c r="EA322"/>
  <c r="EA315"/>
  <c r="EA314"/>
  <c r="EA313"/>
  <c r="EA312"/>
  <c r="EA309"/>
  <c r="EA302"/>
  <c r="EA299"/>
  <c r="EA298"/>
  <c r="EA295"/>
  <c r="EA292"/>
  <c r="EA291"/>
  <c r="EA286"/>
  <c r="EA283"/>
  <c r="EA282"/>
  <c r="EA279"/>
  <c r="EA271"/>
  <c r="EA268"/>
  <c r="EA260"/>
  <c r="EA259"/>
  <c r="EA258"/>
  <c r="EA251"/>
  <c r="EA250"/>
  <c r="EA249"/>
  <c r="EA248"/>
  <c r="EA245"/>
  <c r="EA238"/>
  <c r="EA235"/>
  <c r="EA234"/>
  <c r="EA231"/>
  <c r="EA228"/>
  <c r="EA227"/>
  <c r="EA222"/>
  <c r="EA219"/>
  <c r="EA218"/>
  <c r="EA215"/>
  <c r="EA207"/>
  <c r="EA204"/>
  <c r="EA196"/>
  <c r="EA195"/>
  <c r="EA194"/>
  <c r="EA187"/>
  <c r="EA186"/>
  <c r="EA185"/>
  <c r="EA184"/>
  <c r="EA181"/>
  <c r="EA174"/>
  <c r="EA171"/>
  <c r="EA170"/>
  <c r="EA167"/>
  <c r="EA164"/>
  <c r="EA163"/>
  <c r="EA158"/>
  <c r="EA155"/>
  <c r="EA154"/>
  <c r="EA151"/>
  <c r="EA143"/>
  <c r="EA140"/>
  <c r="EA132"/>
  <c r="EA131"/>
  <c r="EA130"/>
  <c r="EA123"/>
  <c r="EA122"/>
  <c r="EA121"/>
  <c r="EA120"/>
  <c r="EA117"/>
  <c r="EA110"/>
  <c r="EA107"/>
  <c r="EA106"/>
  <c r="EA103"/>
  <c r="EA100"/>
  <c r="EA99"/>
  <c r="EA94"/>
  <c r="EA91"/>
  <c r="EA90"/>
  <c r="EA87"/>
  <c r="EA79"/>
  <c r="EA76"/>
  <c r="EA68"/>
  <c r="EA67"/>
  <c r="EA66"/>
  <c r="EA59"/>
  <c r="EA58"/>
  <c r="EA57"/>
  <c r="EA56"/>
  <c r="EA53"/>
  <c r="EA46"/>
  <c r="EA43"/>
  <c r="EA42"/>
  <c r="EA39"/>
  <c r="EA36"/>
  <c r="EA35"/>
  <c r="EA30"/>
  <c r="EA27"/>
  <c r="EA26"/>
  <c r="EA23"/>
  <c r="EA16"/>
  <c r="EA13"/>
  <c r="DZ400"/>
  <c r="DZ390"/>
  <c r="DZ389"/>
  <c r="DZ388"/>
  <c r="DZ379"/>
  <c r="DZ375"/>
  <c r="DZ371"/>
  <c r="DZ370"/>
  <c r="DZ366"/>
  <c r="DZ365"/>
  <c r="DZ364"/>
  <c r="DZ362"/>
  <c r="DZ361"/>
  <c r="DZ360"/>
  <c r="DZ353"/>
  <c r="DZ351"/>
  <c r="DZ336"/>
  <c r="DZ326"/>
  <c r="DZ325"/>
  <c r="DZ324"/>
  <c r="DZ315"/>
  <c r="DZ311"/>
  <c r="DZ307"/>
  <c r="DZ306"/>
  <c r="DZ302"/>
  <c r="DZ301"/>
  <c r="DZ300"/>
  <c r="DZ298"/>
  <c r="DZ297"/>
  <c r="DZ296"/>
  <c r="DZ289"/>
  <c r="DZ287"/>
  <c r="DZ272"/>
  <c r="DZ262"/>
  <c r="DZ261"/>
  <c r="DZ260"/>
  <c r="DZ251"/>
  <c r="DZ247"/>
  <c r="DZ243"/>
  <c r="DZ242"/>
  <c r="DZ238"/>
  <c r="DZ237"/>
  <c r="DZ236"/>
  <c r="DZ234"/>
  <c r="DZ233"/>
  <c r="DZ232"/>
  <c r="DZ225"/>
  <c r="DZ223"/>
  <c r="DZ208"/>
  <c r="DZ198"/>
  <c r="DZ197"/>
  <c r="DZ196"/>
  <c r="DZ187"/>
  <c r="DZ183"/>
  <c r="DZ179"/>
  <c r="DZ178"/>
  <c r="DZ174"/>
  <c r="DZ173"/>
  <c r="DZ172"/>
  <c r="DZ170"/>
  <c r="DZ169"/>
  <c r="DZ168"/>
  <c r="DZ161"/>
  <c r="DZ159"/>
  <c r="DZ144"/>
  <c r="DZ134"/>
  <c r="DZ133"/>
  <c r="DZ132"/>
  <c r="DZ123"/>
  <c r="DZ119"/>
  <c r="DZ115"/>
  <c r="DZ114"/>
  <c r="DZ110"/>
  <c r="DZ109"/>
  <c r="DZ108"/>
  <c r="DZ106"/>
  <c r="DZ105"/>
  <c r="DZ104"/>
  <c r="DZ97"/>
  <c r="DZ95"/>
  <c r="DZ80"/>
  <c r="DZ70"/>
  <c r="DZ69"/>
  <c r="DZ68"/>
  <c r="DZ59"/>
  <c r="DZ55"/>
  <c r="DZ51"/>
  <c r="DZ50"/>
  <c r="DZ46"/>
  <c r="DZ45"/>
  <c r="DZ44"/>
  <c r="DZ42"/>
  <c r="DZ41"/>
  <c r="DZ40"/>
  <c r="DZ33"/>
  <c r="DZ31"/>
  <c r="DZ16"/>
  <c r="DZ15"/>
  <c r="DZ5"/>
  <c r="DZ399"/>
  <c r="DZ384"/>
  <c r="DZ374"/>
  <c r="DZ373"/>
  <c r="DZ372"/>
  <c r="DZ363"/>
  <c r="DZ359"/>
  <c r="DZ355"/>
  <c r="DZ354"/>
  <c r="DZ350"/>
  <c r="DZ349"/>
  <c r="DZ348"/>
  <c r="DZ346"/>
  <c r="DZ345"/>
  <c r="DZ344"/>
  <c r="DZ337"/>
  <c r="DZ335"/>
  <c r="DZ320"/>
  <c r="DZ310"/>
  <c r="DZ309"/>
  <c r="DZ308"/>
  <c r="DZ299"/>
  <c r="DZ295"/>
  <c r="DZ291"/>
  <c r="DZ290"/>
  <c r="DZ286"/>
  <c r="DZ285"/>
  <c r="DZ284"/>
  <c r="DZ282"/>
  <c r="DZ281"/>
  <c r="DZ280"/>
  <c r="DZ273"/>
  <c r="DZ271"/>
  <c r="DZ256"/>
  <c r="DZ246"/>
  <c r="DZ245"/>
  <c r="DZ244"/>
  <c r="DZ235"/>
  <c r="DZ231"/>
  <c r="DZ227"/>
  <c r="DZ226"/>
  <c r="DZ222"/>
  <c r="DZ221"/>
  <c r="DZ220"/>
  <c r="DZ218"/>
  <c r="DZ217"/>
  <c r="DZ216"/>
  <c r="DZ209"/>
  <c r="DZ207"/>
  <c r="DZ192"/>
  <c r="DZ182"/>
  <c r="DZ181"/>
  <c r="DZ180"/>
  <c r="DZ171"/>
  <c r="DZ167"/>
  <c r="DZ163"/>
  <c r="DZ162"/>
  <c r="DZ158"/>
  <c r="DZ157"/>
  <c r="DZ156"/>
  <c r="DZ154"/>
  <c r="DZ153"/>
  <c r="DZ152"/>
  <c r="DZ145"/>
  <c r="DZ143"/>
  <c r="DZ128"/>
  <c r="DZ118"/>
  <c r="DZ117"/>
  <c r="DZ116"/>
  <c r="DZ107"/>
  <c r="DZ103"/>
  <c r="DZ99"/>
  <c r="DZ98"/>
  <c r="DZ94"/>
  <c r="DZ93"/>
  <c r="DZ92"/>
  <c r="DZ90"/>
  <c r="DZ89"/>
  <c r="DZ88"/>
  <c r="DZ81"/>
  <c r="DZ79"/>
  <c r="DZ64"/>
  <c r="DZ54"/>
  <c r="DZ53"/>
  <c r="DZ52"/>
  <c r="DZ43"/>
  <c r="DZ39"/>
  <c r="DZ35"/>
  <c r="DZ34"/>
  <c r="DZ30"/>
  <c r="DZ29"/>
  <c r="DZ28"/>
  <c r="DZ26"/>
  <c r="DZ25"/>
  <c r="DZ24"/>
  <c r="DZ14"/>
  <c r="DZ13"/>
  <c r="DZ12"/>
  <c r="DZ11"/>
  <c r="DZ10"/>
  <c r="DZ9"/>
  <c r="DZ8"/>
  <c r="DZ4"/>
  <c r="DZ6"/>
  <c r="DZ2"/>
  <c r="DZ398"/>
  <c r="DZ397"/>
  <c r="DZ396"/>
  <c r="DZ394"/>
  <c r="DZ393"/>
  <c r="DZ392"/>
  <c r="DZ385"/>
  <c r="DZ383"/>
  <c r="DZ368"/>
  <c r="DZ358"/>
  <c r="DZ357"/>
  <c r="DZ356"/>
  <c r="DZ347"/>
  <c r="DZ343"/>
  <c r="DZ339"/>
  <c r="DZ338"/>
  <c r="DZ334"/>
  <c r="DZ333"/>
  <c r="DZ332"/>
  <c r="DZ330"/>
  <c r="DZ329"/>
  <c r="DZ328"/>
  <c r="DZ321"/>
  <c r="DZ319"/>
  <c r="DZ304"/>
  <c r="DZ294"/>
  <c r="DZ293"/>
  <c r="DZ292"/>
  <c r="DZ283"/>
  <c r="DZ279"/>
  <c r="DZ275"/>
  <c r="DZ274"/>
  <c r="DZ270"/>
  <c r="DZ269"/>
  <c r="DZ268"/>
  <c r="DZ266"/>
  <c r="DZ265"/>
  <c r="DZ264"/>
  <c r="DZ257"/>
  <c r="DZ255"/>
  <c r="DZ240"/>
  <c r="DZ230"/>
  <c r="DZ229"/>
  <c r="DZ228"/>
  <c r="DZ219"/>
  <c r="DZ215"/>
  <c r="DZ211"/>
  <c r="DZ210"/>
  <c r="DZ206"/>
  <c r="DZ205"/>
  <c r="DZ204"/>
  <c r="DZ202"/>
  <c r="DZ201"/>
  <c r="DZ200"/>
  <c r="DZ193"/>
  <c r="DZ191"/>
  <c r="DZ176"/>
  <c r="DZ166"/>
  <c r="DZ165"/>
  <c r="DZ164"/>
  <c r="DZ155"/>
  <c r="DZ151"/>
  <c r="DZ147"/>
  <c r="DZ146"/>
  <c r="DZ142"/>
  <c r="DZ141"/>
  <c r="DZ140"/>
  <c r="DZ138"/>
  <c r="DZ137"/>
  <c r="DZ136"/>
  <c r="DZ129"/>
  <c r="DZ127"/>
  <c r="DZ112"/>
  <c r="DZ102"/>
  <c r="DZ101"/>
  <c r="DZ100"/>
  <c r="DZ91"/>
  <c r="DZ87"/>
  <c r="DZ83"/>
  <c r="DZ82"/>
  <c r="DZ78"/>
  <c r="DZ77"/>
  <c r="DZ76"/>
  <c r="DZ74"/>
  <c r="DZ73"/>
  <c r="DZ72"/>
  <c r="DZ65"/>
  <c r="DZ63"/>
  <c r="DZ48"/>
  <c r="DZ38"/>
  <c r="DZ37"/>
  <c r="DZ36"/>
  <c r="DZ27"/>
  <c r="DZ23"/>
  <c r="DZ19"/>
  <c r="DZ7"/>
  <c r="DY396"/>
  <c r="DY395"/>
  <c r="DY392"/>
  <c r="DY391"/>
  <c r="DY390"/>
  <c r="DY380"/>
  <c r="DY379"/>
  <c r="DY376"/>
  <c r="DY375"/>
  <c r="DY374"/>
  <c r="DY364"/>
  <c r="DY363"/>
  <c r="DY360"/>
  <c r="DY359"/>
  <c r="DY358"/>
  <c r="DY348"/>
  <c r="DY347"/>
  <c r="DY344"/>
  <c r="DY343"/>
  <c r="DY342"/>
  <c r="DY332"/>
  <c r="DY331"/>
  <c r="DY328"/>
  <c r="DY327"/>
  <c r="DY326"/>
  <c r="DY316"/>
  <c r="DY315"/>
  <c r="DY312"/>
  <c r="DY311"/>
  <c r="DY310"/>
  <c r="DY300"/>
  <c r="DY299"/>
  <c r="DY296"/>
  <c r="DY295"/>
  <c r="DY294"/>
  <c r="DY284"/>
  <c r="DY283"/>
  <c r="DY280"/>
  <c r="DY279"/>
  <c r="DY278"/>
  <c r="DY268"/>
  <c r="DY267"/>
  <c r="DY264"/>
  <c r="DY263"/>
  <c r="DY262"/>
  <c r="DY252"/>
  <c r="DY251"/>
  <c r="DY248"/>
  <c r="DY247"/>
  <c r="DY246"/>
  <c r="DY236"/>
  <c r="DY235"/>
  <c r="DY232"/>
  <c r="DY231"/>
  <c r="DY230"/>
  <c r="DY220"/>
  <c r="DY219"/>
  <c r="DY216"/>
  <c r="DY215"/>
  <c r="DY214"/>
  <c r="DY204"/>
  <c r="DY203"/>
  <c r="DY200"/>
  <c r="DY199"/>
  <c r="DY198"/>
  <c r="DY188"/>
  <c r="DY187"/>
  <c r="DY184"/>
  <c r="DY183"/>
  <c r="DY182"/>
  <c r="DY172"/>
  <c r="DY171"/>
  <c r="DY168"/>
  <c r="DY167"/>
  <c r="DY166"/>
  <c r="DY156"/>
  <c r="DY155"/>
  <c r="DY152"/>
  <c r="DY151"/>
  <c r="DY150"/>
  <c r="DY140"/>
  <c r="DY139"/>
  <c r="DY136"/>
  <c r="DY135"/>
  <c r="DY134"/>
  <c r="DY124"/>
  <c r="DY123"/>
  <c r="DY120"/>
  <c r="DY119"/>
  <c r="DY118"/>
  <c r="DY108"/>
  <c r="DY107"/>
  <c r="DY104"/>
  <c r="DY103"/>
  <c r="DY102"/>
  <c r="DY92"/>
  <c r="DY91"/>
  <c r="DY88"/>
  <c r="DY87"/>
  <c r="DY86"/>
  <c r="DY76"/>
  <c r="DY75"/>
  <c r="DY72"/>
  <c r="DY71"/>
  <c r="DY70"/>
  <c r="DY60"/>
  <c r="DY59"/>
  <c r="DY56"/>
  <c r="DY55"/>
  <c r="DY54"/>
  <c r="DY44"/>
  <c r="DY43"/>
  <c r="DY40"/>
  <c r="DY39"/>
  <c r="DY38"/>
  <c r="DY28"/>
  <c r="DY27"/>
  <c r="DY24"/>
  <c r="DY23"/>
  <c r="DY22"/>
  <c r="DY15"/>
  <c r="DY14"/>
  <c r="DY397"/>
  <c r="DY393"/>
  <c r="DY386"/>
  <c r="DY381"/>
  <c r="DY377"/>
  <c r="DY370"/>
  <c r="DY365"/>
  <c r="DY361"/>
  <c r="DY354"/>
  <c r="DY349"/>
  <c r="DY345"/>
  <c r="DY338"/>
  <c r="DY333"/>
  <c r="DY329"/>
  <c r="DY322"/>
  <c r="DY317"/>
  <c r="DY313"/>
  <c r="DY306"/>
  <c r="DY301"/>
  <c r="DY297"/>
  <c r="DY290"/>
  <c r="DY285"/>
  <c r="DY281"/>
  <c r="DY274"/>
  <c r="DY269"/>
  <c r="DY265"/>
  <c r="DY258"/>
  <c r="DY253"/>
  <c r="DY249"/>
  <c r="DY242"/>
  <c r="DY237"/>
  <c r="DY233"/>
  <c r="DY226"/>
  <c r="DY221"/>
  <c r="DY217"/>
  <c r="DY210"/>
  <c r="DY205"/>
  <c r="DY201"/>
  <c r="DY194"/>
  <c r="DY189"/>
  <c r="DY185"/>
  <c r="DY178"/>
  <c r="DY173"/>
  <c r="DY169"/>
  <c r="DY162"/>
  <c r="DY157"/>
  <c r="DY153"/>
  <c r="DY146"/>
  <c r="DY141"/>
  <c r="DY137"/>
  <c r="DY130"/>
  <c r="DY125"/>
  <c r="DY121"/>
  <c r="DY114"/>
  <c r="DY109"/>
  <c r="DY105"/>
  <c r="DY98"/>
  <c r="DY93"/>
  <c r="DY89"/>
  <c r="DY82"/>
  <c r="DY77"/>
  <c r="DY73"/>
  <c r="DY66"/>
  <c r="DY61"/>
  <c r="DY57"/>
  <c r="DY50"/>
  <c r="DY45"/>
  <c r="DY41"/>
  <c r="DY34"/>
  <c r="DY29"/>
  <c r="DY25"/>
  <c r="DY17"/>
  <c r="DY16"/>
  <c r="DY8"/>
  <c r="DY7"/>
  <c r="DY6"/>
  <c r="DY5"/>
  <c r="DY4"/>
  <c r="DY3"/>
  <c r="DY2"/>
  <c r="DY400"/>
  <c r="DY399"/>
  <c r="DY398"/>
  <c r="DY394"/>
  <c r="DY387"/>
  <c r="DY384"/>
  <c r="DY383"/>
  <c r="DY382"/>
  <c r="DY378"/>
  <c r="DY371"/>
  <c r="DY368"/>
  <c r="DY367"/>
  <c r="DY366"/>
  <c r="DY362"/>
  <c r="DY355"/>
  <c r="DY352"/>
  <c r="DY351"/>
  <c r="DY350"/>
  <c r="DY346"/>
  <c r="DY339"/>
  <c r="DY336"/>
  <c r="DY335"/>
  <c r="DY334"/>
  <c r="DY330"/>
  <c r="DY323"/>
  <c r="DY320"/>
  <c r="DY319"/>
  <c r="DY318"/>
  <c r="DY314"/>
  <c r="DY307"/>
  <c r="DY304"/>
  <c r="DY303"/>
  <c r="DY302"/>
  <c r="DY298"/>
  <c r="DY291"/>
  <c r="DY288"/>
  <c r="DY287"/>
  <c r="DY286"/>
  <c r="DY282"/>
  <c r="DY275"/>
  <c r="DY272"/>
  <c r="DY271"/>
  <c r="DY270"/>
  <c r="DY266"/>
  <c r="DY259"/>
  <c r="DY256"/>
  <c r="DY255"/>
  <c r="DY254"/>
  <c r="DY250"/>
  <c r="DY243"/>
  <c r="DY240"/>
  <c r="DY239"/>
  <c r="DY238"/>
  <c r="DY234"/>
  <c r="DY227"/>
  <c r="DY224"/>
  <c r="DY223"/>
  <c r="DY222"/>
  <c r="DY218"/>
  <c r="DY211"/>
  <c r="DY208"/>
  <c r="DY207"/>
  <c r="DY206"/>
  <c r="DY202"/>
  <c r="DY195"/>
  <c r="DY192"/>
  <c r="DY191"/>
  <c r="DY190"/>
  <c r="DY186"/>
  <c r="DY179"/>
  <c r="DY176"/>
  <c r="DY175"/>
  <c r="DY174"/>
  <c r="DY170"/>
  <c r="DY163"/>
  <c r="DY160"/>
  <c r="DY159"/>
  <c r="DY158"/>
  <c r="DY154"/>
  <c r="DY147"/>
  <c r="DY144"/>
  <c r="DY143"/>
  <c r="DY142"/>
  <c r="DY138"/>
  <c r="DY131"/>
  <c r="DY128"/>
  <c r="DY127"/>
  <c r="DY126"/>
  <c r="DY122"/>
  <c r="DY115"/>
  <c r="DY112"/>
  <c r="DY111"/>
  <c r="DY110"/>
  <c r="DY106"/>
  <c r="DY99"/>
  <c r="DY96"/>
  <c r="DY95"/>
  <c r="DY94"/>
  <c r="DY90"/>
  <c r="DY83"/>
  <c r="DY80"/>
  <c r="DY79"/>
  <c r="DY78"/>
  <c r="DY74"/>
  <c r="DY67"/>
  <c r="DY64"/>
  <c r="DY63"/>
  <c r="DY62"/>
  <c r="DY58"/>
  <c r="DY51"/>
  <c r="DY48"/>
  <c r="DY47"/>
  <c r="DY46"/>
  <c r="DY42"/>
  <c r="DY35"/>
  <c r="DY32"/>
  <c r="DY31"/>
  <c r="DY30"/>
  <c r="DY26"/>
  <c r="DY19"/>
  <c r="DX398"/>
  <c r="DX396"/>
  <c r="DX390"/>
  <c r="DX382"/>
  <c r="DX380"/>
  <c r="DX374"/>
  <c r="DX366"/>
  <c r="DX364"/>
  <c r="DX358"/>
  <c r="DX350"/>
  <c r="DX348"/>
  <c r="DX342"/>
  <c r="DX334"/>
  <c r="DX332"/>
  <c r="DX326"/>
  <c r="DX318"/>
  <c r="DX316"/>
  <c r="DX310"/>
  <c r="DX302"/>
  <c r="DX300"/>
  <c r="DX294"/>
  <c r="DX286"/>
  <c r="DX284"/>
  <c r="DX278"/>
  <c r="DX270"/>
  <c r="DX268"/>
  <c r="DX262"/>
  <c r="DX254"/>
  <c r="DX252"/>
  <c r="DX246"/>
  <c r="DX238"/>
  <c r="DX236"/>
  <c r="DX230"/>
  <c r="DX222"/>
  <c r="DX220"/>
  <c r="DX214"/>
  <c r="DX206"/>
  <c r="DX204"/>
  <c r="DX198"/>
  <c r="DX190"/>
  <c r="DX188"/>
  <c r="DX182"/>
  <c r="DX174"/>
  <c r="DX172"/>
  <c r="DX166"/>
  <c r="DX158"/>
  <c r="DX156"/>
  <c r="DX150"/>
  <c r="DX142"/>
  <c r="DX140"/>
  <c r="DX134"/>
  <c r="DX126"/>
  <c r="DX124"/>
  <c r="DX118"/>
  <c r="DX110"/>
  <c r="DX108"/>
  <c r="DX102"/>
  <c r="DX94"/>
  <c r="DX92"/>
  <c r="DX86"/>
  <c r="DX78"/>
  <c r="DX76"/>
  <c r="DX70"/>
  <c r="DX62"/>
  <c r="DX60"/>
  <c r="DX54"/>
  <c r="DX46"/>
  <c r="DX44"/>
  <c r="DX38"/>
  <c r="DX30"/>
  <c r="DX28"/>
  <c r="DX22"/>
  <c r="DX17"/>
  <c r="DX14"/>
  <c r="DX11"/>
  <c r="DX7"/>
  <c r="DX3"/>
  <c r="DX399"/>
  <c r="DX394"/>
  <c r="DX391"/>
  <c r="DX388"/>
  <c r="DX383"/>
  <c r="DX378"/>
  <c r="DX375"/>
  <c r="DX372"/>
  <c r="DX367"/>
  <c r="DX362"/>
  <c r="DX359"/>
  <c r="DX356"/>
  <c r="DX351"/>
  <c r="DX346"/>
  <c r="DX343"/>
  <c r="DX340"/>
  <c r="DX335"/>
  <c r="DX330"/>
  <c r="DX327"/>
  <c r="DX324"/>
  <c r="DX319"/>
  <c r="DX314"/>
  <c r="DX311"/>
  <c r="DX308"/>
  <c r="DX303"/>
  <c r="DX298"/>
  <c r="DX295"/>
  <c r="DX292"/>
  <c r="DX287"/>
  <c r="DX282"/>
  <c r="DX279"/>
  <c r="DX276"/>
  <c r="DX271"/>
  <c r="DX266"/>
  <c r="DX263"/>
  <c r="DX260"/>
  <c r="DX255"/>
  <c r="DX250"/>
  <c r="DX247"/>
  <c r="DX244"/>
  <c r="DX239"/>
  <c r="DX234"/>
  <c r="DX231"/>
  <c r="DX228"/>
  <c r="DX223"/>
  <c r="DX218"/>
  <c r="DX215"/>
  <c r="DX212"/>
  <c r="DX207"/>
  <c r="DX202"/>
  <c r="DX199"/>
  <c r="DX196"/>
  <c r="DX191"/>
  <c r="DX186"/>
  <c r="DX183"/>
  <c r="DX180"/>
  <c r="DX175"/>
  <c r="DX170"/>
  <c r="DX167"/>
  <c r="DX164"/>
  <c r="DX159"/>
  <c r="DX154"/>
  <c r="DX151"/>
  <c r="DX148"/>
  <c r="DX143"/>
  <c r="DX138"/>
  <c r="DX135"/>
  <c r="DX132"/>
  <c r="DX127"/>
  <c r="DX122"/>
  <c r="DX119"/>
  <c r="DX116"/>
  <c r="DX111"/>
  <c r="DX106"/>
  <c r="DX103"/>
  <c r="DX100"/>
  <c r="DX95"/>
  <c r="DX90"/>
  <c r="DX87"/>
  <c r="DX84"/>
  <c r="DX79"/>
  <c r="DX74"/>
  <c r="DX71"/>
  <c r="DX68"/>
  <c r="DX63"/>
  <c r="DX58"/>
  <c r="DX55"/>
  <c r="DX52"/>
  <c r="DX47"/>
  <c r="DX42"/>
  <c r="DX39"/>
  <c r="DX36"/>
  <c r="DX31"/>
  <c r="DX26"/>
  <c r="DX23"/>
  <c r="DX20"/>
  <c r="DX15"/>
  <c r="DX12"/>
  <c r="DX8"/>
  <c r="DX4"/>
  <c r="DX19"/>
  <c r="DX16"/>
  <c r="DX10"/>
  <c r="DX6"/>
  <c r="DX2"/>
  <c r="DX400"/>
  <c r="DX397"/>
  <c r="DX392"/>
  <c r="DX389"/>
  <c r="DX386"/>
  <c r="DX384"/>
  <c r="DX381"/>
  <c r="DX376"/>
  <c r="DX373"/>
  <c r="DX370"/>
  <c r="DX368"/>
  <c r="DX365"/>
  <c r="DX360"/>
  <c r="DX357"/>
  <c r="DX354"/>
  <c r="DX352"/>
  <c r="DX349"/>
  <c r="DX344"/>
  <c r="DX341"/>
  <c r="DX338"/>
  <c r="DX336"/>
  <c r="DX333"/>
  <c r="DX328"/>
  <c r="DX325"/>
  <c r="DX322"/>
  <c r="DX320"/>
  <c r="DX317"/>
  <c r="DX312"/>
  <c r="DX309"/>
  <c r="DX306"/>
  <c r="DX304"/>
  <c r="DX301"/>
  <c r="DX296"/>
  <c r="DX293"/>
  <c r="DX290"/>
  <c r="DX288"/>
  <c r="DX285"/>
  <c r="DX280"/>
  <c r="DX277"/>
  <c r="DX274"/>
  <c r="DX272"/>
  <c r="DX269"/>
  <c r="DX264"/>
  <c r="DX261"/>
  <c r="DX258"/>
  <c r="DX256"/>
  <c r="DX253"/>
  <c r="DX248"/>
  <c r="DX245"/>
  <c r="DX242"/>
  <c r="DX240"/>
  <c r="DX237"/>
  <c r="DX232"/>
  <c r="DX229"/>
  <c r="DX226"/>
  <c r="DX224"/>
  <c r="DX221"/>
  <c r="DX216"/>
  <c r="DX213"/>
  <c r="DX210"/>
  <c r="DX208"/>
  <c r="DX205"/>
  <c r="DX200"/>
  <c r="DX197"/>
  <c r="DX194"/>
  <c r="DX192"/>
  <c r="DX189"/>
  <c r="DX184"/>
  <c r="DX181"/>
  <c r="DX178"/>
  <c r="DX176"/>
  <c r="DX173"/>
  <c r="DX168"/>
  <c r="DX165"/>
  <c r="DX162"/>
  <c r="DX160"/>
  <c r="DX157"/>
  <c r="DX152"/>
  <c r="DX149"/>
  <c r="DX146"/>
  <c r="DX144"/>
  <c r="DX141"/>
  <c r="DX136"/>
  <c r="DX133"/>
  <c r="DX130"/>
  <c r="DX128"/>
  <c r="DX125"/>
  <c r="DX120"/>
  <c r="DX117"/>
  <c r="DX114"/>
  <c r="DX112"/>
  <c r="DX109"/>
  <c r="DX104"/>
  <c r="DX101"/>
  <c r="DX98"/>
  <c r="DX96"/>
  <c r="DX93"/>
  <c r="DX88"/>
  <c r="DX85"/>
  <c r="DX82"/>
  <c r="DX80"/>
  <c r="DX77"/>
  <c r="DX72"/>
  <c r="DX69"/>
  <c r="DX66"/>
  <c r="DX64"/>
  <c r="DX61"/>
  <c r="DX56"/>
  <c r="DX53"/>
  <c r="DX50"/>
  <c r="DX48"/>
  <c r="DX45"/>
  <c r="DX40"/>
  <c r="DX37"/>
  <c r="DX34"/>
  <c r="DX32"/>
  <c r="DX29"/>
  <c r="DX24"/>
  <c r="DX21"/>
  <c r="DX18"/>
  <c r="DX13"/>
  <c r="DX9"/>
  <c r="DW399"/>
  <c r="DW392"/>
  <c r="DW390"/>
  <c r="DW385"/>
  <c r="DW383"/>
  <c r="DW376"/>
  <c r="DW374"/>
  <c r="DW369"/>
  <c r="DW367"/>
  <c r="DW360"/>
  <c r="DW358"/>
  <c r="DW353"/>
  <c r="DW351"/>
  <c r="DW344"/>
  <c r="DW342"/>
  <c r="DW337"/>
  <c r="DW335"/>
  <c r="DW328"/>
  <c r="DW326"/>
  <c r="DW321"/>
  <c r="DW319"/>
  <c r="DW312"/>
  <c r="DW310"/>
  <c r="DW305"/>
  <c r="DW303"/>
  <c r="DW296"/>
  <c r="DW294"/>
  <c r="DW289"/>
  <c r="DW287"/>
  <c r="DW280"/>
  <c r="DW278"/>
  <c r="DW273"/>
  <c r="DW271"/>
  <c r="DW264"/>
  <c r="DW262"/>
  <c r="DW257"/>
  <c r="DW255"/>
  <c r="DW248"/>
  <c r="DW246"/>
  <c r="DW241"/>
  <c r="DW239"/>
  <c r="DW232"/>
  <c r="DW230"/>
  <c r="DW225"/>
  <c r="DW223"/>
  <c r="DW216"/>
  <c r="DW214"/>
  <c r="DW209"/>
  <c r="DW207"/>
  <c r="DW200"/>
  <c r="DW198"/>
  <c r="DW193"/>
  <c r="DW191"/>
  <c r="DW184"/>
  <c r="DW182"/>
  <c r="DW177"/>
  <c r="DW175"/>
  <c r="DW168"/>
  <c r="DW166"/>
  <c r="DW161"/>
  <c r="DW159"/>
  <c r="DW152"/>
  <c r="DW150"/>
  <c r="DW145"/>
  <c r="DW143"/>
  <c r="DW136"/>
  <c r="DW134"/>
  <c r="DW129"/>
  <c r="DW127"/>
  <c r="DW120"/>
  <c r="DW118"/>
  <c r="DW113"/>
  <c r="DW111"/>
  <c r="DW104"/>
  <c r="DW102"/>
  <c r="DW97"/>
  <c r="DW95"/>
  <c r="DW88"/>
  <c r="DW86"/>
  <c r="DW81"/>
  <c r="DW79"/>
  <c r="DW72"/>
  <c r="DW70"/>
  <c r="DW65"/>
  <c r="DW63"/>
  <c r="DW56"/>
  <c r="DW54"/>
  <c r="DW49"/>
  <c r="DW47"/>
  <c r="DW40"/>
  <c r="DW38"/>
  <c r="DW33"/>
  <c r="DW31"/>
  <c r="DW24"/>
  <c r="DW22"/>
  <c r="DW396"/>
  <c r="DW394"/>
  <c r="DW389"/>
  <c r="DW387"/>
  <c r="DW380"/>
  <c r="DW378"/>
  <c r="DW373"/>
  <c r="DW371"/>
  <c r="DW364"/>
  <c r="DW362"/>
  <c r="DW357"/>
  <c r="DW355"/>
  <c r="DW348"/>
  <c r="DW346"/>
  <c r="DW341"/>
  <c r="DW339"/>
  <c r="DW332"/>
  <c r="DW330"/>
  <c r="DW325"/>
  <c r="DW323"/>
  <c r="DW316"/>
  <c r="DW314"/>
  <c r="DW309"/>
  <c r="DW307"/>
  <c r="DW300"/>
  <c r="DW298"/>
  <c r="DW293"/>
  <c r="DW291"/>
  <c r="DW284"/>
  <c r="DW282"/>
  <c r="DW277"/>
  <c r="DW275"/>
  <c r="DW268"/>
  <c r="DW266"/>
  <c r="DW261"/>
  <c r="DW259"/>
  <c r="DW252"/>
  <c r="DW250"/>
  <c r="DW245"/>
  <c r="DW243"/>
  <c r="DW236"/>
  <c r="DW234"/>
  <c r="DW229"/>
  <c r="DW227"/>
  <c r="DW220"/>
  <c r="DW218"/>
  <c r="DW213"/>
  <c r="DW211"/>
  <c r="DW204"/>
  <c r="DW202"/>
  <c r="DW197"/>
  <c r="DW195"/>
  <c r="DW188"/>
  <c r="DW186"/>
  <c r="DW181"/>
  <c r="DW179"/>
  <c r="DW172"/>
  <c r="DW170"/>
  <c r="DW165"/>
  <c r="DW163"/>
  <c r="DW156"/>
  <c r="DW154"/>
  <c r="DW149"/>
  <c r="DW147"/>
  <c r="DW140"/>
  <c r="DW138"/>
  <c r="DW133"/>
  <c r="DW131"/>
  <c r="DW124"/>
  <c r="DW122"/>
  <c r="DW117"/>
  <c r="DW115"/>
  <c r="DW108"/>
  <c r="DW106"/>
  <c r="DW101"/>
  <c r="DW99"/>
  <c r="DW92"/>
  <c r="DW90"/>
  <c r="DW85"/>
  <c r="DW83"/>
  <c r="DW76"/>
  <c r="DW74"/>
  <c r="DW69"/>
  <c r="DW67"/>
  <c r="DW60"/>
  <c r="DW58"/>
  <c r="DW53"/>
  <c r="DW51"/>
  <c r="DW44"/>
  <c r="DW42"/>
  <c r="DW37"/>
  <c r="DW35"/>
  <c r="DW28"/>
  <c r="DW26"/>
  <c r="DW21"/>
  <c r="DW19"/>
  <c r="DW17"/>
  <c r="DW15"/>
  <c r="DW13"/>
  <c r="DW11"/>
  <c r="DW9"/>
  <c r="DW7"/>
  <c r="DW5"/>
  <c r="DW3"/>
  <c r="DW12"/>
  <c r="DW10"/>
  <c r="DW8"/>
  <c r="DW6"/>
  <c r="DW4"/>
  <c r="DW2"/>
  <c r="DW400"/>
  <c r="DW398"/>
  <c r="DW393"/>
  <c r="DW391"/>
  <c r="DW384"/>
  <c r="DW382"/>
  <c r="DW377"/>
  <c r="DW375"/>
  <c r="DW368"/>
  <c r="DW366"/>
  <c r="DW361"/>
  <c r="DW359"/>
  <c r="DW352"/>
  <c r="DW350"/>
  <c r="DW345"/>
  <c r="DW343"/>
  <c r="DW336"/>
  <c r="DW334"/>
  <c r="DW329"/>
  <c r="DW327"/>
  <c r="DW320"/>
  <c r="DW318"/>
  <c r="DW313"/>
  <c r="DW311"/>
  <c r="DW304"/>
  <c r="DW302"/>
  <c r="DW297"/>
  <c r="DW295"/>
  <c r="DW288"/>
  <c r="DW286"/>
  <c r="DW281"/>
  <c r="DW279"/>
  <c r="DW272"/>
  <c r="DW270"/>
  <c r="DW265"/>
  <c r="DW263"/>
  <c r="DW256"/>
  <c r="DW254"/>
  <c r="DW249"/>
  <c r="DW247"/>
  <c r="DW240"/>
  <c r="DW238"/>
  <c r="DW233"/>
  <c r="DW231"/>
  <c r="DW224"/>
  <c r="DW222"/>
  <c r="DW217"/>
  <c r="DW215"/>
  <c r="DW208"/>
  <c r="DW206"/>
  <c r="DW201"/>
  <c r="DW199"/>
  <c r="DW192"/>
  <c r="DW190"/>
  <c r="DW185"/>
  <c r="DW183"/>
  <c r="DW176"/>
  <c r="DW174"/>
  <c r="DW169"/>
  <c r="DW167"/>
  <c r="DW160"/>
  <c r="DW158"/>
  <c r="DW153"/>
  <c r="DW151"/>
  <c r="DW144"/>
  <c r="DW142"/>
  <c r="DW137"/>
  <c r="DW135"/>
  <c r="DW128"/>
  <c r="DW126"/>
  <c r="DW121"/>
  <c r="DW119"/>
  <c r="DW112"/>
  <c r="DW110"/>
  <c r="DW105"/>
  <c r="DW103"/>
  <c r="DW96"/>
  <c r="DW94"/>
  <c r="DW89"/>
  <c r="DW87"/>
  <c r="DW80"/>
  <c r="DW78"/>
  <c r="DW73"/>
  <c r="DW71"/>
  <c r="DW64"/>
  <c r="DW62"/>
  <c r="DW57"/>
  <c r="DW55"/>
  <c r="DW48"/>
  <c r="DW46"/>
  <c r="DW41"/>
  <c r="DW39"/>
  <c r="DW32"/>
  <c r="DW30"/>
  <c r="DW25"/>
  <c r="DV397"/>
  <c r="DV393"/>
  <c r="DV389"/>
  <c r="DV385"/>
  <c r="DV381"/>
  <c r="DV377"/>
  <c r="DV373"/>
  <c r="DV369"/>
  <c r="DV365"/>
  <c r="DV361"/>
  <c r="DV357"/>
  <c r="DV353"/>
  <c r="DV349"/>
  <c r="DV345"/>
  <c r="DV341"/>
  <c r="DV337"/>
  <c r="DV333"/>
  <c r="DV329"/>
  <c r="DV325"/>
  <c r="DV321"/>
  <c r="DV317"/>
  <c r="DV313"/>
  <c r="DV309"/>
  <c r="DV305"/>
  <c r="DV301"/>
  <c r="DV297"/>
  <c r="DV293"/>
  <c r="DV289"/>
  <c r="DV285"/>
  <c r="DV281"/>
  <c r="DV277"/>
  <c r="DV273"/>
  <c r="DV269"/>
  <c r="DV265"/>
  <c r="DV261"/>
  <c r="DV257"/>
  <c r="DV253"/>
  <c r="DV249"/>
  <c r="DV245"/>
  <c r="DV241"/>
  <c r="DV237"/>
  <c r="DV233"/>
  <c r="DV229"/>
  <c r="DV225"/>
  <c r="DV221"/>
  <c r="DV217"/>
  <c r="DV213"/>
  <c r="DV209"/>
  <c r="DV205"/>
  <c r="DV201"/>
  <c r="DV197"/>
  <c r="DV193"/>
  <c r="DV189"/>
  <c r="DV185"/>
  <c r="DV181"/>
  <c r="DV177"/>
  <c r="DV173"/>
  <c r="DV169"/>
  <c r="DV165"/>
  <c r="DV161"/>
  <c r="DV157"/>
  <c r="DV153"/>
  <c r="DV149"/>
  <c r="DV145"/>
  <c r="DV141"/>
  <c r="DV137"/>
  <c r="DV133"/>
  <c r="DV129"/>
  <c r="DV125"/>
  <c r="DV121"/>
  <c r="DV117"/>
  <c r="DV113"/>
  <c r="DV109"/>
  <c r="DV105"/>
  <c r="DV101"/>
  <c r="DV97"/>
  <c r="DV93"/>
  <c r="DV89"/>
  <c r="DV85"/>
  <c r="DV81"/>
  <c r="DV77"/>
  <c r="DV73"/>
  <c r="DV69"/>
  <c r="DV65"/>
  <c r="DV61"/>
  <c r="DV57"/>
  <c r="DV53"/>
  <c r="DV49"/>
  <c r="DV45"/>
  <c r="DV41"/>
  <c r="DV37"/>
  <c r="DV33"/>
  <c r="DV29"/>
  <c r="DV25"/>
  <c r="DV21"/>
  <c r="DV17"/>
  <c r="DV13"/>
  <c r="DV9"/>
  <c r="DV5"/>
  <c r="DV400"/>
  <c r="DV396"/>
  <c r="DV392"/>
  <c r="DV388"/>
  <c r="DV384"/>
  <c r="DV380"/>
  <c r="DV376"/>
  <c r="DV372"/>
  <c r="DV368"/>
  <c r="DV364"/>
  <c r="DV360"/>
  <c r="DV356"/>
  <c r="DV352"/>
  <c r="DV348"/>
  <c r="DV344"/>
  <c r="DV340"/>
  <c r="DV336"/>
  <c r="DV332"/>
  <c r="DV328"/>
  <c r="DV324"/>
  <c r="DV320"/>
  <c r="DV316"/>
  <c r="DV312"/>
  <c r="DV308"/>
  <c r="DV304"/>
  <c r="DV300"/>
  <c r="DV296"/>
  <c r="DV292"/>
  <c r="DV288"/>
  <c r="DV284"/>
  <c r="DV280"/>
  <c r="DV276"/>
  <c r="DV272"/>
  <c r="DV268"/>
  <c r="DV264"/>
  <c r="DV260"/>
  <c r="DV256"/>
  <c r="DV252"/>
  <c r="DV248"/>
  <c r="DV244"/>
  <c r="DV240"/>
  <c r="DV236"/>
  <c r="DV232"/>
  <c r="DV228"/>
  <c r="DV224"/>
  <c r="DV220"/>
  <c r="DV216"/>
  <c r="DV212"/>
  <c r="DV208"/>
  <c r="DV204"/>
  <c r="DV200"/>
  <c r="DV196"/>
  <c r="DV192"/>
  <c r="DV188"/>
  <c r="DV184"/>
  <c r="DV180"/>
  <c r="DV176"/>
  <c r="DV172"/>
  <c r="DV168"/>
  <c r="DV164"/>
  <c r="DV160"/>
  <c r="DV156"/>
  <c r="DV152"/>
  <c r="DV148"/>
  <c r="DV144"/>
  <c r="DV140"/>
  <c r="DV136"/>
  <c r="DV132"/>
  <c r="DV128"/>
  <c r="DV124"/>
  <c r="DV120"/>
  <c r="DV116"/>
  <c r="DV112"/>
  <c r="DV108"/>
  <c r="DV104"/>
  <c r="DV100"/>
  <c r="DV96"/>
  <c r="DV92"/>
  <c r="DV88"/>
  <c r="DV84"/>
  <c r="DV80"/>
  <c r="DV76"/>
  <c r="DV72"/>
  <c r="DV68"/>
  <c r="DV64"/>
  <c r="DV60"/>
  <c r="DV56"/>
  <c r="DV52"/>
  <c r="DV48"/>
  <c r="DV44"/>
  <c r="DV40"/>
  <c r="DV36"/>
  <c r="DV32"/>
  <c r="DV28"/>
  <c r="DV24"/>
  <c r="DV20"/>
  <c r="DV16"/>
  <c r="DV12"/>
  <c r="DV8"/>
  <c r="DV4"/>
  <c r="DV18"/>
  <c r="DV14"/>
  <c r="DV10"/>
  <c r="DV6"/>
  <c r="DV2"/>
  <c r="DV399"/>
  <c r="DV395"/>
  <c r="DV391"/>
  <c r="DV387"/>
  <c r="DV383"/>
  <c r="DV379"/>
  <c r="DV375"/>
  <c r="DV371"/>
  <c r="DV367"/>
  <c r="DV363"/>
  <c r="DV359"/>
  <c r="DV355"/>
  <c r="DV351"/>
  <c r="DV347"/>
  <c r="DV343"/>
  <c r="DV339"/>
  <c r="DV335"/>
  <c r="DV331"/>
  <c r="DV327"/>
  <c r="DV323"/>
  <c r="DV319"/>
  <c r="DV315"/>
  <c r="DV311"/>
  <c r="DV307"/>
  <c r="DV303"/>
  <c r="DV299"/>
  <c r="DV295"/>
  <c r="DV291"/>
  <c r="DV287"/>
  <c r="DV283"/>
  <c r="DV279"/>
  <c r="DV275"/>
  <c r="DV271"/>
  <c r="DV267"/>
  <c r="DV263"/>
  <c r="DV259"/>
  <c r="DV255"/>
  <c r="DV251"/>
  <c r="DV247"/>
  <c r="DV243"/>
  <c r="DV239"/>
  <c r="DV235"/>
  <c r="DV231"/>
  <c r="DV227"/>
  <c r="DV223"/>
  <c r="DV219"/>
  <c r="DV215"/>
  <c r="DV211"/>
  <c r="DV207"/>
  <c r="DV203"/>
  <c r="DV199"/>
  <c r="DV195"/>
  <c r="DV191"/>
  <c r="DV187"/>
  <c r="DV183"/>
  <c r="DV179"/>
  <c r="DV175"/>
  <c r="DV171"/>
  <c r="DV167"/>
  <c r="DV163"/>
  <c r="DV159"/>
  <c r="DV155"/>
  <c r="DV151"/>
  <c r="DV147"/>
  <c r="DV143"/>
  <c r="DV139"/>
  <c r="DV135"/>
  <c r="DV131"/>
  <c r="DV127"/>
  <c r="DV123"/>
  <c r="DV119"/>
  <c r="DV115"/>
  <c r="DV111"/>
  <c r="DV107"/>
  <c r="DV103"/>
  <c r="DV99"/>
  <c r="DV95"/>
  <c r="DV91"/>
  <c r="DV87"/>
  <c r="DV83"/>
  <c r="DV79"/>
  <c r="DV75"/>
  <c r="DV71"/>
  <c r="DV67"/>
  <c r="DV63"/>
  <c r="DV59"/>
  <c r="DV55"/>
  <c r="DV51"/>
  <c r="DV47"/>
  <c r="DV43"/>
  <c r="DV39"/>
  <c r="DV35"/>
  <c r="DV31"/>
  <c r="DV27"/>
  <c r="DV23"/>
  <c r="DV19"/>
  <c r="DV15"/>
  <c r="DV11"/>
  <c r="DV7"/>
  <c r="CZ399"/>
  <c r="HY398"/>
  <c r="HR397"/>
  <c r="GL397"/>
  <c r="BW394"/>
  <c r="CB393"/>
  <c r="BT392"/>
  <c r="HJ391"/>
  <c r="CN391"/>
  <c r="CB390"/>
  <c r="GO389"/>
  <c r="HU388"/>
  <c r="CC388"/>
  <c r="GO387"/>
  <c r="HU386"/>
  <c r="CC386"/>
  <c r="GP385"/>
  <c r="HB384"/>
  <c r="GL383"/>
  <c r="DS400"/>
  <c r="DS391"/>
  <c r="DU378"/>
  <c r="DS358"/>
  <c r="DM348"/>
  <c r="DU333"/>
  <c r="GU201"/>
  <c r="HZ397"/>
  <c r="GT397"/>
  <c r="HS394"/>
  <c r="CR393"/>
  <c r="CJ392"/>
  <c r="HR391"/>
  <c r="GL391"/>
  <c r="CR390"/>
  <c r="HE389"/>
  <c r="CS388"/>
  <c r="HE387"/>
  <c r="CS386"/>
  <c r="HF385"/>
  <c r="HR384"/>
  <c r="HR383"/>
  <c r="DO394"/>
  <c r="DO380"/>
  <c r="DU364"/>
  <c r="DO349"/>
  <c r="DU341"/>
  <c r="KL201"/>
  <c r="GQ400"/>
  <c r="GS398"/>
  <c r="HB397"/>
  <c r="HZ391"/>
  <c r="GT391"/>
  <c r="HU389"/>
  <c r="CC389"/>
  <c r="GO388"/>
  <c r="HV385"/>
  <c r="KO384"/>
  <c r="DM396"/>
  <c r="DU385"/>
  <c r="DM366"/>
  <c r="DU350"/>
  <c r="DU343"/>
  <c r="GQ3"/>
  <c r="HW400"/>
  <c r="HI398"/>
  <c r="HJ397"/>
  <c r="GY395"/>
  <c r="HB391"/>
  <c r="BX391"/>
  <c r="CS389"/>
  <c r="HE388"/>
  <c r="GL384"/>
  <c r="DU397"/>
  <c r="DM387"/>
  <c r="DM370"/>
  <c r="BN352"/>
  <c r="BN356"/>
  <c r="BN360"/>
  <c r="BN364"/>
  <c r="BN382"/>
  <c r="BN383"/>
  <c r="BN351"/>
  <c r="BV383"/>
  <c r="BV351"/>
  <c r="BV352"/>
  <c r="BV356"/>
  <c r="BV360"/>
  <c r="BV364"/>
  <c r="BV382"/>
  <c r="CH382"/>
  <c r="CH331"/>
  <c r="CH383"/>
  <c r="CH339"/>
  <c r="CH351"/>
  <c r="CH352"/>
  <c r="CH356"/>
  <c r="CH360"/>
  <c r="CH364"/>
  <c r="CX302"/>
  <c r="CX331"/>
  <c r="CX382"/>
  <c r="CX339"/>
  <c r="CX383"/>
  <c r="CX266"/>
  <c r="CX318"/>
  <c r="CX351"/>
  <c r="CX282"/>
  <c r="CX352"/>
  <c r="CX356"/>
  <c r="CX360"/>
  <c r="CX364"/>
  <c r="GR341"/>
  <c r="GR377"/>
  <c r="GR375"/>
  <c r="GR354"/>
  <c r="GR358"/>
  <c r="GR362"/>
  <c r="GR366"/>
  <c r="GR376"/>
  <c r="GR374"/>
  <c r="HD312"/>
  <c r="HD304"/>
  <c r="HD333"/>
  <c r="HD341"/>
  <c r="HD345"/>
  <c r="HD349"/>
  <c r="HD374"/>
  <c r="HD377"/>
  <c r="HD343"/>
  <c r="HD347"/>
  <c r="HD375"/>
  <c r="HD325"/>
  <c r="HD354"/>
  <c r="HD358"/>
  <c r="HD362"/>
  <c r="HD366"/>
  <c r="HD376"/>
  <c r="HP341"/>
  <c r="HP354"/>
  <c r="HP358"/>
  <c r="HP362"/>
  <c r="HP366"/>
  <c r="HP376"/>
  <c r="HP374"/>
  <c r="HP377"/>
  <c r="HP319"/>
  <c r="HP350"/>
  <c r="HP375"/>
  <c r="KL354"/>
  <c r="KL380"/>
  <c r="KL379"/>
  <c r="KL378"/>
  <c r="KL352"/>
  <c r="KL356"/>
  <c r="KL360"/>
  <c r="KL364"/>
  <c r="KL377"/>
  <c r="KP341"/>
  <c r="KP327"/>
  <c r="KP379"/>
  <c r="KP335"/>
  <c r="KP378"/>
  <c r="KP306"/>
  <c r="KP321"/>
  <c r="KP352"/>
  <c r="KP356"/>
  <c r="KP360"/>
  <c r="KP364"/>
  <c r="KP377"/>
  <c r="KP380"/>
  <c r="KT353"/>
  <c r="KT381"/>
  <c r="KT340"/>
  <c r="KT344"/>
  <c r="KT348"/>
  <c r="KT382"/>
  <c r="KT350"/>
  <c r="KT383"/>
  <c r="KT342"/>
  <c r="KT346"/>
  <c r="KT351"/>
  <c r="KT355"/>
  <c r="KT359"/>
  <c r="KT363"/>
  <c r="KX354"/>
  <c r="KX313"/>
  <c r="KX334"/>
  <c r="KX382"/>
  <c r="KX350"/>
  <c r="KX351"/>
  <c r="KX355"/>
  <c r="KX359"/>
  <c r="KX363"/>
  <c r="KX326"/>
  <c r="KX381"/>
  <c r="BQ313"/>
  <c r="BQ326"/>
  <c r="BQ334"/>
  <c r="BQ305"/>
  <c r="BQ355"/>
  <c r="BQ359"/>
  <c r="BQ363"/>
  <c r="BQ367"/>
  <c r="BQ368"/>
  <c r="BQ369"/>
  <c r="BQ370"/>
  <c r="BQ371"/>
  <c r="BQ372"/>
  <c r="BQ373"/>
  <c r="BQ293"/>
  <c r="BU292"/>
  <c r="BU340"/>
  <c r="BU344"/>
  <c r="BU348"/>
  <c r="BU355"/>
  <c r="BU359"/>
  <c r="BU363"/>
  <c r="BU367"/>
  <c r="BU368"/>
  <c r="BU369"/>
  <c r="BU370"/>
  <c r="BU371"/>
  <c r="BU372"/>
  <c r="BU373"/>
  <c r="BU342"/>
  <c r="BU346"/>
  <c r="BU350"/>
  <c r="BY309"/>
  <c r="BY317"/>
  <c r="BY355"/>
  <c r="BY359"/>
  <c r="BY363"/>
  <c r="BY367"/>
  <c r="BY368"/>
  <c r="BY369"/>
  <c r="BY370"/>
  <c r="BY371"/>
  <c r="BY372"/>
  <c r="BY373"/>
  <c r="BY330"/>
  <c r="BY301"/>
  <c r="BY338"/>
  <c r="CC296"/>
  <c r="CC340"/>
  <c r="CC344"/>
  <c r="CC348"/>
  <c r="CC342"/>
  <c r="CC346"/>
  <c r="CC350"/>
  <c r="CC355"/>
  <c r="CC359"/>
  <c r="CC363"/>
  <c r="CC367"/>
  <c r="CC368"/>
  <c r="CC369"/>
  <c r="CC370"/>
  <c r="CC371"/>
  <c r="CC372"/>
  <c r="CC373"/>
  <c r="CG330"/>
  <c r="CG334"/>
  <c r="CG355"/>
  <c r="CG359"/>
  <c r="CG363"/>
  <c r="CG367"/>
  <c r="CG368"/>
  <c r="CG369"/>
  <c r="CG370"/>
  <c r="CG371"/>
  <c r="CG372"/>
  <c r="CG373"/>
  <c r="CG326"/>
  <c r="CK353"/>
  <c r="CK342"/>
  <c r="CK346"/>
  <c r="CK350"/>
  <c r="CK355"/>
  <c r="CK359"/>
  <c r="CK363"/>
  <c r="CK367"/>
  <c r="CK368"/>
  <c r="CK369"/>
  <c r="CK370"/>
  <c r="CK371"/>
  <c r="CK372"/>
  <c r="CK373"/>
  <c r="CK340"/>
  <c r="CK344"/>
  <c r="CK348"/>
  <c r="CO301"/>
  <c r="CO330"/>
  <c r="CO355"/>
  <c r="CO359"/>
  <c r="CO363"/>
  <c r="CO367"/>
  <c r="CO368"/>
  <c r="CO369"/>
  <c r="CO370"/>
  <c r="CO371"/>
  <c r="CO372"/>
  <c r="CO373"/>
  <c r="CO338"/>
  <c r="CS353"/>
  <c r="CS342"/>
  <c r="CS346"/>
  <c r="CS350"/>
  <c r="CS340"/>
  <c r="CS344"/>
  <c r="CS348"/>
  <c r="CS355"/>
  <c r="CS359"/>
  <c r="CS363"/>
  <c r="CS367"/>
  <c r="CS368"/>
  <c r="CS369"/>
  <c r="CS370"/>
  <c r="CS371"/>
  <c r="CS372"/>
  <c r="CS373"/>
  <c r="CW354"/>
  <c r="CW290"/>
  <c r="CW313"/>
  <c r="CW326"/>
  <c r="CW355"/>
  <c r="CW359"/>
  <c r="CW363"/>
  <c r="CW367"/>
  <c r="CW368"/>
  <c r="CW369"/>
  <c r="CW370"/>
  <c r="CW371"/>
  <c r="CW372"/>
  <c r="CW373"/>
  <c r="CW334"/>
  <c r="DA353"/>
  <c r="DA340"/>
  <c r="DA344"/>
  <c r="DA348"/>
  <c r="DA355"/>
  <c r="DA359"/>
  <c r="DA363"/>
  <c r="DA367"/>
  <c r="DA368"/>
  <c r="DA369"/>
  <c r="DA370"/>
  <c r="DA371"/>
  <c r="DA372"/>
  <c r="DA373"/>
  <c r="DA342"/>
  <c r="DA346"/>
  <c r="DA350"/>
  <c r="HP399"/>
  <c r="GR399"/>
  <c r="CP397"/>
  <c r="HT393"/>
  <c r="GV393"/>
  <c r="GZ392"/>
  <c r="GR392"/>
  <c r="KM390"/>
  <c r="HL390"/>
  <c r="GV390"/>
  <c r="GN390"/>
  <c r="CT385"/>
  <c r="BN385"/>
  <c r="CC193"/>
  <c r="HH200"/>
  <c r="GN198"/>
  <c r="GN196"/>
  <c r="HP193"/>
  <c r="HP191"/>
  <c r="GN190"/>
  <c r="HH188"/>
  <c r="GN188"/>
  <c r="HL187"/>
  <c r="GN187"/>
  <c r="GR186"/>
  <c r="HP181"/>
  <c r="GN180"/>
  <c r="GN179"/>
  <c r="GN178"/>
  <c r="GV176"/>
  <c r="HL175"/>
  <c r="GN171"/>
  <c r="HL168"/>
  <c r="GN168"/>
  <c r="HD164"/>
  <c r="HD159"/>
  <c r="GZ156"/>
  <c r="GN156"/>
  <c r="HL152"/>
  <c r="GR152"/>
  <c r="HP151"/>
  <c r="HP149"/>
  <c r="HH147"/>
  <c r="GN147"/>
  <c r="GN146"/>
  <c r="GV143"/>
  <c r="HD142"/>
  <c r="GN142"/>
  <c r="GV139"/>
  <c r="HD138"/>
  <c r="GN134"/>
  <c r="GR133"/>
  <c r="GN131"/>
  <c r="GN130"/>
  <c r="HD127"/>
  <c r="HH126"/>
  <c r="HL125"/>
  <c r="HP124"/>
  <c r="GN124"/>
  <c r="GZ121"/>
  <c r="GR118"/>
  <c r="HD115"/>
  <c r="HD114"/>
  <c r="HP109"/>
  <c r="GN108"/>
  <c r="HL107"/>
  <c r="HL105"/>
  <c r="HD104"/>
  <c r="HL100"/>
  <c r="GV99"/>
  <c r="HH98"/>
  <c r="GV98"/>
  <c r="HL97"/>
  <c r="HP96"/>
  <c r="GR96"/>
  <c r="GR94"/>
  <c r="HP89"/>
  <c r="HL85"/>
  <c r="GZ81"/>
  <c r="HD78"/>
  <c r="HP77"/>
  <c r="HP74"/>
  <c r="HL72"/>
  <c r="GR70"/>
  <c r="HD69"/>
  <c r="GN68"/>
  <c r="GZ67"/>
  <c r="GN67"/>
  <c r="HH64"/>
  <c r="GR64"/>
  <c r="HH63"/>
  <c r="HH62"/>
  <c r="GN62"/>
  <c r="HH58"/>
  <c r="HP56"/>
  <c r="GN56"/>
  <c r="GZ55"/>
  <c r="GR55"/>
  <c r="GV54"/>
  <c r="HP53"/>
  <c r="GV53"/>
  <c r="HP50"/>
  <c r="GR50"/>
  <c r="HP48"/>
  <c r="GR48"/>
  <c r="HD47"/>
  <c r="HP46"/>
  <c r="HP44"/>
  <c r="GN44"/>
  <c r="GZ41"/>
  <c r="HL39"/>
  <c r="GZ38"/>
  <c r="GN35"/>
  <c r="GZ34"/>
  <c r="HD33"/>
  <c r="HP32"/>
  <c r="HD28"/>
  <c r="GN27"/>
  <c r="GZ26"/>
  <c r="HD21"/>
  <c r="GR19"/>
  <c r="GR18"/>
  <c r="GV16"/>
  <c r="HP14"/>
  <c r="GR14"/>
  <c r="HL12"/>
  <c r="HD10"/>
  <c r="HD9"/>
  <c r="HP7"/>
  <c r="GV7"/>
  <c r="GV6"/>
  <c r="GV4"/>
  <c r="GR3"/>
  <c r="KP201"/>
  <c r="HC201"/>
  <c r="KL400"/>
  <c r="GY400"/>
  <c r="HZ399"/>
  <c r="HR399"/>
  <c r="HJ399"/>
  <c r="HB399"/>
  <c r="GT399"/>
  <c r="GL399"/>
  <c r="CN399"/>
  <c r="BX399"/>
  <c r="KM398"/>
  <c r="HM398"/>
  <c r="GW398"/>
  <c r="DA398"/>
  <c r="CK398"/>
  <c r="BU398"/>
  <c r="HT397"/>
  <c r="HL397"/>
  <c r="HD397"/>
  <c r="GV397"/>
  <c r="GN397"/>
  <c r="CT397"/>
  <c r="CD397"/>
  <c r="BN397"/>
  <c r="GU396"/>
  <c r="HO395"/>
  <c r="KL394"/>
  <c r="CM394"/>
  <c r="KP393"/>
  <c r="HV393"/>
  <c r="HN393"/>
  <c r="HF393"/>
  <c r="GX393"/>
  <c r="GP393"/>
  <c r="CV393"/>
  <c r="CF393"/>
  <c r="BP393"/>
  <c r="HZ392"/>
  <c r="HJ392"/>
  <c r="GT392"/>
  <c r="KM391"/>
  <c r="HL391"/>
  <c r="HD391"/>
  <c r="GN391"/>
  <c r="HV390"/>
  <c r="HF390"/>
  <c r="GP390"/>
  <c r="HY389"/>
  <c r="HI389"/>
  <c r="GS389"/>
  <c r="CW389"/>
  <c r="CG389"/>
  <c r="BQ389"/>
  <c r="HY388"/>
  <c r="HI388"/>
  <c r="GS388"/>
  <c r="CW388"/>
  <c r="CG388"/>
  <c r="BQ388"/>
  <c r="HY387"/>
  <c r="HI387"/>
  <c r="GS387"/>
  <c r="CW387"/>
  <c r="CG387"/>
  <c r="BQ387"/>
  <c r="CW386"/>
  <c r="CG386"/>
  <c r="BQ386"/>
  <c r="HZ385"/>
  <c r="GT385"/>
  <c r="CX385"/>
  <c r="CH385"/>
  <c r="BR385"/>
  <c r="KT384"/>
  <c r="CD384"/>
  <c r="BN384"/>
  <c r="KU378"/>
  <c r="KU352"/>
  <c r="KU356"/>
  <c r="KU360"/>
  <c r="KU364"/>
  <c r="KU377"/>
  <c r="KU380"/>
  <c r="KU379"/>
  <c r="BZ351"/>
  <c r="BZ327"/>
  <c r="BZ352"/>
  <c r="BZ356"/>
  <c r="BZ360"/>
  <c r="BZ364"/>
  <c r="BZ335"/>
  <c r="BZ382"/>
  <c r="BZ383"/>
  <c r="CL383"/>
  <c r="CL351"/>
  <c r="CL352"/>
  <c r="CL356"/>
  <c r="CL360"/>
  <c r="CL364"/>
  <c r="CL382"/>
  <c r="CT352"/>
  <c r="CT356"/>
  <c r="CT360"/>
  <c r="CT364"/>
  <c r="CT382"/>
  <c r="CT383"/>
  <c r="CT259"/>
  <c r="CT351"/>
  <c r="GV325"/>
  <c r="GV375"/>
  <c r="GV329"/>
  <c r="GV341"/>
  <c r="GV345"/>
  <c r="GV349"/>
  <c r="GV354"/>
  <c r="GV358"/>
  <c r="GV362"/>
  <c r="GV366"/>
  <c r="GV376"/>
  <c r="GV337"/>
  <c r="GV374"/>
  <c r="GV343"/>
  <c r="GV347"/>
  <c r="GV377"/>
  <c r="HH341"/>
  <c r="HH377"/>
  <c r="HH375"/>
  <c r="HH354"/>
  <c r="HH358"/>
  <c r="HH362"/>
  <c r="HH366"/>
  <c r="HH376"/>
  <c r="HH374"/>
  <c r="HT287"/>
  <c r="HT343"/>
  <c r="HT347"/>
  <c r="HT374"/>
  <c r="HT377"/>
  <c r="HT325"/>
  <c r="HT341"/>
  <c r="HT345"/>
  <c r="HT349"/>
  <c r="HT375"/>
  <c r="HT288"/>
  <c r="HT320"/>
  <c r="HT333"/>
  <c r="HT354"/>
  <c r="HT358"/>
  <c r="HT362"/>
  <c r="HT366"/>
  <c r="HT376"/>
  <c r="KK353"/>
  <c r="KK342"/>
  <c r="KK346"/>
  <c r="KK350"/>
  <c r="KK383"/>
  <c r="KK351"/>
  <c r="KK355"/>
  <c r="KK359"/>
  <c r="KK363"/>
  <c r="KK340"/>
  <c r="KK344"/>
  <c r="KK348"/>
  <c r="KK381"/>
  <c r="KK382"/>
  <c r="KO326"/>
  <c r="KO330"/>
  <c r="KO351"/>
  <c r="KO355"/>
  <c r="KO359"/>
  <c r="KO363"/>
  <c r="KO338"/>
  <c r="KO381"/>
  <c r="KO382"/>
  <c r="KO350"/>
  <c r="KS341"/>
  <c r="KS354"/>
  <c r="KS358"/>
  <c r="KS362"/>
  <c r="KS366"/>
  <c r="KS367"/>
  <c r="KS368"/>
  <c r="KS369"/>
  <c r="KS370"/>
  <c r="KS371"/>
  <c r="KS372"/>
  <c r="KW325"/>
  <c r="KW337"/>
  <c r="KW354"/>
  <c r="KW358"/>
  <c r="KW362"/>
  <c r="KW366"/>
  <c r="KW367"/>
  <c r="KW368"/>
  <c r="KW369"/>
  <c r="KW370"/>
  <c r="KW371"/>
  <c r="KW372"/>
  <c r="KW341"/>
  <c r="KW345"/>
  <c r="KW349"/>
  <c r="KW329"/>
  <c r="KW343"/>
  <c r="KW347"/>
  <c r="BP325"/>
  <c r="BP329"/>
  <c r="BP375"/>
  <c r="BP337"/>
  <c r="BP343"/>
  <c r="BP347"/>
  <c r="BP354"/>
  <c r="BP358"/>
  <c r="BP362"/>
  <c r="BP366"/>
  <c r="BP376"/>
  <c r="BP374"/>
  <c r="BP341"/>
  <c r="BP345"/>
  <c r="BP349"/>
  <c r="BP377"/>
  <c r="BT319"/>
  <c r="BT323"/>
  <c r="BT354"/>
  <c r="BT358"/>
  <c r="BT362"/>
  <c r="BT366"/>
  <c r="BT376"/>
  <c r="BT374"/>
  <c r="BT377"/>
  <c r="BT375"/>
  <c r="BX291"/>
  <c r="BX312"/>
  <c r="BX343"/>
  <c r="BX347"/>
  <c r="BX374"/>
  <c r="BX377"/>
  <c r="BX325"/>
  <c r="BX341"/>
  <c r="BX345"/>
  <c r="BX349"/>
  <c r="BX375"/>
  <c r="BX333"/>
  <c r="BX354"/>
  <c r="BX358"/>
  <c r="BX362"/>
  <c r="BX366"/>
  <c r="BX376"/>
  <c r="CB341"/>
  <c r="CB377"/>
  <c r="CB375"/>
  <c r="CB354"/>
  <c r="CB358"/>
  <c r="CB362"/>
  <c r="CB366"/>
  <c r="CB376"/>
  <c r="CB374"/>
  <c r="CF300"/>
  <c r="CF337"/>
  <c r="CF375"/>
  <c r="CF341"/>
  <c r="CF345"/>
  <c r="CF349"/>
  <c r="CF354"/>
  <c r="CF358"/>
  <c r="CF362"/>
  <c r="CF366"/>
  <c r="CF376"/>
  <c r="CF374"/>
  <c r="CF308"/>
  <c r="CF329"/>
  <c r="CF343"/>
  <c r="CF347"/>
  <c r="CF377"/>
  <c r="CJ341"/>
  <c r="CJ319"/>
  <c r="CJ354"/>
  <c r="CJ358"/>
  <c r="CJ362"/>
  <c r="CJ366"/>
  <c r="CJ376"/>
  <c r="CJ374"/>
  <c r="CJ377"/>
  <c r="CJ375"/>
  <c r="CN329"/>
  <c r="CN341"/>
  <c r="CN345"/>
  <c r="CN349"/>
  <c r="CN374"/>
  <c r="CN320"/>
  <c r="CN325"/>
  <c r="CN377"/>
  <c r="CN333"/>
  <c r="CN343"/>
  <c r="CN347"/>
  <c r="CN375"/>
  <c r="CN354"/>
  <c r="CN358"/>
  <c r="CN362"/>
  <c r="CN366"/>
  <c r="CN376"/>
  <c r="CR341"/>
  <c r="CR377"/>
  <c r="CR375"/>
  <c r="CR354"/>
  <c r="CR358"/>
  <c r="CR362"/>
  <c r="CR366"/>
  <c r="CR376"/>
  <c r="CR374"/>
  <c r="CV325"/>
  <c r="CV375"/>
  <c r="CV343"/>
  <c r="CV347"/>
  <c r="CV354"/>
  <c r="CV358"/>
  <c r="CV362"/>
  <c r="CV366"/>
  <c r="CV376"/>
  <c r="CV329"/>
  <c r="CV374"/>
  <c r="CV337"/>
  <c r="CV341"/>
  <c r="CV345"/>
  <c r="CV349"/>
  <c r="CV377"/>
  <c r="CZ289"/>
  <c r="CZ354"/>
  <c r="CZ358"/>
  <c r="CZ362"/>
  <c r="CZ366"/>
  <c r="CZ376"/>
  <c r="CZ374"/>
  <c r="CZ377"/>
  <c r="CZ297"/>
  <c r="CZ375"/>
  <c r="GL351"/>
  <c r="GL352"/>
  <c r="GL356"/>
  <c r="GL360"/>
  <c r="GL364"/>
  <c r="GL293"/>
  <c r="GL382"/>
  <c r="GP321"/>
  <c r="GP335"/>
  <c r="GP352"/>
  <c r="GP356"/>
  <c r="GP360"/>
  <c r="GP364"/>
  <c r="GP382"/>
  <c r="GP383"/>
  <c r="GP306"/>
  <c r="GP327"/>
  <c r="GP351"/>
  <c r="GT382"/>
  <c r="GT351"/>
  <c r="GT352"/>
  <c r="GT356"/>
  <c r="GT360"/>
  <c r="GT364"/>
  <c r="GX339"/>
  <c r="GX383"/>
  <c r="GX351"/>
  <c r="GX323"/>
  <c r="GX352"/>
  <c r="GX356"/>
  <c r="GX360"/>
  <c r="GX364"/>
  <c r="GX302"/>
  <c r="GX331"/>
  <c r="GX382"/>
  <c r="HB351"/>
  <c r="HB352"/>
  <c r="HB356"/>
  <c r="HB360"/>
  <c r="HB364"/>
  <c r="HB382"/>
  <c r="HF352"/>
  <c r="HF356"/>
  <c r="HF360"/>
  <c r="HF364"/>
  <c r="HF382"/>
  <c r="HF257"/>
  <c r="HF327"/>
  <c r="HF383"/>
  <c r="HF335"/>
  <c r="HF351"/>
  <c r="HJ382"/>
  <c r="HJ351"/>
  <c r="HJ352"/>
  <c r="HJ356"/>
  <c r="HJ360"/>
  <c r="HJ364"/>
  <c r="HN383"/>
  <c r="HN323"/>
  <c r="HN351"/>
  <c r="HN331"/>
  <c r="HN352"/>
  <c r="HN356"/>
  <c r="HN360"/>
  <c r="HN364"/>
  <c r="HN339"/>
  <c r="HN382"/>
  <c r="HR351"/>
  <c r="HR352"/>
  <c r="HR356"/>
  <c r="HR360"/>
  <c r="HR364"/>
  <c r="HR382"/>
  <c r="HR290"/>
  <c r="HV278"/>
  <c r="HV298"/>
  <c r="HV352"/>
  <c r="HV356"/>
  <c r="HV360"/>
  <c r="HV364"/>
  <c r="HV327"/>
  <c r="HV382"/>
  <c r="HV314"/>
  <c r="HV335"/>
  <c r="HV383"/>
  <c r="HV321"/>
  <c r="HV351"/>
  <c r="HZ199"/>
  <c r="HZ382"/>
  <c r="HX399"/>
  <c r="GZ399"/>
  <c r="BZ397"/>
  <c r="KU395"/>
  <c r="HD393"/>
  <c r="GN393"/>
  <c r="HX392"/>
  <c r="HH392"/>
  <c r="HT390"/>
  <c r="HD390"/>
  <c r="BR196"/>
  <c r="GN200"/>
  <c r="GV197"/>
  <c r="HH195"/>
  <c r="GN195"/>
  <c r="GN194"/>
  <c r="HD191"/>
  <c r="GR191"/>
  <c r="HL188"/>
  <c r="HD185"/>
  <c r="GR185"/>
  <c r="GN184"/>
  <c r="GN182"/>
  <c r="GR177"/>
  <c r="HD176"/>
  <c r="HL174"/>
  <c r="GN174"/>
  <c r="GN172"/>
  <c r="HP169"/>
  <c r="HP167"/>
  <c r="HL166"/>
  <c r="GN164"/>
  <c r="GV163"/>
  <c r="HD162"/>
  <c r="HD157"/>
  <c r="GZ152"/>
  <c r="GV151"/>
  <c r="GN150"/>
  <c r="GZ149"/>
  <c r="HP147"/>
  <c r="GR147"/>
  <c r="GZ143"/>
  <c r="GV141"/>
  <c r="GR140"/>
  <c r="HP138"/>
  <c r="HD136"/>
  <c r="GN136"/>
  <c r="HH134"/>
  <c r="HL131"/>
  <c r="GV130"/>
  <c r="GN126"/>
  <c r="GZ123"/>
  <c r="GN120"/>
  <c r="HD118"/>
  <c r="GN118"/>
  <c r="GR117"/>
  <c r="HL115"/>
  <c r="HL113"/>
  <c r="HP112"/>
  <c r="GN110"/>
  <c r="GZ107"/>
  <c r="HL106"/>
  <c r="GZ106"/>
  <c r="HP105"/>
  <c r="GN104"/>
  <c r="HD103"/>
  <c r="HL101"/>
  <c r="GR101"/>
  <c r="HP99"/>
  <c r="GN98"/>
  <c r="HD94"/>
  <c r="HP91"/>
  <c r="GN91"/>
  <c r="GV88"/>
  <c r="HD87"/>
  <c r="HD86"/>
  <c r="GN84"/>
  <c r="GN83"/>
  <c r="HP78"/>
  <c r="GN78"/>
  <c r="GN76"/>
  <c r="GN75"/>
  <c r="GZ74"/>
  <c r="GR73"/>
  <c r="HD72"/>
  <c r="GN72"/>
  <c r="HH69"/>
  <c r="HD67"/>
  <c r="GZ66"/>
  <c r="GN66"/>
  <c r="HL64"/>
  <c r="GN60"/>
  <c r="HL58"/>
  <c r="GZ58"/>
  <c r="GR56"/>
  <c r="HP55"/>
  <c r="GN54"/>
  <c r="HP51"/>
  <c r="HD48"/>
  <c r="GR45"/>
  <c r="GZ44"/>
  <c r="HD43"/>
  <c r="HP42"/>
  <c r="HP41"/>
  <c r="HH40"/>
  <c r="HD39"/>
  <c r="GN38"/>
  <c r="GR36"/>
  <c r="HD34"/>
  <c r="HD30"/>
  <c r="GN30"/>
  <c r="HP28"/>
  <c r="HL25"/>
  <c r="GZ24"/>
  <c r="HD23"/>
  <c r="GN22"/>
  <c r="HD18"/>
  <c r="HP16"/>
  <c r="GN11"/>
  <c r="GZ7"/>
  <c r="HD6"/>
  <c r="HP5"/>
  <c r="HP4"/>
  <c r="HD4"/>
  <c r="HL3"/>
  <c r="GV3"/>
  <c r="KS201"/>
  <c r="HK201"/>
  <c r="KP400"/>
  <c r="HG400"/>
  <c r="KL399"/>
  <c r="HT399"/>
  <c r="HL399"/>
  <c r="HD399"/>
  <c r="GV399"/>
  <c r="GN399"/>
  <c r="CR399"/>
  <c r="CB399"/>
  <c r="CO398"/>
  <c r="BY398"/>
  <c r="KW397"/>
  <c r="HV397"/>
  <c r="HN397"/>
  <c r="HF397"/>
  <c r="GX397"/>
  <c r="GP397"/>
  <c r="CX397"/>
  <c r="CH397"/>
  <c r="BR397"/>
  <c r="KT396"/>
  <c r="HK396"/>
  <c r="KL395"/>
  <c r="KP394"/>
  <c r="GM394"/>
  <c r="KU393"/>
  <c r="HX393"/>
  <c r="HP393"/>
  <c r="HH393"/>
  <c r="GZ393"/>
  <c r="GR393"/>
  <c r="CZ393"/>
  <c r="CJ393"/>
  <c r="BT393"/>
  <c r="KM392"/>
  <c r="HT392"/>
  <c r="HD392"/>
  <c r="GV392"/>
  <c r="CR392"/>
  <c r="CB392"/>
  <c r="HV391"/>
  <c r="HN391"/>
  <c r="HF391"/>
  <c r="GX391"/>
  <c r="GP391"/>
  <c r="CV391"/>
  <c r="CF391"/>
  <c r="BP391"/>
  <c r="HP390"/>
  <c r="HH390"/>
  <c r="GR390"/>
  <c r="CZ390"/>
  <c r="CJ390"/>
  <c r="BT390"/>
  <c r="HM389"/>
  <c r="GW389"/>
  <c r="DA389"/>
  <c r="CK389"/>
  <c r="BU389"/>
  <c r="KS388"/>
  <c r="HM388"/>
  <c r="GW388"/>
  <c r="DA388"/>
  <c r="CK388"/>
  <c r="BU388"/>
  <c r="KS387"/>
  <c r="HM387"/>
  <c r="GW387"/>
  <c r="DA387"/>
  <c r="CK387"/>
  <c r="BU387"/>
  <c r="KS386"/>
  <c r="DA386"/>
  <c r="CK386"/>
  <c r="BU386"/>
  <c r="KS385"/>
  <c r="HN385"/>
  <c r="GX385"/>
  <c r="CL385"/>
  <c r="BV385"/>
  <c r="KX384"/>
  <c r="HZ384"/>
  <c r="HJ384"/>
  <c r="GT384"/>
  <c r="CX384"/>
  <c r="CH384"/>
  <c r="KO383"/>
  <c r="HB383"/>
  <c r="KM315"/>
  <c r="KM375"/>
  <c r="KM373"/>
  <c r="KM376"/>
  <c r="KM299"/>
  <c r="KM322"/>
  <c r="KM328"/>
  <c r="KM374"/>
  <c r="KM336"/>
  <c r="KM353"/>
  <c r="KM357"/>
  <c r="KM361"/>
  <c r="KM365"/>
  <c r="BR322"/>
  <c r="BR382"/>
  <c r="BR383"/>
  <c r="BR331"/>
  <c r="BR351"/>
  <c r="BR310"/>
  <c r="BR339"/>
  <c r="BR352"/>
  <c r="BR356"/>
  <c r="BR360"/>
  <c r="BR364"/>
  <c r="CD265"/>
  <c r="CD352"/>
  <c r="CD356"/>
  <c r="CD360"/>
  <c r="CD364"/>
  <c r="CD382"/>
  <c r="CD383"/>
  <c r="CD351"/>
  <c r="CP306"/>
  <c r="CP327"/>
  <c r="CP351"/>
  <c r="CP270"/>
  <c r="CP321"/>
  <c r="CP335"/>
  <c r="CP352"/>
  <c r="CP356"/>
  <c r="CP360"/>
  <c r="CP364"/>
  <c r="CP286"/>
  <c r="CP382"/>
  <c r="CP323"/>
  <c r="CP383"/>
  <c r="DB383"/>
  <c r="DB351"/>
  <c r="DB295"/>
  <c r="DB352"/>
  <c r="DB356"/>
  <c r="DB360"/>
  <c r="DB364"/>
  <c r="DB382"/>
  <c r="GN329"/>
  <c r="GN320"/>
  <c r="GN325"/>
  <c r="GN343"/>
  <c r="GN347"/>
  <c r="GN374"/>
  <c r="GN333"/>
  <c r="GN377"/>
  <c r="GN341"/>
  <c r="GN345"/>
  <c r="GN349"/>
  <c r="GN375"/>
  <c r="GN354"/>
  <c r="GN358"/>
  <c r="GN362"/>
  <c r="GN366"/>
  <c r="GN376"/>
  <c r="GZ319"/>
  <c r="GZ354"/>
  <c r="GZ358"/>
  <c r="GZ362"/>
  <c r="GZ366"/>
  <c r="GZ376"/>
  <c r="GZ350"/>
  <c r="GZ374"/>
  <c r="GZ377"/>
  <c r="GZ375"/>
  <c r="HL292"/>
  <c r="HL300"/>
  <c r="HL329"/>
  <c r="HL375"/>
  <c r="HL337"/>
  <c r="HL343"/>
  <c r="HL347"/>
  <c r="HL354"/>
  <c r="HL358"/>
  <c r="HL362"/>
  <c r="HL366"/>
  <c r="HL376"/>
  <c r="HL316"/>
  <c r="HL374"/>
  <c r="HL341"/>
  <c r="HL345"/>
  <c r="HL349"/>
  <c r="HL377"/>
  <c r="HX341"/>
  <c r="HX377"/>
  <c r="HX375"/>
  <c r="HX354"/>
  <c r="HX358"/>
  <c r="HX362"/>
  <c r="HX366"/>
  <c r="HX376"/>
  <c r="HX374"/>
  <c r="KV374"/>
  <c r="KV373"/>
  <c r="KV375"/>
  <c r="BO379"/>
  <c r="BO381"/>
  <c r="BS378"/>
  <c r="BS380"/>
  <c r="BW381"/>
  <c r="BW379"/>
  <c r="CA380"/>
  <c r="CA378"/>
  <c r="CE379"/>
  <c r="CE381"/>
  <c r="CI378"/>
  <c r="CI380"/>
  <c r="CM381"/>
  <c r="CM379"/>
  <c r="CQ380"/>
  <c r="CQ378"/>
  <c r="CU379"/>
  <c r="CU381"/>
  <c r="CY378"/>
  <c r="CY380"/>
  <c r="GK326"/>
  <c r="GK340"/>
  <c r="GK344"/>
  <c r="GK348"/>
  <c r="GK355"/>
  <c r="GK359"/>
  <c r="GK363"/>
  <c r="GK367"/>
  <c r="GK368"/>
  <c r="GK369"/>
  <c r="GK370"/>
  <c r="GK371"/>
  <c r="GK372"/>
  <c r="GK373"/>
  <c r="GK342"/>
  <c r="GK346"/>
  <c r="GO301"/>
  <c r="GO338"/>
  <c r="GO350"/>
  <c r="GO330"/>
  <c r="GO355"/>
  <c r="GO359"/>
  <c r="GO363"/>
  <c r="GO367"/>
  <c r="GO368"/>
  <c r="GO369"/>
  <c r="GO370"/>
  <c r="GO371"/>
  <c r="GO372"/>
  <c r="GO373"/>
  <c r="GS322"/>
  <c r="GS342"/>
  <c r="GS346"/>
  <c r="GS355"/>
  <c r="GS359"/>
  <c r="GS363"/>
  <c r="GS367"/>
  <c r="GS368"/>
  <c r="GS369"/>
  <c r="GS370"/>
  <c r="GS371"/>
  <c r="GS372"/>
  <c r="GS373"/>
  <c r="GS340"/>
  <c r="GS344"/>
  <c r="GS348"/>
  <c r="GW354"/>
  <c r="GW313"/>
  <c r="GW326"/>
  <c r="GW355"/>
  <c r="GW359"/>
  <c r="GW363"/>
  <c r="GW367"/>
  <c r="GW368"/>
  <c r="GW369"/>
  <c r="GW370"/>
  <c r="GW371"/>
  <c r="GW372"/>
  <c r="GW373"/>
  <c r="GW334"/>
  <c r="HA326"/>
  <c r="HA342"/>
  <c r="HA346"/>
  <c r="HA355"/>
  <c r="HA359"/>
  <c r="HA363"/>
  <c r="HA367"/>
  <c r="HA368"/>
  <c r="HA369"/>
  <c r="HA370"/>
  <c r="HA371"/>
  <c r="HA372"/>
  <c r="HA373"/>
  <c r="HA340"/>
  <c r="HA344"/>
  <c r="HA348"/>
  <c r="HE354"/>
  <c r="HE294"/>
  <c r="HE350"/>
  <c r="HE309"/>
  <c r="HE330"/>
  <c r="HE338"/>
  <c r="HE355"/>
  <c r="HE359"/>
  <c r="HE363"/>
  <c r="HE367"/>
  <c r="HE368"/>
  <c r="HE369"/>
  <c r="HE370"/>
  <c r="HE371"/>
  <c r="HE372"/>
  <c r="HE373"/>
  <c r="HI330"/>
  <c r="HI340"/>
  <c r="HI344"/>
  <c r="HI348"/>
  <c r="HI355"/>
  <c r="HI359"/>
  <c r="HI363"/>
  <c r="HI367"/>
  <c r="HI368"/>
  <c r="HI369"/>
  <c r="HI370"/>
  <c r="HI371"/>
  <c r="HI372"/>
  <c r="HI373"/>
  <c r="HI322"/>
  <c r="HI342"/>
  <c r="HI346"/>
  <c r="HM313"/>
  <c r="HM326"/>
  <c r="HM334"/>
  <c r="HM355"/>
  <c r="HM359"/>
  <c r="HM363"/>
  <c r="HM367"/>
  <c r="HM368"/>
  <c r="HM369"/>
  <c r="HM370"/>
  <c r="HM371"/>
  <c r="HM372"/>
  <c r="HM373"/>
  <c r="HQ326"/>
  <c r="HQ340"/>
  <c r="HQ344"/>
  <c r="HQ348"/>
  <c r="HQ355"/>
  <c r="HQ359"/>
  <c r="HQ363"/>
  <c r="HQ367"/>
  <c r="HQ368"/>
  <c r="HQ369"/>
  <c r="HQ370"/>
  <c r="HQ371"/>
  <c r="HQ372"/>
  <c r="HQ373"/>
  <c r="HQ342"/>
  <c r="HQ346"/>
  <c r="HU309"/>
  <c r="HU330"/>
  <c r="HU297"/>
  <c r="HU338"/>
  <c r="HU350"/>
  <c r="HU355"/>
  <c r="HU359"/>
  <c r="HU363"/>
  <c r="HU367"/>
  <c r="HU368"/>
  <c r="HU369"/>
  <c r="HU370"/>
  <c r="HU371"/>
  <c r="HU372"/>
  <c r="HU373"/>
  <c r="HY330"/>
  <c r="HY342"/>
  <c r="HY346"/>
  <c r="HY350"/>
  <c r="HY355"/>
  <c r="HY359"/>
  <c r="HY363"/>
  <c r="HY367"/>
  <c r="HY368"/>
  <c r="HY369"/>
  <c r="HY370"/>
  <c r="HY371"/>
  <c r="HY372"/>
  <c r="HY373"/>
  <c r="HY340"/>
  <c r="HY344"/>
  <c r="HY348"/>
  <c r="IG191"/>
  <c r="IG351"/>
  <c r="IG381"/>
  <c r="CH189"/>
  <c r="HH399"/>
  <c r="HL393"/>
  <c r="HP392"/>
  <c r="CD177"/>
  <c r="HH199"/>
  <c r="HH198"/>
  <c r="GV198"/>
  <c r="HL195"/>
  <c r="GR193"/>
  <c r="HP187"/>
  <c r="GZ187"/>
  <c r="HH186"/>
  <c r="GV186"/>
  <c r="HL185"/>
  <c r="GV184"/>
  <c r="GV183"/>
  <c r="HH182"/>
  <c r="HH178"/>
  <c r="GZ177"/>
  <c r="HD175"/>
  <c r="GZ166"/>
  <c r="HH165"/>
  <c r="HL164"/>
  <c r="GZ163"/>
  <c r="GN162"/>
  <c r="HD161"/>
  <c r="HH158"/>
  <c r="GR157"/>
  <c r="GZ155"/>
  <c r="GN152"/>
  <c r="HL151"/>
  <c r="HH149"/>
  <c r="GZ146"/>
  <c r="HH144"/>
  <c r="HD143"/>
  <c r="HH141"/>
  <c r="GN139"/>
  <c r="HL136"/>
  <c r="HD135"/>
  <c r="GZ133"/>
  <c r="HD132"/>
  <c r="HL127"/>
  <c r="HL120"/>
  <c r="GN115"/>
  <c r="HP113"/>
  <c r="HP107"/>
  <c r="HD106"/>
  <c r="HD105"/>
  <c r="HH102"/>
  <c r="HP101"/>
  <c r="GZ100"/>
  <c r="GN99"/>
  <c r="HD96"/>
  <c r="HP95"/>
  <c r="HH95"/>
  <c r="HL93"/>
  <c r="HD92"/>
  <c r="HD89"/>
  <c r="GZ88"/>
  <c r="HP86"/>
  <c r="GN86"/>
  <c r="GR84"/>
  <c r="GN82"/>
  <c r="GZ78"/>
  <c r="HD74"/>
  <c r="GV72"/>
  <c r="GV71"/>
  <c r="GV70"/>
  <c r="GN70"/>
  <c r="HH67"/>
  <c r="GR67"/>
  <c r="GR66"/>
  <c r="HP64"/>
  <c r="HP63"/>
  <c r="GZ62"/>
  <c r="HL61"/>
  <c r="GR61"/>
  <c r="GN59"/>
  <c r="GN51"/>
  <c r="HP49"/>
  <c r="GZ49"/>
  <c r="HH47"/>
  <c r="GV47"/>
  <c r="HP45"/>
  <c r="GN43"/>
  <c r="HD42"/>
  <c r="GR38"/>
  <c r="HD37"/>
  <c r="HD35"/>
  <c r="HH34"/>
  <c r="GV34"/>
  <c r="GV33"/>
  <c r="HL26"/>
  <c r="GR25"/>
  <c r="GV22"/>
  <c r="GV19"/>
  <c r="HH18"/>
  <c r="GZ15"/>
  <c r="HH14"/>
  <c r="GZ13"/>
  <c r="HD11"/>
  <c r="GR10"/>
  <c r="HD7"/>
  <c r="HP6"/>
  <c r="GN6"/>
  <c r="GV5"/>
  <c r="HL4"/>
  <c r="HP3"/>
  <c r="KU201"/>
  <c r="HS201"/>
  <c r="GM201"/>
  <c r="KU400"/>
  <c r="HO400"/>
  <c r="CQ400"/>
  <c r="KP399"/>
  <c r="HV399"/>
  <c r="HN399"/>
  <c r="HF399"/>
  <c r="GX399"/>
  <c r="GP399"/>
  <c r="CV399"/>
  <c r="CF399"/>
  <c r="BP399"/>
  <c r="HU398"/>
  <c r="HE398"/>
  <c r="GO398"/>
  <c r="CS398"/>
  <c r="CC398"/>
  <c r="HX397"/>
  <c r="HP397"/>
  <c r="HH397"/>
  <c r="GZ397"/>
  <c r="GR397"/>
  <c r="DB397"/>
  <c r="CL397"/>
  <c r="BV397"/>
  <c r="KX396"/>
  <c r="IG396"/>
  <c r="CE396"/>
  <c r="KP395"/>
  <c r="CY395"/>
  <c r="KU394"/>
  <c r="HC394"/>
  <c r="HZ393"/>
  <c r="HR393"/>
  <c r="HJ393"/>
  <c r="HB393"/>
  <c r="GT393"/>
  <c r="GL393"/>
  <c r="CN393"/>
  <c r="BX393"/>
  <c r="KV392"/>
  <c r="HV392"/>
  <c r="HN392"/>
  <c r="HF392"/>
  <c r="GX392"/>
  <c r="GP392"/>
  <c r="CV392"/>
  <c r="CF392"/>
  <c r="BP392"/>
  <c r="HX391"/>
  <c r="HP391"/>
  <c r="HH391"/>
  <c r="GZ391"/>
  <c r="GR391"/>
  <c r="CZ391"/>
  <c r="CJ391"/>
  <c r="BT391"/>
  <c r="HZ390"/>
  <c r="HR390"/>
  <c r="HJ390"/>
  <c r="HB390"/>
  <c r="GT390"/>
  <c r="GL390"/>
  <c r="CN390"/>
  <c r="BX390"/>
  <c r="KR389"/>
  <c r="HQ389"/>
  <c r="HA389"/>
  <c r="GK389"/>
  <c r="CO389"/>
  <c r="BY389"/>
  <c r="KW388"/>
  <c r="HQ388"/>
  <c r="HA388"/>
  <c r="GK388"/>
  <c r="CO388"/>
  <c r="BY388"/>
  <c r="KW387"/>
  <c r="HQ387"/>
  <c r="HA387"/>
  <c r="GK387"/>
  <c r="CO387"/>
  <c r="BY387"/>
  <c r="KW386"/>
  <c r="HQ386"/>
  <c r="HA386"/>
  <c r="GK386"/>
  <c r="CO386"/>
  <c r="BY386"/>
  <c r="KW385"/>
  <c r="HR385"/>
  <c r="HB385"/>
  <c r="GL385"/>
  <c r="CP385"/>
  <c r="BZ385"/>
  <c r="KK384"/>
  <c r="HN384"/>
  <c r="GX384"/>
  <c r="DB384"/>
  <c r="CL384"/>
  <c r="BV384"/>
  <c r="KX383"/>
  <c r="HJ383"/>
  <c r="DO398"/>
  <c r="DM395"/>
  <c r="DU390"/>
  <c r="DO386"/>
  <c r="DM383"/>
  <c r="DU379"/>
  <c r="DU374"/>
  <c r="DT370"/>
  <c r="DL367"/>
  <c r="DM363"/>
  <c r="DM359"/>
  <c r="DT355"/>
  <c r="DU351"/>
  <c r="DT348"/>
  <c r="DT344"/>
  <c r="DU340"/>
  <c r="DL337"/>
  <c r="DU332"/>
  <c r="DM329"/>
  <c r="DU325"/>
  <c r="DL322"/>
  <c r="DM318"/>
  <c r="DT313"/>
  <c r="DL308"/>
  <c r="DM300"/>
  <c r="DU292"/>
  <c r="DM276"/>
  <c r="DL260"/>
  <c r="DL240"/>
  <c r="DT223"/>
  <c r="DM207"/>
  <c r="DU190"/>
  <c r="DL174"/>
  <c r="DU152"/>
  <c r="DT131"/>
  <c r="DL110"/>
  <c r="DU83"/>
  <c r="DL35"/>
  <c r="IR267"/>
  <c r="IR139"/>
  <c r="IR11"/>
  <c r="DL399"/>
  <c r="DL384"/>
  <c r="DT375"/>
  <c r="DT371"/>
  <c r="DL368"/>
  <c r="DL360"/>
  <c r="DL357"/>
  <c r="DT352"/>
  <c r="DL338"/>
  <c r="DM330"/>
  <c r="DP326"/>
  <c r="DT322"/>
  <c r="DM319"/>
  <c r="DM315"/>
  <c r="DM310"/>
  <c r="DT302"/>
  <c r="DT294"/>
  <c r="DL284"/>
  <c r="DM264"/>
  <c r="DT244"/>
  <c r="DT227"/>
  <c r="DM211"/>
  <c r="DU194"/>
  <c r="DU178"/>
  <c r="DL158"/>
  <c r="DU136"/>
  <c r="DT115"/>
  <c r="DU91"/>
  <c r="DU59"/>
  <c r="IK319"/>
  <c r="IR171"/>
  <c r="IR43"/>
  <c r="DU399"/>
  <c r="DL397"/>
  <c r="DU393"/>
  <c r="DM389"/>
  <c r="DL385"/>
  <c r="DO381"/>
  <c r="DT377"/>
  <c r="DM373"/>
  <c r="DL369"/>
  <c r="DT360"/>
  <c r="DL358"/>
  <c r="DU353"/>
  <c r="DM350"/>
  <c r="DL347"/>
  <c r="DU342"/>
  <c r="DU338"/>
  <c r="DL335"/>
  <c r="DM331"/>
  <c r="DM327"/>
  <c r="DU323"/>
  <c r="DL320"/>
  <c r="DS316"/>
  <c r="DU311"/>
  <c r="DL304"/>
  <c r="DM296"/>
  <c r="DT287"/>
  <c r="DL268"/>
  <c r="DM248"/>
  <c r="DS231"/>
  <c r="DT215"/>
  <c r="DU198"/>
  <c r="DU182"/>
  <c r="DT163"/>
  <c r="DL142"/>
  <c r="DU120"/>
  <c r="DT99"/>
  <c r="DU67"/>
  <c r="IR340"/>
  <c r="IR203"/>
  <c r="IR75"/>
  <c r="DL390"/>
  <c r="DN382"/>
  <c r="DL374"/>
  <c r="DT361"/>
  <c r="DU339"/>
  <c r="DU335"/>
  <c r="DL332"/>
  <c r="DM328"/>
  <c r="DL325"/>
  <c r="DL321"/>
  <c r="DM317"/>
  <c r="DT312"/>
  <c r="DL306"/>
  <c r="DM298"/>
  <c r="DT290"/>
  <c r="DT272"/>
  <c r="DL256"/>
  <c r="DT235"/>
  <c r="DU202"/>
  <c r="DU186"/>
  <c r="DU168"/>
  <c r="DT147"/>
  <c r="DL126"/>
  <c r="DU104"/>
  <c r="DT3"/>
  <c r="IR235"/>
  <c r="IR107"/>
  <c r="GM4"/>
  <c r="GM203"/>
  <c r="GM207"/>
  <c r="GM204"/>
  <c r="GM205"/>
  <c r="GM202"/>
  <c r="GM208"/>
  <c r="GM212"/>
  <c r="GM209"/>
  <c r="GM213"/>
  <c r="GM206"/>
  <c r="GM210"/>
  <c r="GM214"/>
  <c r="GM211"/>
  <c r="GM219"/>
  <c r="GM221"/>
  <c r="GM216"/>
  <c r="GM220"/>
  <c r="GM222"/>
  <c r="GM215"/>
  <c r="GM217"/>
  <c r="GM223"/>
  <c r="GM218"/>
  <c r="GM227"/>
  <c r="GM231"/>
  <c r="GM235"/>
  <c r="GM239"/>
  <c r="GM224"/>
  <c r="GM228"/>
  <c r="GM232"/>
  <c r="GM236"/>
  <c r="GM225"/>
  <c r="GM229"/>
  <c r="GM244"/>
  <c r="GM248"/>
  <c r="GM252"/>
  <c r="GM230"/>
  <c r="GM240"/>
  <c r="GM241"/>
  <c r="GM245"/>
  <c r="GM249"/>
  <c r="GM234"/>
  <c r="GM238"/>
  <c r="GM242"/>
  <c r="GM226"/>
  <c r="GM237"/>
  <c r="GM255"/>
  <c r="GM259"/>
  <c r="GM263"/>
  <c r="GM233"/>
  <c r="GM256"/>
  <c r="GM243"/>
  <c r="GM247"/>
  <c r="GM251"/>
  <c r="GM253"/>
  <c r="GM257"/>
  <c r="GM261"/>
  <c r="GM265"/>
  <c r="GM268"/>
  <c r="GM272"/>
  <c r="GM276"/>
  <c r="GM280"/>
  <c r="GM284"/>
  <c r="GM250"/>
  <c r="GM254"/>
  <c r="GM260"/>
  <c r="GM262"/>
  <c r="GM264"/>
  <c r="GM269"/>
  <c r="GM273"/>
  <c r="GM277"/>
  <c r="GM281"/>
  <c r="GM285"/>
  <c r="GM289"/>
  <c r="GM293"/>
  <c r="GM297"/>
  <c r="GM246"/>
  <c r="GM266"/>
  <c r="GM270"/>
  <c r="GM274"/>
  <c r="GM278"/>
  <c r="GM282"/>
  <c r="GM287"/>
  <c r="GM288"/>
  <c r="GM291"/>
  <c r="GM294"/>
  <c r="GM296"/>
  <c r="GM300"/>
  <c r="GM304"/>
  <c r="GM308"/>
  <c r="GM312"/>
  <c r="GM316"/>
  <c r="GM320"/>
  <c r="GM267"/>
  <c r="GM275"/>
  <c r="GM283"/>
  <c r="GM286"/>
  <c r="GM301"/>
  <c r="GM305"/>
  <c r="GM309"/>
  <c r="GM313"/>
  <c r="GM317"/>
  <c r="GM321"/>
  <c r="GM258"/>
  <c r="GM290"/>
  <c r="GM292"/>
  <c r="GM295"/>
  <c r="GM298"/>
  <c r="GM302"/>
  <c r="GM306"/>
  <c r="GM310"/>
  <c r="GM314"/>
  <c r="GM325"/>
  <c r="GM329"/>
  <c r="GM333"/>
  <c r="GM337"/>
  <c r="GM341"/>
  <c r="GM345"/>
  <c r="GM349"/>
  <c r="GM271"/>
  <c r="GM303"/>
  <c r="GM311"/>
  <c r="GM326"/>
  <c r="GM330"/>
  <c r="GM334"/>
  <c r="GM338"/>
  <c r="GM319"/>
  <c r="GM323"/>
  <c r="GM327"/>
  <c r="GM331"/>
  <c r="GM335"/>
  <c r="GM339"/>
  <c r="GM343"/>
  <c r="GM347"/>
  <c r="GM354"/>
  <c r="GM358"/>
  <c r="GM362"/>
  <c r="GM366"/>
  <c r="GM374"/>
  <c r="GM375"/>
  <c r="GM376"/>
  <c r="GM377"/>
  <c r="GM390"/>
  <c r="GM391"/>
  <c r="GM392"/>
  <c r="GM393"/>
  <c r="GM399"/>
  <c r="GM33"/>
  <c r="GM40"/>
  <c r="GM49"/>
  <c r="GM58"/>
  <c r="GM88"/>
  <c r="GM90"/>
  <c r="GM99"/>
  <c r="GM106"/>
  <c r="GM122"/>
  <c r="GM136"/>
  <c r="GM145"/>
  <c r="GM147"/>
  <c r="GM152"/>
  <c r="GM154"/>
  <c r="GM170"/>
  <c r="GM177"/>
  <c r="GM179"/>
  <c r="GM186"/>
  <c r="GM193"/>
  <c r="GM19"/>
  <c r="GM129"/>
  <c r="GM131"/>
  <c r="GM307"/>
  <c r="GM324"/>
  <c r="GM332"/>
  <c r="GM350"/>
  <c r="GM355"/>
  <c r="GM359"/>
  <c r="GM363"/>
  <c r="GM367"/>
  <c r="GM368"/>
  <c r="GM369"/>
  <c r="GM370"/>
  <c r="GM371"/>
  <c r="GM372"/>
  <c r="GM373"/>
  <c r="GM386"/>
  <c r="GM387"/>
  <c r="GM388"/>
  <c r="GM389"/>
  <c r="GM398"/>
  <c r="GM8"/>
  <c r="GM35"/>
  <c r="GM42"/>
  <c r="GM72"/>
  <c r="GM115"/>
  <c r="GM200"/>
  <c r="GM353"/>
  <c r="GM361"/>
  <c r="GM365"/>
  <c r="GM318"/>
  <c r="GM340"/>
  <c r="GM342"/>
  <c r="GM344"/>
  <c r="GM346"/>
  <c r="GM348"/>
  <c r="GM351"/>
  <c r="GM352"/>
  <c r="GM356"/>
  <c r="GM360"/>
  <c r="GM364"/>
  <c r="GM382"/>
  <c r="GM383"/>
  <c r="GM384"/>
  <c r="GM385"/>
  <c r="GM397"/>
  <c r="GM10"/>
  <c r="GM74"/>
  <c r="GM81"/>
  <c r="GM104"/>
  <c r="GM138"/>
  <c r="GM163"/>
  <c r="GM195"/>
  <c r="GM279"/>
  <c r="GM299"/>
  <c r="GM315"/>
  <c r="GM322"/>
  <c r="GM328"/>
  <c r="GM336"/>
  <c r="GM357"/>
  <c r="GQ7"/>
  <c r="GQ203"/>
  <c r="GQ207"/>
  <c r="GQ204"/>
  <c r="GQ205"/>
  <c r="GQ208"/>
  <c r="GQ212"/>
  <c r="GQ206"/>
  <c r="GQ209"/>
  <c r="GQ213"/>
  <c r="GQ210"/>
  <c r="GQ214"/>
  <c r="GQ219"/>
  <c r="GQ221"/>
  <c r="GQ215"/>
  <c r="GQ216"/>
  <c r="GQ220"/>
  <c r="GQ222"/>
  <c r="GQ202"/>
  <c r="GQ217"/>
  <c r="GQ223"/>
  <c r="GQ227"/>
  <c r="GQ231"/>
  <c r="GQ235"/>
  <c r="GQ239"/>
  <c r="GQ211"/>
  <c r="GQ224"/>
  <c r="GQ228"/>
  <c r="GQ232"/>
  <c r="GQ236"/>
  <c r="GQ225"/>
  <c r="GQ229"/>
  <c r="GQ218"/>
  <c r="GQ230"/>
  <c r="GQ234"/>
  <c r="GQ238"/>
  <c r="GQ244"/>
  <c r="GQ248"/>
  <c r="GQ252"/>
  <c r="GQ233"/>
  <c r="GQ237"/>
  <c r="GQ241"/>
  <c r="GQ245"/>
  <c r="GQ249"/>
  <c r="GQ226"/>
  <c r="GQ240"/>
  <c r="GQ242"/>
  <c r="GQ247"/>
  <c r="GQ251"/>
  <c r="GQ255"/>
  <c r="GQ259"/>
  <c r="GQ263"/>
  <c r="GQ243"/>
  <c r="GQ246"/>
  <c r="GQ250"/>
  <c r="GQ256"/>
  <c r="GQ253"/>
  <c r="GQ257"/>
  <c r="GQ261"/>
  <c r="GQ265"/>
  <c r="GQ254"/>
  <c r="GQ268"/>
  <c r="GQ272"/>
  <c r="GQ276"/>
  <c r="GQ280"/>
  <c r="GQ284"/>
  <c r="GQ269"/>
  <c r="GQ273"/>
  <c r="GQ277"/>
  <c r="GQ281"/>
  <c r="GQ285"/>
  <c r="GQ289"/>
  <c r="GQ293"/>
  <c r="GQ297"/>
  <c r="GQ258"/>
  <c r="GQ266"/>
  <c r="GQ270"/>
  <c r="GQ274"/>
  <c r="GQ278"/>
  <c r="GQ282"/>
  <c r="GQ260"/>
  <c r="GQ264"/>
  <c r="GQ267"/>
  <c r="GQ275"/>
  <c r="GQ283"/>
  <c r="GQ300"/>
  <c r="GQ304"/>
  <c r="GQ308"/>
  <c r="GQ312"/>
  <c r="GQ316"/>
  <c r="GQ320"/>
  <c r="GQ288"/>
  <c r="GQ291"/>
  <c r="GQ294"/>
  <c r="GQ296"/>
  <c r="GQ301"/>
  <c r="GQ305"/>
  <c r="GQ309"/>
  <c r="GQ313"/>
  <c r="GQ317"/>
  <c r="GQ321"/>
  <c r="GQ262"/>
  <c r="GQ271"/>
  <c r="GQ279"/>
  <c r="GQ287"/>
  <c r="GQ298"/>
  <c r="GQ302"/>
  <c r="GQ306"/>
  <c r="GQ310"/>
  <c r="GQ314"/>
  <c r="GQ290"/>
  <c r="GQ303"/>
  <c r="GQ311"/>
  <c r="GQ319"/>
  <c r="GQ322"/>
  <c r="GQ325"/>
  <c r="GQ329"/>
  <c r="GQ333"/>
  <c r="GQ337"/>
  <c r="GQ341"/>
  <c r="GQ345"/>
  <c r="GQ349"/>
  <c r="GQ295"/>
  <c r="GQ318"/>
  <c r="GQ326"/>
  <c r="GQ330"/>
  <c r="GQ334"/>
  <c r="GQ338"/>
  <c r="GQ286"/>
  <c r="GQ299"/>
  <c r="GQ307"/>
  <c r="GQ315"/>
  <c r="GQ323"/>
  <c r="GQ327"/>
  <c r="GQ331"/>
  <c r="GQ335"/>
  <c r="GQ339"/>
  <c r="GQ343"/>
  <c r="GQ347"/>
  <c r="GQ324"/>
  <c r="GQ332"/>
  <c r="GQ340"/>
  <c r="GQ342"/>
  <c r="GQ344"/>
  <c r="GQ346"/>
  <c r="GQ348"/>
  <c r="GQ354"/>
  <c r="GQ358"/>
  <c r="GQ362"/>
  <c r="GQ366"/>
  <c r="GQ374"/>
  <c r="GQ375"/>
  <c r="GQ376"/>
  <c r="GQ377"/>
  <c r="GQ390"/>
  <c r="GQ391"/>
  <c r="GQ392"/>
  <c r="GQ393"/>
  <c r="GQ399"/>
  <c r="GQ22"/>
  <c r="GQ39"/>
  <c r="GQ41"/>
  <c r="GQ47"/>
  <c r="GQ53"/>
  <c r="GQ86"/>
  <c r="GQ105"/>
  <c r="GQ127"/>
  <c r="GQ149"/>
  <c r="GQ155"/>
  <c r="GQ27"/>
  <c r="GQ63"/>
  <c r="GQ90"/>
  <c r="GQ103"/>
  <c r="GQ154"/>
  <c r="GQ355"/>
  <c r="GQ359"/>
  <c r="GQ363"/>
  <c r="GQ367"/>
  <c r="GQ368"/>
  <c r="GQ369"/>
  <c r="GQ370"/>
  <c r="GQ371"/>
  <c r="GQ372"/>
  <c r="GQ373"/>
  <c r="GQ386"/>
  <c r="GQ387"/>
  <c r="GQ388"/>
  <c r="GQ389"/>
  <c r="GQ398"/>
  <c r="GQ34"/>
  <c r="GQ357"/>
  <c r="GQ292"/>
  <c r="GQ328"/>
  <c r="GQ336"/>
  <c r="GQ350"/>
  <c r="GQ351"/>
  <c r="GQ352"/>
  <c r="GQ356"/>
  <c r="GQ360"/>
  <c r="GQ364"/>
  <c r="GQ382"/>
  <c r="GQ383"/>
  <c r="GQ384"/>
  <c r="GQ385"/>
  <c r="GQ397"/>
  <c r="GQ26"/>
  <c r="GQ30"/>
  <c r="GQ58"/>
  <c r="GQ85"/>
  <c r="GQ91"/>
  <c r="GQ97"/>
  <c r="GQ106"/>
  <c r="GQ111"/>
  <c r="GQ122"/>
  <c r="GQ150"/>
  <c r="GQ156"/>
  <c r="GQ161"/>
  <c r="GQ167"/>
  <c r="GQ170"/>
  <c r="GQ175"/>
  <c r="GQ186"/>
  <c r="GQ191"/>
  <c r="GQ199"/>
  <c r="GQ353"/>
  <c r="GQ361"/>
  <c r="GQ365"/>
  <c r="GU16"/>
  <c r="GU203"/>
  <c r="GU207"/>
  <c r="GU204"/>
  <c r="GU205"/>
  <c r="GU206"/>
  <c r="GU208"/>
  <c r="GU212"/>
  <c r="GU209"/>
  <c r="GU213"/>
  <c r="GU202"/>
  <c r="GU210"/>
  <c r="GU214"/>
  <c r="GU215"/>
  <c r="GU219"/>
  <c r="GU221"/>
  <c r="GU216"/>
  <c r="GU220"/>
  <c r="GU222"/>
  <c r="GU211"/>
  <c r="GU217"/>
  <c r="GU223"/>
  <c r="GU227"/>
  <c r="GU231"/>
  <c r="GU235"/>
  <c r="GU239"/>
  <c r="GU224"/>
  <c r="GU228"/>
  <c r="GU232"/>
  <c r="GU236"/>
  <c r="GU218"/>
  <c r="GU225"/>
  <c r="GU229"/>
  <c r="GU244"/>
  <c r="GU248"/>
  <c r="GU252"/>
  <c r="GU226"/>
  <c r="GU241"/>
  <c r="GU245"/>
  <c r="GU249"/>
  <c r="GU234"/>
  <c r="GU238"/>
  <c r="GU242"/>
  <c r="GU233"/>
  <c r="GU240"/>
  <c r="GU243"/>
  <c r="GU255"/>
  <c r="GU259"/>
  <c r="GU263"/>
  <c r="GU256"/>
  <c r="GU247"/>
  <c r="GU251"/>
  <c r="GU253"/>
  <c r="GU257"/>
  <c r="GU261"/>
  <c r="GU265"/>
  <c r="GU250"/>
  <c r="GU268"/>
  <c r="GU272"/>
  <c r="GU276"/>
  <c r="GU280"/>
  <c r="GU284"/>
  <c r="GU246"/>
  <c r="GU258"/>
  <c r="GU260"/>
  <c r="GU262"/>
  <c r="GU264"/>
  <c r="GU269"/>
  <c r="GU273"/>
  <c r="GU277"/>
  <c r="GU281"/>
  <c r="GU285"/>
  <c r="GU289"/>
  <c r="GU293"/>
  <c r="GU297"/>
  <c r="GU230"/>
  <c r="GU266"/>
  <c r="GU270"/>
  <c r="GU274"/>
  <c r="GU278"/>
  <c r="GU282"/>
  <c r="GU287"/>
  <c r="GU290"/>
  <c r="GU292"/>
  <c r="GU295"/>
  <c r="GU300"/>
  <c r="GU304"/>
  <c r="GU308"/>
  <c r="GU312"/>
  <c r="GU316"/>
  <c r="GU320"/>
  <c r="GU271"/>
  <c r="GU279"/>
  <c r="GU286"/>
  <c r="GU301"/>
  <c r="GU305"/>
  <c r="GU309"/>
  <c r="GU313"/>
  <c r="GU317"/>
  <c r="GU321"/>
  <c r="GU237"/>
  <c r="GU288"/>
  <c r="GU291"/>
  <c r="GU294"/>
  <c r="GU296"/>
  <c r="GU298"/>
  <c r="GU302"/>
  <c r="GU306"/>
  <c r="GU310"/>
  <c r="GU314"/>
  <c r="GU275"/>
  <c r="GU325"/>
  <c r="GU329"/>
  <c r="GU333"/>
  <c r="GU337"/>
  <c r="GU341"/>
  <c r="GU345"/>
  <c r="GU349"/>
  <c r="GU254"/>
  <c r="GU299"/>
  <c r="GU307"/>
  <c r="GU315"/>
  <c r="GU322"/>
  <c r="GU326"/>
  <c r="GU330"/>
  <c r="GU334"/>
  <c r="GU338"/>
  <c r="GU267"/>
  <c r="GU283"/>
  <c r="GU319"/>
  <c r="GU323"/>
  <c r="GU327"/>
  <c r="GU331"/>
  <c r="GU335"/>
  <c r="GU339"/>
  <c r="GU343"/>
  <c r="GU347"/>
  <c r="GU311"/>
  <c r="GU354"/>
  <c r="GU358"/>
  <c r="GU362"/>
  <c r="GU366"/>
  <c r="GU374"/>
  <c r="GU375"/>
  <c r="GU376"/>
  <c r="GU377"/>
  <c r="GU390"/>
  <c r="GU391"/>
  <c r="GU392"/>
  <c r="GU393"/>
  <c r="GU399"/>
  <c r="GU26"/>
  <c r="GU58"/>
  <c r="GU97"/>
  <c r="GU108"/>
  <c r="GU111"/>
  <c r="GU141"/>
  <c r="GU172"/>
  <c r="GU183"/>
  <c r="GU199"/>
  <c r="GU12"/>
  <c r="GU42"/>
  <c r="GU88"/>
  <c r="GU167"/>
  <c r="GU350"/>
  <c r="GU353"/>
  <c r="GU357"/>
  <c r="GU361"/>
  <c r="GU365"/>
  <c r="GU318"/>
  <c r="GU328"/>
  <c r="GU336"/>
  <c r="GU355"/>
  <c r="GU359"/>
  <c r="GU363"/>
  <c r="GU367"/>
  <c r="GU368"/>
  <c r="GU369"/>
  <c r="GU370"/>
  <c r="GU371"/>
  <c r="GU372"/>
  <c r="GU373"/>
  <c r="GU386"/>
  <c r="GU387"/>
  <c r="GU388"/>
  <c r="GU389"/>
  <c r="GU398"/>
  <c r="GU4"/>
  <c r="GU130"/>
  <c r="GU136"/>
  <c r="GU303"/>
  <c r="GU340"/>
  <c r="GU342"/>
  <c r="GU344"/>
  <c r="GU346"/>
  <c r="GU348"/>
  <c r="GU351"/>
  <c r="GU352"/>
  <c r="GU356"/>
  <c r="GU360"/>
  <c r="GU364"/>
  <c r="GU382"/>
  <c r="GU383"/>
  <c r="GU384"/>
  <c r="GU385"/>
  <c r="GU397"/>
  <c r="GU9"/>
  <c r="GU35"/>
  <c r="GU45"/>
  <c r="GU70"/>
  <c r="GU77"/>
  <c r="GU126"/>
  <c r="GU153"/>
  <c r="GU163"/>
  <c r="GU170"/>
  <c r="GU324"/>
  <c r="GU332"/>
  <c r="GY2"/>
  <c r="GY203"/>
  <c r="GY207"/>
  <c r="GY204"/>
  <c r="GY205"/>
  <c r="GY208"/>
  <c r="GY212"/>
  <c r="GY202"/>
  <c r="GY209"/>
  <c r="GY213"/>
  <c r="GY210"/>
  <c r="GY214"/>
  <c r="GY219"/>
  <c r="GY221"/>
  <c r="GY206"/>
  <c r="GY211"/>
  <c r="GY216"/>
  <c r="GY220"/>
  <c r="GY222"/>
  <c r="GY217"/>
  <c r="GY223"/>
  <c r="GY215"/>
  <c r="GY227"/>
  <c r="GY231"/>
  <c r="GY235"/>
  <c r="GY239"/>
  <c r="GY218"/>
  <c r="GY224"/>
  <c r="GY228"/>
  <c r="GY232"/>
  <c r="GY236"/>
  <c r="GY225"/>
  <c r="GY229"/>
  <c r="GY226"/>
  <c r="GY234"/>
  <c r="GY238"/>
  <c r="GY240"/>
  <c r="GY244"/>
  <c r="GY248"/>
  <c r="GY252"/>
  <c r="GY233"/>
  <c r="GY237"/>
  <c r="GY241"/>
  <c r="GY245"/>
  <c r="GY249"/>
  <c r="GY230"/>
  <c r="GY242"/>
  <c r="GY247"/>
  <c r="GY251"/>
  <c r="GY255"/>
  <c r="GY259"/>
  <c r="GY263"/>
  <c r="GY246"/>
  <c r="GY250"/>
  <c r="GY256"/>
  <c r="GY253"/>
  <c r="GY257"/>
  <c r="GY261"/>
  <c r="GY265"/>
  <c r="GY258"/>
  <c r="GY268"/>
  <c r="GY272"/>
  <c r="GY276"/>
  <c r="GY280"/>
  <c r="GY284"/>
  <c r="GY243"/>
  <c r="GY269"/>
  <c r="GY273"/>
  <c r="GY277"/>
  <c r="GY281"/>
  <c r="GY285"/>
  <c r="GY289"/>
  <c r="GY293"/>
  <c r="GY297"/>
  <c r="GY254"/>
  <c r="GY266"/>
  <c r="GY270"/>
  <c r="GY274"/>
  <c r="GY278"/>
  <c r="GY282"/>
  <c r="GY271"/>
  <c r="GY279"/>
  <c r="GY300"/>
  <c r="GY304"/>
  <c r="GY308"/>
  <c r="GY312"/>
  <c r="GY316"/>
  <c r="GY320"/>
  <c r="GY262"/>
  <c r="GY290"/>
  <c r="GY292"/>
  <c r="GY295"/>
  <c r="GY301"/>
  <c r="GY305"/>
  <c r="GY309"/>
  <c r="GY313"/>
  <c r="GY317"/>
  <c r="GY321"/>
  <c r="GY267"/>
  <c r="GY275"/>
  <c r="GY283"/>
  <c r="GY287"/>
  <c r="GY298"/>
  <c r="GY302"/>
  <c r="GY306"/>
  <c r="GY310"/>
  <c r="GY314"/>
  <c r="GY294"/>
  <c r="GY299"/>
  <c r="GY307"/>
  <c r="GY315"/>
  <c r="GY319"/>
  <c r="GY325"/>
  <c r="GY329"/>
  <c r="GY333"/>
  <c r="GY337"/>
  <c r="GY341"/>
  <c r="GY345"/>
  <c r="GY349"/>
  <c r="GY260"/>
  <c r="GY286"/>
  <c r="GY318"/>
  <c r="GY326"/>
  <c r="GY330"/>
  <c r="GY334"/>
  <c r="GY338"/>
  <c r="GY291"/>
  <c r="GY303"/>
  <c r="GY311"/>
  <c r="GY322"/>
  <c r="GY323"/>
  <c r="GY327"/>
  <c r="GY331"/>
  <c r="GY335"/>
  <c r="GY339"/>
  <c r="GY343"/>
  <c r="GY347"/>
  <c r="GY288"/>
  <c r="GY328"/>
  <c r="GY336"/>
  <c r="GY340"/>
  <c r="GY342"/>
  <c r="GY344"/>
  <c r="GY346"/>
  <c r="GY348"/>
  <c r="GY350"/>
  <c r="GY354"/>
  <c r="GY358"/>
  <c r="GY362"/>
  <c r="GY366"/>
  <c r="GY374"/>
  <c r="GY375"/>
  <c r="GY376"/>
  <c r="GY377"/>
  <c r="GY390"/>
  <c r="GY391"/>
  <c r="GY392"/>
  <c r="GY393"/>
  <c r="GY399"/>
  <c r="GY17"/>
  <c r="GY18"/>
  <c r="GY38"/>
  <c r="GY46"/>
  <c r="GY59"/>
  <c r="GY66"/>
  <c r="GY85"/>
  <c r="GY93"/>
  <c r="GY119"/>
  <c r="GY153"/>
  <c r="GY167"/>
  <c r="GY178"/>
  <c r="GY35"/>
  <c r="GY67"/>
  <c r="GY126"/>
  <c r="GY193"/>
  <c r="GY195"/>
  <c r="GY353"/>
  <c r="GY264"/>
  <c r="GY355"/>
  <c r="GY359"/>
  <c r="GY363"/>
  <c r="GY367"/>
  <c r="GY368"/>
  <c r="GY369"/>
  <c r="GY370"/>
  <c r="GY371"/>
  <c r="GY372"/>
  <c r="GY373"/>
  <c r="GY386"/>
  <c r="GY387"/>
  <c r="GY388"/>
  <c r="GY389"/>
  <c r="GY398"/>
  <c r="GY77"/>
  <c r="GY79"/>
  <c r="GY157"/>
  <c r="GY164"/>
  <c r="GY169"/>
  <c r="GY171"/>
  <c r="GY187"/>
  <c r="GY365"/>
  <c r="GY296"/>
  <c r="GY324"/>
  <c r="GY332"/>
  <c r="GY351"/>
  <c r="GY352"/>
  <c r="GY356"/>
  <c r="GY360"/>
  <c r="GY364"/>
  <c r="GY382"/>
  <c r="GY383"/>
  <c r="GY384"/>
  <c r="GY385"/>
  <c r="GY397"/>
  <c r="GY28"/>
  <c r="GY31"/>
  <c r="GY42"/>
  <c r="GY69"/>
  <c r="GY84"/>
  <c r="GY104"/>
  <c r="GY108"/>
  <c r="GY129"/>
  <c r="GY134"/>
  <c r="GY141"/>
  <c r="GY143"/>
  <c r="GY149"/>
  <c r="GY156"/>
  <c r="GY165"/>
  <c r="GY179"/>
  <c r="GY183"/>
  <c r="GY199"/>
  <c r="GY357"/>
  <c r="GY361"/>
  <c r="HC2"/>
  <c r="HC203"/>
  <c r="HC207"/>
  <c r="HC204"/>
  <c r="HC205"/>
  <c r="HC202"/>
  <c r="HC208"/>
  <c r="HC212"/>
  <c r="HC209"/>
  <c r="HC213"/>
  <c r="HC206"/>
  <c r="HC210"/>
  <c r="HC214"/>
  <c r="HC211"/>
  <c r="HC219"/>
  <c r="HC221"/>
  <c r="HC216"/>
  <c r="HC220"/>
  <c r="HC222"/>
  <c r="HC215"/>
  <c r="HC217"/>
  <c r="HC223"/>
  <c r="HC218"/>
  <c r="HC227"/>
  <c r="HC231"/>
  <c r="HC235"/>
  <c r="HC239"/>
  <c r="HC224"/>
  <c r="HC228"/>
  <c r="HC232"/>
  <c r="HC236"/>
  <c r="HC225"/>
  <c r="HC229"/>
  <c r="HC240"/>
  <c r="HC244"/>
  <c r="HC248"/>
  <c r="HC252"/>
  <c r="HC230"/>
  <c r="HC241"/>
  <c r="HC245"/>
  <c r="HC249"/>
  <c r="HC234"/>
  <c r="HC238"/>
  <c r="HC242"/>
  <c r="HC255"/>
  <c r="HC259"/>
  <c r="HC263"/>
  <c r="HC256"/>
  <c r="HC237"/>
  <c r="HC243"/>
  <c r="HC247"/>
  <c r="HC251"/>
  <c r="HC253"/>
  <c r="HC257"/>
  <c r="HC261"/>
  <c r="HC265"/>
  <c r="HC246"/>
  <c r="HC268"/>
  <c r="HC272"/>
  <c r="HC276"/>
  <c r="HC280"/>
  <c r="HC284"/>
  <c r="HC233"/>
  <c r="HC254"/>
  <c r="HC260"/>
  <c r="HC262"/>
  <c r="HC264"/>
  <c r="HC269"/>
  <c r="HC273"/>
  <c r="HC277"/>
  <c r="HC281"/>
  <c r="HC285"/>
  <c r="HC289"/>
  <c r="HC293"/>
  <c r="HC297"/>
  <c r="HC266"/>
  <c r="HC270"/>
  <c r="HC274"/>
  <c r="HC278"/>
  <c r="HC282"/>
  <c r="HC226"/>
  <c r="HC287"/>
  <c r="HC288"/>
  <c r="HC291"/>
  <c r="HC294"/>
  <c r="HC296"/>
  <c r="HC300"/>
  <c r="HC304"/>
  <c r="HC308"/>
  <c r="HC312"/>
  <c r="HC316"/>
  <c r="HC320"/>
  <c r="HC258"/>
  <c r="HC267"/>
  <c r="HC275"/>
  <c r="HC283"/>
  <c r="HC286"/>
  <c r="HC301"/>
  <c r="HC305"/>
  <c r="HC309"/>
  <c r="HC313"/>
  <c r="HC317"/>
  <c r="HC321"/>
  <c r="HC250"/>
  <c r="HC290"/>
  <c r="HC292"/>
  <c r="HC295"/>
  <c r="HC298"/>
  <c r="HC302"/>
  <c r="HC306"/>
  <c r="HC310"/>
  <c r="HC314"/>
  <c r="HC271"/>
  <c r="HC325"/>
  <c r="HC329"/>
  <c r="HC333"/>
  <c r="HC337"/>
  <c r="HC341"/>
  <c r="HC345"/>
  <c r="HC349"/>
  <c r="HC303"/>
  <c r="HC311"/>
  <c r="HC326"/>
  <c r="HC330"/>
  <c r="HC334"/>
  <c r="HC338"/>
  <c r="HC279"/>
  <c r="HC319"/>
  <c r="HC323"/>
  <c r="HC327"/>
  <c r="HC331"/>
  <c r="HC335"/>
  <c r="HC339"/>
  <c r="HC343"/>
  <c r="HC347"/>
  <c r="HC307"/>
  <c r="HC318"/>
  <c r="HC322"/>
  <c r="HC354"/>
  <c r="HC358"/>
  <c r="HC362"/>
  <c r="HC366"/>
  <c r="HC374"/>
  <c r="HC375"/>
  <c r="HC376"/>
  <c r="HC377"/>
  <c r="HC390"/>
  <c r="HC391"/>
  <c r="HC392"/>
  <c r="HC393"/>
  <c r="HC399"/>
  <c r="HC357"/>
  <c r="HC361"/>
  <c r="HC324"/>
  <c r="HC332"/>
  <c r="HC350"/>
  <c r="HC355"/>
  <c r="HC359"/>
  <c r="HC363"/>
  <c r="HC367"/>
  <c r="HC368"/>
  <c r="HC369"/>
  <c r="HC370"/>
  <c r="HC371"/>
  <c r="HC372"/>
  <c r="HC373"/>
  <c r="HC386"/>
  <c r="HC387"/>
  <c r="HC388"/>
  <c r="HC389"/>
  <c r="HC398"/>
  <c r="HC299"/>
  <c r="HC315"/>
  <c r="HC340"/>
  <c r="HC342"/>
  <c r="HC344"/>
  <c r="HC346"/>
  <c r="HC348"/>
  <c r="HC351"/>
  <c r="HC352"/>
  <c r="HC356"/>
  <c r="HC360"/>
  <c r="HC364"/>
  <c r="HC382"/>
  <c r="HC383"/>
  <c r="HC384"/>
  <c r="HC385"/>
  <c r="HC397"/>
  <c r="HC328"/>
  <c r="HC336"/>
  <c r="HC353"/>
  <c r="HC365"/>
  <c r="HG5"/>
  <c r="HG203"/>
  <c r="HG207"/>
  <c r="HG204"/>
  <c r="HG205"/>
  <c r="HG208"/>
  <c r="HG212"/>
  <c r="HG206"/>
  <c r="HG209"/>
  <c r="HG213"/>
  <c r="HG210"/>
  <c r="HG214"/>
  <c r="HG219"/>
  <c r="HG221"/>
  <c r="HG202"/>
  <c r="HG215"/>
  <c r="HG216"/>
  <c r="HG220"/>
  <c r="HG222"/>
  <c r="HG217"/>
  <c r="HG223"/>
  <c r="HG211"/>
  <c r="HG227"/>
  <c r="HG231"/>
  <c r="HG235"/>
  <c r="HG239"/>
  <c r="HG224"/>
  <c r="HG228"/>
  <c r="HG232"/>
  <c r="HG236"/>
  <c r="HG225"/>
  <c r="HG229"/>
  <c r="HG230"/>
  <c r="HG234"/>
  <c r="HG238"/>
  <c r="HG240"/>
  <c r="HG244"/>
  <c r="HG248"/>
  <c r="HG252"/>
  <c r="HG233"/>
  <c r="HG237"/>
  <c r="HG241"/>
  <c r="HG245"/>
  <c r="HG249"/>
  <c r="HG226"/>
  <c r="HG242"/>
  <c r="HG247"/>
  <c r="HG251"/>
  <c r="HG255"/>
  <c r="HG259"/>
  <c r="HG263"/>
  <c r="HG243"/>
  <c r="HG246"/>
  <c r="HG250"/>
  <c r="HG256"/>
  <c r="HG218"/>
  <c r="HG253"/>
  <c r="HG257"/>
  <c r="HG261"/>
  <c r="HG254"/>
  <c r="HG265"/>
  <c r="HG268"/>
  <c r="HG272"/>
  <c r="HG276"/>
  <c r="HG280"/>
  <c r="HG284"/>
  <c r="HG269"/>
  <c r="HG273"/>
  <c r="HG277"/>
  <c r="HG281"/>
  <c r="HG285"/>
  <c r="HG289"/>
  <c r="HG293"/>
  <c r="HG297"/>
  <c r="HG258"/>
  <c r="HG266"/>
  <c r="HG270"/>
  <c r="HG274"/>
  <c r="HG278"/>
  <c r="HG282"/>
  <c r="HG262"/>
  <c r="HG267"/>
  <c r="HG275"/>
  <c r="HG283"/>
  <c r="HG300"/>
  <c r="HG304"/>
  <c r="HG308"/>
  <c r="HG312"/>
  <c r="HG316"/>
  <c r="HG320"/>
  <c r="HG288"/>
  <c r="HG291"/>
  <c r="HG294"/>
  <c r="HG296"/>
  <c r="HG301"/>
  <c r="HG305"/>
  <c r="HG309"/>
  <c r="HG313"/>
  <c r="HG317"/>
  <c r="HG321"/>
  <c r="HG260"/>
  <c r="HG264"/>
  <c r="HG271"/>
  <c r="HG279"/>
  <c r="HG287"/>
  <c r="HG298"/>
  <c r="HG302"/>
  <c r="HG306"/>
  <c r="HG310"/>
  <c r="HG314"/>
  <c r="HG286"/>
  <c r="HG292"/>
  <c r="HG303"/>
  <c r="HG311"/>
  <c r="HG319"/>
  <c r="HG322"/>
  <c r="HG325"/>
  <c r="HG329"/>
  <c r="HG333"/>
  <c r="HG337"/>
  <c r="HG341"/>
  <c r="HG345"/>
  <c r="HG349"/>
  <c r="HG290"/>
  <c r="HG318"/>
  <c r="HG326"/>
  <c r="HG330"/>
  <c r="HG334"/>
  <c r="HG338"/>
  <c r="HG295"/>
  <c r="HG299"/>
  <c r="HG307"/>
  <c r="HG315"/>
  <c r="HG323"/>
  <c r="HG327"/>
  <c r="HG331"/>
  <c r="HG335"/>
  <c r="HG339"/>
  <c r="HG343"/>
  <c r="HG347"/>
  <c r="HG324"/>
  <c r="HG332"/>
  <c r="HG340"/>
  <c r="HG342"/>
  <c r="HG344"/>
  <c r="HG346"/>
  <c r="HG348"/>
  <c r="HG354"/>
  <c r="HG358"/>
  <c r="HG362"/>
  <c r="HG366"/>
  <c r="HG374"/>
  <c r="HG375"/>
  <c r="HG376"/>
  <c r="HG377"/>
  <c r="HG390"/>
  <c r="HG391"/>
  <c r="HG392"/>
  <c r="HG393"/>
  <c r="HG399"/>
  <c r="HG28"/>
  <c r="HG64"/>
  <c r="HG79"/>
  <c r="HG80"/>
  <c r="HG84"/>
  <c r="HG89"/>
  <c r="HG94"/>
  <c r="HG105"/>
  <c r="HG113"/>
  <c r="HG117"/>
  <c r="HG125"/>
  <c r="HG129"/>
  <c r="HG133"/>
  <c r="HG134"/>
  <c r="HG146"/>
  <c r="HG156"/>
  <c r="HG165"/>
  <c r="HG171"/>
  <c r="HG176"/>
  <c r="HG177"/>
  <c r="HG193"/>
  <c r="HG194"/>
  <c r="HG40"/>
  <c r="HG54"/>
  <c r="HG103"/>
  <c r="HG110"/>
  <c r="HG120"/>
  <c r="HG140"/>
  <c r="HG142"/>
  <c r="HG148"/>
  <c r="HG181"/>
  <c r="HG182"/>
  <c r="HG200"/>
  <c r="HG365"/>
  <c r="HG355"/>
  <c r="HG359"/>
  <c r="HG363"/>
  <c r="HG367"/>
  <c r="HG368"/>
  <c r="HG369"/>
  <c r="HG370"/>
  <c r="HG371"/>
  <c r="HG372"/>
  <c r="HG373"/>
  <c r="HG386"/>
  <c r="HG387"/>
  <c r="HG388"/>
  <c r="HG389"/>
  <c r="HG398"/>
  <c r="HG48"/>
  <c r="HG63"/>
  <c r="HG66"/>
  <c r="HG82"/>
  <c r="HG86"/>
  <c r="HG100"/>
  <c r="HG115"/>
  <c r="HG123"/>
  <c r="HG162"/>
  <c r="HG190"/>
  <c r="HG353"/>
  <c r="HG357"/>
  <c r="HG361"/>
  <c r="HG328"/>
  <c r="HG336"/>
  <c r="HG350"/>
  <c r="HG351"/>
  <c r="HG352"/>
  <c r="HG356"/>
  <c r="HG360"/>
  <c r="HG364"/>
  <c r="HG382"/>
  <c r="HG383"/>
  <c r="HG384"/>
  <c r="HG385"/>
  <c r="HG397"/>
  <c r="HG4"/>
  <c r="HG27"/>
  <c r="HG29"/>
  <c r="HG35"/>
  <c r="HG39"/>
  <c r="HG56"/>
  <c r="HG59"/>
  <c r="HG61"/>
  <c r="HG62"/>
  <c r="HG67"/>
  <c r="HG70"/>
  <c r="HG75"/>
  <c r="HG78"/>
  <c r="HG85"/>
  <c r="HG90"/>
  <c r="HG101"/>
  <c r="HG102"/>
  <c r="HG104"/>
  <c r="HG108"/>
  <c r="HG124"/>
  <c r="HG127"/>
  <c r="HG128"/>
  <c r="HG168"/>
  <c r="HG169"/>
  <c r="HG191"/>
  <c r="HG192"/>
  <c r="HG198"/>
  <c r="HK5"/>
  <c r="HK203"/>
  <c r="HK207"/>
  <c r="HK204"/>
  <c r="HK205"/>
  <c r="HK206"/>
  <c r="HK208"/>
  <c r="HK212"/>
  <c r="HK209"/>
  <c r="HK213"/>
  <c r="HK202"/>
  <c r="HK210"/>
  <c r="HK214"/>
  <c r="HK215"/>
  <c r="HK219"/>
  <c r="HK221"/>
  <c r="HK216"/>
  <c r="HK220"/>
  <c r="HK222"/>
  <c r="HK211"/>
  <c r="HK217"/>
  <c r="HK223"/>
  <c r="HK227"/>
  <c r="HK231"/>
  <c r="HK235"/>
  <c r="HK239"/>
  <c r="HK224"/>
  <c r="HK228"/>
  <c r="HK232"/>
  <c r="HK236"/>
  <c r="HK218"/>
  <c r="HK225"/>
  <c r="HK229"/>
  <c r="HK240"/>
  <c r="HK244"/>
  <c r="HK248"/>
  <c r="HK252"/>
  <c r="HK226"/>
  <c r="HK241"/>
  <c r="HK245"/>
  <c r="HK249"/>
  <c r="HK234"/>
  <c r="HK238"/>
  <c r="HK242"/>
  <c r="HK243"/>
  <c r="HK255"/>
  <c r="HK259"/>
  <c r="HK263"/>
  <c r="HK237"/>
  <c r="HK256"/>
  <c r="HK230"/>
  <c r="HK233"/>
  <c r="HK247"/>
  <c r="HK251"/>
  <c r="HK253"/>
  <c r="HK257"/>
  <c r="HK261"/>
  <c r="HK268"/>
  <c r="HK272"/>
  <c r="HK276"/>
  <c r="HK280"/>
  <c r="HK284"/>
  <c r="HK258"/>
  <c r="HK260"/>
  <c r="HK262"/>
  <c r="HK264"/>
  <c r="HK265"/>
  <c r="HK269"/>
  <c r="HK273"/>
  <c r="HK277"/>
  <c r="HK281"/>
  <c r="HK285"/>
  <c r="HK289"/>
  <c r="HK293"/>
  <c r="HK297"/>
  <c r="HK250"/>
  <c r="HK266"/>
  <c r="HK270"/>
  <c r="HK274"/>
  <c r="HK278"/>
  <c r="HK282"/>
  <c r="HK287"/>
  <c r="HK290"/>
  <c r="HK292"/>
  <c r="HK295"/>
  <c r="HK300"/>
  <c r="HK304"/>
  <c r="HK308"/>
  <c r="HK312"/>
  <c r="HK316"/>
  <c r="HK320"/>
  <c r="HK246"/>
  <c r="HK271"/>
  <c r="HK279"/>
  <c r="HK286"/>
  <c r="HK301"/>
  <c r="HK305"/>
  <c r="HK309"/>
  <c r="HK313"/>
  <c r="HK317"/>
  <c r="HK321"/>
  <c r="HK254"/>
  <c r="HK288"/>
  <c r="HK291"/>
  <c r="HK294"/>
  <c r="HK296"/>
  <c r="HK298"/>
  <c r="HK302"/>
  <c r="HK306"/>
  <c r="HK310"/>
  <c r="HK314"/>
  <c r="HK325"/>
  <c r="HK329"/>
  <c r="HK333"/>
  <c r="HK337"/>
  <c r="HK341"/>
  <c r="HK345"/>
  <c r="HK349"/>
  <c r="HK267"/>
  <c r="HK283"/>
  <c r="HK299"/>
  <c r="HK307"/>
  <c r="HK315"/>
  <c r="HK322"/>
  <c r="HK326"/>
  <c r="HK330"/>
  <c r="HK334"/>
  <c r="HK338"/>
  <c r="HK319"/>
  <c r="HK323"/>
  <c r="HK327"/>
  <c r="HK331"/>
  <c r="HK335"/>
  <c r="HK339"/>
  <c r="HK343"/>
  <c r="HK347"/>
  <c r="HK275"/>
  <c r="HK354"/>
  <c r="HK358"/>
  <c r="HK362"/>
  <c r="HK366"/>
  <c r="HK374"/>
  <c r="HK375"/>
  <c r="HK376"/>
  <c r="HK377"/>
  <c r="HK390"/>
  <c r="HK391"/>
  <c r="HK392"/>
  <c r="HK393"/>
  <c r="HK399"/>
  <c r="HK48"/>
  <c r="HK62"/>
  <c r="HK76"/>
  <c r="HK104"/>
  <c r="HK150"/>
  <c r="HK161"/>
  <c r="HK162"/>
  <c r="HK197"/>
  <c r="HK24"/>
  <c r="HK29"/>
  <c r="HK47"/>
  <c r="HK70"/>
  <c r="HK137"/>
  <c r="HK157"/>
  <c r="HK199"/>
  <c r="HK353"/>
  <c r="HK303"/>
  <c r="HK328"/>
  <c r="HK336"/>
  <c r="HK355"/>
  <c r="HK359"/>
  <c r="HK363"/>
  <c r="HK367"/>
  <c r="HK368"/>
  <c r="HK369"/>
  <c r="HK370"/>
  <c r="HK371"/>
  <c r="HK372"/>
  <c r="HK373"/>
  <c r="HK386"/>
  <c r="HK387"/>
  <c r="HK388"/>
  <c r="HK389"/>
  <c r="HK398"/>
  <c r="HK3"/>
  <c r="HK4"/>
  <c r="HK85"/>
  <c r="HK88"/>
  <c r="HK116"/>
  <c r="HK153"/>
  <c r="HK350"/>
  <c r="HK340"/>
  <c r="HK342"/>
  <c r="HK344"/>
  <c r="HK346"/>
  <c r="HK348"/>
  <c r="HK351"/>
  <c r="HK352"/>
  <c r="HK356"/>
  <c r="HK360"/>
  <c r="HK364"/>
  <c r="HK382"/>
  <c r="HK383"/>
  <c r="HK384"/>
  <c r="HK385"/>
  <c r="HK397"/>
  <c r="HK16"/>
  <c r="HK23"/>
  <c r="HK36"/>
  <c r="HK52"/>
  <c r="HK58"/>
  <c r="HK64"/>
  <c r="HK77"/>
  <c r="HK117"/>
  <c r="HK126"/>
  <c r="HK134"/>
  <c r="HK149"/>
  <c r="HK174"/>
  <c r="HK311"/>
  <c r="HK318"/>
  <c r="HK324"/>
  <c r="HK332"/>
  <c r="HK357"/>
  <c r="HK361"/>
  <c r="HK365"/>
  <c r="HO8"/>
  <c r="HO203"/>
  <c r="HO207"/>
  <c r="HO204"/>
  <c r="HO205"/>
  <c r="HO208"/>
  <c r="HO212"/>
  <c r="HO202"/>
  <c r="HO209"/>
  <c r="HO213"/>
  <c r="HO210"/>
  <c r="HO214"/>
  <c r="HO206"/>
  <c r="HO219"/>
  <c r="HO221"/>
  <c r="HO211"/>
  <c r="HO216"/>
  <c r="HO220"/>
  <c r="HO222"/>
  <c r="HO217"/>
  <c r="HO223"/>
  <c r="HO227"/>
  <c r="HO231"/>
  <c r="HO235"/>
  <c r="HO239"/>
  <c r="HO218"/>
  <c r="HO224"/>
  <c r="HO228"/>
  <c r="HO232"/>
  <c r="HO236"/>
  <c r="HO225"/>
  <c r="HO229"/>
  <c r="HO226"/>
  <c r="HO234"/>
  <c r="HO238"/>
  <c r="HO240"/>
  <c r="HO244"/>
  <c r="HO248"/>
  <c r="HO252"/>
  <c r="HO233"/>
  <c r="HO237"/>
  <c r="HO241"/>
  <c r="HO245"/>
  <c r="HO249"/>
  <c r="HO230"/>
  <c r="HO242"/>
  <c r="HO247"/>
  <c r="HO251"/>
  <c r="HO255"/>
  <c r="HO259"/>
  <c r="HO263"/>
  <c r="HO215"/>
  <c r="HO246"/>
  <c r="HO250"/>
  <c r="HO256"/>
  <c r="HO253"/>
  <c r="HO257"/>
  <c r="HO261"/>
  <c r="HO243"/>
  <c r="HO258"/>
  <c r="HO268"/>
  <c r="HO272"/>
  <c r="HO276"/>
  <c r="HO280"/>
  <c r="HO284"/>
  <c r="HO269"/>
  <c r="HO273"/>
  <c r="HO277"/>
  <c r="HO281"/>
  <c r="HO285"/>
  <c r="HO289"/>
  <c r="HO293"/>
  <c r="HO297"/>
  <c r="HO254"/>
  <c r="HO265"/>
  <c r="HO266"/>
  <c r="HO270"/>
  <c r="HO274"/>
  <c r="HO278"/>
  <c r="HO282"/>
  <c r="HO271"/>
  <c r="HO279"/>
  <c r="HO300"/>
  <c r="HO304"/>
  <c r="HO308"/>
  <c r="HO312"/>
  <c r="HO316"/>
  <c r="HO320"/>
  <c r="HO260"/>
  <c r="HO264"/>
  <c r="HO290"/>
  <c r="HO292"/>
  <c r="HO295"/>
  <c r="HO301"/>
  <c r="HO305"/>
  <c r="HO309"/>
  <c r="HO313"/>
  <c r="HO317"/>
  <c r="HO321"/>
  <c r="HO267"/>
  <c r="HO275"/>
  <c r="HO283"/>
  <c r="HO287"/>
  <c r="HO298"/>
  <c r="HO302"/>
  <c r="HO306"/>
  <c r="HO310"/>
  <c r="HO314"/>
  <c r="HO288"/>
  <c r="HO296"/>
  <c r="HO299"/>
  <c r="HO307"/>
  <c r="HO315"/>
  <c r="HO319"/>
  <c r="HO325"/>
  <c r="HO329"/>
  <c r="HO333"/>
  <c r="HO337"/>
  <c r="HO341"/>
  <c r="HO345"/>
  <c r="HO349"/>
  <c r="HO294"/>
  <c r="HO318"/>
  <c r="HO326"/>
  <c r="HO330"/>
  <c r="HO334"/>
  <c r="HO338"/>
  <c r="HO262"/>
  <c r="HO303"/>
  <c r="HO311"/>
  <c r="HO322"/>
  <c r="HO323"/>
  <c r="HO327"/>
  <c r="HO331"/>
  <c r="HO335"/>
  <c r="HO339"/>
  <c r="HO343"/>
  <c r="HO347"/>
  <c r="HO291"/>
  <c r="HO328"/>
  <c r="HO336"/>
  <c r="HO340"/>
  <c r="HO342"/>
  <c r="HO344"/>
  <c r="HO346"/>
  <c r="HO348"/>
  <c r="HO350"/>
  <c r="HO354"/>
  <c r="HO358"/>
  <c r="HO362"/>
  <c r="HO366"/>
  <c r="HO374"/>
  <c r="HO375"/>
  <c r="HO376"/>
  <c r="HO377"/>
  <c r="HO390"/>
  <c r="HO391"/>
  <c r="HO392"/>
  <c r="HO393"/>
  <c r="HO399"/>
  <c r="HO22"/>
  <c r="HO29"/>
  <c r="HO101"/>
  <c r="HO146"/>
  <c r="HO357"/>
  <c r="HO361"/>
  <c r="HO365"/>
  <c r="HO286"/>
  <c r="HO355"/>
  <c r="HO359"/>
  <c r="HO363"/>
  <c r="HO367"/>
  <c r="HO368"/>
  <c r="HO369"/>
  <c r="HO370"/>
  <c r="HO371"/>
  <c r="HO372"/>
  <c r="HO373"/>
  <c r="HO386"/>
  <c r="HO387"/>
  <c r="HO388"/>
  <c r="HO389"/>
  <c r="HO398"/>
  <c r="HO183"/>
  <c r="HO324"/>
  <c r="HO332"/>
  <c r="HO351"/>
  <c r="HO352"/>
  <c r="HO356"/>
  <c r="HO360"/>
  <c r="HO364"/>
  <c r="HO382"/>
  <c r="HO383"/>
  <c r="HO384"/>
  <c r="HO385"/>
  <c r="HO397"/>
  <c r="HO39"/>
  <c r="HO40"/>
  <c r="HO161"/>
  <c r="HO167"/>
  <c r="HO353"/>
  <c r="HS192"/>
  <c r="HS203"/>
  <c r="HS207"/>
  <c r="HS204"/>
  <c r="HS205"/>
  <c r="HS202"/>
  <c r="HS208"/>
  <c r="HS212"/>
  <c r="HS209"/>
  <c r="HS213"/>
  <c r="HS206"/>
  <c r="HS210"/>
  <c r="HS214"/>
  <c r="HS211"/>
  <c r="HS219"/>
  <c r="HS221"/>
  <c r="HS216"/>
  <c r="HS220"/>
  <c r="HS222"/>
  <c r="HS215"/>
  <c r="HS217"/>
  <c r="HS223"/>
  <c r="HS218"/>
  <c r="HS227"/>
  <c r="HS231"/>
  <c r="HS235"/>
  <c r="HS239"/>
  <c r="HS224"/>
  <c r="HS228"/>
  <c r="HS232"/>
  <c r="HS236"/>
  <c r="HS225"/>
  <c r="HS229"/>
  <c r="HS240"/>
  <c r="HS244"/>
  <c r="HS248"/>
  <c r="HS252"/>
  <c r="HS230"/>
  <c r="HS241"/>
  <c r="HS245"/>
  <c r="HS249"/>
  <c r="HS234"/>
  <c r="HS238"/>
  <c r="HS242"/>
  <c r="HS237"/>
  <c r="HS255"/>
  <c r="HS259"/>
  <c r="HS263"/>
  <c r="HS233"/>
  <c r="HS256"/>
  <c r="HS226"/>
  <c r="HS243"/>
  <c r="HS247"/>
  <c r="HS251"/>
  <c r="HS253"/>
  <c r="HS257"/>
  <c r="HS261"/>
  <c r="HS268"/>
  <c r="HS272"/>
  <c r="HS276"/>
  <c r="HS280"/>
  <c r="HS284"/>
  <c r="HS250"/>
  <c r="HS254"/>
  <c r="HS260"/>
  <c r="HS262"/>
  <c r="HS264"/>
  <c r="HS269"/>
  <c r="HS273"/>
  <c r="HS277"/>
  <c r="HS281"/>
  <c r="HS285"/>
  <c r="HS289"/>
  <c r="HS293"/>
  <c r="HS297"/>
  <c r="HS246"/>
  <c r="HS266"/>
  <c r="HS270"/>
  <c r="HS274"/>
  <c r="HS278"/>
  <c r="HS282"/>
  <c r="HS258"/>
  <c r="HS287"/>
  <c r="HS288"/>
  <c r="HS291"/>
  <c r="HS294"/>
  <c r="HS296"/>
  <c r="HS300"/>
  <c r="HS304"/>
  <c r="HS308"/>
  <c r="HS312"/>
  <c r="HS316"/>
  <c r="HS320"/>
  <c r="HS265"/>
  <c r="HS267"/>
  <c r="HS275"/>
  <c r="HS283"/>
  <c r="HS286"/>
  <c r="HS301"/>
  <c r="HS305"/>
  <c r="HS309"/>
  <c r="HS313"/>
  <c r="HS317"/>
  <c r="HS321"/>
  <c r="HS290"/>
  <c r="HS292"/>
  <c r="HS295"/>
  <c r="HS298"/>
  <c r="HS302"/>
  <c r="HS306"/>
  <c r="HS310"/>
  <c r="HS314"/>
  <c r="HS325"/>
  <c r="HS329"/>
  <c r="HS333"/>
  <c r="HS337"/>
  <c r="HS341"/>
  <c r="HS345"/>
  <c r="HS349"/>
  <c r="HS279"/>
  <c r="HS303"/>
  <c r="HS311"/>
  <c r="HS326"/>
  <c r="HS330"/>
  <c r="HS334"/>
  <c r="HS338"/>
  <c r="HS319"/>
  <c r="HS323"/>
  <c r="HS327"/>
  <c r="HS331"/>
  <c r="HS335"/>
  <c r="HS339"/>
  <c r="HS343"/>
  <c r="HS347"/>
  <c r="HS354"/>
  <c r="HS358"/>
  <c r="HS362"/>
  <c r="HS366"/>
  <c r="HS374"/>
  <c r="HS375"/>
  <c r="HS376"/>
  <c r="HS377"/>
  <c r="HS390"/>
  <c r="HS391"/>
  <c r="HS392"/>
  <c r="HS393"/>
  <c r="HS399"/>
  <c r="HS271"/>
  <c r="HS299"/>
  <c r="HS315"/>
  <c r="HS322"/>
  <c r="HS324"/>
  <c r="HS332"/>
  <c r="HS350"/>
  <c r="HS355"/>
  <c r="HS359"/>
  <c r="HS363"/>
  <c r="HS367"/>
  <c r="HS368"/>
  <c r="HS369"/>
  <c r="HS370"/>
  <c r="HS371"/>
  <c r="HS372"/>
  <c r="HS373"/>
  <c r="HS386"/>
  <c r="HS387"/>
  <c r="HS388"/>
  <c r="HS389"/>
  <c r="HS398"/>
  <c r="HS353"/>
  <c r="HS361"/>
  <c r="HS365"/>
  <c r="HS318"/>
  <c r="HS340"/>
  <c r="HS342"/>
  <c r="HS344"/>
  <c r="HS346"/>
  <c r="HS348"/>
  <c r="HS351"/>
  <c r="HS352"/>
  <c r="HS356"/>
  <c r="HS360"/>
  <c r="HS364"/>
  <c r="HS382"/>
  <c r="HS383"/>
  <c r="HS384"/>
  <c r="HS385"/>
  <c r="HS397"/>
  <c r="HS307"/>
  <c r="HS328"/>
  <c r="HS336"/>
  <c r="HS357"/>
  <c r="HW191"/>
  <c r="HW203"/>
  <c r="HW207"/>
  <c r="HW204"/>
  <c r="HW205"/>
  <c r="HW208"/>
  <c r="HW212"/>
  <c r="HW206"/>
  <c r="HW209"/>
  <c r="HW213"/>
  <c r="HW210"/>
  <c r="HW214"/>
  <c r="HW202"/>
  <c r="HW219"/>
  <c r="HW221"/>
  <c r="HW215"/>
  <c r="HW216"/>
  <c r="HW220"/>
  <c r="HW222"/>
  <c r="HW217"/>
  <c r="HW223"/>
  <c r="HW227"/>
  <c r="HW231"/>
  <c r="HW235"/>
  <c r="HW239"/>
  <c r="HW224"/>
  <c r="HW228"/>
  <c r="HW232"/>
  <c r="HW236"/>
  <c r="HW225"/>
  <c r="HW229"/>
  <c r="HW230"/>
  <c r="HW234"/>
  <c r="HW238"/>
  <c r="HW240"/>
  <c r="HW244"/>
  <c r="HW248"/>
  <c r="HW252"/>
  <c r="HW211"/>
  <c r="HW233"/>
  <c r="HW237"/>
  <c r="HW241"/>
  <c r="HW245"/>
  <c r="HW249"/>
  <c r="HW218"/>
  <c r="HW226"/>
  <c r="HW242"/>
  <c r="HW247"/>
  <c r="HW251"/>
  <c r="HW255"/>
  <c r="HW259"/>
  <c r="HW263"/>
  <c r="HW243"/>
  <c r="HW246"/>
  <c r="HW250"/>
  <c r="HW256"/>
  <c r="HW253"/>
  <c r="HW257"/>
  <c r="HW261"/>
  <c r="HW254"/>
  <c r="HW265"/>
  <c r="HW268"/>
  <c r="HW272"/>
  <c r="HW276"/>
  <c r="HW280"/>
  <c r="HW284"/>
  <c r="HW269"/>
  <c r="HW273"/>
  <c r="HW277"/>
  <c r="HW281"/>
  <c r="HW285"/>
  <c r="HW289"/>
  <c r="HW293"/>
  <c r="HW297"/>
  <c r="HW258"/>
  <c r="HW266"/>
  <c r="HW270"/>
  <c r="HW274"/>
  <c r="HW278"/>
  <c r="HW282"/>
  <c r="HW260"/>
  <c r="HW264"/>
  <c r="HW267"/>
  <c r="HW275"/>
  <c r="HW283"/>
  <c r="HW300"/>
  <c r="HW304"/>
  <c r="HW308"/>
  <c r="HW312"/>
  <c r="HW316"/>
  <c r="HW320"/>
  <c r="HW288"/>
  <c r="HW291"/>
  <c r="HW294"/>
  <c r="HW296"/>
  <c r="HW301"/>
  <c r="HW305"/>
  <c r="HW309"/>
  <c r="HW313"/>
  <c r="HW317"/>
  <c r="HW321"/>
  <c r="HW262"/>
  <c r="HW271"/>
  <c r="HW279"/>
  <c r="HW287"/>
  <c r="HW298"/>
  <c r="HW302"/>
  <c r="HW306"/>
  <c r="HW310"/>
  <c r="HW314"/>
  <c r="HW303"/>
  <c r="HW311"/>
  <c r="HW319"/>
  <c r="HW322"/>
  <c r="HW325"/>
  <c r="HW329"/>
  <c r="HW333"/>
  <c r="HW337"/>
  <c r="HW341"/>
  <c r="HW345"/>
  <c r="HW349"/>
  <c r="HW292"/>
  <c r="HW318"/>
  <c r="HW326"/>
  <c r="HW330"/>
  <c r="HW334"/>
  <c r="HW338"/>
  <c r="HW286"/>
  <c r="HW290"/>
  <c r="HW299"/>
  <c r="HW307"/>
  <c r="HW315"/>
  <c r="HW323"/>
  <c r="HW327"/>
  <c r="HW331"/>
  <c r="HW335"/>
  <c r="HW339"/>
  <c r="HW343"/>
  <c r="HW347"/>
  <c r="HW324"/>
  <c r="HW332"/>
  <c r="HW340"/>
  <c r="HW342"/>
  <c r="HW344"/>
  <c r="HW346"/>
  <c r="HW348"/>
  <c r="HW354"/>
  <c r="HW358"/>
  <c r="HW362"/>
  <c r="HW366"/>
  <c r="HW374"/>
  <c r="HW375"/>
  <c r="HW376"/>
  <c r="HW377"/>
  <c r="HW390"/>
  <c r="HW391"/>
  <c r="HW392"/>
  <c r="HW393"/>
  <c r="HW399"/>
  <c r="HW353"/>
  <c r="HW365"/>
  <c r="HW350"/>
  <c r="HW355"/>
  <c r="HW359"/>
  <c r="HW363"/>
  <c r="HW367"/>
  <c r="HW368"/>
  <c r="HW369"/>
  <c r="HW370"/>
  <c r="HW371"/>
  <c r="HW372"/>
  <c r="HW373"/>
  <c r="HW386"/>
  <c r="HW387"/>
  <c r="HW388"/>
  <c r="HW389"/>
  <c r="HW398"/>
  <c r="HW357"/>
  <c r="HW328"/>
  <c r="HW336"/>
  <c r="HW351"/>
  <c r="HW352"/>
  <c r="HW356"/>
  <c r="HW360"/>
  <c r="HW364"/>
  <c r="HW382"/>
  <c r="HW383"/>
  <c r="HW384"/>
  <c r="HW385"/>
  <c r="HW397"/>
  <c r="HW295"/>
  <c r="HW361"/>
  <c r="HW201"/>
  <c r="HG201"/>
  <c r="GQ201"/>
  <c r="CQ201"/>
  <c r="CA201"/>
  <c r="HK400"/>
  <c r="GU400"/>
  <c r="CU400"/>
  <c r="CE400"/>
  <c r="BO400"/>
  <c r="HO396"/>
  <c r="GY396"/>
  <c r="CY396"/>
  <c r="CI396"/>
  <c r="BS396"/>
  <c r="HS395"/>
  <c r="HC395"/>
  <c r="GM395"/>
  <c r="CM395"/>
  <c r="BW395"/>
  <c r="HW394"/>
  <c r="HG394"/>
  <c r="GQ394"/>
  <c r="CQ394"/>
  <c r="CA394"/>
  <c r="KR390"/>
  <c r="KV389"/>
  <c r="KN388"/>
  <c r="HO381"/>
  <c r="GY381"/>
  <c r="CY381"/>
  <c r="CI381"/>
  <c r="BS381"/>
  <c r="HS380"/>
  <c r="HC380"/>
  <c r="GM380"/>
  <c r="CM380"/>
  <c r="BW380"/>
  <c r="HW379"/>
  <c r="HG379"/>
  <c r="GQ379"/>
  <c r="CQ379"/>
  <c r="CA379"/>
  <c r="HK378"/>
  <c r="GU378"/>
  <c r="CU378"/>
  <c r="CE378"/>
  <c r="BO378"/>
  <c r="KR376"/>
  <c r="KR374"/>
  <c r="CU201"/>
  <c r="CE201"/>
  <c r="BO201"/>
  <c r="CY400"/>
  <c r="CI400"/>
  <c r="BS400"/>
  <c r="KR398"/>
  <c r="HS396"/>
  <c r="HC396"/>
  <c r="GM396"/>
  <c r="CM396"/>
  <c r="BW396"/>
  <c r="HW395"/>
  <c r="HG395"/>
  <c r="GQ395"/>
  <c r="CQ395"/>
  <c r="CA395"/>
  <c r="HK394"/>
  <c r="GU394"/>
  <c r="CU394"/>
  <c r="CE394"/>
  <c r="BO394"/>
  <c r="KV390"/>
  <c r="HS381"/>
  <c r="HC381"/>
  <c r="GM381"/>
  <c r="HW380"/>
  <c r="HG380"/>
  <c r="GQ380"/>
  <c r="HK379"/>
  <c r="GU379"/>
  <c r="HO378"/>
  <c r="GY378"/>
  <c r="KV376"/>
  <c r="KN204"/>
  <c r="KN205"/>
  <c r="KN202"/>
  <c r="KN206"/>
  <c r="KN207"/>
  <c r="KN209"/>
  <c r="KN213"/>
  <c r="KN210"/>
  <c r="KN214"/>
  <c r="KN203"/>
  <c r="KN211"/>
  <c r="KN215"/>
  <c r="KN208"/>
  <c r="KN216"/>
  <c r="KN220"/>
  <c r="KN222"/>
  <c r="KN217"/>
  <c r="KN212"/>
  <c r="KN218"/>
  <c r="KN221"/>
  <c r="KN224"/>
  <c r="KN228"/>
  <c r="KN232"/>
  <c r="KN236"/>
  <c r="KN223"/>
  <c r="KN225"/>
  <c r="KN229"/>
  <c r="KN233"/>
  <c r="KN237"/>
  <c r="KN219"/>
  <c r="KN226"/>
  <c r="KN230"/>
  <c r="KN241"/>
  <c r="KN245"/>
  <c r="KN249"/>
  <c r="KN227"/>
  <c r="KN234"/>
  <c r="KN238"/>
  <c r="KN242"/>
  <c r="KN246"/>
  <c r="KN250"/>
  <c r="KN243"/>
  <c r="KN244"/>
  <c r="KN256"/>
  <c r="KN260"/>
  <c r="KN264"/>
  <c r="KN231"/>
  <c r="KN239"/>
  <c r="KN247"/>
  <c r="KN251"/>
  <c r="KN253"/>
  <c r="KN257"/>
  <c r="KN235"/>
  <c r="KN240"/>
  <c r="KN254"/>
  <c r="KN258"/>
  <c r="KN262"/>
  <c r="KN269"/>
  <c r="KN273"/>
  <c r="KN277"/>
  <c r="KN281"/>
  <c r="KN285"/>
  <c r="KN266"/>
  <c r="KN270"/>
  <c r="KN274"/>
  <c r="KN278"/>
  <c r="KN282"/>
  <c r="KN286"/>
  <c r="KN290"/>
  <c r="KN294"/>
  <c r="KN252"/>
  <c r="KN259"/>
  <c r="KN261"/>
  <c r="KN263"/>
  <c r="KN265"/>
  <c r="KN267"/>
  <c r="KN271"/>
  <c r="KN275"/>
  <c r="KN279"/>
  <c r="KN283"/>
  <c r="KN248"/>
  <c r="KN289"/>
  <c r="KN297"/>
  <c r="KN301"/>
  <c r="KN305"/>
  <c r="KN309"/>
  <c r="KN313"/>
  <c r="KN317"/>
  <c r="KN321"/>
  <c r="KN255"/>
  <c r="KN272"/>
  <c r="KN280"/>
  <c r="KN292"/>
  <c r="KN295"/>
  <c r="KN298"/>
  <c r="KN302"/>
  <c r="KN306"/>
  <c r="KN310"/>
  <c r="KN314"/>
  <c r="KN318"/>
  <c r="KN322"/>
  <c r="KN293"/>
  <c r="KN299"/>
  <c r="KN303"/>
  <c r="KN307"/>
  <c r="KN311"/>
  <c r="KN315"/>
  <c r="KN268"/>
  <c r="KN284"/>
  <c r="KN291"/>
  <c r="KN326"/>
  <c r="KN330"/>
  <c r="KN334"/>
  <c r="KN338"/>
  <c r="KN342"/>
  <c r="KN346"/>
  <c r="KN288"/>
  <c r="KN296"/>
  <c r="KN300"/>
  <c r="KN308"/>
  <c r="KN316"/>
  <c r="KN319"/>
  <c r="KN323"/>
  <c r="KN327"/>
  <c r="KN331"/>
  <c r="KN335"/>
  <c r="KN339"/>
  <c r="KN276"/>
  <c r="KN324"/>
  <c r="KN328"/>
  <c r="KN332"/>
  <c r="KN336"/>
  <c r="KN340"/>
  <c r="KN344"/>
  <c r="KN348"/>
  <c r="KN287"/>
  <c r="KN304"/>
  <c r="KN350"/>
  <c r="KN351"/>
  <c r="KN355"/>
  <c r="KN359"/>
  <c r="KN363"/>
  <c r="KN381"/>
  <c r="KN382"/>
  <c r="KN383"/>
  <c r="KN384"/>
  <c r="KN396"/>
  <c r="KN345"/>
  <c r="KN349"/>
  <c r="KN367"/>
  <c r="KN370"/>
  <c r="KN371"/>
  <c r="KN329"/>
  <c r="KN337"/>
  <c r="KN352"/>
  <c r="KN356"/>
  <c r="KN360"/>
  <c r="KN364"/>
  <c r="KN377"/>
  <c r="KN378"/>
  <c r="KN379"/>
  <c r="KN380"/>
  <c r="KN393"/>
  <c r="KN394"/>
  <c r="KN395"/>
  <c r="KN399"/>
  <c r="KN400"/>
  <c r="KN201"/>
  <c r="KN366"/>
  <c r="KN368"/>
  <c r="KN372"/>
  <c r="KN312"/>
  <c r="KN353"/>
  <c r="KN357"/>
  <c r="KN361"/>
  <c r="KN365"/>
  <c r="KN373"/>
  <c r="KN374"/>
  <c r="KN375"/>
  <c r="KN376"/>
  <c r="KN389"/>
  <c r="KN390"/>
  <c r="KN391"/>
  <c r="KN392"/>
  <c r="KN398"/>
  <c r="KN320"/>
  <c r="KN325"/>
  <c r="KN333"/>
  <c r="KN341"/>
  <c r="KN343"/>
  <c r="KN347"/>
  <c r="KN354"/>
  <c r="KN358"/>
  <c r="KN362"/>
  <c r="KN369"/>
  <c r="KR200"/>
  <c r="KR203"/>
  <c r="KR207"/>
  <c r="KR204"/>
  <c r="KR205"/>
  <c r="KR208"/>
  <c r="KR212"/>
  <c r="KR206"/>
  <c r="KR209"/>
  <c r="KR213"/>
  <c r="KR210"/>
  <c r="KR214"/>
  <c r="KR219"/>
  <c r="KR221"/>
  <c r="KR215"/>
  <c r="KR216"/>
  <c r="KR220"/>
  <c r="KR222"/>
  <c r="KR202"/>
  <c r="KR217"/>
  <c r="KR223"/>
  <c r="KR227"/>
  <c r="KR231"/>
  <c r="KR235"/>
  <c r="KR239"/>
  <c r="KR211"/>
  <c r="KR224"/>
  <c r="KR228"/>
  <c r="KR232"/>
  <c r="KR236"/>
  <c r="KR225"/>
  <c r="KR229"/>
  <c r="KR218"/>
  <c r="KR230"/>
  <c r="KR234"/>
  <c r="KR238"/>
  <c r="KR240"/>
  <c r="KR244"/>
  <c r="KR248"/>
  <c r="KR252"/>
  <c r="KR233"/>
  <c r="KR237"/>
  <c r="KR241"/>
  <c r="KR245"/>
  <c r="KR249"/>
  <c r="KR226"/>
  <c r="KR242"/>
  <c r="KR247"/>
  <c r="KR251"/>
  <c r="KR255"/>
  <c r="KR259"/>
  <c r="KR263"/>
  <c r="KR243"/>
  <c r="KR246"/>
  <c r="KR250"/>
  <c r="KR256"/>
  <c r="KR253"/>
  <c r="KR257"/>
  <c r="KR261"/>
  <c r="KR254"/>
  <c r="KR265"/>
  <c r="KR268"/>
  <c r="KR272"/>
  <c r="KR276"/>
  <c r="KR280"/>
  <c r="KR284"/>
  <c r="KR269"/>
  <c r="KR273"/>
  <c r="KR277"/>
  <c r="KR281"/>
  <c r="KR285"/>
  <c r="KR289"/>
  <c r="KR293"/>
  <c r="KR297"/>
  <c r="KR258"/>
  <c r="KR266"/>
  <c r="KR270"/>
  <c r="KR274"/>
  <c r="KR278"/>
  <c r="KR282"/>
  <c r="KR260"/>
  <c r="KR264"/>
  <c r="KR267"/>
  <c r="KR275"/>
  <c r="KR283"/>
  <c r="KR300"/>
  <c r="KR304"/>
  <c r="KR308"/>
  <c r="KR312"/>
  <c r="KR316"/>
  <c r="KR320"/>
  <c r="KR288"/>
  <c r="KR291"/>
  <c r="KR294"/>
  <c r="KR296"/>
  <c r="KR301"/>
  <c r="KR305"/>
  <c r="KR309"/>
  <c r="KR313"/>
  <c r="KR317"/>
  <c r="KR321"/>
  <c r="KR262"/>
  <c r="KR271"/>
  <c r="KR279"/>
  <c r="KR287"/>
  <c r="KR298"/>
  <c r="KR302"/>
  <c r="KR306"/>
  <c r="KR310"/>
  <c r="KR314"/>
  <c r="KR290"/>
  <c r="KR303"/>
  <c r="KR311"/>
  <c r="KR319"/>
  <c r="KR322"/>
  <c r="KR325"/>
  <c r="KR329"/>
  <c r="KR333"/>
  <c r="KR337"/>
  <c r="KR341"/>
  <c r="KR345"/>
  <c r="KR349"/>
  <c r="KR295"/>
  <c r="KR318"/>
  <c r="KR326"/>
  <c r="KR330"/>
  <c r="KR334"/>
  <c r="KR338"/>
  <c r="KR286"/>
  <c r="KR299"/>
  <c r="KR307"/>
  <c r="KR315"/>
  <c r="KR323"/>
  <c r="KR327"/>
  <c r="KR331"/>
  <c r="KR335"/>
  <c r="KR339"/>
  <c r="KR343"/>
  <c r="KR347"/>
  <c r="KR324"/>
  <c r="KR332"/>
  <c r="KR340"/>
  <c r="KR342"/>
  <c r="KR344"/>
  <c r="KR346"/>
  <c r="KR348"/>
  <c r="KR354"/>
  <c r="KR358"/>
  <c r="KR362"/>
  <c r="KR366"/>
  <c r="KR367"/>
  <c r="KR368"/>
  <c r="KR369"/>
  <c r="KR370"/>
  <c r="KR371"/>
  <c r="KR372"/>
  <c r="KR385"/>
  <c r="KR386"/>
  <c r="KR387"/>
  <c r="KR388"/>
  <c r="KR397"/>
  <c r="KR365"/>
  <c r="KR350"/>
  <c r="KR351"/>
  <c r="KR355"/>
  <c r="KR359"/>
  <c r="KR363"/>
  <c r="KR381"/>
  <c r="KR382"/>
  <c r="KR383"/>
  <c r="KR384"/>
  <c r="KR396"/>
  <c r="KR353"/>
  <c r="KR357"/>
  <c r="KR328"/>
  <c r="KR336"/>
  <c r="KR352"/>
  <c r="KR356"/>
  <c r="KR360"/>
  <c r="KR364"/>
  <c r="KR377"/>
  <c r="KR378"/>
  <c r="KR379"/>
  <c r="KR380"/>
  <c r="KR393"/>
  <c r="KR394"/>
  <c r="KR395"/>
  <c r="KR399"/>
  <c r="KR400"/>
  <c r="KR201"/>
  <c r="KR292"/>
  <c r="KR361"/>
  <c r="KV200"/>
  <c r="KV203"/>
  <c r="KV207"/>
  <c r="KV204"/>
  <c r="KV205"/>
  <c r="KV206"/>
  <c r="KV208"/>
  <c r="KV212"/>
  <c r="KV209"/>
  <c r="KV213"/>
  <c r="KV202"/>
  <c r="KV210"/>
  <c r="KV214"/>
  <c r="KV215"/>
  <c r="KV219"/>
  <c r="KV221"/>
  <c r="KV216"/>
  <c r="KV220"/>
  <c r="KV222"/>
  <c r="KV211"/>
  <c r="KV217"/>
  <c r="KV223"/>
  <c r="KV227"/>
  <c r="KV231"/>
  <c r="KV235"/>
  <c r="KV239"/>
  <c r="KV224"/>
  <c r="KV228"/>
  <c r="KV232"/>
  <c r="KV236"/>
  <c r="KV218"/>
  <c r="KV225"/>
  <c r="KV229"/>
  <c r="KV240"/>
  <c r="KV244"/>
  <c r="KV248"/>
  <c r="KV252"/>
  <c r="KV226"/>
  <c r="KV241"/>
  <c r="KV245"/>
  <c r="KV249"/>
  <c r="KV234"/>
  <c r="KV238"/>
  <c r="KV242"/>
  <c r="KV233"/>
  <c r="KV243"/>
  <c r="KV255"/>
  <c r="KV259"/>
  <c r="KV263"/>
  <c r="KV256"/>
  <c r="KV247"/>
  <c r="KV251"/>
  <c r="KV253"/>
  <c r="KV257"/>
  <c r="KV261"/>
  <c r="KV250"/>
  <c r="KV268"/>
  <c r="KV272"/>
  <c r="KV276"/>
  <c r="KV280"/>
  <c r="KV284"/>
  <c r="KV230"/>
  <c r="KV237"/>
  <c r="KV246"/>
  <c r="KV258"/>
  <c r="KV260"/>
  <c r="KV262"/>
  <c r="KV264"/>
  <c r="KV265"/>
  <c r="KV269"/>
  <c r="KV273"/>
  <c r="KV277"/>
  <c r="KV281"/>
  <c r="KV285"/>
  <c r="KV289"/>
  <c r="KV293"/>
  <c r="KV297"/>
  <c r="KV266"/>
  <c r="KV270"/>
  <c r="KV274"/>
  <c r="KV278"/>
  <c r="KV282"/>
  <c r="KV287"/>
  <c r="KV290"/>
  <c r="KV292"/>
  <c r="KV295"/>
  <c r="KV300"/>
  <c r="KV304"/>
  <c r="KV308"/>
  <c r="KV312"/>
  <c r="KV316"/>
  <c r="KV320"/>
  <c r="KV271"/>
  <c r="KV279"/>
  <c r="KV286"/>
  <c r="KV301"/>
  <c r="KV305"/>
  <c r="KV309"/>
  <c r="KV313"/>
  <c r="KV317"/>
  <c r="KV321"/>
  <c r="KV288"/>
  <c r="KV291"/>
  <c r="KV294"/>
  <c r="KV296"/>
  <c r="KV298"/>
  <c r="KV302"/>
  <c r="KV306"/>
  <c r="KV310"/>
  <c r="KV314"/>
  <c r="KV254"/>
  <c r="KV275"/>
  <c r="KV325"/>
  <c r="KV329"/>
  <c r="KV333"/>
  <c r="KV337"/>
  <c r="KV341"/>
  <c r="KV345"/>
  <c r="KV349"/>
  <c r="KV299"/>
  <c r="KV307"/>
  <c r="KV315"/>
  <c r="KV322"/>
  <c r="KV326"/>
  <c r="KV330"/>
  <c r="KV334"/>
  <c r="KV338"/>
  <c r="KV267"/>
  <c r="KV283"/>
  <c r="KV319"/>
  <c r="KV323"/>
  <c r="KV327"/>
  <c r="KV331"/>
  <c r="KV335"/>
  <c r="KV339"/>
  <c r="KV343"/>
  <c r="KV347"/>
  <c r="KV311"/>
  <c r="KV354"/>
  <c r="KV358"/>
  <c r="KV362"/>
  <c r="KV366"/>
  <c r="KV367"/>
  <c r="KV368"/>
  <c r="KV369"/>
  <c r="KV370"/>
  <c r="KV371"/>
  <c r="KV372"/>
  <c r="KV385"/>
  <c r="KV386"/>
  <c r="KV387"/>
  <c r="KV388"/>
  <c r="KV397"/>
  <c r="KV357"/>
  <c r="KV361"/>
  <c r="KV318"/>
  <c r="KV328"/>
  <c r="KV336"/>
  <c r="KV350"/>
  <c r="KV351"/>
  <c r="KV355"/>
  <c r="KV359"/>
  <c r="KV363"/>
  <c r="KV381"/>
  <c r="KV382"/>
  <c r="KV383"/>
  <c r="KV384"/>
  <c r="KV396"/>
  <c r="KV365"/>
  <c r="KV303"/>
  <c r="KV340"/>
  <c r="KV342"/>
  <c r="KV344"/>
  <c r="KV346"/>
  <c r="KV348"/>
  <c r="KV352"/>
  <c r="KV356"/>
  <c r="KV360"/>
  <c r="KV364"/>
  <c r="KV377"/>
  <c r="KV378"/>
  <c r="KV379"/>
  <c r="KV380"/>
  <c r="KV393"/>
  <c r="KV394"/>
  <c r="KV395"/>
  <c r="KV399"/>
  <c r="KV400"/>
  <c r="KV201"/>
  <c r="KV324"/>
  <c r="KV332"/>
  <c r="KV353"/>
  <c r="BO203"/>
  <c r="BO207"/>
  <c r="BO204"/>
  <c r="BO208"/>
  <c r="BO202"/>
  <c r="BO205"/>
  <c r="BO206"/>
  <c r="BO212"/>
  <c r="BO209"/>
  <c r="BO213"/>
  <c r="BO210"/>
  <c r="BO214"/>
  <c r="BO215"/>
  <c r="BO219"/>
  <c r="BO220"/>
  <c r="BO222"/>
  <c r="BO211"/>
  <c r="BO216"/>
  <c r="BO217"/>
  <c r="BO223"/>
  <c r="BO227"/>
  <c r="BO231"/>
  <c r="BO235"/>
  <c r="BO239"/>
  <c r="BO224"/>
  <c r="BO228"/>
  <c r="BO232"/>
  <c r="BO236"/>
  <c r="BO218"/>
  <c r="BO221"/>
  <c r="BO225"/>
  <c r="BO229"/>
  <c r="BO244"/>
  <c r="BO248"/>
  <c r="BO252"/>
  <c r="BO226"/>
  <c r="BO241"/>
  <c r="BO245"/>
  <c r="BO249"/>
  <c r="BO234"/>
  <c r="BO238"/>
  <c r="BO242"/>
  <c r="BO233"/>
  <c r="BO243"/>
  <c r="BO255"/>
  <c r="BO259"/>
  <c r="BO263"/>
  <c r="BO230"/>
  <c r="BO256"/>
  <c r="BO240"/>
  <c r="BO247"/>
  <c r="BO251"/>
  <c r="BO253"/>
  <c r="BO257"/>
  <c r="BO261"/>
  <c r="BO265"/>
  <c r="BO250"/>
  <c r="BO268"/>
  <c r="BO272"/>
  <c r="BO276"/>
  <c r="BO280"/>
  <c r="BO284"/>
  <c r="BO246"/>
  <c r="BO258"/>
  <c r="BO260"/>
  <c r="BO262"/>
  <c r="BO264"/>
  <c r="BO269"/>
  <c r="BO273"/>
  <c r="BO277"/>
  <c r="BO281"/>
  <c r="BO285"/>
  <c r="BO289"/>
  <c r="BO293"/>
  <c r="BO297"/>
  <c r="BO237"/>
  <c r="BO266"/>
  <c r="BO270"/>
  <c r="BO274"/>
  <c r="BO278"/>
  <c r="BO282"/>
  <c r="BO286"/>
  <c r="BO287"/>
  <c r="BO290"/>
  <c r="BO292"/>
  <c r="BO295"/>
  <c r="BO298"/>
  <c r="BO300"/>
  <c r="BO304"/>
  <c r="BO308"/>
  <c r="BO312"/>
  <c r="BO316"/>
  <c r="BO320"/>
  <c r="BO254"/>
  <c r="BO271"/>
  <c r="BO279"/>
  <c r="BO301"/>
  <c r="BO305"/>
  <c r="BO309"/>
  <c r="BO313"/>
  <c r="BO317"/>
  <c r="BO321"/>
  <c r="BO288"/>
  <c r="BO291"/>
  <c r="BO294"/>
  <c r="BO296"/>
  <c r="BO302"/>
  <c r="BO306"/>
  <c r="BO310"/>
  <c r="BO314"/>
  <c r="BO318"/>
  <c r="BO267"/>
  <c r="BO283"/>
  <c r="BO325"/>
  <c r="BO329"/>
  <c r="BO333"/>
  <c r="BO337"/>
  <c r="BO341"/>
  <c r="BO345"/>
  <c r="BO349"/>
  <c r="BO299"/>
  <c r="BO307"/>
  <c r="BO315"/>
  <c r="BO322"/>
  <c r="BO326"/>
  <c r="BO330"/>
  <c r="BO334"/>
  <c r="BO338"/>
  <c r="BO275"/>
  <c r="BO319"/>
  <c r="BO327"/>
  <c r="BO331"/>
  <c r="BO335"/>
  <c r="BO339"/>
  <c r="BO343"/>
  <c r="BO347"/>
  <c r="BO303"/>
  <c r="BO323"/>
  <c r="BO354"/>
  <c r="BO358"/>
  <c r="BO362"/>
  <c r="BO366"/>
  <c r="BO374"/>
  <c r="BO375"/>
  <c r="BO376"/>
  <c r="BO377"/>
  <c r="BO390"/>
  <c r="BO391"/>
  <c r="BO392"/>
  <c r="BO393"/>
  <c r="BO399"/>
  <c r="BO328"/>
  <c r="BO336"/>
  <c r="BO355"/>
  <c r="BO359"/>
  <c r="BO363"/>
  <c r="BO367"/>
  <c r="BO368"/>
  <c r="BO369"/>
  <c r="BO370"/>
  <c r="BO371"/>
  <c r="BO372"/>
  <c r="BO373"/>
  <c r="BO386"/>
  <c r="BO387"/>
  <c r="BO388"/>
  <c r="BO389"/>
  <c r="BO398"/>
  <c r="BO353"/>
  <c r="BO365"/>
  <c r="BO311"/>
  <c r="BO340"/>
  <c r="BO342"/>
  <c r="BO344"/>
  <c r="BO346"/>
  <c r="BO348"/>
  <c r="BO350"/>
  <c r="BO351"/>
  <c r="BO352"/>
  <c r="BO356"/>
  <c r="BO360"/>
  <c r="BO364"/>
  <c r="BO382"/>
  <c r="BO383"/>
  <c r="BO384"/>
  <c r="BO385"/>
  <c r="BO397"/>
  <c r="BO324"/>
  <c r="BO332"/>
  <c r="BO357"/>
  <c r="BO361"/>
  <c r="BS62"/>
  <c r="BS203"/>
  <c r="BS207"/>
  <c r="BS204"/>
  <c r="BS208"/>
  <c r="BS202"/>
  <c r="BS205"/>
  <c r="BS212"/>
  <c r="BS209"/>
  <c r="BS213"/>
  <c r="BS210"/>
  <c r="BS214"/>
  <c r="BS216"/>
  <c r="BS219"/>
  <c r="BS211"/>
  <c r="BS220"/>
  <c r="BS222"/>
  <c r="BS217"/>
  <c r="BS223"/>
  <c r="BS206"/>
  <c r="BS227"/>
  <c r="BS231"/>
  <c r="BS235"/>
  <c r="BS239"/>
  <c r="BS218"/>
  <c r="BS221"/>
  <c r="BS224"/>
  <c r="BS228"/>
  <c r="BS232"/>
  <c r="BS236"/>
  <c r="BS215"/>
  <c r="BS225"/>
  <c r="BS229"/>
  <c r="BS226"/>
  <c r="BS234"/>
  <c r="BS238"/>
  <c r="BS240"/>
  <c r="BS244"/>
  <c r="BS248"/>
  <c r="BS252"/>
  <c r="BS233"/>
  <c r="BS237"/>
  <c r="BS241"/>
  <c r="BS245"/>
  <c r="BS249"/>
  <c r="BS230"/>
  <c r="BS242"/>
  <c r="BS247"/>
  <c r="BS251"/>
  <c r="BS255"/>
  <c r="BS259"/>
  <c r="BS263"/>
  <c r="BS246"/>
  <c r="BS250"/>
  <c r="BS256"/>
  <c r="BS253"/>
  <c r="BS257"/>
  <c r="BS261"/>
  <c r="BS265"/>
  <c r="BS258"/>
  <c r="BS268"/>
  <c r="BS272"/>
  <c r="BS276"/>
  <c r="BS280"/>
  <c r="BS284"/>
  <c r="BS269"/>
  <c r="BS273"/>
  <c r="BS277"/>
  <c r="BS281"/>
  <c r="BS285"/>
  <c r="BS289"/>
  <c r="BS293"/>
  <c r="BS297"/>
  <c r="BS254"/>
  <c r="BS266"/>
  <c r="BS270"/>
  <c r="BS274"/>
  <c r="BS278"/>
  <c r="BS282"/>
  <c r="BS286"/>
  <c r="BS271"/>
  <c r="BS279"/>
  <c r="BS300"/>
  <c r="BS304"/>
  <c r="BS308"/>
  <c r="BS312"/>
  <c r="BS316"/>
  <c r="BS320"/>
  <c r="BS262"/>
  <c r="BS290"/>
  <c r="BS292"/>
  <c r="BS295"/>
  <c r="BS298"/>
  <c r="BS301"/>
  <c r="BS305"/>
  <c r="BS309"/>
  <c r="BS313"/>
  <c r="BS317"/>
  <c r="BS321"/>
  <c r="BS267"/>
  <c r="BS275"/>
  <c r="BS283"/>
  <c r="BS287"/>
  <c r="BS302"/>
  <c r="BS306"/>
  <c r="BS310"/>
  <c r="BS314"/>
  <c r="BS318"/>
  <c r="BS260"/>
  <c r="BS291"/>
  <c r="BS299"/>
  <c r="BS307"/>
  <c r="BS315"/>
  <c r="BS319"/>
  <c r="BS323"/>
  <c r="BS325"/>
  <c r="BS329"/>
  <c r="BS333"/>
  <c r="BS337"/>
  <c r="BS341"/>
  <c r="BS345"/>
  <c r="BS349"/>
  <c r="BS288"/>
  <c r="BS296"/>
  <c r="BS326"/>
  <c r="BS330"/>
  <c r="BS334"/>
  <c r="BS338"/>
  <c r="BS243"/>
  <c r="BS264"/>
  <c r="BS294"/>
  <c r="BS303"/>
  <c r="BS311"/>
  <c r="BS322"/>
  <c r="BS327"/>
  <c r="BS331"/>
  <c r="BS335"/>
  <c r="BS339"/>
  <c r="BS343"/>
  <c r="BS347"/>
  <c r="BS328"/>
  <c r="BS336"/>
  <c r="BS340"/>
  <c r="BS342"/>
  <c r="BS344"/>
  <c r="BS346"/>
  <c r="BS348"/>
  <c r="BS350"/>
  <c r="BS354"/>
  <c r="BS358"/>
  <c r="BS362"/>
  <c r="BS366"/>
  <c r="BS374"/>
  <c r="BS375"/>
  <c r="BS376"/>
  <c r="BS377"/>
  <c r="BS390"/>
  <c r="BS391"/>
  <c r="BS392"/>
  <c r="BS393"/>
  <c r="BS399"/>
  <c r="BS353"/>
  <c r="BS355"/>
  <c r="BS359"/>
  <c r="BS363"/>
  <c r="BS367"/>
  <c r="BS368"/>
  <c r="BS369"/>
  <c r="BS370"/>
  <c r="BS371"/>
  <c r="BS372"/>
  <c r="BS373"/>
  <c r="BS386"/>
  <c r="BS387"/>
  <c r="BS388"/>
  <c r="BS389"/>
  <c r="BS398"/>
  <c r="BS357"/>
  <c r="BS361"/>
  <c r="BS324"/>
  <c r="BS332"/>
  <c r="BS351"/>
  <c r="BS352"/>
  <c r="BS356"/>
  <c r="BS360"/>
  <c r="BS364"/>
  <c r="BS382"/>
  <c r="BS383"/>
  <c r="BS384"/>
  <c r="BS385"/>
  <c r="BS397"/>
  <c r="BS365"/>
  <c r="BW65"/>
  <c r="BW203"/>
  <c r="BW207"/>
  <c r="BW204"/>
  <c r="BW202"/>
  <c r="BW205"/>
  <c r="BW212"/>
  <c r="BW209"/>
  <c r="BW213"/>
  <c r="BW206"/>
  <c r="BW208"/>
  <c r="BW210"/>
  <c r="BW214"/>
  <c r="BW211"/>
  <c r="BW219"/>
  <c r="BW220"/>
  <c r="BW222"/>
  <c r="BW215"/>
  <c r="BW216"/>
  <c r="BW217"/>
  <c r="BW223"/>
  <c r="BW218"/>
  <c r="BW221"/>
  <c r="BW227"/>
  <c r="BW231"/>
  <c r="BW235"/>
  <c r="BW239"/>
  <c r="BW224"/>
  <c r="BW228"/>
  <c r="BW232"/>
  <c r="BW236"/>
  <c r="BW225"/>
  <c r="BW229"/>
  <c r="BW244"/>
  <c r="BW248"/>
  <c r="BW252"/>
  <c r="BW230"/>
  <c r="BW240"/>
  <c r="BW241"/>
  <c r="BW245"/>
  <c r="BW249"/>
  <c r="BW234"/>
  <c r="BW238"/>
  <c r="BW242"/>
  <c r="BW255"/>
  <c r="BW259"/>
  <c r="BW263"/>
  <c r="BW226"/>
  <c r="BW256"/>
  <c r="BW237"/>
  <c r="BW243"/>
  <c r="BW247"/>
  <c r="BW251"/>
  <c r="BW253"/>
  <c r="BW257"/>
  <c r="BW261"/>
  <c r="BW265"/>
  <c r="BW233"/>
  <c r="BW246"/>
  <c r="BW268"/>
  <c r="BW272"/>
  <c r="BW276"/>
  <c r="BW280"/>
  <c r="BW284"/>
  <c r="BW254"/>
  <c r="BW260"/>
  <c r="BW262"/>
  <c r="BW264"/>
  <c r="BW269"/>
  <c r="BW273"/>
  <c r="BW277"/>
  <c r="BW281"/>
  <c r="BW285"/>
  <c r="BW289"/>
  <c r="BW293"/>
  <c r="BW297"/>
  <c r="BW266"/>
  <c r="BW270"/>
  <c r="BW274"/>
  <c r="BW278"/>
  <c r="BW282"/>
  <c r="BW286"/>
  <c r="BW287"/>
  <c r="BW288"/>
  <c r="BW291"/>
  <c r="BW294"/>
  <c r="BW296"/>
  <c r="BW300"/>
  <c r="BW304"/>
  <c r="BW308"/>
  <c r="BW312"/>
  <c r="BW316"/>
  <c r="BW320"/>
  <c r="BW250"/>
  <c r="BW267"/>
  <c r="BW275"/>
  <c r="BW283"/>
  <c r="BW301"/>
  <c r="BW305"/>
  <c r="BW309"/>
  <c r="BW313"/>
  <c r="BW317"/>
  <c r="BW321"/>
  <c r="BW290"/>
  <c r="BW292"/>
  <c r="BW295"/>
  <c r="BW298"/>
  <c r="BW302"/>
  <c r="BW306"/>
  <c r="BW310"/>
  <c r="BW314"/>
  <c r="BW318"/>
  <c r="BW279"/>
  <c r="BW325"/>
  <c r="BW329"/>
  <c r="BW333"/>
  <c r="BW337"/>
  <c r="BW341"/>
  <c r="BW345"/>
  <c r="BW349"/>
  <c r="BW258"/>
  <c r="BW303"/>
  <c r="BW311"/>
  <c r="BW323"/>
  <c r="BW326"/>
  <c r="BW330"/>
  <c r="BW334"/>
  <c r="BW338"/>
  <c r="BW271"/>
  <c r="BW319"/>
  <c r="BW327"/>
  <c r="BW331"/>
  <c r="BW335"/>
  <c r="BW339"/>
  <c r="BW343"/>
  <c r="BW347"/>
  <c r="BW299"/>
  <c r="BW315"/>
  <c r="BW354"/>
  <c r="BW358"/>
  <c r="BW362"/>
  <c r="BW366"/>
  <c r="BW374"/>
  <c r="BW375"/>
  <c r="BW376"/>
  <c r="BW377"/>
  <c r="BW390"/>
  <c r="BW391"/>
  <c r="BW392"/>
  <c r="BW393"/>
  <c r="BW399"/>
  <c r="BW361"/>
  <c r="BW365"/>
  <c r="BW324"/>
  <c r="BW332"/>
  <c r="BW355"/>
  <c r="BW359"/>
  <c r="BW363"/>
  <c r="BW367"/>
  <c r="BW368"/>
  <c r="BW369"/>
  <c r="BW370"/>
  <c r="BW371"/>
  <c r="BW372"/>
  <c r="BW373"/>
  <c r="BW386"/>
  <c r="BW387"/>
  <c r="BW388"/>
  <c r="BW389"/>
  <c r="BW398"/>
  <c r="BW307"/>
  <c r="BW322"/>
  <c r="BW340"/>
  <c r="BW342"/>
  <c r="BW344"/>
  <c r="BW346"/>
  <c r="BW348"/>
  <c r="BW350"/>
  <c r="BW351"/>
  <c r="BW352"/>
  <c r="BW356"/>
  <c r="BW360"/>
  <c r="BW364"/>
  <c r="BW382"/>
  <c r="BW383"/>
  <c r="BW384"/>
  <c r="BW385"/>
  <c r="BW397"/>
  <c r="BW328"/>
  <c r="BW336"/>
  <c r="BW353"/>
  <c r="BW357"/>
  <c r="CA62"/>
  <c r="CA203"/>
  <c r="CA207"/>
  <c r="CA204"/>
  <c r="CA202"/>
  <c r="CA205"/>
  <c r="CA212"/>
  <c r="CA206"/>
  <c r="CA209"/>
  <c r="CA213"/>
  <c r="CA210"/>
  <c r="CA214"/>
  <c r="CA216"/>
  <c r="CA219"/>
  <c r="CA215"/>
  <c r="CA220"/>
  <c r="CA222"/>
  <c r="CA208"/>
  <c r="CA217"/>
  <c r="CA223"/>
  <c r="CA227"/>
  <c r="CA231"/>
  <c r="CA235"/>
  <c r="CA239"/>
  <c r="CA224"/>
  <c r="CA228"/>
  <c r="CA232"/>
  <c r="CA236"/>
  <c r="CA211"/>
  <c r="CA225"/>
  <c r="CA229"/>
  <c r="CA221"/>
  <c r="CA230"/>
  <c r="CA234"/>
  <c r="CA238"/>
  <c r="CA244"/>
  <c r="CA248"/>
  <c r="CA252"/>
  <c r="CA218"/>
  <c r="CA233"/>
  <c r="CA237"/>
  <c r="CA241"/>
  <c r="CA245"/>
  <c r="CA249"/>
  <c r="CA226"/>
  <c r="CA240"/>
  <c r="CA242"/>
  <c r="CA247"/>
  <c r="CA251"/>
  <c r="CA255"/>
  <c r="CA259"/>
  <c r="CA263"/>
  <c r="CA243"/>
  <c r="CA246"/>
  <c r="CA250"/>
  <c r="CA256"/>
  <c r="CA253"/>
  <c r="CA257"/>
  <c r="CA261"/>
  <c r="CA265"/>
  <c r="CA254"/>
  <c r="CA268"/>
  <c r="CA272"/>
  <c r="CA276"/>
  <c r="CA280"/>
  <c r="CA284"/>
  <c r="CA269"/>
  <c r="CA273"/>
  <c r="CA277"/>
  <c r="CA281"/>
  <c r="CA285"/>
  <c r="CA289"/>
  <c r="CA293"/>
  <c r="CA297"/>
  <c r="CA258"/>
  <c r="CA266"/>
  <c r="CA270"/>
  <c r="CA274"/>
  <c r="CA278"/>
  <c r="CA282"/>
  <c r="CA286"/>
  <c r="CA262"/>
  <c r="CA267"/>
  <c r="CA275"/>
  <c r="CA283"/>
  <c r="CA300"/>
  <c r="CA304"/>
  <c r="CA308"/>
  <c r="CA312"/>
  <c r="CA316"/>
  <c r="CA320"/>
  <c r="CA288"/>
  <c r="CA291"/>
  <c r="CA294"/>
  <c r="CA296"/>
  <c r="CA301"/>
  <c r="CA305"/>
  <c r="CA309"/>
  <c r="CA313"/>
  <c r="CA317"/>
  <c r="CA321"/>
  <c r="CA260"/>
  <c r="CA264"/>
  <c r="CA271"/>
  <c r="CA279"/>
  <c r="CA287"/>
  <c r="CA298"/>
  <c r="CA302"/>
  <c r="CA306"/>
  <c r="CA310"/>
  <c r="CA314"/>
  <c r="CA318"/>
  <c r="CA295"/>
  <c r="CA303"/>
  <c r="CA311"/>
  <c r="CA319"/>
  <c r="CA322"/>
  <c r="CA325"/>
  <c r="CA329"/>
  <c r="CA333"/>
  <c r="CA337"/>
  <c r="CA341"/>
  <c r="CA345"/>
  <c r="CA349"/>
  <c r="CA326"/>
  <c r="CA330"/>
  <c r="CA334"/>
  <c r="CA338"/>
  <c r="CA292"/>
  <c r="CA299"/>
  <c r="CA307"/>
  <c r="CA315"/>
  <c r="CA323"/>
  <c r="CA327"/>
  <c r="CA331"/>
  <c r="CA335"/>
  <c r="CA339"/>
  <c r="CA343"/>
  <c r="CA347"/>
  <c r="CA290"/>
  <c r="CA324"/>
  <c r="CA332"/>
  <c r="CA340"/>
  <c r="CA342"/>
  <c r="CA344"/>
  <c r="CA346"/>
  <c r="CA348"/>
  <c r="CA350"/>
  <c r="CA354"/>
  <c r="CA358"/>
  <c r="CA362"/>
  <c r="CA366"/>
  <c r="CA374"/>
  <c r="CA375"/>
  <c r="CA376"/>
  <c r="CA377"/>
  <c r="CA390"/>
  <c r="CA391"/>
  <c r="CA392"/>
  <c r="CA393"/>
  <c r="CA399"/>
  <c r="CA357"/>
  <c r="CA355"/>
  <c r="CA359"/>
  <c r="CA363"/>
  <c r="CA367"/>
  <c r="CA368"/>
  <c r="CA369"/>
  <c r="CA370"/>
  <c r="CA371"/>
  <c r="CA372"/>
  <c r="CA373"/>
  <c r="CA386"/>
  <c r="CA387"/>
  <c r="CA388"/>
  <c r="CA389"/>
  <c r="CA398"/>
  <c r="CA353"/>
  <c r="CA328"/>
  <c r="CA336"/>
  <c r="CA351"/>
  <c r="CA352"/>
  <c r="CA356"/>
  <c r="CA360"/>
  <c r="CA364"/>
  <c r="CA382"/>
  <c r="CA383"/>
  <c r="CA384"/>
  <c r="CA385"/>
  <c r="CA397"/>
  <c r="CA361"/>
  <c r="CA365"/>
  <c r="CE65"/>
  <c r="CE203"/>
  <c r="CE207"/>
  <c r="CE204"/>
  <c r="CE202"/>
  <c r="CE205"/>
  <c r="CE206"/>
  <c r="CE208"/>
  <c r="CE212"/>
  <c r="CE209"/>
  <c r="CE213"/>
  <c r="CE210"/>
  <c r="CE214"/>
  <c r="CE215"/>
  <c r="CE219"/>
  <c r="CE220"/>
  <c r="CE222"/>
  <c r="CE211"/>
  <c r="CE216"/>
  <c r="CE217"/>
  <c r="CE223"/>
  <c r="CE227"/>
  <c r="CE231"/>
  <c r="CE235"/>
  <c r="CE239"/>
  <c r="CE224"/>
  <c r="CE228"/>
  <c r="CE232"/>
  <c r="CE236"/>
  <c r="CE218"/>
  <c r="CE221"/>
  <c r="CE225"/>
  <c r="CE229"/>
  <c r="CE244"/>
  <c r="CE248"/>
  <c r="CE252"/>
  <c r="CE226"/>
  <c r="CE241"/>
  <c r="CE245"/>
  <c r="CE249"/>
  <c r="CE234"/>
  <c r="CE238"/>
  <c r="CE242"/>
  <c r="CE230"/>
  <c r="CE243"/>
  <c r="CE255"/>
  <c r="CE259"/>
  <c r="CE263"/>
  <c r="CE237"/>
  <c r="CE256"/>
  <c r="CE233"/>
  <c r="CE247"/>
  <c r="CE251"/>
  <c r="CE253"/>
  <c r="CE257"/>
  <c r="CE261"/>
  <c r="CE265"/>
  <c r="CE268"/>
  <c r="CE272"/>
  <c r="CE276"/>
  <c r="CE280"/>
  <c r="CE284"/>
  <c r="CE258"/>
  <c r="CE260"/>
  <c r="CE262"/>
  <c r="CE264"/>
  <c r="CE269"/>
  <c r="CE273"/>
  <c r="CE277"/>
  <c r="CE281"/>
  <c r="CE285"/>
  <c r="CE289"/>
  <c r="CE293"/>
  <c r="CE297"/>
  <c r="CE250"/>
  <c r="CE266"/>
  <c r="CE270"/>
  <c r="CE274"/>
  <c r="CE278"/>
  <c r="CE282"/>
  <c r="CE286"/>
  <c r="CE246"/>
  <c r="CE254"/>
  <c r="CE287"/>
  <c r="CE290"/>
  <c r="CE292"/>
  <c r="CE295"/>
  <c r="CE300"/>
  <c r="CE304"/>
  <c r="CE308"/>
  <c r="CE312"/>
  <c r="CE316"/>
  <c r="CE320"/>
  <c r="CE271"/>
  <c r="CE279"/>
  <c r="CE301"/>
  <c r="CE305"/>
  <c r="CE309"/>
  <c r="CE313"/>
  <c r="CE317"/>
  <c r="CE321"/>
  <c r="CE240"/>
  <c r="CE288"/>
  <c r="CE291"/>
  <c r="CE294"/>
  <c r="CE296"/>
  <c r="CE298"/>
  <c r="CE302"/>
  <c r="CE306"/>
  <c r="CE310"/>
  <c r="CE314"/>
  <c r="CE318"/>
  <c r="CE325"/>
  <c r="CE329"/>
  <c r="CE333"/>
  <c r="CE337"/>
  <c r="CE341"/>
  <c r="CE345"/>
  <c r="CE349"/>
  <c r="CE275"/>
  <c r="CE299"/>
  <c r="CE307"/>
  <c r="CE315"/>
  <c r="CE322"/>
  <c r="CE326"/>
  <c r="CE330"/>
  <c r="CE334"/>
  <c r="CE338"/>
  <c r="CE319"/>
  <c r="CE327"/>
  <c r="CE331"/>
  <c r="CE335"/>
  <c r="CE339"/>
  <c r="CE343"/>
  <c r="CE347"/>
  <c r="CE267"/>
  <c r="CE283"/>
  <c r="CE354"/>
  <c r="CE358"/>
  <c r="CE362"/>
  <c r="CE366"/>
  <c r="CE374"/>
  <c r="CE375"/>
  <c r="CE376"/>
  <c r="CE377"/>
  <c r="CE390"/>
  <c r="CE391"/>
  <c r="CE392"/>
  <c r="CE393"/>
  <c r="CE399"/>
  <c r="CE353"/>
  <c r="CE365"/>
  <c r="CE311"/>
  <c r="CE323"/>
  <c r="CE328"/>
  <c r="CE336"/>
  <c r="CE355"/>
  <c r="CE359"/>
  <c r="CE363"/>
  <c r="CE367"/>
  <c r="CE368"/>
  <c r="CE369"/>
  <c r="CE370"/>
  <c r="CE371"/>
  <c r="CE372"/>
  <c r="CE373"/>
  <c r="CE386"/>
  <c r="CE387"/>
  <c r="CE388"/>
  <c r="CE389"/>
  <c r="CE398"/>
  <c r="CE303"/>
  <c r="CE357"/>
  <c r="CE361"/>
  <c r="CE340"/>
  <c r="CE342"/>
  <c r="CE344"/>
  <c r="CE346"/>
  <c r="CE348"/>
  <c r="CE350"/>
  <c r="CE351"/>
  <c r="CE352"/>
  <c r="CE356"/>
  <c r="CE360"/>
  <c r="CE364"/>
  <c r="CE382"/>
  <c r="CE383"/>
  <c r="CE384"/>
  <c r="CE385"/>
  <c r="CE397"/>
  <c r="CE324"/>
  <c r="CE332"/>
  <c r="CI9"/>
  <c r="CI203"/>
  <c r="CI207"/>
  <c r="CI204"/>
  <c r="CI202"/>
  <c r="CI205"/>
  <c r="CI212"/>
  <c r="CI208"/>
  <c r="CI209"/>
  <c r="CI213"/>
  <c r="CI210"/>
  <c r="CI214"/>
  <c r="CI216"/>
  <c r="CI219"/>
  <c r="CI211"/>
  <c r="CI220"/>
  <c r="CI222"/>
  <c r="CI206"/>
  <c r="CI217"/>
  <c r="CI223"/>
  <c r="CI227"/>
  <c r="CI231"/>
  <c r="CI235"/>
  <c r="CI239"/>
  <c r="CI215"/>
  <c r="CI218"/>
  <c r="CI221"/>
  <c r="CI224"/>
  <c r="CI228"/>
  <c r="CI232"/>
  <c r="CI236"/>
  <c r="CI225"/>
  <c r="CI229"/>
  <c r="CI226"/>
  <c r="CI234"/>
  <c r="CI238"/>
  <c r="CI240"/>
  <c r="CI244"/>
  <c r="CI248"/>
  <c r="CI252"/>
  <c r="CI233"/>
  <c r="CI237"/>
  <c r="CI241"/>
  <c r="CI245"/>
  <c r="CI249"/>
  <c r="CI230"/>
  <c r="CI242"/>
  <c r="CI247"/>
  <c r="CI251"/>
  <c r="CI255"/>
  <c r="CI259"/>
  <c r="CI263"/>
  <c r="CI246"/>
  <c r="CI250"/>
  <c r="CI256"/>
  <c r="CI253"/>
  <c r="CI257"/>
  <c r="CI261"/>
  <c r="CI265"/>
  <c r="CI258"/>
  <c r="CI268"/>
  <c r="CI272"/>
  <c r="CI276"/>
  <c r="CI280"/>
  <c r="CI284"/>
  <c r="CI269"/>
  <c r="CI273"/>
  <c r="CI277"/>
  <c r="CI281"/>
  <c r="CI285"/>
  <c r="CI289"/>
  <c r="CI293"/>
  <c r="CI297"/>
  <c r="CI243"/>
  <c r="CI254"/>
  <c r="CI266"/>
  <c r="CI270"/>
  <c r="CI274"/>
  <c r="CI278"/>
  <c r="CI282"/>
  <c r="CI286"/>
  <c r="CI271"/>
  <c r="CI279"/>
  <c r="CI300"/>
  <c r="CI304"/>
  <c r="CI308"/>
  <c r="CI312"/>
  <c r="CI316"/>
  <c r="CI320"/>
  <c r="CI260"/>
  <c r="CI264"/>
  <c r="CI290"/>
  <c r="CI292"/>
  <c r="CI295"/>
  <c r="CI301"/>
  <c r="CI305"/>
  <c r="CI309"/>
  <c r="CI313"/>
  <c r="CI317"/>
  <c r="CI321"/>
  <c r="CI267"/>
  <c r="CI275"/>
  <c r="CI283"/>
  <c r="CI287"/>
  <c r="CI298"/>
  <c r="CI302"/>
  <c r="CI306"/>
  <c r="CI310"/>
  <c r="CI314"/>
  <c r="CI318"/>
  <c r="CI299"/>
  <c r="CI307"/>
  <c r="CI315"/>
  <c r="CI319"/>
  <c r="CI323"/>
  <c r="CI325"/>
  <c r="CI329"/>
  <c r="CI333"/>
  <c r="CI337"/>
  <c r="CI341"/>
  <c r="CI345"/>
  <c r="CI349"/>
  <c r="CI262"/>
  <c r="CI291"/>
  <c r="CI326"/>
  <c r="CI330"/>
  <c r="CI334"/>
  <c r="CI338"/>
  <c r="CI288"/>
  <c r="CI296"/>
  <c r="CI303"/>
  <c r="CI311"/>
  <c r="CI322"/>
  <c r="CI327"/>
  <c r="CI331"/>
  <c r="CI335"/>
  <c r="CI339"/>
  <c r="CI343"/>
  <c r="CI347"/>
  <c r="CI328"/>
  <c r="CI336"/>
  <c r="CI340"/>
  <c r="CI342"/>
  <c r="CI344"/>
  <c r="CI346"/>
  <c r="CI348"/>
  <c r="CI350"/>
  <c r="CI354"/>
  <c r="CI358"/>
  <c r="CI362"/>
  <c r="CI366"/>
  <c r="CI374"/>
  <c r="CI375"/>
  <c r="CI376"/>
  <c r="CI377"/>
  <c r="CI390"/>
  <c r="CI391"/>
  <c r="CI392"/>
  <c r="CI393"/>
  <c r="CI399"/>
  <c r="CI355"/>
  <c r="CI359"/>
  <c r="CI363"/>
  <c r="CI367"/>
  <c r="CI368"/>
  <c r="CI369"/>
  <c r="CI370"/>
  <c r="CI371"/>
  <c r="CI372"/>
  <c r="CI373"/>
  <c r="CI386"/>
  <c r="CI387"/>
  <c r="CI388"/>
  <c r="CI389"/>
  <c r="CI398"/>
  <c r="CI365"/>
  <c r="CI324"/>
  <c r="CI332"/>
  <c r="CI351"/>
  <c r="CI352"/>
  <c r="CI356"/>
  <c r="CI360"/>
  <c r="CI364"/>
  <c r="CI382"/>
  <c r="CI383"/>
  <c r="CI384"/>
  <c r="CI385"/>
  <c r="CI397"/>
  <c r="CI294"/>
  <c r="CI353"/>
  <c r="CI357"/>
  <c r="CI361"/>
  <c r="CM9"/>
  <c r="CM203"/>
  <c r="CM207"/>
  <c r="CM204"/>
  <c r="CM202"/>
  <c r="CM205"/>
  <c r="CM212"/>
  <c r="CM209"/>
  <c r="CM213"/>
  <c r="CM206"/>
  <c r="CM208"/>
  <c r="CM210"/>
  <c r="CM214"/>
  <c r="CM211"/>
  <c r="CM219"/>
  <c r="CM220"/>
  <c r="CM222"/>
  <c r="CM215"/>
  <c r="CM216"/>
  <c r="CM217"/>
  <c r="CM223"/>
  <c r="CM218"/>
  <c r="CM221"/>
  <c r="CM227"/>
  <c r="CM231"/>
  <c r="CM235"/>
  <c r="CM239"/>
  <c r="CM224"/>
  <c r="CM228"/>
  <c r="CM232"/>
  <c r="CM236"/>
  <c r="CM225"/>
  <c r="CM229"/>
  <c r="CM244"/>
  <c r="CM248"/>
  <c r="CM252"/>
  <c r="CM230"/>
  <c r="CM240"/>
  <c r="CM241"/>
  <c r="CM245"/>
  <c r="CM249"/>
  <c r="CM234"/>
  <c r="CM238"/>
  <c r="CM242"/>
  <c r="CM226"/>
  <c r="CM237"/>
  <c r="CM255"/>
  <c r="CM259"/>
  <c r="CM263"/>
  <c r="CM233"/>
  <c r="CM256"/>
  <c r="CM243"/>
  <c r="CM247"/>
  <c r="CM251"/>
  <c r="CM253"/>
  <c r="CM257"/>
  <c r="CM261"/>
  <c r="CM265"/>
  <c r="CM268"/>
  <c r="CM272"/>
  <c r="CM276"/>
  <c r="CM280"/>
  <c r="CM284"/>
  <c r="CM250"/>
  <c r="CM254"/>
  <c r="CM260"/>
  <c r="CM262"/>
  <c r="CM264"/>
  <c r="CM269"/>
  <c r="CM273"/>
  <c r="CM277"/>
  <c r="CM281"/>
  <c r="CM285"/>
  <c r="CM289"/>
  <c r="CM293"/>
  <c r="CM297"/>
  <c r="CM246"/>
  <c r="CM266"/>
  <c r="CM270"/>
  <c r="CM274"/>
  <c r="CM278"/>
  <c r="CM282"/>
  <c r="CM286"/>
  <c r="CM287"/>
  <c r="CM288"/>
  <c r="CM291"/>
  <c r="CM294"/>
  <c r="CM296"/>
  <c r="CM300"/>
  <c r="CM304"/>
  <c r="CM308"/>
  <c r="CM312"/>
  <c r="CM316"/>
  <c r="CM320"/>
  <c r="CM267"/>
  <c r="CM275"/>
  <c r="CM283"/>
  <c r="CM301"/>
  <c r="CM305"/>
  <c r="CM309"/>
  <c r="CM313"/>
  <c r="CM317"/>
  <c r="CM321"/>
  <c r="CM258"/>
  <c r="CM290"/>
  <c r="CM292"/>
  <c r="CM295"/>
  <c r="CM298"/>
  <c r="CM302"/>
  <c r="CM306"/>
  <c r="CM310"/>
  <c r="CM314"/>
  <c r="CM318"/>
  <c r="CM325"/>
  <c r="CM329"/>
  <c r="CM333"/>
  <c r="CM337"/>
  <c r="CM341"/>
  <c r="CM345"/>
  <c r="CM349"/>
  <c r="CM271"/>
  <c r="CM303"/>
  <c r="CM311"/>
  <c r="CM323"/>
  <c r="CM326"/>
  <c r="CM330"/>
  <c r="CM334"/>
  <c r="CM338"/>
  <c r="CM319"/>
  <c r="CM327"/>
  <c r="CM331"/>
  <c r="CM335"/>
  <c r="CM339"/>
  <c r="CM343"/>
  <c r="CM347"/>
  <c r="CM279"/>
  <c r="CM354"/>
  <c r="CM358"/>
  <c r="CM362"/>
  <c r="CM366"/>
  <c r="CM374"/>
  <c r="CM375"/>
  <c r="CM376"/>
  <c r="CM377"/>
  <c r="CM390"/>
  <c r="CM391"/>
  <c r="CM392"/>
  <c r="CM393"/>
  <c r="CM399"/>
  <c r="CM336"/>
  <c r="CM353"/>
  <c r="CM357"/>
  <c r="CM361"/>
  <c r="CM307"/>
  <c r="CM324"/>
  <c r="CM332"/>
  <c r="CM355"/>
  <c r="CM359"/>
  <c r="CM363"/>
  <c r="CM367"/>
  <c r="CM368"/>
  <c r="CM369"/>
  <c r="CM370"/>
  <c r="CM371"/>
  <c r="CM372"/>
  <c r="CM373"/>
  <c r="CM386"/>
  <c r="CM387"/>
  <c r="CM388"/>
  <c r="CM389"/>
  <c r="CM398"/>
  <c r="CM340"/>
  <c r="CM342"/>
  <c r="CM344"/>
  <c r="CM346"/>
  <c r="CM348"/>
  <c r="CM350"/>
  <c r="CM351"/>
  <c r="CM352"/>
  <c r="CM356"/>
  <c r="CM360"/>
  <c r="CM364"/>
  <c r="CM382"/>
  <c r="CM383"/>
  <c r="CM384"/>
  <c r="CM385"/>
  <c r="CM397"/>
  <c r="CM299"/>
  <c r="CM315"/>
  <c r="CM322"/>
  <c r="CM328"/>
  <c r="CM365"/>
  <c r="CQ25"/>
  <c r="CQ203"/>
  <c r="CQ207"/>
  <c r="CQ204"/>
  <c r="CQ202"/>
  <c r="CQ205"/>
  <c r="CQ212"/>
  <c r="CQ206"/>
  <c r="CQ209"/>
  <c r="CQ213"/>
  <c r="CQ210"/>
  <c r="CQ214"/>
  <c r="CQ216"/>
  <c r="CQ219"/>
  <c r="CQ215"/>
  <c r="CQ220"/>
  <c r="CQ222"/>
  <c r="CQ217"/>
  <c r="CQ223"/>
  <c r="CQ227"/>
  <c r="CQ231"/>
  <c r="CQ235"/>
  <c r="CQ239"/>
  <c r="CQ211"/>
  <c r="CQ224"/>
  <c r="CQ228"/>
  <c r="CQ232"/>
  <c r="CQ236"/>
  <c r="CQ225"/>
  <c r="CQ229"/>
  <c r="CQ208"/>
  <c r="CQ218"/>
  <c r="CQ230"/>
  <c r="CQ234"/>
  <c r="CQ238"/>
  <c r="CQ244"/>
  <c r="CQ248"/>
  <c r="CQ252"/>
  <c r="CQ233"/>
  <c r="CQ237"/>
  <c r="CQ241"/>
  <c r="CQ245"/>
  <c r="CQ249"/>
  <c r="CQ226"/>
  <c r="CQ240"/>
  <c r="CQ242"/>
  <c r="CQ221"/>
  <c r="CQ247"/>
  <c r="CQ251"/>
  <c r="CQ255"/>
  <c r="CQ259"/>
  <c r="CQ263"/>
  <c r="CQ243"/>
  <c r="CQ246"/>
  <c r="CQ250"/>
  <c r="CQ256"/>
  <c r="CQ253"/>
  <c r="CQ257"/>
  <c r="CQ261"/>
  <c r="CQ265"/>
  <c r="CQ254"/>
  <c r="CQ268"/>
  <c r="CQ272"/>
  <c r="CQ276"/>
  <c r="CQ280"/>
  <c r="CQ284"/>
  <c r="CQ269"/>
  <c r="CQ273"/>
  <c r="CQ277"/>
  <c r="CQ281"/>
  <c r="CQ285"/>
  <c r="CQ289"/>
  <c r="CQ293"/>
  <c r="CQ297"/>
  <c r="CQ258"/>
  <c r="CQ266"/>
  <c r="CQ270"/>
  <c r="CQ274"/>
  <c r="CQ278"/>
  <c r="CQ282"/>
  <c r="CQ286"/>
  <c r="CQ260"/>
  <c r="CQ264"/>
  <c r="CQ267"/>
  <c r="CQ275"/>
  <c r="CQ283"/>
  <c r="CQ300"/>
  <c r="CQ304"/>
  <c r="CQ308"/>
  <c r="CQ312"/>
  <c r="CQ316"/>
  <c r="CQ320"/>
  <c r="CQ288"/>
  <c r="CQ291"/>
  <c r="CQ294"/>
  <c r="CQ296"/>
  <c r="CQ301"/>
  <c r="CQ305"/>
  <c r="CQ309"/>
  <c r="CQ313"/>
  <c r="CQ317"/>
  <c r="CQ321"/>
  <c r="CQ262"/>
  <c r="CQ271"/>
  <c r="CQ279"/>
  <c r="CQ287"/>
  <c r="CQ298"/>
  <c r="CQ302"/>
  <c r="CQ306"/>
  <c r="CQ310"/>
  <c r="CQ314"/>
  <c r="CQ318"/>
  <c r="CQ290"/>
  <c r="CQ303"/>
  <c r="CQ311"/>
  <c r="CQ319"/>
  <c r="CQ322"/>
  <c r="CQ325"/>
  <c r="CQ329"/>
  <c r="CQ333"/>
  <c r="CQ337"/>
  <c r="CQ341"/>
  <c r="CQ345"/>
  <c r="CQ349"/>
  <c r="CQ295"/>
  <c r="CQ326"/>
  <c r="CQ330"/>
  <c r="CQ334"/>
  <c r="CQ338"/>
  <c r="CQ299"/>
  <c r="CQ307"/>
  <c r="CQ315"/>
  <c r="CQ323"/>
  <c r="CQ327"/>
  <c r="CQ331"/>
  <c r="CQ335"/>
  <c r="CQ339"/>
  <c r="CQ343"/>
  <c r="CQ347"/>
  <c r="CQ324"/>
  <c r="CQ332"/>
  <c r="CQ340"/>
  <c r="CQ342"/>
  <c r="CQ344"/>
  <c r="CQ346"/>
  <c r="CQ348"/>
  <c r="CQ350"/>
  <c r="CQ354"/>
  <c r="CQ358"/>
  <c r="CQ362"/>
  <c r="CQ366"/>
  <c r="CQ374"/>
  <c r="CQ375"/>
  <c r="CQ376"/>
  <c r="CQ377"/>
  <c r="CQ390"/>
  <c r="CQ391"/>
  <c r="CQ392"/>
  <c r="CQ393"/>
  <c r="CQ399"/>
  <c r="CQ357"/>
  <c r="CQ365"/>
  <c r="CQ292"/>
  <c r="CQ355"/>
  <c r="CQ359"/>
  <c r="CQ363"/>
  <c r="CQ367"/>
  <c r="CQ368"/>
  <c r="CQ369"/>
  <c r="CQ370"/>
  <c r="CQ371"/>
  <c r="CQ372"/>
  <c r="CQ373"/>
  <c r="CQ386"/>
  <c r="CQ387"/>
  <c r="CQ388"/>
  <c r="CQ389"/>
  <c r="CQ398"/>
  <c r="CQ328"/>
  <c r="CQ336"/>
  <c r="CQ351"/>
  <c r="CQ352"/>
  <c r="CQ356"/>
  <c r="CQ360"/>
  <c r="CQ364"/>
  <c r="CQ382"/>
  <c r="CQ383"/>
  <c r="CQ384"/>
  <c r="CQ385"/>
  <c r="CQ397"/>
  <c r="CQ353"/>
  <c r="CQ361"/>
  <c r="CU203"/>
  <c r="CU207"/>
  <c r="CU204"/>
  <c r="CU202"/>
  <c r="CU205"/>
  <c r="CU206"/>
  <c r="CU208"/>
  <c r="CU212"/>
  <c r="CU209"/>
  <c r="CU213"/>
  <c r="CU210"/>
  <c r="CU214"/>
  <c r="CU215"/>
  <c r="CU219"/>
  <c r="CU216"/>
  <c r="CU220"/>
  <c r="CU222"/>
  <c r="CU211"/>
  <c r="CU217"/>
  <c r="CU223"/>
  <c r="CU227"/>
  <c r="CU231"/>
  <c r="CU235"/>
  <c r="CU239"/>
  <c r="CU224"/>
  <c r="CU228"/>
  <c r="CU232"/>
  <c r="CU236"/>
  <c r="CU218"/>
  <c r="CU221"/>
  <c r="CU225"/>
  <c r="CU229"/>
  <c r="CU244"/>
  <c r="CU248"/>
  <c r="CU252"/>
  <c r="CU226"/>
  <c r="CU241"/>
  <c r="CU245"/>
  <c r="CU249"/>
  <c r="CU234"/>
  <c r="CU238"/>
  <c r="CU242"/>
  <c r="CU233"/>
  <c r="CU240"/>
  <c r="CU243"/>
  <c r="CU255"/>
  <c r="CU259"/>
  <c r="CU263"/>
  <c r="CU256"/>
  <c r="CU247"/>
  <c r="CU251"/>
  <c r="CU253"/>
  <c r="CU257"/>
  <c r="CU261"/>
  <c r="CU265"/>
  <c r="CU250"/>
  <c r="CU268"/>
  <c r="CU272"/>
  <c r="CU276"/>
  <c r="CU280"/>
  <c r="CU284"/>
  <c r="CU237"/>
  <c r="CU246"/>
  <c r="CU258"/>
  <c r="CU260"/>
  <c r="CU262"/>
  <c r="CU264"/>
  <c r="CU269"/>
  <c r="CU273"/>
  <c r="CU277"/>
  <c r="CU281"/>
  <c r="CU285"/>
  <c r="CU289"/>
  <c r="CU293"/>
  <c r="CU297"/>
  <c r="CU266"/>
  <c r="CU270"/>
  <c r="CU274"/>
  <c r="CU278"/>
  <c r="CU282"/>
  <c r="CU286"/>
  <c r="CU230"/>
  <c r="CU287"/>
  <c r="CU290"/>
  <c r="CU292"/>
  <c r="CU295"/>
  <c r="CU300"/>
  <c r="CU304"/>
  <c r="CU308"/>
  <c r="CU312"/>
  <c r="CU316"/>
  <c r="CU320"/>
  <c r="CU271"/>
  <c r="CU279"/>
  <c r="CU301"/>
  <c r="CU305"/>
  <c r="CU309"/>
  <c r="CU313"/>
  <c r="CU317"/>
  <c r="CU321"/>
  <c r="CU288"/>
  <c r="CU291"/>
  <c r="CU294"/>
  <c r="CU296"/>
  <c r="CU298"/>
  <c r="CU302"/>
  <c r="CU306"/>
  <c r="CU310"/>
  <c r="CU314"/>
  <c r="CU318"/>
  <c r="CU275"/>
  <c r="CU325"/>
  <c r="CU329"/>
  <c r="CU333"/>
  <c r="CU337"/>
  <c r="CU341"/>
  <c r="CU345"/>
  <c r="CU349"/>
  <c r="CU299"/>
  <c r="CU307"/>
  <c r="CU315"/>
  <c r="CU322"/>
  <c r="CU326"/>
  <c r="CU330"/>
  <c r="CU334"/>
  <c r="CU338"/>
  <c r="CU254"/>
  <c r="CU267"/>
  <c r="CU283"/>
  <c r="CU319"/>
  <c r="CU327"/>
  <c r="CU331"/>
  <c r="CU335"/>
  <c r="CU339"/>
  <c r="CU343"/>
  <c r="CU347"/>
  <c r="CU311"/>
  <c r="CU354"/>
  <c r="CU358"/>
  <c r="CU362"/>
  <c r="CU366"/>
  <c r="CU374"/>
  <c r="CU375"/>
  <c r="CU376"/>
  <c r="CU377"/>
  <c r="CU390"/>
  <c r="CU391"/>
  <c r="CU392"/>
  <c r="CU393"/>
  <c r="CU399"/>
  <c r="CU361"/>
  <c r="CU328"/>
  <c r="CU336"/>
  <c r="CU355"/>
  <c r="CU359"/>
  <c r="CU363"/>
  <c r="CU367"/>
  <c r="CU368"/>
  <c r="CU369"/>
  <c r="CU370"/>
  <c r="CU371"/>
  <c r="CU372"/>
  <c r="CU373"/>
  <c r="CU386"/>
  <c r="CU387"/>
  <c r="CU388"/>
  <c r="CU389"/>
  <c r="CU398"/>
  <c r="CU353"/>
  <c r="CU357"/>
  <c r="CU365"/>
  <c r="CU303"/>
  <c r="CU323"/>
  <c r="CU340"/>
  <c r="CU342"/>
  <c r="CU344"/>
  <c r="CU346"/>
  <c r="CU348"/>
  <c r="CU350"/>
  <c r="CU351"/>
  <c r="CU352"/>
  <c r="CU356"/>
  <c r="CU360"/>
  <c r="CU364"/>
  <c r="CU382"/>
  <c r="CU383"/>
  <c r="CU384"/>
  <c r="CU385"/>
  <c r="CU397"/>
  <c r="CU324"/>
  <c r="CU332"/>
  <c r="CY87"/>
  <c r="CY203"/>
  <c r="CY207"/>
  <c r="CY204"/>
  <c r="CY202"/>
  <c r="CY205"/>
  <c r="CY208"/>
  <c r="CY212"/>
  <c r="CY209"/>
  <c r="CY213"/>
  <c r="CY210"/>
  <c r="CY214"/>
  <c r="CY219"/>
  <c r="CY206"/>
  <c r="CY211"/>
  <c r="CY216"/>
  <c r="CY220"/>
  <c r="CY222"/>
  <c r="CY217"/>
  <c r="CY223"/>
  <c r="CY215"/>
  <c r="CY227"/>
  <c r="CY231"/>
  <c r="CY235"/>
  <c r="CY239"/>
  <c r="CY218"/>
  <c r="CY221"/>
  <c r="CY224"/>
  <c r="CY228"/>
  <c r="CY232"/>
  <c r="CY236"/>
  <c r="CY225"/>
  <c r="CY229"/>
  <c r="CY226"/>
  <c r="CY234"/>
  <c r="CY238"/>
  <c r="CY240"/>
  <c r="CY244"/>
  <c r="CY248"/>
  <c r="CY252"/>
  <c r="CY233"/>
  <c r="CY237"/>
  <c r="CY241"/>
  <c r="CY245"/>
  <c r="CY249"/>
  <c r="CY230"/>
  <c r="CY242"/>
  <c r="CY247"/>
  <c r="CY251"/>
  <c r="CY255"/>
  <c r="CY259"/>
  <c r="CY263"/>
  <c r="CY246"/>
  <c r="CY250"/>
  <c r="CY256"/>
  <c r="CY253"/>
  <c r="CY257"/>
  <c r="CY261"/>
  <c r="CY265"/>
  <c r="CY258"/>
  <c r="CY268"/>
  <c r="CY272"/>
  <c r="CY276"/>
  <c r="CY280"/>
  <c r="CY284"/>
  <c r="CY243"/>
  <c r="CY269"/>
  <c r="CY273"/>
  <c r="CY277"/>
  <c r="CY281"/>
  <c r="CY285"/>
  <c r="CY289"/>
  <c r="CY293"/>
  <c r="CY297"/>
  <c r="CY254"/>
  <c r="CY266"/>
  <c r="CY270"/>
  <c r="CY274"/>
  <c r="CY278"/>
  <c r="CY282"/>
  <c r="CY286"/>
  <c r="CY271"/>
  <c r="CY279"/>
  <c r="CY300"/>
  <c r="CY304"/>
  <c r="CY308"/>
  <c r="CY312"/>
  <c r="CY316"/>
  <c r="CY320"/>
  <c r="CY262"/>
  <c r="CY290"/>
  <c r="CY292"/>
  <c r="CY295"/>
  <c r="CY301"/>
  <c r="CY305"/>
  <c r="CY309"/>
  <c r="CY313"/>
  <c r="CY317"/>
  <c r="CY321"/>
  <c r="CY267"/>
  <c r="CY275"/>
  <c r="CY283"/>
  <c r="CY287"/>
  <c r="CY298"/>
  <c r="CY302"/>
  <c r="CY306"/>
  <c r="CY310"/>
  <c r="CY314"/>
  <c r="CY318"/>
  <c r="CY294"/>
  <c r="CY299"/>
  <c r="CY307"/>
  <c r="CY315"/>
  <c r="CY319"/>
  <c r="CY323"/>
  <c r="CY325"/>
  <c r="CY329"/>
  <c r="CY333"/>
  <c r="CY337"/>
  <c r="CY341"/>
  <c r="CY345"/>
  <c r="CY349"/>
  <c r="CY264"/>
  <c r="CY326"/>
  <c r="CY330"/>
  <c r="CY334"/>
  <c r="CY338"/>
  <c r="CY291"/>
  <c r="CY303"/>
  <c r="CY311"/>
  <c r="CY322"/>
  <c r="CY327"/>
  <c r="CY331"/>
  <c r="CY335"/>
  <c r="CY339"/>
  <c r="CY343"/>
  <c r="CY347"/>
  <c r="CY260"/>
  <c r="CY328"/>
  <c r="CY336"/>
  <c r="CY340"/>
  <c r="CY342"/>
  <c r="CY344"/>
  <c r="CY346"/>
  <c r="CY348"/>
  <c r="CY350"/>
  <c r="CY354"/>
  <c r="CY358"/>
  <c r="CY362"/>
  <c r="CY366"/>
  <c r="CY374"/>
  <c r="CY375"/>
  <c r="CY376"/>
  <c r="CY377"/>
  <c r="CY390"/>
  <c r="CY391"/>
  <c r="CY392"/>
  <c r="CY393"/>
  <c r="CY399"/>
  <c r="CY353"/>
  <c r="CY296"/>
  <c r="CY355"/>
  <c r="CY359"/>
  <c r="CY363"/>
  <c r="CY367"/>
  <c r="CY368"/>
  <c r="CY369"/>
  <c r="CY370"/>
  <c r="CY371"/>
  <c r="CY372"/>
  <c r="CY373"/>
  <c r="CY386"/>
  <c r="CY387"/>
  <c r="CY388"/>
  <c r="CY389"/>
  <c r="CY398"/>
  <c r="CY361"/>
  <c r="CY324"/>
  <c r="CY332"/>
  <c r="CY351"/>
  <c r="CY352"/>
  <c r="CY356"/>
  <c r="CY360"/>
  <c r="CY364"/>
  <c r="CY382"/>
  <c r="CY383"/>
  <c r="CY384"/>
  <c r="CY385"/>
  <c r="CY397"/>
  <c r="CY288"/>
  <c r="CY357"/>
  <c r="CY365"/>
  <c r="HO201"/>
  <c r="GY201"/>
  <c r="CY201"/>
  <c r="CI201"/>
  <c r="BS201"/>
  <c r="HS400"/>
  <c r="HC400"/>
  <c r="GM400"/>
  <c r="CM400"/>
  <c r="BW400"/>
  <c r="KV398"/>
  <c r="KN397"/>
  <c r="HW396"/>
  <c r="HG396"/>
  <c r="GQ396"/>
  <c r="CQ396"/>
  <c r="CA396"/>
  <c r="HK395"/>
  <c r="GU395"/>
  <c r="CU395"/>
  <c r="CE395"/>
  <c r="BO395"/>
  <c r="HO394"/>
  <c r="GY394"/>
  <c r="CY394"/>
  <c r="CI394"/>
  <c r="BS394"/>
  <c r="KR392"/>
  <c r="KV391"/>
  <c r="KN387"/>
  <c r="KN385"/>
  <c r="HW381"/>
  <c r="HG381"/>
  <c r="GQ381"/>
  <c r="CQ381"/>
  <c r="CA381"/>
  <c r="HK380"/>
  <c r="GU380"/>
  <c r="CU380"/>
  <c r="CE380"/>
  <c r="BO380"/>
  <c r="HO379"/>
  <c r="GY379"/>
  <c r="CY379"/>
  <c r="CI379"/>
  <c r="BS379"/>
  <c r="HS378"/>
  <c r="HC378"/>
  <c r="GM378"/>
  <c r="CM378"/>
  <c r="BW378"/>
  <c r="KR375"/>
  <c r="KR373"/>
  <c r="KM136"/>
  <c r="KM203"/>
  <c r="KM207"/>
  <c r="KM204"/>
  <c r="KM205"/>
  <c r="KM202"/>
  <c r="KM208"/>
  <c r="KM212"/>
  <c r="KM209"/>
  <c r="KM213"/>
  <c r="KM206"/>
  <c r="KM210"/>
  <c r="KM214"/>
  <c r="KM211"/>
  <c r="KM219"/>
  <c r="KM221"/>
  <c r="KM216"/>
  <c r="KM220"/>
  <c r="KM222"/>
  <c r="KM215"/>
  <c r="KM217"/>
  <c r="KM223"/>
  <c r="KM218"/>
  <c r="KM227"/>
  <c r="KM231"/>
  <c r="KM235"/>
  <c r="KM239"/>
  <c r="KM224"/>
  <c r="KM228"/>
  <c r="KM232"/>
  <c r="KM236"/>
  <c r="KM225"/>
  <c r="KM229"/>
  <c r="KM240"/>
  <c r="KM244"/>
  <c r="KM248"/>
  <c r="KM252"/>
  <c r="KM230"/>
  <c r="KM241"/>
  <c r="KM245"/>
  <c r="KM249"/>
  <c r="KM234"/>
  <c r="KM238"/>
  <c r="KM242"/>
  <c r="KM226"/>
  <c r="KM237"/>
  <c r="KM255"/>
  <c r="KM259"/>
  <c r="KM263"/>
  <c r="KM233"/>
  <c r="KM256"/>
  <c r="KM243"/>
  <c r="KM247"/>
  <c r="KM251"/>
  <c r="KM253"/>
  <c r="KM257"/>
  <c r="KM261"/>
  <c r="KM268"/>
  <c r="KM272"/>
  <c r="KM276"/>
  <c r="KM280"/>
  <c r="KM284"/>
  <c r="KM250"/>
  <c r="KM254"/>
  <c r="KM260"/>
  <c r="KM262"/>
  <c r="KM264"/>
  <c r="KM269"/>
  <c r="KM273"/>
  <c r="KM277"/>
  <c r="KM281"/>
  <c r="KM285"/>
  <c r="KM289"/>
  <c r="KM293"/>
  <c r="KM297"/>
  <c r="KM246"/>
  <c r="KM266"/>
  <c r="KM270"/>
  <c r="KM274"/>
  <c r="KM278"/>
  <c r="KM282"/>
  <c r="KM287"/>
  <c r="KM288"/>
  <c r="KM291"/>
  <c r="KM294"/>
  <c r="KM296"/>
  <c r="KM300"/>
  <c r="KM304"/>
  <c r="KM308"/>
  <c r="KM312"/>
  <c r="KM316"/>
  <c r="KM320"/>
  <c r="KM267"/>
  <c r="KM275"/>
  <c r="KM283"/>
  <c r="KM286"/>
  <c r="KM301"/>
  <c r="KM305"/>
  <c r="KM309"/>
  <c r="KM313"/>
  <c r="KM317"/>
  <c r="KM321"/>
  <c r="KM258"/>
  <c r="KM290"/>
  <c r="KM292"/>
  <c r="KM295"/>
  <c r="KM298"/>
  <c r="KM302"/>
  <c r="KM306"/>
  <c r="KM310"/>
  <c r="KM314"/>
  <c r="KM325"/>
  <c r="KM329"/>
  <c r="KM333"/>
  <c r="KM337"/>
  <c r="KM341"/>
  <c r="KM345"/>
  <c r="KM349"/>
  <c r="KM271"/>
  <c r="KM303"/>
  <c r="KM311"/>
  <c r="KM326"/>
  <c r="KM330"/>
  <c r="KM334"/>
  <c r="KM338"/>
  <c r="KM265"/>
  <c r="KM319"/>
  <c r="KM323"/>
  <c r="KM327"/>
  <c r="KM331"/>
  <c r="KM335"/>
  <c r="KM339"/>
  <c r="KM343"/>
  <c r="KM347"/>
  <c r="KU136"/>
  <c r="KU202"/>
  <c r="KU206"/>
  <c r="KU203"/>
  <c r="KU207"/>
  <c r="KU204"/>
  <c r="KU211"/>
  <c r="KU215"/>
  <c r="KU205"/>
  <c r="KU208"/>
  <c r="KU212"/>
  <c r="KU209"/>
  <c r="KU213"/>
  <c r="KU218"/>
  <c r="KU214"/>
  <c r="KU219"/>
  <c r="KU221"/>
  <c r="KU216"/>
  <c r="KU220"/>
  <c r="KU222"/>
  <c r="KU223"/>
  <c r="KU226"/>
  <c r="KU230"/>
  <c r="KU234"/>
  <c r="KU238"/>
  <c r="KU227"/>
  <c r="KU231"/>
  <c r="KU235"/>
  <c r="KU239"/>
  <c r="KU224"/>
  <c r="KU228"/>
  <c r="KU229"/>
  <c r="KU233"/>
  <c r="KU237"/>
  <c r="KU243"/>
  <c r="KU247"/>
  <c r="KU251"/>
  <c r="KU210"/>
  <c r="KU232"/>
  <c r="KU236"/>
  <c r="KU240"/>
  <c r="KU244"/>
  <c r="KU248"/>
  <c r="KU252"/>
  <c r="KU217"/>
  <c r="KU225"/>
  <c r="KU241"/>
  <c r="KU246"/>
  <c r="KU250"/>
  <c r="KU254"/>
  <c r="KU258"/>
  <c r="KU262"/>
  <c r="KU242"/>
  <c r="KU245"/>
  <c r="KU249"/>
  <c r="KU255"/>
  <c r="KU256"/>
  <c r="KU260"/>
  <c r="KU264"/>
  <c r="KU253"/>
  <c r="KU267"/>
  <c r="KU271"/>
  <c r="KU275"/>
  <c r="KU279"/>
  <c r="KU283"/>
  <c r="KU287"/>
  <c r="KU268"/>
  <c r="KU272"/>
  <c r="KU276"/>
  <c r="KU280"/>
  <c r="KU284"/>
  <c r="KU288"/>
  <c r="KU292"/>
  <c r="KU296"/>
  <c r="KU257"/>
  <c r="KU265"/>
  <c r="KU269"/>
  <c r="KU273"/>
  <c r="KU277"/>
  <c r="KU281"/>
  <c r="KU285"/>
  <c r="KU266"/>
  <c r="KU274"/>
  <c r="KU282"/>
  <c r="KU299"/>
  <c r="KU303"/>
  <c r="KU307"/>
  <c r="KU311"/>
  <c r="KU315"/>
  <c r="KU319"/>
  <c r="KU261"/>
  <c r="KU290"/>
  <c r="KU293"/>
  <c r="KU295"/>
  <c r="KU300"/>
  <c r="KU304"/>
  <c r="KU308"/>
  <c r="KU312"/>
  <c r="KU316"/>
  <c r="KU320"/>
  <c r="KU270"/>
  <c r="KU278"/>
  <c r="KU286"/>
  <c r="KU301"/>
  <c r="KU305"/>
  <c r="KU309"/>
  <c r="KU313"/>
  <c r="KU317"/>
  <c r="KU289"/>
  <c r="KU297"/>
  <c r="KU302"/>
  <c r="KU310"/>
  <c r="KU318"/>
  <c r="KU324"/>
  <c r="KU328"/>
  <c r="KU332"/>
  <c r="KU336"/>
  <c r="KU340"/>
  <c r="KU344"/>
  <c r="KU348"/>
  <c r="KU263"/>
  <c r="KU294"/>
  <c r="KU321"/>
  <c r="KU325"/>
  <c r="KU329"/>
  <c r="KU333"/>
  <c r="KU337"/>
  <c r="KU298"/>
  <c r="KU306"/>
  <c r="KU314"/>
  <c r="KU322"/>
  <c r="KU326"/>
  <c r="KU330"/>
  <c r="KU334"/>
  <c r="KU338"/>
  <c r="KU342"/>
  <c r="KU346"/>
  <c r="BN149"/>
  <c r="BN206"/>
  <c r="BN203"/>
  <c r="BN207"/>
  <c r="BN204"/>
  <c r="BN208"/>
  <c r="BN211"/>
  <c r="BN215"/>
  <c r="BN205"/>
  <c r="BN212"/>
  <c r="BN216"/>
  <c r="BN202"/>
  <c r="BN209"/>
  <c r="BN213"/>
  <c r="BN218"/>
  <c r="BN221"/>
  <c r="BN214"/>
  <c r="BN219"/>
  <c r="BN220"/>
  <c r="BN222"/>
  <c r="BN226"/>
  <c r="BN230"/>
  <c r="BN234"/>
  <c r="BN238"/>
  <c r="BN210"/>
  <c r="BN227"/>
  <c r="BN231"/>
  <c r="BN235"/>
  <c r="BN239"/>
  <c r="BN223"/>
  <c r="BN224"/>
  <c r="BN228"/>
  <c r="BN232"/>
  <c r="BN217"/>
  <c r="BN229"/>
  <c r="BN233"/>
  <c r="BN237"/>
  <c r="BN240"/>
  <c r="BN243"/>
  <c r="BN247"/>
  <c r="BN251"/>
  <c r="BN236"/>
  <c r="BN244"/>
  <c r="BN248"/>
  <c r="BN252"/>
  <c r="BN225"/>
  <c r="BN241"/>
  <c r="BN245"/>
  <c r="BN246"/>
  <c r="BN250"/>
  <c r="BN254"/>
  <c r="BN258"/>
  <c r="BN262"/>
  <c r="BN242"/>
  <c r="BN249"/>
  <c r="BN255"/>
  <c r="BN256"/>
  <c r="BN260"/>
  <c r="BN264"/>
  <c r="BN253"/>
  <c r="BN267"/>
  <c r="BN271"/>
  <c r="BN275"/>
  <c r="BN279"/>
  <c r="BN283"/>
  <c r="BN287"/>
  <c r="BN268"/>
  <c r="BN272"/>
  <c r="BN276"/>
  <c r="BN280"/>
  <c r="BN284"/>
  <c r="BN288"/>
  <c r="BN292"/>
  <c r="BN296"/>
  <c r="BN257"/>
  <c r="BN269"/>
  <c r="BN273"/>
  <c r="BN277"/>
  <c r="BN281"/>
  <c r="BN285"/>
  <c r="BN266"/>
  <c r="BN274"/>
  <c r="BN282"/>
  <c r="BN299"/>
  <c r="BN303"/>
  <c r="BN307"/>
  <c r="BN311"/>
  <c r="BN315"/>
  <c r="BN319"/>
  <c r="BN261"/>
  <c r="BN265"/>
  <c r="BN290"/>
  <c r="BN293"/>
  <c r="BN295"/>
  <c r="BN298"/>
  <c r="BN300"/>
  <c r="BN304"/>
  <c r="BN308"/>
  <c r="BN312"/>
  <c r="BN316"/>
  <c r="BN320"/>
  <c r="BN270"/>
  <c r="BN278"/>
  <c r="BN286"/>
  <c r="BN301"/>
  <c r="BN305"/>
  <c r="BN309"/>
  <c r="BN313"/>
  <c r="BN317"/>
  <c r="BN259"/>
  <c r="BN302"/>
  <c r="BN310"/>
  <c r="BN318"/>
  <c r="BN323"/>
  <c r="BN324"/>
  <c r="BN328"/>
  <c r="BN332"/>
  <c r="BN336"/>
  <c r="BN340"/>
  <c r="BN344"/>
  <c r="BN348"/>
  <c r="BN291"/>
  <c r="BN321"/>
  <c r="BN325"/>
  <c r="BN329"/>
  <c r="BN333"/>
  <c r="BN337"/>
  <c r="BN263"/>
  <c r="BN289"/>
  <c r="BN297"/>
  <c r="BN306"/>
  <c r="BN314"/>
  <c r="BN322"/>
  <c r="BN326"/>
  <c r="BN330"/>
  <c r="BN334"/>
  <c r="BN338"/>
  <c r="BN342"/>
  <c r="BN346"/>
  <c r="BN350"/>
  <c r="BR176"/>
  <c r="BR206"/>
  <c r="BR203"/>
  <c r="BR207"/>
  <c r="BR204"/>
  <c r="BR208"/>
  <c r="BR205"/>
  <c r="BR211"/>
  <c r="BR215"/>
  <c r="BR202"/>
  <c r="BR212"/>
  <c r="BR216"/>
  <c r="BR209"/>
  <c r="BR213"/>
  <c r="BR214"/>
  <c r="BR218"/>
  <c r="BR221"/>
  <c r="BR219"/>
  <c r="BR210"/>
  <c r="BR220"/>
  <c r="BR222"/>
  <c r="BR223"/>
  <c r="BR226"/>
  <c r="BR230"/>
  <c r="BR234"/>
  <c r="BR238"/>
  <c r="BR227"/>
  <c r="BR231"/>
  <c r="BR235"/>
  <c r="BR239"/>
  <c r="BR217"/>
  <c r="BR224"/>
  <c r="BR228"/>
  <c r="BR232"/>
  <c r="BR243"/>
  <c r="BR247"/>
  <c r="BR251"/>
  <c r="BR225"/>
  <c r="BR240"/>
  <c r="BR244"/>
  <c r="BR248"/>
  <c r="BR252"/>
  <c r="BR233"/>
  <c r="BR237"/>
  <c r="BR241"/>
  <c r="BR242"/>
  <c r="BR254"/>
  <c r="BR258"/>
  <c r="BR262"/>
  <c r="BR236"/>
  <c r="BR255"/>
  <c r="BR229"/>
  <c r="BR246"/>
  <c r="BR250"/>
  <c r="BR256"/>
  <c r="BR260"/>
  <c r="BR264"/>
  <c r="BR267"/>
  <c r="BR271"/>
  <c r="BR275"/>
  <c r="BR279"/>
  <c r="BR283"/>
  <c r="BR287"/>
  <c r="BR257"/>
  <c r="BR259"/>
  <c r="BR261"/>
  <c r="BR263"/>
  <c r="BR265"/>
  <c r="BR268"/>
  <c r="BR272"/>
  <c r="BR276"/>
  <c r="BR280"/>
  <c r="BR284"/>
  <c r="BR288"/>
  <c r="BR292"/>
  <c r="BR296"/>
  <c r="BR249"/>
  <c r="BR269"/>
  <c r="BR273"/>
  <c r="BR277"/>
  <c r="BR281"/>
  <c r="BR285"/>
  <c r="BR289"/>
  <c r="BR291"/>
  <c r="BR294"/>
  <c r="BR297"/>
  <c r="BR299"/>
  <c r="BR303"/>
  <c r="BR307"/>
  <c r="BR311"/>
  <c r="BR315"/>
  <c r="BR319"/>
  <c r="BR270"/>
  <c r="BR278"/>
  <c r="BR286"/>
  <c r="BR300"/>
  <c r="BR304"/>
  <c r="BR308"/>
  <c r="BR312"/>
  <c r="BR316"/>
  <c r="BR320"/>
  <c r="BR253"/>
  <c r="BR290"/>
  <c r="BR293"/>
  <c r="BR295"/>
  <c r="BR298"/>
  <c r="BR301"/>
  <c r="BR305"/>
  <c r="BR309"/>
  <c r="BR313"/>
  <c r="BR317"/>
  <c r="BR324"/>
  <c r="BR328"/>
  <c r="BR332"/>
  <c r="BR336"/>
  <c r="BR340"/>
  <c r="BR344"/>
  <c r="BR348"/>
  <c r="BR266"/>
  <c r="BR282"/>
  <c r="BR306"/>
  <c r="BR314"/>
  <c r="BR323"/>
  <c r="BR325"/>
  <c r="BR329"/>
  <c r="BR333"/>
  <c r="BR337"/>
  <c r="BR245"/>
  <c r="BR326"/>
  <c r="BR330"/>
  <c r="BR334"/>
  <c r="BR338"/>
  <c r="BR342"/>
  <c r="BR346"/>
  <c r="BR350"/>
  <c r="BV144"/>
  <c r="BV206"/>
  <c r="BV203"/>
  <c r="BV207"/>
  <c r="BV204"/>
  <c r="BV208"/>
  <c r="BV202"/>
  <c r="BV211"/>
  <c r="BV215"/>
  <c r="BV212"/>
  <c r="BV216"/>
  <c r="BV209"/>
  <c r="BV213"/>
  <c r="BV218"/>
  <c r="BV221"/>
  <c r="BV205"/>
  <c r="BV210"/>
  <c r="BV219"/>
  <c r="BV220"/>
  <c r="BV222"/>
  <c r="BV214"/>
  <c r="BV226"/>
  <c r="BV230"/>
  <c r="BV234"/>
  <c r="BV238"/>
  <c r="BV217"/>
  <c r="BV227"/>
  <c r="BV231"/>
  <c r="BV235"/>
  <c r="BV239"/>
  <c r="BV223"/>
  <c r="BV224"/>
  <c r="BV228"/>
  <c r="BV232"/>
  <c r="BV225"/>
  <c r="BV233"/>
  <c r="BV237"/>
  <c r="BV243"/>
  <c r="BV247"/>
  <c r="BV251"/>
  <c r="BV236"/>
  <c r="BV244"/>
  <c r="BV248"/>
  <c r="BV252"/>
  <c r="BV229"/>
  <c r="BV240"/>
  <c r="BV241"/>
  <c r="BV246"/>
  <c r="BV250"/>
  <c r="BV254"/>
  <c r="BV258"/>
  <c r="BV262"/>
  <c r="BV245"/>
  <c r="BV249"/>
  <c r="BV255"/>
  <c r="BV256"/>
  <c r="BV260"/>
  <c r="BV264"/>
  <c r="BV257"/>
  <c r="BV267"/>
  <c r="BV271"/>
  <c r="BV275"/>
  <c r="BV279"/>
  <c r="BV283"/>
  <c r="BV287"/>
  <c r="BV242"/>
  <c r="BV268"/>
  <c r="BV272"/>
  <c r="BV276"/>
  <c r="BV280"/>
  <c r="BV284"/>
  <c r="BV288"/>
  <c r="BV292"/>
  <c r="BV296"/>
  <c r="BV253"/>
  <c r="BV269"/>
  <c r="BV273"/>
  <c r="BV277"/>
  <c r="BV281"/>
  <c r="BV285"/>
  <c r="BV261"/>
  <c r="BV265"/>
  <c r="BV270"/>
  <c r="BV278"/>
  <c r="BV286"/>
  <c r="BV299"/>
  <c r="BV303"/>
  <c r="BV307"/>
  <c r="BV311"/>
  <c r="BV315"/>
  <c r="BV319"/>
  <c r="BV289"/>
  <c r="BV291"/>
  <c r="BV294"/>
  <c r="BV297"/>
  <c r="BV300"/>
  <c r="BV304"/>
  <c r="BV308"/>
  <c r="BV312"/>
  <c r="BV316"/>
  <c r="BV320"/>
  <c r="BV259"/>
  <c r="BV263"/>
  <c r="BV266"/>
  <c r="BV274"/>
  <c r="BV282"/>
  <c r="BV301"/>
  <c r="BV305"/>
  <c r="BV309"/>
  <c r="BV313"/>
  <c r="BV317"/>
  <c r="BV290"/>
  <c r="BV298"/>
  <c r="BV306"/>
  <c r="BV314"/>
  <c r="BV322"/>
  <c r="BV324"/>
  <c r="BV328"/>
  <c r="BV332"/>
  <c r="BV336"/>
  <c r="BV340"/>
  <c r="BV344"/>
  <c r="BV348"/>
  <c r="BV295"/>
  <c r="BV321"/>
  <c r="BV325"/>
  <c r="BV329"/>
  <c r="BV333"/>
  <c r="BV337"/>
  <c r="BV293"/>
  <c r="BV302"/>
  <c r="BV310"/>
  <c r="BV318"/>
  <c r="BV323"/>
  <c r="BV326"/>
  <c r="BV330"/>
  <c r="BV334"/>
  <c r="BV338"/>
  <c r="BV342"/>
  <c r="BV346"/>
  <c r="BV350"/>
  <c r="BZ142"/>
  <c r="BZ206"/>
  <c r="BZ203"/>
  <c r="BZ207"/>
  <c r="BZ204"/>
  <c r="BZ208"/>
  <c r="BZ211"/>
  <c r="BZ215"/>
  <c r="BZ212"/>
  <c r="BZ216"/>
  <c r="BZ205"/>
  <c r="BZ209"/>
  <c r="BZ213"/>
  <c r="BZ210"/>
  <c r="BZ218"/>
  <c r="BZ221"/>
  <c r="BZ219"/>
  <c r="BZ214"/>
  <c r="BZ220"/>
  <c r="BZ222"/>
  <c r="BZ202"/>
  <c r="BZ217"/>
  <c r="BZ223"/>
  <c r="BZ226"/>
  <c r="BZ230"/>
  <c r="BZ234"/>
  <c r="BZ238"/>
  <c r="BZ227"/>
  <c r="BZ231"/>
  <c r="BZ235"/>
  <c r="BZ239"/>
  <c r="BZ224"/>
  <c r="BZ228"/>
  <c r="BZ232"/>
  <c r="BZ243"/>
  <c r="BZ247"/>
  <c r="BZ251"/>
  <c r="BZ229"/>
  <c r="BZ244"/>
  <c r="BZ248"/>
  <c r="BZ252"/>
  <c r="BZ233"/>
  <c r="BZ237"/>
  <c r="BZ241"/>
  <c r="BZ236"/>
  <c r="BZ240"/>
  <c r="BZ254"/>
  <c r="BZ258"/>
  <c r="BZ262"/>
  <c r="BZ255"/>
  <c r="BZ242"/>
  <c r="BZ246"/>
  <c r="BZ250"/>
  <c r="BZ256"/>
  <c r="BZ260"/>
  <c r="BZ264"/>
  <c r="BZ267"/>
  <c r="BZ271"/>
  <c r="BZ275"/>
  <c r="BZ279"/>
  <c r="BZ283"/>
  <c r="BZ287"/>
  <c r="BZ225"/>
  <c r="BZ249"/>
  <c r="BZ253"/>
  <c r="BZ259"/>
  <c r="BZ261"/>
  <c r="BZ263"/>
  <c r="BZ265"/>
  <c r="BZ268"/>
  <c r="BZ272"/>
  <c r="BZ276"/>
  <c r="BZ280"/>
  <c r="BZ284"/>
  <c r="BZ288"/>
  <c r="BZ292"/>
  <c r="BZ296"/>
  <c r="BZ245"/>
  <c r="BZ269"/>
  <c r="BZ273"/>
  <c r="BZ277"/>
  <c r="BZ281"/>
  <c r="BZ285"/>
  <c r="BZ290"/>
  <c r="BZ293"/>
  <c r="BZ295"/>
  <c r="BZ299"/>
  <c r="BZ303"/>
  <c r="BZ307"/>
  <c r="BZ311"/>
  <c r="BZ315"/>
  <c r="BZ319"/>
  <c r="BZ257"/>
  <c r="BZ266"/>
  <c r="BZ274"/>
  <c r="BZ282"/>
  <c r="BZ300"/>
  <c r="BZ304"/>
  <c r="BZ308"/>
  <c r="BZ312"/>
  <c r="BZ316"/>
  <c r="BZ320"/>
  <c r="BZ289"/>
  <c r="BZ291"/>
  <c r="BZ294"/>
  <c r="BZ297"/>
  <c r="BZ301"/>
  <c r="BZ305"/>
  <c r="BZ309"/>
  <c r="BZ313"/>
  <c r="BZ317"/>
  <c r="BZ270"/>
  <c r="BZ286"/>
  <c r="BZ324"/>
  <c r="BZ328"/>
  <c r="BZ332"/>
  <c r="BZ336"/>
  <c r="BZ340"/>
  <c r="BZ344"/>
  <c r="BZ348"/>
  <c r="BZ302"/>
  <c r="BZ310"/>
  <c r="BZ318"/>
  <c r="BZ322"/>
  <c r="BZ325"/>
  <c r="BZ329"/>
  <c r="BZ333"/>
  <c r="BZ337"/>
  <c r="BZ278"/>
  <c r="BZ326"/>
  <c r="BZ330"/>
  <c r="BZ334"/>
  <c r="BZ338"/>
  <c r="BZ342"/>
  <c r="BZ346"/>
  <c r="BZ350"/>
  <c r="CD174"/>
  <c r="CD206"/>
  <c r="CD203"/>
  <c r="CD207"/>
  <c r="CD204"/>
  <c r="CD211"/>
  <c r="CD215"/>
  <c r="CD205"/>
  <c r="CD208"/>
  <c r="CD212"/>
  <c r="CD216"/>
  <c r="CD202"/>
  <c r="CD209"/>
  <c r="CD213"/>
  <c r="CD218"/>
  <c r="CD221"/>
  <c r="CD214"/>
  <c r="CD219"/>
  <c r="CD220"/>
  <c r="CD222"/>
  <c r="CD210"/>
  <c r="CD226"/>
  <c r="CD230"/>
  <c r="CD234"/>
  <c r="CD238"/>
  <c r="CD227"/>
  <c r="CD231"/>
  <c r="CD235"/>
  <c r="CD239"/>
  <c r="CD223"/>
  <c r="CD224"/>
  <c r="CD228"/>
  <c r="CD232"/>
  <c r="CD229"/>
  <c r="CD233"/>
  <c r="CD237"/>
  <c r="CD240"/>
  <c r="CD243"/>
  <c r="CD247"/>
  <c r="CD251"/>
  <c r="CD236"/>
  <c r="CD244"/>
  <c r="CD248"/>
  <c r="CD252"/>
  <c r="CD225"/>
  <c r="CD241"/>
  <c r="CD217"/>
  <c r="CD246"/>
  <c r="CD250"/>
  <c r="CD254"/>
  <c r="CD258"/>
  <c r="CD262"/>
  <c r="CD242"/>
  <c r="CD245"/>
  <c r="CD249"/>
  <c r="CD255"/>
  <c r="CD256"/>
  <c r="CD260"/>
  <c r="CD264"/>
  <c r="CD253"/>
  <c r="CD267"/>
  <c r="CD271"/>
  <c r="CD275"/>
  <c r="CD279"/>
  <c r="CD283"/>
  <c r="CD287"/>
  <c r="CD268"/>
  <c r="CD272"/>
  <c r="CD276"/>
  <c r="CD280"/>
  <c r="CD284"/>
  <c r="CD288"/>
  <c r="CD292"/>
  <c r="CD296"/>
  <c r="CD257"/>
  <c r="CD269"/>
  <c r="CD273"/>
  <c r="CD277"/>
  <c r="CD281"/>
  <c r="CD285"/>
  <c r="CD266"/>
  <c r="CD274"/>
  <c r="CD282"/>
  <c r="CD299"/>
  <c r="CD303"/>
  <c r="CD307"/>
  <c r="CD311"/>
  <c r="CD315"/>
  <c r="CD319"/>
  <c r="CD259"/>
  <c r="CD263"/>
  <c r="CD290"/>
  <c r="CD293"/>
  <c r="CD295"/>
  <c r="CD300"/>
  <c r="CD304"/>
  <c r="CD308"/>
  <c r="CD312"/>
  <c r="CD316"/>
  <c r="CD320"/>
  <c r="CD270"/>
  <c r="CD278"/>
  <c r="CD286"/>
  <c r="CD301"/>
  <c r="CD305"/>
  <c r="CD309"/>
  <c r="CD313"/>
  <c r="CD317"/>
  <c r="CD294"/>
  <c r="CD302"/>
  <c r="CD310"/>
  <c r="CD318"/>
  <c r="CD323"/>
  <c r="CD324"/>
  <c r="CD328"/>
  <c r="CD332"/>
  <c r="CD336"/>
  <c r="CD340"/>
  <c r="CD344"/>
  <c r="CD348"/>
  <c r="CD261"/>
  <c r="CD321"/>
  <c r="CD325"/>
  <c r="CD329"/>
  <c r="CD333"/>
  <c r="CD337"/>
  <c r="CD291"/>
  <c r="CD298"/>
  <c r="CD306"/>
  <c r="CD314"/>
  <c r="CD322"/>
  <c r="CD326"/>
  <c r="CD330"/>
  <c r="CD334"/>
  <c r="CD338"/>
  <c r="CD342"/>
  <c r="CD346"/>
  <c r="CD350"/>
  <c r="CH179"/>
  <c r="CH206"/>
  <c r="CH203"/>
  <c r="CH207"/>
  <c r="CH204"/>
  <c r="CH205"/>
  <c r="CH211"/>
  <c r="CH215"/>
  <c r="CH202"/>
  <c r="CH212"/>
  <c r="CH216"/>
  <c r="CH208"/>
  <c r="CH209"/>
  <c r="CH213"/>
  <c r="CH214"/>
  <c r="CH218"/>
  <c r="CH221"/>
  <c r="CH219"/>
  <c r="CH210"/>
  <c r="CH220"/>
  <c r="CH222"/>
  <c r="CH223"/>
  <c r="CH226"/>
  <c r="CH230"/>
  <c r="CH234"/>
  <c r="CH238"/>
  <c r="CH227"/>
  <c r="CH231"/>
  <c r="CH235"/>
  <c r="CH239"/>
  <c r="CH217"/>
  <c r="CH224"/>
  <c r="CH228"/>
  <c r="CH232"/>
  <c r="CH243"/>
  <c r="CH247"/>
  <c r="CH251"/>
  <c r="CH225"/>
  <c r="CH240"/>
  <c r="CH244"/>
  <c r="CH248"/>
  <c r="CH252"/>
  <c r="CH233"/>
  <c r="CH237"/>
  <c r="CH241"/>
  <c r="CH242"/>
  <c r="CH254"/>
  <c r="CH258"/>
  <c r="CH262"/>
  <c r="CH229"/>
  <c r="CH255"/>
  <c r="CH246"/>
  <c r="CH250"/>
  <c r="CH256"/>
  <c r="CH260"/>
  <c r="CH264"/>
  <c r="CH249"/>
  <c r="CH267"/>
  <c r="CH271"/>
  <c r="CH275"/>
  <c r="CH279"/>
  <c r="CH283"/>
  <c r="CH287"/>
  <c r="CH236"/>
  <c r="CH245"/>
  <c r="CH257"/>
  <c r="CH259"/>
  <c r="CH261"/>
  <c r="CH263"/>
  <c r="CH265"/>
  <c r="CH268"/>
  <c r="CH272"/>
  <c r="CH276"/>
  <c r="CH280"/>
  <c r="CH284"/>
  <c r="CH288"/>
  <c r="CH292"/>
  <c r="CH296"/>
  <c r="CH269"/>
  <c r="CH273"/>
  <c r="CH277"/>
  <c r="CH281"/>
  <c r="CH285"/>
  <c r="CH289"/>
  <c r="CH291"/>
  <c r="CH294"/>
  <c r="CH297"/>
  <c r="CH299"/>
  <c r="CH303"/>
  <c r="CH307"/>
  <c r="CH311"/>
  <c r="CH315"/>
  <c r="CH319"/>
  <c r="CH253"/>
  <c r="CH270"/>
  <c r="CH278"/>
  <c r="CH286"/>
  <c r="CH300"/>
  <c r="CH304"/>
  <c r="CH308"/>
  <c r="CH312"/>
  <c r="CH316"/>
  <c r="CH320"/>
  <c r="CH290"/>
  <c r="CH293"/>
  <c r="CH295"/>
  <c r="CH301"/>
  <c r="CH305"/>
  <c r="CH309"/>
  <c r="CH313"/>
  <c r="CH317"/>
  <c r="CH266"/>
  <c r="CH282"/>
  <c r="CH324"/>
  <c r="CH328"/>
  <c r="CH332"/>
  <c r="CH336"/>
  <c r="CH340"/>
  <c r="CH344"/>
  <c r="CH348"/>
  <c r="CH298"/>
  <c r="CH306"/>
  <c r="CH314"/>
  <c r="CH323"/>
  <c r="CH325"/>
  <c r="CH329"/>
  <c r="CH333"/>
  <c r="CH337"/>
  <c r="CH274"/>
  <c r="CH326"/>
  <c r="CH330"/>
  <c r="CH334"/>
  <c r="CH338"/>
  <c r="CH342"/>
  <c r="CH346"/>
  <c r="CH350"/>
  <c r="CL4"/>
  <c r="CL206"/>
  <c r="CL203"/>
  <c r="CL207"/>
  <c r="CL204"/>
  <c r="CL202"/>
  <c r="CL211"/>
  <c r="CL215"/>
  <c r="CL212"/>
  <c r="CL216"/>
  <c r="CL209"/>
  <c r="CL213"/>
  <c r="CL205"/>
  <c r="CL208"/>
  <c r="CL218"/>
  <c r="CL221"/>
  <c r="CL210"/>
  <c r="CL219"/>
  <c r="CL220"/>
  <c r="CL222"/>
  <c r="CL226"/>
  <c r="CL230"/>
  <c r="CL234"/>
  <c r="CL238"/>
  <c r="CL217"/>
  <c r="CL227"/>
  <c r="CL231"/>
  <c r="CL235"/>
  <c r="CL239"/>
  <c r="CL223"/>
  <c r="CL224"/>
  <c r="CL228"/>
  <c r="CL232"/>
  <c r="CL225"/>
  <c r="CL233"/>
  <c r="CL237"/>
  <c r="CL243"/>
  <c r="CL247"/>
  <c r="CL251"/>
  <c r="CL214"/>
  <c r="CL236"/>
  <c r="CL244"/>
  <c r="CL248"/>
  <c r="CL252"/>
  <c r="CL229"/>
  <c r="CL240"/>
  <c r="CL241"/>
  <c r="CL246"/>
  <c r="CL250"/>
  <c r="CL254"/>
  <c r="CL258"/>
  <c r="CL262"/>
  <c r="CL245"/>
  <c r="CL249"/>
  <c r="CL255"/>
  <c r="CL256"/>
  <c r="CL260"/>
  <c r="CL264"/>
  <c r="CL242"/>
  <c r="CL257"/>
  <c r="CL267"/>
  <c r="CL271"/>
  <c r="CL275"/>
  <c r="CL279"/>
  <c r="CL283"/>
  <c r="CL287"/>
  <c r="CL268"/>
  <c r="CL272"/>
  <c r="CL276"/>
  <c r="CL280"/>
  <c r="CL284"/>
  <c r="CL288"/>
  <c r="CL292"/>
  <c r="CL296"/>
  <c r="CL253"/>
  <c r="CL269"/>
  <c r="CL273"/>
  <c r="CL277"/>
  <c r="CL281"/>
  <c r="CL285"/>
  <c r="CL259"/>
  <c r="CL263"/>
  <c r="CL270"/>
  <c r="CL278"/>
  <c r="CL286"/>
  <c r="CL299"/>
  <c r="CL303"/>
  <c r="CL307"/>
  <c r="CL311"/>
  <c r="CL315"/>
  <c r="CL319"/>
  <c r="CL289"/>
  <c r="CL291"/>
  <c r="CL294"/>
  <c r="CL297"/>
  <c r="CL300"/>
  <c r="CL304"/>
  <c r="CL308"/>
  <c r="CL312"/>
  <c r="CL316"/>
  <c r="CL320"/>
  <c r="CL261"/>
  <c r="CL265"/>
  <c r="CL266"/>
  <c r="CL274"/>
  <c r="CL282"/>
  <c r="CL301"/>
  <c r="CL305"/>
  <c r="CL309"/>
  <c r="CL313"/>
  <c r="CL317"/>
  <c r="CL298"/>
  <c r="CL306"/>
  <c r="CL314"/>
  <c r="CL322"/>
  <c r="CL324"/>
  <c r="CL328"/>
  <c r="CL332"/>
  <c r="CL336"/>
  <c r="CL340"/>
  <c r="CL344"/>
  <c r="CL348"/>
  <c r="CL290"/>
  <c r="CL321"/>
  <c r="CL325"/>
  <c r="CL329"/>
  <c r="CL333"/>
  <c r="CL337"/>
  <c r="CL295"/>
  <c r="CL302"/>
  <c r="CL310"/>
  <c r="CL318"/>
  <c r="CL323"/>
  <c r="CL326"/>
  <c r="CL330"/>
  <c r="CL334"/>
  <c r="CL338"/>
  <c r="CL342"/>
  <c r="CL346"/>
  <c r="CL350"/>
  <c r="CP4"/>
  <c r="CP206"/>
  <c r="CP203"/>
  <c r="CP207"/>
  <c r="CP204"/>
  <c r="CP208"/>
  <c r="CP211"/>
  <c r="CP215"/>
  <c r="CP212"/>
  <c r="CP216"/>
  <c r="CP205"/>
  <c r="CP209"/>
  <c r="CP213"/>
  <c r="CP210"/>
  <c r="CP218"/>
  <c r="CP221"/>
  <c r="CP219"/>
  <c r="CP202"/>
  <c r="CP214"/>
  <c r="CP220"/>
  <c r="CP222"/>
  <c r="CP217"/>
  <c r="CP223"/>
  <c r="CP226"/>
  <c r="CP230"/>
  <c r="CP234"/>
  <c r="CP238"/>
  <c r="CP227"/>
  <c r="CP231"/>
  <c r="CP235"/>
  <c r="CP239"/>
  <c r="CP224"/>
  <c r="CP228"/>
  <c r="CP232"/>
  <c r="CP243"/>
  <c r="CP247"/>
  <c r="CP251"/>
  <c r="CP229"/>
  <c r="CP244"/>
  <c r="CP248"/>
  <c r="CP252"/>
  <c r="CP233"/>
  <c r="CP237"/>
  <c r="CP241"/>
  <c r="CP254"/>
  <c r="CP258"/>
  <c r="CP262"/>
  <c r="CP240"/>
  <c r="CP255"/>
  <c r="CP225"/>
  <c r="CP236"/>
  <c r="CP242"/>
  <c r="CP246"/>
  <c r="CP250"/>
  <c r="CP256"/>
  <c r="CP260"/>
  <c r="CP264"/>
  <c r="CP245"/>
  <c r="CP267"/>
  <c r="CP271"/>
  <c r="CP275"/>
  <c r="CP279"/>
  <c r="CP283"/>
  <c r="CP287"/>
  <c r="CP253"/>
  <c r="CP259"/>
  <c r="CP261"/>
  <c r="CP263"/>
  <c r="CP265"/>
  <c r="CP268"/>
  <c r="CP272"/>
  <c r="CP276"/>
  <c r="CP280"/>
  <c r="CP284"/>
  <c r="CP288"/>
  <c r="CP292"/>
  <c r="CP296"/>
  <c r="CP269"/>
  <c r="CP273"/>
  <c r="CP277"/>
  <c r="CP281"/>
  <c r="CP285"/>
  <c r="CP249"/>
  <c r="CP257"/>
  <c r="CP290"/>
  <c r="CP293"/>
  <c r="CP295"/>
  <c r="CP299"/>
  <c r="CP303"/>
  <c r="CP307"/>
  <c r="CP311"/>
  <c r="CP315"/>
  <c r="CP319"/>
  <c r="CP266"/>
  <c r="CP274"/>
  <c r="CP282"/>
  <c r="CP300"/>
  <c r="CP304"/>
  <c r="CP308"/>
  <c r="CP312"/>
  <c r="CP316"/>
  <c r="CP320"/>
  <c r="CP289"/>
  <c r="CP291"/>
  <c r="CP294"/>
  <c r="CP297"/>
  <c r="CP301"/>
  <c r="CP305"/>
  <c r="CP309"/>
  <c r="CP313"/>
  <c r="CP317"/>
  <c r="CP324"/>
  <c r="CP328"/>
  <c r="CP332"/>
  <c r="CP336"/>
  <c r="CP340"/>
  <c r="CP344"/>
  <c r="CP348"/>
  <c r="CP278"/>
  <c r="CP302"/>
  <c r="CP310"/>
  <c r="CP318"/>
  <c r="CP322"/>
  <c r="CP325"/>
  <c r="CP329"/>
  <c r="CP333"/>
  <c r="CP337"/>
  <c r="CP326"/>
  <c r="CP330"/>
  <c r="CP334"/>
  <c r="CP338"/>
  <c r="CP342"/>
  <c r="CP346"/>
  <c r="CP350"/>
  <c r="CT206"/>
  <c r="CT203"/>
  <c r="CT207"/>
  <c r="CT204"/>
  <c r="CT211"/>
  <c r="CT215"/>
  <c r="CT205"/>
  <c r="CT208"/>
  <c r="CT212"/>
  <c r="CT202"/>
  <c r="CT209"/>
  <c r="CT213"/>
  <c r="CT218"/>
  <c r="CT221"/>
  <c r="CT214"/>
  <c r="CT219"/>
  <c r="CT216"/>
  <c r="CT220"/>
  <c r="CT222"/>
  <c r="CT226"/>
  <c r="CT230"/>
  <c r="CT234"/>
  <c r="CT238"/>
  <c r="CT227"/>
  <c r="CT231"/>
  <c r="CT235"/>
  <c r="CT239"/>
  <c r="CT223"/>
  <c r="CT224"/>
  <c r="CT228"/>
  <c r="CT232"/>
  <c r="CT229"/>
  <c r="CT233"/>
  <c r="CT237"/>
  <c r="CT240"/>
  <c r="CT243"/>
  <c r="CT247"/>
  <c r="CT251"/>
  <c r="CT236"/>
  <c r="CT244"/>
  <c r="CT248"/>
  <c r="CT252"/>
  <c r="CT217"/>
  <c r="CT225"/>
  <c r="CT241"/>
  <c r="CT246"/>
  <c r="CT250"/>
  <c r="CT254"/>
  <c r="CT258"/>
  <c r="CT262"/>
  <c r="CT242"/>
  <c r="CT245"/>
  <c r="CT249"/>
  <c r="CT255"/>
  <c r="CT210"/>
  <c r="CT256"/>
  <c r="CT260"/>
  <c r="CT264"/>
  <c r="CT253"/>
  <c r="CT267"/>
  <c r="CT271"/>
  <c r="CT275"/>
  <c r="CT279"/>
  <c r="CT283"/>
  <c r="CT287"/>
  <c r="CT268"/>
  <c r="CT272"/>
  <c r="CT276"/>
  <c r="CT280"/>
  <c r="CT284"/>
  <c r="CT288"/>
  <c r="CT292"/>
  <c r="CT296"/>
  <c r="CT257"/>
  <c r="CT269"/>
  <c r="CT273"/>
  <c r="CT277"/>
  <c r="CT281"/>
  <c r="CT285"/>
  <c r="CT266"/>
  <c r="CT274"/>
  <c r="CT282"/>
  <c r="CT299"/>
  <c r="CT303"/>
  <c r="CT307"/>
  <c r="CT311"/>
  <c r="CT315"/>
  <c r="CT319"/>
  <c r="CT261"/>
  <c r="CT265"/>
  <c r="CT290"/>
  <c r="CT293"/>
  <c r="CT295"/>
  <c r="CT300"/>
  <c r="CT304"/>
  <c r="CT308"/>
  <c r="CT312"/>
  <c r="CT316"/>
  <c r="CT320"/>
  <c r="CT270"/>
  <c r="CT278"/>
  <c r="CT286"/>
  <c r="CT301"/>
  <c r="CT305"/>
  <c r="CT309"/>
  <c r="CT313"/>
  <c r="CT317"/>
  <c r="CT289"/>
  <c r="CT297"/>
  <c r="CT302"/>
  <c r="CT310"/>
  <c r="CT318"/>
  <c r="CT323"/>
  <c r="CT324"/>
  <c r="CT328"/>
  <c r="CT332"/>
  <c r="CT336"/>
  <c r="CT340"/>
  <c r="CT344"/>
  <c r="CT348"/>
  <c r="CT263"/>
  <c r="CT294"/>
  <c r="CT321"/>
  <c r="CT325"/>
  <c r="CT329"/>
  <c r="CT333"/>
  <c r="CT337"/>
  <c r="CT298"/>
  <c r="CT306"/>
  <c r="CT314"/>
  <c r="CT322"/>
  <c r="CT326"/>
  <c r="CT330"/>
  <c r="CT334"/>
  <c r="CT338"/>
  <c r="CT342"/>
  <c r="CT346"/>
  <c r="CT350"/>
  <c r="CX189"/>
  <c r="CX206"/>
  <c r="CX203"/>
  <c r="CX207"/>
  <c r="CX204"/>
  <c r="CX205"/>
  <c r="CX211"/>
  <c r="CX215"/>
  <c r="CX202"/>
  <c r="CX208"/>
  <c r="CX212"/>
  <c r="CX209"/>
  <c r="CX213"/>
  <c r="CX214"/>
  <c r="CX218"/>
  <c r="CX221"/>
  <c r="CX219"/>
  <c r="CX210"/>
  <c r="CX216"/>
  <c r="CX220"/>
  <c r="CX222"/>
  <c r="CX223"/>
  <c r="CX226"/>
  <c r="CX230"/>
  <c r="CX234"/>
  <c r="CX238"/>
  <c r="CX227"/>
  <c r="CX231"/>
  <c r="CX235"/>
  <c r="CX239"/>
  <c r="CX217"/>
  <c r="CX224"/>
  <c r="CX228"/>
  <c r="CX232"/>
  <c r="CX243"/>
  <c r="CX247"/>
  <c r="CX251"/>
  <c r="CX225"/>
  <c r="CX240"/>
  <c r="CX244"/>
  <c r="CX248"/>
  <c r="CX252"/>
  <c r="CX233"/>
  <c r="CX237"/>
  <c r="CX241"/>
  <c r="CX229"/>
  <c r="CX242"/>
  <c r="CX254"/>
  <c r="CX258"/>
  <c r="CX262"/>
  <c r="CX236"/>
  <c r="CX255"/>
  <c r="CX246"/>
  <c r="CX250"/>
  <c r="CX256"/>
  <c r="CX260"/>
  <c r="CX264"/>
  <c r="CX267"/>
  <c r="CX271"/>
  <c r="CX275"/>
  <c r="CX279"/>
  <c r="CX283"/>
  <c r="CX287"/>
  <c r="CX257"/>
  <c r="CX259"/>
  <c r="CX261"/>
  <c r="CX263"/>
  <c r="CX265"/>
  <c r="CX268"/>
  <c r="CX272"/>
  <c r="CX276"/>
  <c r="CX280"/>
  <c r="CX284"/>
  <c r="CX288"/>
  <c r="CX292"/>
  <c r="CX296"/>
  <c r="CX249"/>
  <c r="CX269"/>
  <c r="CX273"/>
  <c r="CX277"/>
  <c r="CX281"/>
  <c r="CX285"/>
  <c r="CX253"/>
  <c r="CX289"/>
  <c r="CX291"/>
  <c r="CX294"/>
  <c r="CX297"/>
  <c r="CX299"/>
  <c r="CX303"/>
  <c r="CX307"/>
  <c r="CX311"/>
  <c r="CX315"/>
  <c r="CX319"/>
  <c r="CX270"/>
  <c r="CX278"/>
  <c r="CX286"/>
  <c r="CX300"/>
  <c r="CX304"/>
  <c r="CX308"/>
  <c r="CX312"/>
  <c r="CX316"/>
  <c r="CX320"/>
  <c r="CX245"/>
  <c r="CX290"/>
  <c r="CX293"/>
  <c r="CX295"/>
  <c r="CX301"/>
  <c r="CX305"/>
  <c r="CX309"/>
  <c r="CX313"/>
  <c r="CX317"/>
  <c r="CX324"/>
  <c r="CX328"/>
  <c r="CX332"/>
  <c r="CX336"/>
  <c r="CX340"/>
  <c r="CX344"/>
  <c r="CX348"/>
  <c r="CX274"/>
  <c r="CX298"/>
  <c r="CX306"/>
  <c r="CX314"/>
  <c r="CX323"/>
  <c r="CX325"/>
  <c r="CX329"/>
  <c r="CX333"/>
  <c r="CX337"/>
  <c r="CX326"/>
  <c r="CX330"/>
  <c r="CX334"/>
  <c r="CX338"/>
  <c r="CX342"/>
  <c r="CX346"/>
  <c r="CX350"/>
  <c r="DB140"/>
  <c r="DB206"/>
  <c r="DB203"/>
  <c r="DB207"/>
  <c r="DB204"/>
  <c r="DB202"/>
  <c r="DB211"/>
  <c r="DB215"/>
  <c r="DB208"/>
  <c r="DB212"/>
  <c r="DB209"/>
  <c r="DB213"/>
  <c r="DB218"/>
  <c r="DB221"/>
  <c r="DB210"/>
  <c r="DB219"/>
  <c r="DB216"/>
  <c r="DB220"/>
  <c r="DB222"/>
  <c r="DB226"/>
  <c r="DB230"/>
  <c r="DB234"/>
  <c r="DB238"/>
  <c r="DB217"/>
  <c r="DB227"/>
  <c r="DB231"/>
  <c r="DB235"/>
  <c r="DB239"/>
  <c r="DB214"/>
  <c r="DB223"/>
  <c r="DB224"/>
  <c r="DB228"/>
  <c r="DB232"/>
  <c r="DB225"/>
  <c r="DB233"/>
  <c r="DB237"/>
  <c r="DB243"/>
  <c r="DB247"/>
  <c r="DB251"/>
  <c r="DB236"/>
  <c r="DB244"/>
  <c r="DB248"/>
  <c r="DB252"/>
  <c r="DB205"/>
  <c r="DB229"/>
  <c r="DB240"/>
  <c r="DB241"/>
  <c r="DB246"/>
  <c r="DB250"/>
  <c r="DB254"/>
  <c r="DB258"/>
  <c r="DB262"/>
  <c r="DB245"/>
  <c r="DB249"/>
  <c r="DB255"/>
  <c r="DB256"/>
  <c r="DB260"/>
  <c r="DB264"/>
  <c r="DB257"/>
  <c r="DB267"/>
  <c r="DB271"/>
  <c r="DB275"/>
  <c r="DB279"/>
  <c r="DB283"/>
  <c r="DB287"/>
  <c r="DB268"/>
  <c r="DB272"/>
  <c r="DB276"/>
  <c r="DB280"/>
  <c r="DB284"/>
  <c r="DB288"/>
  <c r="DB292"/>
  <c r="DB296"/>
  <c r="DB253"/>
  <c r="DB269"/>
  <c r="DB273"/>
  <c r="DB277"/>
  <c r="DB281"/>
  <c r="DB285"/>
  <c r="DB261"/>
  <c r="DB265"/>
  <c r="DB270"/>
  <c r="DB278"/>
  <c r="DB286"/>
  <c r="DB299"/>
  <c r="DB303"/>
  <c r="DB307"/>
  <c r="DB311"/>
  <c r="DB315"/>
  <c r="DB319"/>
  <c r="DB289"/>
  <c r="DB291"/>
  <c r="DB294"/>
  <c r="DB297"/>
  <c r="DB300"/>
  <c r="DB304"/>
  <c r="DB308"/>
  <c r="DB312"/>
  <c r="DB316"/>
  <c r="DB320"/>
  <c r="DB242"/>
  <c r="DB259"/>
  <c r="DB263"/>
  <c r="DB266"/>
  <c r="DB274"/>
  <c r="DB282"/>
  <c r="DB301"/>
  <c r="DB305"/>
  <c r="DB309"/>
  <c r="DB313"/>
  <c r="DB317"/>
  <c r="DB293"/>
  <c r="DB298"/>
  <c r="DB306"/>
  <c r="DB314"/>
  <c r="DB322"/>
  <c r="DB324"/>
  <c r="DB328"/>
  <c r="DB332"/>
  <c r="DB336"/>
  <c r="DB340"/>
  <c r="DB344"/>
  <c r="DB348"/>
  <c r="DB321"/>
  <c r="DB325"/>
  <c r="DB329"/>
  <c r="DB333"/>
  <c r="DB337"/>
  <c r="DB290"/>
  <c r="DB302"/>
  <c r="DB310"/>
  <c r="DB318"/>
  <c r="DB323"/>
  <c r="DB326"/>
  <c r="DB330"/>
  <c r="DB334"/>
  <c r="DB338"/>
  <c r="DB342"/>
  <c r="DB346"/>
  <c r="DB350"/>
  <c r="GL5"/>
  <c r="GL202"/>
  <c r="GL206"/>
  <c r="GL203"/>
  <c r="GL207"/>
  <c r="GL204"/>
  <c r="GL211"/>
  <c r="GL215"/>
  <c r="GL208"/>
  <c r="GL212"/>
  <c r="GL209"/>
  <c r="GL213"/>
  <c r="GL205"/>
  <c r="GL218"/>
  <c r="GL210"/>
  <c r="GL219"/>
  <c r="GL221"/>
  <c r="GL216"/>
  <c r="GL220"/>
  <c r="GL222"/>
  <c r="GL226"/>
  <c r="GL230"/>
  <c r="GL234"/>
  <c r="GL238"/>
  <c r="GL217"/>
  <c r="GL227"/>
  <c r="GL231"/>
  <c r="GL235"/>
  <c r="GL239"/>
  <c r="GL223"/>
  <c r="GL224"/>
  <c r="GL228"/>
  <c r="GL232"/>
  <c r="GL214"/>
  <c r="GL225"/>
  <c r="GL233"/>
  <c r="GL237"/>
  <c r="GL243"/>
  <c r="GL247"/>
  <c r="GL251"/>
  <c r="GL236"/>
  <c r="GL244"/>
  <c r="GL248"/>
  <c r="GL252"/>
  <c r="GL229"/>
  <c r="GL240"/>
  <c r="GL241"/>
  <c r="GL246"/>
  <c r="GL250"/>
  <c r="GL254"/>
  <c r="GL258"/>
  <c r="GL262"/>
  <c r="GL245"/>
  <c r="GL249"/>
  <c r="GL255"/>
  <c r="GL256"/>
  <c r="GL260"/>
  <c r="GL264"/>
  <c r="GL242"/>
  <c r="GL257"/>
  <c r="GL267"/>
  <c r="GL271"/>
  <c r="GL275"/>
  <c r="GL279"/>
  <c r="GL283"/>
  <c r="GL287"/>
  <c r="GL268"/>
  <c r="GL272"/>
  <c r="GL276"/>
  <c r="GL280"/>
  <c r="GL284"/>
  <c r="GL288"/>
  <c r="GL292"/>
  <c r="GL296"/>
  <c r="GL253"/>
  <c r="GL269"/>
  <c r="GL273"/>
  <c r="GL277"/>
  <c r="GL281"/>
  <c r="GL285"/>
  <c r="GL259"/>
  <c r="GL263"/>
  <c r="GL270"/>
  <c r="GL278"/>
  <c r="GL299"/>
  <c r="GL303"/>
  <c r="GL307"/>
  <c r="GL311"/>
  <c r="GL315"/>
  <c r="GL319"/>
  <c r="GL289"/>
  <c r="GL291"/>
  <c r="GL294"/>
  <c r="GL297"/>
  <c r="GL300"/>
  <c r="GL304"/>
  <c r="GL308"/>
  <c r="GL312"/>
  <c r="GL316"/>
  <c r="GL320"/>
  <c r="GL261"/>
  <c r="GL265"/>
  <c r="GL266"/>
  <c r="GL274"/>
  <c r="GL282"/>
  <c r="GL286"/>
  <c r="GL301"/>
  <c r="GL305"/>
  <c r="GL309"/>
  <c r="GL313"/>
  <c r="GL317"/>
  <c r="GL298"/>
  <c r="GL306"/>
  <c r="GL314"/>
  <c r="GL318"/>
  <c r="GL322"/>
  <c r="GL324"/>
  <c r="GL328"/>
  <c r="GL332"/>
  <c r="GL336"/>
  <c r="GL340"/>
  <c r="GL344"/>
  <c r="GL348"/>
  <c r="GL290"/>
  <c r="GL321"/>
  <c r="GL325"/>
  <c r="GL329"/>
  <c r="GL333"/>
  <c r="GL337"/>
  <c r="GL295"/>
  <c r="GL302"/>
  <c r="GL310"/>
  <c r="GL326"/>
  <c r="GL330"/>
  <c r="GL334"/>
  <c r="GL338"/>
  <c r="GL342"/>
  <c r="GL346"/>
  <c r="GL350"/>
  <c r="GP5"/>
  <c r="GP202"/>
  <c r="GP206"/>
  <c r="GP203"/>
  <c r="GP207"/>
  <c r="GP204"/>
  <c r="GP211"/>
  <c r="GP215"/>
  <c r="GP208"/>
  <c r="GP212"/>
  <c r="GP205"/>
  <c r="GP209"/>
  <c r="GP213"/>
  <c r="GP210"/>
  <c r="GP218"/>
  <c r="GP219"/>
  <c r="GP221"/>
  <c r="GP214"/>
  <c r="GP216"/>
  <c r="GP220"/>
  <c r="GP222"/>
  <c r="GP217"/>
  <c r="GP223"/>
  <c r="GP226"/>
  <c r="GP230"/>
  <c r="GP234"/>
  <c r="GP238"/>
  <c r="GP227"/>
  <c r="GP231"/>
  <c r="GP235"/>
  <c r="GP239"/>
  <c r="GP224"/>
  <c r="GP228"/>
  <c r="GP232"/>
  <c r="GP243"/>
  <c r="GP247"/>
  <c r="GP251"/>
  <c r="GP229"/>
  <c r="GP244"/>
  <c r="GP248"/>
  <c r="GP252"/>
  <c r="GP233"/>
  <c r="GP237"/>
  <c r="GP241"/>
  <c r="GP254"/>
  <c r="GP258"/>
  <c r="GP262"/>
  <c r="GP240"/>
  <c r="GP255"/>
  <c r="GP225"/>
  <c r="GP236"/>
  <c r="GP242"/>
  <c r="GP246"/>
  <c r="GP250"/>
  <c r="GP256"/>
  <c r="GP260"/>
  <c r="GP264"/>
  <c r="GP245"/>
  <c r="GP267"/>
  <c r="GP271"/>
  <c r="GP275"/>
  <c r="GP279"/>
  <c r="GP283"/>
  <c r="GP287"/>
  <c r="GP253"/>
  <c r="GP259"/>
  <c r="GP261"/>
  <c r="GP263"/>
  <c r="GP265"/>
  <c r="GP268"/>
  <c r="GP272"/>
  <c r="GP276"/>
  <c r="GP280"/>
  <c r="GP284"/>
  <c r="GP288"/>
  <c r="GP292"/>
  <c r="GP296"/>
  <c r="GP269"/>
  <c r="GP273"/>
  <c r="GP277"/>
  <c r="GP281"/>
  <c r="GP285"/>
  <c r="GP257"/>
  <c r="GP286"/>
  <c r="GP290"/>
  <c r="GP293"/>
  <c r="GP295"/>
  <c r="GP299"/>
  <c r="GP303"/>
  <c r="GP307"/>
  <c r="GP311"/>
  <c r="GP315"/>
  <c r="GP319"/>
  <c r="GP266"/>
  <c r="GP274"/>
  <c r="GP282"/>
  <c r="GP300"/>
  <c r="GP304"/>
  <c r="GP308"/>
  <c r="GP312"/>
  <c r="GP316"/>
  <c r="GP320"/>
  <c r="GP249"/>
  <c r="GP289"/>
  <c r="GP291"/>
  <c r="GP294"/>
  <c r="GP297"/>
  <c r="GP301"/>
  <c r="GP305"/>
  <c r="GP309"/>
  <c r="GP313"/>
  <c r="GP317"/>
  <c r="GP324"/>
  <c r="GP328"/>
  <c r="GP332"/>
  <c r="GP336"/>
  <c r="GP340"/>
  <c r="GP344"/>
  <c r="GP348"/>
  <c r="GP278"/>
  <c r="GP302"/>
  <c r="GP310"/>
  <c r="GP322"/>
  <c r="GP325"/>
  <c r="GP329"/>
  <c r="GP333"/>
  <c r="GP337"/>
  <c r="GP318"/>
  <c r="GP326"/>
  <c r="GP330"/>
  <c r="GP334"/>
  <c r="GP338"/>
  <c r="GP342"/>
  <c r="GP346"/>
  <c r="GP350"/>
  <c r="GT8"/>
  <c r="GT202"/>
  <c r="GT206"/>
  <c r="GT203"/>
  <c r="GT207"/>
  <c r="GT204"/>
  <c r="GT211"/>
  <c r="GT215"/>
  <c r="GT205"/>
  <c r="GT208"/>
  <c r="GT212"/>
  <c r="GT209"/>
  <c r="GT213"/>
  <c r="GT218"/>
  <c r="GT214"/>
  <c r="GT219"/>
  <c r="GT221"/>
  <c r="GT216"/>
  <c r="GT220"/>
  <c r="GT222"/>
  <c r="GT226"/>
  <c r="GT230"/>
  <c r="GT234"/>
  <c r="GT238"/>
  <c r="GT227"/>
  <c r="GT231"/>
  <c r="GT235"/>
  <c r="GT239"/>
  <c r="GT223"/>
  <c r="GT224"/>
  <c r="GT228"/>
  <c r="GT232"/>
  <c r="GT229"/>
  <c r="GT233"/>
  <c r="GT237"/>
  <c r="GT240"/>
  <c r="GT243"/>
  <c r="GT247"/>
  <c r="GT251"/>
  <c r="GT236"/>
  <c r="GT244"/>
  <c r="GT248"/>
  <c r="GT252"/>
  <c r="GT210"/>
  <c r="GT217"/>
  <c r="GT225"/>
  <c r="GT241"/>
  <c r="GT246"/>
  <c r="GT250"/>
  <c r="GT254"/>
  <c r="GT258"/>
  <c r="GT262"/>
  <c r="GT242"/>
  <c r="GT245"/>
  <c r="GT249"/>
  <c r="GT255"/>
  <c r="GT256"/>
  <c r="GT260"/>
  <c r="GT264"/>
  <c r="GT253"/>
  <c r="GT267"/>
  <c r="GT271"/>
  <c r="GT275"/>
  <c r="GT279"/>
  <c r="GT283"/>
  <c r="GT287"/>
  <c r="GT268"/>
  <c r="GT272"/>
  <c r="GT276"/>
  <c r="GT280"/>
  <c r="GT284"/>
  <c r="GT288"/>
  <c r="GT292"/>
  <c r="GT296"/>
  <c r="GT257"/>
  <c r="GT269"/>
  <c r="GT273"/>
  <c r="GT277"/>
  <c r="GT281"/>
  <c r="GT285"/>
  <c r="GT266"/>
  <c r="GT274"/>
  <c r="GT282"/>
  <c r="GT299"/>
  <c r="GT303"/>
  <c r="GT307"/>
  <c r="GT311"/>
  <c r="GT315"/>
  <c r="GT319"/>
  <c r="GT261"/>
  <c r="GT265"/>
  <c r="GT290"/>
  <c r="GT293"/>
  <c r="GT295"/>
  <c r="GT300"/>
  <c r="GT304"/>
  <c r="GT308"/>
  <c r="GT312"/>
  <c r="GT316"/>
  <c r="GT320"/>
  <c r="GT270"/>
  <c r="GT278"/>
  <c r="GT286"/>
  <c r="GT301"/>
  <c r="GT305"/>
  <c r="GT309"/>
  <c r="GT313"/>
  <c r="GT317"/>
  <c r="GT289"/>
  <c r="GT297"/>
  <c r="GT302"/>
  <c r="GT310"/>
  <c r="GT318"/>
  <c r="GT324"/>
  <c r="GT328"/>
  <c r="GT332"/>
  <c r="GT336"/>
  <c r="GT340"/>
  <c r="GT344"/>
  <c r="GT348"/>
  <c r="GT259"/>
  <c r="GT294"/>
  <c r="GT321"/>
  <c r="GT325"/>
  <c r="GT329"/>
  <c r="GT333"/>
  <c r="GT337"/>
  <c r="GT298"/>
  <c r="GT306"/>
  <c r="GT314"/>
  <c r="GT322"/>
  <c r="GT326"/>
  <c r="GT330"/>
  <c r="GT334"/>
  <c r="GT338"/>
  <c r="GT342"/>
  <c r="GT346"/>
  <c r="GT350"/>
  <c r="GX11"/>
  <c r="GX202"/>
  <c r="GX206"/>
  <c r="GX203"/>
  <c r="GX207"/>
  <c r="GX204"/>
  <c r="GX205"/>
  <c r="GX211"/>
  <c r="GX215"/>
  <c r="GX208"/>
  <c r="GX212"/>
  <c r="GX209"/>
  <c r="GX213"/>
  <c r="GX214"/>
  <c r="GX218"/>
  <c r="GX219"/>
  <c r="GX221"/>
  <c r="GX210"/>
  <c r="GX216"/>
  <c r="GX220"/>
  <c r="GX222"/>
  <c r="GX223"/>
  <c r="GX226"/>
  <c r="GX230"/>
  <c r="GX234"/>
  <c r="GX238"/>
  <c r="GX227"/>
  <c r="GX231"/>
  <c r="GX235"/>
  <c r="GX239"/>
  <c r="GX217"/>
  <c r="GX224"/>
  <c r="GX228"/>
  <c r="GX232"/>
  <c r="GX243"/>
  <c r="GX247"/>
  <c r="GX251"/>
  <c r="GX225"/>
  <c r="GX240"/>
  <c r="GX244"/>
  <c r="GX248"/>
  <c r="GX252"/>
  <c r="GX233"/>
  <c r="GX237"/>
  <c r="GX241"/>
  <c r="GX229"/>
  <c r="GX242"/>
  <c r="GX254"/>
  <c r="GX258"/>
  <c r="GX262"/>
  <c r="GX236"/>
  <c r="GX255"/>
  <c r="GX246"/>
  <c r="GX250"/>
  <c r="GX256"/>
  <c r="GX260"/>
  <c r="GX264"/>
  <c r="GX267"/>
  <c r="GX271"/>
  <c r="GX275"/>
  <c r="GX279"/>
  <c r="GX283"/>
  <c r="GX287"/>
  <c r="GX257"/>
  <c r="GX259"/>
  <c r="GX261"/>
  <c r="GX263"/>
  <c r="GX265"/>
  <c r="GX268"/>
  <c r="GX272"/>
  <c r="GX276"/>
  <c r="GX280"/>
  <c r="GX284"/>
  <c r="GX288"/>
  <c r="GX292"/>
  <c r="GX296"/>
  <c r="GX249"/>
  <c r="GX269"/>
  <c r="GX273"/>
  <c r="GX277"/>
  <c r="GX281"/>
  <c r="GX285"/>
  <c r="GX245"/>
  <c r="GX253"/>
  <c r="GX286"/>
  <c r="GX289"/>
  <c r="GX291"/>
  <c r="GX294"/>
  <c r="GX297"/>
  <c r="GX299"/>
  <c r="GX303"/>
  <c r="GX307"/>
  <c r="GX311"/>
  <c r="GX315"/>
  <c r="GX319"/>
  <c r="GX270"/>
  <c r="GX278"/>
  <c r="GX300"/>
  <c r="GX304"/>
  <c r="GX308"/>
  <c r="GX312"/>
  <c r="GX316"/>
  <c r="GX320"/>
  <c r="GX290"/>
  <c r="GX293"/>
  <c r="GX295"/>
  <c r="GX301"/>
  <c r="GX305"/>
  <c r="GX309"/>
  <c r="GX313"/>
  <c r="GX317"/>
  <c r="GX324"/>
  <c r="GX328"/>
  <c r="GX332"/>
  <c r="GX336"/>
  <c r="GX340"/>
  <c r="GX344"/>
  <c r="GX348"/>
  <c r="GX274"/>
  <c r="GX298"/>
  <c r="GX306"/>
  <c r="GX314"/>
  <c r="GX325"/>
  <c r="GX329"/>
  <c r="GX333"/>
  <c r="GX337"/>
  <c r="GX318"/>
  <c r="GX326"/>
  <c r="GX330"/>
  <c r="GX334"/>
  <c r="GX338"/>
  <c r="GX342"/>
  <c r="GX346"/>
  <c r="GX350"/>
  <c r="HB2"/>
  <c r="HB202"/>
  <c r="HB206"/>
  <c r="HB203"/>
  <c r="HB207"/>
  <c r="HB204"/>
  <c r="HB211"/>
  <c r="HB215"/>
  <c r="HB208"/>
  <c r="HB212"/>
  <c r="HB209"/>
  <c r="HB213"/>
  <c r="HB218"/>
  <c r="HB210"/>
  <c r="HB219"/>
  <c r="HB221"/>
  <c r="HB216"/>
  <c r="HB220"/>
  <c r="HB222"/>
  <c r="HB226"/>
  <c r="HB230"/>
  <c r="HB234"/>
  <c r="HB238"/>
  <c r="HB217"/>
  <c r="HB227"/>
  <c r="HB231"/>
  <c r="HB235"/>
  <c r="HB239"/>
  <c r="HB205"/>
  <c r="HB214"/>
  <c r="HB223"/>
  <c r="HB224"/>
  <c r="HB228"/>
  <c r="HB225"/>
  <c r="HB233"/>
  <c r="HB237"/>
  <c r="HB243"/>
  <c r="HB247"/>
  <c r="HB251"/>
  <c r="HB232"/>
  <c r="HB236"/>
  <c r="HB240"/>
  <c r="HB244"/>
  <c r="HB248"/>
  <c r="HB252"/>
  <c r="HB229"/>
  <c r="HB241"/>
  <c r="HB246"/>
  <c r="HB250"/>
  <c r="HB254"/>
  <c r="HB258"/>
  <c r="HB262"/>
  <c r="HB245"/>
  <c r="HB249"/>
  <c r="HB255"/>
  <c r="HB256"/>
  <c r="HB260"/>
  <c r="HB264"/>
  <c r="HB257"/>
  <c r="HB267"/>
  <c r="HB271"/>
  <c r="HB275"/>
  <c r="HB279"/>
  <c r="HB283"/>
  <c r="HB287"/>
  <c r="HB268"/>
  <c r="HB272"/>
  <c r="HB276"/>
  <c r="HB280"/>
  <c r="HB284"/>
  <c r="HB288"/>
  <c r="HB292"/>
  <c r="HB296"/>
  <c r="HB253"/>
  <c r="HB269"/>
  <c r="HB273"/>
  <c r="HB277"/>
  <c r="HB281"/>
  <c r="HB285"/>
  <c r="HB261"/>
  <c r="HB265"/>
  <c r="HB270"/>
  <c r="HB278"/>
  <c r="HB299"/>
  <c r="HB303"/>
  <c r="HB307"/>
  <c r="HB311"/>
  <c r="HB315"/>
  <c r="HB319"/>
  <c r="HB242"/>
  <c r="HB289"/>
  <c r="HB291"/>
  <c r="HB294"/>
  <c r="HB297"/>
  <c r="HB300"/>
  <c r="HB304"/>
  <c r="HB308"/>
  <c r="HB312"/>
  <c r="HB316"/>
  <c r="HB320"/>
  <c r="HB259"/>
  <c r="HB263"/>
  <c r="HB266"/>
  <c r="HB274"/>
  <c r="HB282"/>
  <c r="HB286"/>
  <c r="HB301"/>
  <c r="HB305"/>
  <c r="HB309"/>
  <c r="HB313"/>
  <c r="HB317"/>
  <c r="HB293"/>
  <c r="HB298"/>
  <c r="HB306"/>
  <c r="HB314"/>
  <c r="HB318"/>
  <c r="HB322"/>
  <c r="HB324"/>
  <c r="HB328"/>
  <c r="HB332"/>
  <c r="HB336"/>
  <c r="HB340"/>
  <c r="HB344"/>
  <c r="HB348"/>
  <c r="HB321"/>
  <c r="HB325"/>
  <c r="HB329"/>
  <c r="HB333"/>
  <c r="HB337"/>
  <c r="HB290"/>
  <c r="HB302"/>
  <c r="HB310"/>
  <c r="HB326"/>
  <c r="HB330"/>
  <c r="HB334"/>
  <c r="HB338"/>
  <c r="HB342"/>
  <c r="HB346"/>
  <c r="HB350"/>
  <c r="HF12"/>
  <c r="HF202"/>
  <c r="HF206"/>
  <c r="HF203"/>
  <c r="HF207"/>
  <c r="HF204"/>
  <c r="HF211"/>
  <c r="HF215"/>
  <c r="HF208"/>
  <c r="HF212"/>
  <c r="HF205"/>
  <c r="HF209"/>
  <c r="HF213"/>
  <c r="HF210"/>
  <c r="HF218"/>
  <c r="HF219"/>
  <c r="HF221"/>
  <c r="HF214"/>
  <c r="HF216"/>
  <c r="HF220"/>
  <c r="HF222"/>
  <c r="HF217"/>
  <c r="HF226"/>
  <c r="HF230"/>
  <c r="HF234"/>
  <c r="HF238"/>
  <c r="HF227"/>
  <c r="HF231"/>
  <c r="HF235"/>
  <c r="HF239"/>
  <c r="HF224"/>
  <c r="HF228"/>
  <c r="HF243"/>
  <c r="HF247"/>
  <c r="HF251"/>
  <c r="HF229"/>
  <c r="HF240"/>
  <c r="HF244"/>
  <c r="HF248"/>
  <c r="HF252"/>
  <c r="HF223"/>
  <c r="HF233"/>
  <c r="HF237"/>
  <c r="HF241"/>
  <c r="HF236"/>
  <c r="HF254"/>
  <c r="HF258"/>
  <c r="HF262"/>
  <c r="HF225"/>
  <c r="HF232"/>
  <c r="HF255"/>
  <c r="HF242"/>
  <c r="HF246"/>
  <c r="HF250"/>
  <c r="HF256"/>
  <c r="HF260"/>
  <c r="HF264"/>
  <c r="HF267"/>
  <c r="HF271"/>
  <c r="HF275"/>
  <c r="HF279"/>
  <c r="HF283"/>
  <c r="HF287"/>
  <c r="HF249"/>
  <c r="HF253"/>
  <c r="HF259"/>
  <c r="HF261"/>
  <c r="HF263"/>
  <c r="HF265"/>
  <c r="HF268"/>
  <c r="HF272"/>
  <c r="HF276"/>
  <c r="HF280"/>
  <c r="HF284"/>
  <c r="HF288"/>
  <c r="HF292"/>
  <c r="HF296"/>
  <c r="HF245"/>
  <c r="HF269"/>
  <c r="HF273"/>
  <c r="HF277"/>
  <c r="HF281"/>
  <c r="HF285"/>
  <c r="HF286"/>
  <c r="HF290"/>
  <c r="HF293"/>
  <c r="HF295"/>
  <c r="HF299"/>
  <c r="HF303"/>
  <c r="HF307"/>
  <c r="HF311"/>
  <c r="HF315"/>
  <c r="HF319"/>
  <c r="HF266"/>
  <c r="HF274"/>
  <c r="HF282"/>
  <c r="HF300"/>
  <c r="HF304"/>
  <c r="HF308"/>
  <c r="HF312"/>
  <c r="HF316"/>
  <c r="HF320"/>
  <c r="HF289"/>
  <c r="HF291"/>
  <c r="HF294"/>
  <c r="HF297"/>
  <c r="HF301"/>
  <c r="HF305"/>
  <c r="HF309"/>
  <c r="HF313"/>
  <c r="HF317"/>
  <c r="HF278"/>
  <c r="HF324"/>
  <c r="HF328"/>
  <c r="HF332"/>
  <c r="HF336"/>
  <c r="HF340"/>
  <c r="HF344"/>
  <c r="HF348"/>
  <c r="HF302"/>
  <c r="HF310"/>
  <c r="HF322"/>
  <c r="HF325"/>
  <c r="HF329"/>
  <c r="HF333"/>
  <c r="HF337"/>
  <c r="HF270"/>
  <c r="HF318"/>
  <c r="HF326"/>
  <c r="HF330"/>
  <c r="HF334"/>
  <c r="HF338"/>
  <c r="HF342"/>
  <c r="HF346"/>
  <c r="HF350"/>
  <c r="HJ10"/>
  <c r="HJ202"/>
  <c r="HJ206"/>
  <c r="HJ203"/>
  <c r="HJ207"/>
  <c r="HJ204"/>
  <c r="HJ211"/>
  <c r="HJ215"/>
  <c r="HJ205"/>
  <c r="HJ208"/>
  <c r="HJ212"/>
  <c r="HJ209"/>
  <c r="HJ213"/>
  <c r="HJ218"/>
  <c r="HJ214"/>
  <c r="HJ219"/>
  <c r="HJ221"/>
  <c r="HJ216"/>
  <c r="HJ220"/>
  <c r="HJ222"/>
  <c r="HJ223"/>
  <c r="HJ226"/>
  <c r="HJ230"/>
  <c r="HJ234"/>
  <c r="HJ238"/>
  <c r="HJ227"/>
  <c r="HJ231"/>
  <c r="HJ235"/>
  <c r="HJ239"/>
  <c r="HJ210"/>
  <c r="HJ224"/>
  <c r="HJ228"/>
  <c r="HJ229"/>
  <c r="HJ233"/>
  <c r="HJ237"/>
  <c r="HJ243"/>
  <c r="HJ247"/>
  <c r="HJ251"/>
  <c r="HJ217"/>
  <c r="HJ232"/>
  <c r="HJ236"/>
  <c r="HJ240"/>
  <c r="HJ244"/>
  <c r="HJ248"/>
  <c r="HJ252"/>
  <c r="HJ225"/>
  <c r="HJ241"/>
  <c r="HJ246"/>
  <c r="HJ250"/>
  <c r="HJ254"/>
  <c r="HJ258"/>
  <c r="HJ262"/>
  <c r="HJ242"/>
  <c r="HJ245"/>
  <c r="HJ249"/>
  <c r="HJ255"/>
  <c r="HJ256"/>
  <c r="HJ260"/>
  <c r="HJ264"/>
  <c r="HJ253"/>
  <c r="HJ267"/>
  <c r="HJ271"/>
  <c r="HJ275"/>
  <c r="HJ279"/>
  <c r="HJ283"/>
  <c r="HJ287"/>
  <c r="HJ268"/>
  <c r="HJ272"/>
  <c r="HJ276"/>
  <c r="HJ280"/>
  <c r="HJ284"/>
  <c r="HJ288"/>
  <c r="HJ292"/>
  <c r="HJ296"/>
  <c r="HJ257"/>
  <c r="HJ265"/>
  <c r="HJ269"/>
  <c r="HJ273"/>
  <c r="HJ277"/>
  <c r="HJ281"/>
  <c r="HJ285"/>
  <c r="HJ266"/>
  <c r="HJ274"/>
  <c r="HJ282"/>
  <c r="HJ299"/>
  <c r="HJ303"/>
  <c r="HJ307"/>
  <c r="HJ311"/>
  <c r="HJ315"/>
  <c r="HJ319"/>
  <c r="HJ259"/>
  <c r="HJ263"/>
  <c r="HJ290"/>
  <c r="HJ293"/>
  <c r="HJ295"/>
  <c r="HJ300"/>
  <c r="HJ304"/>
  <c r="HJ308"/>
  <c r="HJ312"/>
  <c r="HJ316"/>
  <c r="HJ320"/>
  <c r="HJ270"/>
  <c r="HJ278"/>
  <c r="HJ286"/>
  <c r="HJ301"/>
  <c r="HJ305"/>
  <c r="HJ309"/>
  <c r="HJ313"/>
  <c r="HJ317"/>
  <c r="HJ291"/>
  <c r="HJ302"/>
  <c r="HJ310"/>
  <c r="HJ318"/>
  <c r="HJ324"/>
  <c r="HJ328"/>
  <c r="HJ332"/>
  <c r="HJ336"/>
  <c r="HJ340"/>
  <c r="HJ344"/>
  <c r="HJ348"/>
  <c r="HJ289"/>
  <c r="HJ297"/>
  <c r="HJ321"/>
  <c r="HJ325"/>
  <c r="HJ329"/>
  <c r="HJ333"/>
  <c r="HJ337"/>
  <c r="HJ261"/>
  <c r="HJ294"/>
  <c r="HJ298"/>
  <c r="HJ306"/>
  <c r="HJ314"/>
  <c r="HJ322"/>
  <c r="HJ326"/>
  <c r="HJ330"/>
  <c r="HJ334"/>
  <c r="HJ338"/>
  <c r="HJ342"/>
  <c r="HJ346"/>
  <c r="HJ350"/>
  <c r="HN10"/>
  <c r="HN202"/>
  <c r="HN206"/>
  <c r="HN203"/>
  <c r="HN207"/>
  <c r="HN204"/>
  <c r="HN205"/>
  <c r="HN211"/>
  <c r="HN215"/>
  <c r="HN208"/>
  <c r="HN212"/>
  <c r="HN209"/>
  <c r="HN213"/>
  <c r="HN214"/>
  <c r="HN218"/>
  <c r="HN219"/>
  <c r="HN221"/>
  <c r="HN210"/>
  <c r="HN216"/>
  <c r="HN220"/>
  <c r="HN222"/>
  <c r="HN226"/>
  <c r="HN230"/>
  <c r="HN234"/>
  <c r="HN238"/>
  <c r="HN223"/>
  <c r="HN227"/>
  <c r="HN231"/>
  <c r="HN235"/>
  <c r="HN239"/>
  <c r="HN217"/>
  <c r="HN224"/>
  <c r="HN228"/>
  <c r="HN243"/>
  <c r="HN247"/>
  <c r="HN251"/>
  <c r="HN225"/>
  <c r="HN240"/>
  <c r="HN244"/>
  <c r="HN248"/>
  <c r="HN252"/>
  <c r="HN233"/>
  <c r="HN237"/>
  <c r="HN241"/>
  <c r="HN232"/>
  <c r="HN242"/>
  <c r="HN254"/>
  <c r="HN258"/>
  <c r="HN262"/>
  <c r="HN255"/>
  <c r="HN246"/>
  <c r="HN250"/>
  <c r="HN256"/>
  <c r="HN260"/>
  <c r="HN264"/>
  <c r="HN249"/>
  <c r="HN267"/>
  <c r="HN271"/>
  <c r="HN275"/>
  <c r="HN279"/>
  <c r="HN283"/>
  <c r="HN287"/>
  <c r="HN245"/>
  <c r="HN257"/>
  <c r="HN259"/>
  <c r="HN261"/>
  <c r="HN263"/>
  <c r="HN268"/>
  <c r="HN272"/>
  <c r="HN276"/>
  <c r="HN280"/>
  <c r="HN284"/>
  <c r="HN288"/>
  <c r="HN292"/>
  <c r="HN296"/>
  <c r="HN229"/>
  <c r="HN236"/>
  <c r="HN269"/>
  <c r="HN273"/>
  <c r="HN277"/>
  <c r="HN281"/>
  <c r="HN285"/>
  <c r="HN286"/>
  <c r="HN289"/>
  <c r="HN291"/>
  <c r="HN294"/>
  <c r="HN297"/>
  <c r="HN299"/>
  <c r="HN303"/>
  <c r="HN307"/>
  <c r="HN311"/>
  <c r="HN315"/>
  <c r="HN319"/>
  <c r="HN270"/>
  <c r="HN278"/>
  <c r="HN300"/>
  <c r="HN304"/>
  <c r="HN308"/>
  <c r="HN312"/>
  <c r="HN316"/>
  <c r="HN320"/>
  <c r="HN265"/>
  <c r="HN290"/>
  <c r="HN293"/>
  <c r="HN295"/>
  <c r="HN301"/>
  <c r="HN305"/>
  <c r="HN309"/>
  <c r="HN313"/>
  <c r="HN317"/>
  <c r="HN274"/>
  <c r="HN324"/>
  <c r="HN328"/>
  <c r="HN332"/>
  <c r="HN336"/>
  <c r="HN340"/>
  <c r="HN344"/>
  <c r="HN348"/>
  <c r="HN253"/>
  <c r="HN298"/>
  <c r="HN306"/>
  <c r="HN314"/>
  <c r="HN325"/>
  <c r="HN329"/>
  <c r="HN333"/>
  <c r="HN337"/>
  <c r="HN266"/>
  <c r="HN282"/>
  <c r="HN318"/>
  <c r="HN326"/>
  <c r="HN330"/>
  <c r="HN334"/>
  <c r="HN338"/>
  <c r="HN342"/>
  <c r="HN346"/>
  <c r="HN350"/>
  <c r="HR199"/>
  <c r="HR202"/>
  <c r="HR206"/>
  <c r="HR203"/>
  <c r="HR207"/>
  <c r="HR204"/>
  <c r="HR211"/>
  <c r="HR215"/>
  <c r="HR208"/>
  <c r="HR212"/>
  <c r="HR209"/>
  <c r="HR213"/>
  <c r="HR218"/>
  <c r="HR210"/>
  <c r="HR219"/>
  <c r="HR221"/>
  <c r="HR205"/>
  <c r="HR216"/>
  <c r="HR220"/>
  <c r="HR222"/>
  <c r="HR226"/>
  <c r="HR230"/>
  <c r="HR234"/>
  <c r="HR238"/>
  <c r="HR214"/>
  <c r="HR217"/>
  <c r="HR227"/>
  <c r="HR231"/>
  <c r="HR235"/>
  <c r="HR239"/>
  <c r="HR223"/>
  <c r="HR224"/>
  <c r="HR228"/>
  <c r="HR225"/>
  <c r="HR233"/>
  <c r="HR237"/>
  <c r="HR243"/>
  <c r="HR247"/>
  <c r="HR251"/>
  <c r="HR232"/>
  <c r="HR236"/>
  <c r="HR240"/>
  <c r="HR244"/>
  <c r="HR248"/>
  <c r="HR252"/>
  <c r="HR229"/>
  <c r="HR241"/>
  <c r="HR246"/>
  <c r="HR250"/>
  <c r="HR254"/>
  <c r="HR258"/>
  <c r="HR262"/>
  <c r="HR245"/>
  <c r="HR249"/>
  <c r="HR255"/>
  <c r="HR256"/>
  <c r="HR260"/>
  <c r="HR264"/>
  <c r="HR257"/>
  <c r="HR265"/>
  <c r="HR267"/>
  <c r="HR271"/>
  <c r="HR275"/>
  <c r="HR279"/>
  <c r="HR283"/>
  <c r="HR287"/>
  <c r="HR268"/>
  <c r="HR272"/>
  <c r="HR276"/>
  <c r="HR280"/>
  <c r="HR284"/>
  <c r="HR288"/>
  <c r="HR292"/>
  <c r="HR296"/>
  <c r="HR242"/>
  <c r="HR253"/>
  <c r="HR269"/>
  <c r="HR273"/>
  <c r="HR277"/>
  <c r="HR281"/>
  <c r="HR285"/>
  <c r="HR259"/>
  <c r="HR263"/>
  <c r="HR270"/>
  <c r="HR278"/>
  <c r="HR299"/>
  <c r="HR303"/>
  <c r="HR307"/>
  <c r="HR311"/>
  <c r="HR315"/>
  <c r="HR319"/>
  <c r="HR289"/>
  <c r="HR291"/>
  <c r="HR294"/>
  <c r="HR297"/>
  <c r="HR300"/>
  <c r="HR304"/>
  <c r="HR308"/>
  <c r="HR312"/>
  <c r="HR316"/>
  <c r="HR320"/>
  <c r="HR261"/>
  <c r="HR266"/>
  <c r="HR274"/>
  <c r="HR282"/>
  <c r="HR286"/>
  <c r="HR301"/>
  <c r="HR305"/>
  <c r="HR309"/>
  <c r="HR313"/>
  <c r="HR317"/>
  <c r="HR295"/>
  <c r="HR298"/>
  <c r="HR306"/>
  <c r="HR314"/>
  <c r="HR318"/>
  <c r="HR322"/>
  <c r="HR324"/>
  <c r="HR328"/>
  <c r="HR332"/>
  <c r="HR336"/>
  <c r="HR340"/>
  <c r="HR344"/>
  <c r="HR348"/>
  <c r="HR293"/>
  <c r="HR321"/>
  <c r="HR325"/>
  <c r="HR329"/>
  <c r="HR333"/>
  <c r="HR337"/>
  <c r="HR302"/>
  <c r="HR310"/>
  <c r="HR326"/>
  <c r="HR330"/>
  <c r="HR334"/>
  <c r="HR338"/>
  <c r="HR342"/>
  <c r="HR346"/>
  <c r="HR350"/>
  <c r="HV199"/>
  <c r="HV202"/>
  <c r="HV206"/>
  <c r="HV203"/>
  <c r="HV207"/>
  <c r="HV204"/>
  <c r="HV211"/>
  <c r="HV215"/>
  <c r="HV208"/>
  <c r="HV212"/>
  <c r="HV205"/>
  <c r="HV209"/>
  <c r="HV213"/>
  <c r="HV210"/>
  <c r="HV218"/>
  <c r="HV219"/>
  <c r="HV221"/>
  <c r="HV214"/>
  <c r="HV216"/>
  <c r="HV220"/>
  <c r="HV222"/>
  <c r="HV217"/>
  <c r="HV226"/>
  <c r="HV230"/>
  <c r="HV234"/>
  <c r="HV238"/>
  <c r="HV227"/>
  <c r="HV231"/>
  <c r="HV235"/>
  <c r="HV239"/>
  <c r="HV224"/>
  <c r="HV228"/>
  <c r="HV243"/>
  <c r="HV247"/>
  <c r="HV251"/>
  <c r="HV229"/>
  <c r="HV240"/>
  <c r="HV244"/>
  <c r="HV248"/>
  <c r="HV252"/>
  <c r="HV233"/>
  <c r="HV237"/>
  <c r="HV241"/>
  <c r="HV225"/>
  <c r="HV254"/>
  <c r="HV258"/>
  <c r="HV262"/>
  <c r="HV255"/>
  <c r="HV236"/>
  <c r="HV242"/>
  <c r="HV246"/>
  <c r="HV250"/>
  <c r="HV256"/>
  <c r="HV260"/>
  <c r="HV264"/>
  <c r="HV232"/>
  <c r="HV245"/>
  <c r="HV267"/>
  <c r="HV271"/>
  <c r="HV275"/>
  <c r="HV279"/>
  <c r="HV283"/>
  <c r="HV287"/>
  <c r="HV253"/>
  <c r="HV259"/>
  <c r="HV261"/>
  <c r="HV263"/>
  <c r="HV265"/>
  <c r="HV268"/>
  <c r="HV272"/>
  <c r="HV276"/>
  <c r="HV280"/>
  <c r="HV284"/>
  <c r="HV288"/>
  <c r="HV292"/>
  <c r="HV296"/>
  <c r="HV269"/>
  <c r="HV273"/>
  <c r="HV277"/>
  <c r="HV281"/>
  <c r="HV285"/>
  <c r="HV286"/>
  <c r="HV290"/>
  <c r="HV293"/>
  <c r="HV295"/>
  <c r="HV299"/>
  <c r="HV303"/>
  <c r="HV307"/>
  <c r="HV311"/>
  <c r="HV315"/>
  <c r="HV319"/>
  <c r="HV249"/>
  <c r="HV266"/>
  <c r="HV274"/>
  <c r="HV282"/>
  <c r="HV300"/>
  <c r="HV304"/>
  <c r="HV308"/>
  <c r="HV312"/>
  <c r="HV316"/>
  <c r="HV320"/>
  <c r="HV223"/>
  <c r="HV257"/>
  <c r="HV289"/>
  <c r="HV291"/>
  <c r="HV294"/>
  <c r="HV297"/>
  <c r="HV301"/>
  <c r="HV305"/>
  <c r="HV309"/>
  <c r="HV313"/>
  <c r="HV317"/>
  <c r="HV324"/>
  <c r="HV328"/>
  <c r="HV332"/>
  <c r="HV336"/>
  <c r="HV340"/>
  <c r="HV344"/>
  <c r="HV348"/>
  <c r="HV270"/>
  <c r="HV302"/>
  <c r="HV310"/>
  <c r="HV322"/>
  <c r="HV325"/>
  <c r="HV329"/>
  <c r="HV333"/>
  <c r="HV337"/>
  <c r="HV318"/>
  <c r="HV326"/>
  <c r="HV330"/>
  <c r="HV334"/>
  <c r="HV338"/>
  <c r="HV342"/>
  <c r="HV346"/>
  <c r="KX277"/>
  <c r="KP232"/>
  <c r="CS194"/>
  <c r="BQ190"/>
  <c r="BQ179"/>
  <c r="CS167"/>
  <c r="GW198"/>
  <c r="GW197"/>
  <c r="GW195"/>
  <c r="HA194"/>
  <c r="GW193"/>
  <c r="GW187"/>
  <c r="HI178"/>
  <c r="GS178"/>
  <c r="GW175"/>
  <c r="GO174"/>
  <c r="GW171"/>
  <c r="GW169"/>
  <c r="HI166"/>
  <c r="GW166"/>
  <c r="HI164"/>
  <c r="HM163"/>
  <c r="HI161"/>
  <c r="GW160"/>
  <c r="GO158"/>
  <c r="HI155"/>
  <c r="HI153"/>
  <c r="GO151"/>
  <c r="GS148"/>
  <c r="HM147"/>
  <c r="HM146"/>
  <c r="HM143"/>
  <c r="GO143"/>
  <c r="GW137"/>
  <c r="GS135"/>
  <c r="GW133"/>
  <c r="HA131"/>
  <c r="GS131"/>
  <c r="GW127"/>
  <c r="GS121"/>
  <c r="GW119"/>
  <c r="GW113"/>
  <c r="HM109"/>
  <c r="GW107"/>
  <c r="HM105"/>
  <c r="HM104"/>
  <c r="GO103"/>
  <c r="GW94"/>
  <c r="HM92"/>
  <c r="GW92"/>
  <c r="HM89"/>
  <c r="GW89"/>
  <c r="HM87"/>
  <c r="GO87"/>
  <c r="GS82"/>
  <c r="GS80"/>
  <c r="GW79"/>
  <c r="HA76"/>
  <c r="GW72"/>
  <c r="GS68"/>
  <c r="GW67"/>
  <c r="GS65"/>
  <c r="HA63"/>
  <c r="GO63"/>
  <c r="GS60"/>
  <c r="HA57"/>
  <c r="GW53"/>
  <c r="HM51"/>
  <c r="HA47"/>
  <c r="HI44"/>
  <c r="HM42"/>
  <c r="HA38"/>
  <c r="GS38"/>
  <c r="GO34"/>
  <c r="GS32"/>
  <c r="GS29"/>
  <c r="GO27"/>
  <c r="HI10"/>
  <c r="KM201"/>
  <c r="HX201"/>
  <c r="HT201"/>
  <c r="HP201"/>
  <c r="HL201"/>
  <c r="HH201"/>
  <c r="HD201"/>
  <c r="GZ201"/>
  <c r="GV201"/>
  <c r="GR201"/>
  <c r="GN201"/>
  <c r="CZ201"/>
  <c r="CV201"/>
  <c r="CR201"/>
  <c r="CN201"/>
  <c r="CJ201"/>
  <c r="CF201"/>
  <c r="CB201"/>
  <c r="BX201"/>
  <c r="BT201"/>
  <c r="BP201"/>
  <c r="KM400"/>
  <c r="HX400"/>
  <c r="HT400"/>
  <c r="HP400"/>
  <c r="HL400"/>
  <c r="HH400"/>
  <c r="HD400"/>
  <c r="GZ400"/>
  <c r="GV400"/>
  <c r="GR400"/>
  <c r="GN400"/>
  <c r="CZ400"/>
  <c r="CV400"/>
  <c r="CR400"/>
  <c r="CN400"/>
  <c r="CJ400"/>
  <c r="CF400"/>
  <c r="CB400"/>
  <c r="BX400"/>
  <c r="BT400"/>
  <c r="BP400"/>
  <c r="KM399"/>
  <c r="HY399"/>
  <c r="HU399"/>
  <c r="HQ399"/>
  <c r="HM399"/>
  <c r="HI399"/>
  <c r="HE399"/>
  <c r="HA399"/>
  <c r="GW399"/>
  <c r="GS399"/>
  <c r="GO399"/>
  <c r="GK399"/>
  <c r="DA399"/>
  <c r="CW399"/>
  <c r="CS399"/>
  <c r="CO399"/>
  <c r="CK399"/>
  <c r="CG399"/>
  <c r="CC399"/>
  <c r="BY399"/>
  <c r="BU399"/>
  <c r="BQ399"/>
  <c r="KW398"/>
  <c r="KS398"/>
  <c r="HZ398"/>
  <c r="HV398"/>
  <c r="HR398"/>
  <c r="HN398"/>
  <c r="HJ398"/>
  <c r="HF398"/>
  <c r="HB398"/>
  <c r="GX398"/>
  <c r="GT398"/>
  <c r="GP398"/>
  <c r="GL398"/>
  <c r="DB398"/>
  <c r="CX398"/>
  <c r="CT398"/>
  <c r="CP398"/>
  <c r="CL398"/>
  <c r="CH398"/>
  <c r="CD398"/>
  <c r="BZ398"/>
  <c r="BV398"/>
  <c r="BR398"/>
  <c r="BN398"/>
  <c r="KX397"/>
  <c r="KT397"/>
  <c r="KO397"/>
  <c r="KK397"/>
  <c r="IG397"/>
  <c r="KU396"/>
  <c r="KP396"/>
  <c r="KL396"/>
  <c r="HX396"/>
  <c r="HT396"/>
  <c r="HP396"/>
  <c r="HL396"/>
  <c r="HH396"/>
  <c r="HD396"/>
  <c r="GZ396"/>
  <c r="GV396"/>
  <c r="GR396"/>
  <c r="GN396"/>
  <c r="CZ396"/>
  <c r="CV396"/>
  <c r="CR396"/>
  <c r="CN396"/>
  <c r="CJ396"/>
  <c r="CF396"/>
  <c r="CB396"/>
  <c r="BX396"/>
  <c r="BT396"/>
  <c r="BP396"/>
  <c r="KM395"/>
  <c r="HX395"/>
  <c r="HT395"/>
  <c r="HP395"/>
  <c r="HL395"/>
  <c r="HH395"/>
  <c r="HD395"/>
  <c r="GZ395"/>
  <c r="GV395"/>
  <c r="GR395"/>
  <c r="GN395"/>
  <c r="CZ395"/>
  <c r="CV395"/>
  <c r="CR395"/>
  <c r="CN395"/>
  <c r="CJ395"/>
  <c r="CF395"/>
  <c r="CB395"/>
  <c r="BX395"/>
  <c r="BT395"/>
  <c r="BP395"/>
  <c r="KM394"/>
  <c r="HX394"/>
  <c r="HT394"/>
  <c r="HP394"/>
  <c r="HL394"/>
  <c r="HH394"/>
  <c r="HD394"/>
  <c r="GZ394"/>
  <c r="GV394"/>
  <c r="GR394"/>
  <c r="GN394"/>
  <c r="CZ394"/>
  <c r="CV394"/>
  <c r="CR394"/>
  <c r="CN394"/>
  <c r="CJ394"/>
  <c r="CF394"/>
  <c r="CB394"/>
  <c r="BX394"/>
  <c r="BT394"/>
  <c r="BP394"/>
  <c r="KM393"/>
  <c r="HY393"/>
  <c r="HU393"/>
  <c r="HQ393"/>
  <c r="HM393"/>
  <c r="HI393"/>
  <c r="HE393"/>
  <c r="HA393"/>
  <c r="GW393"/>
  <c r="GS393"/>
  <c r="GO393"/>
  <c r="GK393"/>
  <c r="DA393"/>
  <c r="CW393"/>
  <c r="CS393"/>
  <c r="CO393"/>
  <c r="CK393"/>
  <c r="CG393"/>
  <c r="CC393"/>
  <c r="BY393"/>
  <c r="BU393"/>
  <c r="BQ393"/>
  <c r="KW392"/>
  <c r="KS392"/>
  <c r="HY392"/>
  <c r="HU392"/>
  <c r="HQ392"/>
  <c r="HM392"/>
  <c r="HI392"/>
  <c r="HE392"/>
  <c r="HA392"/>
  <c r="GW392"/>
  <c r="GS392"/>
  <c r="GO392"/>
  <c r="GK392"/>
  <c r="DA392"/>
  <c r="CW392"/>
  <c r="CS392"/>
  <c r="CO392"/>
  <c r="CK392"/>
  <c r="CG392"/>
  <c r="CC392"/>
  <c r="BY392"/>
  <c r="BU392"/>
  <c r="BQ392"/>
  <c r="KW391"/>
  <c r="KS391"/>
  <c r="HY391"/>
  <c r="HU391"/>
  <c r="HQ391"/>
  <c r="HM391"/>
  <c r="HI391"/>
  <c r="HE391"/>
  <c r="HA391"/>
  <c r="GW391"/>
  <c r="GS391"/>
  <c r="GO391"/>
  <c r="GK391"/>
  <c r="DA391"/>
  <c r="CW391"/>
  <c r="CS391"/>
  <c r="CO391"/>
  <c r="CK391"/>
  <c r="CG391"/>
  <c r="CC391"/>
  <c r="BY391"/>
  <c r="BU391"/>
  <c r="BQ391"/>
  <c r="KW390"/>
  <c r="KS390"/>
  <c r="HY390"/>
  <c r="HU390"/>
  <c r="HQ390"/>
  <c r="HM390"/>
  <c r="HI390"/>
  <c r="HE390"/>
  <c r="HA390"/>
  <c r="GW390"/>
  <c r="GS390"/>
  <c r="GO390"/>
  <c r="GK390"/>
  <c r="DA390"/>
  <c r="CW390"/>
  <c r="CS390"/>
  <c r="CO390"/>
  <c r="CK390"/>
  <c r="CG390"/>
  <c r="CC390"/>
  <c r="BY390"/>
  <c r="BU390"/>
  <c r="BQ390"/>
  <c r="KW389"/>
  <c r="KS389"/>
  <c r="HZ389"/>
  <c r="HV389"/>
  <c r="HR389"/>
  <c r="HN389"/>
  <c r="HJ389"/>
  <c r="HF389"/>
  <c r="HB389"/>
  <c r="GX389"/>
  <c r="GT389"/>
  <c r="GP389"/>
  <c r="GL389"/>
  <c r="DB389"/>
  <c r="CX389"/>
  <c r="CT389"/>
  <c r="CP389"/>
  <c r="CL389"/>
  <c r="CH389"/>
  <c r="CD389"/>
  <c r="BZ389"/>
  <c r="BV389"/>
  <c r="BR389"/>
  <c r="BN389"/>
  <c r="KX388"/>
  <c r="KT388"/>
  <c r="KO388"/>
  <c r="KK388"/>
  <c r="HZ388"/>
  <c r="HV388"/>
  <c r="HR388"/>
  <c r="HN388"/>
  <c r="HJ388"/>
  <c r="HF388"/>
  <c r="HB388"/>
  <c r="GX388"/>
  <c r="GT388"/>
  <c r="GP388"/>
  <c r="GL388"/>
  <c r="DB388"/>
  <c r="CX388"/>
  <c r="CT388"/>
  <c r="CP388"/>
  <c r="CL388"/>
  <c r="CH388"/>
  <c r="CD388"/>
  <c r="BZ388"/>
  <c r="BV388"/>
  <c r="BR388"/>
  <c r="BN388"/>
  <c r="KX387"/>
  <c r="KT387"/>
  <c r="KO387"/>
  <c r="KK387"/>
  <c r="HZ387"/>
  <c r="HV387"/>
  <c r="HR387"/>
  <c r="HN387"/>
  <c r="HJ387"/>
  <c r="HF387"/>
  <c r="HB387"/>
  <c r="GX387"/>
  <c r="GT387"/>
  <c r="GP387"/>
  <c r="GL387"/>
  <c r="DB387"/>
  <c r="CX387"/>
  <c r="CT387"/>
  <c r="CP387"/>
  <c r="CL387"/>
  <c r="CH387"/>
  <c r="CD387"/>
  <c r="BZ387"/>
  <c r="BV387"/>
  <c r="BR387"/>
  <c r="BN387"/>
  <c r="KX386"/>
  <c r="KT386"/>
  <c r="KO386"/>
  <c r="KK386"/>
  <c r="HZ386"/>
  <c r="HV386"/>
  <c r="HR386"/>
  <c r="HN386"/>
  <c r="HJ386"/>
  <c r="HF386"/>
  <c r="HB386"/>
  <c r="GX386"/>
  <c r="GT386"/>
  <c r="GP386"/>
  <c r="GL386"/>
  <c r="DB386"/>
  <c r="CX386"/>
  <c r="CT386"/>
  <c r="CP386"/>
  <c r="CL386"/>
  <c r="CH386"/>
  <c r="CD386"/>
  <c r="BZ386"/>
  <c r="BV386"/>
  <c r="BR386"/>
  <c r="BN386"/>
  <c r="KX385"/>
  <c r="KT385"/>
  <c r="KO385"/>
  <c r="KK385"/>
  <c r="IG385"/>
  <c r="KU384"/>
  <c r="KP384"/>
  <c r="KL384"/>
  <c r="KU383"/>
  <c r="KP383"/>
  <c r="KL383"/>
  <c r="KU382"/>
  <c r="KP382"/>
  <c r="KL382"/>
  <c r="KU381"/>
  <c r="KP381"/>
  <c r="KL381"/>
  <c r="HX381"/>
  <c r="HT381"/>
  <c r="HP381"/>
  <c r="HL381"/>
  <c r="HH381"/>
  <c r="HD381"/>
  <c r="GZ381"/>
  <c r="GV381"/>
  <c r="GR381"/>
  <c r="GN381"/>
  <c r="CZ381"/>
  <c r="CV381"/>
  <c r="CR381"/>
  <c r="CN381"/>
  <c r="CJ381"/>
  <c r="CF381"/>
  <c r="CB381"/>
  <c r="BX381"/>
  <c r="BT381"/>
  <c r="BP381"/>
  <c r="KM380"/>
  <c r="HX380"/>
  <c r="HT380"/>
  <c r="HP380"/>
  <c r="HL380"/>
  <c r="HH380"/>
  <c r="HD380"/>
  <c r="GZ380"/>
  <c r="GV380"/>
  <c r="GR380"/>
  <c r="GN380"/>
  <c r="CZ380"/>
  <c r="CV380"/>
  <c r="CR380"/>
  <c r="CN380"/>
  <c r="CJ380"/>
  <c r="CF380"/>
  <c r="CB380"/>
  <c r="BX380"/>
  <c r="BT380"/>
  <c r="BP380"/>
  <c r="KM379"/>
  <c r="HX379"/>
  <c r="HT379"/>
  <c r="HP379"/>
  <c r="HL379"/>
  <c r="HH379"/>
  <c r="HD379"/>
  <c r="GZ379"/>
  <c r="GV379"/>
  <c r="GR379"/>
  <c r="GN379"/>
  <c r="CZ379"/>
  <c r="CV379"/>
  <c r="CR379"/>
  <c r="CN379"/>
  <c r="CJ379"/>
  <c r="CF379"/>
  <c r="CB379"/>
  <c r="BX379"/>
  <c r="BT379"/>
  <c r="BP379"/>
  <c r="KM378"/>
  <c r="HX378"/>
  <c r="HT378"/>
  <c r="HP378"/>
  <c r="HL378"/>
  <c r="HH378"/>
  <c r="HD378"/>
  <c r="GZ378"/>
  <c r="GV378"/>
  <c r="GR378"/>
  <c r="GN378"/>
  <c r="CZ378"/>
  <c r="CV378"/>
  <c r="CR378"/>
  <c r="CN378"/>
  <c r="CJ378"/>
  <c r="CF378"/>
  <c r="CB378"/>
  <c r="BX378"/>
  <c r="BT378"/>
  <c r="BP378"/>
  <c r="KM377"/>
  <c r="HY377"/>
  <c r="HU377"/>
  <c r="HQ377"/>
  <c r="HM377"/>
  <c r="HI377"/>
  <c r="HE377"/>
  <c r="HA377"/>
  <c r="GW377"/>
  <c r="GS377"/>
  <c r="GO377"/>
  <c r="GK377"/>
  <c r="DA377"/>
  <c r="CW377"/>
  <c r="CS377"/>
  <c r="CO377"/>
  <c r="CK377"/>
  <c r="CG377"/>
  <c r="CC377"/>
  <c r="BY377"/>
  <c r="BU377"/>
  <c r="BQ377"/>
  <c r="KW376"/>
  <c r="KS376"/>
  <c r="HY376"/>
  <c r="HU376"/>
  <c r="HQ376"/>
  <c r="HM376"/>
  <c r="HI376"/>
  <c r="HE376"/>
  <c r="HA376"/>
  <c r="GW376"/>
  <c r="GS376"/>
  <c r="GO376"/>
  <c r="GK376"/>
  <c r="DA376"/>
  <c r="CW376"/>
  <c r="CS376"/>
  <c r="CO376"/>
  <c r="CK376"/>
  <c r="CG376"/>
  <c r="CC376"/>
  <c r="BY376"/>
  <c r="BU376"/>
  <c r="BQ376"/>
  <c r="KW375"/>
  <c r="KS375"/>
  <c r="HY375"/>
  <c r="HU375"/>
  <c r="HQ375"/>
  <c r="HM375"/>
  <c r="HI375"/>
  <c r="HE375"/>
  <c r="HA375"/>
  <c r="GW375"/>
  <c r="GS375"/>
  <c r="GO375"/>
  <c r="GK375"/>
  <c r="DA375"/>
  <c r="CW375"/>
  <c r="CS375"/>
  <c r="CO375"/>
  <c r="CK375"/>
  <c r="CG375"/>
  <c r="CC375"/>
  <c r="BY375"/>
  <c r="BU375"/>
  <c r="BQ375"/>
  <c r="KW374"/>
  <c r="KS374"/>
  <c r="HY374"/>
  <c r="HU374"/>
  <c r="HQ374"/>
  <c r="HM374"/>
  <c r="HI374"/>
  <c r="HE374"/>
  <c r="HA374"/>
  <c r="GW374"/>
  <c r="GS374"/>
  <c r="GO374"/>
  <c r="GK374"/>
  <c r="DA374"/>
  <c r="CW374"/>
  <c r="CS374"/>
  <c r="CO374"/>
  <c r="CK374"/>
  <c r="CG374"/>
  <c r="CC374"/>
  <c r="BY374"/>
  <c r="BU374"/>
  <c r="BQ374"/>
  <c r="KW373"/>
  <c r="KS373"/>
  <c r="HZ373"/>
  <c r="HV373"/>
  <c r="HR373"/>
  <c r="HN373"/>
  <c r="HJ373"/>
  <c r="HF373"/>
  <c r="HB373"/>
  <c r="GX373"/>
  <c r="GT373"/>
  <c r="GP373"/>
  <c r="GL373"/>
  <c r="DB373"/>
  <c r="CX373"/>
  <c r="CT373"/>
  <c r="CP373"/>
  <c r="CL373"/>
  <c r="CH373"/>
  <c r="CD373"/>
  <c r="BZ373"/>
  <c r="BV373"/>
  <c r="BR373"/>
  <c r="BN373"/>
  <c r="KX372"/>
  <c r="KT372"/>
  <c r="KO372"/>
  <c r="KK372"/>
  <c r="HZ372"/>
  <c r="HV372"/>
  <c r="HR372"/>
  <c r="HN372"/>
  <c r="HJ372"/>
  <c r="HF372"/>
  <c r="HB372"/>
  <c r="GX372"/>
  <c r="GT372"/>
  <c r="GP372"/>
  <c r="GL372"/>
  <c r="DB372"/>
  <c r="CX372"/>
  <c r="CT372"/>
  <c r="CP372"/>
  <c r="CL372"/>
  <c r="CH372"/>
  <c r="CD372"/>
  <c r="BZ372"/>
  <c r="BV372"/>
  <c r="BR372"/>
  <c r="BN372"/>
  <c r="KX371"/>
  <c r="KT371"/>
  <c r="KO371"/>
  <c r="KK371"/>
  <c r="HZ371"/>
  <c r="HV371"/>
  <c r="HR371"/>
  <c r="HN371"/>
  <c r="HJ371"/>
  <c r="HF371"/>
  <c r="HB371"/>
  <c r="GX371"/>
  <c r="GT371"/>
  <c r="GP371"/>
  <c r="GL371"/>
  <c r="DB371"/>
  <c r="CX371"/>
  <c r="CT371"/>
  <c r="CP371"/>
  <c r="CL371"/>
  <c r="CH371"/>
  <c r="CD371"/>
  <c r="BZ371"/>
  <c r="BV371"/>
  <c r="BR371"/>
  <c r="BN371"/>
  <c r="KX370"/>
  <c r="KT370"/>
  <c r="KO370"/>
  <c r="KK370"/>
  <c r="HZ370"/>
  <c r="HV370"/>
  <c r="HR370"/>
  <c r="HN370"/>
  <c r="HJ370"/>
  <c r="HF370"/>
  <c r="HB370"/>
  <c r="GX370"/>
  <c r="GT370"/>
  <c r="GP370"/>
  <c r="GL370"/>
  <c r="DB370"/>
  <c r="CX370"/>
  <c r="CT370"/>
  <c r="CP370"/>
  <c r="CL370"/>
  <c r="CH370"/>
  <c r="CD370"/>
  <c r="BZ370"/>
  <c r="BV370"/>
  <c r="BR370"/>
  <c r="BN370"/>
  <c r="KX369"/>
  <c r="KT369"/>
  <c r="KO369"/>
  <c r="KK369"/>
  <c r="HZ369"/>
  <c r="HV369"/>
  <c r="HR369"/>
  <c r="HN369"/>
  <c r="HJ369"/>
  <c r="HF369"/>
  <c r="HB369"/>
  <c r="GX369"/>
  <c r="GT369"/>
  <c r="GP369"/>
  <c r="GL369"/>
  <c r="DB369"/>
  <c r="CX369"/>
  <c r="CT369"/>
  <c r="CP369"/>
  <c r="CL369"/>
  <c r="CH369"/>
  <c r="CD369"/>
  <c r="BZ369"/>
  <c r="BV369"/>
  <c r="BR369"/>
  <c r="BN369"/>
  <c r="KX368"/>
  <c r="KT368"/>
  <c r="KO368"/>
  <c r="KK368"/>
  <c r="HZ368"/>
  <c r="HV368"/>
  <c r="HR368"/>
  <c r="HN368"/>
  <c r="HJ368"/>
  <c r="HF368"/>
  <c r="HB368"/>
  <c r="GX368"/>
  <c r="GT368"/>
  <c r="GP368"/>
  <c r="GL368"/>
  <c r="DB368"/>
  <c r="CX368"/>
  <c r="CT368"/>
  <c r="CP368"/>
  <c r="CL368"/>
  <c r="CH368"/>
  <c r="CD368"/>
  <c r="BZ368"/>
  <c r="BV368"/>
  <c r="BR368"/>
  <c r="BN368"/>
  <c r="KX367"/>
  <c r="KT367"/>
  <c r="KO367"/>
  <c r="KK367"/>
  <c r="IG367"/>
  <c r="HV367"/>
  <c r="HR367"/>
  <c r="HN367"/>
  <c r="HJ367"/>
  <c r="HF367"/>
  <c r="HB367"/>
  <c r="GX367"/>
  <c r="GT367"/>
  <c r="GP367"/>
  <c r="GL367"/>
  <c r="DB367"/>
  <c r="CX367"/>
  <c r="CT367"/>
  <c r="CP367"/>
  <c r="CL367"/>
  <c r="CH367"/>
  <c r="CD367"/>
  <c r="BZ367"/>
  <c r="BV367"/>
  <c r="BR367"/>
  <c r="BN367"/>
  <c r="KX366"/>
  <c r="KT366"/>
  <c r="KO366"/>
  <c r="KK366"/>
  <c r="HY366"/>
  <c r="HU366"/>
  <c r="HQ366"/>
  <c r="HM366"/>
  <c r="HI366"/>
  <c r="HE366"/>
  <c r="HA366"/>
  <c r="GW366"/>
  <c r="GS366"/>
  <c r="GO366"/>
  <c r="GK366"/>
  <c r="DA366"/>
  <c r="CW366"/>
  <c r="CS366"/>
  <c r="CO366"/>
  <c r="CK366"/>
  <c r="CG366"/>
  <c r="CC366"/>
  <c r="BY366"/>
  <c r="BU366"/>
  <c r="BQ366"/>
  <c r="KW365"/>
  <c r="KS365"/>
  <c r="HX365"/>
  <c r="HT365"/>
  <c r="HP365"/>
  <c r="HL365"/>
  <c r="HH365"/>
  <c r="HD365"/>
  <c r="GZ365"/>
  <c r="GV365"/>
  <c r="GR365"/>
  <c r="GN365"/>
  <c r="CZ365"/>
  <c r="CV365"/>
  <c r="CR365"/>
  <c r="CN365"/>
  <c r="CJ365"/>
  <c r="CF365"/>
  <c r="CB365"/>
  <c r="BX365"/>
  <c r="BT365"/>
  <c r="BP365"/>
  <c r="KM364"/>
  <c r="KU363"/>
  <c r="KP363"/>
  <c r="KL363"/>
  <c r="HV363"/>
  <c r="HR363"/>
  <c r="HN363"/>
  <c r="HJ363"/>
  <c r="HF363"/>
  <c r="HB363"/>
  <c r="GX363"/>
  <c r="GT363"/>
  <c r="GP363"/>
  <c r="GL363"/>
  <c r="DB363"/>
  <c r="CX363"/>
  <c r="CT363"/>
  <c r="CP363"/>
  <c r="CL363"/>
  <c r="CH363"/>
  <c r="CD363"/>
  <c r="BZ363"/>
  <c r="BV363"/>
  <c r="BR363"/>
  <c r="BN363"/>
  <c r="KX362"/>
  <c r="KT362"/>
  <c r="KO362"/>
  <c r="KK362"/>
  <c r="HY362"/>
  <c r="HU362"/>
  <c r="HQ362"/>
  <c r="HM362"/>
  <c r="HI362"/>
  <c r="HE362"/>
  <c r="HA362"/>
  <c r="GW362"/>
  <c r="GS362"/>
  <c r="GO362"/>
  <c r="GK362"/>
  <c r="DA362"/>
  <c r="CW362"/>
  <c r="CS362"/>
  <c r="CO362"/>
  <c r="CK362"/>
  <c r="CG362"/>
  <c r="CC362"/>
  <c r="BY362"/>
  <c r="BU362"/>
  <c r="BQ362"/>
  <c r="KW361"/>
  <c r="KS361"/>
  <c r="HX361"/>
  <c r="HT361"/>
  <c r="HP361"/>
  <c r="HL361"/>
  <c r="HH361"/>
  <c r="HD361"/>
  <c r="GZ361"/>
  <c r="GV361"/>
  <c r="GR361"/>
  <c r="GN361"/>
  <c r="CZ361"/>
  <c r="CV361"/>
  <c r="CR361"/>
  <c r="CN361"/>
  <c r="CJ361"/>
  <c r="CF361"/>
  <c r="CB361"/>
  <c r="BX361"/>
  <c r="BT361"/>
  <c r="BP361"/>
  <c r="KM360"/>
  <c r="KU359"/>
  <c r="KP359"/>
  <c r="KL359"/>
  <c r="HV359"/>
  <c r="HR359"/>
  <c r="HN359"/>
  <c r="HJ359"/>
  <c r="HF359"/>
  <c r="HB359"/>
  <c r="GX359"/>
  <c r="GT359"/>
  <c r="GP359"/>
  <c r="GL359"/>
  <c r="DB359"/>
  <c r="CX359"/>
  <c r="CT359"/>
  <c r="CP359"/>
  <c r="CL359"/>
  <c r="CH359"/>
  <c r="CD359"/>
  <c r="BZ359"/>
  <c r="BV359"/>
  <c r="BR359"/>
  <c r="BN359"/>
  <c r="KX358"/>
  <c r="KT358"/>
  <c r="KO358"/>
  <c r="KK358"/>
  <c r="HY358"/>
  <c r="HU358"/>
  <c r="HQ358"/>
  <c r="HM358"/>
  <c r="HI358"/>
  <c r="HE358"/>
  <c r="HA358"/>
  <c r="GW358"/>
  <c r="GS358"/>
  <c r="GO358"/>
  <c r="GK358"/>
  <c r="DA358"/>
  <c r="CW358"/>
  <c r="CS358"/>
  <c r="CO358"/>
  <c r="CK358"/>
  <c r="CG358"/>
  <c r="CC358"/>
  <c r="BY358"/>
  <c r="BU358"/>
  <c r="BQ358"/>
  <c r="KW357"/>
  <c r="KS357"/>
  <c r="HX357"/>
  <c r="HT357"/>
  <c r="HP357"/>
  <c r="HL357"/>
  <c r="HH357"/>
  <c r="HD357"/>
  <c r="GZ357"/>
  <c r="GV357"/>
  <c r="GR357"/>
  <c r="GN357"/>
  <c r="CZ357"/>
  <c r="CV357"/>
  <c r="CR357"/>
  <c r="CN357"/>
  <c r="CJ357"/>
  <c r="CF357"/>
  <c r="CB357"/>
  <c r="BX357"/>
  <c r="BT357"/>
  <c r="BP357"/>
  <c r="KM356"/>
  <c r="KU355"/>
  <c r="KP355"/>
  <c r="KL355"/>
  <c r="HV355"/>
  <c r="HR355"/>
  <c r="HN355"/>
  <c r="HJ355"/>
  <c r="HF355"/>
  <c r="HB355"/>
  <c r="GX355"/>
  <c r="GT355"/>
  <c r="GP355"/>
  <c r="GL355"/>
  <c r="DB355"/>
  <c r="CX355"/>
  <c r="CT355"/>
  <c r="CP355"/>
  <c r="CL355"/>
  <c r="CH355"/>
  <c r="CD355"/>
  <c r="BZ355"/>
  <c r="BV355"/>
  <c r="BR355"/>
  <c r="BN355"/>
  <c r="KT354"/>
  <c r="KO354"/>
  <c r="KK354"/>
  <c r="HY354"/>
  <c r="HU354"/>
  <c r="HQ354"/>
  <c r="HM354"/>
  <c r="HI354"/>
  <c r="HA354"/>
  <c r="GS354"/>
  <c r="GO354"/>
  <c r="GK354"/>
  <c r="DA354"/>
  <c r="CS354"/>
  <c r="CO354"/>
  <c r="CK354"/>
  <c r="CG354"/>
  <c r="CC354"/>
  <c r="BY354"/>
  <c r="BU354"/>
  <c r="BQ354"/>
  <c r="KW353"/>
  <c r="KS353"/>
  <c r="HX353"/>
  <c r="HT353"/>
  <c r="HP353"/>
  <c r="HL353"/>
  <c r="HH353"/>
  <c r="HD353"/>
  <c r="GZ353"/>
  <c r="GV353"/>
  <c r="GR353"/>
  <c r="GN353"/>
  <c r="CZ353"/>
  <c r="CV353"/>
  <c r="CR353"/>
  <c r="CN353"/>
  <c r="CJ353"/>
  <c r="CF353"/>
  <c r="CB353"/>
  <c r="BX353"/>
  <c r="BT353"/>
  <c r="BP353"/>
  <c r="KM352"/>
  <c r="KU351"/>
  <c r="KP351"/>
  <c r="KL351"/>
  <c r="KU350"/>
  <c r="KP350"/>
  <c r="KL350"/>
  <c r="HV350"/>
  <c r="HQ350"/>
  <c r="HL350"/>
  <c r="HA350"/>
  <c r="GV350"/>
  <c r="GK350"/>
  <c r="KP349"/>
  <c r="HV349"/>
  <c r="HN349"/>
  <c r="HF349"/>
  <c r="GX349"/>
  <c r="GP349"/>
  <c r="CX349"/>
  <c r="CP349"/>
  <c r="CH349"/>
  <c r="BZ349"/>
  <c r="BR349"/>
  <c r="KM348"/>
  <c r="KP347"/>
  <c r="HV347"/>
  <c r="HN347"/>
  <c r="HF347"/>
  <c r="GX347"/>
  <c r="GP347"/>
  <c r="CX347"/>
  <c r="CP347"/>
  <c r="CH347"/>
  <c r="BZ347"/>
  <c r="BR347"/>
  <c r="KM346"/>
  <c r="KP345"/>
  <c r="HV345"/>
  <c r="HN345"/>
  <c r="HF345"/>
  <c r="GX345"/>
  <c r="GP345"/>
  <c r="CX345"/>
  <c r="CP345"/>
  <c r="CH345"/>
  <c r="BZ345"/>
  <c r="BR345"/>
  <c r="KM344"/>
  <c r="KP343"/>
  <c r="HV343"/>
  <c r="HN343"/>
  <c r="HF343"/>
  <c r="GX343"/>
  <c r="GP343"/>
  <c r="CX343"/>
  <c r="CP343"/>
  <c r="CH343"/>
  <c r="BZ343"/>
  <c r="BR343"/>
  <c r="KM342"/>
  <c r="HV341"/>
  <c r="HN341"/>
  <c r="HF341"/>
  <c r="GX341"/>
  <c r="GP341"/>
  <c r="CX341"/>
  <c r="CP341"/>
  <c r="CH341"/>
  <c r="BZ341"/>
  <c r="BR341"/>
  <c r="KM340"/>
  <c r="KL339"/>
  <c r="HR339"/>
  <c r="HB339"/>
  <c r="GL339"/>
  <c r="DB339"/>
  <c r="CL339"/>
  <c r="BV339"/>
  <c r="KT338"/>
  <c r="HY338"/>
  <c r="HI338"/>
  <c r="GS338"/>
  <c r="CS338"/>
  <c r="CC338"/>
  <c r="HP337"/>
  <c r="GZ337"/>
  <c r="CZ337"/>
  <c r="CJ337"/>
  <c r="BT337"/>
  <c r="KU335"/>
  <c r="HJ335"/>
  <c r="GT335"/>
  <c r="CT335"/>
  <c r="CD335"/>
  <c r="BN335"/>
  <c r="KK334"/>
  <c r="HQ334"/>
  <c r="HA334"/>
  <c r="GK334"/>
  <c r="DA334"/>
  <c r="CK334"/>
  <c r="BU334"/>
  <c r="KS333"/>
  <c r="HX333"/>
  <c r="HH333"/>
  <c r="GR333"/>
  <c r="CR333"/>
  <c r="CB333"/>
  <c r="KL331"/>
  <c r="HR331"/>
  <c r="HB331"/>
  <c r="GL331"/>
  <c r="DB331"/>
  <c r="CL331"/>
  <c r="BV331"/>
  <c r="KT330"/>
  <c r="GS330"/>
  <c r="CS330"/>
  <c r="CC330"/>
  <c r="HP329"/>
  <c r="GZ329"/>
  <c r="CZ329"/>
  <c r="CJ329"/>
  <c r="BT329"/>
  <c r="KU327"/>
  <c r="HJ327"/>
  <c r="GT327"/>
  <c r="CT327"/>
  <c r="CD327"/>
  <c r="BN327"/>
  <c r="KK326"/>
  <c r="DA326"/>
  <c r="CK326"/>
  <c r="BU326"/>
  <c r="KS325"/>
  <c r="HX325"/>
  <c r="HH325"/>
  <c r="GR325"/>
  <c r="CR325"/>
  <c r="CB325"/>
  <c r="KL323"/>
  <c r="HR323"/>
  <c r="HB323"/>
  <c r="GL323"/>
  <c r="BZ323"/>
  <c r="KT322"/>
  <c r="HN322"/>
  <c r="CS322"/>
  <c r="GX321"/>
  <c r="CX321"/>
  <c r="BR321"/>
  <c r="KW320"/>
  <c r="GV320"/>
  <c r="CV320"/>
  <c r="BP320"/>
  <c r="KS319"/>
  <c r="HX319"/>
  <c r="GR319"/>
  <c r="CR319"/>
  <c r="KM318"/>
  <c r="KO317"/>
  <c r="GO317"/>
  <c r="CO317"/>
  <c r="BP316"/>
  <c r="BZ314"/>
  <c r="GN312"/>
  <c r="CN312"/>
  <c r="CH310"/>
  <c r="KW308"/>
  <c r="GV308"/>
  <c r="CV308"/>
  <c r="HF306"/>
  <c r="CG305"/>
  <c r="HT304"/>
  <c r="HN302"/>
  <c r="KO301"/>
  <c r="BP300"/>
  <c r="BZ298"/>
  <c r="HH293"/>
  <c r="CL293"/>
  <c r="KU291"/>
  <c r="GZ289"/>
  <c r="CD289"/>
  <c r="GN287"/>
  <c r="HD284"/>
  <c r="GX282"/>
  <c r="HL280"/>
  <c r="KM279"/>
  <c r="BX276"/>
  <c r="BR274"/>
  <c r="CF272"/>
  <c r="GP270"/>
  <c r="HD268"/>
  <c r="GX266"/>
  <c r="KU259"/>
  <c r="KP116"/>
  <c r="KP202"/>
  <c r="KP206"/>
  <c r="KP203"/>
  <c r="KP207"/>
  <c r="KP204"/>
  <c r="KP211"/>
  <c r="KP215"/>
  <c r="KP208"/>
  <c r="KP212"/>
  <c r="KP205"/>
  <c r="KP209"/>
  <c r="KP213"/>
  <c r="KP210"/>
  <c r="KP218"/>
  <c r="KP219"/>
  <c r="KP221"/>
  <c r="KP214"/>
  <c r="KP216"/>
  <c r="KP220"/>
  <c r="KP222"/>
  <c r="KP217"/>
  <c r="KP226"/>
  <c r="KP230"/>
  <c r="KP234"/>
  <c r="KP238"/>
  <c r="KP227"/>
  <c r="KP231"/>
  <c r="KP235"/>
  <c r="KP239"/>
  <c r="KP224"/>
  <c r="KP228"/>
  <c r="KP243"/>
  <c r="KP247"/>
  <c r="KP251"/>
  <c r="KP223"/>
  <c r="KP229"/>
  <c r="KP240"/>
  <c r="KP244"/>
  <c r="KP248"/>
  <c r="KP252"/>
  <c r="KP233"/>
  <c r="KP237"/>
  <c r="KP241"/>
  <c r="KP254"/>
  <c r="KP258"/>
  <c r="KP262"/>
  <c r="KP255"/>
  <c r="KP225"/>
  <c r="KP236"/>
  <c r="KP242"/>
  <c r="KP246"/>
  <c r="KP250"/>
  <c r="KP256"/>
  <c r="KP260"/>
  <c r="KP264"/>
  <c r="KP245"/>
  <c r="KP267"/>
  <c r="KP271"/>
  <c r="KP275"/>
  <c r="KP279"/>
  <c r="KP283"/>
  <c r="KP287"/>
  <c r="KP253"/>
  <c r="KP259"/>
  <c r="KP261"/>
  <c r="KP263"/>
  <c r="KP265"/>
  <c r="KP268"/>
  <c r="KP272"/>
  <c r="KP276"/>
  <c r="KP280"/>
  <c r="KP284"/>
  <c r="KP288"/>
  <c r="KP292"/>
  <c r="KP296"/>
  <c r="KP269"/>
  <c r="KP273"/>
  <c r="KP277"/>
  <c r="KP281"/>
  <c r="KP285"/>
  <c r="KP249"/>
  <c r="KP257"/>
  <c r="KP286"/>
  <c r="KP290"/>
  <c r="KP293"/>
  <c r="KP295"/>
  <c r="KP299"/>
  <c r="KP303"/>
  <c r="KP307"/>
  <c r="KP311"/>
  <c r="KP315"/>
  <c r="KP319"/>
  <c r="KP266"/>
  <c r="KP274"/>
  <c r="KP282"/>
  <c r="KP300"/>
  <c r="KP304"/>
  <c r="KP308"/>
  <c r="KP312"/>
  <c r="KP316"/>
  <c r="KP320"/>
  <c r="KP289"/>
  <c r="KP291"/>
  <c r="KP294"/>
  <c r="KP297"/>
  <c r="KP301"/>
  <c r="KP305"/>
  <c r="KP309"/>
  <c r="KP313"/>
  <c r="KP317"/>
  <c r="KP324"/>
  <c r="KP328"/>
  <c r="KP332"/>
  <c r="KP336"/>
  <c r="KP340"/>
  <c r="KP344"/>
  <c r="KP348"/>
  <c r="KP278"/>
  <c r="KP302"/>
  <c r="KP310"/>
  <c r="KP322"/>
  <c r="KP325"/>
  <c r="KP329"/>
  <c r="KP333"/>
  <c r="KP337"/>
  <c r="KP318"/>
  <c r="KP326"/>
  <c r="KP330"/>
  <c r="KP334"/>
  <c r="KP338"/>
  <c r="KP342"/>
  <c r="KP346"/>
  <c r="KX120"/>
  <c r="KX205"/>
  <c r="KX202"/>
  <c r="KX206"/>
  <c r="KX203"/>
  <c r="KX207"/>
  <c r="KX210"/>
  <c r="KX214"/>
  <c r="KX211"/>
  <c r="KX215"/>
  <c r="KX204"/>
  <c r="KX208"/>
  <c r="KX212"/>
  <c r="KX209"/>
  <c r="KX217"/>
  <c r="KX218"/>
  <c r="KX213"/>
  <c r="KX219"/>
  <c r="KX221"/>
  <c r="KX216"/>
  <c r="KX222"/>
  <c r="KX225"/>
  <c r="KX229"/>
  <c r="KX233"/>
  <c r="KX237"/>
  <c r="KX226"/>
  <c r="KX230"/>
  <c r="KX234"/>
  <c r="KX238"/>
  <c r="KX220"/>
  <c r="KX223"/>
  <c r="KX227"/>
  <c r="KX231"/>
  <c r="KX232"/>
  <c r="KX236"/>
  <c r="KX242"/>
  <c r="KX246"/>
  <c r="KX250"/>
  <c r="KX228"/>
  <c r="KX243"/>
  <c r="KX247"/>
  <c r="KX251"/>
  <c r="KX235"/>
  <c r="KX239"/>
  <c r="KX240"/>
  <c r="KX244"/>
  <c r="KX224"/>
  <c r="KX245"/>
  <c r="KX249"/>
  <c r="KX253"/>
  <c r="KX257"/>
  <c r="KX261"/>
  <c r="KX254"/>
  <c r="KX241"/>
  <c r="KX248"/>
  <c r="KX252"/>
  <c r="KX255"/>
  <c r="KX259"/>
  <c r="KX263"/>
  <c r="KX258"/>
  <c r="KX260"/>
  <c r="KX262"/>
  <c r="KX264"/>
  <c r="KX266"/>
  <c r="KX270"/>
  <c r="KX274"/>
  <c r="KX278"/>
  <c r="KX282"/>
  <c r="KX286"/>
  <c r="KX267"/>
  <c r="KX271"/>
  <c r="KX275"/>
  <c r="KX279"/>
  <c r="KX283"/>
  <c r="KX287"/>
  <c r="KX291"/>
  <c r="KX295"/>
  <c r="KX268"/>
  <c r="KX272"/>
  <c r="KX276"/>
  <c r="KX280"/>
  <c r="KX284"/>
  <c r="KX288"/>
  <c r="KX296"/>
  <c r="KX298"/>
  <c r="KX302"/>
  <c r="KX306"/>
  <c r="KX310"/>
  <c r="KX314"/>
  <c r="KX318"/>
  <c r="KX265"/>
  <c r="KX273"/>
  <c r="KX281"/>
  <c r="KX289"/>
  <c r="KX294"/>
  <c r="KX297"/>
  <c r="KX299"/>
  <c r="KX303"/>
  <c r="KX307"/>
  <c r="KX311"/>
  <c r="KX315"/>
  <c r="KX319"/>
  <c r="KX256"/>
  <c r="KX292"/>
  <c r="KX300"/>
  <c r="KX304"/>
  <c r="KX308"/>
  <c r="KX312"/>
  <c r="KX316"/>
  <c r="KX321"/>
  <c r="KX322"/>
  <c r="KX323"/>
  <c r="KX327"/>
  <c r="KX331"/>
  <c r="KX335"/>
  <c r="KX339"/>
  <c r="KX343"/>
  <c r="KX347"/>
  <c r="KX269"/>
  <c r="KX285"/>
  <c r="KX293"/>
  <c r="KX301"/>
  <c r="KX309"/>
  <c r="KX317"/>
  <c r="KX324"/>
  <c r="KX328"/>
  <c r="KX332"/>
  <c r="KX336"/>
  <c r="KX320"/>
  <c r="KX325"/>
  <c r="KX329"/>
  <c r="KX333"/>
  <c r="KX337"/>
  <c r="KX341"/>
  <c r="KX345"/>
  <c r="KX349"/>
  <c r="BU154"/>
  <c r="BU202"/>
  <c r="BU205"/>
  <c r="BU206"/>
  <c r="BU203"/>
  <c r="BU207"/>
  <c r="BU210"/>
  <c r="BU214"/>
  <c r="BU204"/>
  <c r="BU211"/>
  <c r="BU215"/>
  <c r="BU212"/>
  <c r="BU216"/>
  <c r="BU217"/>
  <c r="BU213"/>
  <c r="BU218"/>
  <c r="BU221"/>
  <c r="BU219"/>
  <c r="BU208"/>
  <c r="BU225"/>
  <c r="BU229"/>
  <c r="BU233"/>
  <c r="BU237"/>
  <c r="BU220"/>
  <c r="BU226"/>
  <c r="BU230"/>
  <c r="BU234"/>
  <c r="BU238"/>
  <c r="BU209"/>
  <c r="BU227"/>
  <c r="BU231"/>
  <c r="BU228"/>
  <c r="BU235"/>
  <c r="BU239"/>
  <c r="BU242"/>
  <c r="BU246"/>
  <c r="BU250"/>
  <c r="BU243"/>
  <c r="BU247"/>
  <c r="BU251"/>
  <c r="BU222"/>
  <c r="BU224"/>
  <c r="BU232"/>
  <c r="BU236"/>
  <c r="BU244"/>
  <c r="BU248"/>
  <c r="BU252"/>
  <c r="BU253"/>
  <c r="BU257"/>
  <c r="BU261"/>
  <c r="BU265"/>
  <c r="BU240"/>
  <c r="BU241"/>
  <c r="BU254"/>
  <c r="BU258"/>
  <c r="BU245"/>
  <c r="BU249"/>
  <c r="BU255"/>
  <c r="BU259"/>
  <c r="BU263"/>
  <c r="BU223"/>
  <c r="BU266"/>
  <c r="BU270"/>
  <c r="BU274"/>
  <c r="BU278"/>
  <c r="BU282"/>
  <c r="BU286"/>
  <c r="BU267"/>
  <c r="BU271"/>
  <c r="BU275"/>
  <c r="BU279"/>
  <c r="BU283"/>
  <c r="BU287"/>
  <c r="BU291"/>
  <c r="BU295"/>
  <c r="BU256"/>
  <c r="BU260"/>
  <c r="BU262"/>
  <c r="BU264"/>
  <c r="BU268"/>
  <c r="BU272"/>
  <c r="BU276"/>
  <c r="BU280"/>
  <c r="BU284"/>
  <c r="BU273"/>
  <c r="BU281"/>
  <c r="BU290"/>
  <c r="BU293"/>
  <c r="BU298"/>
  <c r="BU302"/>
  <c r="BU306"/>
  <c r="BU310"/>
  <c r="BU314"/>
  <c r="BU318"/>
  <c r="BU288"/>
  <c r="BU296"/>
  <c r="BU299"/>
  <c r="BU303"/>
  <c r="BU307"/>
  <c r="BU311"/>
  <c r="BU315"/>
  <c r="BU319"/>
  <c r="BU323"/>
  <c r="BU269"/>
  <c r="BU277"/>
  <c r="BU285"/>
  <c r="BU289"/>
  <c r="BU294"/>
  <c r="BU297"/>
  <c r="BU300"/>
  <c r="BU304"/>
  <c r="BU308"/>
  <c r="BU312"/>
  <c r="BU316"/>
  <c r="BU301"/>
  <c r="BU309"/>
  <c r="BU317"/>
  <c r="BU320"/>
  <c r="BU327"/>
  <c r="BU331"/>
  <c r="BU335"/>
  <c r="BU339"/>
  <c r="BU343"/>
  <c r="BU347"/>
  <c r="BU322"/>
  <c r="BU324"/>
  <c r="BU328"/>
  <c r="BU332"/>
  <c r="BU336"/>
  <c r="BU305"/>
  <c r="BU313"/>
  <c r="BU321"/>
  <c r="BU325"/>
  <c r="BU329"/>
  <c r="BU333"/>
  <c r="BU337"/>
  <c r="BU341"/>
  <c r="BU345"/>
  <c r="BU349"/>
  <c r="CC137"/>
  <c r="CC202"/>
  <c r="CC205"/>
  <c r="CC206"/>
  <c r="CC203"/>
  <c r="CC207"/>
  <c r="CC210"/>
  <c r="CC214"/>
  <c r="CC211"/>
  <c r="CC215"/>
  <c r="CC208"/>
  <c r="CC212"/>
  <c r="CC216"/>
  <c r="CC217"/>
  <c r="CC209"/>
  <c r="CC218"/>
  <c r="CC221"/>
  <c r="CC219"/>
  <c r="CC204"/>
  <c r="CC225"/>
  <c r="CC229"/>
  <c r="CC233"/>
  <c r="CC237"/>
  <c r="CC222"/>
  <c r="CC226"/>
  <c r="CC230"/>
  <c r="CC234"/>
  <c r="CC238"/>
  <c r="CC213"/>
  <c r="CC227"/>
  <c r="CC231"/>
  <c r="CC224"/>
  <c r="CC232"/>
  <c r="CC235"/>
  <c r="CC239"/>
  <c r="CC242"/>
  <c r="CC246"/>
  <c r="CC250"/>
  <c r="CC220"/>
  <c r="CC240"/>
  <c r="CC243"/>
  <c r="CC247"/>
  <c r="CC251"/>
  <c r="CC223"/>
  <c r="CC228"/>
  <c r="CC236"/>
  <c r="CC244"/>
  <c r="CC248"/>
  <c r="CC252"/>
  <c r="CC253"/>
  <c r="CC257"/>
  <c r="CC261"/>
  <c r="CC265"/>
  <c r="CC254"/>
  <c r="CC258"/>
  <c r="CC245"/>
  <c r="CC249"/>
  <c r="CC255"/>
  <c r="CC259"/>
  <c r="CC263"/>
  <c r="CC256"/>
  <c r="CC266"/>
  <c r="CC270"/>
  <c r="CC274"/>
  <c r="CC278"/>
  <c r="CC282"/>
  <c r="CC286"/>
  <c r="CC267"/>
  <c r="CC271"/>
  <c r="CC275"/>
  <c r="CC279"/>
  <c r="CC283"/>
  <c r="CC287"/>
  <c r="CC291"/>
  <c r="CC295"/>
  <c r="CC260"/>
  <c r="CC262"/>
  <c r="CC264"/>
  <c r="CC268"/>
  <c r="CC272"/>
  <c r="CC276"/>
  <c r="CC280"/>
  <c r="CC284"/>
  <c r="CC269"/>
  <c r="CC277"/>
  <c r="CC285"/>
  <c r="CC289"/>
  <c r="CC294"/>
  <c r="CC297"/>
  <c r="CC298"/>
  <c r="CC302"/>
  <c r="CC306"/>
  <c r="CC310"/>
  <c r="CC314"/>
  <c r="CC318"/>
  <c r="CC292"/>
  <c r="CC299"/>
  <c r="CC303"/>
  <c r="CC307"/>
  <c r="CC311"/>
  <c r="CC315"/>
  <c r="CC319"/>
  <c r="CC323"/>
  <c r="CC273"/>
  <c r="CC281"/>
  <c r="CC290"/>
  <c r="CC293"/>
  <c r="CC300"/>
  <c r="CC304"/>
  <c r="CC308"/>
  <c r="CC312"/>
  <c r="CC316"/>
  <c r="CC305"/>
  <c r="CC313"/>
  <c r="CC320"/>
  <c r="CC327"/>
  <c r="CC331"/>
  <c r="CC335"/>
  <c r="CC339"/>
  <c r="CC343"/>
  <c r="CC347"/>
  <c r="CC324"/>
  <c r="CC328"/>
  <c r="CC332"/>
  <c r="CC336"/>
  <c r="CC241"/>
  <c r="CC301"/>
  <c r="CC309"/>
  <c r="CC317"/>
  <c r="CC321"/>
  <c r="CC325"/>
  <c r="CC329"/>
  <c r="CC333"/>
  <c r="CC337"/>
  <c r="CC341"/>
  <c r="CC345"/>
  <c r="CC349"/>
  <c r="CO20"/>
  <c r="CO202"/>
  <c r="CO205"/>
  <c r="CO206"/>
  <c r="CO203"/>
  <c r="CO207"/>
  <c r="CO204"/>
  <c r="CO210"/>
  <c r="CO214"/>
  <c r="CO208"/>
  <c r="CO211"/>
  <c r="CO215"/>
  <c r="CO212"/>
  <c r="CO216"/>
  <c r="CO213"/>
  <c r="CO217"/>
  <c r="CO218"/>
  <c r="CO221"/>
  <c r="CO209"/>
  <c r="CO219"/>
  <c r="CO220"/>
  <c r="CO225"/>
  <c r="CO229"/>
  <c r="CO233"/>
  <c r="CO237"/>
  <c r="CO223"/>
  <c r="CO226"/>
  <c r="CO230"/>
  <c r="CO234"/>
  <c r="CO238"/>
  <c r="CO222"/>
  <c r="CO227"/>
  <c r="CO231"/>
  <c r="CO236"/>
  <c r="CO240"/>
  <c r="CO242"/>
  <c r="CO246"/>
  <c r="CO250"/>
  <c r="CO224"/>
  <c r="CO232"/>
  <c r="CO243"/>
  <c r="CO247"/>
  <c r="CO251"/>
  <c r="CO235"/>
  <c r="CO239"/>
  <c r="CO244"/>
  <c r="CO241"/>
  <c r="CO245"/>
  <c r="CO249"/>
  <c r="CO253"/>
  <c r="CO257"/>
  <c r="CO261"/>
  <c r="CO265"/>
  <c r="CO254"/>
  <c r="CO258"/>
  <c r="CO248"/>
  <c r="CO252"/>
  <c r="CO255"/>
  <c r="CO259"/>
  <c r="CO263"/>
  <c r="CO228"/>
  <c r="CO260"/>
  <c r="CO262"/>
  <c r="CO264"/>
  <c r="CO266"/>
  <c r="CO270"/>
  <c r="CO274"/>
  <c r="CO278"/>
  <c r="CO282"/>
  <c r="CO286"/>
  <c r="CO256"/>
  <c r="CO267"/>
  <c r="CO271"/>
  <c r="CO275"/>
  <c r="CO279"/>
  <c r="CO283"/>
  <c r="CO287"/>
  <c r="CO291"/>
  <c r="CO295"/>
  <c r="CO268"/>
  <c r="CO272"/>
  <c r="CO276"/>
  <c r="CO280"/>
  <c r="CO284"/>
  <c r="CO292"/>
  <c r="CO298"/>
  <c r="CO302"/>
  <c r="CO306"/>
  <c r="CO310"/>
  <c r="CO314"/>
  <c r="CO318"/>
  <c r="CO269"/>
  <c r="CO277"/>
  <c r="CO285"/>
  <c r="CO290"/>
  <c r="CO293"/>
  <c r="CO299"/>
  <c r="CO303"/>
  <c r="CO307"/>
  <c r="CO311"/>
  <c r="CO315"/>
  <c r="CO319"/>
  <c r="CO323"/>
  <c r="CO288"/>
  <c r="CO296"/>
  <c r="CO300"/>
  <c r="CO304"/>
  <c r="CO308"/>
  <c r="CO312"/>
  <c r="CO316"/>
  <c r="CO273"/>
  <c r="CO321"/>
  <c r="CO327"/>
  <c r="CO331"/>
  <c r="CO335"/>
  <c r="CO339"/>
  <c r="CO343"/>
  <c r="CO347"/>
  <c r="CO289"/>
  <c r="CO297"/>
  <c r="CO305"/>
  <c r="CO313"/>
  <c r="CO324"/>
  <c r="CO328"/>
  <c r="CO332"/>
  <c r="CO336"/>
  <c r="CO281"/>
  <c r="CO294"/>
  <c r="CO320"/>
  <c r="CO322"/>
  <c r="CO325"/>
  <c r="CO329"/>
  <c r="CO333"/>
  <c r="CO337"/>
  <c r="CO341"/>
  <c r="CO345"/>
  <c r="CO349"/>
  <c r="CW148"/>
  <c r="CW202"/>
  <c r="CW205"/>
  <c r="CW206"/>
  <c r="CW203"/>
  <c r="CW207"/>
  <c r="CW210"/>
  <c r="CW214"/>
  <c r="CW211"/>
  <c r="CW215"/>
  <c r="CW204"/>
  <c r="CW208"/>
  <c r="CW212"/>
  <c r="CW209"/>
  <c r="CW217"/>
  <c r="CW218"/>
  <c r="CW221"/>
  <c r="CW213"/>
  <c r="CW219"/>
  <c r="CW216"/>
  <c r="CW222"/>
  <c r="CW225"/>
  <c r="CW229"/>
  <c r="CW233"/>
  <c r="CW237"/>
  <c r="CW223"/>
  <c r="CW226"/>
  <c r="CW230"/>
  <c r="CW234"/>
  <c r="CW238"/>
  <c r="CW220"/>
  <c r="CW227"/>
  <c r="CW231"/>
  <c r="CW236"/>
  <c r="CW242"/>
  <c r="CW246"/>
  <c r="CW250"/>
  <c r="CW228"/>
  <c r="CW243"/>
  <c r="CW247"/>
  <c r="CW251"/>
  <c r="CW235"/>
  <c r="CW239"/>
  <c r="CW240"/>
  <c r="CW244"/>
  <c r="CW224"/>
  <c r="CW245"/>
  <c r="CW249"/>
  <c r="CW253"/>
  <c r="CW257"/>
  <c r="CW261"/>
  <c r="CW265"/>
  <c r="CW254"/>
  <c r="CW258"/>
  <c r="CW232"/>
  <c r="CW241"/>
  <c r="CW248"/>
  <c r="CW252"/>
  <c r="CW255"/>
  <c r="CW259"/>
  <c r="CW263"/>
  <c r="CW260"/>
  <c r="CW262"/>
  <c r="CW264"/>
  <c r="CW266"/>
  <c r="CW270"/>
  <c r="CW274"/>
  <c r="CW278"/>
  <c r="CW282"/>
  <c r="CW286"/>
  <c r="CW267"/>
  <c r="CW271"/>
  <c r="CW275"/>
  <c r="CW279"/>
  <c r="CW283"/>
  <c r="CW287"/>
  <c r="CW291"/>
  <c r="CW295"/>
  <c r="CW268"/>
  <c r="CW272"/>
  <c r="CW276"/>
  <c r="CW280"/>
  <c r="CW284"/>
  <c r="CW288"/>
  <c r="CW296"/>
  <c r="CW298"/>
  <c r="CW302"/>
  <c r="CW306"/>
  <c r="CW310"/>
  <c r="CW314"/>
  <c r="CW318"/>
  <c r="CW273"/>
  <c r="CW281"/>
  <c r="CW289"/>
  <c r="CW294"/>
  <c r="CW297"/>
  <c r="CW299"/>
  <c r="CW303"/>
  <c r="CW307"/>
  <c r="CW311"/>
  <c r="CW315"/>
  <c r="CW319"/>
  <c r="CW323"/>
  <c r="CW256"/>
  <c r="CW292"/>
  <c r="CW300"/>
  <c r="CW304"/>
  <c r="CW308"/>
  <c r="CW312"/>
  <c r="CW316"/>
  <c r="CW321"/>
  <c r="CW322"/>
  <c r="CW327"/>
  <c r="CW331"/>
  <c r="CW335"/>
  <c r="CW339"/>
  <c r="CW343"/>
  <c r="CW347"/>
  <c r="CW269"/>
  <c r="CW285"/>
  <c r="CW293"/>
  <c r="CW301"/>
  <c r="CW309"/>
  <c r="CW317"/>
  <c r="CW324"/>
  <c r="CW328"/>
  <c r="CW332"/>
  <c r="CW336"/>
  <c r="CW320"/>
  <c r="CW325"/>
  <c r="CW329"/>
  <c r="CW333"/>
  <c r="CW337"/>
  <c r="CW341"/>
  <c r="CW345"/>
  <c r="CW349"/>
  <c r="GK2"/>
  <c r="GK205"/>
  <c r="GK202"/>
  <c r="GK206"/>
  <c r="GK203"/>
  <c r="GK207"/>
  <c r="GK210"/>
  <c r="GK214"/>
  <c r="GK204"/>
  <c r="GK211"/>
  <c r="GK215"/>
  <c r="GK208"/>
  <c r="GK212"/>
  <c r="GK217"/>
  <c r="GK213"/>
  <c r="GK218"/>
  <c r="GK219"/>
  <c r="GK221"/>
  <c r="GK225"/>
  <c r="GK229"/>
  <c r="GK233"/>
  <c r="GK237"/>
  <c r="GK209"/>
  <c r="GK220"/>
  <c r="GK226"/>
  <c r="GK230"/>
  <c r="GK234"/>
  <c r="GK238"/>
  <c r="GK227"/>
  <c r="GK231"/>
  <c r="GK216"/>
  <c r="GK228"/>
  <c r="GK235"/>
  <c r="GK239"/>
  <c r="GK242"/>
  <c r="GK246"/>
  <c r="GK250"/>
  <c r="GK222"/>
  <c r="GK223"/>
  <c r="GK243"/>
  <c r="GK247"/>
  <c r="GK251"/>
  <c r="GK224"/>
  <c r="GK232"/>
  <c r="GK236"/>
  <c r="GK244"/>
  <c r="GK248"/>
  <c r="GK252"/>
  <c r="GK253"/>
  <c r="GK257"/>
  <c r="GK261"/>
  <c r="GK265"/>
  <c r="GK241"/>
  <c r="GK254"/>
  <c r="GK258"/>
  <c r="GK240"/>
  <c r="GK245"/>
  <c r="GK249"/>
  <c r="GK255"/>
  <c r="GK259"/>
  <c r="GK263"/>
  <c r="GK266"/>
  <c r="GK270"/>
  <c r="GK274"/>
  <c r="GK278"/>
  <c r="GK282"/>
  <c r="GK286"/>
  <c r="GK267"/>
  <c r="GK271"/>
  <c r="GK275"/>
  <c r="GK279"/>
  <c r="GK283"/>
  <c r="GK287"/>
  <c r="GK291"/>
  <c r="GK295"/>
  <c r="GK256"/>
  <c r="GK260"/>
  <c r="GK262"/>
  <c r="GK264"/>
  <c r="GK268"/>
  <c r="GK272"/>
  <c r="GK276"/>
  <c r="GK280"/>
  <c r="GK284"/>
  <c r="GK273"/>
  <c r="GK281"/>
  <c r="GK290"/>
  <c r="GK293"/>
  <c r="GK298"/>
  <c r="GK302"/>
  <c r="GK306"/>
  <c r="GK310"/>
  <c r="GK314"/>
  <c r="GK318"/>
  <c r="GK288"/>
  <c r="GK296"/>
  <c r="GK299"/>
  <c r="GK303"/>
  <c r="GK307"/>
  <c r="GK311"/>
  <c r="GK315"/>
  <c r="GK319"/>
  <c r="GK269"/>
  <c r="GK277"/>
  <c r="GK285"/>
  <c r="GK289"/>
  <c r="GK294"/>
  <c r="GK297"/>
  <c r="GK300"/>
  <c r="GK304"/>
  <c r="GK308"/>
  <c r="GK312"/>
  <c r="GK316"/>
  <c r="GK292"/>
  <c r="GK301"/>
  <c r="GK309"/>
  <c r="GK317"/>
  <c r="GK320"/>
  <c r="GK323"/>
  <c r="GK327"/>
  <c r="GK331"/>
  <c r="GK335"/>
  <c r="GK339"/>
  <c r="GK343"/>
  <c r="GK347"/>
  <c r="GK322"/>
  <c r="GK324"/>
  <c r="GK328"/>
  <c r="GK332"/>
  <c r="GK336"/>
  <c r="GK305"/>
  <c r="GK313"/>
  <c r="GK321"/>
  <c r="GK325"/>
  <c r="GK329"/>
  <c r="GK333"/>
  <c r="GK337"/>
  <c r="GK341"/>
  <c r="GK345"/>
  <c r="GK349"/>
  <c r="GO11"/>
  <c r="GO205"/>
  <c r="GO202"/>
  <c r="GO206"/>
  <c r="GO203"/>
  <c r="GO207"/>
  <c r="GO204"/>
  <c r="GO210"/>
  <c r="GO214"/>
  <c r="GO211"/>
  <c r="GO215"/>
  <c r="GO208"/>
  <c r="GO212"/>
  <c r="GO213"/>
  <c r="GO217"/>
  <c r="GO218"/>
  <c r="GO209"/>
  <c r="GO219"/>
  <c r="GO221"/>
  <c r="GO220"/>
  <c r="GO225"/>
  <c r="GO229"/>
  <c r="GO233"/>
  <c r="GO237"/>
  <c r="GO223"/>
  <c r="GO226"/>
  <c r="GO230"/>
  <c r="GO234"/>
  <c r="GO238"/>
  <c r="GO216"/>
  <c r="GO222"/>
  <c r="GO227"/>
  <c r="GO231"/>
  <c r="GO236"/>
  <c r="GO240"/>
  <c r="GO242"/>
  <c r="GO246"/>
  <c r="GO250"/>
  <c r="GO224"/>
  <c r="GO232"/>
  <c r="GO243"/>
  <c r="GO247"/>
  <c r="GO251"/>
  <c r="GO235"/>
  <c r="GO239"/>
  <c r="GO244"/>
  <c r="GO241"/>
  <c r="GO245"/>
  <c r="GO249"/>
  <c r="GO253"/>
  <c r="GO257"/>
  <c r="GO261"/>
  <c r="GO265"/>
  <c r="GO254"/>
  <c r="GO258"/>
  <c r="GO248"/>
  <c r="GO252"/>
  <c r="GO255"/>
  <c r="GO259"/>
  <c r="GO263"/>
  <c r="GO260"/>
  <c r="GO262"/>
  <c r="GO264"/>
  <c r="GO266"/>
  <c r="GO270"/>
  <c r="GO274"/>
  <c r="GO278"/>
  <c r="GO282"/>
  <c r="GO286"/>
  <c r="GO256"/>
  <c r="GO267"/>
  <c r="GO271"/>
  <c r="GO275"/>
  <c r="GO279"/>
  <c r="GO283"/>
  <c r="GO287"/>
  <c r="GO291"/>
  <c r="GO295"/>
  <c r="GO268"/>
  <c r="GO272"/>
  <c r="GO276"/>
  <c r="GO280"/>
  <c r="GO284"/>
  <c r="GO228"/>
  <c r="GO292"/>
  <c r="GO298"/>
  <c r="GO302"/>
  <c r="GO306"/>
  <c r="GO310"/>
  <c r="GO314"/>
  <c r="GO318"/>
  <c r="GO269"/>
  <c r="GO277"/>
  <c r="GO285"/>
  <c r="GO290"/>
  <c r="GO293"/>
  <c r="GO299"/>
  <c r="GO303"/>
  <c r="GO307"/>
  <c r="GO311"/>
  <c r="GO315"/>
  <c r="GO319"/>
  <c r="GO288"/>
  <c r="GO296"/>
  <c r="GO300"/>
  <c r="GO304"/>
  <c r="GO308"/>
  <c r="GO312"/>
  <c r="GO316"/>
  <c r="GO273"/>
  <c r="GO321"/>
  <c r="GO323"/>
  <c r="GO327"/>
  <c r="GO331"/>
  <c r="GO335"/>
  <c r="GO339"/>
  <c r="GO343"/>
  <c r="GO347"/>
  <c r="GO289"/>
  <c r="GO297"/>
  <c r="GO305"/>
  <c r="GO313"/>
  <c r="GO324"/>
  <c r="GO328"/>
  <c r="GO332"/>
  <c r="GO336"/>
  <c r="GO281"/>
  <c r="GO294"/>
  <c r="GO320"/>
  <c r="GO322"/>
  <c r="GO325"/>
  <c r="GO329"/>
  <c r="GO333"/>
  <c r="GO337"/>
  <c r="GO341"/>
  <c r="GO345"/>
  <c r="GO349"/>
  <c r="GS18"/>
  <c r="GS205"/>
  <c r="GS202"/>
  <c r="GS206"/>
  <c r="GS203"/>
  <c r="GS207"/>
  <c r="GS210"/>
  <c r="GS214"/>
  <c r="GS211"/>
  <c r="GS215"/>
  <c r="GS208"/>
  <c r="GS212"/>
  <c r="GS217"/>
  <c r="GS209"/>
  <c r="GS218"/>
  <c r="GS204"/>
  <c r="GS219"/>
  <c r="GS221"/>
  <c r="GS225"/>
  <c r="GS229"/>
  <c r="GS233"/>
  <c r="GS237"/>
  <c r="GS213"/>
  <c r="GS216"/>
  <c r="GS222"/>
  <c r="GS226"/>
  <c r="GS230"/>
  <c r="GS234"/>
  <c r="GS238"/>
  <c r="GS227"/>
  <c r="GS231"/>
  <c r="GS220"/>
  <c r="GS223"/>
  <c r="GS224"/>
  <c r="GS232"/>
  <c r="GS235"/>
  <c r="GS239"/>
  <c r="GS242"/>
  <c r="GS246"/>
  <c r="GS250"/>
  <c r="GS240"/>
  <c r="GS243"/>
  <c r="GS247"/>
  <c r="GS251"/>
  <c r="GS228"/>
  <c r="GS236"/>
  <c r="GS244"/>
  <c r="GS248"/>
  <c r="GS252"/>
  <c r="GS253"/>
  <c r="GS257"/>
  <c r="GS261"/>
  <c r="GS265"/>
  <c r="GS254"/>
  <c r="GS258"/>
  <c r="GS245"/>
  <c r="GS249"/>
  <c r="GS255"/>
  <c r="GS259"/>
  <c r="GS263"/>
  <c r="GS256"/>
  <c r="GS266"/>
  <c r="GS270"/>
  <c r="GS274"/>
  <c r="GS278"/>
  <c r="GS282"/>
  <c r="GS286"/>
  <c r="GS267"/>
  <c r="GS271"/>
  <c r="GS275"/>
  <c r="GS279"/>
  <c r="GS283"/>
  <c r="GS287"/>
  <c r="GS291"/>
  <c r="GS295"/>
  <c r="GS241"/>
  <c r="GS260"/>
  <c r="GS262"/>
  <c r="GS264"/>
  <c r="GS268"/>
  <c r="GS272"/>
  <c r="GS276"/>
  <c r="GS280"/>
  <c r="GS284"/>
  <c r="GS269"/>
  <c r="GS277"/>
  <c r="GS285"/>
  <c r="GS289"/>
  <c r="GS294"/>
  <c r="GS297"/>
  <c r="GS298"/>
  <c r="GS302"/>
  <c r="GS306"/>
  <c r="GS310"/>
  <c r="GS314"/>
  <c r="GS318"/>
  <c r="GS292"/>
  <c r="GS299"/>
  <c r="GS303"/>
  <c r="GS307"/>
  <c r="GS311"/>
  <c r="GS315"/>
  <c r="GS319"/>
  <c r="GS273"/>
  <c r="GS281"/>
  <c r="GS290"/>
  <c r="GS293"/>
  <c r="GS300"/>
  <c r="GS304"/>
  <c r="GS308"/>
  <c r="GS312"/>
  <c r="GS316"/>
  <c r="GS288"/>
  <c r="GS296"/>
  <c r="GS305"/>
  <c r="GS313"/>
  <c r="GS320"/>
  <c r="GS323"/>
  <c r="GS327"/>
  <c r="GS331"/>
  <c r="GS335"/>
  <c r="GS339"/>
  <c r="GS343"/>
  <c r="GS347"/>
  <c r="GS324"/>
  <c r="GS328"/>
  <c r="GS332"/>
  <c r="GS336"/>
  <c r="GS301"/>
  <c r="GS309"/>
  <c r="GS317"/>
  <c r="GS321"/>
  <c r="GS325"/>
  <c r="GS329"/>
  <c r="GS333"/>
  <c r="GS337"/>
  <c r="GS341"/>
  <c r="GS345"/>
  <c r="GS349"/>
  <c r="GW14"/>
  <c r="GW205"/>
  <c r="GW202"/>
  <c r="GW206"/>
  <c r="GW203"/>
  <c r="GW207"/>
  <c r="GW210"/>
  <c r="GW214"/>
  <c r="GW211"/>
  <c r="GW215"/>
  <c r="GW204"/>
  <c r="GW208"/>
  <c r="GW212"/>
  <c r="GW209"/>
  <c r="GW217"/>
  <c r="GW218"/>
  <c r="GW213"/>
  <c r="GW219"/>
  <c r="GW221"/>
  <c r="GW216"/>
  <c r="GW222"/>
  <c r="GW225"/>
  <c r="GW229"/>
  <c r="GW233"/>
  <c r="GW237"/>
  <c r="GW223"/>
  <c r="GW226"/>
  <c r="GW230"/>
  <c r="GW234"/>
  <c r="GW238"/>
  <c r="GW220"/>
  <c r="GW227"/>
  <c r="GW231"/>
  <c r="GW236"/>
  <c r="GW242"/>
  <c r="GW246"/>
  <c r="GW250"/>
  <c r="GW228"/>
  <c r="GW243"/>
  <c r="GW247"/>
  <c r="GW251"/>
  <c r="GW235"/>
  <c r="GW239"/>
  <c r="GW240"/>
  <c r="GW244"/>
  <c r="GW224"/>
  <c r="GW245"/>
  <c r="GW249"/>
  <c r="GW253"/>
  <c r="GW257"/>
  <c r="GW261"/>
  <c r="GW265"/>
  <c r="GW254"/>
  <c r="GW258"/>
  <c r="GW232"/>
  <c r="GW241"/>
  <c r="GW248"/>
  <c r="GW252"/>
  <c r="GW255"/>
  <c r="GW259"/>
  <c r="GW263"/>
  <c r="GW260"/>
  <c r="GW262"/>
  <c r="GW264"/>
  <c r="GW266"/>
  <c r="GW270"/>
  <c r="GW274"/>
  <c r="GW278"/>
  <c r="GW282"/>
  <c r="GW286"/>
  <c r="GW267"/>
  <c r="GW271"/>
  <c r="GW275"/>
  <c r="GW279"/>
  <c r="GW283"/>
  <c r="GW287"/>
  <c r="GW291"/>
  <c r="GW295"/>
  <c r="GW268"/>
  <c r="GW272"/>
  <c r="GW276"/>
  <c r="GW280"/>
  <c r="GW284"/>
  <c r="GW288"/>
  <c r="GW296"/>
  <c r="GW298"/>
  <c r="GW302"/>
  <c r="GW306"/>
  <c r="GW310"/>
  <c r="GW314"/>
  <c r="GW318"/>
  <c r="GW273"/>
  <c r="GW281"/>
  <c r="GW289"/>
  <c r="GW294"/>
  <c r="GW297"/>
  <c r="GW299"/>
  <c r="GW303"/>
  <c r="GW307"/>
  <c r="GW311"/>
  <c r="GW315"/>
  <c r="GW319"/>
  <c r="GW256"/>
  <c r="GW292"/>
  <c r="GW300"/>
  <c r="GW304"/>
  <c r="GW308"/>
  <c r="GW312"/>
  <c r="GW316"/>
  <c r="GW321"/>
  <c r="GW322"/>
  <c r="GW323"/>
  <c r="GW327"/>
  <c r="GW331"/>
  <c r="GW335"/>
  <c r="GW339"/>
  <c r="GW343"/>
  <c r="GW347"/>
  <c r="GW269"/>
  <c r="GW285"/>
  <c r="GW293"/>
  <c r="GW301"/>
  <c r="GW309"/>
  <c r="GW317"/>
  <c r="GW324"/>
  <c r="GW328"/>
  <c r="GW332"/>
  <c r="GW336"/>
  <c r="GW320"/>
  <c r="GW325"/>
  <c r="GW329"/>
  <c r="GW333"/>
  <c r="GW337"/>
  <c r="GW341"/>
  <c r="GW345"/>
  <c r="GW349"/>
  <c r="HA2"/>
  <c r="HA205"/>
  <c r="HA202"/>
  <c r="HA206"/>
  <c r="HA203"/>
  <c r="HA207"/>
  <c r="HA210"/>
  <c r="HA214"/>
  <c r="HA204"/>
  <c r="HA211"/>
  <c r="HA215"/>
  <c r="HA208"/>
  <c r="HA212"/>
  <c r="HA217"/>
  <c r="HA213"/>
  <c r="HA218"/>
  <c r="HA219"/>
  <c r="HA221"/>
  <c r="HA209"/>
  <c r="HA225"/>
  <c r="HA229"/>
  <c r="HA233"/>
  <c r="HA237"/>
  <c r="HA220"/>
  <c r="HA226"/>
  <c r="HA230"/>
  <c r="HA234"/>
  <c r="HA238"/>
  <c r="HA227"/>
  <c r="HA231"/>
  <c r="HA222"/>
  <c r="HA228"/>
  <c r="HA235"/>
  <c r="HA239"/>
  <c r="HA242"/>
  <c r="HA246"/>
  <c r="HA250"/>
  <c r="HA243"/>
  <c r="HA247"/>
  <c r="HA251"/>
  <c r="HA224"/>
  <c r="HA232"/>
  <c r="HA236"/>
  <c r="HA240"/>
  <c r="HA244"/>
  <c r="HA223"/>
  <c r="HA248"/>
  <c r="HA252"/>
  <c r="HA253"/>
  <c r="HA257"/>
  <c r="HA261"/>
  <c r="HA265"/>
  <c r="HA241"/>
  <c r="HA254"/>
  <c r="HA258"/>
  <c r="HA216"/>
  <c r="HA245"/>
  <c r="HA249"/>
  <c r="HA255"/>
  <c r="HA259"/>
  <c r="HA263"/>
  <c r="HA266"/>
  <c r="HA270"/>
  <c r="HA274"/>
  <c r="HA278"/>
  <c r="HA282"/>
  <c r="HA286"/>
  <c r="HA267"/>
  <c r="HA271"/>
  <c r="HA275"/>
  <c r="HA279"/>
  <c r="HA283"/>
  <c r="HA287"/>
  <c r="HA291"/>
  <c r="HA295"/>
  <c r="HA256"/>
  <c r="HA260"/>
  <c r="HA262"/>
  <c r="HA264"/>
  <c r="HA268"/>
  <c r="HA272"/>
  <c r="HA276"/>
  <c r="HA280"/>
  <c r="HA284"/>
  <c r="HA273"/>
  <c r="HA281"/>
  <c r="HA290"/>
  <c r="HA293"/>
  <c r="HA298"/>
  <c r="HA302"/>
  <c r="HA306"/>
  <c r="HA310"/>
  <c r="HA314"/>
  <c r="HA318"/>
  <c r="HA288"/>
  <c r="HA296"/>
  <c r="HA299"/>
  <c r="HA303"/>
  <c r="HA307"/>
  <c r="HA311"/>
  <c r="HA315"/>
  <c r="HA319"/>
  <c r="HA269"/>
  <c r="HA277"/>
  <c r="HA285"/>
  <c r="HA289"/>
  <c r="HA294"/>
  <c r="HA297"/>
  <c r="HA300"/>
  <c r="HA304"/>
  <c r="HA308"/>
  <c r="HA312"/>
  <c r="HA316"/>
  <c r="HA301"/>
  <c r="HA309"/>
  <c r="HA317"/>
  <c r="HA320"/>
  <c r="HA323"/>
  <c r="HA327"/>
  <c r="HA331"/>
  <c r="HA335"/>
  <c r="HA339"/>
  <c r="HA343"/>
  <c r="HA347"/>
  <c r="HA292"/>
  <c r="HA322"/>
  <c r="HA324"/>
  <c r="HA328"/>
  <c r="HA332"/>
  <c r="HA336"/>
  <c r="HA305"/>
  <c r="HA313"/>
  <c r="HA321"/>
  <c r="HA325"/>
  <c r="HA329"/>
  <c r="HA333"/>
  <c r="HA337"/>
  <c r="HA341"/>
  <c r="HA345"/>
  <c r="HA349"/>
  <c r="HE9"/>
  <c r="HE205"/>
  <c r="HE202"/>
  <c r="HE206"/>
  <c r="HE203"/>
  <c r="HE207"/>
  <c r="HE204"/>
  <c r="HE210"/>
  <c r="HE214"/>
  <c r="HE211"/>
  <c r="HE215"/>
  <c r="HE208"/>
  <c r="HE212"/>
  <c r="HE213"/>
  <c r="HE217"/>
  <c r="HE218"/>
  <c r="HE209"/>
  <c r="HE219"/>
  <c r="HE221"/>
  <c r="HE220"/>
  <c r="HE223"/>
  <c r="HE225"/>
  <c r="HE229"/>
  <c r="HE233"/>
  <c r="HE237"/>
  <c r="HE226"/>
  <c r="HE230"/>
  <c r="HE234"/>
  <c r="HE238"/>
  <c r="HE216"/>
  <c r="HE222"/>
  <c r="HE227"/>
  <c r="HE231"/>
  <c r="HE232"/>
  <c r="HE236"/>
  <c r="HE242"/>
  <c r="HE246"/>
  <c r="HE250"/>
  <c r="HE224"/>
  <c r="HE243"/>
  <c r="HE247"/>
  <c r="HE251"/>
  <c r="HE235"/>
  <c r="HE239"/>
  <c r="HE240"/>
  <c r="HE244"/>
  <c r="HE241"/>
  <c r="HE245"/>
  <c r="HE249"/>
  <c r="HE253"/>
  <c r="HE257"/>
  <c r="HE261"/>
  <c r="HE265"/>
  <c r="HE254"/>
  <c r="HE258"/>
  <c r="HE228"/>
  <c r="HE248"/>
  <c r="HE252"/>
  <c r="HE255"/>
  <c r="HE259"/>
  <c r="HE263"/>
  <c r="HE260"/>
  <c r="HE262"/>
  <c r="HE264"/>
  <c r="HE266"/>
  <c r="HE270"/>
  <c r="HE274"/>
  <c r="HE278"/>
  <c r="HE282"/>
  <c r="HE286"/>
  <c r="HE256"/>
  <c r="HE267"/>
  <c r="HE271"/>
  <c r="HE275"/>
  <c r="HE279"/>
  <c r="HE283"/>
  <c r="HE287"/>
  <c r="HE291"/>
  <c r="HE295"/>
  <c r="HE268"/>
  <c r="HE272"/>
  <c r="HE276"/>
  <c r="HE280"/>
  <c r="HE284"/>
  <c r="HE292"/>
  <c r="HE298"/>
  <c r="HE302"/>
  <c r="HE306"/>
  <c r="HE310"/>
  <c r="HE314"/>
  <c r="HE318"/>
  <c r="HE269"/>
  <c r="HE277"/>
  <c r="HE285"/>
  <c r="HE290"/>
  <c r="HE293"/>
  <c r="HE299"/>
  <c r="HE303"/>
  <c r="HE307"/>
  <c r="HE311"/>
  <c r="HE315"/>
  <c r="HE319"/>
  <c r="HE288"/>
  <c r="HE296"/>
  <c r="HE300"/>
  <c r="HE304"/>
  <c r="HE308"/>
  <c r="HE312"/>
  <c r="HE316"/>
  <c r="HE321"/>
  <c r="HE323"/>
  <c r="HE327"/>
  <c r="HE331"/>
  <c r="HE335"/>
  <c r="HE339"/>
  <c r="HE343"/>
  <c r="HE347"/>
  <c r="HE281"/>
  <c r="HE305"/>
  <c r="HE313"/>
  <c r="HE324"/>
  <c r="HE328"/>
  <c r="HE332"/>
  <c r="HE336"/>
  <c r="HE289"/>
  <c r="HE297"/>
  <c r="HE320"/>
  <c r="HE322"/>
  <c r="HE325"/>
  <c r="HE329"/>
  <c r="HE333"/>
  <c r="HE337"/>
  <c r="HE341"/>
  <c r="HE345"/>
  <c r="HE349"/>
  <c r="HI5"/>
  <c r="HI205"/>
  <c r="HI202"/>
  <c r="HI206"/>
  <c r="HI203"/>
  <c r="HI207"/>
  <c r="HI210"/>
  <c r="HI214"/>
  <c r="HI211"/>
  <c r="HI215"/>
  <c r="HI208"/>
  <c r="HI212"/>
  <c r="HI217"/>
  <c r="HI204"/>
  <c r="HI209"/>
  <c r="HI218"/>
  <c r="HI219"/>
  <c r="HI221"/>
  <c r="HI213"/>
  <c r="HI225"/>
  <c r="HI229"/>
  <c r="HI233"/>
  <c r="HI237"/>
  <c r="HI216"/>
  <c r="HI222"/>
  <c r="HI223"/>
  <c r="HI226"/>
  <c r="HI230"/>
  <c r="HI234"/>
  <c r="HI238"/>
  <c r="HI227"/>
  <c r="HI231"/>
  <c r="HI224"/>
  <c r="HI235"/>
  <c r="HI239"/>
  <c r="HI242"/>
  <c r="HI246"/>
  <c r="HI250"/>
  <c r="HI243"/>
  <c r="HI247"/>
  <c r="HI251"/>
  <c r="HI228"/>
  <c r="HI232"/>
  <c r="HI236"/>
  <c r="HI240"/>
  <c r="HI244"/>
  <c r="HI248"/>
  <c r="HI252"/>
  <c r="HI253"/>
  <c r="HI257"/>
  <c r="HI261"/>
  <c r="HI265"/>
  <c r="HI254"/>
  <c r="HI258"/>
  <c r="HI220"/>
  <c r="HI245"/>
  <c r="HI249"/>
  <c r="HI255"/>
  <c r="HI259"/>
  <c r="HI263"/>
  <c r="HI256"/>
  <c r="HI266"/>
  <c r="HI270"/>
  <c r="HI274"/>
  <c r="HI278"/>
  <c r="HI282"/>
  <c r="HI286"/>
  <c r="HI241"/>
  <c r="HI267"/>
  <c r="HI271"/>
  <c r="HI275"/>
  <c r="HI279"/>
  <c r="HI283"/>
  <c r="HI287"/>
  <c r="HI291"/>
  <c r="HI295"/>
  <c r="HI260"/>
  <c r="HI262"/>
  <c r="HI264"/>
  <c r="HI268"/>
  <c r="HI272"/>
  <c r="HI276"/>
  <c r="HI280"/>
  <c r="HI284"/>
  <c r="HI269"/>
  <c r="HI277"/>
  <c r="HI285"/>
  <c r="HI289"/>
  <c r="HI294"/>
  <c r="HI297"/>
  <c r="HI298"/>
  <c r="HI302"/>
  <c r="HI306"/>
  <c r="HI310"/>
  <c r="HI314"/>
  <c r="HI318"/>
  <c r="HI292"/>
  <c r="HI299"/>
  <c r="HI303"/>
  <c r="HI307"/>
  <c r="HI311"/>
  <c r="HI315"/>
  <c r="HI319"/>
  <c r="HI273"/>
  <c r="HI281"/>
  <c r="HI290"/>
  <c r="HI293"/>
  <c r="HI300"/>
  <c r="HI304"/>
  <c r="HI308"/>
  <c r="HI312"/>
  <c r="HI316"/>
  <c r="HI305"/>
  <c r="HI313"/>
  <c r="HI320"/>
  <c r="HI323"/>
  <c r="HI327"/>
  <c r="HI331"/>
  <c r="HI335"/>
  <c r="HI339"/>
  <c r="HI343"/>
  <c r="HI347"/>
  <c r="HI288"/>
  <c r="HI296"/>
  <c r="HI324"/>
  <c r="HI328"/>
  <c r="HI332"/>
  <c r="HI336"/>
  <c r="HI301"/>
  <c r="HI309"/>
  <c r="HI317"/>
  <c r="HI321"/>
  <c r="HI325"/>
  <c r="HI329"/>
  <c r="HI333"/>
  <c r="HI337"/>
  <c r="HI341"/>
  <c r="HI345"/>
  <c r="HI349"/>
  <c r="HM6"/>
  <c r="HM205"/>
  <c r="HM202"/>
  <c r="HM206"/>
  <c r="HM203"/>
  <c r="HM207"/>
  <c r="HM210"/>
  <c r="HM214"/>
  <c r="HM211"/>
  <c r="HM215"/>
  <c r="HM204"/>
  <c r="HM208"/>
  <c r="HM212"/>
  <c r="HM209"/>
  <c r="HM217"/>
  <c r="HM218"/>
  <c r="HM213"/>
  <c r="HM219"/>
  <c r="HM221"/>
  <c r="HM216"/>
  <c r="HM222"/>
  <c r="HM225"/>
  <c r="HM229"/>
  <c r="HM233"/>
  <c r="HM237"/>
  <c r="HM226"/>
  <c r="HM230"/>
  <c r="HM234"/>
  <c r="HM238"/>
  <c r="HM220"/>
  <c r="HM223"/>
  <c r="HM227"/>
  <c r="HM231"/>
  <c r="HM232"/>
  <c r="HM236"/>
  <c r="HM242"/>
  <c r="HM246"/>
  <c r="HM250"/>
  <c r="HM228"/>
  <c r="HM243"/>
  <c r="HM247"/>
  <c r="HM251"/>
  <c r="HM235"/>
  <c r="HM239"/>
  <c r="HM240"/>
  <c r="HM244"/>
  <c r="HM245"/>
  <c r="HM249"/>
  <c r="HM253"/>
  <c r="HM257"/>
  <c r="HM261"/>
  <c r="HM265"/>
  <c r="HM254"/>
  <c r="HM258"/>
  <c r="HM241"/>
  <c r="HM248"/>
  <c r="HM252"/>
  <c r="HM255"/>
  <c r="HM259"/>
  <c r="HM263"/>
  <c r="HM260"/>
  <c r="HM262"/>
  <c r="HM264"/>
  <c r="HM266"/>
  <c r="HM270"/>
  <c r="HM274"/>
  <c r="HM278"/>
  <c r="HM282"/>
  <c r="HM286"/>
  <c r="HM267"/>
  <c r="HM271"/>
  <c r="HM275"/>
  <c r="HM279"/>
  <c r="HM283"/>
  <c r="HM287"/>
  <c r="HM291"/>
  <c r="HM295"/>
  <c r="HM268"/>
  <c r="HM272"/>
  <c r="HM276"/>
  <c r="HM280"/>
  <c r="HM284"/>
  <c r="HM224"/>
  <c r="HM288"/>
  <c r="HM296"/>
  <c r="HM298"/>
  <c r="HM302"/>
  <c r="HM306"/>
  <c r="HM310"/>
  <c r="HM314"/>
  <c r="HM318"/>
  <c r="HM256"/>
  <c r="HM273"/>
  <c r="HM281"/>
  <c r="HM289"/>
  <c r="HM294"/>
  <c r="HM297"/>
  <c r="HM299"/>
  <c r="HM303"/>
  <c r="HM307"/>
  <c r="HM311"/>
  <c r="HM315"/>
  <c r="HM319"/>
  <c r="HM292"/>
  <c r="HM300"/>
  <c r="HM304"/>
  <c r="HM308"/>
  <c r="HM312"/>
  <c r="HM316"/>
  <c r="HM269"/>
  <c r="HM285"/>
  <c r="HM290"/>
  <c r="HM321"/>
  <c r="HM322"/>
  <c r="HM323"/>
  <c r="HM327"/>
  <c r="HM331"/>
  <c r="HM335"/>
  <c r="HM339"/>
  <c r="HM343"/>
  <c r="HM347"/>
  <c r="HM301"/>
  <c r="HM309"/>
  <c r="HM317"/>
  <c r="HM324"/>
  <c r="HM328"/>
  <c r="HM332"/>
  <c r="HM336"/>
  <c r="HM277"/>
  <c r="HM293"/>
  <c r="HM320"/>
  <c r="HM325"/>
  <c r="HM329"/>
  <c r="HM333"/>
  <c r="HM337"/>
  <c r="HM341"/>
  <c r="HM345"/>
  <c r="HM349"/>
  <c r="HQ2"/>
  <c r="HQ205"/>
  <c r="HQ202"/>
  <c r="HQ206"/>
  <c r="HQ203"/>
  <c r="HQ207"/>
  <c r="HQ210"/>
  <c r="HQ214"/>
  <c r="HQ204"/>
  <c r="HQ211"/>
  <c r="HQ215"/>
  <c r="HQ208"/>
  <c r="HQ212"/>
  <c r="HQ217"/>
  <c r="HQ213"/>
  <c r="HQ218"/>
  <c r="HQ219"/>
  <c r="HQ221"/>
  <c r="HQ225"/>
  <c r="HQ229"/>
  <c r="HQ233"/>
  <c r="HQ237"/>
  <c r="HQ220"/>
  <c r="HQ226"/>
  <c r="HQ230"/>
  <c r="HQ234"/>
  <c r="HQ238"/>
  <c r="HQ227"/>
  <c r="HQ231"/>
  <c r="HQ223"/>
  <c r="HQ228"/>
  <c r="HQ235"/>
  <c r="HQ239"/>
  <c r="HQ242"/>
  <c r="HQ246"/>
  <c r="HQ250"/>
  <c r="HQ243"/>
  <c r="HQ247"/>
  <c r="HQ251"/>
  <c r="HQ209"/>
  <c r="HQ216"/>
  <c r="HQ224"/>
  <c r="HQ232"/>
  <c r="HQ236"/>
  <c r="HQ240"/>
  <c r="HQ244"/>
  <c r="HQ248"/>
  <c r="HQ252"/>
  <c r="HQ253"/>
  <c r="HQ257"/>
  <c r="HQ261"/>
  <c r="HQ265"/>
  <c r="HQ241"/>
  <c r="HQ254"/>
  <c r="HQ258"/>
  <c r="HQ222"/>
  <c r="HQ245"/>
  <c r="HQ249"/>
  <c r="HQ255"/>
  <c r="HQ259"/>
  <c r="HQ263"/>
  <c r="HQ266"/>
  <c r="HQ270"/>
  <c r="HQ274"/>
  <c r="HQ278"/>
  <c r="HQ282"/>
  <c r="HQ286"/>
  <c r="HQ267"/>
  <c r="HQ271"/>
  <c r="HQ275"/>
  <c r="HQ279"/>
  <c r="HQ283"/>
  <c r="HQ287"/>
  <c r="HQ291"/>
  <c r="HQ295"/>
  <c r="HQ256"/>
  <c r="HQ260"/>
  <c r="HQ262"/>
  <c r="HQ264"/>
  <c r="HQ268"/>
  <c r="HQ272"/>
  <c r="HQ276"/>
  <c r="HQ280"/>
  <c r="HQ284"/>
  <c r="HQ273"/>
  <c r="HQ281"/>
  <c r="HQ290"/>
  <c r="HQ293"/>
  <c r="HQ298"/>
  <c r="HQ302"/>
  <c r="HQ306"/>
  <c r="HQ310"/>
  <c r="HQ314"/>
  <c r="HQ318"/>
  <c r="HQ288"/>
  <c r="HQ296"/>
  <c r="HQ299"/>
  <c r="HQ303"/>
  <c r="HQ307"/>
  <c r="HQ311"/>
  <c r="HQ315"/>
  <c r="HQ319"/>
  <c r="HQ269"/>
  <c r="HQ277"/>
  <c r="HQ285"/>
  <c r="HQ289"/>
  <c r="HQ294"/>
  <c r="HQ297"/>
  <c r="HQ300"/>
  <c r="HQ304"/>
  <c r="HQ308"/>
  <c r="HQ312"/>
  <c r="HQ316"/>
  <c r="HQ301"/>
  <c r="HQ309"/>
  <c r="HQ317"/>
  <c r="HQ320"/>
  <c r="HQ323"/>
  <c r="HQ327"/>
  <c r="HQ331"/>
  <c r="HQ335"/>
  <c r="HQ339"/>
  <c r="HQ343"/>
  <c r="HQ347"/>
  <c r="HQ322"/>
  <c r="HQ324"/>
  <c r="HQ328"/>
  <c r="HQ332"/>
  <c r="HQ336"/>
  <c r="HQ292"/>
  <c r="HQ305"/>
  <c r="HQ313"/>
  <c r="HQ321"/>
  <c r="HQ325"/>
  <c r="HQ329"/>
  <c r="HQ333"/>
  <c r="HQ337"/>
  <c r="HQ341"/>
  <c r="HQ345"/>
  <c r="HQ349"/>
  <c r="HU191"/>
  <c r="HU205"/>
  <c r="HU202"/>
  <c r="HU206"/>
  <c r="HU203"/>
  <c r="HU207"/>
  <c r="HU204"/>
  <c r="HU210"/>
  <c r="HU214"/>
  <c r="HU211"/>
  <c r="HU215"/>
  <c r="HU208"/>
  <c r="HU212"/>
  <c r="HU213"/>
  <c r="HU217"/>
  <c r="HU218"/>
  <c r="HU209"/>
  <c r="HU219"/>
  <c r="HU221"/>
  <c r="HU220"/>
  <c r="HU223"/>
  <c r="HU225"/>
  <c r="HU229"/>
  <c r="HU233"/>
  <c r="HU237"/>
  <c r="HU226"/>
  <c r="HU230"/>
  <c r="HU234"/>
  <c r="HU238"/>
  <c r="HU216"/>
  <c r="HU222"/>
  <c r="HU227"/>
  <c r="HU231"/>
  <c r="HU232"/>
  <c r="HU236"/>
  <c r="HU242"/>
  <c r="HU246"/>
  <c r="HU250"/>
  <c r="HU224"/>
  <c r="HU243"/>
  <c r="HU247"/>
  <c r="HU251"/>
  <c r="HU235"/>
  <c r="HU239"/>
  <c r="HU240"/>
  <c r="HU244"/>
  <c r="HU241"/>
  <c r="HU245"/>
  <c r="HU249"/>
  <c r="HU253"/>
  <c r="HU257"/>
  <c r="HU261"/>
  <c r="HU265"/>
  <c r="HU228"/>
  <c r="HU254"/>
  <c r="HU258"/>
  <c r="HU248"/>
  <c r="HU252"/>
  <c r="HU255"/>
  <c r="HU259"/>
  <c r="HU263"/>
  <c r="HU260"/>
  <c r="HU262"/>
  <c r="HU264"/>
  <c r="HU266"/>
  <c r="HU270"/>
  <c r="HU274"/>
  <c r="HU278"/>
  <c r="HU282"/>
  <c r="HU286"/>
  <c r="HU256"/>
  <c r="HU267"/>
  <c r="HU271"/>
  <c r="HU275"/>
  <c r="HU279"/>
  <c r="HU283"/>
  <c r="HU287"/>
  <c r="HU291"/>
  <c r="HU295"/>
  <c r="HU268"/>
  <c r="HU272"/>
  <c r="HU276"/>
  <c r="HU280"/>
  <c r="HU284"/>
  <c r="HU292"/>
  <c r="HU298"/>
  <c r="HU302"/>
  <c r="HU306"/>
  <c r="HU310"/>
  <c r="HU314"/>
  <c r="HU318"/>
  <c r="HU269"/>
  <c r="HU277"/>
  <c r="HU285"/>
  <c r="HU290"/>
  <c r="HU293"/>
  <c r="HU299"/>
  <c r="HU303"/>
  <c r="HU307"/>
  <c r="HU311"/>
  <c r="HU315"/>
  <c r="HU319"/>
  <c r="HU288"/>
  <c r="HU296"/>
  <c r="HU300"/>
  <c r="HU304"/>
  <c r="HU308"/>
  <c r="HU312"/>
  <c r="HU316"/>
  <c r="HU281"/>
  <c r="HU294"/>
  <c r="HU321"/>
  <c r="HU323"/>
  <c r="HU327"/>
  <c r="HU331"/>
  <c r="HU335"/>
  <c r="HU339"/>
  <c r="HU343"/>
  <c r="HU347"/>
  <c r="HU305"/>
  <c r="HU313"/>
  <c r="HU324"/>
  <c r="HU328"/>
  <c r="HU332"/>
  <c r="HU336"/>
  <c r="HU273"/>
  <c r="HU320"/>
  <c r="HU322"/>
  <c r="HU325"/>
  <c r="HU329"/>
  <c r="HU333"/>
  <c r="HU337"/>
  <c r="HU341"/>
  <c r="HU345"/>
  <c r="HU349"/>
  <c r="HY191"/>
  <c r="HY205"/>
  <c r="HY202"/>
  <c r="HY206"/>
  <c r="HY203"/>
  <c r="HY207"/>
  <c r="HY210"/>
  <c r="HY214"/>
  <c r="HY211"/>
  <c r="HY215"/>
  <c r="HY208"/>
  <c r="HY212"/>
  <c r="HY204"/>
  <c r="HY217"/>
  <c r="HY209"/>
  <c r="HY218"/>
  <c r="HY219"/>
  <c r="HY221"/>
  <c r="HY225"/>
  <c r="HY229"/>
  <c r="HY233"/>
  <c r="HY237"/>
  <c r="HY216"/>
  <c r="HY222"/>
  <c r="HY223"/>
  <c r="HY226"/>
  <c r="HY230"/>
  <c r="HY234"/>
  <c r="HY238"/>
  <c r="HY227"/>
  <c r="HY231"/>
  <c r="HY213"/>
  <c r="HY224"/>
  <c r="HY235"/>
  <c r="HY239"/>
  <c r="HY242"/>
  <c r="HY246"/>
  <c r="HY250"/>
  <c r="HY243"/>
  <c r="HY247"/>
  <c r="HY251"/>
  <c r="HY220"/>
  <c r="HY228"/>
  <c r="HY232"/>
  <c r="HY236"/>
  <c r="HY240"/>
  <c r="HY244"/>
  <c r="HY248"/>
  <c r="HY252"/>
  <c r="HY253"/>
  <c r="HY257"/>
  <c r="HY261"/>
  <c r="HY265"/>
  <c r="HY254"/>
  <c r="HY258"/>
  <c r="HY245"/>
  <c r="HY249"/>
  <c r="HY255"/>
  <c r="HY259"/>
  <c r="HY263"/>
  <c r="HY241"/>
  <c r="HY256"/>
  <c r="HY266"/>
  <c r="HY270"/>
  <c r="HY274"/>
  <c r="HY278"/>
  <c r="HY282"/>
  <c r="HY286"/>
  <c r="HY267"/>
  <c r="HY271"/>
  <c r="HY275"/>
  <c r="HY279"/>
  <c r="HY283"/>
  <c r="HY287"/>
  <c r="HY291"/>
  <c r="HY295"/>
  <c r="HY260"/>
  <c r="HY262"/>
  <c r="HY264"/>
  <c r="HY268"/>
  <c r="HY272"/>
  <c r="HY276"/>
  <c r="HY280"/>
  <c r="HY284"/>
  <c r="HY269"/>
  <c r="HY277"/>
  <c r="HY285"/>
  <c r="HY289"/>
  <c r="HY294"/>
  <c r="HY297"/>
  <c r="HY298"/>
  <c r="HY302"/>
  <c r="HY306"/>
  <c r="HY310"/>
  <c r="HY314"/>
  <c r="HY318"/>
  <c r="HY292"/>
  <c r="HY299"/>
  <c r="HY303"/>
  <c r="HY307"/>
  <c r="HY311"/>
  <c r="HY315"/>
  <c r="HY319"/>
  <c r="HY273"/>
  <c r="HY281"/>
  <c r="HY290"/>
  <c r="HY293"/>
  <c r="HY300"/>
  <c r="HY304"/>
  <c r="HY308"/>
  <c r="HY312"/>
  <c r="HY316"/>
  <c r="HY305"/>
  <c r="HY313"/>
  <c r="HY320"/>
  <c r="HY323"/>
  <c r="HY327"/>
  <c r="HY331"/>
  <c r="HY335"/>
  <c r="HY339"/>
  <c r="HY343"/>
  <c r="HY347"/>
  <c r="HY324"/>
  <c r="HY328"/>
  <c r="HY332"/>
  <c r="HY336"/>
  <c r="HY288"/>
  <c r="HY296"/>
  <c r="HY301"/>
  <c r="HY309"/>
  <c r="HY317"/>
  <c r="HY321"/>
  <c r="HY325"/>
  <c r="HY329"/>
  <c r="HY333"/>
  <c r="HY337"/>
  <c r="HY341"/>
  <c r="HY345"/>
  <c r="HY349"/>
  <c r="BY191"/>
  <c r="BU170"/>
  <c r="HY201"/>
  <c r="HU201"/>
  <c r="HQ201"/>
  <c r="HM201"/>
  <c r="HI201"/>
  <c r="HE201"/>
  <c r="HA201"/>
  <c r="GW201"/>
  <c r="GS201"/>
  <c r="GO201"/>
  <c r="GK201"/>
  <c r="DA201"/>
  <c r="CW201"/>
  <c r="CS201"/>
  <c r="CO201"/>
  <c r="CK201"/>
  <c r="CG201"/>
  <c r="CC201"/>
  <c r="BY201"/>
  <c r="BU201"/>
  <c r="BQ201"/>
  <c r="KW400"/>
  <c r="KS400"/>
  <c r="HY400"/>
  <c r="HU400"/>
  <c r="HQ400"/>
  <c r="HM400"/>
  <c r="HI400"/>
  <c r="HE400"/>
  <c r="HA400"/>
  <c r="GW400"/>
  <c r="GS400"/>
  <c r="GO400"/>
  <c r="GK400"/>
  <c r="DA400"/>
  <c r="CW400"/>
  <c r="CS400"/>
  <c r="CO400"/>
  <c r="CK400"/>
  <c r="CG400"/>
  <c r="CC400"/>
  <c r="BY400"/>
  <c r="BU400"/>
  <c r="BQ400"/>
  <c r="KW399"/>
  <c r="KS399"/>
  <c r="DB399"/>
  <c r="CX399"/>
  <c r="CT399"/>
  <c r="CP399"/>
  <c r="CL399"/>
  <c r="CH399"/>
  <c r="CD399"/>
  <c r="BZ399"/>
  <c r="BV399"/>
  <c r="BR399"/>
  <c r="BN399"/>
  <c r="KX398"/>
  <c r="KT398"/>
  <c r="KO398"/>
  <c r="KK398"/>
  <c r="IG398"/>
  <c r="KU397"/>
  <c r="KP397"/>
  <c r="KL397"/>
  <c r="CZ397"/>
  <c r="CV397"/>
  <c r="CR397"/>
  <c r="CN397"/>
  <c r="CJ397"/>
  <c r="CF397"/>
  <c r="CB397"/>
  <c r="BX397"/>
  <c r="BT397"/>
  <c r="BP397"/>
  <c r="KM396"/>
  <c r="HY396"/>
  <c r="HU396"/>
  <c r="HQ396"/>
  <c r="HM396"/>
  <c r="HI396"/>
  <c r="HE396"/>
  <c r="HA396"/>
  <c r="GW396"/>
  <c r="GS396"/>
  <c r="GO396"/>
  <c r="GK396"/>
  <c r="DA396"/>
  <c r="CW396"/>
  <c r="CS396"/>
  <c r="CO396"/>
  <c r="CK396"/>
  <c r="CG396"/>
  <c r="CC396"/>
  <c r="BY396"/>
  <c r="BU396"/>
  <c r="BQ396"/>
  <c r="KW395"/>
  <c r="KS395"/>
  <c r="HY395"/>
  <c r="HU395"/>
  <c r="HQ395"/>
  <c r="HM395"/>
  <c r="HI395"/>
  <c r="HE395"/>
  <c r="HA395"/>
  <c r="GW395"/>
  <c r="GS395"/>
  <c r="GO395"/>
  <c r="GK395"/>
  <c r="DA395"/>
  <c r="CW395"/>
  <c r="CS395"/>
  <c r="CO395"/>
  <c r="CK395"/>
  <c r="CG395"/>
  <c r="CC395"/>
  <c r="BY395"/>
  <c r="BU395"/>
  <c r="BQ395"/>
  <c r="KW394"/>
  <c r="KS394"/>
  <c r="HY394"/>
  <c r="HU394"/>
  <c r="HQ394"/>
  <c r="HM394"/>
  <c r="HI394"/>
  <c r="HE394"/>
  <c r="HA394"/>
  <c r="GW394"/>
  <c r="GS394"/>
  <c r="GO394"/>
  <c r="GK394"/>
  <c r="DA394"/>
  <c r="CW394"/>
  <c r="CS394"/>
  <c r="CO394"/>
  <c r="CK394"/>
  <c r="CG394"/>
  <c r="CC394"/>
  <c r="BY394"/>
  <c r="BU394"/>
  <c r="BQ394"/>
  <c r="KW393"/>
  <c r="KS393"/>
  <c r="DB393"/>
  <c r="CX393"/>
  <c r="CT393"/>
  <c r="CP393"/>
  <c r="CL393"/>
  <c r="CH393"/>
  <c r="CD393"/>
  <c r="BZ393"/>
  <c r="BV393"/>
  <c r="BR393"/>
  <c r="BN393"/>
  <c r="KX392"/>
  <c r="KT392"/>
  <c r="KO392"/>
  <c r="KK392"/>
  <c r="DB392"/>
  <c r="CX392"/>
  <c r="CT392"/>
  <c r="CP392"/>
  <c r="CL392"/>
  <c r="CH392"/>
  <c r="CD392"/>
  <c r="BZ392"/>
  <c r="BV392"/>
  <c r="BR392"/>
  <c r="BN392"/>
  <c r="KX391"/>
  <c r="KT391"/>
  <c r="KO391"/>
  <c r="KK391"/>
  <c r="DB391"/>
  <c r="CX391"/>
  <c r="CT391"/>
  <c r="CP391"/>
  <c r="CL391"/>
  <c r="CH391"/>
  <c r="CD391"/>
  <c r="BZ391"/>
  <c r="BV391"/>
  <c r="BR391"/>
  <c r="BN391"/>
  <c r="KX390"/>
  <c r="KT390"/>
  <c r="KO390"/>
  <c r="KK390"/>
  <c r="DB390"/>
  <c r="CX390"/>
  <c r="CT390"/>
  <c r="CP390"/>
  <c r="CL390"/>
  <c r="CH390"/>
  <c r="CD390"/>
  <c r="BZ390"/>
  <c r="BV390"/>
  <c r="BR390"/>
  <c r="BN390"/>
  <c r="KX389"/>
  <c r="KT389"/>
  <c r="KO389"/>
  <c r="KK389"/>
  <c r="IG389"/>
  <c r="KU388"/>
  <c r="KP388"/>
  <c r="KL388"/>
  <c r="KU387"/>
  <c r="KP387"/>
  <c r="KL387"/>
  <c r="KU386"/>
  <c r="KP386"/>
  <c r="KL386"/>
  <c r="KU385"/>
  <c r="KP385"/>
  <c r="KL385"/>
  <c r="HX385"/>
  <c r="HT385"/>
  <c r="HP385"/>
  <c r="HL385"/>
  <c r="HH385"/>
  <c r="HD385"/>
  <c r="GZ385"/>
  <c r="GV385"/>
  <c r="GR385"/>
  <c r="GN385"/>
  <c r="CZ385"/>
  <c r="CV385"/>
  <c r="CR385"/>
  <c r="CN385"/>
  <c r="CJ385"/>
  <c r="CF385"/>
  <c r="CB385"/>
  <c r="BX385"/>
  <c r="BT385"/>
  <c r="BP385"/>
  <c r="KM384"/>
  <c r="HX384"/>
  <c r="HT384"/>
  <c r="HP384"/>
  <c r="HL384"/>
  <c r="HH384"/>
  <c r="HD384"/>
  <c r="GZ384"/>
  <c r="GV384"/>
  <c r="GR384"/>
  <c r="GN384"/>
  <c r="CZ384"/>
  <c r="CV384"/>
  <c r="CR384"/>
  <c r="CN384"/>
  <c r="CJ384"/>
  <c r="CF384"/>
  <c r="CB384"/>
  <c r="BX384"/>
  <c r="BT384"/>
  <c r="BP384"/>
  <c r="KM383"/>
  <c r="HX383"/>
  <c r="HT383"/>
  <c r="HP383"/>
  <c r="HL383"/>
  <c r="HH383"/>
  <c r="HD383"/>
  <c r="GZ383"/>
  <c r="GV383"/>
  <c r="GR383"/>
  <c r="GN383"/>
  <c r="CZ383"/>
  <c r="CV383"/>
  <c r="CR383"/>
  <c r="CN383"/>
  <c r="CJ383"/>
  <c r="CF383"/>
  <c r="CB383"/>
  <c r="BX383"/>
  <c r="BT383"/>
  <c r="BP383"/>
  <c r="KM382"/>
  <c r="HX382"/>
  <c r="HT382"/>
  <c r="HP382"/>
  <c r="HL382"/>
  <c r="HH382"/>
  <c r="HD382"/>
  <c r="GZ382"/>
  <c r="GV382"/>
  <c r="GR382"/>
  <c r="GN382"/>
  <c r="CZ382"/>
  <c r="CV382"/>
  <c r="CR382"/>
  <c r="CN382"/>
  <c r="CJ382"/>
  <c r="CF382"/>
  <c r="CB382"/>
  <c r="BX382"/>
  <c r="BT382"/>
  <c r="BP382"/>
  <c r="KM381"/>
  <c r="HY381"/>
  <c r="HU381"/>
  <c r="HQ381"/>
  <c r="HM381"/>
  <c r="HI381"/>
  <c r="HE381"/>
  <c r="HA381"/>
  <c r="GW381"/>
  <c r="GS381"/>
  <c r="GO381"/>
  <c r="GK381"/>
  <c r="DA381"/>
  <c r="CW381"/>
  <c r="CS381"/>
  <c r="CO381"/>
  <c r="CK381"/>
  <c r="CG381"/>
  <c r="CC381"/>
  <c r="BY381"/>
  <c r="BU381"/>
  <c r="BQ381"/>
  <c r="KW380"/>
  <c r="KS380"/>
  <c r="HY380"/>
  <c r="HU380"/>
  <c r="HQ380"/>
  <c r="HM380"/>
  <c r="HI380"/>
  <c r="HE380"/>
  <c r="HA380"/>
  <c r="GW380"/>
  <c r="GS380"/>
  <c r="GO380"/>
  <c r="GK380"/>
  <c r="DA380"/>
  <c r="CW380"/>
  <c r="CS380"/>
  <c r="CO380"/>
  <c r="CK380"/>
  <c r="CG380"/>
  <c r="CC380"/>
  <c r="BY380"/>
  <c r="BU380"/>
  <c r="BQ380"/>
  <c r="KW379"/>
  <c r="KS379"/>
  <c r="HY379"/>
  <c r="HU379"/>
  <c r="HQ379"/>
  <c r="HM379"/>
  <c r="HI379"/>
  <c r="HE379"/>
  <c r="HA379"/>
  <c r="GW379"/>
  <c r="GS379"/>
  <c r="GO379"/>
  <c r="GK379"/>
  <c r="DA379"/>
  <c r="CW379"/>
  <c r="CS379"/>
  <c r="CO379"/>
  <c r="CK379"/>
  <c r="CG379"/>
  <c r="CC379"/>
  <c r="BY379"/>
  <c r="BU379"/>
  <c r="BQ379"/>
  <c r="KW378"/>
  <c r="KS378"/>
  <c r="HY378"/>
  <c r="HU378"/>
  <c r="HQ378"/>
  <c r="HM378"/>
  <c r="HI378"/>
  <c r="HE378"/>
  <c r="HA378"/>
  <c r="GW378"/>
  <c r="GS378"/>
  <c r="GO378"/>
  <c r="GK378"/>
  <c r="DA378"/>
  <c r="CW378"/>
  <c r="CS378"/>
  <c r="CO378"/>
  <c r="CK378"/>
  <c r="CG378"/>
  <c r="CC378"/>
  <c r="BY378"/>
  <c r="BU378"/>
  <c r="BQ378"/>
  <c r="KW377"/>
  <c r="KS377"/>
  <c r="HZ377"/>
  <c r="HV377"/>
  <c r="HR377"/>
  <c r="HN377"/>
  <c r="HJ377"/>
  <c r="HF377"/>
  <c r="HB377"/>
  <c r="GX377"/>
  <c r="GT377"/>
  <c r="GP377"/>
  <c r="GL377"/>
  <c r="DB377"/>
  <c r="CX377"/>
  <c r="CT377"/>
  <c r="CP377"/>
  <c r="CL377"/>
  <c r="CH377"/>
  <c r="CD377"/>
  <c r="BZ377"/>
  <c r="BV377"/>
  <c r="BR377"/>
  <c r="BN377"/>
  <c r="KX376"/>
  <c r="KT376"/>
  <c r="KO376"/>
  <c r="KK376"/>
  <c r="HZ376"/>
  <c r="HV376"/>
  <c r="HR376"/>
  <c r="HN376"/>
  <c r="HJ376"/>
  <c r="HF376"/>
  <c r="HB376"/>
  <c r="GX376"/>
  <c r="GT376"/>
  <c r="GP376"/>
  <c r="GL376"/>
  <c r="DB376"/>
  <c r="CX376"/>
  <c r="CT376"/>
  <c r="CP376"/>
  <c r="CL376"/>
  <c r="CH376"/>
  <c r="CD376"/>
  <c r="BZ376"/>
  <c r="BV376"/>
  <c r="BR376"/>
  <c r="BN376"/>
  <c r="KX375"/>
  <c r="KT375"/>
  <c r="KO375"/>
  <c r="KK375"/>
  <c r="HZ375"/>
  <c r="HV375"/>
  <c r="HR375"/>
  <c r="HN375"/>
  <c r="HJ375"/>
  <c r="HF375"/>
  <c r="HB375"/>
  <c r="GX375"/>
  <c r="GT375"/>
  <c r="GP375"/>
  <c r="GL375"/>
  <c r="DB375"/>
  <c r="CX375"/>
  <c r="CT375"/>
  <c r="CP375"/>
  <c r="CL375"/>
  <c r="CH375"/>
  <c r="CD375"/>
  <c r="BZ375"/>
  <c r="BV375"/>
  <c r="BR375"/>
  <c r="BN375"/>
  <c r="KX374"/>
  <c r="KT374"/>
  <c r="KO374"/>
  <c r="KK374"/>
  <c r="HZ374"/>
  <c r="HV374"/>
  <c r="HR374"/>
  <c r="HN374"/>
  <c r="HJ374"/>
  <c r="HF374"/>
  <c r="HB374"/>
  <c r="GX374"/>
  <c r="GT374"/>
  <c r="GP374"/>
  <c r="GL374"/>
  <c r="DB374"/>
  <c r="CX374"/>
  <c r="CT374"/>
  <c r="CP374"/>
  <c r="CL374"/>
  <c r="CH374"/>
  <c r="CD374"/>
  <c r="BZ374"/>
  <c r="BV374"/>
  <c r="BR374"/>
  <c r="BN374"/>
  <c r="KX373"/>
  <c r="KT373"/>
  <c r="KO373"/>
  <c r="KK373"/>
  <c r="IG373"/>
  <c r="KU372"/>
  <c r="KP372"/>
  <c r="KL372"/>
  <c r="KU371"/>
  <c r="KP371"/>
  <c r="KL371"/>
  <c r="KU370"/>
  <c r="KP370"/>
  <c r="KL370"/>
  <c r="KU369"/>
  <c r="KP369"/>
  <c r="KL369"/>
  <c r="KU368"/>
  <c r="KP368"/>
  <c r="KL368"/>
  <c r="KU367"/>
  <c r="KP367"/>
  <c r="KL367"/>
  <c r="KU366"/>
  <c r="KP366"/>
  <c r="KL366"/>
  <c r="HV366"/>
  <c r="HR366"/>
  <c r="HN366"/>
  <c r="HJ366"/>
  <c r="HF366"/>
  <c r="HB366"/>
  <c r="GX366"/>
  <c r="GT366"/>
  <c r="GP366"/>
  <c r="GL366"/>
  <c r="DB366"/>
  <c r="CX366"/>
  <c r="CT366"/>
  <c r="CP366"/>
  <c r="CL366"/>
  <c r="CH366"/>
  <c r="CD366"/>
  <c r="BZ366"/>
  <c r="BV366"/>
  <c r="BR366"/>
  <c r="BN366"/>
  <c r="KX365"/>
  <c r="KT365"/>
  <c r="KO365"/>
  <c r="KK365"/>
  <c r="HY365"/>
  <c r="HU365"/>
  <c r="HQ365"/>
  <c r="HM365"/>
  <c r="HI365"/>
  <c r="HE365"/>
  <c r="HA365"/>
  <c r="GW365"/>
  <c r="GS365"/>
  <c r="GO365"/>
  <c r="GK365"/>
  <c r="DA365"/>
  <c r="CW365"/>
  <c r="CS365"/>
  <c r="CO365"/>
  <c r="CK365"/>
  <c r="CG365"/>
  <c r="CC365"/>
  <c r="BY365"/>
  <c r="BU365"/>
  <c r="BQ365"/>
  <c r="KW364"/>
  <c r="KS364"/>
  <c r="HX364"/>
  <c r="HT364"/>
  <c r="HP364"/>
  <c r="HL364"/>
  <c r="HH364"/>
  <c r="HD364"/>
  <c r="GZ364"/>
  <c r="GV364"/>
  <c r="GR364"/>
  <c r="GN364"/>
  <c r="CZ364"/>
  <c r="CV364"/>
  <c r="CR364"/>
  <c r="CN364"/>
  <c r="CJ364"/>
  <c r="CF364"/>
  <c r="CB364"/>
  <c r="BX364"/>
  <c r="BT364"/>
  <c r="BP364"/>
  <c r="KM363"/>
  <c r="KU362"/>
  <c r="KP362"/>
  <c r="KL362"/>
  <c r="HV362"/>
  <c r="HR362"/>
  <c r="HN362"/>
  <c r="HJ362"/>
  <c r="HF362"/>
  <c r="HB362"/>
  <c r="GX362"/>
  <c r="GT362"/>
  <c r="GP362"/>
  <c r="GL362"/>
  <c r="DB362"/>
  <c r="CX362"/>
  <c r="CT362"/>
  <c r="CP362"/>
  <c r="CL362"/>
  <c r="CH362"/>
  <c r="CD362"/>
  <c r="BZ362"/>
  <c r="BV362"/>
  <c r="BR362"/>
  <c r="BN362"/>
  <c r="KX361"/>
  <c r="KT361"/>
  <c r="KO361"/>
  <c r="KK361"/>
  <c r="HY361"/>
  <c r="HU361"/>
  <c r="HQ361"/>
  <c r="HM361"/>
  <c r="HI361"/>
  <c r="HE361"/>
  <c r="HA361"/>
  <c r="GW361"/>
  <c r="GS361"/>
  <c r="GO361"/>
  <c r="GK361"/>
  <c r="DA361"/>
  <c r="CW361"/>
  <c r="CS361"/>
  <c r="CO361"/>
  <c r="CK361"/>
  <c r="CG361"/>
  <c r="CC361"/>
  <c r="BY361"/>
  <c r="BU361"/>
  <c r="BQ361"/>
  <c r="KW360"/>
  <c r="KS360"/>
  <c r="HX360"/>
  <c r="HT360"/>
  <c r="HP360"/>
  <c r="HL360"/>
  <c r="HH360"/>
  <c r="HD360"/>
  <c r="GZ360"/>
  <c r="GV360"/>
  <c r="GR360"/>
  <c r="GN360"/>
  <c r="CZ360"/>
  <c r="CV360"/>
  <c r="CR360"/>
  <c r="CN360"/>
  <c r="CJ360"/>
  <c r="CF360"/>
  <c r="CB360"/>
  <c r="BX360"/>
  <c r="BT360"/>
  <c r="BP360"/>
  <c r="KM359"/>
  <c r="KU358"/>
  <c r="KP358"/>
  <c r="KL358"/>
  <c r="HV358"/>
  <c r="HR358"/>
  <c r="HN358"/>
  <c r="HJ358"/>
  <c r="HF358"/>
  <c r="HB358"/>
  <c r="GX358"/>
  <c r="GT358"/>
  <c r="GP358"/>
  <c r="GL358"/>
  <c r="DB358"/>
  <c r="CX358"/>
  <c r="CT358"/>
  <c r="CP358"/>
  <c r="CL358"/>
  <c r="CH358"/>
  <c r="CD358"/>
  <c r="BZ358"/>
  <c r="BV358"/>
  <c r="BR358"/>
  <c r="BN358"/>
  <c r="KX357"/>
  <c r="KT357"/>
  <c r="KO357"/>
  <c r="KK357"/>
  <c r="HY357"/>
  <c r="HU357"/>
  <c r="HQ357"/>
  <c r="HM357"/>
  <c r="HI357"/>
  <c r="HE357"/>
  <c r="HA357"/>
  <c r="GW357"/>
  <c r="GS357"/>
  <c r="GO357"/>
  <c r="GK357"/>
  <c r="DA357"/>
  <c r="CW357"/>
  <c r="CS357"/>
  <c r="CO357"/>
  <c r="CK357"/>
  <c r="CG357"/>
  <c r="CC357"/>
  <c r="BY357"/>
  <c r="BU357"/>
  <c r="BQ357"/>
  <c r="KW356"/>
  <c r="KS356"/>
  <c r="HX356"/>
  <c r="HT356"/>
  <c r="HP356"/>
  <c r="HL356"/>
  <c r="HH356"/>
  <c r="HD356"/>
  <c r="GZ356"/>
  <c r="GV356"/>
  <c r="GR356"/>
  <c r="GN356"/>
  <c r="CZ356"/>
  <c r="CV356"/>
  <c r="CR356"/>
  <c r="CN356"/>
  <c r="CJ356"/>
  <c r="CF356"/>
  <c r="CB356"/>
  <c r="BX356"/>
  <c r="BT356"/>
  <c r="BP356"/>
  <c r="KM355"/>
  <c r="KU354"/>
  <c r="KP354"/>
  <c r="HV354"/>
  <c r="HR354"/>
  <c r="HN354"/>
  <c r="HJ354"/>
  <c r="HF354"/>
  <c r="HB354"/>
  <c r="GX354"/>
  <c r="GT354"/>
  <c r="GP354"/>
  <c r="GL354"/>
  <c r="DB354"/>
  <c r="CX354"/>
  <c r="CT354"/>
  <c r="CP354"/>
  <c r="CL354"/>
  <c r="CH354"/>
  <c r="CD354"/>
  <c r="BZ354"/>
  <c r="BV354"/>
  <c r="BR354"/>
  <c r="BN354"/>
  <c r="KX353"/>
  <c r="KO353"/>
  <c r="HY353"/>
  <c r="HU353"/>
  <c r="HQ353"/>
  <c r="HM353"/>
  <c r="HI353"/>
  <c r="HE353"/>
  <c r="HA353"/>
  <c r="GW353"/>
  <c r="GS353"/>
  <c r="GO353"/>
  <c r="GK353"/>
  <c r="CW353"/>
  <c r="CO353"/>
  <c r="CG353"/>
  <c r="CC353"/>
  <c r="BY353"/>
  <c r="BU353"/>
  <c r="BQ353"/>
  <c r="KW352"/>
  <c r="KS352"/>
  <c r="HX352"/>
  <c r="HT352"/>
  <c r="HP352"/>
  <c r="HL352"/>
  <c r="HH352"/>
  <c r="HD352"/>
  <c r="GZ352"/>
  <c r="GV352"/>
  <c r="GR352"/>
  <c r="GN352"/>
  <c r="CZ352"/>
  <c r="CV352"/>
  <c r="CR352"/>
  <c r="CN352"/>
  <c r="CJ352"/>
  <c r="CF352"/>
  <c r="CB352"/>
  <c r="BX352"/>
  <c r="BT352"/>
  <c r="BP352"/>
  <c r="KM351"/>
  <c r="HX351"/>
  <c r="HT351"/>
  <c r="HP351"/>
  <c r="HL351"/>
  <c r="HH351"/>
  <c r="HD351"/>
  <c r="GZ351"/>
  <c r="GV351"/>
  <c r="GR351"/>
  <c r="GN351"/>
  <c r="CZ351"/>
  <c r="CV351"/>
  <c r="CR351"/>
  <c r="CN351"/>
  <c r="CJ351"/>
  <c r="CF351"/>
  <c r="CB351"/>
  <c r="BX351"/>
  <c r="BT351"/>
  <c r="BP351"/>
  <c r="KM350"/>
  <c r="HM350"/>
  <c r="HH350"/>
  <c r="GW350"/>
  <c r="GR350"/>
  <c r="CW350"/>
  <c r="CO350"/>
  <c r="CG350"/>
  <c r="BY350"/>
  <c r="BQ350"/>
  <c r="KS349"/>
  <c r="HX349"/>
  <c r="HP349"/>
  <c r="HH349"/>
  <c r="GZ349"/>
  <c r="GR349"/>
  <c r="CZ349"/>
  <c r="CR349"/>
  <c r="CJ349"/>
  <c r="CB349"/>
  <c r="BT349"/>
  <c r="KX348"/>
  <c r="KO348"/>
  <c r="HU348"/>
  <c r="HM348"/>
  <c r="HE348"/>
  <c r="GW348"/>
  <c r="GO348"/>
  <c r="CW348"/>
  <c r="CO348"/>
  <c r="CG348"/>
  <c r="BY348"/>
  <c r="BQ348"/>
  <c r="KS347"/>
  <c r="HX347"/>
  <c r="HP347"/>
  <c r="HH347"/>
  <c r="GZ347"/>
  <c r="GR347"/>
  <c r="CZ347"/>
  <c r="CR347"/>
  <c r="CJ347"/>
  <c r="CB347"/>
  <c r="BT347"/>
  <c r="KX346"/>
  <c r="KO346"/>
  <c r="HU346"/>
  <c r="HM346"/>
  <c r="HE346"/>
  <c r="GW346"/>
  <c r="GO346"/>
  <c r="CW346"/>
  <c r="CO346"/>
  <c r="CG346"/>
  <c r="BY346"/>
  <c r="BQ346"/>
  <c r="KS345"/>
  <c r="HX345"/>
  <c r="HP345"/>
  <c r="HH345"/>
  <c r="GZ345"/>
  <c r="GR345"/>
  <c r="CZ345"/>
  <c r="CR345"/>
  <c r="CJ345"/>
  <c r="CB345"/>
  <c r="BT345"/>
  <c r="KX344"/>
  <c r="KO344"/>
  <c r="HU344"/>
  <c r="HM344"/>
  <c r="HE344"/>
  <c r="GW344"/>
  <c r="GO344"/>
  <c r="CW344"/>
  <c r="CO344"/>
  <c r="CG344"/>
  <c r="BY344"/>
  <c r="BQ344"/>
  <c r="KS343"/>
  <c r="HX343"/>
  <c r="HP343"/>
  <c r="HH343"/>
  <c r="GZ343"/>
  <c r="GR343"/>
  <c r="CZ343"/>
  <c r="CR343"/>
  <c r="CJ343"/>
  <c r="CB343"/>
  <c r="BT343"/>
  <c r="KX342"/>
  <c r="KO342"/>
  <c r="HU342"/>
  <c r="HM342"/>
  <c r="HE342"/>
  <c r="GW342"/>
  <c r="GO342"/>
  <c r="CW342"/>
  <c r="CO342"/>
  <c r="CG342"/>
  <c r="BY342"/>
  <c r="BQ342"/>
  <c r="GZ341"/>
  <c r="CZ341"/>
  <c r="BT341"/>
  <c r="KX340"/>
  <c r="KO340"/>
  <c r="HU340"/>
  <c r="HM340"/>
  <c r="HE340"/>
  <c r="GW340"/>
  <c r="GO340"/>
  <c r="CW340"/>
  <c r="CO340"/>
  <c r="CG340"/>
  <c r="BY340"/>
  <c r="BQ340"/>
  <c r="KP339"/>
  <c r="HV339"/>
  <c r="HF339"/>
  <c r="GP339"/>
  <c r="CP339"/>
  <c r="BZ339"/>
  <c r="KX338"/>
  <c r="HM338"/>
  <c r="GW338"/>
  <c r="CW338"/>
  <c r="CG338"/>
  <c r="BQ338"/>
  <c r="HT337"/>
  <c r="HD337"/>
  <c r="GN337"/>
  <c r="CN337"/>
  <c r="BX337"/>
  <c r="HN335"/>
  <c r="GX335"/>
  <c r="CX335"/>
  <c r="CH335"/>
  <c r="BR335"/>
  <c r="KO334"/>
  <c r="HU334"/>
  <c r="HE334"/>
  <c r="GO334"/>
  <c r="CO334"/>
  <c r="BY334"/>
  <c r="KW333"/>
  <c r="HL333"/>
  <c r="GV333"/>
  <c r="CV333"/>
  <c r="CF333"/>
  <c r="BP333"/>
  <c r="KM332"/>
  <c r="KP331"/>
  <c r="HV331"/>
  <c r="HF331"/>
  <c r="GP331"/>
  <c r="CP331"/>
  <c r="BZ331"/>
  <c r="KX330"/>
  <c r="HM330"/>
  <c r="GW330"/>
  <c r="CW330"/>
  <c r="BQ330"/>
  <c r="HT329"/>
  <c r="HD329"/>
  <c r="BX329"/>
  <c r="HN327"/>
  <c r="GX327"/>
  <c r="CX327"/>
  <c r="CH327"/>
  <c r="BR327"/>
  <c r="HU326"/>
  <c r="HE326"/>
  <c r="GO326"/>
  <c r="CO326"/>
  <c r="BY326"/>
  <c r="HL325"/>
  <c r="CF325"/>
  <c r="KM324"/>
  <c r="KP323"/>
  <c r="HV323"/>
  <c r="HF323"/>
  <c r="GP323"/>
  <c r="CZ323"/>
  <c r="GX322"/>
  <c r="CX322"/>
  <c r="CC322"/>
  <c r="HF321"/>
  <c r="BZ321"/>
  <c r="HD320"/>
  <c r="BX320"/>
  <c r="CZ319"/>
  <c r="BR318"/>
  <c r="HE317"/>
  <c r="CF316"/>
  <c r="KP314"/>
  <c r="GP314"/>
  <c r="CP314"/>
  <c r="GX310"/>
  <c r="CX310"/>
  <c r="HL308"/>
  <c r="KM307"/>
  <c r="HV306"/>
  <c r="KX305"/>
  <c r="GW305"/>
  <c r="CW305"/>
  <c r="BX304"/>
  <c r="BR302"/>
  <c r="HE301"/>
  <c r="KP298"/>
  <c r="GP298"/>
  <c r="CP298"/>
  <c r="HT296"/>
  <c r="GT291"/>
  <c r="KX290"/>
  <c r="HU289"/>
  <c r="CW277"/>
  <c r="KP270"/>
  <c r="KL122"/>
  <c r="KL202"/>
  <c r="KL206"/>
  <c r="KL203"/>
  <c r="KL207"/>
  <c r="KL204"/>
  <c r="KL211"/>
  <c r="KL215"/>
  <c r="KL208"/>
  <c r="KL212"/>
  <c r="KL209"/>
  <c r="KL213"/>
  <c r="KL205"/>
  <c r="KL218"/>
  <c r="KL210"/>
  <c r="KL219"/>
  <c r="KL221"/>
  <c r="KL216"/>
  <c r="KL220"/>
  <c r="KL222"/>
  <c r="KL226"/>
  <c r="KL230"/>
  <c r="KL234"/>
  <c r="KL238"/>
  <c r="KL217"/>
  <c r="KL227"/>
  <c r="KL231"/>
  <c r="KL235"/>
  <c r="KL239"/>
  <c r="KL223"/>
  <c r="KL224"/>
  <c r="KL228"/>
  <c r="KL225"/>
  <c r="KL233"/>
  <c r="KL237"/>
  <c r="KL243"/>
  <c r="KL247"/>
  <c r="KL251"/>
  <c r="KL232"/>
  <c r="KL236"/>
  <c r="KL240"/>
  <c r="KL244"/>
  <c r="KL248"/>
  <c r="KL252"/>
  <c r="KL229"/>
  <c r="KL241"/>
  <c r="KL246"/>
  <c r="KL250"/>
  <c r="KL254"/>
  <c r="KL258"/>
  <c r="KL262"/>
  <c r="KL245"/>
  <c r="KL249"/>
  <c r="KL255"/>
  <c r="KL256"/>
  <c r="KL260"/>
  <c r="KL264"/>
  <c r="KL214"/>
  <c r="KL242"/>
  <c r="KL257"/>
  <c r="KL265"/>
  <c r="KL267"/>
  <c r="KL271"/>
  <c r="KL275"/>
  <c r="KL279"/>
  <c r="KL283"/>
  <c r="KL287"/>
  <c r="KL268"/>
  <c r="KL272"/>
  <c r="KL276"/>
  <c r="KL280"/>
  <c r="KL284"/>
  <c r="KL288"/>
  <c r="KL292"/>
  <c r="KL296"/>
  <c r="KL253"/>
  <c r="KL269"/>
  <c r="KL273"/>
  <c r="KL277"/>
  <c r="KL281"/>
  <c r="KL285"/>
  <c r="KL259"/>
  <c r="KL263"/>
  <c r="KL270"/>
  <c r="KL278"/>
  <c r="KL299"/>
  <c r="KL303"/>
  <c r="KL307"/>
  <c r="KL311"/>
  <c r="KL315"/>
  <c r="KL319"/>
  <c r="KL289"/>
  <c r="KL291"/>
  <c r="KL294"/>
  <c r="KL297"/>
  <c r="KL300"/>
  <c r="KL304"/>
  <c r="KL308"/>
  <c r="KL312"/>
  <c r="KL316"/>
  <c r="KL320"/>
  <c r="KL261"/>
  <c r="KL266"/>
  <c r="KL274"/>
  <c r="KL282"/>
  <c r="KL286"/>
  <c r="KL301"/>
  <c r="KL305"/>
  <c r="KL309"/>
  <c r="KL313"/>
  <c r="KL317"/>
  <c r="KL298"/>
  <c r="KL306"/>
  <c r="KL314"/>
  <c r="KL318"/>
  <c r="KL322"/>
  <c r="KL324"/>
  <c r="KL328"/>
  <c r="KL332"/>
  <c r="KL336"/>
  <c r="KL340"/>
  <c r="KL344"/>
  <c r="KL348"/>
  <c r="KL290"/>
  <c r="KL321"/>
  <c r="KL325"/>
  <c r="KL329"/>
  <c r="KL333"/>
  <c r="KL337"/>
  <c r="KL295"/>
  <c r="KL302"/>
  <c r="KL310"/>
  <c r="KL326"/>
  <c r="KL330"/>
  <c r="KL334"/>
  <c r="KL338"/>
  <c r="KL342"/>
  <c r="KL346"/>
  <c r="KT118"/>
  <c r="KT205"/>
  <c r="KT202"/>
  <c r="KT206"/>
  <c r="KT203"/>
  <c r="KT207"/>
  <c r="KT210"/>
  <c r="KT214"/>
  <c r="KT211"/>
  <c r="KT215"/>
  <c r="KT208"/>
  <c r="KT212"/>
  <c r="KT217"/>
  <c r="KT209"/>
  <c r="KT218"/>
  <c r="KT204"/>
  <c r="KT219"/>
  <c r="KT221"/>
  <c r="KT225"/>
  <c r="KT229"/>
  <c r="KT233"/>
  <c r="KT237"/>
  <c r="KT213"/>
  <c r="KT216"/>
  <c r="KT222"/>
  <c r="KT223"/>
  <c r="KT226"/>
  <c r="KT230"/>
  <c r="KT234"/>
  <c r="KT238"/>
  <c r="KT227"/>
  <c r="KT231"/>
  <c r="KT220"/>
  <c r="KT224"/>
  <c r="KT235"/>
  <c r="KT239"/>
  <c r="KT242"/>
  <c r="KT246"/>
  <c r="KT250"/>
  <c r="KT243"/>
  <c r="KT247"/>
  <c r="KT251"/>
  <c r="KT228"/>
  <c r="KT232"/>
  <c r="KT236"/>
  <c r="KT240"/>
  <c r="KT244"/>
  <c r="KT248"/>
  <c r="KT252"/>
  <c r="KT253"/>
  <c r="KT257"/>
  <c r="KT261"/>
  <c r="KT265"/>
  <c r="KT254"/>
  <c r="KT258"/>
  <c r="KT245"/>
  <c r="KT249"/>
  <c r="KT255"/>
  <c r="KT259"/>
  <c r="KT263"/>
  <c r="KT256"/>
  <c r="KT266"/>
  <c r="KT270"/>
  <c r="KT274"/>
  <c r="KT278"/>
  <c r="KT282"/>
  <c r="KT286"/>
  <c r="KT267"/>
  <c r="KT271"/>
  <c r="KT275"/>
  <c r="KT279"/>
  <c r="KT283"/>
  <c r="KT287"/>
  <c r="KT291"/>
  <c r="KT295"/>
  <c r="KT241"/>
  <c r="KT260"/>
  <c r="KT262"/>
  <c r="KT264"/>
  <c r="KT268"/>
  <c r="KT272"/>
  <c r="KT276"/>
  <c r="KT280"/>
  <c r="KT284"/>
  <c r="KT269"/>
  <c r="KT277"/>
  <c r="KT285"/>
  <c r="KT289"/>
  <c r="KT294"/>
  <c r="KT297"/>
  <c r="KT298"/>
  <c r="KT302"/>
  <c r="KT306"/>
  <c r="KT310"/>
  <c r="KT314"/>
  <c r="KT318"/>
  <c r="KT292"/>
  <c r="KT299"/>
  <c r="KT303"/>
  <c r="KT307"/>
  <c r="KT311"/>
  <c r="KT315"/>
  <c r="KT319"/>
  <c r="KT273"/>
  <c r="KT281"/>
  <c r="KT290"/>
  <c r="KT293"/>
  <c r="KT300"/>
  <c r="KT304"/>
  <c r="KT308"/>
  <c r="KT312"/>
  <c r="KT316"/>
  <c r="KT288"/>
  <c r="KT296"/>
  <c r="KT305"/>
  <c r="KT313"/>
  <c r="KT320"/>
  <c r="KT323"/>
  <c r="KT327"/>
  <c r="KT331"/>
  <c r="KT335"/>
  <c r="KT339"/>
  <c r="KT343"/>
  <c r="KT347"/>
  <c r="KT324"/>
  <c r="KT328"/>
  <c r="KT332"/>
  <c r="KT336"/>
  <c r="KT301"/>
  <c r="KT309"/>
  <c r="KT317"/>
  <c r="KT321"/>
  <c r="KT325"/>
  <c r="KT329"/>
  <c r="KT333"/>
  <c r="KT337"/>
  <c r="KT341"/>
  <c r="KT345"/>
  <c r="KT349"/>
  <c r="BQ136"/>
  <c r="BQ202"/>
  <c r="BQ205"/>
  <c r="BQ206"/>
  <c r="BQ203"/>
  <c r="BQ207"/>
  <c r="BQ208"/>
  <c r="BQ210"/>
  <c r="BQ214"/>
  <c r="BQ211"/>
  <c r="BQ215"/>
  <c r="BQ204"/>
  <c r="BQ212"/>
  <c r="BQ216"/>
  <c r="BQ209"/>
  <c r="BQ217"/>
  <c r="BQ218"/>
  <c r="BQ221"/>
  <c r="BQ213"/>
  <c r="BQ219"/>
  <c r="BQ222"/>
  <c r="BQ225"/>
  <c r="BQ229"/>
  <c r="BQ233"/>
  <c r="BQ237"/>
  <c r="BQ223"/>
  <c r="BQ226"/>
  <c r="BQ230"/>
  <c r="BQ234"/>
  <c r="BQ238"/>
  <c r="BQ220"/>
  <c r="BQ227"/>
  <c r="BQ231"/>
  <c r="BQ236"/>
  <c r="BQ242"/>
  <c r="BQ246"/>
  <c r="BQ250"/>
  <c r="BQ228"/>
  <c r="BQ243"/>
  <c r="BQ247"/>
  <c r="BQ251"/>
  <c r="BQ235"/>
  <c r="BQ239"/>
  <c r="BQ240"/>
  <c r="BQ244"/>
  <c r="BQ232"/>
  <c r="BQ245"/>
  <c r="BQ249"/>
  <c r="BQ253"/>
  <c r="BQ257"/>
  <c r="BQ261"/>
  <c r="BQ265"/>
  <c r="BQ254"/>
  <c r="BQ258"/>
  <c r="BQ224"/>
  <c r="BQ241"/>
  <c r="BQ248"/>
  <c r="BQ252"/>
  <c r="BQ255"/>
  <c r="BQ259"/>
  <c r="BQ263"/>
  <c r="BQ260"/>
  <c r="BQ262"/>
  <c r="BQ264"/>
  <c r="BQ266"/>
  <c r="BQ270"/>
  <c r="BQ274"/>
  <c r="BQ278"/>
  <c r="BQ282"/>
  <c r="BQ286"/>
  <c r="BQ267"/>
  <c r="BQ271"/>
  <c r="BQ275"/>
  <c r="BQ279"/>
  <c r="BQ283"/>
  <c r="BQ287"/>
  <c r="BQ291"/>
  <c r="BQ295"/>
  <c r="BQ268"/>
  <c r="BQ272"/>
  <c r="BQ276"/>
  <c r="BQ280"/>
  <c r="BQ284"/>
  <c r="BQ256"/>
  <c r="BQ288"/>
  <c r="BQ296"/>
  <c r="BQ302"/>
  <c r="BQ306"/>
  <c r="BQ310"/>
  <c r="BQ314"/>
  <c r="BQ318"/>
  <c r="BQ273"/>
  <c r="BQ281"/>
  <c r="BQ289"/>
  <c r="BQ294"/>
  <c r="BQ297"/>
  <c r="BQ299"/>
  <c r="BQ303"/>
  <c r="BQ307"/>
  <c r="BQ311"/>
  <c r="BQ315"/>
  <c r="BQ319"/>
  <c r="BQ323"/>
  <c r="BQ292"/>
  <c r="BQ300"/>
  <c r="BQ304"/>
  <c r="BQ308"/>
  <c r="BQ312"/>
  <c r="BQ316"/>
  <c r="BQ321"/>
  <c r="BQ322"/>
  <c r="BQ327"/>
  <c r="BQ331"/>
  <c r="BQ335"/>
  <c r="BQ339"/>
  <c r="BQ343"/>
  <c r="BQ347"/>
  <c r="BQ277"/>
  <c r="BQ290"/>
  <c r="BQ298"/>
  <c r="BQ301"/>
  <c r="BQ309"/>
  <c r="BQ317"/>
  <c r="BQ324"/>
  <c r="BQ328"/>
  <c r="BQ332"/>
  <c r="BQ336"/>
  <c r="BQ320"/>
  <c r="BQ325"/>
  <c r="BQ329"/>
  <c r="BQ333"/>
  <c r="BQ337"/>
  <c r="BQ341"/>
  <c r="BQ345"/>
  <c r="BQ349"/>
  <c r="BY143"/>
  <c r="BY202"/>
  <c r="BY205"/>
  <c r="BY206"/>
  <c r="BY203"/>
  <c r="BY207"/>
  <c r="BY204"/>
  <c r="BY210"/>
  <c r="BY214"/>
  <c r="BY208"/>
  <c r="BY211"/>
  <c r="BY215"/>
  <c r="BY212"/>
  <c r="BY216"/>
  <c r="BY213"/>
  <c r="BY217"/>
  <c r="BY218"/>
  <c r="BY221"/>
  <c r="BY209"/>
  <c r="BY219"/>
  <c r="BY220"/>
  <c r="BY225"/>
  <c r="BY229"/>
  <c r="BY233"/>
  <c r="BY237"/>
  <c r="BY223"/>
  <c r="BY226"/>
  <c r="BY230"/>
  <c r="BY234"/>
  <c r="BY238"/>
  <c r="BY222"/>
  <c r="BY227"/>
  <c r="BY231"/>
  <c r="BY236"/>
  <c r="BY240"/>
  <c r="BY242"/>
  <c r="BY246"/>
  <c r="BY250"/>
  <c r="BY224"/>
  <c r="BY232"/>
  <c r="BY243"/>
  <c r="BY247"/>
  <c r="BY251"/>
  <c r="BY235"/>
  <c r="BY239"/>
  <c r="BY244"/>
  <c r="BY228"/>
  <c r="BY241"/>
  <c r="BY245"/>
  <c r="BY249"/>
  <c r="BY253"/>
  <c r="BY257"/>
  <c r="BY261"/>
  <c r="BY265"/>
  <c r="BY254"/>
  <c r="BY258"/>
  <c r="BY248"/>
  <c r="BY252"/>
  <c r="BY255"/>
  <c r="BY259"/>
  <c r="BY263"/>
  <c r="BY260"/>
  <c r="BY262"/>
  <c r="BY264"/>
  <c r="BY266"/>
  <c r="BY270"/>
  <c r="BY274"/>
  <c r="BY278"/>
  <c r="BY282"/>
  <c r="BY286"/>
  <c r="BY256"/>
  <c r="BY267"/>
  <c r="BY271"/>
  <c r="BY275"/>
  <c r="BY279"/>
  <c r="BY283"/>
  <c r="BY287"/>
  <c r="BY291"/>
  <c r="BY295"/>
  <c r="BY268"/>
  <c r="BY272"/>
  <c r="BY276"/>
  <c r="BY280"/>
  <c r="BY284"/>
  <c r="BY292"/>
  <c r="BY298"/>
  <c r="BY302"/>
  <c r="BY306"/>
  <c r="BY310"/>
  <c r="BY314"/>
  <c r="BY318"/>
  <c r="BY269"/>
  <c r="BY277"/>
  <c r="BY285"/>
  <c r="BY290"/>
  <c r="BY293"/>
  <c r="BY299"/>
  <c r="BY303"/>
  <c r="BY307"/>
  <c r="BY311"/>
  <c r="BY315"/>
  <c r="BY319"/>
  <c r="BY323"/>
  <c r="BY288"/>
  <c r="BY296"/>
  <c r="BY300"/>
  <c r="BY304"/>
  <c r="BY308"/>
  <c r="BY312"/>
  <c r="BY316"/>
  <c r="BY289"/>
  <c r="BY297"/>
  <c r="BY321"/>
  <c r="BY327"/>
  <c r="BY331"/>
  <c r="BY335"/>
  <c r="BY339"/>
  <c r="BY343"/>
  <c r="BY347"/>
  <c r="BY273"/>
  <c r="BY294"/>
  <c r="BY305"/>
  <c r="BY313"/>
  <c r="BY324"/>
  <c r="BY328"/>
  <c r="BY332"/>
  <c r="BY336"/>
  <c r="BY320"/>
  <c r="BY322"/>
  <c r="BY325"/>
  <c r="BY329"/>
  <c r="BY333"/>
  <c r="BY337"/>
  <c r="BY341"/>
  <c r="BY345"/>
  <c r="BY349"/>
  <c r="CG181"/>
  <c r="CG202"/>
  <c r="CG205"/>
  <c r="CG206"/>
  <c r="CG203"/>
  <c r="CG207"/>
  <c r="CG210"/>
  <c r="CG214"/>
  <c r="CG211"/>
  <c r="CG215"/>
  <c r="CG204"/>
  <c r="CG212"/>
  <c r="CG216"/>
  <c r="CG209"/>
  <c r="CG217"/>
  <c r="CG208"/>
  <c r="CG218"/>
  <c r="CG221"/>
  <c r="CG213"/>
  <c r="CG219"/>
  <c r="CG222"/>
  <c r="CG225"/>
  <c r="CG229"/>
  <c r="CG233"/>
  <c r="CG237"/>
  <c r="CG223"/>
  <c r="CG226"/>
  <c r="CG230"/>
  <c r="CG234"/>
  <c r="CG238"/>
  <c r="CG220"/>
  <c r="CG227"/>
  <c r="CG231"/>
  <c r="CG236"/>
  <c r="CG242"/>
  <c r="CG246"/>
  <c r="CG250"/>
  <c r="CG228"/>
  <c r="CG243"/>
  <c r="CG247"/>
  <c r="CG251"/>
  <c r="CG235"/>
  <c r="CG239"/>
  <c r="CG240"/>
  <c r="CG244"/>
  <c r="CG245"/>
  <c r="CG249"/>
  <c r="CG253"/>
  <c r="CG257"/>
  <c r="CG261"/>
  <c r="CG265"/>
  <c r="CG224"/>
  <c r="CG254"/>
  <c r="CG258"/>
  <c r="CG241"/>
  <c r="CG248"/>
  <c r="CG252"/>
  <c r="CG255"/>
  <c r="CG259"/>
  <c r="CG263"/>
  <c r="CG260"/>
  <c r="CG262"/>
  <c r="CG264"/>
  <c r="CG266"/>
  <c r="CG270"/>
  <c r="CG274"/>
  <c r="CG278"/>
  <c r="CG282"/>
  <c r="CG286"/>
  <c r="CG267"/>
  <c r="CG271"/>
  <c r="CG275"/>
  <c r="CG279"/>
  <c r="CG283"/>
  <c r="CG287"/>
  <c r="CG291"/>
  <c r="CG295"/>
  <c r="CG232"/>
  <c r="CG268"/>
  <c r="CG272"/>
  <c r="CG276"/>
  <c r="CG280"/>
  <c r="CG284"/>
  <c r="CG288"/>
  <c r="CG296"/>
  <c r="CG298"/>
  <c r="CG302"/>
  <c r="CG306"/>
  <c r="CG310"/>
  <c r="CG314"/>
  <c r="CG318"/>
  <c r="CG273"/>
  <c r="CG281"/>
  <c r="CG289"/>
  <c r="CG294"/>
  <c r="CG297"/>
  <c r="CG299"/>
  <c r="CG303"/>
  <c r="CG307"/>
  <c r="CG311"/>
  <c r="CG315"/>
  <c r="CG319"/>
  <c r="CG323"/>
  <c r="CG292"/>
  <c r="CG300"/>
  <c r="CG304"/>
  <c r="CG308"/>
  <c r="CG312"/>
  <c r="CG316"/>
  <c r="CG277"/>
  <c r="CG293"/>
  <c r="CG321"/>
  <c r="CG322"/>
  <c r="CG327"/>
  <c r="CG331"/>
  <c r="CG335"/>
  <c r="CG339"/>
  <c r="CG343"/>
  <c r="CG347"/>
  <c r="CG256"/>
  <c r="CG301"/>
  <c r="CG309"/>
  <c r="CG317"/>
  <c r="CG324"/>
  <c r="CG328"/>
  <c r="CG332"/>
  <c r="CG336"/>
  <c r="CG269"/>
  <c r="CG285"/>
  <c r="CG290"/>
  <c r="CG320"/>
  <c r="CG325"/>
  <c r="CG329"/>
  <c r="CG333"/>
  <c r="CG337"/>
  <c r="CG341"/>
  <c r="CG345"/>
  <c r="CG349"/>
  <c r="CK3"/>
  <c r="CK202"/>
  <c r="CK205"/>
  <c r="CK206"/>
  <c r="CK203"/>
  <c r="CK207"/>
  <c r="CK208"/>
  <c r="CK210"/>
  <c r="CK214"/>
  <c r="CK204"/>
  <c r="CK211"/>
  <c r="CK215"/>
  <c r="CK212"/>
  <c r="CK216"/>
  <c r="CK217"/>
  <c r="CK213"/>
  <c r="CK218"/>
  <c r="CK221"/>
  <c r="CK219"/>
  <c r="CK225"/>
  <c r="CK229"/>
  <c r="CK233"/>
  <c r="CK237"/>
  <c r="CK209"/>
  <c r="CK220"/>
  <c r="CK226"/>
  <c r="CK230"/>
  <c r="CK234"/>
  <c r="CK238"/>
  <c r="CK227"/>
  <c r="CK231"/>
  <c r="CK228"/>
  <c r="CK235"/>
  <c r="CK239"/>
  <c r="CK242"/>
  <c r="CK246"/>
  <c r="CK250"/>
  <c r="CK222"/>
  <c r="CK223"/>
  <c r="CK243"/>
  <c r="CK247"/>
  <c r="CK251"/>
  <c r="CK224"/>
  <c r="CK232"/>
  <c r="CK236"/>
  <c r="CK244"/>
  <c r="CK248"/>
  <c r="CK252"/>
  <c r="CK253"/>
  <c r="CK257"/>
  <c r="CK261"/>
  <c r="CK265"/>
  <c r="CK241"/>
  <c r="CK254"/>
  <c r="CK258"/>
  <c r="CK240"/>
  <c r="CK245"/>
  <c r="CK249"/>
  <c r="CK255"/>
  <c r="CK259"/>
  <c r="CK263"/>
  <c r="CK266"/>
  <c r="CK270"/>
  <c r="CK274"/>
  <c r="CK278"/>
  <c r="CK282"/>
  <c r="CK286"/>
  <c r="CK267"/>
  <c r="CK271"/>
  <c r="CK275"/>
  <c r="CK279"/>
  <c r="CK283"/>
  <c r="CK287"/>
  <c r="CK291"/>
  <c r="CK295"/>
  <c r="CK256"/>
  <c r="CK260"/>
  <c r="CK262"/>
  <c r="CK264"/>
  <c r="CK268"/>
  <c r="CK272"/>
  <c r="CK276"/>
  <c r="CK280"/>
  <c r="CK284"/>
  <c r="CK273"/>
  <c r="CK281"/>
  <c r="CK290"/>
  <c r="CK293"/>
  <c r="CK298"/>
  <c r="CK302"/>
  <c r="CK306"/>
  <c r="CK310"/>
  <c r="CK314"/>
  <c r="CK318"/>
  <c r="CK288"/>
  <c r="CK296"/>
  <c r="CK299"/>
  <c r="CK303"/>
  <c r="CK307"/>
  <c r="CK311"/>
  <c r="CK315"/>
  <c r="CK319"/>
  <c r="CK323"/>
  <c r="CK269"/>
  <c r="CK277"/>
  <c r="CK285"/>
  <c r="CK289"/>
  <c r="CK294"/>
  <c r="CK297"/>
  <c r="CK300"/>
  <c r="CK304"/>
  <c r="CK308"/>
  <c r="CK312"/>
  <c r="CK316"/>
  <c r="CK292"/>
  <c r="CK301"/>
  <c r="CK309"/>
  <c r="CK317"/>
  <c r="CK320"/>
  <c r="CK327"/>
  <c r="CK331"/>
  <c r="CK335"/>
  <c r="CK339"/>
  <c r="CK343"/>
  <c r="CK347"/>
  <c r="CK322"/>
  <c r="CK324"/>
  <c r="CK328"/>
  <c r="CK332"/>
  <c r="CK336"/>
  <c r="CK305"/>
  <c r="CK313"/>
  <c r="CK321"/>
  <c r="CK325"/>
  <c r="CK329"/>
  <c r="CK333"/>
  <c r="CK337"/>
  <c r="CK341"/>
  <c r="CK345"/>
  <c r="CK349"/>
  <c r="CS152"/>
  <c r="CS202"/>
  <c r="CS205"/>
  <c r="CS206"/>
  <c r="CS203"/>
  <c r="CS207"/>
  <c r="CS210"/>
  <c r="CS214"/>
  <c r="CS211"/>
  <c r="CS215"/>
  <c r="CS208"/>
  <c r="CS212"/>
  <c r="CS216"/>
  <c r="CS217"/>
  <c r="CS209"/>
  <c r="CS218"/>
  <c r="CS221"/>
  <c r="CS204"/>
  <c r="CS219"/>
  <c r="CS225"/>
  <c r="CS229"/>
  <c r="CS233"/>
  <c r="CS237"/>
  <c r="CS213"/>
  <c r="CS222"/>
  <c r="CS226"/>
  <c r="CS230"/>
  <c r="CS234"/>
  <c r="CS238"/>
  <c r="CS227"/>
  <c r="CS231"/>
  <c r="CS220"/>
  <c r="CS223"/>
  <c r="CS224"/>
  <c r="CS232"/>
  <c r="CS235"/>
  <c r="CS239"/>
  <c r="CS242"/>
  <c r="CS246"/>
  <c r="CS250"/>
  <c r="CS240"/>
  <c r="CS243"/>
  <c r="CS247"/>
  <c r="CS251"/>
  <c r="CS228"/>
  <c r="CS236"/>
  <c r="CS244"/>
  <c r="CS248"/>
  <c r="CS252"/>
  <c r="CS253"/>
  <c r="CS257"/>
  <c r="CS261"/>
  <c r="CS265"/>
  <c r="CS254"/>
  <c r="CS258"/>
  <c r="CS245"/>
  <c r="CS249"/>
  <c r="CS255"/>
  <c r="CS259"/>
  <c r="CS263"/>
  <c r="CS256"/>
  <c r="CS266"/>
  <c r="CS270"/>
  <c r="CS274"/>
  <c r="CS278"/>
  <c r="CS282"/>
  <c r="CS286"/>
  <c r="CS267"/>
  <c r="CS271"/>
  <c r="CS275"/>
  <c r="CS279"/>
  <c r="CS283"/>
  <c r="CS287"/>
  <c r="CS291"/>
  <c r="CS295"/>
  <c r="CS241"/>
  <c r="CS260"/>
  <c r="CS262"/>
  <c r="CS264"/>
  <c r="CS268"/>
  <c r="CS272"/>
  <c r="CS276"/>
  <c r="CS280"/>
  <c r="CS284"/>
  <c r="CS269"/>
  <c r="CS277"/>
  <c r="CS285"/>
  <c r="CS289"/>
  <c r="CS294"/>
  <c r="CS297"/>
  <c r="CS298"/>
  <c r="CS302"/>
  <c r="CS306"/>
  <c r="CS310"/>
  <c r="CS314"/>
  <c r="CS318"/>
  <c r="CS292"/>
  <c r="CS299"/>
  <c r="CS303"/>
  <c r="CS307"/>
  <c r="CS311"/>
  <c r="CS315"/>
  <c r="CS319"/>
  <c r="CS323"/>
  <c r="CS273"/>
  <c r="CS281"/>
  <c r="CS290"/>
  <c r="CS293"/>
  <c r="CS300"/>
  <c r="CS304"/>
  <c r="CS308"/>
  <c r="CS312"/>
  <c r="CS316"/>
  <c r="CS288"/>
  <c r="CS296"/>
  <c r="CS305"/>
  <c r="CS313"/>
  <c r="CS320"/>
  <c r="CS327"/>
  <c r="CS331"/>
  <c r="CS335"/>
  <c r="CS339"/>
  <c r="CS343"/>
  <c r="CS347"/>
  <c r="CS324"/>
  <c r="CS328"/>
  <c r="CS332"/>
  <c r="CS336"/>
  <c r="CS301"/>
  <c r="CS309"/>
  <c r="CS317"/>
  <c r="CS321"/>
  <c r="CS325"/>
  <c r="CS329"/>
  <c r="CS333"/>
  <c r="CS337"/>
  <c r="CS341"/>
  <c r="CS345"/>
  <c r="CS349"/>
  <c r="DA154"/>
  <c r="DA202"/>
  <c r="DA205"/>
  <c r="DA206"/>
  <c r="DA203"/>
  <c r="DA207"/>
  <c r="DA210"/>
  <c r="DA214"/>
  <c r="DA204"/>
  <c r="DA211"/>
  <c r="DA215"/>
  <c r="DA208"/>
  <c r="DA212"/>
  <c r="DA217"/>
  <c r="DA213"/>
  <c r="DA218"/>
  <c r="DA221"/>
  <c r="DA219"/>
  <c r="DA209"/>
  <c r="DA225"/>
  <c r="DA229"/>
  <c r="DA233"/>
  <c r="DA237"/>
  <c r="DA220"/>
  <c r="DA226"/>
  <c r="DA230"/>
  <c r="DA234"/>
  <c r="DA238"/>
  <c r="DA227"/>
  <c r="DA231"/>
  <c r="DA222"/>
  <c r="DA228"/>
  <c r="DA235"/>
  <c r="DA239"/>
  <c r="DA242"/>
  <c r="DA246"/>
  <c r="DA250"/>
  <c r="DA243"/>
  <c r="DA247"/>
  <c r="DA251"/>
  <c r="DA224"/>
  <c r="DA232"/>
  <c r="DA236"/>
  <c r="DA244"/>
  <c r="DA248"/>
  <c r="DA252"/>
  <c r="DA253"/>
  <c r="DA257"/>
  <c r="DA261"/>
  <c r="DA265"/>
  <c r="DA241"/>
  <c r="DA254"/>
  <c r="DA258"/>
  <c r="DA223"/>
  <c r="DA245"/>
  <c r="DA249"/>
  <c r="DA255"/>
  <c r="DA259"/>
  <c r="DA263"/>
  <c r="DA266"/>
  <c r="DA270"/>
  <c r="DA274"/>
  <c r="DA278"/>
  <c r="DA282"/>
  <c r="DA286"/>
  <c r="DA216"/>
  <c r="DA267"/>
  <c r="DA271"/>
  <c r="DA275"/>
  <c r="DA279"/>
  <c r="DA283"/>
  <c r="DA287"/>
  <c r="DA291"/>
  <c r="DA295"/>
  <c r="DA240"/>
  <c r="DA256"/>
  <c r="DA260"/>
  <c r="DA262"/>
  <c r="DA264"/>
  <c r="DA268"/>
  <c r="DA272"/>
  <c r="DA276"/>
  <c r="DA280"/>
  <c r="DA284"/>
  <c r="DA273"/>
  <c r="DA281"/>
  <c r="DA290"/>
  <c r="DA293"/>
  <c r="DA298"/>
  <c r="DA302"/>
  <c r="DA306"/>
  <c r="DA310"/>
  <c r="DA314"/>
  <c r="DA318"/>
  <c r="DA288"/>
  <c r="DA296"/>
  <c r="DA299"/>
  <c r="DA303"/>
  <c r="DA307"/>
  <c r="DA311"/>
  <c r="DA315"/>
  <c r="DA319"/>
  <c r="DA323"/>
  <c r="DA269"/>
  <c r="DA277"/>
  <c r="DA285"/>
  <c r="DA289"/>
  <c r="DA294"/>
  <c r="DA297"/>
  <c r="DA300"/>
  <c r="DA304"/>
  <c r="DA308"/>
  <c r="DA312"/>
  <c r="DA316"/>
  <c r="DA301"/>
  <c r="DA309"/>
  <c r="DA317"/>
  <c r="DA320"/>
  <c r="DA327"/>
  <c r="DA331"/>
  <c r="DA335"/>
  <c r="DA339"/>
  <c r="DA343"/>
  <c r="DA347"/>
  <c r="DA292"/>
  <c r="DA322"/>
  <c r="DA324"/>
  <c r="DA328"/>
  <c r="DA332"/>
  <c r="DA336"/>
  <c r="DA305"/>
  <c r="DA313"/>
  <c r="DA321"/>
  <c r="DA325"/>
  <c r="DA329"/>
  <c r="DA333"/>
  <c r="DA337"/>
  <c r="DA341"/>
  <c r="DA345"/>
  <c r="DA349"/>
  <c r="KK137"/>
  <c r="KK205"/>
  <c r="KK202"/>
  <c r="KK206"/>
  <c r="KK203"/>
  <c r="KK207"/>
  <c r="KK210"/>
  <c r="KK214"/>
  <c r="KK204"/>
  <c r="KK211"/>
  <c r="KK215"/>
  <c r="KK208"/>
  <c r="KK212"/>
  <c r="KK217"/>
  <c r="KK213"/>
  <c r="KK218"/>
  <c r="KK219"/>
  <c r="KK221"/>
  <c r="KK225"/>
  <c r="KK229"/>
  <c r="KK233"/>
  <c r="KK237"/>
  <c r="KK209"/>
  <c r="KK220"/>
  <c r="KK226"/>
  <c r="KK230"/>
  <c r="KK234"/>
  <c r="KK238"/>
  <c r="KK227"/>
  <c r="KK231"/>
  <c r="KK216"/>
  <c r="KK228"/>
  <c r="KK235"/>
  <c r="KK239"/>
  <c r="KK242"/>
  <c r="KK246"/>
  <c r="KK250"/>
  <c r="KK222"/>
  <c r="KK243"/>
  <c r="KK247"/>
  <c r="KK251"/>
  <c r="KK223"/>
  <c r="KK224"/>
  <c r="KK232"/>
  <c r="KK236"/>
  <c r="KK240"/>
  <c r="KK244"/>
  <c r="KK248"/>
  <c r="KK252"/>
  <c r="KK253"/>
  <c r="KK257"/>
  <c r="KK261"/>
  <c r="KK265"/>
  <c r="KK241"/>
  <c r="KK254"/>
  <c r="KK258"/>
  <c r="KK245"/>
  <c r="KK249"/>
  <c r="KK255"/>
  <c r="KK259"/>
  <c r="KK263"/>
  <c r="KK266"/>
  <c r="KK270"/>
  <c r="KK274"/>
  <c r="KK278"/>
  <c r="KK282"/>
  <c r="KK286"/>
  <c r="KK267"/>
  <c r="KK271"/>
  <c r="KK275"/>
  <c r="KK279"/>
  <c r="KK283"/>
  <c r="KK287"/>
  <c r="KK291"/>
  <c r="KK295"/>
  <c r="KK256"/>
  <c r="KK260"/>
  <c r="KK262"/>
  <c r="KK264"/>
  <c r="KK268"/>
  <c r="KK272"/>
  <c r="KK276"/>
  <c r="KK280"/>
  <c r="KK284"/>
  <c r="KK273"/>
  <c r="KK281"/>
  <c r="KK290"/>
  <c r="KK293"/>
  <c r="KK298"/>
  <c r="KK302"/>
  <c r="KK306"/>
  <c r="KK310"/>
  <c r="KK314"/>
  <c r="KK318"/>
  <c r="KK288"/>
  <c r="KK296"/>
  <c r="KK299"/>
  <c r="KK303"/>
  <c r="KK307"/>
  <c r="KK311"/>
  <c r="KK315"/>
  <c r="KK319"/>
  <c r="KK269"/>
  <c r="KK277"/>
  <c r="KK285"/>
  <c r="KK289"/>
  <c r="KK294"/>
  <c r="KK297"/>
  <c r="KK300"/>
  <c r="KK304"/>
  <c r="KK308"/>
  <c r="KK312"/>
  <c r="KK316"/>
  <c r="KK292"/>
  <c r="KK301"/>
  <c r="KK309"/>
  <c r="KK317"/>
  <c r="KK320"/>
  <c r="KK323"/>
  <c r="KK327"/>
  <c r="KK331"/>
  <c r="KK335"/>
  <c r="KK339"/>
  <c r="KK343"/>
  <c r="KK347"/>
  <c r="KK322"/>
  <c r="KK324"/>
  <c r="KK328"/>
  <c r="KK332"/>
  <c r="KK336"/>
  <c r="KK305"/>
  <c r="KK313"/>
  <c r="KK321"/>
  <c r="KK325"/>
  <c r="KK329"/>
  <c r="KK333"/>
  <c r="KK337"/>
  <c r="KK341"/>
  <c r="KK345"/>
  <c r="KK349"/>
  <c r="KO135"/>
  <c r="KO205"/>
  <c r="KO202"/>
  <c r="KO206"/>
  <c r="KO203"/>
  <c r="KO207"/>
  <c r="KO204"/>
  <c r="KO210"/>
  <c r="KO214"/>
  <c r="KO211"/>
  <c r="KO215"/>
  <c r="KO208"/>
  <c r="KO212"/>
  <c r="KO213"/>
  <c r="KO217"/>
  <c r="KO218"/>
  <c r="KO209"/>
  <c r="KO219"/>
  <c r="KO221"/>
  <c r="KO220"/>
  <c r="KO223"/>
  <c r="KO225"/>
  <c r="KO229"/>
  <c r="KO233"/>
  <c r="KO237"/>
  <c r="KO226"/>
  <c r="KO230"/>
  <c r="KO234"/>
  <c r="KO238"/>
  <c r="KO216"/>
  <c r="KO222"/>
  <c r="KO227"/>
  <c r="KO231"/>
  <c r="KO232"/>
  <c r="KO236"/>
  <c r="KO242"/>
  <c r="KO246"/>
  <c r="KO250"/>
  <c r="KO224"/>
  <c r="KO243"/>
  <c r="KO247"/>
  <c r="KO251"/>
  <c r="KO235"/>
  <c r="KO239"/>
  <c r="KO240"/>
  <c r="KO244"/>
  <c r="KO241"/>
  <c r="KO245"/>
  <c r="KO249"/>
  <c r="KO253"/>
  <c r="KO257"/>
  <c r="KO261"/>
  <c r="KO265"/>
  <c r="KO254"/>
  <c r="KO258"/>
  <c r="KO248"/>
  <c r="KO252"/>
  <c r="KO255"/>
  <c r="KO259"/>
  <c r="KO263"/>
  <c r="KO260"/>
  <c r="KO262"/>
  <c r="KO264"/>
  <c r="KO266"/>
  <c r="KO270"/>
  <c r="KO274"/>
  <c r="KO278"/>
  <c r="KO282"/>
  <c r="KO286"/>
  <c r="KO256"/>
  <c r="KO267"/>
  <c r="KO271"/>
  <c r="KO275"/>
  <c r="KO279"/>
  <c r="KO283"/>
  <c r="KO287"/>
  <c r="KO291"/>
  <c r="KO295"/>
  <c r="KO228"/>
  <c r="KO268"/>
  <c r="KO272"/>
  <c r="KO276"/>
  <c r="KO280"/>
  <c r="KO284"/>
  <c r="KO292"/>
  <c r="KO298"/>
  <c r="KO302"/>
  <c r="KO306"/>
  <c r="KO310"/>
  <c r="KO314"/>
  <c r="KO318"/>
  <c r="KO269"/>
  <c r="KO277"/>
  <c r="KO285"/>
  <c r="KO290"/>
  <c r="KO293"/>
  <c r="KO299"/>
  <c r="KO303"/>
  <c r="KO307"/>
  <c r="KO311"/>
  <c r="KO315"/>
  <c r="KO319"/>
  <c r="KO288"/>
  <c r="KO296"/>
  <c r="KO300"/>
  <c r="KO304"/>
  <c r="KO308"/>
  <c r="KO312"/>
  <c r="KO316"/>
  <c r="KO273"/>
  <c r="KO321"/>
  <c r="KO323"/>
  <c r="KO327"/>
  <c r="KO331"/>
  <c r="KO335"/>
  <c r="KO339"/>
  <c r="KO343"/>
  <c r="KO347"/>
  <c r="KO289"/>
  <c r="KO297"/>
  <c r="KO305"/>
  <c r="KO313"/>
  <c r="KO324"/>
  <c r="KO328"/>
  <c r="KO332"/>
  <c r="KO336"/>
  <c r="KO281"/>
  <c r="KO294"/>
  <c r="KO320"/>
  <c r="KO322"/>
  <c r="KO325"/>
  <c r="KO329"/>
  <c r="KO333"/>
  <c r="KO337"/>
  <c r="KO341"/>
  <c r="KO345"/>
  <c r="KO349"/>
  <c r="KS133"/>
  <c r="KS204"/>
  <c r="KS205"/>
  <c r="KS202"/>
  <c r="KS206"/>
  <c r="KS209"/>
  <c r="KS213"/>
  <c r="KS203"/>
  <c r="KS210"/>
  <c r="KS214"/>
  <c r="KS211"/>
  <c r="KS215"/>
  <c r="KS207"/>
  <c r="KS216"/>
  <c r="KS220"/>
  <c r="KS222"/>
  <c r="KS212"/>
  <c r="KS217"/>
  <c r="KS218"/>
  <c r="KS224"/>
  <c r="KS228"/>
  <c r="KS232"/>
  <c r="KS236"/>
  <c r="KS219"/>
  <c r="KS225"/>
  <c r="KS229"/>
  <c r="KS233"/>
  <c r="KS237"/>
  <c r="KS223"/>
  <c r="KS226"/>
  <c r="KS230"/>
  <c r="KS227"/>
  <c r="KS241"/>
  <c r="KS245"/>
  <c r="KS249"/>
  <c r="KS235"/>
  <c r="KS239"/>
  <c r="KS242"/>
  <c r="KS246"/>
  <c r="KS250"/>
  <c r="KS208"/>
  <c r="KS231"/>
  <c r="KS243"/>
  <c r="KS238"/>
  <c r="KS256"/>
  <c r="KS260"/>
  <c r="KS264"/>
  <c r="KS234"/>
  <c r="KS240"/>
  <c r="KS248"/>
  <c r="KS252"/>
  <c r="KS253"/>
  <c r="KS257"/>
  <c r="KS221"/>
  <c r="KS254"/>
  <c r="KS258"/>
  <c r="KS262"/>
  <c r="KS244"/>
  <c r="KS259"/>
  <c r="KS261"/>
  <c r="KS263"/>
  <c r="KS269"/>
  <c r="KS273"/>
  <c r="KS277"/>
  <c r="KS281"/>
  <c r="KS285"/>
  <c r="KS251"/>
  <c r="KS266"/>
  <c r="KS270"/>
  <c r="KS274"/>
  <c r="KS278"/>
  <c r="KS282"/>
  <c r="KS286"/>
  <c r="KS290"/>
  <c r="KS294"/>
  <c r="KS247"/>
  <c r="KS255"/>
  <c r="KS267"/>
  <c r="KS271"/>
  <c r="KS275"/>
  <c r="KS279"/>
  <c r="KS283"/>
  <c r="KS272"/>
  <c r="KS280"/>
  <c r="KS288"/>
  <c r="KS291"/>
  <c r="KS296"/>
  <c r="KS301"/>
  <c r="KS305"/>
  <c r="KS309"/>
  <c r="KS313"/>
  <c r="KS317"/>
  <c r="KS321"/>
  <c r="KS287"/>
  <c r="KS289"/>
  <c r="KS297"/>
  <c r="KS298"/>
  <c r="KS302"/>
  <c r="KS306"/>
  <c r="KS310"/>
  <c r="KS314"/>
  <c r="KS318"/>
  <c r="KS322"/>
  <c r="KS265"/>
  <c r="KS268"/>
  <c r="KS276"/>
  <c r="KS284"/>
  <c r="KS292"/>
  <c r="KS295"/>
  <c r="KS299"/>
  <c r="KS303"/>
  <c r="KS307"/>
  <c r="KS311"/>
  <c r="KS315"/>
  <c r="KS300"/>
  <c r="KS308"/>
  <c r="KS316"/>
  <c r="KS326"/>
  <c r="KS330"/>
  <c r="KS334"/>
  <c r="KS338"/>
  <c r="KS342"/>
  <c r="KS346"/>
  <c r="KS320"/>
  <c r="KS323"/>
  <c r="KS327"/>
  <c r="KS331"/>
  <c r="KS335"/>
  <c r="KS339"/>
  <c r="KS293"/>
  <c r="KS304"/>
  <c r="KS312"/>
  <c r="KS324"/>
  <c r="KS328"/>
  <c r="KS332"/>
  <c r="KS336"/>
  <c r="KS340"/>
  <c r="KS344"/>
  <c r="KS348"/>
  <c r="KW135"/>
  <c r="KW204"/>
  <c r="KW205"/>
  <c r="KW202"/>
  <c r="KW206"/>
  <c r="KW203"/>
  <c r="KW209"/>
  <c r="KW213"/>
  <c r="KW210"/>
  <c r="KW214"/>
  <c r="KW207"/>
  <c r="KW211"/>
  <c r="KW215"/>
  <c r="KW212"/>
  <c r="KW216"/>
  <c r="KW220"/>
  <c r="KW222"/>
  <c r="KW217"/>
  <c r="KW208"/>
  <c r="KW218"/>
  <c r="KW219"/>
  <c r="KW224"/>
  <c r="KW228"/>
  <c r="KW232"/>
  <c r="KW236"/>
  <c r="KW225"/>
  <c r="KW229"/>
  <c r="KW233"/>
  <c r="KW237"/>
  <c r="KW221"/>
  <c r="KW226"/>
  <c r="KW230"/>
  <c r="KW223"/>
  <c r="KW241"/>
  <c r="KW245"/>
  <c r="KW249"/>
  <c r="KW231"/>
  <c r="KW234"/>
  <c r="KW238"/>
  <c r="KW242"/>
  <c r="KW246"/>
  <c r="KW250"/>
  <c r="KW243"/>
  <c r="KW239"/>
  <c r="KW240"/>
  <c r="KW256"/>
  <c r="KW260"/>
  <c r="KW264"/>
  <c r="KW227"/>
  <c r="KW235"/>
  <c r="KW247"/>
  <c r="KW251"/>
  <c r="KW253"/>
  <c r="KW257"/>
  <c r="KW244"/>
  <c r="KW254"/>
  <c r="KW258"/>
  <c r="KW262"/>
  <c r="KW265"/>
  <c r="KW269"/>
  <c r="KW273"/>
  <c r="KW277"/>
  <c r="KW281"/>
  <c r="KW285"/>
  <c r="KW252"/>
  <c r="KW255"/>
  <c r="KW266"/>
  <c r="KW270"/>
  <c r="KW274"/>
  <c r="KW278"/>
  <c r="KW282"/>
  <c r="KW286"/>
  <c r="KW290"/>
  <c r="KW294"/>
  <c r="KW248"/>
  <c r="KW259"/>
  <c r="KW261"/>
  <c r="KW263"/>
  <c r="KW267"/>
  <c r="KW271"/>
  <c r="KW275"/>
  <c r="KW279"/>
  <c r="KW283"/>
  <c r="KW293"/>
  <c r="KW301"/>
  <c r="KW305"/>
  <c r="KW309"/>
  <c r="KW313"/>
  <c r="KW317"/>
  <c r="KW321"/>
  <c r="KW268"/>
  <c r="KW276"/>
  <c r="KW284"/>
  <c r="KW288"/>
  <c r="KW291"/>
  <c r="KW296"/>
  <c r="KW298"/>
  <c r="KW302"/>
  <c r="KW306"/>
  <c r="KW310"/>
  <c r="KW314"/>
  <c r="KW318"/>
  <c r="KW322"/>
  <c r="KW289"/>
  <c r="KW297"/>
  <c r="KW299"/>
  <c r="KW303"/>
  <c r="KW307"/>
  <c r="KW311"/>
  <c r="KW315"/>
  <c r="KW280"/>
  <c r="KW295"/>
  <c r="KW326"/>
  <c r="KW330"/>
  <c r="KW334"/>
  <c r="KW338"/>
  <c r="KW342"/>
  <c r="KW346"/>
  <c r="KW304"/>
  <c r="KW312"/>
  <c r="KW319"/>
  <c r="KW323"/>
  <c r="KW327"/>
  <c r="KW331"/>
  <c r="KW335"/>
  <c r="KW339"/>
  <c r="KW272"/>
  <c r="KW287"/>
  <c r="KW292"/>
  <c r="KW324"/>
  <c r="KW328"/>
  <c r="KW332"/>
  <c r="KW336"/>
  <c r="KW340"/>
  <c r="KW344"/>
  <c r="KW348"/>
  <c r="BP135"/>
  <c r="BP204"/>
  <c r="BP208"/>
  <c r="BP202"/>
  <c r="BP205"/>
  <c r="BP206"/>
  <c r="BP203"/>
  <c r="BP209"/>
  <c r="BP213"/>
  <c r="BP210"/>
  <c r="BP214"/>
  <c r="BP207"/>
  <c r="BP211"/>
  <c r="BP215"/>
  <c r="BP212"/>
  <c r="BP220"/>
  <c r="BP222"/>
  <c r="BP216"/>
  <c r="BP217"/>
  <c r="BP223"/>
  <c r="BP218"/>
  <c r="BP221"/>
  <c r="BP219"/>
  <c r="BP224"/>
  <c r="BP228"/>
  <c r="BP232"/>
  <c r="BP236"/>
  <c r="BP240"/>
  <c r="BP225"/>
  <c r="BP229"/>
  <c r="BP233"/>
  <c r="BP237"/>
  <c r="BP226"/>
  <c r="BP230"/>
  <c r="BP241"/>
  <c r="BP245"/>
  <c r="BP249"/>
  <c r="BP231"/>
  <c r="BP234"/>
  <c r="BP238"/>
  <c r="BP242"/>
  <c r="BP246"/>
  <c r="BP250"/>
  <c r="BP243"/>
  <c r="BP239"/>
  <c r="BP256"/>
  <c r="BP260"/>
  <c r="BP264"/>
  <c r="BP235"/>
  <c r="BP247"/>
  <c r="BP251"/>
  <c r="BP253"/>
  <c r="BP257"/>
  <c r="BP244"/>
  <c r="BP254"/>
  <c r="BP258"/>
  <c r="BP262"/>
  <c r="BP269"/>
  <c r="BP273"/>
  <c r="BP277"/>
  <c r="BP281"/>
  <c r="BP285"/>
  <c r="BP227"/>
  <c r="BP252"/>
  <c r="BP255"/>
  <c r="BP266"/>
  <c r="BP270"/>
  <c r="BP274"/>
  <c r="BP278"/>
  <c r="BP282"/>
  <c r="BP286"/>
  <c r="BP290"/>
  <c r="BP294"/>
  <c r="BP298"/>
  <c r="BP248"/>
  <c r="BP259"/>
  <c r="BP261"/>
  <c r="BP263"/>
  <c r="BP265"/>
  <c r="BP267"/>
  <c r="BP271"/>
  <c r="BP275"/>
  <c r="BP279"/>
  <c r="BP283"/>
  <c r="BP293"/>
  <c r="BP301"/>
  <c r="BP305"/>
  <c r="BP309"/>
  <c r="BP313"/>
  <c r="BP317"/>
  <c r="BP321"/>
  <c r="BP268"/>
  <c r="BP276"/>
  <c r="BP284"/>
  <c r="BP288"/>
  <c r="BP291"/>
  <c r="BP296"/>
  <c r="BP302"/>
  <c r="BP306"/>
  <c r="BP310"/>
  <c r="BP314"/>
  <c r="BP318"/>
  <c r="BP322"/>
  <c r="BP289"/>
  <c r="BP297"/>
  <c r="BP299"/>
  <c r="BP303"/>
  <c r="BP307"/>
  <c r="BP311"/>
  <c r="BP315"/>
  <c r="BP272"/>
  <c r="BP292"/>
  <c r="BP326"/>
  <c r="BP330"/>
  <c r="BP334"/>
  <c r="BP338"/>
  <c r="BP342"/>
  <c r="BP346"/>
  <c r="BP350"/>
  <c r="BP304"/>
  <c r="BP312"/>
  <c r="BP319"/>
  <c r="BP327"/>
  <c r="BP331"/>
  <c r="BP335"/>
  <c r="BP339"/>
  <c r="BP280"/>
  <c r="BP287"/>
  <c r="BP295"/>
  <c r="BP323"/>
  <c r="BP324"/>
  <c r="BP328"/>
  <c r="BP332"/>
  <c r="BP336"/>
  <c r="BP340"/>
  <c r="BP344"/>
  <c r="BP348"/>
  <c r="BT135"/>
  <c r="BT204"/>
  <c r="BT208"/>
  <c r="BT202"/>
  <c r="BT205"/>
  <c r="BT206"/>
  <c r="BT209"/>
  <c r="BT213"/>
  <c r="BT207"/>
  <c r="BT210"/>
  <c r="BT214"/>
  <c r="BT211"/>
  <c r="BT215"/>
  <c r="BT220"/>
  <c r="BT222"/>
  <c r="BT203"/>
  <c r="BT217"/>
  <c r="BT223"/>
  <c r="BT218"/>
  <c r="BT221"/>
  <c r="BT212"/>
  <c r="BT216"/>
  <c r="BT224"/>
  <c r="BT228"/>
  <c r="BT232"/>
  <c r="BT236"/>
  <c r="BT240"/>
  <c r="BT225"/>
  <c r="BT229"/>
  <c r="BT233"/>
  <c r="BT237"/>
  <c r="BT226"/>
  <c r="BT230"/>
  <c r="BT231"/>
  <c r="BT241"/>
  <c r="BT245"/>
  <c r="BT249"/>
  <c r="BT235"/>
  <c r="BT239"/>
  <c r="BT242"/>
  <c r="BT246"/>
  <c r="BT250"/>
  <c r="BT227"/>
  <c r="BT243"/>
  <c r="BT219"/>
  <c r="BT234"/>
  <c r="BT256"/>
  <c r="BT260"/>
  <c r="BT264"/>
  <c r="BT244"/>
  <c r="BT248"/>
  <c r="BT252"/>
  <c r="BT253"/>
  <c r="BT257"/>
  <c r="BT254"/>
  <c r="BT258"/>
  <c r="BT262"/>
  <c r="BT251"/>
  <c r="BT255"/>
  <c r="BT259"/>
  <c r="BT261"/>
  <c r="BT263"/>
  <c r="BT265"/>
  <c r="BT269"/>
  <c r="BT273"/>
  <c r="BT277"/>
  <c r="BT281"/>
  <c r="BT285"/>
  <c r="BT247"/>
  <c r="BT266"/>
  <c r="BT270"/>
  <c r="BT274"/>
  <c r="BT278"/>
  <c r="BT282"/>
  <c r="BT286"/>
  <c r="BT290"/>
  <c r="BT294"/>
  <c r="BT298"/>
  <c r="BT238"/>
  <c r="BT267"/>
  <c r="BT271"/>
  <c r="BT275"/>
  <c r="BT279"/>
  <c r="BT283"/>
  <c r="BT268"/>
  <c r="BT276"/>
  <c r="BT284"/>
  <c r="BT292"/>
  <c r="BT295"/>
  <c r="BT301"/>
  <c r="BT305"/>
  <c r="BT309"/>
  <c r="BT313"/>
  <c r="BT317"/>
  <c r="BT321"/>
  <c r="BT287"/>
  <c r="BT293"/>
  <c r="BT302"/>
  <c r="BT306"/>
  <c r="BT310"/>
  <c r="BT314"/>
  <c r="BT318"/>
  <c r="BT322"/>
  <c r="BT272"/>
  <c r="BT280"/>
  <c r="BT288"/>
  <c r="BT291"/>
  <c r="BT296"/>
  <c r="BT299"/>
  <c r="BT303"/>
  <c r="BT307"/>
  <c r="BT311"/>
  <c r="BT315"/>
  <c r="BT304"/>
  <c r="BT312"/>
  <c r="BT326"/>
  <c r="BT330"/>
  <c r="BT334"/>
  <c r="BT338"/>
  <c r="BT342"/>
  <c r="BT346"/>
  <c r="BT350"/>
  <c r="BT289"/>
  <c r="BT297"/>
  <c r="BT320"/>
  <c r="BT327"/>
  <c r="BT331"/>
  <c r="BT335"/>
  <c r="BT339"/>
  <c r="BT300"/>
  <c r="BT308"/>
  <c r="BT316"/>
  <c r="BT324"/>
  <c r="BT328"/>
  <c r="BT332"/>
  <c r="BT336"/>
  <c r="BT340"/>
  <c r="BT344"/>
  <c r="BT348"/>
  <c r="BX204"/>
  <c r="BX208"/>
  <c r="BX202"/>
  <c r="BX205"/>
  <c r="BX206"/>
  <c r="BX207"/>
  <c r="BX209"/>
  <c r="BX213"/>
  <c r="BX210"/>
  <c r="BX214"/>
  <c r="BX203"/>
  <c r="BX211"/>
  <c r="BX215"/>
  <c r="BX220"/>
  <c r="BX222"/>
  <c r="BX216"/>
  <c r="BX217"/>
  <c r="BX223"/>
  <c r="BX212"/>
  <c r="BX218"/>
  <c r="BX221"/>
  <c r="BX224"/>
  <c r="BX228"/>
  <c r="BX232"/>
  <c r="BX236"/>
  <c r="BX240"/>
  <c r="BX225"/>
  <c r="BX229"/>
  <c r="BX233"/>
  <c r="BX237"/>
  <c r="BX219"/>
  <c r="BX226"/>
  <c r="BX230"/>
  <c r="BX241"/>
  <c r="BX245"/>
  <c r="BX249"/>
  <c r="BX227"/>
  <c r="BX234"/>
  <c r="BX238"/>
  <c r="BX242"/>
  <c r="BX246"/>
  <c r="BX250"/>
  <c r="BX243"/>
  <c r="BX235"/>
  <c r="BX244"/>
  <c r="BX256"/>
  <c r="BX260"/>
  <c r="BX264"/>
  <c r="BX247"/>
  <c r="BX251"/>
  <c r="BX253"/>
  <c r="BX257"/>
  <c r="BX231"/>
  <c r="BX254"/>
  <c r="BX258"/>
  <c r="BX262"/>
  <c r="BX252"/>
  <c r="BX269"/>
  <c r="BX273"/>
  <c r="BX277"/>
  <c r="BX281"/>
  <c r="BX285"/>
  <c r="BX248"/>
  <c r="BX266"/>
  <c r="BX270"/>
  <c r="BX274"/>
  <c r="BX278"/>
  <c r="BX282"/>
  <c r="BX286"/>
  <c r="BX290"/>
  <c r="BX294"/>
  <c r="BX259"/>
  <c r="BX261"/>
  <c r="BX263"/>
  <c r="BX265"/>
  <c r="BX267"/>
  <c r="BX271"/>
  <c r="BX275"/>
  <c r="BX279"/>
  <c r="BX283"/>
  <c r="BX289"/>
  <c r="BX297"/>
  <c r="BX301"/>
  <c r="BX305"/>
  <c r="BX309"/>
  <c r="BX313"/>
  <c r="BX317"/>
  <c r="BX321"/>
  <c r="BX239"/>
  <c r="BX272"/>
  <c r="BX280"/>
  <c r="BX292"/>
  <c r="BX295"/>
  <c r="BX298"/>
  <c r="BX302"/>
  <c r="BX306"/>
  <c r="BX310"/>
  <c r="BX314"/>
  <c r="BX318"/>
  <c r="BX322"/>
  <c r="BX255"/>
  <c r="BX293"/>
  <c r="BX299"/>
  <c r="BX303"/>
  <c r="BX307"/>
  <c r="BX311"/>
  <c r="BX315"/>
  <c r="BX288"/>
  <c r="BX296"/>
  <c r="BX323"/>
  <c r="BX326"/>
  <c r="BX330"/>
  <c r="BX334"/>
  <c r="BX338"/>
  <c r="BX342"/>
  <c r="BX346"/>
  <c r="BX350"/>
  <c r="BX268"/>
  <c r="BX284"/>
  <c r="BX287"/>
  <c r="BX300"/>
  <c r="BX308"/>
  <c r="BX316"/>
  <c r="BX319"/>
  <c r="BX327"/>
  <c r="BX331"/>
  <c r="BX335"/>
  <c r="BX339"/>
  <c r="BX324"/>
  <c r="BX328"/>
  <c r="BX332"/>
  <c r="BX336"/>
  <c r="BX340"/>
  <c r="BX344"/>
  <c r="BX348"/>
  <c r="CB204"/>
  <c r="CB208"/>
  <c r="CB202"/>
  <c r="CB205"/>
  <c r="CB206"/>
  <c r="CB209"/>
  <c r="CB213"/>
  <c r="CB203"/>
  <c r="CB210"/>
  <c r="CB214"/>
  <c r="CB211"/>
  <c r="CB215"/>
  <c r="CB220"/>
  <c r="CB222"/>
  <c r="CB207"/>
  <c r="CB212"/>
  <c r="CB217"/>
  <c r="CB223"/>
  <c r="CB218"/>
  <c r="CB221"/>
  <c r="CB224"/>
  <c r="CB228"/>
  <c r="CB232"/>
  <c r="CB236"/>
  <c r="CB240"/>
  <c r="CB219"/>
  <c r="CB225"/>
  <c r="CB229"/>
  <c r="CB233"/>
  <c r="CB237"/>
  <c r="CB226"/>
  <c r="CB230"/>
  <c r="CB216"/>
  <c r="CB227"/>
  <c r="CB241"/>
  <c r="CB245"/>
  <c r="CB249"/>
  <c r="CB235"/>
  <c r="CB239"/>
  <c r="CB242"/>
  <c r="CB246"/>
  <c r="CB250"/>
  <c r="CB231"/>
  <c r="CB243"/>
  <c r="CB256"/>
  <c r="CB260"/>
  <c r="CB264"/>
  <c r="CB248"/>
  <c r="CB252"/>
  <c r="CB253"/>
  <c r="CB257"/>
  <c r="CB238"/>
  <c r="CB254"/>
  <c r="CB258"/>
  <c r="CB262"/>
  <c r="CB247"/>
  <c r="CB259"/>
  <c r="CB261"/>
  <c r="CB263"/>
  <c r="CB265"/>
  <c r="CB269"/>
  <c r="CB273"/>
  <c r="CB277"/>
  <c r="CB281"/>
  <c r="CB285"/>
  <c r="CB234"/>
  <c r="CB244"/>
  <c r="CB266"/>
  <c r="CB270"/>
  <c r="CB274"/>
  <c r="CB278"/>
  <c r="CB282"/>
  <c r="CB286"/>
  <c r="CB290"/>
  <c r="CB294"/>
  <c r="CB255"/>
  <c r="CB267"/>
  <c r="CB271"/>
  <c r="CB275"/>
  <c r="CB279"/>
  <c r="CB283"/>
  <c r="CB272"/>
  <c r="CB280"/>
  <c r="CB288"/>
  <c r="CB291"/>
  <c r="CB296"/>
  <c r="CB301"/>
  <c r="CB305"/>
  <c r="CB309"/>
  <c r="CB313"/>
  <c r="CB317"/>
  <c r="CB321"/>
  <c r="CB287"/>
  <c r="CB289"/>
  <c r="CB297"/>
  <c r="CB298"/>
  <c r="CB302"/>
  <c r="CB306"/>
  <c r="CB310"/>
  <c r="CB314"/>
  <c r="CB318"/>
  <c r="CB322"/>
  <c r="CB251"/>
  <c r="CB268"/>
  <c r="CB276"/>
  <c r="CB284"/>
  <c r="CB292"/>
  <c r="CB295"/>
  <c r="CB299"/>
  <c r="CB303"/>
  <c r="CB307"/>
  <c r="CB311"/>
  <c r="CB315"/>
  <c r="CB300"/>
  <c r="CB308"/>
  <c r="CB316"/>
  <c r="CB326"/>
  <c r="CB330"/>
  <c r="CB334"/>
  <c r="CB338"/>
  <c r="CB342"/>
  <c r="CB346"/>
  <c r="CB350"/>
  <c r="CB293"/>
  <c r="CB320"/>
  <c r="CB323"/>
  <c r="CB327"/>
  <c r="CB331"/>
  <c r="CB335"/>
  <c r="CB339"/>
  <c r="CB304"/>
  <c r="CB312"/>
  <c r="CB324"/>
  <c r="CB328"/>
  <c r="CB332"/>
  <c r="CB336"/>
  <c r="CB340"/>
  <c r="CB344"/>
  <c r="CB348"/>
  <c r="CF204"/>
  <c r="CF208"/>
  <c r="CF202"/>
  <c r="CF205"/>
  <c r="CF206"/>
  <c r="CF203"/>
  <c r="CF209"/>
  <c r="CF213"/>
  <c r="CF210"/>
  <c r="CF214"/>
  <c r="CF207"/>
  <c r="CF211"/>
  <c r="CF215"/>
  <c r="CF212"/>
  <c r="CF220"/>
  <c r="CF222"/>
  <c r="CF216"/>
  <c r="CF217"/>
  <c r="CF223"/>
  <c r="CF218"/>
  <c r="CF221"/>
  <c r="CF219"/>
  <c r="CF224"/>
  <c r="CF228"/>
  <c r="CF232"/>
  <c r="CF236"/>
  <c r="CF240"/>
  <c r="CF225"/>
  <c r="CF229"/>
  <c r="CF233"/>
  <c r="CF237"/>
  <c r="CF226"/>
  <c r="CF230"/>
  <c r="CF241"/>
  <c r="CF245"/>
  <c r="CF249"/>
  <c r="CF231"/>
  <c r="CF234"/>
  <c r="CF238"/>
  <c r="CF242"/>
  <c r="CF246"/>
  <c r="CF250"/>
  <c r="CF243"/>
  <c r="CF256"/>
  <c r="CF260"/>
  <c r="CF264"/>
  <c r="CF247"/>
  <c r="CF251"/>
  <c r="CF253"/>
  <c r="CF257"/>
  <c r="CF227"/>
  <c r="CF239"/>
  <c r="CF244"/>
  <c r="CF254"/>
  <c r="CF258"/>
  <c r="CF262"/>
  <c r="CF248"/>
  <c r="CF269"/>
  <c r="CF273"/>
  <c r="CF277"/>
  <c r="CF281"/>
  <c r="CF285"/>
  <c r="CF235"/>
  <c r="CF255"/>
  <c r="CF266"/>
  <c r="CF270"/>
  <c r="CF274"/>
  <c r="CF278"/>
  <c r="CF282"/>
  <c r="CF286"/>
  <c r="CF290"/>
  <c r="CF294"/>
  <c r="CF259"/>
  <c r="CF261"/>
  <c r="CF263"/>
  <c r="CF265"/>
  <c r="CF267"/>
  <c r="CF271"/>
  <c r="CF275"/>
  <c r="CF279"/>
  <c r="CF283"/>
  <c r="CF293"/>
  <c r="CF301"/>
  <c r="CF305"/>
  <c r="CF309"/>
  <c r="CF313"/>
  <c r="CF317"/>
  <c r="CF321"/>
  <c r="CF268"/>
  <c r="CF276"/>
  <c r="CF284"/>
  <c r="CF288"/>
  <c r="CF291"/>
  <c r="CF296"/>
  <c r="CF298"/>
  <c r="CF302"/>
  <c r="CF306"/>
  <c r="CF310"/>
  <c r="CF314"/>
  <c r="CF318"/>
  <c r="CF322"/>
  <c r="CF252"/>
  <c r="CF289"/>
  <c r="CF297"/>
  <c r="CF299"/>
  <c r="CF303"/>
  <c r="CF307"/>
  <c r="CF311"/>
  <c r="CF315"/>
  <c r="CF287"/>
  <c r="CF326"/>
  <c r="CF330"/>
  <c r="CF334"/>
  <c r="CF338"/>
  <c r="CF342"/>
  <c r="CF346"/>
  <c r="CF350"/>
  <c r="CF280"/>
  <c r="CF292"/>
  <c r="CF304"/>
  <c r="CF312"/>
  <c r="CF319"/>
  <c r="CF327"/>
  <c r="CF331"/>
  <c r="CF335"/>
  <c r="CF339"/>
  <c r="CF323"/>
  <c r="CF324"/>
  <c r="CF328"/>
  <c r="CF332"/>
  <c r="CF336"/>
  <c r="CF340"/>
  <c r="CF344"/>
  <c r="CF348"/>
  <c r="CJ4"/>
  <c r="CJ204"/>
  <c r="CJ208"/>
  <c r="CJ202"/>
  <c r="CJ205"/>
  <c r="CJ206"/>
  <c r="CJ209"/>
  <c r="CJ213"/>
  <c r="CJ207"/>
  <c r="CJ210"/>
  <c r="CJ214"/>
  <c r="CJ211"/>
  <c r="CJ215"/>
  <c r="CJ203"/>
  <c r="CJ220"/>
  <c r="CJ222"/>
  <c r="CJ217"/>
  <c r="CJ223"/>
  <c r="CJ218"/>
  <c r="CJ221"/>
  <c r="CJ224"/>
  <c r="CJ228"/>
  <c r="CJ232"/>
  <c r="CJ236"/>
  <c r="CJ240"/>
  <c r="CJ225"/>
  <c r="CJ229"/>
  <c r="CJ233"/>
  <c r="CJ237"/>
  <c r="CJ216"/>
  <c r="CJ226"/>
  <c r="CJ230"/>
  <c r="CJ231"/>
  <c r="CJ241"/>
  <c r="CJ245"/>
  <c r="CJ249"/>
  <c r="CJ235"/>
  <c r="CJ239"/>
  <c r="CJ242"/>
  <c r="CJ246"/>
  <c r="CJ250"/>
  <c r="CJ212"/>
  <c r="CJ219"/>
  <c r="CJ227"/>
  <c r="CJ243"/>
  <c r="CJ256"/>
  <c r="CJ260"/>
  <c r="CJ264"/>
  <c r="CJ238"/>
  <c r="CJ244"/>
  <c r="CJ248"/>
  <c r="CJ252"/>
  <c r="CJ253"/>
  <c r="CJ257"/>
  <c r="CJ234"/>
  <c r="CJ254"/>
  <c r="CJ258"/>
  <c r="CJ262"/>
  <c r="CJ255"/>
  <c r="CJ259"/>
  <c r="CJ261"/>
  <c r="CJ263"/>
  <c r="CJ265"/>
  <c r="CJ269"/>
  <c r="CJ273"/>
  <c r="CJ277"/>
  <c r="CJ281"/>
  <c r="CJ285"/>
  <c r="CJ266"/>
  <c r="CJ270"/>
  <c r="CJ274"/>
  <c r="CJ278"/>
  <c r="CJ282"/>
  <c r="CJ286"/>
  <c r="CJ290"/>
  <c r="CJ294"/>
  <c r="CJ251"/>
  <c r="CJ267"/>
  <c r="CJ271"/>
  <c r="CJ275"/>
  <c r="CJ279"/>
  <c r="CJ283"/>
  <c r="CJ247"/>
  <c r="CJ268"/>
  <c r="CJ276"/>
  <c r="CJ284"/>
  <c r="CJ292"/>
  <c r="CJ295"/>
  <c r="CJ301"/>
  <c r="CJ305"/>
  <c r="CJ309"/>
  <c r="CJ313"/>
  <c r="CJ317"/>
  <c r="CJ321"/>
  <c r="CJ287"/>
  <c r="CJ293"/>
  <c r="CJ298"/>
  <c r="CJ302"/>
  <c r="CJ306"/>
  <c r="CJ310"/>
  <c r="CJ314"/>
  <c r="CJ318"/>
  <c r="CJ322"/>
  <c r="CJ272"/>
  <c r="CJ280"/>
  <c r="CJ288"/>
  <c r="CJ291"/>
  <c r="CJ296"/>
  <c r="CJ299"/>
  <c r="CJ303"/>
  <c r="CJ307"/>
  <c r="CJ311"/>
  <c r="CJ315"/>
  <c r="CJ304"/>
  <c r="CJ312"/>
  <c r="CJ326"/>
  <c r="CJ330"/>
  <c r="CJ334"/>
  <c r="CJ338"/>
  <c r="CJ342"/>
  <c r="CJ346"/>
  <c r="CJ350"/>
  <c r="CJ320"/>
  <c r="CJ327"/>
  <c r="CJ331"/>
  <c r="CJ335"/>
  <c r="CJ339"/>
  <c r="CJ289"/>
  <c r="CJ297"/>
  <c r="CJ300"/>
  <c r="CJ308"/>
  <c r="CJ316"/>
  <c r="CJ324"/>
  <c r="CJ328"/>
  <c r="CJ332"/>
  <c r="CJ336"/>
  <c r="CJ340"/>
  <c r="CJ344"/>
  <c r="CJ348"/>
  <c r="CN204"/>
  <c r="CN208"/>
  <c r="CN202"/>
  <c r="CN205"/>
  <c r="CN206"/>
  <c r="CN207"/>
  <c r="CN209"/>
  <c r="CN213"/>
  <c r="CN210"/>
  <c r="CN214"/>
  <c r="CN203"/>
  <c r="CN211"/>
  <c r="CN215"/>
  <c r="CN220"/>
  <c r="CN222"/>
  <c r="CN216"/>
  <c r="CN217"/>
  <c r="CN223"/>
  <c r="CN212"/>
  <c r="CN218"/>
  <c r="CN221"/>
  <c r="CN224"/>
  <c r="CN228"/>
  <c r="CN232"/>
  <c r="CN236"/>
  <c r="CN240"/>
  <c r="CN225"/>
  <c r="CN229"/>
  <c r="CN233"/>
  <c r="CN237"/>
  <c r="CN219"/>
  <c r="CN226"/>
  <c r="CN230"/>
  <c r="CN241"/>
  <c r="CN245"/>
  <c r="CN249"/>
  <c r="CN227"/>
  <c r="CN234"/>
  <c r="CN238"/>
  <c r="CN242"/>
  <c r="CN246"/>
  <c r="CN250"/>
  <c r="CN243"/>
  <c r="CN244"/>
  <c r="CN256"/>
  <c r="CN260"/>
  <c r="CN264"/>
  <c r="CN231"/>
  <c r="CN239"/>
  <c r="CN247"/>
  <c r="CN251"/>
  <c r="CN253"/>
  <c r="CN257"/>
  <c r="CN235"/>
  <c r="CN254"/>
  <c r="CN258"/>
  <c r="CN262"/>
  <c r="CN269"/>
  <c r="CN273"/>
  <c r="CN277"/>
  <c r="CN281"/>
  <c r="CN285"/>
  <c r="CN266"/>
  <c r="CN270"/>
  <c r="CN274"/>
  <c r="CN278"/>
  <c r="CN282"/>
  <c r="CN286"/>
  <c r="CN290"/>
  <c r="CN294"/>
  <c r="CN252"/>
  <c r="CN259"/>
  <c r="CN261"/>
  <c r="CN263"/>
  <c r="CN265"/>
  <c r="CN267"/>
  <c r="CN271"/>
  <c r="CN275"/>
  <c r="CN279"/>
  <c r="CN283"/>
  <c r="CN248"/>
  <c r="CN289"/>
  <c r="CN297"/>
  <c r="CN301"/>
  <c r="CN305"/>
  <c r="CN309"/>
  <c r="CN313"/>
  <c r="CN317"/>
  <c r="CN321"/>
  <c r="CN255"/>
  <c r="CN272"/>
  <c r="CN280"/>
  <c r="CN292"/>
  <c r="CN295"/>
  <c r="CN298"/>
  <c r="CN302"/>
  <c r="CN306"/>
  <c r="CN310"/>
  <c r="CN314"/>
  <c r="CN318"/>
  <c r="CN322"/>
  <c r="CN293"/>
  <c r="CN299"/>
  <c r="CN303"/>
  <c r="CN307"/>
  <c r="CN311"/>
  <c r="CN315"/>
  <c r="CN268"/>
  <c r="CN284"/>
  <c r="CN291"/>
  <c r="CN323"/>
  <c r="CN326"/>
  <c r="CN330"/>
  <c r="CN334"/>
  <c r="CN338"/>
  <c r="CN342"/>
  <c r="CN346"/>
  <c r="CN350"/>
  <c r="CN288"/>
  <c r="CN296"/>
  <c r="CN300"/>
  <c r="CN308"/>
  <c r="CN316"/>
  <c r="CN319"/>
  <c r="CN327"/>
  <c r="CN331"/>
  <c r="CN335"/>
  <c r="CN339"/>
  <c r="CN276"/>
  <c r="CN324"/>
  <c r="CN328"/>
  <c r="CN332"/>
  <c r="CN336"/>
  <c r="CN340"/>
  <c r="CN344"/>
  <c r="CN348"/>
  <c r="CR4"/>
  <c r="CR204"/>
  <c r="CR208"/>
  <c r="CR202"/>
  <c r="CR205"/>
  <c r="CR206"/>
  <c r="CR209"/>
  <c r="CR213"/>
  <c r="CR203"/>
  <c r="CR210"/>
  <c r="CR214"/>
  <c r="CR211"/>
  <c r="CR215"/>
  <c r="CR207"/>
  <c r="CR220"/>
  <c r="CR222"/>
  <c r="CR212"/>
  <c r="CR217"/>
  <c r="CR223"/>
  <c r="CR218"/>
  <c r="CR221"/>
  <c r="CR224"/>
  <c r="CR228"/>
  <c r="CR232"/>
  <c r="CR236"/>
  <c r="CR240"/>
  <c r="CR216"/>
  <c r="CR219"/>
  <c r="CR225"/>
  <c r="CR229"/>
  <c r="CR233"/>
  <c r="CR237"/>
  <c r="CR226"/>
  <c r="CR230"/>
  <c r="CR227"/>
  <c r="CR241"/>
  <c r="CR245"/>
  <c r="CR249"/>
  <c r="CR235"/>
  <c r="CR239"/>
  <c r="CR242"/>
  <c r="CR246"/>
  <c r="CR250"/>
  <c r="CR231"/>
  <c r="CR243"/>
  <c r="CR238"/>
  <c r="CR256"/>
  <c r="CR260"/>
  <c r="CR264"/>
  <c r="CR234"/>
  <c r="CR248"/>
  <c r="CR252"/>
  <c r="CR253"/>
  <c r="CR257"/>
  <c r="CR254"/>
  <c r="CR258"/>
  <c r="CR262"/>
  <c r="CR244"/>
  <c r="CR259"/>
  <c r="CR261"/>
  <c r="CR263"/>
  <c r="CR265"/>
  <c r="CR269"/>
  <c r="CR273"/>
  <c r="CR277"/>
  <c r="CR281"/>
  <c r="CR285"/>
  <c r="CR251"/>
  <c r="CR266"/>
  <c r="CR270"/>
  <c r="CR274"/>
  <c r="CR278"/>
  <c r="CR282"/>
  <c r="CR286"/>
  <c r="CR290"/>
  <c r="CR294"/>
  <c r="CR247"/>
  <c r="CR255"/>
  <c r="CR267"/>
  <c r="CR271"/>
  <c r="CR275"/>
  <c r="CR279"/>
  <c r="CR283"/>
  <c r="CR272"/>
  <c r="CR280"/>
  <c r="CR288"/>
  <c r="CR291"/>
  <c r="CR296"/>
  <c r="CR301"/>
  <c r="CR305"/>
  <c r="CR309"/>
  <c r="CR313"/>
  <c r="CR317"/>
  <c r="CR321"/>
  <c r="CR287"/>
  <c r="CR289"/>
  <c r="CR297"/>
  <c r="CR298"/>
  <c r="CR302"/>
  <c r="CR306"/>
  <c r="CR310"/>
  <c r="CR314"/>
  <c r="CR318"/>
  <c r="CR322"/>
  <c r="CR268"/>
  <c r="CR276"/>
  <c r="CR284"/>
  <c r="CR292"/>
  <c r="CR295"/>
  <c r="CR299"/>
  <c r="CR303"/>
  <c r="CR307"/>
  <c r="CR311"/>
  <c r="CR315"/>
  <c r="CR300"/>
  <c r="CR308"/>
  <c r="CR316"/>
  <c r="CR326"/>
  <c r="CR330"/>
  <c r="CR334"/>
  <c r="CR338"/>
  <c r="CR342"/>
  <c r="CR346"/>
  <c r="CR350"/>
  <c r="CR320"/>
  <c r="CR323"/>
  <c r="CR327"/>
  <c r="CR331"/>
  <c r="CR335"/>
  <c r="CR339"/>
  <c r="CR293"/>
  <c r="CR304"/>
  <c r="CR312"/>
  <c r="CR324"/>
  <c r="CR328"/>
  <c r="CR332"/>
  <c r="CR336"/>
  <c r="CR340"/>
  <c r="CR344"/>
  <c r="CR348"/>
  <c r="CV204"/>
  <c r="CV202"/>
  <c r="CV205"/>
  <c r="CV206"/>
  <c r="CV203"/>
  <c r="CV209"/>
  <c r="CV213"/>
  <c r="CV210"/>
  <c r="CV214"/>
  <c r="CV207"/>
  <c r="CV211"/>
  <c r="CV215"/>
  <c r="CV212"/>
  <c r="CV216"/>
  <c r="CV220"/>
  <c r="CV222"/>
  <c r="CV217"/>
  <c r="CV223"/>
  <c r="CV208"/>
  <c r="CV218"/>
  <c r="CV221"/>
  <c r="CV219"/>
  <c r="CV224"/>
  <c r="CV228"/>
  <c r="CV232"/>
  <c r="CV236"/>
  <c r="CV240"/>
  <c r="CV225"/>
  <c r="CV229"/>
  <c r="CV233"/>
  <c r="CV237"/>
  <c r="CV226"/>
  <c r="CV230"/>
  <c r="CV241"/>
  <c r="CV245"/>
  <c r="CV249"/>
  <c r="CV231"/>
  <c r="CV234"/>
  <c r="CV238"/>
  <c r="CV242"/>
  <c r="CV246"/>
  <c r="CV250"/>
  <c r="CV243"/>
  <c r="CV239"/>
  <c r="CV256"/>
  <c r="CV260"/>
  <c r="CV264"/>
  <c r="CV227"/>
  <c r="CV235"/>
  <c r="CV247"/>
  <c r="CV251"/>
  <c r="CV253"/>
  <c r="CV257"/>
  <c r="CV244"/>
  <c r="CV254"/>
  <c r="CV258"/>
  <c r="CV262"/>
  <c r="CV269"/>
  <c r="CV273"/>
  <c r="CV277"/>
  <c r="CV281"/>
  <c r="CV285"/>
  <c r="CV252"/>
  <c r="CV255"/>
  <c r="CV266"/>
  <c r="CV270"/>
  <c r="CV274"/>
  <c r="CV278"/>
  <c r="CV282"/>
  <c r="CV286"/>
  <c r="CV290"/>
  <c r="CV294"/>
  <c r="CV248"/>
  <c r="CV259"/>
  <c r="CV261"/>
  <c r="CV263"/>
  <c r="CV265"/>
  <c r="CV267"/>
  <c r="CV271"/>
  <c r="CV275"/>
  <c r="CV279"/>
  <c r="CV283"/>
  <c r="CV293"/>
  <c r="CV301"/>
  <c r="CV305"/>
  <c r="CV309"/>
  <c r="CV313"/>
  <c r="CV317"/>
  <c r="CV321"/>
  <c r="CV268"/>
  <c r="CV276"/>
  <c r="CV284"/>
  <c r="CV288"/>
  <c r="CV291"/>
  <c r="CV296"/>
  <c r="CV298"/>
  <c r="CV302"/>
  <c r="CV306"/>
  <c r="CV310"/>
  <c r="CV314"/>
  <c r="CV318"/>
  <c r="CV322"/>
  <c r="CV289"/>
  <c r="CV297"/>
  <c r="CV299"/>
  <c r="CV303"/>
  <c r="CV307"/>
  <c r="CV311"/>
  <c r="CV315"/>
  <c r="CV280"/>
  <c r="CV295"/>
  <c r="CV326"/>
  <c r="CV330"/>
  <c r="CV334"/>
  <c r="CV338"/>
  <c r="CV342"/>
  <c r="CV346"/>
  <c r="CV350"/>
  <c r="CV304"/>
  <c r="CV312"/>
  <c r="CV319"/>
  <c r="CV327"/>
  <c r="CV331"/>
  <c r="CV335"/>
  <c r="CV339"/>
  <c r="CV272"/>
  <c r="CV287"/>
  <c r="CV292"/>
  <c r="CV323"/>
  <c r="CV324"/>
  <c r="CV328"/>
  <c r="CV332"/>
  <c r="CV336"/>
  <c r="CV340"/>
  <c r="CV344"/>
  <c r="CV348"/>
  <c r="CZ204"/>
  <c r="CZ202"/>
  <c r="CZ205"/>
  <c r="CZ206"/>
  <c r="CZ209"/>
  <c r="CZ213"/>
  <c r="CZ207"/>
  <c r="CZ210"/>
  <c r="CZ214"/>
  <c r="CZ211"/>
  <c r="CZ215"/>
  <c r="CZ216"/>
  <c r="CZ220"/>
  <c r="CZ222"/>
  <c r="CZ208"/>
  <c r="CZ217"/>
  <c r="CZ223"/>
  <c r="CZ218"/>
  <c r="CZ221"/>
  <c r="CZ224"/>
  <c r="CZ228"/>
  <c r="CZ232"/>
  <c r="CZ236"/>
  <c r="CZ240"/>
  <c r="CZ225"/>
  <c r="CZ229"/>
  <c r="CZ233"/>
  <c r="CZ237"/>
  <c r="CZ212"/>
  <c r="CZ226"/>
  <c r="CZ230"/>
  <c r="CZ231"/>
  <c r="CZ241"/>
  <c r="CZ245"/>
  <c r="CZ249"/>
  <c r="CZ219"/>
  <c r="CZ235"/>
  <c r="CZ239"/>
  <c r="CZ242"/>
  <c r="CZ246"/>
  <c r="CZ250"/>
  <c r="CZ203"/>
  <c r="CZ227"/>
  <c r="CZ243"/>
  <c r="CZ234"/>
  <c r="CZ256"/>
  <c r="CZ260"/>
  <c r="CZ264"/>
  <c r="CZ244"/>
  <c r="CZ248"/>
  <c r="CZ252"/>
  <c r="CZ253"/>
  <c r="CZ257"/>
  <c r="CZ254"/>
  <c r="CZ258"/>
  <c r="CZ262"/>
  <c r="CZ251"/>
  <c r="CZ255"/>
  <c r="CZ259"/>
  <c r="CZ261"/>
  <c r="CZ263"/>
  <c r="CZ265"/>
  <c r="CZ269"/>
  <c r="CZ273"/>
  <c r="CZ277"/>
  <c r="CZ281"/>
  <c r="CZ285"/>
  <c r="CZ238"/>
  <c r="CZ247"/>
  <c r="CZ266"/>
  <c r="CZ270"/>
  <c r="CZ274"/>
  <c r="CZ278"/>
  <c r="CZ282"/>
  <c r="CZ286"/>
  <c r="CZ290"/>
  <c r="CZ294"/>
  <c r="CZ267"/>
  <c r="CZ271"/>
  <c r="CZ275"/>
  <c r="CZ279"/>
  <c r="CZ283"/>
  <c r="CZ268"/>
  <c r="CZ276"/>
  <c r="CZ284"/>
  <c r="CZ292"/>
  <c r="CZ295"/>
  <c r="CZ301"/>
  <c r="CZ305"/>
  <c r="CZ309"/>
  <c r="CZ313"/>
  <c r="CZ317"/>
  <c r="CZ321"/>
  <c r="CZ287"/>
  <c r="CZ293"/>
  <c r="CZ298"/>
  <c r="CZ302"/>
  <c r="CZ306"/>
  <c r="CZ310"/>
  <c r="CZ314"/>
  <c r="CZ318"/>
  <c r="CZ322"/>
  <c r="CZ272"/>
  <c r="CZ280"/>
  <c r="CZ288"/>
  <c r="CZ291"/>
  <c r="CZ296"/>
  <c r="CZ299"/>
  <c r="CZ303"/>
  <c r="CZ307"/>
  <c r="CZ311"/>
  <c r="CZ315"/>
  <c r="CZ304"/>
  <c r="CZ312"/>
  <c r="CZ326"/>
  <c r="CZ330"/>
  <c r="CZ334"/>
  <c r="CZ338"/>
  <c r="CZ342"/>
  <c r="CZ346"/>
  <c r="CZ350"/>
  <c r="CZ320"/>
  <c r="CZ327"/>
  <c r="CZ331"/>
  <c r="CZ335"/>
  <c r="CZ339"/>
  <c r="CZ300"/>
  <c r="CZ308"/>
  <c r="CZ316"/>
  <c r="CZ324"/>
  <c r="CZ328"/>
  <c r="CZ332"/>
  <c r="CZ336"/>
  <c r="CZ340"/>
  <c r="CZ344"/>
  <c r="CZ348"/>
  <c r="GN5"/>
  <c r="GN204"/>
  <c r="GN205"/>
  <c r="GN202"/>
  <c r="GN206"/>
  <c r="GN207"/>
  <c r="GN209"/>
  <c r="GN213"/>
  <c r="GN210"/>
  <c r="GN214"/>
  <c r="GN203"/>
  <c r="GN211"/>
  <c r="GN215"/>
  <c r="GN208"/>
  <c r="GN216"/>
  <c r="GN220"/>
  <c r="GN222"/>
  <c r="GN217"/>
  <c r="GN223"/>
  <c r="GN212"/>
  <c r="GN218"/>
  <c r="GN221"/>
  <c r="GN224"/>
  <c r="GN228"/>
  <c r="GN232"/>
  <c r="GN236"/>
  <c r="GN240"/>
  <c r="GN225"/>
  <c r="GN229"/>
  <c r="GN233"/>
  <c r="GN237"/>
  <c r="GN219"/>
  <c r="GN226"/>
  <c r="GN230"/>
  <c r="GN241"/>
  <c r="GN245"/>
  <c r="GN249"/>
  <c r="GN227"/>
  <c r="GN234"/>
  <c r="GN238"/>
  <c r="GN242"/>
  <c r="GN246"/>
  <c r="GN250"/>
  <c r="GN243"/>
  <c r="GN244"/>
  <c r="GN256"/>
  <c r="GN260"/>
  <c r="GN264"/>
  <c r="GN231"/>
  <c r="GN239"/>
  <c r="GN247"/>
  <c r="GN251"/>
  <c r="GN253"/>
  <c r="GN257"/>
  <c r="GN235"/>
  <c r="GN254"/>
  <c r="GN258"/>
  <c r="GN262"/>
  <c r="GN269"/>
  <c r="GN273"/>
  <c r="GN277"/>
  <c r="GN281"/>
  <c r="GN285"/>
  <c r="GN266"/>
  <c r="GN270"/>
  <c r="GN274"/>
  <c r="GN278"/>
  <c r="GN282"/>
  <c r="GN286"/>
  <c r="GN290"/>
  <c r="GN294"/>
  <c r="GN252"/>
  <c r="GN259"/>
  <c r="GN261"/>
  <c r="GN263"/>
  <c r="GN265"/>
  <c r="GN267"/>
  <c r="GN271"/>
  <c r="GN275"/>
  <c r="GN279"/>
  <c r="GN283"/>
  <c r="GN289"/>
  <c r="GN297"/>
  <c r="GN301"/>
  <c r="GN305"/>
  <c r="GN309"/>
  <c r="GN313"/>
  <c r="GN317"/>
  <c r="GN321"/>
  <c r="GN255"/>
  <c r="GN272"/>
  <c r="GN280"/>
  <c r="GN292"/>
  <c r="GN295"/>
  <c r="GN298"/>
  <c r="GN302"/>
  <c r="GN306"/>
  <c r="GN310"/>
  <c r="GN314"/>
  <c r="GN318"/>
  <c r="GN322"/>
  <c r="GN248"/>
  <c r="GN293"/>
  <c r="GN299"/>
  <c r="GN303"/>
  <c r="GN307"/>
  <c r="GN311"/>
  <c r="GN315"/>
  <c r="GN268"/>
  <c r="GN284"/>
  <c r="GN291"/>
  <c r="GN326"/>
  <c r="GN330"/>
  <c r="GN334"/>
  <c r="GN338"/>
  <c r="GN342"/>
  <c r="GN346"/>
  <c r="GN288"/>
  <c r="GN296"/>
  <c r="GN300"/>
  <c r="GN308"/>
  <c r="GN316"/>
  <c r="GN319"/>
  <c r="GN323"/>
  <c r="GN327"/>
  <c r="GN331"/>
  <c r="GN335"/>
  <c r="GN339"/>
  <c r="GN276"/>
  <c r="GN324"/>
  <c r="GN328"/>
  <c r="GN332"/>
  <c r="GN336"/>
  <c r="GN340"/>
  <c r="GN344"/>
  <c r="GN348"/>
  <c r="GR6"/>
  <c r="GR204"/>
  <c r="GR205"/>
  <c r="GR202"/>
  <c r="GR206"/>
  <c r="GR209"/>
  <c r="GR213"/>
  <c r="GR203"/>
  <c r="GR210"/>
  <c r="GR214"/>
  <c r="GR211"/>
  <c r="GR215"/>
  <c r="GR207"/>
  <c r="GR216"/>
  <c r="GR220"/>
  <c r="GR222"/>
  <c r="GR212"/>
  <c r="GR217"/>
  <c r="GR223"/>
  <c r="GR218"/>
  <c r="GR224"/>
  <c r="GR228"/>
  <c r="GR232"/>
  <c r="GR236"/>
  <c r="GR240"/>
  <c r="GR219"/>
  <c r="GR225"/>
  <c r="GR229"/>
  <c r="GR233"/>
  <c r="GR237"/>
  <c r="GR226"/>
  <c r="GR230"/>
  <c r="GR227"/>
  <c r="GR241"/>
  <c r="GR245"/>
  <c r="GR249"/>
  <c r="GR235"/>
  <c r="GR239"/>
  <c r="GR242"/>
  <c r="GR246"/>
  <c r="GR250"/>
  <c r="GR231"/>
  <c r="GR243"/>
  <c r="GR238"/>
  <c r="GR256"/>
  <c r="GR260"/>
  <c r="GR264"/>
  <c r="GR234"/>
  <c r="GR248"/>
  <c r="GR252"/>
  <c r="GR253"/>
  <c r="GR257"/>
  <c r="GR208"/>
  <c r="GR254"/>
  <c r="GR258"/>
  <c r="GR262"/>
  <c r="GR221"/>
  <c r="GR244"/>
  <c r="GR259"/>
  <c r="GR261"/>
  <c r="GR263"/>
  <c r="GR265"/>
  <c r="GR269"/>
  <c r="GR273"/>
  <c r="GR277"/>
  <c r="GR281"/>
  <c r="GR285"/>
  <c r="GR251"/>
  <c r="GR266"/>
  <c r="GR270"/>
  <c r="GR274"/>
  <c r="GR278"/>
  <c r="GR282"/>
  <c r="GR286"/>
  <c r="GR290"/>
  <c r="GR294"/>
  <c r="GR247"/>
  <c r="GR255"/>
  <c r="GR267"/>
  <c r="GR271"/>
  <c r="GR275"/>
  <c r="GR279"/>
  <c r="GR283"/>
  <c r="GR272"/>
  <c r="GR280"/>
  <c r="GR288"/>
  <c r="GR291"/>
  <c r="GR296"/>
  <c r="GR301"/>
  <c r="GR305"/>
  <c r="GR309"/>
  <c r="GR313"/>
  <c r="GR317"/>
  <c r="GR321"/>
  <c r="GR287"/>
  <c r="GR289"/>
  <c r="GR297"/>
  <c r="GR298"/>
  <c r="GR302"/>
  <c r="GR306"/>
  <c r="GR310"/>
  <c r="GR314"/>
  <c r="GR318"/>
  <c r="GR322"/>
  <c r="GR268"/>
  <c r="GR276"/>
  <c r="GR284"/>
  <c r="GR292"/>
  <c r="GR295"/>
  <c r="GR299"/>
  <c r="GR303"/>
  <c r="GR307"/>
  <c r="GR311"/>
  <c r="GR315"/>
  <c r="GR300"/>
  <c r="GR308"/>
  <c r="GR316"/>
  <c r="GR326"/>
  <c r="GR330"/>
  <c r="GR334"/>
  <c r="GR338"/>
  <c r="GR342"/>
  <c r="GR346"/>
  <c r="GR320"/>
  <c r="GR323"/>
  <c r="GR327"/>
  <c r="GR331"/>
  <c r="GR335"/>
  <c r="GR339"/>
  <c r="GR293"/>
  <c r="GR304"/>
  <c r="GR312"/>
  <c r="GR324"/>
  <c r="GR328"/>
  <c r="GR332"/>
  <c r="GR336"/>
  <c r="GR340"/>
  <c r="GR344"/>
  <c r="GR348"/>
  <c r="GV9"/>
  <c r="GV204"/>
  <c r="GV205"/>
  <c r="GV202"/>
  <c r="GV206"/>
  <c r="GV203"/>
  <c r="GV209"/>
  <c r="GV213"/>
  <c r="GV210"/>
  <c r="GV214"/>
  <c r="GV207"/>
  <c r="GV211"/>
  <c r="GV215"/>
  <c r="GV212"/>
  <c r="GV216"/>
  <c r="GV220"/>
  <c r="GV222"/>
  <c r="GV217"/>
  <c r="GV223"/>
  <c r="GV208"/>
  <c r="GV218"/>
  <c r="GV219"/>
  <c r="GV224"/>
  <c r="GV228"/>
  <c r="GV232"/>
  <c r="GV236"/>
  <c r="GV240"/>
  <c r="GV225"/>
  <c r="GV229"/>
  <c r="GV233"/>
  <c r="GV237"/>
  <c r="GV221"/>
  <c r="GV226"/>
  <c r="GV230"/>
  <c r="GV241"/>
  <c r="GV245"/>
  <c r="GV249"/>
  <c r="GV231"/>
  <c r="GV234"/>
  <c r="GV238"/>
  <c r="GV242"/>
  <c r="GV246"/>
  <c r="GV250"/>
  <c r="GV243"/>
  <c r="GV239"/>
  <c r="GV256"/>
  <c r="GV260"/>
  <c r="GV264"/>
  <c r="GV227"/>
  <c r="GV235"/>
  <c r="GV247"/>
  <c r="GV251"/>
  <c r="GV253"/>
  <c r="GV257"/>
  <c r="GV244"/>
  <c r="GV254"/>
  <c r="GV258"/>
  <c r="GV262"/>
  <c r="GV269"/>
  <c r="GV273"/>
  <c r="GV277"/>
  <c r="GV281"/>
  <c r="GV285"/>
  <c r="GV252"/>
  <c r="GV255"/>
  <c r="GV266"/>
  <c r="GV270"/>
  <c r="GV274"/>
  <c r="GV278"/>
  <c r="GV282"/>
  <c r="GV286"/>
  <c r="GV290"/>
  <c r="GV294"/>
  <c r="GV248"/>
  <c r="GV259"/>
  <c r="GV261"/>
  <c r="GV263"/>
  <c r="GV265"/>
  <c r="GV267"/>
  <c r="GV271"/>
  <c r="GV275"/>
  <c r="GV279"/>
  <c r="GV283"/>
  <c r="GV293"/>
  <c r="GV301"/>
  <c r="GV305"/>
  <c r="GV309"/>
  <c r="GV313"/>
  <c r="GV317"/>
  <c r="GV321"/>
  <c r="GV268"/>
  <c r="GV276"/>
  <c r="GV284"/>
  <c r="GV288"/>
  <c r="GV291"/>
  <c r="GV296"/>
  <c r="GV298"/>
  <c r="GV302"/>
  <c r="GV306"/>
  <c r="GV310"/>
  <c r="GV314"/>
  <c r="GV318"/>
  <c r="GV322"/>
  <c r="GV289"/>
  <c r="GV297"/>
  <c r="GV299"/>
  <c r="GV303"/>
  <c r="GV307"/>
  <c r="GV311"/>
  <c r="GV315"/>
  <c r="GV280"/>
  <c r="GV295"/>
  <c r="GV326"/>
  <c r="GV330"/>
  <c r="GV334"/>
  <c r="GV338"/>
  <c r="GV342"/>
  <c r="GV346"/>
  <c r="GV304"/>
  <c r="GV312"/>
  <c r="GV319"/>
  <c r="GV323"/>
  <c r="GV327"/>
  <c r="GV331"/>
  <c r="GV335"/>
  <c r="GV339"/>
  <c r="GV272"/>
  <c r="GV287"/>
  <c r="GV292"/>
  <c r="GV324"/>
  <c r="GV328"/>
  <c r="GV332"/>
  <c r="GV336"/>
  <c r="GV340"/>
  <c r="GV344"/>
  <c r="GV348"/>
  <c r="GZ2"/>
  <c r="GZ204"/>
  <c r="GZ205"/>
  <c r="GZ202"/>
  <c r="GZ206"/>
  <c r="GZ209"/>
  <c r="GZ213"/>
  <c r="GZ207"/>
  <c r="GZ210"/>
  <c r="GZ214"/>
  <c r="GZ211"/>
  <c r="GZ215"/>
  <c r="GZ216"/>
  <c r="GZ220"/>
  <c r="GZ222"/>
  <c r="GZ208"/>
  <c r="GZ217"/>
  <c r="GZ223"/>
  <c r="GZ218"/>
  <c r="GZ224"/>
  <c r="GZ228"/>
  <c r="GZ232"/>
  <c r="GZ236"/>
  <c r="GZ221"/>
  <c r="GZ225"/>
  <c r="GZ229"/>
  <c r="GZ233"/>
  <c r="GZ237"/>
  <c r="GZ203"/>
  <c r="GZ212"/>
  <c r="GZ226"/>
  <c r="GZ230"/>
  <c r="GZ231"/>
  <c r="GZ241"/>
  <c r="GZ245"/>
  <c r="GZ249"/>
  <c r="GZ219"/>
  <c r="GZ235"/>
  <c r="GZ239"/>
  <c r="GZ242"/>
  <c r="GZ246"/>
  <c r="GZ250"/>
  <c r="GZ227"/>
  <c r="GZ243"/>
  <c r="GZ234"/>
  <c r="GZ256"/>
  <c r="GZ260"/>
  <c r="GZ264"/>
  <c r="GZ244"/>
  <c r="GZ248"/>
  <c r="GZ252"/>
  <c r="GZ253"/>
  <c r="GZ257"/>
  <c r="GZ254"/>
  <c r="GZ258"/>
  <c r="GZ262"/>
  <c r="GZ251"/>
  <c r="GZ255"/>
  <c r="GZ259"/>
  <c r="GZ261"/>
  <c r="GZ263"/>
  <c r="GZ265"/>
  <c r="GZ269"/>
  <c r="GZ273"/>
  <c r="GZ277"/>
  <c r="GZ281"/>
  <c r="GZ285"/>
  <c r="GZ247"/>
  <c r="GZ266"/>
  <c r="GZ270"/>
  <c r="GZ274"/>
  <c r="GZ278"/>
  <c r="GZ282"/>
  <c r="GZ286"/>
  <c r="GZ290"/>
  <c r="GZ294"/>
  <c r="GZ267"/>
  <c r="GZ271"/>
  <c r="GZ275"/>
  <c r="GZ279"/>
  <c r="GZ283"/>
  <c r="GZ268"/>
  <c r="GZ276"/>
  <c r="GZ284"/>
  <c r="GZ292"/>
  <c r="GZ295"/>
  <c r="GZ301"/>
  <c r="GZ305"/>
  <c r="GZ309"/>
  <c r="GZ313"/>
  <c r="GZ317"/>
  <c r="GZ321"/>
  <c r="GZ240"/>
  <c r="GZ287"/>
  <c r="GZ293"/>
  <c r="GZ298"/>
  <c r="GZ302"/>
  <c r="GZ306"/>
  <c r="GZ310"/>
  <c r="GZ314"/>
  <c r="GZ318"/>
  <c r="GZ322"/>
  <c r="GZ272"/>
  <c r="GZ280"/>
  <c r="GZ288"/>
  <c r="GZ291"/>
  <c r="GZ296"/>
  <c r="GZ299"/>
  <c r="GZ303"/>
  <c r="GZ307"/>
  <c r="GZ311"/>
  <c r="GZ315"/>
  <c r="GZ304"/>
  <c r="GZ312"/>
  <c r="GZ326"/>
  <c r="GZ330"/>
  <c r="GZ334"/>
  <c r="GZ338"/>
  <c r="GZ342"/>
  <c r="GZ346"/>
  <c r="GZ320"/>
  <c r="GZ323"/>
  <c r="GZ327"/>
  <c r="GZ331"/>
  <c r="GZ335"/>
  <c r="GZ339"/>
  <c r="GZ238"/>
  <c r="GZ300"/>
  <c r="GZ308"/>
  <c r="GZ316"/>
  <c r="GZ324"/>
  <c r="GZ328"/>
  <c r="GZ332"/>
  <c r="GZ336"/>
  <c r="GZ340"/>
  <c r="GZ344"/>
  <c r="GZ348"/>
  <c r="HD2"/>
  <c r="HD204"/>
  <c r="HD205"/>
  <c r="HD202"/>
  <c r="HD206"/>
  <c r="HD207"/>
  <c r="HD209"/>
  <c r="HD213"/>
  <c r="HD210"/>
  <c r="HD214"/>
  <c r="HD203"/>
  <c r="HD211"/>
  <c r="HD215"/>
  <c r="HD208"/>
  <c r="HD216"/>
  <c r="HD220"/>
  <c r="HD222"/>
  <c r="HD217"/>
  <c r="HD212"/>
  <c r="HD218"/>
  <c r="HD221"/>
  <c r="HD224"/>
  <c r="HD228"/>
  <c r="HD232"/>
  <c r="HD236"/>
  <c r="HD223"/>
  <c r="HD225"/>
  <c r="HD229"/>
  <c r="HD233"/>
  <c r="HD237"/>
  <c r="HD219"/>
  <c r="HD226"/>
  <c r="HD230"/>
  <c r="HD241"/>
  <c r="HD245"/>
  <c r="HD249"/>
  <c r="HD227"/>
  <c r="HD234"/>
  <c r="HD238"/>
  <c r="HD242"/>
  <c r="HD246"/>
  <c r="HD250"/>
  <c r="HD243"/>
  <c r="HD231"/>
  <c r="HD235"/>
  <c r="HD244"/>
  <c r="HD256"/>
  <c r="HD260"/>
  <c r="HD264"/>
  <c r="HD247"/>
  <c r="HD251"/>
  <c r="HD253"/>
  <c r="HD257"/>
  <c r="HD240"/>
  <c r="HD254"/>
  <c r="HD258"/>
  <c r="HD262"/>
  <c r="HD239"/>
  <c r="HD252"/>
  <c r="HD269"/>
  <c r="HD273"/>
  <c r="HD277"/>
  <c r="HD281"/>
  <c r="HD285"/>
  <c r="HD248"/>
  <c r="HD266"/>
  <c r="HD270"/>
  <c r="HD274"/>
  <c r="HD278"/>
  <c r="HD282"/>
  <c r="HD286"/>
  <c r="HD290"/>
  <c r="HD294"/>
  <c r="HD259"/>
  <c r="HD261"/>
  <c r="HD263"/>
  <c r="HD265"/>
  <c r="HD267"/>
  <c r="HD271"/>
  <c r="HD275"/>
  <c r="HD279"/>
  <c r="HD283"/>
  <c r="HD255"/>
  <c r="HD289"/>
  <c r="HD297"/>
  <c r="HD301"/>
  <c r="HD305"/>
  <c r="HD309"/>
  <c r="HD313"/>
  <c r="HD317"/>
  <c r="HD321"/>
  <c r="HD272"/>
  <c r="HD280"/>
  <c r="HD292"/>
  <c r="HD295"/>
  <c r="HD298"/>
  <c r="HD302"/>
  <c r="HD306"/>
  <c r="HD310"/>
  <c r="HD314"/>
  <c r="HD318"/>
  <c r="HD322"/>
  <c r="HD293"/>
  <c r="HD299"/>
  <c r="HD303"/>
  <c r="HD307"/>
  <c r="HD311"/>
  <c r="HD315"/>
  <c r="HD326"/>
  <c r="HD330"/>
  <c r="HD334"/>
  <c r="HD338"/>
  <c r="HD342"/>
  <c r="HD346"/>
  <c r="HD276"/>
  <c r="HD287"/>
  <c r="HD291"/>
  <c r="HD300"/>
  <c r="HD308"/>
  <c r="HD316"/>
  <c r="HD319"/>
  <c r="HD323"/>
  <c r="HD327"/>
  <c r="HD331"/>
  <c r="HD335"/>
  <c r="HD339"/>
  <c r="HD288"/>
  <c r="HD296"/>
  <c r="HD324"/>
  <c r="HD328"/>
  <c r="HD332"/>
  <c r="HD336"/>
  <c r="HD340"/>
  <c r="HD344"/>
  <c r="HD348"/>
  <c r="HH4"/>
  <c r="HH204"/>
  <c r="HH205"/>
  <c r="HH202"/>
  <c r="HH206"/>
  <c r="HH209"/>
  <c r="HH213"/>
  <c r="HH203"/>
  <c r="HH210"/>
  <c r="HH214"/>
  <c r="HH211"/>
  <c r="HH215"/>
  <c r="HH216"/>
  <c r="HH220"/>
  <c r="HH222"/>
  <c r="HH212"/>
  <c r="HH217"/>
  <c r="HH218"/>
  <c r="HH224"/>
  <c r="HH228"/>
  <c r="HH232"/>
  <c r="HH236"/>
  <c r="HH219"/>
  <c r="HH225"/>
  <c r="HH229"/>
  <c r="HH233"/>
  <c r="HH237"/>
  <c r="HH207"/>
  <c r="HH208"/>
  <c r="HH223"/>
  <c r="HH226"/>
  <c r="HH230"/>
  <c r="HH227"/>
  <c r="HH241"/>
  <c r="HH245"/>
  <c r="HH249"/>
  <c r="HH235"/>
  <c r="HH239"/>
  <c r="HH242"/>
  <c r="HH246"/>
  <c r="HH250"/>
  <c r="HH221"/>
  <c r="HH231"/>
  <c r="HH243"/>
  <c r="HH256"/>
  <c r="HH260"/>
  <c r="HH264"/>
  <c r="HH240"/>
  <c r="HH248"/>
  <c r="HH252"/>
  <c r="HH253"/>
  <c r="HH257"/>
  <c r="HH238"/>
  <c r="HH254"/>
  <c r="HH258"/>
  <c r="HH262"/>
  <c r="HH247"/>
  <c r="HH259"/>
  <c r="HH261"/>
  <c r="HH263"/>
  <c r="HH269"/>
  <c r="HH273"/>
  <c r="HH277"/>
  <c r="HH281"/>
  <c r="HH285"/>
  <c r="HH266"/>
  <c r="HH270"/>
  <c r="HH274"/>
  <c r="HH278"/>
  <c r="HH282"/>
  <c r="HH286"/>
  <c r="HH290"/>
  <c r="HH294"/>
  <c r="HH234"/>
  <c r="HH255"/>
  <c r="HH267"/>
  <c r="HH271"/>
  <c r="HH275"/>
  <c r="HH279"/>
  <c r="HH283"/>
  <c r="HH272"/>
  <c r="HH280"/>
  <c r="HH288"/>
  <c r="HH291"/>
  <c r="HH296"/>
  <c r="HH301"/>
  <c r="HH305"/>
  <c r="HH309"/>
  <c r="HH313"/>
  <c r="HH317"/>
  <c r="HH321"/>
  <c r="HH244"/>
  <c r="HH287"/>
  <c r="HH289"/>
  <c r="HH297"/>
  <c r="HH298"/>
  <c r="HH302"/>
  <c r="HH306"/>
  <c r="HH310"/>
  <c r="HH314"/>
  <c r="HH318"/>
  <c r="HH322"/>
  <c r="HH268"/>
  <c r="HH276"/>
  <c r="HH284"/>
  <c r="HH292"/>
  <c r="HH295"/>
  <c r="HH299"/>
  <c r="HH303"/>
  <c r="HH307"/>
  <c r="HH311"/>
  <c r="HH315"/>
  <c r="HH251"/>
  <c r="HH265"/>
  <c r="HH300"/>
  <c r="HH308"/>
  <c r="HH316"/>
  <c r="HH326"/>
  <c r="HH330"/>
  <c r="HH334"/>
  <c r="HH338"/>
  <c r="HH342"/>
  <c r="HH346"/>
  <c r="HH320"/>
  <c r="HH323"/>
  <c r="HH327"/>
  <c r="HH331"/>
  <c r="HH335"/>
  <c r="HH339"/>
  <c r="HH304"/>
  <c r="HH312"/>
  <c r="HH324"/>
  <c r="HH328"/>
  <c r="HH332"/>
  <c r="HH336"/>
  <c r="HH340"/>
  <c r="HH344"/>
  <c r="HH348"/>
  <c r="HL7"/>
  <c r="HL204"/>
  <c r="HL205"/>
  <c r="HL202"/>
  <c r="HL206"/>
  <c r="HL203"/>
  <c r="HL209"/>
  <c r="HL213"/>
  <c r="HL210"/>
  <c r="HL214"/>
  <c r="HL207"/>
  <c r="HL211"/>
  <c r="HL215"/>
  <c r="HL212"/>
  <c r="HL216"/>
  <c r="HL220"/>
  <c r="HL222"/>
  <c r="HL217"/>
  <c r="HL208"/>
  <c r="HL218"/>
  <c r="HL219"/>
  <c r="HL224"/>
  <c r="HL228"/>
  <c r="HL232"/>
  <c r="HL236"/>
  <c r="HL225"/>
  <c r="HL229"/>
  <c r="HL233"/>
  <c r="HL237"/>
  <c r="HL221"/>
  <c r="HL226"/>
  <c r="HL230"/>
  <c r="HL241"/>
  <c r="HL245"/>
  <c r="HL249"/>
  <c r="HL223"/>
  <c r="HL231"/>
  <c r="HL234"/>
  <c r="HL238"/>
  <c r="HL242"/>
  <c r="HL246"/>
  <c r="HL250"/>
  <c r="HL243"/>
  <c r="HL227"/>
  <c r="HL240"/>
  <c r="HL256"/>
  <c r="HL260"/>
  <c r="HL264"/>
  <c r="HL247"/>
  <c r="HL251"/>
  <c r="HL253"/>
  <c r="HL257"/>
  <c r="HL239"/>
  <c r="HL244"/>
  <c r="HL254"/>
  <c r="HL258"/>
  <c r="HL262"/>
  <c r="HL248"/>
  <c r="HL265"/>
  <c r="HL269"/>
  <c r="HL273"/>
  <c r="HL277"/>
  <c r="HL281"/>
  <c r="HL285"/>
  <c r="HL255"/>
  <c r="HL266"/>
  <c r="HL270"/>
  <c r="HL274"/>
  <c r="HL278"/>
  <c r="HL282"/>
  <c r="HL286"/>
  <c r="HL290"/>
  <c r="HL294"/>
  <c r="HL235"/>
  <c r="HL259"/>
  <c r="HL261"/>
  <c r="HL263"/>
  <c r="HL267"/>
  <c r="HL271"/>
  <c r="HL275"/>
  <c r="HL279"/>
  <c r="HL283"/>
  <c r="HL293"/>
  <c r="HL301"/>
  <c r="HL305"/>
  <c r="HL309"/>
  <c r="HL313"/>
  <c r="HL317"/>
  <c r="HL321"/>
  <c r="HL268"/>
  <c r="HL276"/>
  <c r="HL284"/>
  <c r="HL288"/>
  <c r="HL291"/>
  <c r="HL296"/>
  <c r="HL298"/>
  <c r="HL302"/>
  <c r="HL306"/>
  <c r="HL310"/>
  <c r="HL314"/>
  <c r="HL318"/>
  <c r="HL322"/>
  <c r="HL289"/>
  <c r="HL297"/>
  <c r="HL299"/>
  <c r="HL303"/>
  <c r="HL307"/>
  <c r="HL311"/>
  <c r="HL315"/>
  <c r="HL287"/>
  <c r="HL326"/>
  <c r="HL330"/>
  <c r="HL334"/>
  <c r="HL338"/>
  <c r="HL342"/>
  <c r="HL346"/>
  <c r="HL252"/>
  <c r="HL272"/>
  <c r="HL295"/>
  <c r="HL304"/>
  <c r="HL312"/>
  <c r="HL319"/>
  <c r="HL323"/>
  <c r="HL327"/>
  <c r="HL331"/>
  <c r="HL335"/>
  <c r="HL339"/>
  <c r="HL324"/>
  <c r="HL328"/>
  <c r="HL332"/>
  <c r="HL336"/>
  <c r="HL340"/>
  <c r="HL344"/>
  <c r="HL348"/>
  <c r="HP9"/>
  <c r="HP204"/>
  <c r="HP205"/>
  <c r="HP202"/>
  <c r="HP206"/>
  <c r="HP209"/>
  <c r="HP213"/>
  <c r="HP207"/>
  <c r="HP210"/>
  <c r="HP214"/>
  <c r="HP211"/>
  <c r="HP215"/>
  <c r="HP216"/>
  <c r="HP220"/>
  <c r="HP222"/>
  <c r="HP208"/>
  <c r="HP217"/>
  <c r="HP203"/>
  <c r="HP218"/>
  <c r="HP223"/>
  <c r="HP224"/>
  <c r="HP228"/>
  <c r="HP232"/>
  <c r="HP236"/>
  <c r="HP212"/>
  <c r="HP221"/>
  <c r="HP225"/>
  <c r="HP229"/>
  <c r="HP233"/>
  <c r="HP237"/>
  <c r="HP226"/>
  <c r="HP230"/>
  <c r="HP219"/>
  <c r="HP231"/>
  <c r="HP241"/>
  <c r="HP245"/>
  <c r="HP249"/>
  <c r="HP235"/>
  <c r="HP239"/>
  <c r="HP242"/>
  <c r="HP246"/>
  <c r="HP250"/>
  <c r="HP227"/>
  <c r="HP243"/>
  <c r="HP256"/>
  <c r="HP260"/>
  <c r="HP264"/>
  <c r="HP238"/>
  <c r="HP244"/>
  <c r="HP248"/>
  <c r="HP252"/>
  <c r="HP253"/>
  <c r="HP257"/>
  <c r="HP234"/>
  <c r="HP254"/>
  <c r="HP258"/>
  <c r="HP262"/>
  <c r="HP255"/>
  <c r="HP259"/>
  <c r="HP261"/>
  <c r="HP263"/>
  <c r="HP269"/>
  <c r="HP273"/>
  <c r="HP277"/>
  <c r="HP281"/>
  <c r="HP285"/>
  <c r="HP265"/>
  <c r="HP266"/>
  <c r="HP270"/>
  <c r="HP274"/>
  <c r="HP278"/>
  <c r="HP282"/>
  <c r="HP286"/>
  <c r="HP290"/>
  <c r="HP294"/>
  <c r="HP240"/>
  <c r="HP251"/>
  <c r="HP267"/>
  <c r="HP271"/>
  <c r="HP275"/>
  <c r="HP279"/>
  <c r="HP283"/>
  <c r="HP268"/>
  <c r="HP276"/>
  <c r="HP284"/>
  <c r="HP292"/>
  <c r="HP295"/>
  <c r="HP301"/>
  <c r="HP305"/>
  <c r="HP309"/>
  <c r="HP313"/>
  <c r="HP317"/>
  <c r="HP321"/>
  <c r="HP247"/>
  <c r="HP287"/>
  <c r="HP293"/>
  <c r="HP298"/>
  <c r="HP302"/>
  <c r="HP306"/>
  <c r="HP310"/>
  <c r="HP314"/>
  <c r="HP318"/>
  <c r="HP322"/>
  <c r="HP272"/>
  <c r="HP280"/>
  <c r="HP288"/>
  <c r="HP291"/>
  <c r="HP296"/>
  <c r="HP299"/>
  <c r="HP303"/>
  <c r="HP307"/>
  <c r="HP311"/>
  <c r="HP315"/>
  <c r="HP289"/>
  <c r="HP297"/>
  <c r="HP304"/>
  <c r="HP312"/>
  <c r="HP326"/>
  <c r="HP330"/>
  <c r="HP334"/>
  <c r="HP338"/>
  <c r="HP342"/>
  <c r="HP346"/>
  <c r="HP320"/>
  <c r="HP323"/>
  <c r="HP327"/>
  <c r="HP331"/>
  <c r="HP335"/>
  <c r="HP339"/>
  <c r="HP300"/>
  <c r="HP308"/>
  <c r="HP316"/>
  <c r="HP324"/>
  <c r="HP328"/>
  <c r="HP332"/>
  <c r="HP336"/>
  <c r="HP340"/>
  <c r="HP344"/>
  <c r="HP348"/>
  <c r="HT199"/>
  <c r="HT204"/>
  <c r="HT205"/>
  <c r="HT202"/>
  <c r="HT206"/>
  <c r="HT207"/>
  <c r="HT209"/>
  <c r="HT213"/>
  <c r="HT210"/>
  <c r="HT214"/>
  <c r="HT203"/>
  <c r="HT211"/>
  <c r="HT215"/>
  <c r="HT208"/>
  <c r="HT216"/>
  <c r="HT220"/>
  <c r="HT222"/>
  <c r="HT217"/>
  <c r="HT212"/>
  <c r="HT218"/>
  <c r="HT221"/>
  <c r="HT224"/>
  <c r="HT228"/>
  <c r="HT232"/>
  <c r="HT236"/>
  <c r="HT223"/>
  <c r="HT225"/>
  <c r="HT229"/>
  <c r="HT233"/>
  <c r="HT237"/>
  <c r="HT219"/>
  <c r="HT226"/>
  <c r="HT230"/>
  <c r="HT241"/>
  <c r="HT245"/>
  <c r="HT249"/>
  <c r="HT227"/>
  <c r="HT234"/>
  <c r="HT238"/>
  <c r="HT242"/>
  <c r="HT246"/>
  <c r="HT250"/>
  <c r="HT243"/>
  <c r="HT244"/>
  <c r="HT256"/>
  <c r="HT260"/>
  <c r="HT264"/>
  <c r="HT239"/>
  <c r="HT247"/>
  <c r="HT251"/>
  <c r="HT253"/>
  <c r="HT257"/>
  <c r="HT235"/>
  <c r="HT240"/>
  <c r="HT254"/>
  <c r="HT258"/>
  <c r="HT262"/>
  <c r="HT269"/>
  <c r="HT273"/>
  <c r="HT277"/>
  <c r="HT281"/>
  <c r="HT285"/>
  <c r="HT231"/>
  <c r="HT266"/>
  <c r="HT270"/>
  <c r="HT274"/>
  <c r="HT278"/>
  <c r="HT282"/>
  <c r="HT286"/>
  <c r="HT290"/>
  <c r="HT294"/>
  <c r="HT252"/>
  <c r="HT259"/>
  <c r="HT261"/>
  <c r="HT263"/>
  <c r="HT265"/>
  <c r="HT267"/>
  <c r="HT271"/>
  <c r="HT275"/>
  <c r="HT279"/>
  <c r="HT283"/>
  <c r="HT289"/>
  <c r="HT297"/>
  <c r="HT301"/>
  <c r="HT305"/>
  <c r="HT309"/>
  <c r="HT313"/>
  <c r="HT317"/>
  <c r="HT321"/>
  <c r="HT248"/>
  <c r="HT272"/>
  <c r="HT280"/>
  <c r="HT292"/>
  <c r="HT295"/>
  <c r="HT298"/>
  <c r="HT302"/>
  <c r="HT306"/>
  <c r="HT310"/>
  <c r="HT314"/>
  <c r="HT318"/>
  <c r="HT322"/>
  <c r="HT293"/>
  <c r="HT299"/>
  <c r="HT303"/>
  <c r="HT307"/>
  <c r="HT311"/>
  <c r="HT315"/>
  <c r="HT255"/>
  <c r="HT276"/>
  <c r="HT326"/>
  <c r="HT330"/>
  <c r="HT334"/>
  <c r="HT338"/>
  <c r="HT342"/>
  <c r="HT346"/>
  <c r="HT300"/>
  <c r="HT308"/>
  <c r="HT316"/>
  <c r="HT319"/>
  <c r="HT323"/>
  <c r="HT327"/>
  <c r="HT331"/>
  <c r="HT335"/>
  <c r="HT339"/>
  <c r="HT268"/>
  <c r="HT284"/>
  <c r="HT291"/>
  <c r="HT324"/>
  <c r="HT328"/>
  <c r="HT332"/>
  <c r="HT336"/>
  <c r="HT340"/>
  <c r="HT344"/>
  <c r="HT348"/>
  <c r="HX199"/>
  <c r="HX204"/>
  <c r="HX205"/>
  <c r="HX202"/>
  <c r="HX206"/>
  <c r="HX209"/>
  <c r="HX213"/>
  <c r="HX203"/>
  <c r="HX210"/>
  <c r="HX214"/>
  <c r="HX211"/>
  <c r="HX215"/>
  <c r="HX216"/>
  <c r="HX220"/>
  <c r="HX222"/>
  <c r="HX212"/>
  <c r="HX217"/>
  <c r="HX207"/>
  <c r="HX218"/>
  <c r="HX224"/>
  <c r="HX228"/>
  <c r="HX232"/>
  <c r="HX236"/>
  <c r="HX208"/>
  <c r="HX219"/>
  <c r="HX225"/>
  <c r="HX229"/>
  <c r="HX233"/>
  <c r="HX237"/>
  <c r="HX223"/>
  <c r="HX226"/>
  <c r="HX230"/>
  <c r="HX227"/>
  <c r="HX241"/>
  <c r="HX245"/>
  <c r="HX249"/>
  <c r="HX221"/>
  <c r="HX235"/>
  <c r="HX239"/>
  <c r="HX242"/>
  <c r="HX246"/>
  <c r="HX250"/>
  <c r="HX231"/>
  <c r="HX243"/>
  <c r="HX238"/>
  <c r="HX256"/>
  <c r="HX260"/>
  <c r="HX264"/>
  <c r="HX234"/>
  <c r="HX240"/>
  <c r="HX248"/>
  <c r="HX252"/>
  <c r="HX253"/>
  <c r="HX257"/>
  <c r="HX254"/>
  <c r="HX258"/>
  <c r="HX262"/>
  <c r="HX259"/>
  <c r="HX261"/>
  <c r="HX263"/>
  <c r="HX269"/>
  <c r="HX273"/>
  <c r="HX277"/>
  <c r="HX281"/>
  <c r="HX285"/>
  <c r="HX251"/>
  <c r="HX266"/>
  <c r="HX270"/>
  <c r="HX274"/>
  <c r="HX278"/>
  <c r="HX282"/>
  <c r="HX286"/>
  <c r="HX290"/>
  <c r="HX294"/>
  <c r="HX244"/>
  <c r="HX247"/>
  <c r="HX255"/>
  <c r="HX267"/>
  <c r="HX271"/>
  <c r="HX275"/>
  <c r="HX279"/>
  <c r="HX283"/>
  <c r="HX265"/>
  <c r="HX272"/>
  <c r="HX280"/>
  <c r="HX288"/>
  <c r="HX291"/>
  <c r="HX296"/>
  <c r="HX301"/>
  <c r="HX305"/>
  <c r="HX309"/>
  <c r="HX313"/>
  <c r="HX317"/>
  <c r="HX321"/>
  <c r="HX287"/>
  <c r="HX289"/>
  <c r="HX297"/>
  <c r="HX298"/>
  <c r="HX302"/>
  <c r="HX306"/>
  <c r="HX310"/>
  <c r="HX314"/>
  <c r="HX318"/>
  <c r="HX322"/>
  <c r="HX268"/>
  <c r="HX276"/>
  <c r="HX284"/>
  <c r="HX292"/>
  <c r="HX295"/>
  <c r="HX299"/>
  <c r="HX303"/>
  <c r="HX307"/>
  <c r="HX311"/>
  <c r="HX315"/>
  <c r="HX293"/>
  <c r="HX300"/>
  <c r="HX308"/>
  <c r="HX316"/>
  <c r="HX326"/>
  <c r="HX330"/>
  <c r="HX334"/>
  <c r="HX338"/>
  <c r="HX342"/>
  <c r="HX346"/>
  <c r="HX320"/>
  <c r="HX323"/>
  <c r="HX327"/>
  <c r="HX331"/>
  <c r="HX335"/>
  <c r="HX339"/>
  <c r="HX304"/>
  <c r="HX312"/>
  <c r="HX324"/>
  <c r="HX328"/>
  <c r="HX332"/>
  <c r="HX336"/>
  <c r="HX340"/>
  <c r="HX344"/>
  <c r="HX348"/>
  <c r="BU184"/>
  <c r="BY198"/>
  <c r="CC192"/>
  <c r="CC185"/>
  <c r="CC173"/>
  <c r="HM199"/>
  <c r="GS198"/>
  <c r="GS194"/>
  <c r="GW192"/>
  <c r="GS191"/>
  <c r="GO190"/>
  <c r="HM188"/>
  <c r="GS186"/>
  <c r="HI181"/>
  <c r="GW180"/>
  <c r="GS175"/>
  <c r="HM174"/>
  <c r="HM172"/>
  <c r="HA170"/>
  <c r="GS170"/>
  <c r="GS166"/>
  <c r="GS163"/>
  <c r="GW158"/>
  <c r="GW154"/>
  <c r="GW152"/>
  <c r="HA143"/>
  <c r="HI142"/>
  <c r="HI141"/>
  <c r="HM137"/>
  <c r="HM136"/>
  <c r="GO135"/>
  <c r="GS133"/>
  <c r="GW131"/>
  <c r="GS129"/>
  <c r="GO126"/>
  <c r="HM124"/>
  <c r="HM123"/>
  <c r="GS116"/>
  <c r="HI110"/>
  <c r="GS109"/>
  <c r="GW106"/>
  <c r="GS104"/>
  <c r="GW103"/>
  <c r="GW102"/>
  <c r="GW101"/>
  <c r="GS96"/>
  <c r="GO94"/>
  <c r="HA91"/>
  <c r="GW90"/>
  <c r="HI86"/>
  <c r="HA83"/>
  <c r="GW82"/>
  <c r="GW81"/>
  <c r="GO79"/>
  <c r="HA74"/>
  <c r="GS74"/>
  <c r="GW71"/>
  <c r="GO71"/>
  <c r="GW70"/>
  <c r="GW68"/>
  <c r="HI66"/>
  <c r="GW57"/>
  <c r="GS56"/>
  <c r="GO55"/>
  <c r="GW54"/>
  <c r="HA53"/>
  <c r="HA52"/>
  <c r="HA51"/>
  <c r="GW42"/>
  <c r="GO42"/>
  <c r="GO38"/>
  <c r="HA36"/>
  <c r="HA35"/>
  <c r="GS34"/>
  <c r="GS28"/>
  <c r="GW27"/>
  <c r="HM24"/>
  <c r="HM20"/>
  <c r="GS16"/>
  <c r="GW11"/>
  <c r="GO3"/>
  <c r="KX201"/>
  <c r="KT201"/>
  <c r="KO201"/>
  <c r="KK201"/>
  <c r="HZ201"/>
  <c r="HV201"/>
  <c r="HR201"/>
  <c r="HN201"/>
  <c r="HJ201"/>
  <c r="HF201"/>
  <c r="HB201"/>
  <c r="GX201"/>
  <c r="GT201"/>
  <c r="GP201"/>
  <c r="GL201"/>
  <c r="DB201"/>
  <c r="CX201"/>
  <c r="CT201"/>
  <c r="CP201"/>
  <c r="CL201"/>
  <c r="CH201"/>
  <c r="CD201"/>
  <c r="BZ201"/>
  <c r="BV201"/>
  <c r="BR201"/>
  <c r="BN201"/>
  <c r="KX400"/>
  <c r="KT400"/>
  <c r="KO400"/>
  <c r="KK400"/>
  <c r="HZ400"/>
  <c r="HV400"/>
  <c r="HR400"/>
  <c r="HN400"/>
  <c r="HJ400"/>
  <c r="HF400"/>
  <c r="HB400"/>
  <c r="GX400"/>
  <c r="GT400"/>
  <c r="GP400"/>
  <c r="GL400"/>
  <c r="DB400"/>
  <c r="CX400"/>
  <c r="CT400"/>
  <c r="CP400"/>
  <c r="CL400"/>
  <c r="CH400"/>
  <c r="CD400"/>
  <c r="BZ400"/>
  <c r="BV400"/>
  <c r="BR400"/>
  <c r="BN400"/>
  <c r="KX399"/>
  <c r="KT399"/>
  <c r="KO399"/>
  <c r="KK399"/>
  <c r="ID399"/>
  <c r="KU398"/>
  <c r="KP398"/>
  <c r="KL398"/>
  <c r="HX398"/>
  <c r="HT398"/>
  <c r="HP398"/>
  <c r="HL398"/>
  <c r="HH398"/>
  <c r="HD398"/>
  <c r="GZ398"/>
  <c r="GV398"/>
  <c r="GR398"/>
  <c r="GN398"/>
  <c r="CZ398"/>
  <c r="CV398"/>
  <c r="CR398"/>
  <c r="CN398"/>
  <c r="CJ398"/>
  <c r="CF398"/>
  <c r="CB398"/>
  <c r="BX398"/>
  <c r="BT398"/>
  <c r="BP398"/>
  <c r="KM397"/>
  <c r="HY397"/>
  <c r="HU397"/>
  <c r="HQ397"/>
  <c r="HM397"/>
  <c r="HI397"/>
  <c r="HE397"/>
  <c r="HA397"/>
  <c r="GW397"/>
  <c r="GS397"/>
  <c r="GO397"/>
  <c r="GK397"/>
  <c r="DA397"/>
  <c r="CW397"/>
  <c r="CS397"/>
  <c r="CO397"/>
  <c r="CK397"/>
  <c r="CG397"/>
  <c r="CC397"/>
  <c r="BY397"/>
  <c r="BU397"/>
  <c r="BQ397"/>
  <c r="KW396"/>
  <c r="KS396"/>
  <c r="HZ396"/>
  <c r="HV396"/>
  <c r="HR396"/>
  <c r="HN396"/>
  <c r="HJ396"/>
  <c r="HF396"/>
  <c r="HB396"/>
  <c r="GX396"/>
  <c r="GT396"/>
  <c r="GP396"/>
  <c r="GL396"/>
  <c r="DB396"/>
  <c r="CX396"/>
  <c r="CT396"/>
  <c r="CP396"/>
  <c r="CL396"/>
  <c r="CH396"/>
  <c r="CD396"/>
  <c r="BZ396"/>
  <c r="BV396"/>
  <c r="BR396"/>
  <c r="BN396"/>
  <c r="KX395"/>
  <c r="KT395"/>
  <c r="KO395"/>
  <c r="KK395"/>
  <c r="HZ395"/>
  <c r="HV395"/>
  <c r="HR395"/>
  <c r="HN395"/>
  <c r="HJ395"/>
  <c r="HF395"/>
  <c r="HB395"/>
  <c r="GX395"/>
  <c r="GT395"/>
  <c r="GP395"/>
  <c r="GL395"/>
  <c r="DB395"/>
  <c r="CX395"/>
  <c r="CT395"/>
  <c r="CP395"/>
  <c r="CL395"/>
  <c r="CH395"/>
  <c r="CD395"/>
  <c r="BZ395"/>
  <c r="BV395"/>
  <c r="BR395"/>
  <c r="BN395"/>
  <c r="KX394"/>
  <c r="KT394"/>
  <c r="KO394"/>
  <c r="KK394"/>
  <c r="HZ394"/>
  <c r="HV394"/>
  <c r="HR394"/>
  <c r="HN394"/>
  <c r="HJ394"/>
  <c r="HF394"/>
  <c r="HB394"/>
  <c r="GX394"/>
  <c r="GT394"/>
  <c r="GP394"/>
  <c r="GL394"/>
  <c r="DB394"/>
  <c r="CX394"/>
  <c r="CT394"/>
  <c r="CP394"/>
  <c r="CL394"/>
  <c r="CH394"/>
  <c r="CD394"/>
  <c r="BZ394"/>
  <c r="BV394"/>
  <c r="BR394"/>
  <c r="BN394"/>
  <c r="KX393"/>
  <c r="KT393"/>
  <c r="KO393"/>
  <c r="KK393"/>
  <c r="IG393"/>
  <c r="KU392"/>
  <c r="KP392"/>
  <c r="KL392"/>
  <c r="KU391"/>
  <c r="KP391"/>
  <c r="KL391"/>
  <c r="KU390"/>
  <c r="KP390"/>
  <c r="KL390"/>
  <c r="KU389"/>
  <c r="KP389"/>
  <c r="KL389"/>
  <c r="HX389"/>
  <c r="HT389"/>
  <c r="HP389"/>
  <c r="HL389"/>
  <c r="HH389"/>
  <c r="HD389"/>
  <c r="GZ389"/>
  <c r="GV389"/>
  <c r="GR389"/>
  <c r="GN389"/>
  <c r="CZ389"/>
  <c r="CV389"/>
  <c r="CR389"/>
  <c r="CN389"/>
  <c r="CJ389"/>
  <c r="CF389"/>
  <c r="CB389"/>
  <c r="BX389"/>
  <c r="BT389"/>
  <c r="BP389"/>
  <c r="KM388"/>
  <c r="HX388"/>
  <c r="HT388"/>
  <c r="HP388"/>
  <c r="HL388"/>
  <c r="HH388"/>
  <c r="HD388"/>
  <c r="GZ388"/>
  <c r="GV388"/>
  <c r="GR388"/>
  <c r="GN388"/>
  <c r="CZ388"/>
  <c r="CV388"/>
  <c r="CR388"/>
  <c r="CN388"/>
  <c r="CJ388"/>
  <c r="CF388"/>
  <c r="CB388"/>
  <c r="BX388"/>
  <c r="BT388"/>
  <c r="BP388"/>
  <c r="KM387"/>
  <c r="HX387"/>
  <c r="HT387"/>
  <c r="HP387"/>
  <c r="HL387"/>
  <c r="HH387"/>
  <c r="HD387"/>
  <c r="GZ387"/>
  <c r="GV387"/>
  <c r="GR387"/>
  <c r="GN387"/>
  <c r="CZ387"/>
  <c r="CV387"/>
  <c r="CR387"/>
  <c r="CN387"/>
  <c r="CJ387"/>
  <c r="CF387"/>
  <c r="CB387"/>
  <c r="BX387"/>
  <c r="BT387"/>
  <c r="BP387"/>
  <c r="KM386"/>
  <c r="HX386"/>
  <c r="HT386"/>
  <c r="HP386"/>
  <c r="HL386"/>
  <c r="HH386"/>
  <c r="HD386"/>
  <c r="GZ386"/>
  <c r="GV386"/>
  <c r="GR386"/>
  <c r="GN386"/>
  <c r="CZ386"/>
  <c r="CV386"/>
  <c r="CR386"/>
  <c r="CN386"/>
  <c r="CJ386"/>
  <c r="CF386"/>
  <c r="CB386"/>
  <c r="BX386"/>
  <c r="BT386"/>
  <c r="BP386"/>
  <c r="KM385"/>
  <c r="HY385"/>
  <c r="HU385"/>
  <c r="HQ385"/>
  <c r="HM385"/>
  <c r="HI385"/>
  <c r="HE385"/>
  <c r="HA385"/>
  <c r="GW385"/>
  <c r="GS385"/>
  <c r="GO385"/>
  <c r="GK385"/>
  <c r="DA385"/>
  <c r="CW385"/>
  <c r="CS385"/>
  <c r="CO385"/>
  <c r="CK385"/>
  <c r="CG385"/>
  <c r="CC385"/>
  <c r="BY385"/>
  <c r="BU385"/>
  <c r="BQ385"/>
  <c r="KW384"/>
  <c r="KS384"/>
  <c r="HY384"/>
  <c r="HU384"/>
  <c r="HQ384"/>
  <c r="HM384"/>
  <c r="HI384"/>
  <c r="HE384"/>
  <c r="HA384"/>
  <c r="GW384"/>
  <c r="GS384"/>
  <c r="GO384"/>
  <c r="GK384"/>
  <c r="DA384"/>
  <c r="CW384"/>
  <c r="CS384"/>
  <c r="CO384"/>
  <c r="CK384"/>
  <c r="CG384"/>
  <c r="CC384"/>
  <c r="BY384"/>
  <c r="BU384"/>
  <c r="BQ384"/>
  <c r="KW383"/>
  <c r="KS383"/>
  <c r="HY383"/>
  <c r="HU383"/>
  <c r="HQ383"/>
  <c r="HM383"/>
  <c r="HI383"/>
  <c r="HE383"/>
  <c r="HA383"/>
  <c r="GW383"/>
  <c r="GS383"/>
  <c r="GO383"/>
  <c r="GK383"/>
  <c r="DA383"/>
  <c r="CW383"/>
  <c r="CS383"/>
  <c r="CO383"/>
  <c r="CK383"/>
  <c r="CG383"/>
  <c r="CC383"/>
  <c r="BY383"/>
  <c r="BU383"/>
  <c r="BQ383"/>
  <c r="KW382"/>
  <c r="KS382"/>
  <c r="HY382"/>
  <c r="HU382"/>
  <c r="HQ382"/>
  <c r="HM382"/>
  <c r="HI382"/>
  <c r="HE382"/>
  <c r="HA382"/>
  <c r="GW382"/>
  <c r="GS382"/>
  <c r="GO382"/>
  <c r="GK382"/>
  <c r="DA382"/>
  <c r="CW382"/>
  <c r="CS382"/>
  <c r="CO382"/>
  <c r="CK382"/>
  <c r="CG382"/>
  <c r="CC382"/>
  <c r="BY382"/>
  <c r="BU382"/>
  <c r="BQ382"/>
  <c r="KW381"/>
  <c r="KS381"/>
  <c r="HZ381"/>
  <c r="HV381"/>
  <c r="HR381"/>
  <c r="HN381"/>
  <c r="HJ381"/>
  <c r="HF381"/>
  <c r="HB381"/>
  <c r="GX381"/>
  <c r="GT381"/>
  <c r="GP381"/>
  <c r="GL381"/>
  <c r="DB381"/>
  <c r="CX381"/>
  <c r="CT381"/>
  <c r="CP381"/>
  <c r="CL381"/>
  <c r="CH381"/>
  <c r="CD381"/>
  <c r="BZ381"/>
  <c r="BV381"/>
  <c r="BR381"/>
  <c r="BN381"/>
  <c r="KX380"/>
  <c r="KT380"/>
  <c r="KO380"/>
  <c r="KK380"/>
  <c r="HZ380"/>
  <c r="HV380"/>
  <c r="HR380"/>
  <c r="HN380"/>
  <c r="HJ380"/>
  <c r="HF380"/>
  <c r="HB380"/>
  <c r="GX380"/>
  <c r="GT380"/>
  <c r="GP380"/>
  <c r="GL380"/>
  <c r="DB380"/>
  <c r="CX380"/>
  <c r="CT380"/>
  <c r="CP380"/>
  <c r="CL380"/>
  <c r="CH380"/>
  <c r="CD380"/>
  <c r="BZ380"/>
  <c r="BV380"/>
  <c r="BR380"/>
  <c r="BN380"/>
  <c r="KX379"/>
  <c r="KT379"/>
  <c r="KO379"/>
  <c r="KK379"/>
  <c r="HZ379"/>
  <c r="HV379"/>
  <c r="HR379"/>
  <c r="HN379"/>
  <c r="HJ379"/>
  <c r="HF379"/>
  <c r="HB379"/>
  <c r="GX379"/>
  <c r="GT379"/>
  <c r="GP379"/>
  <c r="GL379"/>
  <c r="DB379"/>
  <c r="CX379"/>
  <c r="CT379"/>
  <c r="CP379"/>
  <c r="CL379"/>
  <c r="CH379"/>
  <c r="CD379"/>
  <c r="BZ379"/>
  <c r="BV379"/>
  <c r="BR379"/>
  <c r="BN379"/>
  <c r="KX378"/>
  <c r="KT378"/>
  <c r="KO378"/>
  <c r="KK378"/>
  <c r="HZ378"/>
  <c r="HV378"/>
  <c r="HR378"/>
  <c r="HN378"/>
  <c r="HJ378"/>
  <c r="HF378"/>
  <c r="HB378"/>
  <c r="GX378"/>
  <c r="GT378"/>
  <c r="GP378"/>
  <c r="GL378"/>
  <c r="DB378"/>
  <c r="CX378"/>
  <c r="CT378"/>
  <c r="CP378"/>
  <c r="CL378"/>
  <c r="CH378"/>
  <c r="CD378"/>
  <c r="BZ378"/>
  <c r="BV378"/>
  <c r="BR378"/>
  <c r="BN378"/>
  <c r="KX377"/>
  <c r="KT377"/>
  <c r="KO377"/>
  <c r="KK377"/>
  <c r="IG377"/>
  <c r="KU376"/>
  <c r="KP376"/>
  <c r="KL376"/>
  <c r="KU375"/>
  <c r="KP375"/>
  <c r="KL375"/>
  <c r="KU374"/>
  <c r="KP374"/>
  <c r="KL374"/>
  <c r="KU373"/>
  <c r="KP373"/>
  <c r="KL373"/>
  <c r="HX373"/>
  <c r="HT373"/>
  <c r="HP373"/>
  <c r="HL373"/>
  <c r="HH373"/>
  <c r="HD373"/>
  <c r="GZ373"/>
  <c r="GV373"/>
  <c r="GR373"/>
  <c r="GN373"/>
  <c r="CZ373"/>
  <c r="CV373"/>
  <c r="CR373"/>
  <c r="CN373"/>
  <c r="CJ373"/>
  <c r="CF373"/>
  <c r="CB373"/>
  <c r="BX373"/>
  <c r="BT373"/>
  <c r="BP373"/>
  <c r="KM372"/>
  <c r="HX372"/>
  <c r="HT372"/>
  <c r="HP372"/>
  <c r="HL372"/>
  <c r="HH372"/>
  <c r="HD372"/>
  <c r="GZ372"/>
  <c r="GV372"/>
  <c r="GR372"/>
  <c r="GN372"/>
  <c r="CZ372"/>
  <c r="CV372"/>
  <c r="CR372"/>
  <c r="CN372"/>
  <c r="CJ372"/>
  <c r="CF372"/>
  <c r="CB372"/>
  <c r="BX372"/>
  <c r="BT372"/>
  <c r="BP372"/>
  <c r="KM371"/>
  <c r="HX371"/>
  <c r="HT371"/>
  <c r="HP371"/>
  <c r="HL371"/>
  <c r="HH371"/>
  <c r="HD371"/>
  <c r="GZ371"/>
  <c r="GV371"/>
  <c r="GR371"/>
  <c r="GN371"/>
  <c r="CZ371"/>
  <c r="CV371"/>
  <c r="CR371"/>
  <c r="CN371"/>
  <c r="CJ371"/>
  <c r="CF371"/>
  <c r="CB371"/>
  <c r="BX371"/>
  <c r="BT371"/>
  <c r="BP371"/>
  <c r="KM370"/>
  <c r="HX370"/>
  <c r="HT370"/>
  <c r="HP370"/>
  <c r="HL370"/>
  <c r="HH370"/>
  <c r="HD370"/>
  <c r="GZ370"/>
  <c r="GV370"/>
  <c r="GR370"/>
  <c r="GN370"/>
  <c r="CZ370"/>
  <c r="CV370"/>
  <c r="CR370"/>
  <c r="CN370"/>
  <c r="CJ370"/>
  <c r="CF370"/>
  <c r="CB370"/>
  <c r="BX370"/>
  <c r="BT370"/>
  <c r="BP370"/>
  <c r="KM369"/>
  <c r="HX369"/>
  <c r="HT369"/>
  <c r="HP369"/>
  <c r="HL369"/>
  <c r="HH369"/>
  <c r="HD369"/>
  <c r="GZ369"/>
  <c r="GV369"/>
  <c r="GR369"/>
  <c r="GN369"/>
  <c r="CZ369"/>
  <c r="CV369"/>
  <c r="CR369"/>
  <c r="CN369"/>
  <c r="CJ369"/>
  <c r="CF369"/>
  <c r="CB369"/>
  <c r="BX369"/>
  <c r="BT369"/>
  <c r="BP369"/>
  <c r="KM368"/>
  <c r="HX368"/>
  <c r="HT368"/>
  <c r="HP368"/>
  <c r="HL368"/>
  <c r="HH368"/>
  <c r="HD368"/>
  <c r="GZ368"/>
  <c r="GV368"/>
  <c r="GR368"/>
  <c r="GN368"/>
  <c r="CZ368"/>
  <c r="CV368"/>
  <c r="CR368"/>
  <c r="CN368"/>
  <c r="CJ368"/>
  <c r="CF368"/>
  <c r="CB368"/>
  <c r="BX368"/>
  <c r="BT368"/>
  <c r="BP368"/>
  <c r="KM367"/>
  <c r="HX367"/>
  <c r="HT367"/>
  <c r="HP367"/>
  <c r="HL367"/>
  <c r="HH367"/>
  <c r="HD367"/>
  <c r="GZ367"/>
  <c r="GV367"/>
  <c r="GR367"/>
  <c r="GN367"/>
  <c r="CZ367"/>
  <c r="CV367"/>
  <c r="CR367"/>
  <c r="CN367"/>
  <c r="CJ367"/>
  <c r="CF367"/>
  <c r="CB367"/>
  <c r="BX367"/>
  <c r="BT367"/>
  <c r="BP367"/>
  <c r="KM366"/>
  <c r="KU365"/>
  <c r="KP365"/>
  <c r="KL365"/>
  <c r="HV365"/>
  <c r="HR365"/>
  <c r="HN365"/>
  <c r="HJ365"/>
  <c r="HF365"/>
  <c r="HB365"/>
  <c r="GX365"/>
  <c r="GT365"/>
  <c r="GP365"/>
  <c r="GL365"/>
  <c r="DB365"/>
  <c r="CX365"/>
  <c r="CT365"/>
  <c r="CP365"/>
  <c r="CL365"/>
  <c r="CH365"/>
  <c r="CD365"/>
  <c r="BZ365"/>
  <c r="BV365"/>
  <c r="BR365"/>
  <c r="BN365"/>
  <c r="KX364"/>
  <c r="KT364"/>
  <c r="KO364"/>
  <c r="KK364"/>
  <c r="HY364"/>
  <c r="HU364"/>
  <c r="HQ364"/>
  <c r="HM364"/>
  <c r="HI364"/>
  <c r="HE364"/>
  <c r="HA364"/>
  <c r="GW364"/>
  <c r="GS364"/>
  <c r="GO364"/>
  <c r="GK364"/>
  <c r="DA364"/>
  <c r="CW364"/>
  <c r="CS364"/>
  <c r="CO364"/>
  <c r="CK364"/>
  <c r="CG364"/>
  <c r="CC364"/>
  <c r="BY364"/>
  <c r="BU364"/>
  <c r="BQ364"/>
  <c r="KW363"/>
  <c r="KS363"/>
  <c r="HX363"/>
  <c r="HT363"/>
  <c r="HP363"/>
  <c r="HL363"/>
  <c r="HH363"/>
  <c r="HD363"/>
  <c r="GZ363"/>
  <c r="GV363"/>
  <c r="GR363"/>
  <c r="GN363"/>
  <c r="CZ363"/>
  <c r="CV363"/>
  <c r="CR363"/>
  <c r="CN363"/>
  <c r="CJ363"/>
  <c r="CF363"/>
  <c r="CB363"/>
  <c r="BX363"/>
  <c r="BT363"/>
  <c r="BP363"/>
  <c r="KM362"/>
  <c r="KU361"/>
  <c r="KP361"/>
  <c r="KL361"/>
  <c r="HV361"/>
  <c r="HR361"/>
  <c r="HN361"/>
  <c r="HJ361"/>
  <c r="HF361"/>
  <c r="HB361"/>
  <c r="GX361"/>
  <c r="GT361"/>
  <c r="GP361"/>
  <c r="GL361"/>
  <c r="DB361"/>
  <c r="CX361"/>
  <c r="CT361"/>
  <c r="CP361"/>
  <c r="CL361"/>
  <c r="CH361"/>
  <c r="CD361"/>
  <c r="BZ361"/>
  <c r="BV361"/>
  <c r="BR361"/>
  <c r="BN361"/>
  <c r="KX360"/>
  <c r="KT360"/>
  <c r="KO360"/>
  <c r="KK360"/>
  <c r="HY360"/>
  <c r="HU360"/>
  <c r="HQ360"/>
  <c r="HM360"/>
  <c r="HI360"/>
  <c r="HE360"/>
  <c r="HA360"/>
  <c r="GW360"/>
  <c r="GS360"/>
  <c r="GO360"/>
  <c r="GK360"/>
  <c r="DA360"/>
  <c r="CW360"/>
  <c r="CS360"/>
  <c r="CO360"/>
  <c r="CK360"/>
  <c r="CG360"/>
  <c r="CC360"/>
  <c r="BY360"/>
  <c r="BU360"/>
  <c r="BQ360"/>
  <c r="KW359"/>
  <c r="KS359"/>
  <c r="HX359"/>
  <c r="HT359"/>
  <c r="HP359"/>
  <c r="HL359"/>
  <c r="HH359"/>
  <c r="HD359"/>
  <c r="GZ359"/>
  <c r="GV359"/>
  <c r="GR359"/>
  <c r="GN359"/>
  <c r="CZ359"/>
  <c r="CV359"/>
  <c r="CR359"/>
  <c r="CN359"/>
  <c r="CJ359"/>
  <c r="CF359"/>
  <c r="CB359"/>
  <c r="BX359"/>
  <c r="BT359"/>
  <c r="BP359"/>
  <c r="KM358"/>
  <c r="KU357"/>
  <c r="KP357"/>
  <c r="KL357"/>
  <c r="HV357"/>
  <c r="HR357"/>
  <c r="HN357"/>
  <c r="HJ357"/>
  <c r="HF357"/>
  <c r="HB357"/>
  <c r="GX357"/>
  <c r="GT357"/>
  <c r="GP357"/>
  <c r="GL357"/>
  <c r="DB357"/>
  <c r="CX357"/>
  <c r="CT357"/>
  <c r="CP357"/>
  <c r="CL357"/>
  <c r="CH357"/>
  <c r="CD357"/>
  <c r="BZ357"/>
  <c r="BV357"/>
  <c r="BR357"/>
  <c r="BN357"/>
  <c r="KX356"/>
  <c r="KT356"/>
  <c r="KO356"/>
  <c r="KK356"/>
  <c r="HY356"/>
  <c r="HU356"/>
  <c r="HQ356"/>
  <c r="HM356"/>
  <c r="HI356"/>
  <c r="HE356"/>
  <c r="HA356"/>
  <c r="GW356"/>
  <c r="GS356"/>
  <c r="GO356"/>
  <c r="GK356"/>
  <c r="DA356"/>
  <c r="CW356"/>
  <c r="CS356"/>
  <c r="CO356"/>
  <c r="CK356"/>
  <c r="CG356"/>
  <c r="CC356"/>
  <c r="BY356"/>
  <c r="BU356"/>
  <c r="BQ356"/>
  <c r="KW355"/>
  <c r="KS355"/>
  <c r="HX355"/>
  <c r="HT355"/>
  <c r="HP355"/>
  <c r="HL355"/>
  <c r="HH355"/>
  <c r="HD355"/>
  <c r="GZ355"/>
  <c r="GV355"/>
  <c r="GR355"/>
  <c r="GN355"/>
  <c r="CZ355"/>
  <c r="CV355"/>
  <c r="CR355"/>
  <c r="CN355"/>
  <c r="CJ355"/>
  <c r="CF355"/>
  <c r="CB355"/>
  <c r="BX355"/>
  <c r="BT355"/>
  <c r="BP355"/>
  <c r="KM354"/>
  <c r="KU353"/>
  <c r="KP353"/>
  <c r="KL353"/>
  <c r="HV353"/>
  <c r="HR353"/>
  <c r="HN353"/>
  <c r="HJ353"/>
  <c r="HF353"/>
  <c r="HB353"/>
  <c r="GX353"/>
  <c r="GT353"/>
  <c r="GP353"/>
  <c r="GL353"/>
  <c r="DB353"/>
  <c r="CX353"/>
  <c r="CT353"/>
  <c r="CP353"/>
  <c r="CL353"/>
  <c r="CH353"/>
  <c r="CD353"/>
  <c r="BZ353"/>
  <c r="BV353"/>
  <c r="BR353"/>
  <c r="BN353"/>
  <c r="KX352"/>
  <c r="KT352"/>
  <c r="KO352"/>
  <c r="KK352"/>
  <c r="HY352"/>
  <c r="HU352"/>
  <c r="HQ352"/>
  <c r="HM352"/>
  <c r="HI352"/>
  <c r="HE352"/>
  <c r="HA352"/>
  <c r="GW352"/>
  <c r="GS352"/>
  <c r="GO352"/>
  <c r="GK352"/>
  <c r="DA352"/>
  <c r="CW352"/>
  <c r="CS352"/>
  <c r="CO352"/>
  <c r="CK352"/>
  <c r="CG352"/>
  <c r="CC352"/>
  <c r="BY352"/>
  <c r="BU352"/>
  <c r="BQ352"/>
  <c r="KW351"/>
  <c r="KS351"/>
  <c r="HY351"/>
  <c r="HU351"/>
  <c r="HQ351"/>
  <c r="HM351"/>
  <c r="HI351"/>
  <c r="HE351"/>
  <c r="HA351"/>
  <c r="GW351"/>
  <c r="GS351"/>
  <c r="GO351"/>
  <c r="GK351"/>
  <c r="DA351"/>
  <c r="CW351"/>
  <c r="CS351"/>
  <c r="CO351"/>
  <c r="CK351"/>
  <c r="CG351"/>
  <c r="CC351"/>
  <c r="BY351"/>
  <c r="BU351"/>
  <c r="BQ351"/>
  <c r="KW350"/>
  <c r="KS350"/>
  <c r="HX350"/>
  <c r="HT350"/>
  <c r="HI350"/>
  <c r="HD350"/>
  <c r="GS350"/>
  <c r="GN350"/>
  <c r="KU349"/>
  <c r="KL349"/>
  <c r="HR349"/>
  <c r="HJ349"/>
  <c r="HB349"/>
  <c r="GT349"/>
  <c r="GL349"/>
  <c r="DB349"/>
  <c r="CT349"/>
  <c r="CL349"/>
  <c r="CD349"/>
  <c r="BV349"/>
  <c r="BN349"/>
  <c r="KU347"/>
  <c r="KL347"/>
  <c r="HR347"/>
  <c r="HJ347"/>
  <c r="HB347"/>
  <c r="GT347"/>
  <c r="GL347"/>
  <c r="DB347"/>
  <c r="CT347"/>
  <c r="CL347"/>
  <c r="CD347"/>
  <c r="BV347"/>
  <c r="BN347"/>
  <c r="KU345"/>
  <c r="KL345"/>
  <c r="HR345"/>
  <c r="HJ345"/>
  <c r="HB345"/>
  <c r="GT345"/>
  <c r="GL345"/>
  <c r="DB345"/>
  <c r="CT345"/>
  <c r="CL345"/>
  <c r="CD345"/>
  <c r="BV345"/>
  <c r="BN345"/>
  <c r="KU343"/>
  <c r="KL343"/>
  <c r="HR343"/>
  <c r="HJ343"/>
  <c r="HB343"/>
  <c r="GT343"/>
  <c r="GL343"/>
  <c r="DB343"/>
  <c r="CT343"/>
  <c r="CL343"/>
  <c r="CD343"/>
  <c r="BV343"/>
  <c r="BN343"/>
  <c r="KU341"/>
  <c r="KL341"/>
  <c r="HR341"/>
  <c r="HJ341"/>
  <c r="HB341"/>
  <c r="GT341"/>
  <c r="GL341"/>
  <c r="DB341"/>
  <c r="CT341"/>
  <c r="CL341"/>
  <c r="CD341"/>
  <c r="BV341"/>
  <c r="BN341"/>
  <c r="KU339"/>
  <c r="HJ339"/>
  <c r="GT339"/>
  <c r="CT339"/>
  <c r="CD339"/>
  <c r="BN339"/>
  <c r="KK338"/>
  <c r="HQ338"/>
  <c r="HA338"/>
  <c r="GK338"/>
  <c r="DA338"/>
  <c r="CK338"/>
  <c r="BU338"/>
  <c r="KS337"/>
  <c r="HX337"/>
  <c r="HH337"/>
  <c r="GR337"/>
  <c r="CR337"/>
  <c r="CB337"/>
  <c r="KL335"/>
  <c r="HR335"/>
  <c r="HB335"/>
  <c r="GL335"/>
  <c r="DB335"/>
  <c r="CL335"/>
  <c r="BV335"/>
  <c r="KT334"/>
  <c r="HY334"/>
  <c r="HI334"/>
  <c r="GS334"/>
  <c r="CS334"/>
  <c r="CC334"/>
  <c r="HP333"/>
  <c r="GZ333"/>
  <c r="CZ333"/>
  <c r="CJ333"/>
  <c r="BT333"/>
  <c r="KU331"/>
  <c r="HJ331"/>
  <c r="GT331"/>
  <c r="CT331"/>
  <c r="CD331"/>
  <c r="BN331"/>
  <c r="KK330"/>
  <c r="HQ330"/>
  <c r="HA330"/>
  <c r="GK330"/>
  <c r="DA330"/>
  <c r="CK330"/>
  <c r="BU330"/>
  <c r="KS329"/>
  <c r="HX329"/>
  <c r="HH329"/>
  <c r="GR329"/>
  <c r="CR329"/>
  <c r="CB329"/>
  <c r="KL327"/>
  <c r="HR327"/>
  <c r="HB327"/>
  <c r="GL327"/>
  <c r="DB327"/>
  <c r="CL327"/>
  <c r="BV327"/>
  <c r="KT326"/>
  <c r="HY326"/>
  <c r="HI326"/>
  <c r="GS326"/>
  <c r="CS326"/>
  <c r="CC326"/>
  <c r="HP325"/>
  <c r="GZ325"/>
  <c r="CZ325"/>
  <c r="CJ325"/>
  <c r="BT325"/>
  <c r="KU323"/>
  <c r="HJ323"/>
  <c r="GT323"/>
  <c r="CJ323"/>
  <c r="HY322"/>
  <c r="CH322"/>
  <c r="HN321"/>
  <c r="CH321"/>
  <c r="HL320"/>
  <c r="CF320"/>
  <c r="HH319"/>
  <c r="CB319"/>
  <c r="CH318"/>
  <c r="HU317"/>
  <c r="KW316"/>
  <c r="GV316"/>
  <c r="CV316"/>
  <c r="HF314"/>
  <c r="CG313"/>
  <c r="HT312"/>
  <c r="HN310"/>
  <c r="KO309"/>
  <c r="GO309"/>
  <c r="CO309"/>
  <c r="BP308"/>
  <c r="BZ306"/>
  <c r="HM305"/>
  <c r="GN304"/>
  <c r="CN304"/>
  <c r="CH302"/>
  <c r="HU301"/>
  <c r="KW300"/>
  <c r="GV300"/>
  <c r="CV300"/>
  <c r="HF298"/>
  <c r="GZ297"/>
  <c r="CD297"/>
  <c r="HB295"/>
  <c r="CF295"/>
  <c r="BN294"/>
  <c r="KL293"/>
  <c r="CT291"/>
  <c r="GW290"/>
  <c r="CC288"/>
  <c r="CN287"/>
  <c r="BQ285"/>
  <c r="BY281"/>
  <c r="GW277"/>
  <c r="HE273"/>
  <c r="BQ269"/>
  <c r="GT263"/>
  <c r="DN203"/>
  <c r="DN223"/>
  <c r="DN227"/>
  <c r="DN234"/>
  <c r="DN287"/>
  <c r="DN204"/>
  <c r="DN238"/>
  <c r="DN284"/>
  <c r="DN290"/>
  <c r="DN306"/>
  <c r="DN208"/>
  <c r="DN241"/>
  <c r="DN248"/>
  <c r="DN255"/>
  <c r="DN259"/>
  <c r="DN266"/>
  <c r="DN270"/>
  <c r="DN298"/>
  <c r="DN311"/>
  <c r="DN343"/>
  <c r="DN352"/>
  <c r="DN354"/>
  <c r="DN380"/>
  <c r="DN386"/>
  <c r="DN394"/>
  <c r="DN398"/>
  <c r="DN400"/>
  <c r="DN295"/>
  <c r="DN303"/>
  <c r="DN322"/>
  <c r="DN335"/>
  <c r="DN338"/>
  <c r="DN358"/>
  <c r="DN360"/>
  <c r="DN368"/>
  <c r="DN374"/>
  <c r="DN384"/>
  <c r="DN390"/>
  <c r="DN212"/>
  <c r="DN216"/>
  <c r="DN220"/>
  <c r="DN245"/>
  <c r="DN273"/>
  <c r="DN277"/>
  <c r="DN319"/>
  <c r="DN327"/>
  <c r="DN330"/>
  <c r="DN348"/>
  <c r="DN350"/>
  <c r="DN366"/>
  <c r="DN370"/>
  <c r="DN396"/>
  <c r="DN378"/>
  <c r="DN388"/>
  <c r="DN252"/>
  <c r="DN314"/>
  <c r="DN364"/>
  <c r="DN280"/>
  <c r="DN376"/>
  <c r="II3"/>
  <c r="II5"/>
  <c r="II7"/>
  <c r="II9"/>
  <c r="II11"/>
  <c r="II13"/>
  <c r="II15"/>
  <c r="II17"/>
  <c r="II19"/>
  <c r="II21"/>
  <c r="II23"/>
  <c r="II25"/>
  <c r="II27"/>
  <c r="II29"/>
  <c r="II31"/>
  <c r="II33"/>
  <c r="II35"/>
  <c r="II37"/>
  <c r="II39"/>
  <c r="II41"/>
  <c r="II43"/>
  <c r="II45"/>
  <c r="II47"/>
  <c r="II49"/>
  <c r="II51"/>
  <c r="II53"/>
  <c r="II55"/>
  <c r="II57"/>
  <c r="II59"/>
  <c r="II61"/>
  <c r="II63"/>
  <c r="II65"/>
  <c r="II67"/>
  <c r="II69"/>
  <c r="II71"/>
  <c r="II73"/>
  <c r="II75"/>
  <c r="II77"/>
  <c r="II79"/>
  <c r="II81"/>
  <c r="II83"/>
  <c r="II85"/>
  <c r="II87"/>
  <c r="II89"/>
  <c r="II91"/>
  <c r="II93"/>
  <c r="II95"/>
  <c r="II97"/>
  <c r="II99"/>
  <c r="II101"/>
  <c r="II103"/>
  <c r="II105"/>
  <c r="II107"/>
  <c r="II109"/>
  <c r="II111"/>
  <c r="II113"/>
  <c r="II115"/>
  <c r="II117"/>
  <c r="II119"/>
  <c r="II121"/>
  <c r="II123"/>
  <c r="II125"/>
  <c r="II127"/>
  <c r="II129"/>
  <c r="II131"/>
  <c r="II133"/>
  <c r="II135"/>
  <c r="II137"/>
  <c r="II139"/>
  <c r="II141"/>
  <c r="II143"/>
  <c r="II145"/>
  <c r="II147"/>
  <c r="II149"/>
  <c r="II151"/>
  <c r="II153"/>
  <c r="II155"/>
  <c r="II157"/>
  <c r="II159"/>
  <c r="II161"/>
  <c r="II163"/>
  <c r="II165"/>
  <c r="II167"/>
  <c r="II169"/>
  <c r="II171"/>
  <c r="II173"/>
  <c r="II175"/>
  <c r="II177"/>
  <c r="II179"/>
  <c r="II181"/>
  <c r="II183"/>
  <c r="II185"/>
  <c r="II187"/>
  <c r="II189"/>
  <c r="II191"/>
  <c r="II193"/>
  <c r="II195"/>
  <c r="II197"/>
  <c r="II199"/>
  <c r="II201"/>
  <c r="II203"/>
  <c r="II205"/>
  <c r="II207"/>
  <c r="II209"/>
  <c r="II211"/>
  <c r="II213"/>
  <c r="II215"/>
  <c r="II217"/>
  <c r="II219"/>
  <c r="II221"/>
  <c r="II223"/>
  <c r="II225"/>
  <c r="II227"/>
  <c r="II229"/>
  <c r="II231"/>
  <c r="II233"/>
  <c r="II235"/>
  <c r="II237"/>
  <c r="II239"/>
  <c r="II241"/>
  <c r="II243"/>
  <c r="II245"/>
  <c r="II247"/>
  <c r="II249"/>
  <c r="II251"/>
  <c r="II253"/>
  <c r="II255"/>
  <c r="II257"/>
  <c r="II259"/>
  <c r="II261"/>
  <c r="II263"/>
  <c r="II265"/>
  <c r="II267"/>
  <c r="II269"/>
  <c r="II271"/>
  <c r="II273"/>
  <c r="II275"/>
  <c r="II277"/>
  <c r="II279"/>
  <c r="II281"/>
  <c r="II283"/>
  <c r="II285"/>
  <c r="II287"/>
  <c r="II289"/>
  <c r="II291"/>
  <c r="II293"/>
  <c r="II295"/>
  <c r="II299"/>
  <c r="II303"/>
  <c r="II307"/>
  <c r="II311"/>
  <c r="II315"/>
  <c r="II319"/>
  <c r="II323"/>
  <c r="II327"/>
  <c r="II331"/>
  <c r="II335"/>
  <c r="II339"/>
  <c r="II343"/>
  <c r="II347"/>
  <c r="II351"/>
  <c r="II355"/>
  <c r="II359"/>
  <c r="II363"/>
  <c r="II367"/>
  <c r="II371"/>
  <c r="II379"/>
  <c r="II383"/>
  <c r="II387"/>
  <c r="II395"/>
  <c r="II399"/>
  <c r="II296"/>
  <c r="II300"/>
  <c r="II304"/>
  <c r="II308"/>
  <c r="II312"/>
  <c r="II316"/>
  <c r="II320"/>
  <c r="II324"/>
  <c r="II328"/>
  <c r="II332"/>
  <c r="II336"/>
  <c r="II340"/>
  <c r="II344"/>
  <c r="II348"/>
  <c r="II352"/>
  <c r="II356"/>
  <c r="II360"/>
  <c r="II364"/>
  <c r="II368"/>
  <c r="II372"/>
  <c r="II380"/>
  <c r="II384"/>
  <c r="II388"/>
  <c r="II396"/>
  <c r="II400"/>
  <c r="II2"/>
  <c r="II4"/>
  <c r="II6"/>
  <c r="II8"/>
  <c r="II10"/>
  <c r="II12"/>
  <c r="II14"/>
  <c r="II16"/>
  <c r="II18"/>
  <c r="II20"/>
  <c r="II22"/>
  <c r="II24"/>
  <c r="II26"/>
  <c r="II28"/>
  <c r="II30"/>
  <c r="II32"/>
  <c r="II34"/>
  <c r="II36"/>
  <c r="II38"/>
  <c r="II40"/>
  <c r="II42"/>
  <c r="II44"/>
  <c r="II46"/>
  <c r="II48"/>
  <c r="II50"/>
  <c r="II52"/>
  <c r="II54"/>
  <c r="II56"/>
  <c r="II58"/>
  <c r="II60"/>
  <c r="II62"/>
  <c r="II64"/>
  <c r="II66"/>
  <c r="II68"/>
  <c r="II70"/>
  <c r="II72"/>
  <c r="II74"/>
  <c r="II76"/>
  <c r="II78"/>
  <c r="II80"/>
  <c r="II82"/>
  <c r="II84"/>
  <c r="II86"/>
  <c r="II88"/>
  <c r="II90"/>
  <c r="II92"/>
  <c r="II94"/>
  <c r="II96"/>
  <c r="II98"/>
  <c r="II100"/>
  <c r="II102"/>
  <c r="II104"/>
  <c r="II106"/>
  <c r="II108"/>
  <c r="II110"/>
  <c r="II112"/>
  <c r="II114"/>
  <c r="II116"/>
  <c r="II118"/>
  <c r="II120"/>
  <c r="II122"/>
  <c r="II124"/>
  <c r="II126"/>
  <c r="II128"/>
  <c r="II130"/>
  <c r="II132"/>
  <c r="II134"/>
  <c r="II136"/>
  <c r="II138"/>
  <c r="II140"/>
  <c r="II142"/>
  <c r="II144"/>
  <c r="II146"/>
  <c r="II148"/>
  <c r="II150"/>
  <c r="II152"/>
  <c r="II154"/>
  <c r="II156"/>
  <c r="II158"/>
  <c r="II160"/>
  <c r="II162"/>
  <c r="II164"/>
  <c r="II166"/>
  <c r="II168"/>
  <c r="II170"/>
  <c r="II172"/>
  <c r="II174"/>
  <c r="II176"/>
  <c r="II178"/>
  <c r="II180"/>
  <c r="II182"/>
  <c r="II184"/>
  <c r="II186"/>
  <c r="II188"/>
  <c r="II190"/>
  <c r="II192"/>
  <c r="II194"/>
  <c r="II196"/>
  <c r="II198"/>
  <c r="II200"/>
  <c r="II202"/>
  <c r="II204"/>
  <c r="II206"/>
  <c r="II208"/>
  <c r="II210"/>
  <c r="II212"/>
  <c r="II214"/>
  <c r="II216"/>
  <c r="II218"/>
  <c r="II220"/>
  <c r="II222"/>
  <c r="II224"/>
  <c r="II226"/>
  <c r="II228"/>
  <c r="II230"/>
  <c r="II232"/>
  <c r="II234"/>
  <c r="II236"/>
  <c r="II238"/>
  <c r="II240"/>
  <c r="II242"/>
  <c r="II244"/>
  <c r="II246"/>
  <c r="II248"/>
  <c r="II250"/>
  <c r="II252"/>
  <c r="II254"/>
  <c r="II256"/>
  <c r="II258"/>
  <c r="II260"/>
  <c r="II262"/>
  <c r="II264"/>
  <c r="II266"/>
  <c r="II268"/>
  <c r="II270"/>
  <c r="II272"/>
  <c r="II274"/>
  <c r="II276"/>
  <c r="II278"/>
  <c r="II280"/>
  <c r="II282"/>
  <c r="II284"/>
  <c r="II286"/>
  <c r="II288"/>
  <c r="II290"/>
  <c r="II292"/>
  <c r="II294"/>
  <c r="II297"/>
  <c r="II301"/>
  <c r="II305"/>
  <c r="II309"/>
  <c r="II313"/>
  <c r="II317"/>
  <c r="II321"/>
  <c r="II325"/>
  <c r="II329"/>
  <c r="II333"/>
  <c r="II337"/>
  <c r="II341"/>
  <c r="II345"/>
  <c r="II349"/>
  <c r="II353"/>
  <c r="II357"/>
  <c r="II361"/>
  <c r="II365"/>
  <c r="II369"/>
  <c r="II373"/>
  <c r="II381"/>
  <c r="II385"/>
  <c r="II389"/>
  <c r="II397"/>
  <c r="II302"/>
  <c r="II318"/>
  <c r="II334"/>
  <c r="II350"/>
  <c r="II366"/>
  <c r="II376"/>
  <c r="II386"/>
  <c r="II391"/>
  <c r="II306"/>
  <c r="II322"/>
  <c r="II338"/>
  <c r="II354"/>
  <c r="II370"/>
  <c r="II375"/>
  <c r="II390"/>
  <c r="II394"/>
  <c r="II310"/>
  <c r="II326"/>
  <c r="II342"/>
  <c r="II358"/>
  <c r="II374"/>
  <c r="II378"/>
  <c r="II393"/>
  <c r="II398"/>
  <c r="II314"/>
  <c r="II377"/>
  <c r="II330"/>
  <c r="II392"/>
  <c r="II346"/>
  <c r="II298"/>
  <c r="II382"/>
  <c r="IQ4"/>
  <c r="IQ374"/>
  <c r="IQ375"/>
  <c r="IQ376"/>
  <c r="IQ377"/>
  <c r="IQ390"/>
  <c r="IQ391"/>
  <c r="IQ392"/>
  <c r="IQ393"/>
  <c r="DN392"/>
  <c r="DN362"/>
  <c r="DN356"/>
  <c r="DN346"/>
  <c r="II362"/>
  <c r="DM2"/>
  <c r="DM212"/>
  <c r="DM214"/>
  <c r="DM215"/>
  <c r="DM216"/>
  <c r="DM217"/>
  <c r="DM220"/>
  <c r="DM221"/>
  <c r="DM224"/>
  <c r="DM225"/>
  <c r="DM226"/>
  <c r="DM228"/>
  <c r="DM229"/>
  <c r="DM231"/>
  <c r="DM232"/>
  <c r="DM235"/>
  <c r="DM236"/>
  <c r="DM244"/>
  <c r="DM245"/>
  <c r="DM251"/>
  <c r="DM252"/>
  <c r="DM258"/>
  <c r="DM272"/>
  <c r="DM273"/>
  <c r="DM277"/>
  <c r="DM280"/>
  <c r="DM288"/>
  <c r="DM202"/>
  <c r="DM203"/>
  <c r="DM222"/>
  <c r="DM223"/>
  <c r="DM227"/>
  <c r="DM230"/>
  <c r="DM233"/>
  <c r="DM234"/>
  <c r="DM237"/>
  <c r="DM239"/>
  <c r="DM287"/>
  <c r="DM293"/>
  <c r="DM294"/>
  <c r="DM307"/>
  <c r="DM204"/>
  <c r="DM205"/>
  <c r="DM238"/>
  <c r="DM240"/>
  <c r="DM242"/>
  <c r="DM256"/>
  <c r="DM260"/>
  <c r="DM261"/>
  <c r="DM263"/>
  <c r="DM268"/>
  <c r="DM269"/>
  <c r="DM283"/>
  <c r="DM284"/>
  <c r="DM285"/>
  <c r="DM286"/>
  <c r="DM290"/>
  <c r="DM304"/>
  <c r="DM305"/>
  <c r="DM306"/>
  <c r="DM308"/>
  <c r="DM309"/>
  <c r="DU4"/>
  <c r="DU6"/>
  <c r="DU8"/>
  <c r="DU10"/>
  <c r="DU12"/>
  <c r="DU14"/>
  <c r="DU16"/>
  <c r="DU18"/>
  <c r="DU20"/>
  <c r="DU22"/>
  <c r="DU24"/>
  <c r="DU26"/>
  <c r="DU28"/>
  <c r="DU30"/>
  <c r="DU32"/>
  <c r="DU34"/>
  <c r="DU36"/>
  <c r="DU38"/>
  <c r="DU40"/>
  <c r="DU42"/>
  <c r="DU44"/>
  <c r="DU46"/>
  <c r="DU48"/>
  <c r="DU50"/>
  <c r="DU52"/>
  <c r="DU54"/>
  <c r="DU56"/>
  <c r="DU2"/>
  <c r="DU3"/>
  <c r="DU5"/>
  <c r="DU7"/>
  <c r="DU9"/>
  <c r="DU11"/>
  <c r="DU13"/>
  <c r="DU15"/>
  <c r="DU17"/>
  <c r="DU19"/>
  <c r="DU21"/>
  <c r="DU23"/>
  <c r="DU25"/>
  <c r="DU27"/>
  <c r="DU29"/>
  <c r="DU31"/>
  <c r="DU33"/>
  <c r="DU35"/>
  <c r="DU37"/>
  <c r="DU39"/>
  <c r="DU41"/>
  <c r="DU43"/>
  <c r="DU45"/>
  <c r="DU47"/>
  <c r="DU49"/>
  <c r="DU51"/>
  <c r="DU53"/>
  <c r="DU55"/>
  <c r="DU101"/>
  <c r="DU105"/>
  <c r="DU109"/>
  <c r="DU113"/>
  <c r="DU117"/>
  <c r="DU121"/>
  <c r="DU125"/>
  <c r="DU129"/>
  <c r="DU133"/>
  <c r="DU137"/>
  <c r="DU141"/>
  <c r="DU145"/>
  <c r="DU149"/>
  <c r="DU153"/>
  <c r="DU157"/>
  <c r="DU161"/>
  <c r="DU165"/>
  <c r="DU169"/>
  <c r="DU173"/>
  <c r="DU203"/>
  <c r="DU204"/>
  <c r="DU237"/>
  <c r="DU239"/>
  <c r="DU241"/>
  <c r="DU255"/>
  <c r="DU259"/>
  <c r="DU260"/>
  <c r="DU262"/>
  <c r="DU267"/>
  <c r="DU268"/>
  <c r="DU282"/>
  <c r="DU283"/>
  <c r="DU284"/>
  <c r="DU285"/>
  <c r="DU289"/>
  <c r="DU58"/>
  <c r="DU60"/>
  <c r="DU62"/>
  <c r="DU64"/>
  <c r="DU66"/>
  <c r="DU68"/>
  <c r="DU70"/>
  <c r="DU72"/>
  <c r="DU74"/>
  <c r="DU76"/>
  <c r="DU78"/>
  <c r="DU80"/>
  <c r="DU82"/>
  <c r="DU84"/>
  <c r="DU86"/>
  <c r="DU88"/>
  <c r="DU90"/>
  <c r="DU92"/>
  <c r="DU94"/>
  <c r="DU96"/>
  <c r="DU98"/>
  <c r="DU102"/>
  <c r="DU106"/>
  <c r="DU110"/>
  <c r="DU114"/>
  <c r="DU118"/>
  <c r="DU122"/>
  <c r="DU126"/>
  <c r="DU130"/>
  <c r="DU134"/>
  <c r="DU138"/>
  <c r="DU142"/>
  <c r="DU146"/>
  <c r="DU150"/>
  <c r="DU154"/>
  <c r="DU158"/>
  <c r="DU162"/>
  <c r="DU166"/>
  <c r="DU170"/>
  <c r="DU174"/>
  <c r="DU205"/>
  <c r="DU206"/>
  <c r="DU207"/>
  <c r="DU208"/>
  <c r="DU209"/>
  <c r="DU210"/>
  <c r="DU212"/>
  <c r="DU217"/>
  <c r="DU218"/>
  <c r="DU240"/>
  <c r="DU242"/>
  <c r="DU245"/>
  <c r="DU246"/>
  <c r="DU247"/>
  <c r="DU248"/>
  <c r="DU249"/>
  <c r="DU252"/>
  <c r="DU253"/>
  <c r="DU254"/>
  <c r="DU256"/>
  <c r="DU258"/>
  <c r="DU261"/>
  <c r="DU263"/>
  <c r="DU264"/>
  <c r="DU265"/>
  <c r="DU266"/>
  <c r="DU269"/>
  <c r="DU270"/>
  <c r="DU273"/>
  <c r="DU274"/>
  <c r="DU275"/>
  <c r="DU277"/>
  <c r="DU278"/>
  <c r="DU280"/>
  <c r="DU281"/>
  <c r="DU288"/>
  <c r="DU295"/>
  <c r="DU296"/>
  <c r="DU297"/>
  <c r="DU298"/>
  <c r="DU299"/>
  <c r="DU300"/>
  <c r="DU309"/>
  <c r="DU310"/>
  <c r="DU99"/>
  <c r="DU103"/>
  <c r="DU107"/>
  <c r="DU111"/>
  <c r="DU115"/>
  <c r="DU119"/>
  <c r="DU123"/>
  <c r="DU127"/>
  <c r="DU131"/>
  <c r="DU135"/>
  <c r="DU139"/>
  <c r="DU143"/>
  <c r="DU147"/>
  <c r="DU151"/>
  <c r="DU155"/>
  <c r="DU159"/>
  <c r="DU163"/>
  <c r="DU167"/>
  <c r="DU171"/>
  <c r="DU175"/>
  <c r="DU211"/>
  <c r="DU213"/>
  <c r="DU214"/>
  <c r="DU215"/>
  <c r="DU216"/>
  <c r="DU219"/>
  <c r="DU220"/>
  <c r="DU223"/>
  <c r="DU224"/>
  <c r="DU225"/>
  <c r="DU227"/>
  <c r="DU228"/>
  <c r="DU230"/>
  <c r="DU231"/>
  <c r="DU234"/>
  <c r="DU235"/>
  <c r="DU243"/>
  <c r="DU244"/>
  <c r="DU250"/>
  <c r="DU251"/>
  <c r="DU257"/>
  <c r="DU271"/>
  <c r="DU272"/>
  <c r="DU276"/>
  <c r="DU279"/>
  <c r="DU287"/>
  <c r="DU290"/>
  <c r="DU291"/>
  <c r="DU294"/>
  <c r="DU301"/>
  <c r="DU302"/>
  <c r="DT400"/>
  <c r="DL400"/>
  <c r="DM399"/>
  <c r="DS398"/>
  <c r="DL398"/>
  <c r="DM397"/>
  <c r="DT395"/>
  <c r="DT394"/>
  <c r="DL394"/>
  <c r="DU392"/>
  <c r="DU391"/>
  <c r="DL391"/>
  <c r="DM390"/>
  <c r="DO389"/>
  <c r="DO388"/>
  <c r="DU387"/>
  <c r="DT386"/>
  <c r="DL386"/>
  <c r="DM385"/>
  <c r="DM384"/>
  <c r="DO383"/>
  <c r="DO382"/>
  <c r="DU381"/>
  <c r="DU380"/>
  <c r="DL380"/>
  <c r="DL379"/>
  <c r="DO378"/>
  <c r="DU377"/>
  <c r="DU376"/>
  <c r="DU375"/>
  <c r="DL375"/>
  <c r="DM374"/>
  <c r="DO373"/>
  <c r="DO372"/>
  <c r="DU371"/>
  <c r="DU370"/>
  <c r="DM369"/>
  <c r="DM368"/>
  <c r="DM367"/>
  <c r="DT365"/>
  <c r="DL365"/>
  <c r="DO364"/>
  <c r="DU363"/>
  <c r="DO362"/>
  <c r="DU361"/>
  <c r="DU360"/>
  <c r="DM360"/>
  <c r="DO359"/>
  <c r="DT358"/>
  <c r="DM358"/>
  <c r="DM357"/>
  <c r="DO356"/>
  <c r="DU355"/>
  <c r="DU354"/>
  <c r="DL354"/>
  <c r="DU352"/>
  <c r="DL352"/>
  <c r="DL351"/>
  <c r="DT349"/>
  <c r="DU348"/>
  <c r="DM347"/>
  <c r="DO346"/>
  <c r="DU345"/>
  <c r="DU344"/>
  <c r="DL344"/>
  <c r="DL343"/>
  <c r="DL342"/>
  <c r="DL341"/>
  <c r="DL340"/>
  <c r="DL339"/>
  <c r="DM338"/>
  <c r="DM337"/>
  <c r="DL336"/>
  <c r="DM335"/>
  <c r="DL334"/>
  <c r="DL333"/>
  <c r="DM332"/>
  <c r="DS331"/>
  <c r="DT329"/>
  <c r="DT328"/>
  <c r="DT326"/>
  <c r="DL326"/>
  <c r="DM325"/>
  <c r="DL324"/>
  <c r="DU322"/>
  <c r="DM322"/>
  <c r="DM321"/>
  <c r="DM320"/>
  <c r="DO318"/>
  <c r="DT317"/>
  <c r="DT316"/>
  <c r="DU315"/>
  <c r="DO314"/>
  <c r="DU313"/>
  <c r="DU312"/>
  <c r="DL312"/>
  <c r="DL311"/>
  <c r="DU308"/>
  <c r="DT306"/>
  <c r="DU304"/>
  <c r="DM303"/>
  <c r="DL301"/>
  <c r="DL299"/>
  <c r="DL297"/>
  <c r="DM295"/>
  <c r="DT293"/>
  <c r="DM291"/>
  <c r="DO288"/>
  <c r="DL285"/>
  <c r="DM281"/>
  <c r="DL269"/>
  <c r="DM265"/>
  <c r="DL261"/>
  <c r="DM257"/>
  <c r="DM253"/>
  <c r="DM249"/>
  <c r="DM241"/>
  <c r="DU236"/>
  <c r="DU232"/>
  <c r="DS228"/>
  <c r="DT224"/>
  <c r="DM208"/>
  <c r="DL204"/>
  <c r="DU199"/>
  <c r="DU195"/>
  <c r="DU191"/>
  <c r="DU187"/>
  <c r="DU183"/>
  <c r="DU179"/>
  <c r="DT175"/>
  <c r="DL170"/>
  <c r="DU164"/>
  <c r="DT159"/>
  <c r="DL154"/>
  <c r="DU148"/>
  <c r="DT143"/>
  <c r="DL138"/>
  <c r="DU132"/>
  <c r="DT127"/>
  <c r="DL122"/>
  <c r="DU116"/>
  <c r="DL106"/>
  <c r="DU100"/>
  <c r="DU93"/>
  <c r="DU85"/>
  <c r="DU77"/>
  <c r="DU69"/>
  <c r="DU61"/>
  <c r="DL43"/>
  <c r="IK387"/>
  <c r="IK367"/>
  <c r="IR324"/>
  <c r="IR275"/>
  <c r="IR243"/>
  <c r="IR211"/>
  <c r="IR179"/>
  <c r="IR147"/>
  <c r="IR115"/>
  <c r="IR83"/>
  <c r="IR51"/>
  <c r="IR19"/>
  <c r="DL3"/>
  <c r="DL4"/>
  <c r="DL6"/>
  <c r="DL8"/>
  <c r="DL10"/>
  <c r="DL12"/>
  <c r="DL14"/>
  <c r="DL16"/>
  <c r="DL18"/>
  <c r="DL20"/>
  <c r="DL22"/>
  <c r="DL24"/>
  <c r="DL26"/>
  <c r="DL28"/>
  <c r="DL30"/>
  <c r="DL32"/>
  <c r="DL34"/>
  <c r="DL36"/>
  <c r="DL38"/>
  <c r="DL40"/>
  <c r="DL42"/>
  <c r="DL44"/>
  <c r="DL46"/>
  <c r="DL48"/>
  <c r="DL50"/>
  <c r="DL52"/>
  <c r="DL54"/>
  <c r="DL56"/>
  <c r="DL2"/>
  <c r="DL9"/>
  <c r="DL17"/>
  <c r="DL25"/>
  <c r="DL33"/>
  <c r="DL41"/>
  <c r="DL49"/>
  <c r="DL57"/>
  <c r="DL59"/>
  <c r="DL61"/>
  <c r="DL63"/>
  <c r="DL65"/>
  <c r="DL67"/>
  <c r="DL69"/>
  <c r="DL71"/>
  <c r="DL73"/>
  <c r="DL75"/>
  <c r="DL77"/>
  <c r="DL79"/>
  <c r="DL81"/>
  <c r="DL83"/>
  <c r="DL85"/>
  <c r="DL87"/>
  <c r="DL89"/>
  <c r="DL91"/>
  <c r="DL93"/>
  <c r="DL95"/>
  <c r="DL97"/>
  <c r="DL99"/>
  <c r="DL103"/>
  <c r="DL107"/>
  <c r="DL111"/>
  <c r="DL115"/>
  <c r="DL119"/>
  <c r="DL123"/>
  <c r="DL127"/>
  <c r="DL131"/>
  <c r="DL135"/>
  <c r="DL139"/>
  <c r="DL143"/>
  <c r="DL147"/>
  <c r="DL151"/>
  <c r="DL155"/>
  <c r="DL159"/>
  <c r="DL163"/>
  <c r="DL167"/>
  <c r="DL171"/>
  <c r="DL175"/>
  <c r="DL206"/>
  <c r="DL207"/>
  <c r="DL208"/>
  <c r="DL209"/>
  <c r="DL210"/>
  <c r="DL211"/>
  <c r="DL213"/>
  <c r="DL218"/>
  <c r="DL219"/>
  <c r="DL241"/>
  <c r="DL243"/>
  <c r="DL246"/>
  <c r="DL247"/>
  <c r="DL248"/>
  <c r="DL249"/>
  <c r="DL250"/>
  <c r="DL253"/>
  <c r="DL254"/>
  <c r="DL255"/>
  <c r="DL257"/>
  <c r="DL259"/>
  <c r="DL262"/>
  <c r="DL264"/>
  <c r="DL265"/>
  <c r="DL266"/>
  <c r="DL267"/>
  <c r="DL270"/>
  <c r="DL271"/>
  <c r="DL274"/>
  <c r="DL275"/>
  <c r="DL276"/>
  <c r="DL278"/>
  <c r="DL279"/>
  <c r="DL281"/>
  <c r="DL282"/>
  <c r="DL289"/>
  <c r="DL7"/>
  <c r="DL15"/>
  <c r="DL23"/>
  <c r="DL31"/>
  <c r="DL39"/>
  <c r="DL47"/>
  <c r="DL55"/>
  <c r="DL100"/>
  <c r="DL104"/>
  <c r="DL108"/>
  <c r="DL112"/>
  <c r="DL116"/>
  <c r="DL120"/>
  <c r="DL124"/>
  <c r="DL128"/>
  <c r="DL132"/>
  <c r="DL136"/>
  <c r="DL140"/>
  <c r="DL144"/>
  <c r="DL148"/>
  <c r="DL152"/>
  <c r="DL156"/>
  <c r="DL160"/>
  <c r="DL164"/>
  <c r="DL168"/>
  <c r="DL172"/>
  <c r="DL176"/>
  <c r="DL212"/>
  <c r="DL214"/>
  <c r="DL215"/>
  <c r="DL216"/>
  <c r="DL217"/>
  <c r="DL220"/>
  <c r="DL221"/>
  <c r="DL224"/>
  <c r="DL225"/>
  <c r="DL226"/>
  <c r="DL228"/>
  <c r="DL229"/>
  <c r="DL231"/>
  <c r="DL232"/>
  <c r="DL235"/>
  <c r="DL236"/>
  <c r="DL244"/>
  <c r="DL245"/>
  <c r="DL251"/>
  <c r="DL252"/>
  <c r="DL258"/>
  <c r="DL272"/>
  <c r="DL273"/>
  <c r="DL277"/>
  <c r="DL280"/>
  <c r="DL288"/>
  <c r="DL291"/>
  <c r="DL292"/>
  <c r="DL295"/>
  <c r="DL302"/>
  <c r="DL303"/>
  <c r="DL5"/>
  <c r="DL13"/>
  <c r="DL21"/>
  <c r="DL29"/>
  <c r="DL37"/>
  <c r="DL45"/>
  <c r="DL53"/>
  <c r="DL58"/>
  <c r="DL60"/>
  <c r="DL62"/>
  <c r="DL64"/>
  <c r="DL66"/>
  <c r="DL68"/>
  <c r="DL70"/>
  <c r="DL72"/>
  <c r="DL74"/>
  <c r="DL76"/>
  <c r="DL78"/>
  <c r="DL80"/>
  <c r="DL82"/>
  <c r="DL84"/>
  <c r="DL86"/>
  <c r="DL88"/>
  <c r="DL90"/>
  <c r="DL92"/>
  <c r="DL94"/>
  <c r="DL96"/>
  <c r="DL98"/>
  <c r="DL101"/>
  <c r="DL105"/>
  <c r="DL109"/>
  <c r="DL113"/>
  <c r="DL117"/>
  <c r="DL121"/>
  <c r="DL125"/>
  <c r="DL129"/>
  <c r="DL133"/>
  <c r="DL137"/>
  <c r="DL141"/>
  <c r="DL145"/>
  <c r="DL149"/>
  <c r="DL153"/>
  <c r="DL157"/>
  <c r="DL161"/>
  <c r="DL165"/>
  <c r="DL169"/>
  <c r="DL173"/>
  <c r="DL177"/>
  <c r="DL178"/>
  <c r="DL179"/>
  <c r="DL180"/>
  <c r="DL181"/>
  <c r="DL182"/>
  <c r="DL183"/>
  <c r="DL184"/>
  <c r="DL185"/>
  <c r="DL186"/>
  <c r="DL187"/>
  <c r="DL188"/>
  <c r="DL189"/>
  <c r="DL190"/>
  <c r="DL191"/>
  <c r="DL192"/>
  <c r="DL193"/>
  <c r="DL194"/>
  <c r="DL195"/>
  <c r="DL196"/>
  <c r="DL197"/>
  <c r="DL198"/>
  <c r="DL199"/>
  <c r="DL200"/>
  <c r="DL201"/>
  <c r="DL202"/>
  <c r="DL203"/>
  <c r="DL222"/>
  <c r="DL223"/>
  <c r="DL227"/>
  <c r="DL230"/>
  <c r="DL233"/>
  <c r="DL234"/>
  <c r="DL237"/>
  <c r="DL239"/>
  <c r="DL287"/>
  <c r="DL293"/>
  <c r="DL294"/>
  <c r="DL307"/>
  <c r="DP4"/>
  <c r="DP305"/>
  <c r="DP249"/>
  <c r="DP281"/>
  <c r="DP289"/>
  <c r="DP299"/>
  <c r="DT5"/>
  <c r="DT100"/>
  <c r="DT104"/>
  <c r="DT108"/>
  <c r="DT112"/>
  <c r="DT116"/>
  <c r="DT120"/>
  <c r="DT124"/>
  <c r="DT128"/>
  <c r="DT132"/>
  <c r="DT136"/>
  <c r="DT140"/>
  <c r="DT144"/>
  <c r="DT148"/>
  <c r="DT152"/>
  <c r="DT156"/>
  <c r="DT160"/>
  <c r="DT164"/>
  <c r="DT168"/>
  <c r="DT172"/>
  <c r="DT176"/>
  <c r="DT177"/>
  <c r="DT178"/>
  <c r="DT179"/>
  <c r="DT180"/>
  <c r="DT181"/>
  <c r="DT182"/>
  <c r="DT183"/>
  <c r="DT184"/>
  <c r="DT185"/>
  <c r="DT186"/>
  <c r="DT187"/>
  <c r="DT188"/>
  <c r="DT189"/>
  <c r="DT190"/>
  <c r="DT191"/>
  <c r="DT192"/>
  <c r="DT193"/>
  <c r="DT194"/>
  <c r="DT195"/>
  <c r="DT196"/>
  <c r="DT197"/>
  <c r="DT198"/>
  <c r="DT199"/>
  <c r="DT200"/>
  <c r="DT201"/>
  <c r="DT202"/>
  <c r="DT222"/>
  <c r="DT233"/>
  <c r="DT238"/>
  <c r="DT286"/>
  <c r="DT101"/>
  <c r="DT105"/>
  <c r="DT109"/>
  <c r="DT113"/>
  <c r="DT117"/>
  <c r="DT121"/>
  <c r="DT125"/>
  <c r="DT129"/>
  <c r="DT133"/>
  <c r="DT137"/>
  <c r="DT141"/>
  <c r="DT145"/>
  <c r="DT149"/>
  <c r="DT153"/>
  <c r="DT157"/>
  <c r="DT161"/>
  <c r="DT165"/>
  <c r="DT169"/>
  <c r="DT173"/>
  <c r="DT241"/>
  <c r="DT255"/>
  <c r="DT259"/>
  <c r="DT260"/>
  <c r="DT267"/>
  <c r="DT268"/>
  <c r="DT282"/>
  <c r="DT283"/>
  <c r="DT285"/>
  <c r="DT289"/>
  <c r="DT303"/>
  <c r="DT304"/>
  <c r="DT102"/>
  <c r="DT106"/>
  <c r="DT110"/>
  <c r="DT114"/>
  <c r="DT118"/>
  <c r="DT122"/>
  <c r="DT126"/>
  <c r="DT130"/>
  <c r="DT134"/>
  <c r="DT138"/>
  <c r="DT142"/>
  <c r="DT146"/>
  <c r="DT150"/>
  <c r="DT154"/>
  <c r="DT158"/>
  <c r="DT162"/>
  <c r="DT166"/>
  <c r="DT170"/>
  <c r="DT174"/>
  <c r="DT206"/>
  <c r="DT207"/>
  <c r="DT209"/>
  <c r="DT210"/>
  <c r="DT217"/>
  <c r="DT218"/>
  <c r="DT245"/>
  <c r="DT246"/>
  <c r="DT252"/>
  <c r="DT253"/>
  <c r="DT258"/>
  <c r="DT264"/>
  <c r="DT265"/>
  <c r="DT273"/>
  <c r="DT274"/>
  <c r="DT277"/>
  <c r="DT280"/>
  <c r="DT288"/>
  <c r="DT295"/>
  <c r="DT296"/>
  <c r="DT310"/>
  <c r="IK2"/>
  <c r="IK296"/>
  <c r="IK300"/>
  <c r="IK304"/>
  <c r="IK308"/>
  <c r="IK312"/>
  <c r="IK316"/>
  <c r="IK320"/>
  <c r="IK324"/>
  <c r="IK328"/>
  <c r="IK332"/>
  <c r="IK336"/>
  <c r="IK340"/>
  <c r="IK344"/>
  <c r="IK348"/>
  <c r="IK352"/>
  <c r="IK356"/>
  <c r="IK360"/>
  <c r="IK364"/>
  <c r="IK368"/>
  <c r="IK372"/>
  <c r="IK380"/>
  <c r="IK384"/>
  <c r="IK388"/>
  <c r="IK396"/>
  <c r="IK400"/>
  <c r="IK297"/>
  <c r="IK301"/>
  <c r="IK305"/>
  <c r="IK309"/>
  <c r="IK313"/>
  <c r="IK317"/>
  <c r="IK321"/>
  <c r="IK325"/>
  <c r="IK329"/>
  <c r="IK333"/>
  <c r="IK337"/>
  <c r="IK341"/>
  <c r="IK345"/>
  <c r="IK349"/>
  <c r="IK353"/>
  <c r="IK357"/>
  <c r="IK361"/>
  <c r="IK365"/>
  <c r="IK369"/>
  <c r="IK373"/>
  <c r="IK381"/>
  <c r="IK385"/>
  <c r="IK389"/>
  <c r="IK397"/>
  <c r="IK298"/>
  <c r="IK302"/>
  <c r="IK306"/>
  <c r="IK310"/>
  <c r="IK314"/>
  <c r="IK318"/>
  <c r="IK322"/>
  <c r="IK326"/>
  <c r="IK330"/>
  <c r="IK334"/>
  <c r="IK338"/>
  <c r="IK342"/>
  <c r="IK346"/>
  <c r="IK350"/>
  <c r="IK354"/>
  <c r="IK358"/>
  <c r="IK362"/>
  <c r="IK366"/>
  <c r="IK370"/>
  <c r="IK374"/>
  <c r="IK375"/>
  <c r="IK376"/>
  <c r="IK377"/>
  <c r="IK378"/>
  <c r="IK382"/>
  <c r="IK386"/>
  <c r="IK390"/>
  <c r="IK391"/>
  <c r="IK392"/>
  <c r="IK393"/>
  <c r="IK394"/>
  <c r="IK398"/>
  <c r="IK307"/>
  <c r="IK323"/>
  <c r="IK339"/>
  <c r="IK355"/>
  <c r="IK371"/>
  <c r="IK395"/>
  <c r="IK295"/>
  <c r="IK311"/>
  <c r="IK327"/>
  <c r="IK343"/>
  <c r="IK359"/>
  <c r="IK379"/>
  <c r="IK399"/>
  <c r="IK299"/>
  <c r="IK315"/>
  <c r="IK331"/>
  <c r="IK347"/>
  <c r="IK363"/>
  <c r="IK383"/>
  <c r="DU400"/>
  <c r="DM400"/>
  <c r="DO399"/>
  <c r="DT398"/>
  <c r="DM398"/>
  <c r="DO397"/>
  <c r="DO396"/>
  <c r="DU395"/>
  <c r="DU394"/>
  <c r="DM394"/>
  <c r="DL393"/>
  <c r="DL392"/>
  <c r="DM391"/>
  <c r="DT389"/>
  <c r="DU388"/>
  <c r="DL388"/>
  <c r="DU386"/>
  <c r="DM386"/>
  <c r="DS385"/>
  <c r="DT383"/>
  <c r="DU382"/>
  <c r="DL382"/>
  <c r="DL381"/>
  <c r="DM380"/>
  <c r="DM379"/>
  <c r="DP378"/>
  <c r="DL378"/>
  <c r="DL377"/>
  <c r="DL376"/>
  <c r="DM375"/>
  <c r="DS373"/>
  <c r="DU372"/>
  <c r="DL372"/>
  <c r="DL371"/>
  <c r="DO370"/>
  <c r="DU369"/>
  <c r="DO367"/>
  <c r="DO366"/>
  <c r="DU365"/>
  <c r="DM365"/>
  <c r="DS364"/>
  <c r="DL364"/>
  <c r="DU362"/>
  <c r="DL362"/>
  <c r="DL361"/>
  <c r="DT359"/>
  <c r="DU358"/>
  <c r="DO357"/>
  <c r="DT356"/>
  <c r="DL356"/>
  <c r="DL355"/>
  <c r="DM354"/>
  <c r="DL353"/>
  <c r="DM352"/>
  <c r="DM351"/>
  <c r="DO350"/>
  <c r="DU349"/>
  <c r="DL349"/>
  <c r="DO348"/>
  <c r="DU347"/>
  <c r="DP346"/>
  <c r="DL346"/>
  <c r="DL345"/>
  <c r="DM344"/>
  <c r="DM343"/>
  <c r="DM342"/>
  <c r="DM341"/>
  <c r="DM340"/>
  <c r="DM339"/>
  <c r="DT337"/>
  <c r="DM336"/>
  <c r="DM334"/>
  <c r="DM333"/>
  <c r="DO332"/>
  <c r="DT331"/>
  <c r="DU330"/>
  <c r="DU329"/>
  <c r="DU328"/>
  <c r="DU327"/>
  <c r="DU326"/>
  <c r="DM326"/>
  <c r="DS325"/>
  <c r="DM324"/>
  <c r="DL323"/>
  <c r="DT321"/>
  <c r="DT319"/>
  <c r="DU318"/>
  <c r="DU317"/>
  <c r="DU316"/>
  <c r="DL316"/>
  <c r="DU314"/>
  <c r="DL314"/>
  <c r="DL313"/>
  <c r="DM312"/>
  <c r="DM311"/>
  <c r="DL309"/>
  <c r="DU306"/>
  <c r="DL305"/>
  <c r="DM301"/>
  <c r="DM299"/>
  <c r="DM297"/>
  <c r="DU293"/>
  <c r="DS291"/>
  <c r="DM289"/>
  <c r="DL286"/>
  <c r="DM282"/>
  <c r="DM278"/>
  <c r="DM274"/>
  <c r="DM270"/>
  <c r="DM266"/>
  <c r="DM262"/>
  <c r="DS258"/>
  <c r="DM254"/>
  <c r="DM250"/>
  <c r="DM246"/>
  <c r="DL242"/>
  <c r="DL238"/>
  <c r="DU233"/>
  <c r="DU229"/>
  <c r="DS225"/>
  <c r="DU221"/>
  <c r="DM213"/>
  <c r="DM209"/>
  <c r="DL205"/>
  <c r="DU200"/>
  <c r="DU196"/>
  <c r="DU192"/>
  <c r="DU188"/>
  <c r="DU184"/>
  <c r="DU180"/>
  <c r="DU176"/>
  <c r="DT171"/>
  <c r="DL166"/>
  <c r="DU160"/>
  <c r="DT155"/>
  <c r="DL150"/>
  <c r="DU144"/>
  <c r="DT139"/>
  <c r="DL134"/>
  <c r="DU128"/>
  <c r="DT123"/>
  <c r="DL118"/>
  <c r="DU112"/>
  <c r="DT107"/>
  <c r="DL102"/>
  <c r="DU95"/>
  <c r="DU87"/>
  <c r="DU79"/>
  <c r="DU71"/>
  <c r="DU63"/>
  <c r="DL51"/>
  <c r="DL19"/>
  <c r="IR372"/>
  <c r="IK351"/>
  <c r="IR308"/>
  <c r="IR283"/>
  <c r="IR251"/>
  <c r="IR219"/>
  <c r="IR187"/>
  <c r="IR155"/>
  <c r="IR123"/>
  <c r="IR91"/>
  <c r="IR59"/>
  <c r="DO15"/>
  <c r="DO230"/>
  <c r="DO290"/>
  <c r="DO286"/>
  <c r="DO308"/>
  <c r="DO254"/>
  <c r="DO262"/>
  <c r="DO300"/>
  <c r="DS2"/>
  <c r="DS177"/>
  <c r="DS178"/>
  <c r="DS179"/>
  <c r="DS180"/>
  <c r="DS181"/>
  <c r="DS182"/>
  <c r="DS183"/>
  <c r="DS184"/>
  <c r="DS185"/>
  <c r="DS186"/>
  <c r="DS187"/>
  <c r="DS188"/>
  <c r="DS189"/>
  <c r="DS190"/>
  <c r="DS191"/>
  <c r="DS192"/>
  <c r="DS193"/>
  <c r="DS194"/>
  <c r="DS195"/>
  <c r="DS196"/>
  <c r="DS197"/>
  <c r="DS198"/>
  <c r="DS199"/>
  <c r="DS200"/>
  <c r="DS201"/>
  <c r="DS262"/>
  <c r="DS311"/>
  <c r="DS212"/>
  <c r="DS247"/>
  <c r="DS267"/>
  <c r="DS275"/>
  <c r="DS278"/>
  <c r="DS282"/>
  <c r="DS297"/>
  <c r="DS303"/>
  <c r="IR3"/>
  <c r="IR5"/>
  <c r="IR7"/>
  <c r="IR9"/>
  <c r="IR297"/>
  <c r="IR301"/>
  <c r="IR305"/>
  <c r="IR309"/>
  <c r="IR313"/>
  <c r="IR317"/>
  <c r="IR321"/>
  <c r="IR325"/>
  <c r="IR329"/>
  <c r="IR333"/>
  <c r="IR337"/>
  <c r="IR341"/>
  <c r="IR345"/>
  <c r="IR349"/>
  <c r="IR353"/>
  <c r="IR357"/>
  <c r="IR361"/>
  <c r="IR365"/>
  <c r="IR369"/>
  <c r="IR373"/>
  <c r="IR374"/>
  <c r="IR375"/>
  <c r="IR376"/>
  <c r="IR377"/>
  <c r="IR381"/>
  <c r="IR385"/>
  <c r="IR389"/>
  <c r="IR390"/>
  <c r="IR391"/>
  <c r="IR392"/>
  <c r="IR393"/>
  <c r="IR397"/>
  <c r="IR2"/>
  <c r="IR4"/>
  <c r="IR6"/>
  <c r="IR8"/>
  <c r="IR10"/>
  <c r="IR12"/>
  <c r="IR14"/>
  <c r="IR16"/>
  <c r="IR18"/>
  <c r="IR20"/>
  <c r="IR22"/>
  <c r="IR24"/>
  <c r="IR26"/>
  <c r="IR28"/>
  <c r="IR30"/>
  <c r="IR32"/>
  <c r="IR34"/>
  <c r="IR36"/>
  <c r="IR38"/>
  <c r="IR40"/>
  <c r="IR42"/>
  <c r="IR44"/>
  <c r="IR46"/>
  <c r="IR48"/>
  <c r="IR50"/>
  <c r="IR52"/>
  <c r="IR54"/>
  <c r="IR56"/>
  <c r="IR58"/>
  <c r="IR60"/>
  <c r="IR62"/>
  <c r="IR64"/>
  <c r="IR66"/>
  <c r="IR68"/>
  <c r="IR70"/>
  <c r="IR72"/>
  <c r="IR74"/>
  <c r="IR76"/>
  <c r="IR78"/>
  <c r="IR80"/>
  <c r="IR82"/>
  <c r="IR84"/>
  <c r="IR86"/>
  <c r="IR88"/>
  <c r="IR90"/>
  <c r="IR92"/>
  <c r="IR94"/>
  <c r="IR96"/>
  <c r="IR98"/>
  <c r="IR100"/>
  <c r="IR102"/>
  <c r="IR104"/>
  <c r="IR106"/>
  <c r="IR108"/>
  <c r="IR110"/>
  <c r="IR112"/>
  <c r="IR114"/>
  <c r="IR116"/>
  <c r="IR118"/>
  <c r="IR120"/>
  <c r="IR122"/>
  <c r="IR124"/>
  <c r="IR126"/>
  <c r="IR128"/>
  <c r="IR130"/>
  <c r="IR132"/>
  <c r="IR134"/>
  <c r="IR136"/>
  <c r="IR138"/>
  <c r="IR140"/>
  <c r="IR142"/>
  <c r="IR144"/>
  <c r="IR146"/>
  <c r="IR148"/>
  <c r="IR150"/>
  <c r="IR152"/>
  <c r="IR154"/>
  <c r="IR156"/>
  <c r="IR158"/>
  <c r="IR160"/>
  <c r="IR162"/>
  <c r="IR164"/>
  <c r="IR166"/>
  <c r="IR168"/>
  <c r="IR170"/>
  <c r="IR172"/>
  <c r="IR174"/>
  <c r="IR176"/>
  <c r="IR178"/>
  <c r="IR180"/>
  <c r="IR182"/>
  <c r="IR184"/>
  <c r="IR186"/>
  <c r="IR188"/>
  <c r="IR190"/>
  <c r="IR192"/>
  <c r="IR194"/>
  <c r="IR196"/>
  <c r="IR198"/>
  <c r="IR200"/>
  <c r="IR202"/>
  <c r="IR204"/>
  <c r="IR206"/>
  <c r="IR208"/>
  <c r="IR210"/>
  <c r="IR212"/>
  <c r="IR214"/>
  <c r="IR216"/>
  <c r="IR218"/>
  <c r="IR220"/>
  <c r="IR222"/>
  <c r="IR224"/>
  <c r="IR226"/>
  <c r="IR228"/>
  <c r="IR230"/>
  <c r="IR232"/>
  <c r="IR234"/>
  <c r="IR236"/>
  <c r="IR238"/>
  <c r="IR240"/>
  <c r="IR242"/>
  <c r="IR244"/>
  <c r="IR246"/>
  <c r="IR248"/>
  <c r="IR250"/>
  <c r="IR252"/>
  <c r="IR254"/>
  <c r="IR256"/>
  <c r="IR258"/>
  <c r="IR260"/>
  <c r="IR262"/>
  <c r="IR264"/>
  <c r="IR266"/>
  <c r="IR268"/>
  <c r="IR270"/>
  <c r="IR272"/>
  <c r="IR274"/>
  <c r="IR276"/>
  <c r="IR278"/>
  <c r="IR280"/>
  <c r="IR282"/>
  <c r="IR284"/>
  <c r="IR286"/>
  <c r="IR288"/>
  <c r="IR290"/>
  <c r="IR292"/>
  <c r="IR294"/>
  <c r="IR298"/>
  <c r="IR302"/>
  <c r="IR306"/>
  <c r="IR310"/>
  <c r="IR314"/>
  <c r="IR318"/>
  <c r="IR322"/>
  <c r="IR326"/>
  <c r="IR330"/>
  <c r="IR334"/>
  <c r="IR338"/>
  <c r="IR342"/>
  <c r="IR346"/>
  <c r="IR350"/>
  <c r="IR354"/>
  <c r="IR358"/>
  <c r="IR362"/>
  <c r="IR366"/>
  <c r="IR370"/>
  <c r="IR378"/>
  <c r="IR382"/>
  <c r="IR386"/>
  <c r="IR394"/>
  <c r="IR398"/>
  <c r="IR295"/>
  <c r="IR299"/>
  <c r="IR303"/>
  <c r="IR307"/>
  <c r="IR311"/>
  <c r="IR315"/>
  <c r="IR319"/>
  <c r="IR323"/>
  <c r="IR327"/>
  <c r="IR331"/>
  <c r="IR335"/>
  <c r="IR339"/>
  <c r="IR343"/>
  <c r="IR347"/>
  <c r="IR351"/>
  <c r="IR355"/>
  <c r="IR359"/>
  <c r="IR363"/>
  <c r="IR367"/>
  <c r="IR371"/>
  <c r="IR379"/>
  <c r="IR383"/>
  <c r="IR387"/>
  <c r="IR395"/>
  <c r="IR399"/>
  <c r="IR17"/>
  <c r="IR25"/>
  <c r="IR33"/>
  <c r="IR41"/>
  <c r="IR49"/>
  <c r="IR57"/>
  <c r="IR65"/>
  <c r="IR73"/>
  <c r="IR81"/>
  <c r="IR89"/>
  <c r="IR97"/>
  <c r="IR105"/>
  <c r="IR113"/>
  <c r="IR121"/>
  <c r="IR129"/>
  <c r="IR137"/>
  <c r="IR145"/>
  <c r="IR153"/>
  <c r="IR161"/>
  <c r="IR169"/>
  <c r="IR177"/>
  <c r="IR185"/>
  <c r="IR193"/>
  <c r="IR201"/>
  <c r="IR209"/>
  <c r="IR217"/>
  <c r="IR225"/>
  <c r="IR233"/>
  <c r="IR241"/>
  <c r="IR249"/>
  <c r="IR257"/>
  <c r="IR265"/>
  <c r="IR273"/>
  <c r="IR281"/>
  <c r="IR289"/>
  <c r="IR296"/>
  <c r="IR312"/>
  <c r="IR328"/>
  <c r="IR344"/>
  <c r="IR360"/>
  <c r="IR380"/>
  <c r="IR400"/>
  <c r="IR15"/>
  <c r="IR23"/>
  <c r="IR31"/>
  <c r="IR39"/>
  <c r="IR47"/>
  <c r="IR55"/>
  <c r="IR63"/>
  <c r="IR71"/>
  <c r="IR79"/>
  <c r="IR87"/>
  <c r="IR95"/>
  <c r="IR103"/>
  <c r="IR111"/>
  <c r="IR119"/>
  <c r="IR127"/>
  <c r="IR135"/>
  <c r="IR143"/>
  <c r="IR151"/>
  <c r="IR159"/>
  <c r="IR167"/>
  <c r="IR175"/>
  <c r="IR183"/>
  <c r="IR191"/>
  <c r="IR199"/>
  <c r="IR207"/>
  <c r="IR215"/>
  <c r="IR223"/>
  <c r="IR231"/>
  <c r="IR239"/>
  <c r="IR247"/>
  <c r="IR255"/>
  <c r="IR263"/>
  <c r="IR271"/>
  <c r="IR279"/>
  <c r="IR287"/>
  <c r="IR300"/>
  <c r="IR316"/>
  <c r="IR332"/>
  <c r="IR348"/>
  <c r="IR364"/>
  <c r="IR384"/>
  <c r="IR13"/>
  <c r="IR21"/>
  <c r="IR29"/>
  <c r="IR37"/>
  <c r="IR45"/>
  <c r="IR53"/>
  <c r="IR61"/>
  <c r="IR69"/>
  <c r="IR77"/>
  <c r="IR85"/>
  <c r="IR93"/>
  <c r="IR101"/>
  <c r="IR109"/>
  <c r="IR117"/>
  <c r="IR125"/>
  <c r="IR133"/>
  <c r="IR141"/>
  <c r="IR149"/>
  <c r="IR157"/>
  <c r="IR165"/>
  <c r="IR173"/>
  <c r="IR181"/>
  <c r="IR189"/>
  <c r="IR197"/>
  <c r="IR205"/>
  <c r="IR213"/>
  <c r="IR221"/>
  <c r="IR229"/>
  <c r="IR237"/>
  <c r="IR245"/>
  <c r="IR253"/>
  <c r="IR261"/>
  <c r="IR269"/>
  <c r="IR277"/>
  <c r="IR285"/>
  <c r="IR293"/>
  <c r="IR304"/>
  <c r="IR320"/>
  <c r="IR336"/>
  <c r="IR352"/>
  <c r="IR368"/>
  <c r="IR388"/>
  <c r="DT399"/>
  <c r="DU398"/>
  <c r="DP397"/>
  <c r="DU396"/>
  <c r="DL396"/>
  <c r="DL395"/>
  <c r="DM393"/>
  <c r="DM392"/>
  <c r="DO391"/>
  <c r="DO390"/>
  <c r="DU389"/>
  <c r="DL389"/>
  <c r="DM388"/>
  <c r="DL387"/>
  <c r="DT385"/>
  <c r="DU384"/>
  <c r="DU383"/>
  <c r="DL383"/>
  <c r="DM382"/>
  <c r="DM381"/>
  <c r="DT379"/>
  <c r="DT378"/>
  <c r="DM378"/>
  <c r="DM377"/>
  <c r="DM376"/>
  <c r="DO375"/>
  <c r="DO374"/>
  <c r="DU373"/>
  <c r="DL373"/>
  <c r="DM372"/>
  <c r="DM371"/>
  <c r="DS370"/>
  <c r="DL370"/>
  <c r="DU368"/>
  <c r="DU367"/>
  <c r="DU366"/>
  <c r="DL366"/>
  <c r="DO365"/>
  <c r="DT364"/>
  <c r="DM364"/>
  <c r="DL363"/>
  <c r="DM362"/>
  <c r="DM361"/>
  <c r="DS360"/>
  <c r="DU359"/>
  <c r="DL359"/>
  <c r="DO358"/>
  <c r="DU357"/>
  <c r="DU356"/>
  <c r="DM356"/>
  <c r="DM355"/>
  <c r="DM353"/>
  <c r="DO351"/>
  <c r="DT350"/>
  <c r="DL350"/>
  <c r="DM349"/>
  <c r="DS348"/>
  <c r="DL348"/>
  <c r="DU346"/>
  <c r="DM346"/>
  <c r="DM345"/>
  <c r="DO344"/>
  <c r="DT342"/>
  <c r="DT341"/>
  <c r="DO340"/>
  <c r="DT339"/>
  <c r="DT338"/>
  <c r="DU337"/>
  <c r="DU336"/>
  <c r="DS335"/>
  <c r="DU334"/>
  <c r="DT333"/>
  <c r="DT332"/>
  <c r="DU331"/>
  <c r="DL331"/>
  <c r="DL330"/>
  <c r="DL329"/>
  <c r="DL328"/>
  <c r="DL327"/>
  <c r="DO326"/>
  <c r="DT325"/>
  <c r="DU324"/>
  <c r="DM323"/>
  <c r="DO322"/>
  <c r="DU321"/>
  <c r="DU320"/>
  <c r="DU319"/>
  <c r="DL319"/>
  <c r="DL318"/>
  <c r="DL317"/>
  <c r="DM316"/>
  <c r="DL315"/>
  <c r="DM314"/>
  <c r="DM313"/>
  <c r="DO312"/>
  <c r="DT311"/>
  <c r="DL310"/>
  <c r="DU307"/>
  <c r="DU305"/>
  <c r="DU303"/>
  <c r="DM302"/>
  <c r="DL300"/>
  <c r="DL298"/>
  <c r="DL296"/>
  <c r="DO294"/>
  <c r="DM292"/>
  <c r="DL290"/>
  <c r="DU286"/>
  <c r="DL283"/>
  <c r="DM279"/>
  <c r="DM275"/>
  <c r="DM271"/>
  <c r="DM267"/>
  <c r="DL263"/>
  <c r="DM259"/>
  <c r="DM255"/>
  <c r="DT251"/>
  <c r="DM247"/>
  <c r="DM243"/>
  <c r="DU238"/>
  <c r="DT234"/>
  <c r="DT230"/>
  <c r="DU226"/>
  <c r="DU222"/>
  <c r="DM218"/>
  <c r="DT214"/>
  <c r="DM210"/>
  <c r="DM206"/>
  <c r="DU201"/>
  <c r="DU197"/>
  <c r="DU193"/>
  <c r="DU189"/>
  <c r="DU185"/>
  <c r="DU181"/>
  <c r="DU177"/>
  <c r="DU172"/>
  <c r="DT167"/>
  <c r="DL162"/>
  <c r="DU156"/>
  <c r="DT151"/>
  <c r="DL146"/>
  <c r="DU140"/>
  <c r="DT135"/>
  <c r="DL130"/>
  <c r="DU124"/>
  <c r="DT119"/>
  <c r="DL114"/>
  <c r="DU108"/>
  <c r="DT103"/>
  <c r="DU97"/>
  <c r="DU89"/>
  <c r="DU81"/>
  <c r="DU73"/>
  <c r="DU65"/>
  <c r="DU57"/>
  <c r="DL27"/>
  <c r="IR396"/>
  <c r="IR356"/>
  <c r="IK335"/>
  <c r="IR291"/>
  <c r="IR259"/>
  <c r="IR227"/>
  <c r="IR195"/>
  <c r="IR163"/>
  <c r="IR131"/>
  <c r="IR99"/>
  <c r="IR67"/>
  <c r="IR35"/>
  <c r="DS396"/>
  <c r="DS392"/>
  <c r="DS380"/>
  <c r="DS366"/>
  <c r="DS338"/>
  <c r="DS323"/>
  <c r="DS314"/>
  <c r="DS298"/>
  <c r="DS294"/>
  <c r="DS289"/>
  <c r="DS287"/>
  <c r="DS285"/>
  <c r="DS272"/>
  <c r="DS269"/>
  <c r="DS256"/>
  <c r="DS251"/>
  <c r="DS248"/>
  <c r="DS244"/>
  <c r="DS234"/>
  <c r="DS222"/>
  <c r="DS219"/>
  <c r="DS206"/>
  <c r="DS203"/>
  <c r="DS98"/>
  <c r="DS94"/>
  <c r="DS90"/>
  <c r="DS86"/>
  <c r="DS82"/>
  <c r="DS78"/>
  <c r="DS74"/>
  <c r="DS70"/>
  <c r="DS66"/>
  <c r="DS62"/>
  <c r="DS58"/>
  <c r="DS54"/>
  <c r="DS50"/>
  <c r="DS46"/>
  <c r="DS42"/>
  <c r="DS38"/>
  <c r="DS34"/>
  <c r="DS30"/>
  <c r="DS26"/>
  <c r="DS22"/>
  <c r="DS18"/>
  <c r="DS14"/>
  <c r="DS10"/>
  <c r="DS6"/>
  <c r="IP390"/>
  <c r="IP374"/>
  <c r="IP358"/>
  <c r="IP342"/>
  <c r="IP326"/>
  <c r="IP310"/>
  <c r="IP294"/>
  <c r="IP290"/>
  <c r="IP286"/>
  <c r="IP282"/>
  <c r="IP278"/>
  <c r="IP274"/>
  <c r="IP270"/>
  <c r="IP266"/>
  <c r="IP262"/>
  <c r="IP258"/>
  <c r="IP254"/>
  <c r="IP250"/>
  <c r="IP246"/>
  <c r="IP242"/>
  <c r="IP238"/>
  <c r="IP234"/>
  <c r="IP230"/>
  <c r="IP226"/>
  <c r="IP222"/>
  <c r="IP218"/>
  <c r="IP214"/>
  <c r="IP210"/>
  <c r="IP206"/>
  <c r="IP202"/>
  <c r="IP198"/>
  <c r="IP194"/>
  <c r="IP190"/>
  <c r="IP186"/>
  <c r="IP182"/>
  <c r="IP178"/>
  <c r="IP174"/>
  <c r="IP170"/>
  <c r="IP166"/>
  <c r="IP162"/>
  <c r="DS399"/>
  <c r="DS394"/>
  <c r="DS381"/>
  <c r="DS378"/>
  <c r="DS377"/>
  <c r="DS367"/>
  <c r="DS359"/>
  <c r="DS353"/>
  <c r="DS349"/>
  <c r="DS341"/>
  <c r="DS332"/>
  <c r="DS321"/>
  <c r="DS312"/>
  <c r="DS310"/>
  <c r="DS307"/>
  <c r="DS302"/>
  <c r="DS299"/>
  <c r="DS270"/>
  <c r="DS259"/>
  <c r="DS249"/>
  <c r="DS242"/>
  <c r="DS239"/>
  <c r="DS236"/>
  <c r="DS220"/>
  <c r="DS209"/>
  <c r="DS204"/>
  <c r="DS97"/>
  <c r="DS93"/>
  <c r="DS89"/>
  <c r="DS85"/>
  <c r="DS81"/>
  <c r="DS77"/>
  <c r="DS73"/>
  <c r="DS69"/>
  <c r="DS65"/>
  <c r="DS61"/>
  <c r="DS57"/>
  <c r="DS53"/>
  <c r="DS49"/>
  <c r="DS45"/>
  <c r="DS41"/>
  <c r="DS37"/>
  <c r="DS33"/>
  <c r="DS29"/>
  <c r="DS25"/>
  <c r="DS21"/>
  <c r="DS17"/>
  <c r="DS13"/>
  <c r="DS9"/>
  <c r="IP394"/>
  <c r="IP378"/>
  <c r="IP362"/>
  <c r="IP346"/>
  <c r="IP330"/>
  <c r="IP314"/>
  <c r="IP298"/>
  <c r="IP293"/>
  <c r="IP289"/>
  <c r="IP285"/>
  <c r="IP281"/>
  <c r="IP277"/>
  <c r="IP273"/>
  <c r="IP269"/>
  <c r="IP265"/>
  <c r="IP261"/>
  <c r="IP257"/>
  <c r="IP253"/>
  <c r="IP249"/>
  <c r="IP245"/>
  <c r="IP241"/>
  <c r="IP237"/>
  <c r="IP233"/>
  <c r="IP229"/>
  <c r="IP225"/>
  <c r="IP221"/>
  <c r="IP217"/>
  <c r="IP213"/>
  <c r="IP209"/>
  <c r="IP205"/>
  <c r="IP201"/>
  <c r="IP197"/>
  <c r="IP193"/>
  <c r="IP189"/>
  <c r="IP185"/>
  <c r="IP181"/>
  <c r="IP177"/>
  <c r="IP173"/>
  <c r="IP169"/>
  <c r="IP165"/>
  <c r="IP161"/>
  <c r="DS390"/>
  <c r="DS387"/>
  <c r="DS372"/>
  <c r="DS368"/>
  <c r="DS362"/>
  <c r="DS355"/>
  <c r="DS346"/>
  <c r="DS337"/>
  <c r="DS334"/>
  <c r="DS328"/>
  <c r="DS308"/>
  <c r="DS300"/>
  <c r="DS295"/>
  <c r="DS293"/>
  <c r="DS288"/>
  <c r="DS286"/>
  <c r="DS273"/>
  <c r="DS264"/>
  <c r="DS261"/>
  <c r="DS252"/>
  <c r="DS245"/>
  <c r="DS233"/>
  <c r="DS223"/>
  <c r="DS214"/>
  <c r="DS211"/>
  <c r="DS96"/>
  <c r="DS92"/>
  <c r="DS88"/>
  <c r="DS84"/>
  <c r="DS80"/>
  <c r="DS76"/>
  <c r="DS72"/>
  <c r="DS68"/>
  <c r="DS64"/>
  <c r="DS60"/>
  <c r="DS56"/>
  <c r="DS52"/>
  <c r="DS48"/>
  <c r="DS44"/>
  <c r="DS40"/>
  <c r="DS36"/>
  <c r="DS32"/>
  <c r="DS28"/>
  <c r="DS24"/>
  <c r="DS20"/>
  <c r="DS16"/>
  <c r="DS12"/>
  <c r="DS8"/>
  <c r="IP398"/>
  <c r="IP382"/>
  <c r="IP366"/>
  <c r="IP350"/>
  <c r="IP334"/>
  <c r="IP318"/>
  <c r="IP302"/>
  <c r="IP292"/>
  <c r="IP288"/>
  <c r="IP284"/>
  <c r="IP280"/>
  <c r="IP276"/>
  <c r="IP272"/>
  <c r="IP268"/>
  <c r="IP264"/>
  <c r="IP260"/>
  <c r="IP256"/>
  <c r="IP252"/>
  <c r="IP248"/>
  <c r="IP244"/>
  <c r="IP240"/>
  <c r="IP236"/>
  <c r="IP232"/>
  <c r="IP228"/>
  <c r="IP224"/>
  <c r="IP220"/>
  <c r="IP216"/>
  <c r="IP212"/>
  <c r="IP208"/>
  <c r="IP204"/>
  <c r="IP200"/>
  <c r="IP196"/>
  <c r="IP192"/>
  <c r="IP188"/>
  <c r="IP184"/>
  <c r="IP180"/>
  <c r="IP176"/>
  <c r="IP172"/>
  <c r="IP168"/>
  <c r="IP164"/>
  <c r="IP160"/>
  <c r="DS176"/>
  <c r="DS175"/>
  <c r="DS174"/>
  <c r="DS173"/>
  <c r="DS172"/>
  <c r="DS171"/>
  <c r="DS170"/>
  <c r="DS169"/>
  <c r="DS168"/>
  <c r="DS167"/>
  <c r="DS166"/>
  <c r="DS165"/>
  <c r="DS164"/>
  <c r="DS163"/>
  <c r="DS162"/>
  <c r="DS161"/>
  <c r="DS160"/>
  <c r="DS159"/>
  <c r="DS158"/>
  <c r="DS157"/>
  <c r="DS156"/>
  <c r="DS155"/>
  <c r="DS154"/>
  <c r="DS153"/>
  <c r="DS152"/>
  <c r="DS151"/>
  <c r="DS150"/>
  <c r="DS149"/>
  <c r="DS148"/>
  <c r="DS147"/>
  <c r="DS146"/>
  <c r="DS145"/>
  <c r="DS144"/>
  <c r="DS143"/>
  <c r="DS142"/>
  <c r="DS141"/>
  <c r="DS140"/>
  <c r="DS139"/>
  <c r="DS138"/>
  <c r="DS137"/>
  <c r="DS136"/>
  <c r="DS135"/>
  <c r="DS134"/>
  <c r="DS133"/>
  <c r="DS132"/>
  <c r="DS131"/>
  <c r="DS130"/>
  <c r="DS129"/>
  <c r="DS128"/>
  <c r="DS127"/>
  <c r="DS126"/>
  <c r="DS125"/>
  <c r="DS124"/>
  <c r="DS123"/>
  <c r="DS122"/>
  <c r="DS121"/>
  <c r="DS120"/>
  <c r="DS119"/>
  <c r="DS118"/>
  <c r="DS117"/>
  <c r="DS116"/>
  <c r="DS115"/>
  <c r="DS114"/>
  <c r="DS113"/>
  <c r="DS112"/>
  <c r="DS111"/>
  <c r="DS110"/>
  <c r="DS109"/>
  <c r="DS108"/>
  <c r="DS107"/>
  <c r="DS106"/>
  <c r="DS105"/>
  <c r="DS104"/>
  <c r="DS103"/>
  <c r="DS102"/>
  <c r="DS101"/>
  <c r="DS100"/>
  <c r="DS99"/>
  <c r="DS95"/>
  <c r="DS91"/>
  <c r="DS87"/>
  <c r="DS83"/>
  <c r="DS79"/>
  <c r="DS75"/>
  <c r="DS71"/>
  <c r="DS67"/>
  <c r="DS63"/>
  <c r="DS59"/>
  <c r="DS55"/>
  <c r="DS51"/>
  <c r="DS47"/>
  <c r="DS43"/>
  <c r="DS39"/>
  <c r="DS35"/>
  <c r="DS31"/>
  <c r="DS27"/>
  <c r="DS23"/>
  <c r="DS19"/>
  <c r="DS15"/>
  <c r="DS11"/>
  <c r="DS7"/>
  <c r="IP386"/>
  <c r="IP370"/>
  <c r="IP354"/>
  <c r="IP338"/>
  <c r="IP322"/>
  <c r="IP306"/>
  <c r="IP291"/>
  <c r="IP287"/>
  <c r="IP283"/>
  <c r="IP279"/>
  <c r="IP275"/>
  <c r="IP271"/>
  <c r="IP267"/>
  <c r="IP263"/>
  <c r="IP259"/>
  <c r="IP255"/>
  <c r="IP251"/>
  <c r="IP247"/>
  <c r="IP243"/>
  <c r="IP239"/>
  <c r="IP235"/>
  <c r="IP231"/>
  <c r="IP227"/>
  <c r="IP223"/>
  <c r="IP219"/>
  <c r="IP215"/>
  <c r="IP211"/>
  <c r="IP207"/>
  <c r="IP203"/>
  <c r="IP199"/>
  <c r="IP195"/>
  <c r="IP191"/>
  <c r="IP187"/>
  <c r="IP183"/>
  <c r="IP179"/>
  <c r="IP175"/>
  <c r="IP171"/>
  <c r="IP167"/>
  <c r="IP163"/>
  <c r="IP159"/>
  <c r="DT397"/>
  <c r="DT393"/>
  <c r="DT392"/>
  <c r="DT390"/>
  <c r="DT388"/>
  <c r="DT382"/>
  <c r="DT380"/>
  <c r="DT376"/>
  <c r="DT373"/>
  <c r="DT369"/>
  <c r="DT368"/>
  <c r="DT366"/>
  <c r="DT363"/>
  <c r="DT362"/>
  <c r="DT353"/>
  <c r="DT343"/>
  <c r="DT334"/>
  <c r="DT330"/>
  <c r="DT318"/>
  <c r="DT307"/>
  <c r="DT299"/>
  <c r="DT297"/>
  <c r="DT281"/>
  <c r="DT276"/>
  <c r="DT275"/>
  <c r="DT271"/>
  <c r="DT270"/>
  <c r="DT266"/>
  <c r="DT261"/>
  <c r="DT257"/>
  <c r="DT256"/>
  <c r="DT248"/>
  <c r="DT240"/>
  <c r="DT239"/>
  <c r="DT229"/>
  <c r="DT228"/>
  <c r="DT219"/>
  <c r="DT213"/>
  <c r="DT212"/>
  <c r="DT208"/>
  <c r="DT203"/>
  <c r="DT4"/>
  <c r="IQ389"/>
  <c r="IQ388"/>
  <c r="IQ387"/>
  <c r="IQ386"/>
  <c r="IQ373"/>
  <c r="IQ372"/>
  <c r="IQ371"/>
  <c r="IQ370"/>
  <c r="IQ357"/>
  <c r="IQ356"/>
  <c r="IQ355"/>
  <c r="IQ354"/>
  <c r="IQ341"/>
  <c r="IQ340"/>
  <c r="IQ339"/>
  <c r="IQ338"/>
  <c r="IQ325"/>
  <c r="IQ324"/>
  <c r="IQ323"/>
  <c r="IQ322"/>
  <c r="IQ309"/>
  <c r="IQ308"/>
  <c r="IQ307"/>
  <c r="IQ306"/>
  <c r="IQ155"/>
  <c r="IQ151"/>
  <c r="IQ147"/>
  <c r="IQ143"/>
  <c r="IQ139"/>
  <c r="IQ135"/>
  <c r="IQ131"/>
  <c r="IQ127"/>
  <c r="IQ123"/>
  <c r="IQ119"/>
  <c r="IQ115"/>
  <c r="IQ111"/>
  <c r="IQ107"/>
  <c r="IQ103"/>
  <c r="IQ99"/>
  <c r="IQ95"/>
  <c r="IQ91"/>
  <c r="IQ87"/>
  <c r="IQ83"/>
  <c r="IQ79"/>
  <c r="IQ75"/>
  <c r="IQ71"/>
  <c r="IQ67"/>
  <c r="IQ63"/>
  <c r="IQ59"/>
  <c r="IQ55"/>
  <c r="IQ51"/>
  <c r="IQ47"/>
  <c r="IQ43"/>
  <c r="IQ39"/>
  <c r="IQ35"/>
  <c r="IQ31"/>
  <c r="IQ27"/>
  <c r="IQ23"/>
  <c r="IQ19"/>
  <c r="IQ15"/>
  <c r="IQ11"/>
  <c r="IQ7"/>
  <c r="IQ3"/>
  <c r="IQ361"/>
  <c r="IQ360"/>
  <c r="IQ359"/>
  <c r="IQ358"/>
  <c r="IQ345"/>
  <c r="IQ344"/>
  <c r="IQ343"/>
  <c r="IQ342"/>
  <c r="IQ329"/>
  <c r="IQ328"/>
  <c r="IQ327"/>
  <c r="IQ326"/>
  <c r="IQ313"/>
  <c r="IQ312"/>
  <c r="IQ311"/>
  <c r="IQ310"/>
  <c r="IQ297"/>
  <c r="IQ296"/>
  <c r="IQ295"/>
  <c r="IQ294"/>
  <c r="IQ293"/>
  <c r="IQ292"/>
  <c r="IQ291"/>
  <c r="IQ290"/>
  <c r="IQ289"/>
  <c r="IQ288"/>
  <c r="IQ287"/>
  <c r="IQ286"/>
  <c r="IQ285"/>
  <c r="IQ284"/>
  <c r="IQ283"/>
  <c r="IQ282"/>
  <c r="IQ281"/>
  <c r="IQ280"/>
  <c r="IQ279"/>
  <c r="IQ278"/>
  <c r="IQ277"/>
  <c r="IQ276"/>
  <c r="IQ275"/>
  <c r="IQ274"/>
  <c r="IQ273"/>
  <c r="IQ272"/>
  <c r="IQ271"/>
  <c r="IQ270"/>
  <c r="IQ269"/>
  <c r="IQ268"/>
  <c r="IQ267"/>
  <c r="IQ266"/>
  <c r="IQ265"/>
  <c r="IQ264"/>
  <c r="IQ263"/>
  <c r="IQ262"/>
  <c r="IQ261"/>
  <c r="IQ260"/>
  <c r="IQ259"/>
  <c r="IQ258"/>
  <c r="IQ257"/>
  <c r="IQ256"/>
  <c r="IQ255"/>
  <c r="IQ254"/>
  <c r="IQ253"/>
  <c r="IQ252"/>
  <c r="IQ251"/>
  <c r="IQ250"/>
  <c r="IQ249"/>
  <c r="IQ248"/>
  <c r="IQ247"/>
  <c r="IQ246"/>
  <c r="IQ245"/>
  <c r="IQ244"/>
  <c r="IQ243"/>
  <c r="IQ242"/>
  <c r="IQ241"/>
  <c r="IQ240"/>
  <c r="IQ239"/>
  <c r="IQ238"/>
  <c r="IQ237"/>
  <c r="IQ236"/>
  <c r="IQ235"/>
  <c r="IQ234"/>
  <c r="IQ233"/>
  <c r="IQ232"/>
  <c r="IQ231"/>
  <c r="IQ230"/>
  <c r="IQ229"/>
  <c r="IQ228"/>
  <c r="IQ227"/>
  <c r="IQ226"/>
  <c r="IQ225"/>
  <c r="IQ224"/>
  <c r="IQ223"/>
  <c r="IQ222"/>
  <c r="IQ221"/>
  <c r="IQ220"/>
  <c r="IQ219"/>
  <c r="IQ218"/>
  <c r="IQ217"/>
  <c r="IQ216"/>
  <c r="IQ215"/>
  <c r="IQ214"/>
  <c r="IQ213"/>
  <c r="IQ212"/>
  <c r="IQ211"/>
  <c r="IQ210"/>
  <c r="IQ209"/>
  <c r="IQ208"/>
  <c r="IQ207"/>
  <c r="IQ206"/>
  <c r="IQ205"/>
  <c r="IQ204"/>
  <c r="IQ203"/>
  <c r="IQ202"/>
  <c r="IQ201"/>
  <c r="IQ200"/>
  <c r="IQ199"/>
  <c r="IQ198"/>
  <c r="IQ197"/>
  <c r="IQ196"/>
  <c r="IQ195"/>
  <c r="IQ194"/>
  <c r="IQ193"/>
  <c r="IQ192"/>
  <c r="IQ191"/>
  <c r="IQ190"/>
  <c r="IQ189"/>
  <c r="IQ188"/>
  <c r="IQ187"/>
  <c r="IQ186"/>
  <c r="IQ185"/>
  <c r="IQ184"/>
  <c r="IQ183"/>
  <c r="IQ182"/>
  <c r="IQ181"/>
  <c r="IQ180"/>
  <c r="IQ179"/>
  <c r="IQ178"/>
  <c r="IQ177"/>
  <c r="IQ176"/>
  <c r="IQ175"/>
  <c r="IQ174"/>
  <c r="IQ173"/>
  <c r="IQ172"/>
  <c r="IQ171"/>
  <c r="IQ170"/>
  <c r="IQ169"/>
  <c r="IQ168"/>
  <c r="IQ167"/>
  <c r="IQ166"/>
  <c r="IQ165"/>
  <c r="IQ164"/>
  <c r="IQ163"/>
  <c r="IQ162"/>
  <c r="IQ161"/>
  <c r="IQ160"/>
  <c r="IQ159"/>
  <c r="IQ158"/>
  <c r="IQ154"/>
  <c r="IQ150"/>
  <c r="IQ146"/>
  <c r="IQ142"/>
  <c r="IQ138"/>
  <c r="IQ134"/>
  <c r="IQ130"/>
  <c r="IQ126"/>
  <c r="IQ122"/>
  <c r="IQ118"/>
  <c r="IQ114"/>
  <c r="IQ110"/>
  <c r="IQ106"/>
  <c r="IQ102"/>
  <c r="IQ98"/>
  <c r="IQ94"/>
  <c r="IQ90"/>
  <c r="IQ86"/>
  <c r="IQ82"/>
  <c r="IQ78"/>
  <c r="IQ74"/>
  <c r="IQ70"/>
  <c r="IQ66"/>
  <c r="IQ62"/>
  <c r="IQ58"/>
  <c r="IQ54"/>
  <c r="IQ50"/>
  <c r="IQ46"/>
  <c r="IQ42"/>
  <c r="IQ38"/>
  <c r="IQ34"/>
  <c r="IQ30"/>
  <c r="IQ26"/>
  <c r="IQ22"/>
  <c r="IQ18"/>
  <c r="IQ14"/>
  <c r="IQ10"/>
  <c r="IQ6"/>
  <c r="IQ2"/>
  <c r="DT396"/>
  <c r="DT391"/>
  <c r="DT387"/>
  <c r="DT384"/>
  <c r="DT381"/>
  <c r="DT374"/>
  <c r="DT372"/>
  <c r="DT367"/>
  <c r="DT357"/>
  <c r="DT354"/>
  <c r="DT351"/>
  <c r="DT347"/>
  <c r="DT346"/>
  <c r="DT345"/>
  <c r="DT340"/>
  <c r="DT336"/>
  <c r="DT335"/>
  <c r="DT327"/>
  <c r="DT324"/>
  <c r="DT323"/>
  <c r="DT320"/>
  <c r="DT315"/>
  <c r="DT314"/>
  <c r="DT309"/>
  <c r="DT308"/>
  <c r="DT305"/>
  <c r="DT301"/>
  <c r="DT300"/>
  <c r="DT298"/>
  <c r="DT292"/>
  <c r="DT291"/>
  <c r="DT284"/>
  <c r="DT279"/>
  <c r="DT278"/>
  <c r="DT269"/>
  <c r="DT263"/>
  <c r="DT262"/>
  <c r="DT254"/>
  <c r="DT250"/>
  <c r="DT249"/>
  <c r="DT247"/>
  <c r="DT243"/>
  <c r="DT242"/>
  <c r="DT237"/>
  <c r="DT236"/>
  <c r="DT232"/>
  <c r="DT231"/>
  <c r="DT226"/>
  <c r="DT225"/>
  <c r="DT221"/>
  <c r="DT220"/>
  <c r="DT216"/>
  <c r="DT211"/>
  <c r="DT205"/>
  <c r="DT204"/>
  <c r="DT2"/>
  <c r="IQ397"/>
  <c r="IQ396"/>
  <c r="IQ395"/>
  <c r="IQ394"/>
  <c r="IQ381"/>
  <c r="IQ380"/>
  <c r="IQ379"/>
  <c r="IQ378"/>
  <c r="IQ365"/>
  <c r="IQ364"/>
  <c r="IQ363"/>
  <c r="IQ362"/>
  <c r="IQ349"/>
  <c r="IQ348"/>
  <c r="IQ347"/>
  <c r="IQ346"/>
  <c r="IQ333"/>
  <c r="IQ332"/>
  <c r="IQ331"/>
  <c r="IQ330"/>
  <c r="IQ317"/>
  <c r="IQ316"/>
  <c r="IQ315"/>
  <c r="IQ314"/>
  <c r="IQ301"/>
  <c r="IQ300"/>
  <c r="IQ299"/>
  <c r="IQ298"/>
  <c r="IQ157"/>
  <c r="IQ153"/>
  <c r="IQ149"/>
  <c r="IQ145"/>
  <c r="IQ141"/>
  <c r="IQ137"/>
  <c r="IQ133"/>
  <c r="IQ129"/>
  <c r="IQ125"/>
  <c r="IQ121"/>
  <c r="IQ117"/>
  <c r="IQ113"/>
  <c r="IQ109"/>
  <c r="IQ105"/>
  <c r="IQ101"/>
  <c r="IQ97"/>
  <c r="IQ93"/>
  <c r="IQ89"/>
  <c r="IQ85"/>
  <c r="IQ81"/>
  <c r="IQ77"/>
  <c r="IQ73"/>
  <c r="IQ69"/>
  <c r="IQ65"/>
  <c r="IQ61"/>
  <c r="IQ57"/>
  <c r="IQ53"/>
  <c r="IQ49"/>
  <c r="IQ45"/>
  <c r="IQ41"/>
  <c r="IQ37"/>
  <c r="IQ33"/>
  <c r="IQ29"/>
  <c r="IQ25"/>
  <c r="IQ21"/>
  <c r="IQ17"/>
  <c r="IQ13"/>
  <c r="IQ9"/>
  <c r="IQ5"/>
  <c r="DT98"/>
  <c r="DT97"/>
  <c r="DT96"/>
  <c r="DT95"/>
  <c r="DT94"/>
  <c r="DT93"/>
  <c r="DT92"/>
  <c r="DT91"/>
  <c r="DT90"/>
  <c r="DT89"/>
  <c r="DT88"/>
  <c r="DT87"/>
  <c r="DT86"/>
  <c r="DT85"/>
  <c r="DT84"/>
  <c r="DT83"/>
  <c r="DT82"/>
  <c r="DT81"/>
  <c r="DT80"/>
  <c r="DT79"/>
  <c r="DT78"/>
  <c r="DT77"/>
  <c r="DT76"/>
  <c r="DT75"/>
  <c r="DT74"/>
  <c r="DT73"/>
  <c r="DT72"/>
  <c r="DT71"/>
  <c r="DT70"/>
  <c r="DT69"/>
  <c r="DT68"/>
  <c r="DT67"/>
  <c r="DT66"/>
  <c r="DT65"/>
  <c r="DT64"/>
  <c r="DT63"/>
  <c r="DT62"/>
  <c r="DT61"/>
  <c r="DT60"/>
  <c r="DT59"/>
  <c r="DT58"/>
  <c r="DT57"/>
  <c r="DT56"/>
  <c r="DT55"/>
  <c r="DT54"/>
  <c r="DT53"/>
  <c r="DT52"/>
  <c r="DT51"/>
  <c r="DT50"/>
  <c r="DT49"/>
  <c r="DT48"/>
  <c r="DT47"/>
  <c r="DT46"/>
  <c r="DT45"/>
  <c r="DT44"/>
  <c r="DT43"/>
  <c r="DT42"/>
  <c r="DT41"/>
  <c r="DT40"/>
  <c r="DT39"/>
  <c r="DT38"/>
  <c r="DT37"/>
  <c r="DT36"/>
  <c r="DT35"/>
  <c r="DT34"/>
  <c r="DT33"/>
  <c r="DT32"/>
  <c r="DT31"/>
  <c r="DT30"/>
  <c r="DT29"/>
  <c r="DT28"/>
  <c r="DT27"/>
  <c r="DT26"/>
  <c r="DT25"/>
  <c r="DT24"/>
  <c r="DT23"/>
  <c r="DT22"/>
  <c r="DT21"/>
  <c r="DT20"/>
  <c r="DT19"/>
  <c r="DT18"/>
  <c r="DT17"/>
  <c r="DT16"/>
  <c r="DT15"/>
  <c r="DT14"/>
  <c r="DT13"/>
  <c r="DT12"/>
  <c r="DT11"/>
  <c r="DT10"/>
  <c r="DT9"/>
  <c r="DT8"/>
  <c r="DT7"/>
  <c r="DT6"/>
  <c r="IQ400"/>
  <c r="IQ399"/>
  <c r="IQ398"/>
  <c r="IQ385"/>
  <c r="IQ384"/>
  <c r="IQ383"/>
  <c r="IQ382"/>
  <c r="IQ369"/>
  <c r="IQ368"/>
  <c r="IQ367"/>
  <c r="IQ366"/>
  <c r="IQ353"/>
  <c r="IQ352"/>
  <c r="IQ351"/>
  <c r="IQ350"/>
  <c r="IQ337"/>
  <c r="IQ336"/>
  <c r="IQ335"/>
  <c r="IQ334"/>
  <c r="IQ321"/>
  <c r="IQ320"/>
  <c r="IQ319"/>
  <c r="IQ318"/>
  <c r="IQ305"/>
  <c r="IQ304"/>
  <c r="IQ303"/>
  <c r="IQ302"/>
  <c r="IQ156"/>
  <c r="IQ152"/>
  <c r="IQ148"/>
  <c r="IQ144"/>
  <c r="IQ140"/>
  <c r="IQ136"/>
  <c r="IQ132"/>
  <c r="IQ128"/>
  <c r="IQ124"/>
  <c r="IQ120"/>
  <c r="IQ116"/>
  <c r="IQ112"/>
  <c r="IQ108"/>
  <c r="IQ104"/>
  <c r="IQ100"/>
  <c r="IQ96"/>
  <c r="IQ92"/>
  <c r="IQ88"/>
  <c r="IQ84"/>
  <c r="IQ80"/>
  <c r="IQ76"/>
  <c r="IQ72"/>
  <c r="IQ68"/>
  <c r="IQ64"/>
  <c r="IQ60"/>
  <c r="IQ56"/>
  <c r="IQ52"/>
  <c r="IQ48"/>
  <c r="IQ44"/>
  <c r="IQ40"/>
  <c r="IQ36"/>
  <c r="IQ32"/>
  <c r="IQ28"/>
  <c r="IQ24"/>
  <c r="IQ20"/>
  <c r="IQ16"/>
  <c r="IQ12"/>
  <c r="IQ8"/>
  <c r="DS395"/>
  <c r="DS393"/>
  <c r="DS389"/>
  <c r="DS383"/>
  <c r="DS376"/>
  <c r="DS374"/>
  <c r="DS371"/>
  <c r="DS369"/>
  <c r="DS365"/>
  <c r="DS356"/>
  <c r="DS354"/>
  <c r="DS352"/>
  <c r="DS350"/>
  <c r="DS347"/>
  <c r="DS343"/>
  <c r="DS340"/>
  <c r="DS329"/>
  <c r="DS326"/>
  <c r="DS324"/>
  <c r="DS319"/>
  <c r="DS317"/>
  <c r="DS309"/>
  <c r="DS306"/>
  <c r="DS304"/>
  <c r="DS301"/>
  <c r="DS296"/>
  <c r="DS290"/>
  <c r="DS284"/>
  <c r="DS281"/>
  <c r="DS279"/>
  <c r="DS276"/>
  <c r="DS266"/>
  <c r="DS263"/>
  <c r="DS260"/>
  <c r="DS257"/>
  <c r="DS254"/>
  <c r="DS246"/>
  <c r="DS243"/>
  <c r="DS240"/>
  <c r="DS237"/>
  <c r="DS230"/>
  <c r="DS227"/>
  <c r="DS224"/>
  <c r="DS221"/>
  <c r="DS218"/>
  <c r="DS215"/>
  <c r="DS208"/>
  <c r="DS205"/>
  <c r="DS202"/>
  <c r="IP397"/>
  <c r="IP393"/>
  <c r="IP389"/>
  <c r="IP385"/>
  <c r="IP381"/>
  <c r="IP377"/>
  <c r="IP373"/>
  <c r="IP369"/>
  <c r="IP365"/>
  <c r="IP361"/>
  <c r="IP357"/>
  <c r="IP353"/>
  <c r="IP349"/>
  <c r="IP345"/>
  <c r="IP341"/>
  <c r="IP337"/>
  <c r="IP333"/>
  <c r="IP329"/>
  <c r="IP325"/>
  <c r="IP321"/>
  <c r="IP317"/>
  <c r="IP313"/>
  <c r="IP309"/>
  <c r="IP305"/>
  <c r="IP301"/>
  <c r="IP297"/>
  <c r="IP158"/>
  <c r="IP157"/>
  <c r="IP156"/>
  <c r="IP155"/>
  <c r="IP154"/>
  <c r="IP153"/>
  <c r="IP152"/>
  <c r="IP151"/>
  <c r="IP150"/>
  <c r="IP149"/>
  <c r="IP148"/>
  <c r="IP147"/>
  <c r="IP146"/>
  <c r="IP145"/>
  <c r="IP144"/>
  <c r="IP143"/>
  <c r="IP142"/>
  <c r="IP141"/>
  <c r="IP140"/>
  <c r="IP139"/>
  <c r="IP138"/>
  <c r="IP137"/>
  <c r="IP136"/>
  <c r="IP135"/>
  <c r="IP134"/>
  <c r="IP133"/>
  <c r="IP132"/>
  <c r="IP131"/>
  <c r="IP130"/>
  <c r="IP129"/>
  <c r="IP128"/>
  <c r="IP127"/>
  <c r="IP126"/>
  <c r="IP125"/>
  <c r="IP124"/>
  <c r="IP123"/>
  <c r="IP122"/>
  <c r="IP121"/>
  <c r="IP120"/>
  <c r="IP119"/>
  <c r="IP118"/>
  <c r="IP117"/>
  <c r="IP116"/>
  <c r="IP115"/>
  <c r="IP114"/>
  <c r="IP113"/>
  <c r="IP112"/>
  <c r="IP111"/>
  <c r="IP110"/>
  <c r="IP109"/>
  <c r="IP108"/>
  <c r="IP107"/>
  <c r="IP106"/>
  <c r="IP105"/>
  <c r="IP104"/>
  <c r="IP103"/>
  <c r="IP102"/>
  <c r="IP101"/>
  <c r="IP100"/>
  <c r="IP99"/>
  <c r="IP98"/>
  <c r="IP97"/>
  <c r="IP96"/>
  <c r="IP95"/>
  <c r="IP94"/>
  <c r="IP93"/>
  <c r="IP92"/>
  <c r="IP91"/>
  <c r="IP90"/>
  <c r="IP89"/>
  <c r="IP88"/>
  <c r="IP87"/>
  <c r="IP86"/>
  <c r="IP85"/>
  <c r="IP84"/>
  <c r="IP83"/>
  <c r="IP82"/>
  <c r="IP81"/>
  <c r="IP80"/>
  <c r="IP79"/>
  <c r="IP78"/>
  <c r="IP77"/>
  <c r="IP76"/>
  <c r="IP75"/>
  <c r="IP74"/>
  <c r="IP73"/>
  <c r="IP72"/>
  <c r="IP71"/>
  <c r="IP70"/>
  <c r="IP69"/>
  <c r="IP68"/>
  <c r="IP67"/>
  <c r="IP66"/>
  <c r="IP65"/>
  <c r="IP64"/>
  <c r="IP63"/>
  <c r="IP62"/>
  <c r="IP61"/>
  <c r="IP60"/>
  <c r="IP59"/>
  <c r="IP58"/>
  <c r="IP57"/>
  <c r="IP56"/>
  <c r="IP55"/>
  <c r="IP54"/>
  <c r="IP53"/>
  <c r="IP52"/>
  <c r="IP51"/>
  <c r="IP50"/>
  <c r="IP49"/>
  <c r="IP48"/>
  <c r="IP47"/>
  <c r="IP46"/>
  <c r="IP45"/>
  <c r="IP44"/>
  <c r="IP43"/>
  <c r="IP42"/>
  <c r="IP41"/>
  <c r="IP40"/>
  <c r="IP39"/>
  <c r="IP38"/>
  <c r="IP37"/>
  <c r="IP36"/>
  <c r="IP35"/>
  <c r="IP34"/>
  <c r="IP33"/>
  <c r="IP32"/>
  <c r="IP31"/>
  <c r="IP30"/>
  <c r="IP29"/>
  <c r="IP28"/>
  <c r="IP27"/>
  <c r="IP26"/>
  <c r="IP25"/>
  <c r="IP24"/>
  <c r="IP23"/>
  <c r="IP22"/>
  <c r="IP21"/>
  <c r="IP20"/>
  <c r="IP19"/>
  <c r="IP18"/>
  <c r="IP17"/>
  <c r="IP16"/>
  <c r="IP15"/>
  <c r="IP14"/>
  <c r="IP13"/>
  <c r="IP12"/>
  <c r="IP11"/>
  <c r="IP10"/>
  <c r="IP9"/>
  <c r="IP8"/>
  <c r="IP7"/>
  <c r="IP6"/>
  <c r="IP5"/>
  <c r="IP4"/>
  <c r="IP3"/>
  <c r="IP2"/>
  <c r="DS397"/>
  <c r="DS388"/>
  <c r="DS386"/>
  <c r="DS384"/>
  <c r="DS382"/>
  <c r="DS379"/>
  <c r="DS375"/>
  <c r="DS363"/>
  <c r="DS361"/>
  <c r="DS357"/>
  <c r="DS351"/>
  <c r="DS344"/>
  <c r="DS342"/>
  <c r="DS339"/>
  <c r="DS336"/>
  <c r="DS333"/>
  <c r="DS330"/>
  <c r="DS327"/>
  <c r="DS322"/>
  <c r="DS320"/>
  <c r="DS318"/>
  <c r="DS315"/>
  <c r="DS313"/>
  <c r="DS305"/>
  <c r="DS292"/>
  <c r="DS283"/>
  <c r="DS280"/>
  <c r="DS277"/>
  <c r="DS274"/>
  <c r="DS271"/>
  <c r="DS268"/>
  <c r="DS265"/>
  <c r="DS255"/>
  <c r="DS253"/>
  <c r="DS250"/>
  <c r="DS241"/>
  <c r="DS238"/>
  <c r="DS235"/>
  <c r="DS232"/>
  <c r="DS229"/>
  <c r="DS226"/>
  <c r="DS216"/>
  <c r="DS213"/>
  <c r="DS210"/>
  <c r="DS207"/>
  <c r="IP399"/>
  <c r="IP395"/>
  <c r="IP391"/>
  <c r="IP387"/>
  <c r="IP383"/>
  <c r="IP379"/>
  <c r="IP375"/>
  <c r="IP371"/>
  <c r="IP367"/>
  <c r="IP363"/>
  <c r="IP359"/>
  <c r="IP355"/>
  <c r="IP351"/>
  <c r="IP347"/>
  <c r="IP343"/>
  <c r="IP339"/>
  <c r="IP335"/>
  <c r="IP331"/>
  <c r="IP327"/>
  <c r="IP323"/>
  <c r="IP319"/>
  <c r="IP315"/>
  <c r="IP311"/>
  <c r="IP307"/>
  <c r="IP303"/>
  <c r="IP299"/>
  <c r="IP295"/>
  <c r="DS5"/>
  <c r="DS4"/>
  <c r="DS3"/>
  <c r="IP400"/>
  <c r="IP396"/>
  <c r="IP392"/>
  <c r="IP388"/>
  <c r="IP384"/>
  <c r="IP380"/>
  <c r="IP376"/>
  <c r="IP372"/>
  <c r="IP368"/>
  <c r="IP364"/>
  <c r="IP360"/>
  <c r="IP356"/>
  <c r="IP352"/>
  <c r="IP348"/>
  <c r="IP344"/>
  <c r="IP340"/>
  <c r="IP336"/>
  <c r="IP332"/>
  <c r="IP328"/>
  <c r="IP324"/>
  <c r="IP320"/>
  <c r="IP316"/>
  <c r="IP312"/>
  <c r="IP308"/>
  <c r="IP304"/>
  <c r="IP300"/>
  <c r="DR400"/>
  <c r="DR394"/>
  <c r="DR393"/>
  <c r="DR390"/>
  <c r="DR389"/>
  <c r="DR380"/>
  <c r="DR379"/>
  <c r="DR375"/>
  <c r="DR370"/>
  <c r="DR369"/>
  <c r="DR366"/>
  <c r="DR365"/>
  <c r="DR364"/>
  <c r="DR363"/>
  <c r="DR360"/>
  <c r="DR351"/>
  <c r="DR346"/>
  <c r="DR339"/>
  <c r="DR334"/>
  <c r="DR332"/>
  <c r="DR329"/>
  <c r="DR327"/>
  <c r="DR317"/>
  <c r="DR315"/>
  <c r="DR312"/>
  <c r="DR309"/>
  <c r="DR301"/>
  <c r="DR298"/>
  <c r="DR286"/>
  <c r="DR283"/>
  <c r="DR281"/>
  <c r="DR278"/>
  <c r="DR271"/>
  <c r="DR264"/>
  <c r="DR262"/>
  <c r="DR257"/>
  <c r="DR255"/>
  <c r="DR252"/>
  <c r="DR244"/>
  <c r="DR242"/>
  <c r="DR237"/>
  <c r="DR235"/>
  <c r="DR228"/>
  <c r="DR221"/>
  <c r="DR214"/>
  <c r="DR212"/>
  <c r="DR207"/>
  <c r="DR205"/>
  <c r="DR198"/>
  <c r="DR194"/>
  <c r="DR190"/>
  <c r="DR186"/>
  <c r="DR182"/>
  <c r="DR178"/>
  <c r="DR174"/>
  <c r="DR170"/>
  <c r="DR166"/>
  <c r="DR162"/>
  <c r="DR158"/>
  <c r="DR154"/>
  <c r="DR150"/>
  <c r="DR146"/>
  <c r="DR142"/>
  <c r="DR138"/>
  <c r="DR134"/>
  <c r="DR130"/>
  <c r="DR126"/>
  <c r="DR122"/>
  <c r="DR118"/>
  <c r="DR114"/>
  <c r="DR110"/>
  <c r="DR106"/>
  <c r="DR102"/>
  <c r="DR98"/>
  <c r="DR94"/>
  <c r="DR90"/>
  <c r="DR86"/>
  <c r="DR82"/>
  <c r="DR78"/>
  <c r="DR74"/>
  <c r="DR70"/>
  <c r="DR66"/>
  <c r="DR62"/>
  <c r="DR58"/>
  <c r="DR54"/>
  <c r="DR50"/>
  <c r="DR46"/>
  <c r="DR42"/>
  <c r="DR38"/>
  <c r="DR34"/>
  <c r="DR30"/>
  <c r="DR26"/>
  <c r="DR22"/>
  <c r="DR18"/>
  <c r="DR14"/>
  <c r="DR10"/>
  <c r="DR6"/>
  <c r="DR2"/>
  <c r="IO291"/>
  <c r="IO287"/>
  <c r="IO283"/>
  <c r="IO279"/>
  <c r="IO275"/>
  <c r="IO271"/>
  <c r="IO267"/>
  <c r="IO263"/>
  <c r="IO259"/>
  <c r="IO255"/>
  <c r="IO251"/>
  <c r="IO247"/>
  <c r="IO243"/>
  <c r="IO239"/>
  <c r="IO235"/>
  <c r="IO231"/>
  <c r="IO227"/>
  <c r="IO223"/>
  <c r="IO219"/>
  <c r="IO215"/>
  <c r="IO211"/>
  <c r="IO207"/>
  <c r="IO203"/>
  <c r="IO199"/>
  <c r="IO195"/>
  <c r="IO191"/>
  <c r="IO187"/>
  <c r="IO183"/>
  <c r="IO179"/>
  <c r="IO175"/>
  <c r="IO171"/>
  <c r="IO167"/>
  <c r="IO163"/>
  <c r="IO159"/>
  <c r="IO155"/>
  <c r="IO151"/>
  <c r="IO147"/>
  <c r="IO143"/>
  <c r="IO139"/>
  <c r="IO135"/>
  <c r="IO131"/>
  <c r="IO127"/>
  <c r="IO123"/>
  <c r="IO119"/>
  <c r="IO115"/>
  <c r="IO111"/>
  <c r="IO107"/>
  <c r="IO103"/>
  <c r="IO99"/>
  <c r="IO95"/>
  <c r="IO91"/>
  <c r="IO87"/>
  <c r="IO83"/>
  <c r="IO79"/>
  <c r="IO75"/>
  <c r="IO71"/>
  <c r="IO67"/>
  <c r="IO63"/>
  <c r="IO59"/>
  <c r="IO55"/>
  <c r="IO51"/>
  <c r="IO47"/>
  <c r="IO43"/>
  <c r="IO39"/>
  <c r="IO35"/>
  <c r="IO31"/>
  <c r="IO27"/>
  <c r="IO23"/>
  <c r="IO19"/>
  <c r="IO15"/>
  <c r="IO11"/>
  <c r="IO7"/>
  <c r="IO3"/>
  <c r="DR399"/>
  <c r="DR388"/>
  <c r="DR387"/>
  <c r="DR384"/>
  <c r="DR377"/>
  <c r="DR374"/>
  <c r="DR373"/>
  <c r="DR359"/>
  <c r="DR354"/>
  <c r="DR353"/>
  <c r="DR350"/>
  <c r="DR349"/>
  <c r="DR344"/>
  <c r="DR341"/>
  <c r="DR336"/>
  <c r="DR331"/>
  <c r="DR326"/>
  <c r="DR325"/>
  <c r="DR323"/>
  <c r="DR320"/>
  <c r="DR311"/>
  <c r="DR306"/>
  <c r="DR303"/>
  <c r="DR297"/>
  <c r="DR295"/>
  <c r="DR292"/>
  <c r="DR290"/>
  <c r="DR289"/>
  <c r="DR285"/>
  <c r="DR280"/>
  <c r="DR275"/>
  <c r="DR273"/>
  <c r="DR268"/>
  <c r="DR266"/>
  <c r="DR261"/>
  <c r="DR259"/>
  <c r="DR254"/>
  <c r="DR251"/>
  <c r="DR249"/>
  <c r="DR246"/>
  <c r="DR239"/>
  <c r="DR232"/>
  <c r="DR230"/>
  <c r="DR225"/>
  <c r="DR223"/>
  <c r="DR218"/>
  <c r="DR216"/>
  <c r="DR211"/>
  <c r="DR209"/>
  <c r="DR202"/>
  <c r="DR199"/>
  <c r="DR195"/>
  <c r="DR191"/>
  <c r="DR187"/>
  <c r="DR183"/>
  <c r="DR179"/>
  <c r="DR175"/>
  <c r="DR171"/>
  <c r="DR167"/>
  <c r="DR163"/>
  <c r="DR159"/>
  <c r="DR155"/>
  <c r="DR151"/>
  <c r="DR147"/>
  <c r="DR143"/>
  <c r="DR139"/>
  <c r="DR135"/>
  <c r="DR131"/>
  <c r="DR127"/>
  <c r="DR123"/>
  <c r="DR119"/>
  <c r="DR115"/>
  <c r="DR111"/>
  <c r="DR107"/>
  <c r="DR103"/>
  <c r="DR99"/>
  <c r="DR95"/>
  <c r="DR91"/>
  <c r="DR87"/>
  <c r="DR83"/>
  <c r="DR79"/>
  <c r="DR75"/>
  <c r="DR71"/>
  <c r="DR67"/>
  <c r="DR63"/>
  <c r="DR59"/>
  <c r="DR55"/>
  <c r="DR51"/>
  <c r="DR47"/>
  <c r="DR43"/>
  <c r="DR39"/>
  <c r="DR35"/>
  <c r="DR31"/>
  <c r="DR27"/>
  <c r="DR23"/>
  <c r="DR19"/>
  <c r="DR15"/>
  <c r="DR11"/>
  <c r="DR7"/>
  <c r="DR3"/>
  <c r="IO399"/>
  <c r="IO397"/>
  <c r="IO395"/>
  <c r="IO393"/>
  <c r="IO391"/>
  <c r="IO389"/>
  <c r="IO387"/>
  <c r="IO385"/>
  <c r="IO383"/>
  <c r="IO381"/>
  <c r="IO379"/>
  <c r="IO377"/>
  <c r="IO375"/>
  <c r="IO373"/>
  <c r="IO371"/>
  <c r="IO369"/>
  <c r="IO367"/>
  <c r="IO365"/>
  <c r="IO363"/>
  <c r="IO361"/>
  <c r="IO359"/>
  <c r="IO357"/>
  <c r="IO355"/>
  <c r="IO353"/>
  <c r="IO351"/>
  <c r="IO349"/>
  <c r="IO347"/>
  <c r="IO345"/>
  <c r="IO343"/>
  <c r="IO341"/>
  <c r="IO339"/>
  <c r="IO337"/>
  <c r="IO335"/>
  <c r="IO333"/>
  <c r="IO331"/>
  <c r="IO329"/>
  <c r="IO327"/>
  <c r="IO325"/>
  <c r="IO323"/>
  <c r="IO321"/>
  <c r="IO319"/>
  <c r="IO317"/>
  <c r="IO315"/>
  <c r="IO313"/>
  <c r="IO311"/>
  <c r="IO309"/>
  <c r="IO307"/>
  <c r="IO305"/>
  <c r="IO303"/>
  <c r="IO301"/>
  <c r="IO299"/>
  <c r="IO297"/>
  <c r="IO295"/>
  <c r="IO292"/>
  <c r="IO288"/>
  <c r="IO284"/>
  <c r="IO280"/>
  <c r="IO276"/>
  <c r="IO272"/>
  <c r="IO268"/>
  <c r="IO264"/>
  <c r="IO260"/>
  <c r="IO256"/>
  <c r="IO252"/>
  <c r="IO248"/>
  <c r="IO244"/>
  <c r="IO240"/>
  <c r="IO236"/>
  <c r="IO232"/>
  <c r="IO228"/>
  <c r="IO224"/>
  <c r="IO220"/>
  <c r="IO216"/>
  <c r="IO212"/>
  <c r="IO208"/>
  <c r="IO204"/>
  <c r="IO200"/>
  <c r="IO196"/>
  <c r="IO192"/>
  <c r="IO188"/>
  <c r="IO184"/>
  <c r="IO180"/>
  <c r="IO176"/>
  <c r="IO172"/>
  <c r="IO168"/>
  <c r="IO164"/>
  <c r="IO160"/>
  <c r="IO156"/>
  <c r="IO152"/>
  <c r="IO148"/>
  <c r="IO144"/>
  <c r="IO140"/>
  <c r="IO136"/>
  <c r="IO132"/>
  <c r="IO128"/>
  <c r="IO124"/>
  <c r="IO120"/>
  <c r="IO116"/>
  <c r="IO112"/>
  <c r="IO108"/>
  <c r="IO104"/>
  <c r="IO100"/>
  <c r="IO96"/>
  <c r="IO92"/>
  <c r="IO88"/>
  <c r="IO84"/>
  <c r="IO80"/>
  <c r="IO76"/>
  <c r="IO72"/>
  <c r="IO68"/>
  <c r="IO64"/>
  <c r="IO60"/>
  <c r="IO56"/>
  <c r="IO52"/>
  <c r="IO48"/>
  <c r="IO44"/>
  <c r="IO40"/>
  <c r="IO36"/>
  <c r="IO32"/>
  <c r="IO28"/>
  <c r="IO24"/>
  <c r="IO20"/>
  <c r="IO16"/>
  <c r="IO12"/>
  <c r="IO8"/>
  <c r="IO4"/>
  <c r="DR398"/>
  <c r="DR397"/>
  <c r="DR396"/>
  <c r="DR395"/>
  <c r="DR392"/>
  <c r="DR383"/>
  <c r="DR378"/>
  <c r="DR372"/>
  <c r="DR371"/>
  <c r="DR368"/>
  <c r="DR362"/>
  <c r="DR361"/>
  <c r="DR358"/>
  <c r="DR357"/>
  <c r="DR348"/>
  <c r="DR347"/>
  <c r="DR343"/>
  <c r="DR338"/>
  <c r="DR333"/>
  <c r="DR328"/>
  <c r="DR319"/>
  <c r="DR316"/>
  <c r="DR314"/>
  <c r="DR313"/>
  <c r="DR310"/>
  <c r="DR308"/>
  <c r="DR305"/>
  <c r="DR302"/>
  <c r="DR300"/>
  <c r="DR294"/>
  <c r="DR288"/>
  <c r="DR282"/>
  <c r="DR279"/>
  <c r="DR277"/>
  <c r="DR272"/>
  <c r="DR270"/>
  <c r="DR265"/>
  <c r="DR263"/>
  <c r="DR258"/>
  <c r="DR256"/>
  <c r="DR253"/>
  <c r="DR248"/>
  <c r="DR243"/>
  <c r="DR241"/>
  <c r="DR236"/>
  <c r="DR234"/>
  <c r="DR229"/>
  <c r="DR227"/>
  <c r="DR222"/>
  <c r="DR220"/>
  <c r="DR215"/>
  <c r="DR213"/>
  <c r="DR206"/>
  <c r="DR204"/>
  <c r="DR200"/>
  <c r="DR196"/>
  <c r="DR192"/>
  <c r="DR188"/>
  <c r="DR184"/>
  <c r="DR180"/>
  <c r="DR176"/>
  <c r="DR172"/>
  <c r="DR168"/>
  <c r="DR164"/>
  <c r="DR160"/>
  <c r="DR156"/>
  <c r="DR152"/>
  <c r="DR148"/>
  <c r="DR144"/>
  <c r="DR140"/>
  <c r="DR136"/>
  <c r="DR132"/>
  <c r="DR128"/>
  <c r="DR124"/>
  <c r="DR120"/>
  <c r="DR116"/>
  <c r="DR112"/>
  <c r="DR108"/>
  <c r="DR104"/>
  <c r="DR100"/>
  <c r="DR96"/>
  <c r="DR92"/>
  <c r="DR88"/>
  <c r="DR84"/>
  <c r="DR80"/>
  <c r="DR76"/>
  <c r="DR72"/>
  <c r="DR68"/>
  <c r="DR64"/>
  <c r="DR60"/>
  <c r="DR56"/>
  <c r="DR52"/>
  <c r="DR48"/>
  <c r="DR44"/>
  <c r="DR40"/>
  <c r="DR36"/>
  <c r="DR32"/>
  <c r="DR28"/>
  <c r="DR24"/>
  <c r="DR20"/>
  <c r="DR16"/>
  <c r="DR12"/>
  <c r="DR8"/>
  <c r="DR4"/>
  <c r="IO293"/>
  <c r="IO289"/>
  <c r="IO285"/>
  <c r="IO281"/>
  <c r="IO277"/>
  <c r="IO273"/>
  <c r="IO269"/>
  <c r="IO265"/>
  <c r="IO261"/>
  <c r="IO257"/>
  <c r="IO253"/>
  <c r="IO249"/>
  <c r="IO245"/>
  <c r="IO241"/>
  <c r="IO237"/>
  <c r="IO233"/>
  <c r="IO229"/>
  <c r="IO225"/>
  <c r="IO221"/>
  <c r="IO217"/>
  <c r="IO213"/>
  <c r="IO209"/>
  <c r="IO205"/>
  <c r="IO201"/>
  <c r="IO197"/>
  <c r="IO193"/>
  <c r="IO189"/>
  <c r="IO185"/>
  <c r="IO181"/>
  <c r="IO177"/>
  <c r="IO173"/>
  <c r="IO169"/>
  <c r="IO165"/>
  <c r="IO161"/>
  <c r="IO157"/>
  <c r="IO153"/>
  <c r="IO149"/>
  <c r="IO145"/>
  <c r="IO141"/>
  <c r="IO137"/>
  <c r="IO133"/>
  <c r="IO129"/>
  <c r="IO125"/>
  <c r="IO121"/>
  <c r="IO117"/>
  <c r="IO113"/>
  <c r="IO109"/>
  <c r="IO105"/>
  <c r="IO101"/>
  <c r="IO97"/>
  <c r="IO93"/>
  <c r="IO89"/>
  <c r="IO85"/>
  <c r="IO81"/>
  <c r="IO77"/>
  <c r="IO73"/>
  <c r="IO69"/>
  <c r="IO65"/>
  <c r="IO61"/>
  <c r="IO57"/>
  <c r="IO53"/>
  <c r="IO49"/>
  <c r="IO45"/>
  <c r="IO41"/>
  <c r="IO37"/>
  <c r="IO33"/>
  <c r="IO29"/>
  <c r="IO25"/>
  <c r="IO21"/>
  <c r="IO17"/>
  <c r="IO13"/>
  <c r="IO9"/>
  <c r="IO5"/>
  <c r="DR391"/>
  <c r="DR386"/>
  <c r="DR385"/>
  <c r="DR382"/>
  <c r="DR381"/>
  <c r="DR376"/>
  <c r="DR367"/>
  <c r="DR356"/>
  <c r="DR355"/>
  <c r="DR352"/>
  <c r="DR345"/>
  <c r="DR342"/>
  <c r="DR340"/>
  <c r="DR337"/>
  <c r="DR335"/>
  <c r="DR330"/>
  <c r="DR324"/>
  <c r="DR322"/>
  <c r="DR321"/>
  <c r="DR318"/>
  <c r="DR307"/>
  <c r="DR304"/>
  <c r="DR299"/>
  <c r="DR296"/>
  <c r="DR293"/>
  <c r="DR291"/>
  <c r="DR287"/>
  <c r="DR284"/>
  <c r="DR276"/>
  <c r="DR274"/>
  <c r="DR269"/>
  <c r="DR267"/>
  <c r="DR260"/>
  <c r="DR250"/>
  <c r="DR247"/>
  <c r="DR245"/>
  <c r="DR240"/>
  <c r="DR238"/>
  <c r="DR233"/>
  <c r="DR231"/>
  <c r="DR226"/>
  <c r="DR224"/>
  <c r="DR219"/>
  <c r="DR217"/>
  <c r="DR210"/>
  <c r="DR208"/>
  <c r="DR203"/>
  <c r="DR201"/>
  <c r="DR197"/>
  <c r="DR193"/>
  <c r="DR189"/>
  <c r="DR185"/>
  <c r="DR181"/>
  <c r="DR177"/>
  <c r="DR173"/>
  <c r="DR169"/>
  <c r="DR165"/>
  <c r="DR161"/>
  <c r="DR157"/>
  <c r="DR153"/>
  <c r="DR149"/>
  <c r="DR145"/>
  <c r="DR141"/>
  <c r="DR137"/>
  <c r="DR133"/>
  <c r="DR129"/>
  <c r="DR125"/>
  <c r="DR121"/>
  <c r="DR117"/>
  <c r="DR113"/>
  <c r="DR109"/>
  <c r="DR105"/>
  <c r="DR101"/>
  <c r="DR97"/>
  <c r="DR93"/>
  <c r="DR89"/>
  <c r="DR85"/>
  <c r="DR81"/>
  <c r="DR77"/>
  <c r="DR73"/>
  <c r="DR69"/>
  <c r="DR65"/>
  <c r="DR61"/>
  <c r="DR57"/>
  <c r="DR53"/>
  <c r="DR49"/>
  <c r="DR45"/>
  <c r="DR41"/>
  <c r="DR37"/>
  <c r="DR33"/>
  <c r="DR29"/>
  <c r="DR25"/>
  <c r="DR21"/>
  <c r="DR17"/>
  <c r="DR13"/>
  <c r="DR9"/>
  <c r="IO400"/>
  <c r="IO398"/>
  <c r="IO396"/>
  <c r="IO394"/>
  <c r="IO392"/>
  <c r="IO390"/>
  <c r="IO388"/>
  <c r="IO386"/>
  <c r="IO384"/>
  <c r="IO382"/>
  <c r="IO380"/>
  <c r="IO378"/>
  <c r="IO376"/>
  <c r="IO374"/>
  <c r="IO372"/>
  <c r="IO370"/>
  <c r="IO368"/>
  <c r="IO366"/>
  <c r="IO364"/>
  <c r="IO362"/>
  <c r="IO360"/>
  <c r="IO358"/>
  <c r="IO356"/>
  <c r="IO354"/>
  <c r="IO352"/>
  <c r="IO350"/>
  <c r="IO348"/>
  <c r="IO346"/>
  <c r="IO344"/>
  <c r="IO342"/>
  <c r="IO340"/>
  <c r="IO338"/>
  <c r="IO336"/>
  <c r="IO334"/>
  <c r="IO332"/>
  <c r="IO330"/>
  <c r="IO328"/>
  <c r="IO326"/>
  <c r="IO324"/>
  <c r="IO322"/>
  <c r="IO320"/>
  <c r="IO318"/>
  <c r="IO316"/>
  <c r="IO314"/>
  <c r="IO312"/>
  <c r="IO310"/>
  <c r="IO308"/>
  <c r="IO306"/>
  <c r="IO304"/>
  <c r="IO302"/>
  <c r="IO300"/>
  <c r="IO298"/>
  <c r="IO296"/>
  <c r="IO294"/>
  <c r="IO290"/>
  <c r="IO286"/>
  <c r="IO282"/>
  <c r="IO278"/>
  <c r="IO274"/>
  <c r="IO270"/>
  <c r="IO266"/>
  <c r="IO262"/>
  <c r="IO258"/>
  <c r="IO254"/>
  <c r="IO250"/>
  <c r="IO246"/>
  <c r="IO242"/>
  <c r="IO238"/>
  <c r="IO234"/>
  <c r="IO230"/>
  <c r="IO226"/>
  <c r="IO222"/>
  <c r="IO218"/>
  <c r="IO214"/>
  <c r="IO210"/>
  <c r="IO206"/>
  <c r="IO202"/>
  <c r="IO198"/>
  <c r="IO194"/>
  <c r="IO190"/>
  <c r="IO186"/>
  <c r="IO182"/>
  <c r="IO178"/>
  <c r="IO174"/>
  <c r="IO170"/>
  <c r="IO166"/>
  <c r="IO162"/>
  <c r="IO158"/>
  <c r="IO154"/>
  <c r="IO150"/>
  <c r="IO146"/>
  <c r="IO142"/>
  <c r="IO138"/>
  <c r="IO134"/>
  <c r="IO130"/>
  <c r="IO126"/>
  <c r="IO122"/>
  <c r="IO118"/>
  <c r="IO114"/>
  <c r="IO110"/>
  <c r="IO106"/>
  <c r="IO102"/>
  <c r="IO98"/>
  <c r="IO94"/>
  <c r="IO90"/>
  <c r="IO86"/>
  <c r="IO82"/>
  <c r="IO78"/>
  <c r="IO74"/>
  <c r="IO70"/>
  <c r="IO66"/>
  <c r="IO62"/>
  <c r="IO58"/>
  <c r="IO54"/>
  <c r="IO50"/>
  <c r="IO46"/>
  <c r="IO42"/>
  <c r="IO38"/>
  <c r="IO34"/>
  <c r="IO30"/>
  <c r="IO26"/>
  <c r="IO22"/>
  <c r="IO18"/>
  <c r="IO14"/>
  <c r="IO10"/>
  <c r="IO6"/>
  <c r="DP389"/>
  <c r="DP370"/>
  <c r="DP357"/>
  <c r="DP315"/>
  <c r="DP310"/>
  <c r="DP304"/>
  <c r="DP298"/>
  <c r="DP288"/>
  <c r="DP280"/>
  <c r="DP272"/>
  <c r="DP261"/>
  <c r="DP248"/>
  <c r="DP240"/>
  <c r="DP394"/>
  <c r="DP381"/>
  <c r="DP362"/>
  <c r="DP349"/>
  <c r="DP337"/>
  <c r="DP331"/>
  <c r="DP321"/>
  <c r="DP314"/>
  <c r="DP294"/>
  <c r="DP283"/>
  <c r="DP271"/>
  <c r="DP260"/>
  <c r="DP251"/>
  <c r="DP239"/>
  <c r="DP386"/>
  <c r="DP373"/>
  <c r="DP354"/>
  <c r="DP342"/>
  <c r="DP336"/>
  <c r="DP330"/>
  <c r="DP320"/>
  <c r="DP282"/>
  <c r="DP270"/>
  <c r="DP259"/>
  <c r="DP250"/>
  <c r="DP238"/>
  <c r="DQ381"/>
  <c r="DQ372"/>
  <c r="DQ349"/>
  <c r="DQ332"/>
  <c r="DQ331"/>
  <c r="DQ330"/>
  <c r="DQ300"/>
  <c r="DQ299"/>
  <c r="DQ298"/>
  <c r="DQ256"/>
  <c r="DQ231"/>
  <c r="DQ228"/>
  <c r="DQ225"/>
  <c r="DQ212"/>
  <c r="DQ211"/>
  <c r="IN2"/>
  <c r="IN4"/>
  <c r="IN6"/>
  <c r="IN8"/>
  <c r="IN10"/>
  <c r="IN12"/>
  <c r="IN14"/>
  <c r="IN16"/>
  <c r="IN18"/>
  <c r="IN20"/>
  <c r="IN22"/>
  <c r="IN24"/>
  <c r="IN26"/>
  <c r="IN28"/>
  <c r="IN30"/>
  <c r="IN32"/>
  <c r="IN34"/>
  <c r="IN36"/>
  <c r="IN38"/>
  <c r="IN40"/>
  <c r="IN42"/>
  <c r="IN44"/>
  <c r="IN46"/>
  <c r="IN48"/>
  <c r="IN50"/>
  <c r="IN52"/>
  <c r="IN54"/>
  <c r="IN56"/>
  <c r="IN58"/>
  <c r="IN60"/>
  <c r="IN62"/>
  <c r="IN64"/>
  <c r="IN66"/>
  <c r="IN68"/>
  <c r="IN70"/>
  <c r="IN72"/>
  <c r="IN74"/>
  <c r="IN76"/>
  <c r="IN78"/>
  <c r="IN80"/>
  <c r="IN82"/>
  <c r="IN84"/>
  <c r="IN86"/>
  <c r="IN88"/>
  <c r="IN90"/>
  <c r="IN92"/>
  <c r="IN94"/>
  <c r="IN96"/>
  <c r="IN98"/>
  <c r="IN100"/>
  <c r="IN102"/>
  <c r="IN104"/>
  <c r="IN106"/>
  <c r="IN108"/>
  <c r="IN110"/>
  <c r="IN112"/>
  <c r="IN114"/>
  <c r="IN116"/>
  <c r="IN118"/>
  <c r="IN120"/>
  <c r="IN122"/>
  <c r="IN124"/>
  <c r="IN126"/>
  <c r="IN128"/>
  <c r="IN130"/>
  <c r="IN132"/>
  <c r="IN134"/>
  <c r="IN136"/>
  <c r="IN138"/>
  <c r="IN140"/>
  <c r="IN142"/>
  <c r="IN144"/>
  <c r="IN146"/>
  <c r="IN148"/>
  <c r="IN150"/>
  <c r="IN152"/>
  <c r="IN154"/>
  <c r="IN156"/>
  <c r="IN158"/>
  <c r="IN160"/>
  <c r="IN162"/>
  <c r="IN164"/>
  <c r="IN166"/>
  <c r="IN168"/>
  <c r="IN170"/>
  <c r="IN172"/>
  <c r="IN174"/>
  <c r="IN176"/>
  <c r="IN178"/>
  <c r="IN180"/>
  <c r="IN182"/>
  <c r="IN184"/>
  <c r="IN186"/>
  <c r="IN188"/>
  <c r="IN190"/>
  <c r="IN192"/>
  <c r="IN194"/>
  <c r="IN196"/>
  <c r="IN198"/>
  <c r="IN200"/>
  <c r="IN202"/>
  <c r="IN204"/>
  <c r="IN206"/>
  <c r="IN208"/>
  <c r="IN210"/>
  <c r="IN212"/>
  <c r="IN214"/>
  <c r="IN216"/>
  <c r="IN218"/>
  <c r="IN220"/>
  <c r="IN222"/>
  <c r="IN224"/>
  <c r="IN226"/>
  <c r="IN228"/>
  <c r="IN230"/>
  <c r="IN232"/>
  <c r="IN234"/>
  <c r="IN236"/>
  <c r="IN238"/>
  <c r="IN240"/>
  <c r="IN242"/>
  <c r="IN244"/>
  <c r="IN246"/>
  <c r="IN248"/>
  <c r="IN250"/>
  <c r="IN252"/>
  <c r="IN254"/>
  <c r="IN256"/>
  <c r="IN258"/>
  <c r="IN260"/>
  <c r="IN262"/>
  <c r="IN264"/>
  <c r="IN266"/>
  <c r="IN268"/>
  <c r="IN270"/>
  <c r="IN272"/>
  <c r="IN274"/>
  <c r="IN276"/>
  <c r="IN278"/>
  <c r="IN280"/>
  <c r="IN282"/>
  <c r="IN284"/>
  <c r="IN286"/>
  <c r="IN288"/>
  <c r="IN290"/>
  <c r="IN292"/>
  <c r="IN294"/>
  <c r="IN298"/>
  <c r="IN302"/>
  <c r="IN306"/>
  <c r="IN310"/>
  <c r="IN314"/>
  <c r="IN318"/>
  <c r="IN322"/>
  <c r="IN326"/>
  <c r="IN330"/>
  <c r="IN334"/>
  <c r="IN338"/>
  <c r="IN342"/>
  <c r="IN346"/>
  <c r="IN350"/>
  <c r="IN354"/>
  <c r="IN358"/>
  <c r="IN362"/>
  <c r="IN366"/>
  <c r="IN370"/>
  <c r="IN374"/>
  <c r="IN378"/>
  <c r="IN382"/>
  <c r="IN386"/>
  <c r="IN390"/>
  <c r="IN394"/>
  <c r="IN398"/>
  <c r="IN295"/>
  <c r="IN299"/>
  <c r="IN303"/>
  <c r="IN307"/>
  <c r="IN311"/>
  <c r="IN315"/>
  <c r="IN319"/>
  <c r="IN323"/>
  <c r="IN327"/>
  <c r="IN331"/>
  <c r="IN335"/>
  <c r="IN339"/>
  <c r="IN343"/>
  <c r="IN347"/>
  <c r="IN351"/>
  <c r="IN355"/>
  <c r="IN359"/>
  <c r="IN363"/>
  <c r="IN367"/>
  <c r="IN371"/>
  <c r="IN375"/>
  <c r="IN379"/>
  <c r="IN383"/>
  <c r="IN387"/>
  <c r="IN391"/>
  <c r="IN395"/>
  <c r="IN399"/>
  <c r="IN3"/>
  <c r="IN5"/>
  <c r="IN7"/>
  <c r="IN9"/>
  <c r="IN11"/>
  <c r="IN13"/>
  <c r="IN15"/>
  <c r="IN17"/>
  <c r="IN19"/>
  <c r="IN21"/>
  <c r="IN23"/>
  <c r="IN25"/>
  <c r="IN27"/>
  <c r="IN29"/>
  <c r="IN31"/>
  <c r="IN33"/>
  <c r="IN35"/>
  <c r="IN37"/>
  <c r="IN39"/>
  <c r="IN41"/>
  <c r="IN43"/>
  <c r="IN45"/>
  <c r="IN47"/>
  <c r="IN49"/>
  <c r="IN51"/>
  <c r="IN53"/>
  <c r="IN55"/>
  <c r="IN57"/>
  <c r="IN59"/>
  <c r="IN61"/>
  <c r="IN63"/>
  <c r="IN65"/>
  <c r="IN67"/>
  <c r="IN69"/>
  <c r="IN71"/>
  <c r="IN73"/>
  <c r="IN75"/>
  <c r="IN77"/>
  <c r="IN79"/>
  <c r="IN81"/>
  <c r="IN83"/>
  <c r="IN85"/>
  <c r="IN87"/>
  <c r="IN89"/>
  <c r="IN91"/>
  <c r="IN93"/>
  <c r="IN95"/>
  <c r="IN97"/>
  <c r="IN99"/>
  <c r="IN101"/>
  <c r="IN103"/>
  <c r="IN105"/>
  <c r="IN107"/>
  <c r="IN109"/>
  <c r="IN111"/>
  <c r="IN113"/>
  <c r="IN115"/>
  <c r="IN117"/>
  <c r="IN119"/>
  <c r="IN121"/>
  <c r="IN123"/>
  <c r="IN125"/>
  <c r="IN127"/>
  <c r="IN129"/>
  <c r="IN131"/>
  <c r="IN133"/>
  <c r="IN135"/>
  <c r="IN137"/>
  <c r="IN139"/>
  <c r="IN141"/>
  <c r="IN143"/>
  <c r="IN145"/>
  <c r="IN147"/>
  <c r="IN149"/>
  <c r="IN151"/>
  <c r="IN153"/>
  <c r="IN155"/>
  <c r="IN157"/>
  <c r="IN159"/>
  <c r="IN161"/>
  <c r="IN163"/>
  <c r="IN165"/>
  <c r="IN167"/>
  <c r="IN169"/>
  <c r="IN171"/>
  <c r="IN173"/>
  <c r="IN175"/>
  <c r="IN177"/>
  <c r="IN179"/>
  <c r="IN181"/>
  <c r="IN183"/>
  <c r="IN185"/>
  <c r="IN187"/>
  <c r="IN189"/>
  <c r="IN191"/>
  <c r="IN193"/>
  <c r="IN195"/>
  <c r="IN197"/>
  <c r="IN199"/>
  <c r="IN201"/>
  <c r="IN203"/>
  <c r="IN205"/>
  <c r="IN207"/>
  <c r="IN209"/>
  <c r="IN211"/>
  <c r="IN213"/>
  <c r="IN215"/>
  <c r="IN217"/>
  <c r="IN219"/>
  <c r="IN221"/>
  <c r="IN223"/>
  <c r="IN225"/>
  <c r="IN227"/>
  <c r="IN229"/>
  <c r="IN231"/>
  <c r="IN233"/>
  <c r="IN235"/>
  <c r="IN237"/>
  <c r="IN239"/>
  <c r="IN241"/>
  <c r="IN243"/>
  <c r="IN245"/>
  <c r="IN247"/>
  <c r="IN249"/>
  <c r="IN251"/>
  <c r="IN253"/>
  <c r="IN255"/>
  <c r="IN257"/>
  <c r="IN259"/>
  <c r="IN261"/>
  <c r="IN263"/>
  <c r="IN265"/>
  <c r="IN267"/>
  <c r="IN269"/>
  <c r="IN271"/>
  <c r="IN273"/>
  <c r="IN275"/>
  <c r="IN277"/>
  <c r="IN279"/>
  <c r="IN281"/>
  <c r="IN283"/>
  <c r="IN285"/>
  <c r="IN287"/>
  <c r="IN289"/>
  <c r="IN291"/>
  <c r="IN293"/>
  <c r="IN296"/>
  <c r="IN300"/>
  <c r="IN304"/>
  <c r="IN308"/>
  <c r="IN312"/>
  <c r="IN316"/>
  <c r="IN320"/>
  <c r="IN324"/>
  <c r="IN328"/>
  <c r="IN332"/>
  <c r="IN336"/>
  <c r="IN340"/>
  <c r="IN344"/>
  <c r="IN348"/>
  <c r="IN352"/>
  <c r="IN356"/>
  <c r="IN360"/>
  <c r="IN364"/>
  <c r="IN368"/>
  <c r="IN372"/>
  <c r="IN376"/>
  <c r="IN380"/>
  <c r="IN384"/>
  <c r="IN388"/>
  <c r="IN392"/>
  <c r="IN396"/>
  <c r="IN400"/>
  <c r="IN297"/>
  <c r="IN301"/>
  <c r="IN305"/>
  <c r="IN309"/>
  <c r="IN313"/>
  <c r="IN317"/>
  <c r="IN321"/>
  <c r="IN325"/>
  <c r="IN329"/>
  <c r="IN333"/>
  <c r="IN337"/>
  <c r="IN341"/>
  <c r="IN345"/>
  <c r="IN349"/>
  <c r="IN353"/>
  <c r="IN357"/>
  <c r="IN361"/>
  <c r="IN365"/>
  <c r="IN369"/>
  <c r="IN373"/>
  <c r="IN377"/>
  <c r="IN381"/>
  <c r="IN385"/>
  <c r="IN389"/>
  <c r="IN393"/>
  <c r="IN397"/>
  <c r="DQ395"/>
  <c r="DQ385"/>
  <c r="DQ376"/>
  <c r="DQ375"/>
  <c r="DQ374"/>
  <c r="DQ370"/>
  <c r="DQ363"/>
  <c r="DQ353"/>
  <c r="DQ344"/>
  <c r="DQ343"/>
  <c r="DQ342"/>
  <c r="DQ341"/>
  <c r="DQ338"/>
  <c r="DQ337"/>
  <c r="DQ336"/>
  <c r="DQ335"/>
  <c r="DQ334"/>
  <c r="DQ328"/>
  <c r="DQ312"/>
  <c r="DQ311"/>
  <c r="DQ310"/>
  <c r="DQ309"/>
  <c r="DQ306"/>
  <c r="DQ305"/>
  <c r="DQ304"/>
  <c r="DQ303"/>
  <c r="DQ302"/>
  <c r="DQ296"/>
  <c r="DQ263"/>
  <c r="DQ258"/>
  <c r="DQ252"/>
  <c r="DQ251"/>
  <c r="DQ250"/>
  <c r="DQ249"/>
  <c r="DQ248"/>
  <c r="DQ241"/>
  <c r="DQ240"/>
  <c r="DQ239"/>
  <c r="DQ238"/>
  <c r="DQ234"/>
  <c r="DQ233"/>
  <c r="DQ217"/>
  <c r="DQ214"/>
  <c r="DQ201"/>
  <c r="DQ199"/>
  <c r="DQ197"/>
  <c r="DQ195"/>
  <c r="DQ193"/>
  <c r="DQ191"/>
  <c r="DQ189"/>
  <c r="DQ187"/>
  <c r="DQ185"/>
  <c r="DQ183"/>
  <c r="DQ181"/>
  <c r="DQ179"/>
  <c r="DQ177"/>
  <c r="DQ175"/>
  <c r="DQ173"/>
  <c r="DQ171"/>
  <c r="DQ169"/>
  <c r="DQ167"/>
  <c r="DQ397"/>
  <c r="DQ388"/>
  <c r="DQ365"/>
  <c r="DQ356"/>
  <c r="DQ323"/>
  <c r="DQ316"/>
  <c r="DQ291"/>
  <c r="DQ284"/>
  <c r="DQ283"/>
  <c r="DQ282"/>
  <c r="DQ281"/>
  <c r="DQ280"/>
  <c r="DQ273"/>
  <c r="DQ272"/>
  <c r="DQ271"/>
  <c r="DQ270"/>
  <c r="DQ266"/>
  <c r="DQ265"/>
  <c r="DQ246"/>
  <c r="DQ243"/>
  <c r="DQ236"/>
  <c r="DQ220"/>
  <c r="DQ219"/>
  <c r="DQ204"/>
  <c r="DQ2"/>
  <c r="DQ4"/>
  <c r="DQ6"/>
  <c r="DQ8"/>
  <c r="DQ10"/>
  <c r="DQ12"/>
  <c r="DQ14"/>
  <c r="DQ16"/>
  <c r="DQ18"/>
  <c r="DQ20"/>
  <c r="DQ22"/>
  <c r="DQ24"/>
  <c r="DQ26"/>
  <c r="DQ28"/>
  <c r="DQ30"/>
  <c r="DQ32"/>
  <c r="DQ34"/>
  <c r="DQ36"/>
  <c r="DQ38"/>
  <c r="DQ40"/>
  <c r="DQ42"/>
  <c r="DQ44"/>
  <c r="DQ46"/>
  <c r="DQ48"/>
  <c r="DQ50"/>
  <c r="DQ52"/>
  <c r="DQ54"/>
  <c r="DQ56"/>
  <c r="DQ58"/>
  <c r="DQ60"/>
  <c r="DQ62"/>
  <c r="DQ64"/>
  <c r="DQ66"/>
  <c r="DQ68"/>
  <c r="DQ70"/>
  <c r="DQ72"/>
  <c r="DQ74"/>
  <c r="DQ76"/>
  <c r="DQ78"/>
  <c r="DQ80"/>
  <c r="DQ82"/>
  <c r="DQ84"/>
  <c r="DQ86"/>
  <c r="DQ88"/>
  <c r="DQ90"/>
  <c r="DQ92"/>
  <c r="DQ94"/>
  <c r="DQ96"/>
  <c r="DQ98"/>
  <c r="DQ100"/>
  <c r="DQ102"/>
  <c r="DQ104"/>
  <c r="DQ106"/>
  <c r="DQ108"/>
  <c r="DQ110"/>
  <c r="DQ112"/>
  <c r="DQ114"/>
  <c r="DQ116"/>
  <c r="DQ118"/>
  <c r="DQ120"/>
  <c r="DQ122"/>
  <c r="DQ124"/>
  <c r="DQ126"/>
  <c r="DQ128"/>
  <c r="DQ130"/>
  <c r="DQ132"/>
  <c r="DQ134"/>
  <c r="DQ136"/>
  <c r="DQ138"/>
  <c r="DQ140"/>
  <c r="DQ142"/>
  <c r="DQ144"/>
  <c r="DQ146"/>
  <c r="DQ148"/>
  <c r="DQ150"/>
  <c r="DQ152"/>
  <c r="DQ154"/>
  <c r="DQ156"/>
  <c r="DQ158"/>
  <c r="DQ160"/>
  <c r="DQ162"/>
  <c r="DQ164"/>
  <c r="DQ166"/>
  <c r="DQ205"/>
  <c r="DQ210"/>
  <c r="DQ215"/>
  <c r="DQ216"/>
  <c r="DQ221"/>
  <c r="DQ226"/>
  <c r="DQ227"/>
  <c r="DQ232"/>
  <c r="DQ237"/>
  <c r="DQ242"/>
  <c r="DQ247"/>
  <c r="DQ253"/>
  <c r="DQ254"/>
  <c r="DQ255"/>
  <c r="DQ264"/>
  <c r="DQ269"/>
  <c r="DQ274"/>
  <c r="DQ279"/>
  <c r="DQ285"/>
  <c r="DQ286"/>
  <c r="DQ287"/>
  <c r="DQ292"/>
  <c r="DQ294"/>
  <c r="DQ295"/>
  <c r="DQ307"/>
  <c r="DQ308"/>
  <c r="DQ314"/>
  <c r="DQ315"/>
  <c r="DQ322"/>
  <c r="DQ329"/>
  <c r="DQ333"/>
  <c r="DQ345"/>
  <c r="DQ350"/>
  <c r="DQ351"/>
  <c r="DQ352"/>
  <c r="DQ355"/>
  <c r="DQ362"/>
  <c r="DQ364"/>
  <c r="DQ373"/>
  <c r="DQ377"/>
  <c r="DQ382"/>
  <c r="DQ383"/>
  <c r="DQ384"/>
  <c r="DQ387"/>
  <c r="DQ394"/>
  <c r="DQ396"/>
  <c r="DQ3"/>
  <c r="DQ5"/>
  <c r="DQ7"/>
  <c r="DQ9"/>
  <c r="DQ11"/>
  <c r="DQ13"/>
  <c r="DQ15"/>
  <c r="DQ17"/>
  <c r="DQ19"/>
  <c r="DQ21"/>
  <c r="DQ23"/>
  <c r="DQ25"/>
  <c r="DQ27"/>
  <c r="DQ29"/>
  <c r="DQ31"/>
  <c r="DQ33"/>
  <c r="DQ35"/>
  <c r="DQ37"/>
  <c r="DQ39"/>
  <c r="DQ41"/>
  <c r="DQ43"/>
  <c r="DQ45"/>
  <c r="DQ47"/>
  <c r="DQ49"/>
  <c r="DQ51"/>
  <c r="DQ53"/>
  <c r="DQ55"/>
  <c r="DQ57"/>
  <c r="DQ59"/>
  <c r="DQ61"/>
  <c r="DQ63"/>
  <c r="DQ65"/>
  <c r="DQ67"/>
  <c r="DQ69"/>
  <c r="DQ71"/>
  <c r="DQ73"/>
  <c r="DQ75"/>
  <c r="DQ77"/>
  <c r="DQ79"/>
  <c r="DQ81"/>
  <c r="DQ83"/>
  <c r="DQ85"/>
  <c r="DQ87"/>
  <c r="DQ89"/>
  <c r="DQ91"/>
  <c r="DQ93"/>
  <c r="DQ95"/>
  <c r="DQ97"/>
  <c r="DQ99"/>
  <c r="DQ101"/>
  <c r="DQ103"/>
  <c r="DQ105"/>
  <c r="DQ107"/>
  <c r="DQ109"/>
  <c r="DQ111"/>
  <c r="DQ113"/>
  <c r="DQ115"/>
  <c r="DQ117"/>
  <c r="DQ119"/>
  <c r="DQ121"/>
  <c r="DQ123"/>
  <c r="DQ125"/>
  <c r="DQ127"/>
  <c r="DQ129"/>
  <c r="DQ131"/>
  <c r="DQ133"/>
  <c r="DQ135"/>
  <c r="DQ137"/>
  <c r="DQ139"/>
  <c r="DQ141"/>
  <c r="DQ143"/>
  <c r="DQ145"/>
  <c r="DQ147"/>
  <c r="DQ149"/>
  <c r="DQ151"/>
  <c r="DQ153"/>
  <c r="DQ155"/>
  <c r="DQ157"/>
  <c r="DQ159"/>
  <c r="DQ161"/>
  <c r="DQ163"/>
  <c r="DQ165"/>
  <c r="DQ202"/>
  <c r="DQ207"/>
  <c r="DQ208"/>
  <c r="DQ213"/>
  <c r="DQ218"/>
  <c r="DQ224"/>
  <c r="DQ229"/>
  <c r="DQ230"/>
  <c r="DQ235"/>
  <c r="DQ244"/>
  <c r="DQ245"/>
  <c r="DQ257"/>
  <c r="DQ259"/>
  <c r="DQ260"/>
  <c r="DQ261"/>
  <c r="DQ262"/>
  <c r="DQ267"/>
  <c r="DQ276"/>
  <c r="DQ277"/>
  <c r="DQ290"/>
  <c r="DQ297"/>
  <c r="DQ301"/>
  <c r="DQ313"/>
  <c r="DQ317"/>
  <c r="DQ318"/>
  <c r="DQ319"/>
  <c r="DQ324"/>
  <c r="DQ326"/>
  <c r="DQ327"/>
  <c r="DQ339"/>
  <c r="DQ340"/>
  <c r="DQ346"/>
  <c r="DQ348"/>
  <c r="DQ357"/>
  <c r="DQ361"/>
  <c r="DQ366"/>
  <c r="DQ367"/>
  <c r="DQ368"/>
  <c r="DQ371"/>
  <c r="DQ378"/>
  <c r="DQ380"/>
  <c r="DQ389"/>
  <c r="DQ393"/>
  <c r="DQ398"/>
  <c r="DQ399"/>
  <c r="DQ400"/>
  <c r="DQ392"/>
  <c r="DQ391"/>
  <c r="DQ390"/>
  <c r="DQ386"/>
  <c r="DQ379"/>
  <c r="DQ369"/>
  <c r="DQ360"/>
  <c r="DQ359"/>
  <c r="DQ358"/>
  <c r="DQ354"/>
  <c r="DQ347"/>
  <c r="DQ325"/>
  <c r="DQ321"/>
  <c r="DQ320"/>
  <c r="DQ293"/>
  <c r="DQ289"/>
  <c r="DQ288"/>
  <c r="DQ278"/>
  <c r="DQ275"/>
  <c r="DQ268"/>
  <c r="DQ223"/>
  <c r="DQ222"/>
  <c r="DQ209"/>
  <c r="DQ206"/>
  <c r="DQ200"/>
  <c r="DQ198"/>
  <c r="DQ196"/>
  <c r="DQ194"/>
  <c r="DQ192"/>
  <c r="DQ190"/>
  <c r="DQ188"/>
  <c r="DQ186"/>
  <c r="DQ184"/>
  <c r="DQ182"/>
  <c r="DQ180"/>
  <c r="DQ178"/>
  <c r="DQ176"/>
  <c r="DQ174"/>
  <c r="DQ172"/>
  <c r="DQ170"/>
  <c r="DQ168"/>
  <c r="DO393"/>
  <c r="DO392"/>
  <c r="DO387"/>
  <c r="DO377"/>
  <c r="DO376"/>
  <c r="DO371"/>
  <c r="DO361"/>
  <c r="DO360"/>
  <c r="DO355"/>
  <c r="DO342"/>
  <c r="DO336"/>
  <c r="DO334"/>
  <c r="DO330"/>
  <c r="DO328"/>
  <c r="DO324"/>
  <c r="DO316"/>
  <c r="DO306"/>
  <c r="DO270"/>
  <c r="DO246"/>
  <c r="DO222"/>
  <c r="DO400"/>
  <c r="DO395"/>
  <c r="DO385"/>
  <c r="DO384"/>
  <c r="DO379"/>
  <c r="DO369"/>
  <c r="DO368"/>
  <c r="DO363"/>
  <c r="DO353"/>
  <c r="DO352"/>
  <c r="DO347"/>
  <c r="DO338"/>
  <c r="DO310"/>
  <c r="DO304"/>
  <c r="DO302"/>
  <c r="DO298"/>
  <c r="DO296"/>
  <c r="DO292"/>
  <c r="DO278"/>
  <c r="DO238"/>
  <c r="DP398"/>
  <c r="DP393"/>
  <c r="DP390"/>
  <c r="DP385"/>
  <c r="DP382"/>
  <c r="DP377"/>
  <c r="DP374"/>
  <c r="DP369"/>
  <c r="DP366"/>
  <c r="DP361"/>
  <c r="DP358"/>
  <c r="DP353"/>
  <c r="DP350"/>
  <c r="DP345"/>
  <c r="DP344"/>
  <c r="DP339"/>
  <c r="DP338"/>
  <c r="DP334"/>
  <c r="DP329"/>
  <c r="DP328"/>
  <c r="DP323"/>
  <c r="DP322"/>
  <c r="DP318"/>
  <c r="DP313"/>
  <c r="DP312"/>
  <c r="DP307"/>
  <c r="DP306"/>
  <c r="DP302"/>
  <c r="DP297"/>
  <c r="DP296"/>
  <c r="DP291"/>
  <c r="DP290"/>
  <c r="DP286"/>
  <c r="DP277"/>
  <c r="DP269"/>
  <c r="DP268"/>
  <c r="DP267"/>
  <c r="DP266"/>
  <c r="DP254"/>
  <c r="DP245"/>
  <c r="DP237"/>
  <c r="DP236"/>
  <c r="DP235"/>
  <c r="DP234"/>
  <c r="DP222"/>
  <c r="DP211"/>
  <c r="DP210"/>
  <c r="DP209"/>
  <c r="DP208"/>
  <c r="DP199"/>
  <c r="DP195"/>
  <c r="DP191"/>
  <c r="DP187"/>
  <c r="DP183"/>
  <c r="DP179"/>
  <c r="DP175"/>
  <c r="DP171"/>
  <c r="DP167"/>
  <c r="DP163"/>
  <c r="DP159"/>
  <c r="DP155"/>
  <c r="DP151"/>
  <c r="DP147"/>
  <c r="DP143"/>
  <c r="DP139"/>
  <c r="DP135"/>
  <c r="DP131"/>
  <c r="DP127"/>
  <c r="DP123"/>
  <c r="DP119"/>
  <c r="DP115"/>
  <c r="DP111"/>
  <c r="DP107"/>
  <c r="DP103"/>
  <c r="DP99"/>
  <c r="DP95"/>
  <c r="DP91"/>
  <c r="DP87"/>
  <c r="DP83"/>
  <c r="DP79"/>
  <c r="DP75"/>
  <c r="DP71"/>
  <c r="DP67"/>
  <c r="DP63"/>
  <c r="DP59"/>
  <c r="DP55"/>
  <c r="DP51"/>
  <c r="DP47"/>
  <c r="DP43"/>
  <c r="DP39"/>
  <c r="DP35"/>
  <c r="DP31"/>
  <c r="DP27"/>
  <c r="DP23"/>
  <c r="DP19"/>
  <c r="DP15"/>
  <c r="DP11"/>
  <c r="DP7"/>
  <c r="DP3"/>
  <c r="IM292"/>
  <c r="IM288"/>
  <c r="IM284"/>
  <c r="IM280"/>
  <c r="IM276"/>
  <c r="IM272"/>
  <c r="IM268"/>
  <c r="IM264"/>
  <c r="IM260"/>
  <c r="IM256"/>
  <c r="IM252"/>
  <c r="IM248"/>
  <c r="IM244"/>
  <c r="IM240"/>
  <c r="IM236"/>
  <c r="IM232"/>
  <c r="IM228"/>
  <c r="IM224"/>
  <c r="IM220"/>
  <c r="IM216"/>
  <c r="IM212"/>
  <c r="IM208"/>
  <c r="IM204"/>
  <c r="IM200"/>
  <c r="IM196"/>
  <c r="IM192"/>
  <c r="IM188"/>
  <c r="IM184"/>
  <c r="IM180"/>
  <c r="IM176"/>
  <c r="IM172"/>
  <c r="IM168"/>
  <c r="IM164"/>
  <c r="IM160"/>
  <c r="IM156"/>
  <c r="IM152"/>
  <c r="IM148"/>
  <c r="IM144"/>
  <c r="IM140"/>
  <c r="IM136"/>
  <c r="IM132"/>
  <c r="IM128"/>
  <c r="IM124"/>
  <c r="IM120"/>
  <c r="IM116"/>
  <c r="IM112"/>
  <c r="IM108"/>
  <c r="IM104"/>
  <c r="IM100"/>
  <c r="IM96"/>
  <c r="IM92"/>
  <c r="IM88"/>
  <c r="IM84"/>
  <c r="IM80"/>
  <c r="IM76"/>
  <c r="IM72"/>
  <c r="IM68"/>
  <c r="IM64"/>
  <c r="IM60"/>
  <c r="IM56"/>
  <c r="IM52"/>
  <c r="IM48"/>
  <c r="IM44"/>
  <c r="IM40"/>
  <c r="IM36"/>
  <c r="IM32"/>
  <c r="IM28"/>
  <c r="IM24"/>
  <c r="IM20"/>
  <c r="IM16"/>
  <c r="IM12"/>
  <c r="IM8"/>
  <c r="IM4"/>
  <c r="DP399"/>
  <c r="DP396"/>
  <c r="DP391"/>
  <c r="DP388"/>
  <c r="DP383"/>
  <c r="DP380"/>
  <c r="DP375"/>
  <c r="DP372"/>
  <c r="DP367"/>
  <c r="DP364"/>
  <c r="DP359"/>
  <c r="DP356"/>
  <c r="DP351"/>
  <c r="DP348"/>
  <c r="DP341"/>
  <c r="DP340"/>
  <c r="DP335"/>
  <c r="DP325"/>
  <c r="DP324"/>
  <c r="DP319"/>
  <c r="DP309"/>
  <c r="DP308"/>
  <c r="DP303"/>
  <c r="DP293"/>
  <c r="DP292"/>
  <c r="DP287"/>
  <c r="DP279"/>
  <c r="DP278"/>
  <c r="DP258"/>
  <c r="DP257"/>
  <c r="DP256"/>
  <c r="DP255"/>
  <c r="DP247"/>
  <c r="DP246"/>
  <c r="DP226"/>
  <c r="DP225"/>
  <c r="DP224"/>
  <c r="DP223"/>
  <c r="DP215"/>
  <c r="DP214"/>
  <c r="DP213"/>
  <c r="DP212"/>
  <c r="DP198"/>
  <c r="DP194"/>
  <c r="DP190"/>
  <c r="DP186"/>
  <c r="DP182"/>
  <c r="DP178"/>
  <c r="DP174"/>
  <c r="DP170"/>
  <c r="DP166"/>
  <c r="DP162"/>
  <c r="DP158"/>
  <c r="DP154"/>
  <c r="DP150"/>
  <c r="DP146"/>
  <c r="DP142"/>
  <c r="DP138"/>
  <c r="DP134"/>
  <c r="DP130"/>
  <c r="DP126"/>
  <c r="DP122"/>
  <c r="DP118"/>
  <c r="DP114"/>
  <c r="DP110"/>
  <c r="DP106"/>
  <c r="DP102"/>
  <c r="DP98"/>
  <c r="DP94"/>
  <c r="DP90"/>
  <c r="DP86"/>
  <c r="DP82"/>
  <c r="DP78"/>
  <c r="DP74"/>
  <c r="DP70"/>
  <c r="DP66"/>
  <c r="DP62"/>
  <c r="DP58"/>
  <c r="DP54"/>
  <c r="DP50"/>
  <c r="DP46"/>
  <c r="DP42"/>
  <c r="DP38"/>
  <c r="DP34"/>
  <c r="DP30"/>
  <c r="DP26"/>
  <c r="DP22"/>
  <c r="DP18"/>
  <c r="DP14"/>
  <c r="DP10"/>
  <c r="DP6"/>
  <c r="DP2"/>
  <c r="IM291"/>
  <c r="IM287"/>
  <c r="IM283"/>
  <c r="IM279"/>
  <c r="IM275"/>
  <c r="IM271"/>
  <c r="IM267"/>
  <c r="IM263"/>
  <c r="IM259"/>
  <c r="IM255"/>
  <c r="IM251"/>
  <c r="IM247"/>
  <c r="IM243"/>
  <c r="IM239"/>
  <c r="IM235"/>
  <c r="IM231"/>
  <c r="IM227"/>
  <c r="IM223"/>
  <c r="IM219"/>
  <c r="IM215"/>
  <c r="IM211"/>
  <c r="IM207"/>
  <c r="IM203"/>
  <c r="IM199"/>
  <c r="IM195"/>
  <c r="IM191"/>
  <c r="IM187"/>
  <c r="IM183"/>
  <c r="IM179"/>
  <c r="IM175"/>
  <c r="IM171"/>
  <c r="IM167"/>
  <c r="IM163"/>
  <c r="IM159"/>
  <c r="IM155"/>
  <c r="IM151"/>
  <c r="IM147"/>
  <c r="IM143"/>
  <c r="IM139"/>
  <c r="IM135"/>
  <c r="IM131"/>
  <c r="IM127"/>
  <c r="IM123"/>
  <c r="IM119"/>
  <c r="IM115"/>
  <c r="IM111"/>
  <c r="IM107"/>
  <c r="IM103"/>
  <c r="IM99"/>
  <c r="IM95"/>
  <c r="IM91"/>
  <c r="IM87"/>
  <c r="IM83"/>
  <c r="IM79"/>
  <c r="IM75"/>
  <c r="IM71"/>
  <c r="IM67"/>
  <c r="IM63"/>
  <c r="IM59"/>
  <c r="IM55"/>
  <c r="IM51"/>
  <c r="IM47"/>
  <c r="IM43"/>
  <c r="IM39"/>
  <c r="IM35"/>
  <c r="IM31"/>
  <c r="IM27"/>
  <c r="IM23"/>
  <c r="IM19"/>
  <c r="IM15"/>
  <c r="IM11"/>
  <c r="IM7"/>
  <c r="IM3"/>
  <c r="DP229"/>
  <c r="DP228"/>
  <c r="DP227"/>
  <c r="DP219"/>
  <c r="DP218"/>
  <c r="DP217"/>
  <c r="DP216"/>
  <c r="DP203"/>
  <c r="DP202"/>
  <c r="DP201"/>
  <c r="DP197"/>
  <c r="DP193"/>
  <c r="DP189"/>
  <c r="DP185"/>
  <c r="DP181"/>
  <c r="DP177"/>
  <c r="DP173"/>
  <c r="DP169"/>
  <c r="DP165"/>
  <c r="DP161"/>
  <c r="DP157"/>
  <c r="DP153"/>
  <c r="DP149"/>
  <c r="DP145"/>
  <c r="DP141"/>
  <c r="DP137"/>
  <c r="DP133"/>
  <c r="DP129"/>
  <c r="DP125"/>
  <c r="DP121"/>
  <c r="DP117"/>
  <c r="DP113"/>
  <c r="DP109"/>
  <c r="DP105"/>
  <c r="DP101"/>
  <c r="DP97"/>
  <c r="DP93"/>
  <c r="DP89"/>
  <c r="DP85"/>
  <c r="DP81"/>
  <c r="DP77"/>
  <c r="DP73"/>
  <c r="DP69"/>
  <c r="DP65"/>
  <c r="DP61"/>
  <c r="DP57"/>
  <c r="DP53"/>
  <c r="DP49"/>
  <c r="DP45"/>
  <c r="DP41"/>
  <c r="DP37"/>
  <c r="DP33"/>
  <c r="DP29"/>
  <c r="DP25"/>
  <c r="DP21"/>
  <c r="DP17"/>
  <c r="DP13"/>
  <c r="DP9"/>
  <c r="DP5"/>
  <c r="IM400"/>
  <c r="IM399"/>
  <c r="IM398"/>
  <c r="IM397"/>
  <c r="IM396"/>
  <c r="IM395"/>
  <c r="IM394"/>
  <c r="IM393"/>
  <c r="IM392"/>
  <c r="IM391"/>
  <c r="IM390"/>
  <c r="IM389"/>
  <c r="IM388"/>
  <c r="IM387"/>
  <c r="IM386"/>
  <c r="IM385"/>
  <c r="IM384"/>
  <c r="IM383"/>
  <c r="IM382"/>
  <c r="IM381"/>
  <c r="IM380"/>
  <c r="IM379"/>
  <c r="IM378"/>
  <c r="IM377"/>
  <c r="IM376"/>
  <c r="IM375"/>
  <c r="IM374"/>
  <c r="IM373"/>
  <c r="IM372"/>
  <c r="IM371"/>
  <c r="IM370"/>
  <c r="IM369"/>
  <c r="IM368"/>
  <c r="IM367"/>
  <c r="IM366"/>
  <c r="IM365"/>
  <c r="IM364"/>
  <c r="IM363"/>
  <c r="IM362"/>
  <c r="IM361"/>
  <c r="IM360"/>
  <c r="IM359"/>
  <c r="IM358"/>
  <c r="IM357"/>
  <c r="IM356"/>
  <c r="IM355"/>
  <c r="IM354"/>
  <c r="IM353"/>
  <c r="IM352"/>
  <c r="IM351"/>
  <c r="IM350"/>
  <c r="IM349"/>
  <c r="IM348"/>
  <c r="IM347"/>
  <c r="IM346"/>
  <c r="IM345"/>
  <c r="IM344"/>
  <c r="IM343"/>
  <c r="IM342"/>
  <c r="IM341"/>
  <c r="IM340"/>
  <c r="IM339"/>
  <c r="IM338"/>
  <c r="IM337"/>
  <c r="IM336"/>
  <c r="IM335"/>
  <c r="IM334"/>
  <c r="IM333"/>
  <c r="IM332"/>
  <c r="IM331"/>
  <c r="IM330"/>
  <c r="IM329"/>
  <c r="IM328"/>
  <c r="IM327"/>
  <c r="IM326"/>
  <c r="IM325"/>
  <c r="IM324"/>
  <c r="IM323"/>
  <c r="IM322"/>
  <c r="IM321"/>
  <c r="IM320"/>
  <c r="IM319"/>
  <c r="IM318"/>
  <c r="IM317"/>
  <c r="IM316"/>
  <c r="IM315"/>
  <c r="IM314"/>
  <c r="IM313"/>
  <c r="IM312"/>
  <c r="IM311"/>
  <c r="IM310"/>
  <c r="IM309"/>
  <c r="IM308"/>
  <c r="IM307"/>
  <c r="IM306"/>
  <c r="IM305"/>
  <c r="IM304"/>
  <c r="IM303"/>
  <c r="IM302"/>
  <c r="IM301"/>
  <c r="IM300"/>
  <c r="IM299"/>
  <c r="IM298"/>
  <c r="IM297"/>
  <c r="IM296"/>
  <c r="IM295"/>
  <c r="IM294"/>
  <c r="IM290"/>
  <c r="IM286"/>
  <c r="IM282"/>
  <c r="IM278"/>
  <c r="IM274"/>
  <c r="IM270"/>
  <c r="IM266"/>
  <c r="IM262"/>
  <c r="IM258"/>
  <c r="IM254"/>
  <c r="IM250"/>
  <c r="IM246"/>
  <c r="IM242"/>
  <c r="IM238"/>
  <c r="IM234"/>
  <c r="IM230"/>
  <c r="IM226"/>
  <c r="IM222"/>
  <c r="IM218"/>
  <c r="IM214"/>
  <c r="IM210"/>
  <c r="IM206"/>
  <c r="IM202"/>
  <c r="IM198"/>
  <c r="IM194"/>
  <c r="IM190"/>
  <c r="IM186"/>
  <c r="IM182"/>
  <c r="IM178"/>
  <c r="IM174"/>
  <c r="IM170"/>
  <c r="IM166"/>
  <c r="IM162"/>
  <c r="IM158"/>
  <c r="IM154"/>
  <c r="IM150"/>
  <c r="IM146"/>
  <c r="IM142"/>
  <c r="IM138"/>
  <c r="IM134"/>
  <c r="IM130"/>
  <c r="IM126"/>
  <c r="IM122"/>
  <c r="IM118"/>
  <c r="IM114"/>
  <c r="IM110"/>
  <c r="IM106"/>
  <c r="IM102"/>
  <c r="IM98"/>
  <c r="IM94"/>
  <c r="IM90"/>
  <c r="IM86"/>
  <c r="IM82"/>
  <c r="IM78"/>
  <c r="IM74"/>
  <c r="IM70"/>
  <c r="IM66"/>
  <c r="IM62"/>
  <c r="IM58"/>
  <c r="IM54"/>
  <c r="IM50"/>
  <c r="IM46"/>
  <c r="IM42"/>
  <c r="IM38"/>
  <c r="IM34"/>
  <c r="IM30"/>
  <c r="IM26"/>
  <c r="IM22"/>
  <c r="IM18"/>
  <c r="IM14"/>
  <c r="IM10"/>
  <c r="IM6"/>
  <c r="IM2"/>
  <c r="DP400"/>
  <c r="DP395"/>
  <c r="DP392"/>
  <c r="DP387"/>
  <c r="DP384"/>
  <c r="DP379"/>
  <c r="DP376"/>
  <c r="DP371"/>
  <c r="DP368"/>
  <c r="DP363"/>
  <c r="DP360"/>
  <c r="DP355"/>
  <c r="DP352"/>
  <c r="DP347"/>
  <c r="DP343"/>
  <c r="DP333"/>
  <c r="DP332"/>
  <c r="DP327"/>
  <c r="DP317"/>
  <c r="DP316"/>
  <c r="DP311"/>
  <c r="DP301"/>
  <c r="DP300"/>
  <c r="DP295"/>
  <c r="DP285"/>
  <c r="DP284"/>
  <c r="DP276"/>
  <c r="DP275"/>
  <c r="DP274"/>
  <c r="DP273"/>
  <c r="DP265"/>
  <c r="DP264"/>
  <c r="DP263"/>
  <c r="DP262"/>
  <c r="DP253"/>
  <c r="DP252"/>
  <c r="DP244"/>
  <c r="DP243"/>
  <c r="DP242"/>
  <c r="DP241"/>
  <c r="DP233"/>
  <c r="DP232"/>
  <c r="DP231"/>
  <c r="DP230"/>
  <c r="DP221"/>
  <c r="DP220"/>
  <c r="DP207"/>
  <c r="DP206"/>
  <c r="DP205"/>
  <c r="DP204"/>
  <c r="DP200"/>
  <c r="DP196"/>
  <c r="DP192"/>
  <c r="DP188"/>
  <c r="DP184"/>
  <c r="DP180"/>
  <c r="DP176"/>
  <c r="DP172"/>
  <c r="DP168"/>
  <c r="DP164"/>
  <c r="DP160"/>
  <c r="DP156"/>
  <c r="DP152"/>
  <c r="DP148"/>
  <c r="DP144"/>
  <c r="DP140"/>
  <c r="DP136"/>
  <c r="DP132"/>
  <c r="DP128"/>
  <c r="DP124"/>
  <c r="DP120"/>
  <c r="DP116"/>
  <c r="DP112"/>
  <c r="DP108"/>
  <c r="DP104"/>
  <c r="DP100"/>
  <c r="DP96"/>
  <c r="DP92"/>
  <c r="DP88"/>
  <c r="DP84"/>
  <c r="DP80"/>
  <c r="DP76"/>
  <c r="DP72"/>
  <c r="DP68"/>
  <c r="DP64"/>
  <c r="DP60"/>
  <c r="DP56"/>
  <c r="DP52"/>
  <c r="DP48"/>
  <c r="DP44"/>
  <c r="DP40"/>
  <c r="DP36"/>
  <c r="DP32"/>
  <c r="DP28"/>
  <c r="DP24"/>
  <c r="DP20"/>
  <c r="DP16"/>
  <c r="DP12"/>
  <c r="DP8"/>
  <c r="IM293"/>
  <c r="IM289"/>
  <c r="IM285"/>
  <c r="IM281"/>
  <c r="IM277"/>
  <c r="IM273"/>
  <c r="IM269"/>
  <c r="IM265"/>
  <c r="IM261"/>
  <c r="IM257"/>
  <c r="IM253"/>
  <c r="IM249"/>
  <c r="IM245"/>
  <c r="IM241"/>
  <c r="IM237"/>
  <c r="IM233"/>
  <c r="IM229"/>
  <c r="IM225"/>
  <c r="IM221"/>
  <c r="IM217"/>
  <c r="IM213"/>
  <c r="IM209"/>
  <c r="IM205"/>
  <c r="IM201"/>
  <c r="IM197"/>
  <c r="IM193"/>
  <c r="IM189"/>
  <c r="IM185"/>
  <c r="IM181"/>
  <c r="IM177"/>
  <c r="IM173"/>
  <c r="IM169"/>
  <c r="IM165"/>
  <c r="IM161"/>
  <c r="IM157"/>
  <c r="IM153"/>
  <c r="IM149"/>
  <c r="IM145"/>
  <c r="IM141"/>
  <c r="IM137"/>
  <c r="IM133"/>
  <c r="IM129"/>
  <c r="IM125"/>
  <c r="IM121"/>
  <c r="IM117"/>
  <c r="IM113"/>
  <c r="IM109"/>
  <c r="IM105"/>
  <c r="IM101"/>
  <c r="IM97"/>
  <c r="IM93"/>
  <c r="IM89"/>
  <c r="IM85"/>
  <c r="IM81"/>
  <c r="IM77"/>
  <c r="IM73"/>
  <c r="IM69"/>
  <c r="IM65"/>
  <c r="IM61"/>
  <c r="IM57"/>
  <c r="IM53"/>
  <c r="IM49"/>
  <c r="IM45"/>
  <c r="IM41"/>
  <c r="IM37"/>
  <c r="IM33"/>
  <c r="IM29"/>
  <c r="IM25"/>
  <c r="IM21"/>
  <c r="IM17"/>
  <c r="IM13"/>
  <c r="IM9"/>
  <c r="DN341"/>
  <c r="DN336"/>
  <c r="DN328"/>
  <c r="DN317"/>
  <c r="DN312"/>
  <c r="DN304"/>
  <c r="DN293"/>
  <c r="DN285"/>
  <c r="DN274"/>
  <c r="DN263"/>
  <c r="DN256"/>
  <c r="DN242"/>
  <c r="DN231"/>
  <c r="DN221"/>
  <c r="DN217"/>
  <c r="DN209"/>
  <c r="DN201"/>
  <c r="DN199"/>
  <c r="DN197"/>
  <c r="DN195"/>
  <c r="DN194"/>
  <c r="DN191"/>
  <c r="DN189"/>
  <c r="DN188"/>
  <c r="DN185"/>
  <c r="DN184"/>
  <c r="DN182"/>
  <c r="DN180"/>
  <c r="DN178"/>
  <c r="DN176"/>
  <c r="DN174"/>
  <c r="DN172"/>
  <c r="DN169"/>
  <c r="DN167"/>
  <c r="DN165"/>
  <c r="DN163"/>
  <c r="DN161"/>
  <c r="DN159"/>
  <c r="DN157"/>
  <c r="DN155"/>
  <c r="DN154"/>
  <c r="DN153"/>
  <c r="DN152"/>
  <c r="DN151"/>
  <c r="DN150"/>
  <c r="DN149"/>
  <c r="DN148"/>
  <c r="DN147"/>
  <c r="DN146"/>
  <c r="DN145"/>
  <c r="DN144"/>
  <c r="DN143"/>
  <c r="DN142"/>
  <c r="DN141"/>
  <c r="DN140"/>
  <c r="DN139"/>
  <c r="DN138"/>
  <c r="DN137"/>
  <c r="DN136"/>
  <c r="DN135"/>
  <c r="DN134"/>
  <c r="DN133"/>
  <c r="DN132"/>
  <c r="DN131"/>
  <c r="DN130"/>
  <c r="DN129"/>
  <c r="DN128"/>
  <c r="DN127"/>
  <c r="DN126"/>
  <c r="DN125"/>
  <c r="DN124"/>
  <c r="DN123"/>
  <c r="DN122"/>
  <c r="DN121"/>
  <c r="DN120"/>
  <c r="DN119"/>
  <c r="DN118"/>
  <c r="DN117"/>
  <c r="DN116"/>
  <c r="DN115"/>
  <c r="DN114"/>
  <c r="DN113"/>
  <c r="DN112"/>
  <c r="DN111"/>
  <c r="DN110"/>
  <c r="DN109"/>
  <c r="DN108"/>
  <c r="DN107"/>
  <c r="DN106"/>
  <c r="DN105"/>
  <c r="DN104"/>
  <c r="DN103"/>
  <c r="DN102"/>
  <c r="DN100"/>
  <c r="DN99"/>
  <c r="DN98"/>
  <c r="DN97"/>
  <c r="DN96"/>
  <c r="DN95"/>
  <c r="DN94"/>
  <c r="DN93"/>
  <c r="DN92"/>
  <c r="DN91"/>
  <c r="DN90"/>
  <c r="DN89"/>
  <c r="DN88"/>
  <c r="DN87"/>
  <c r="DN86"/>
  <c r="DN85"/>
  <c r="DN84"/>
  <c r="DN83"/>
  <c r="DN82"/>
  <c r="DN81"/>
  <c r="DN80"/>
  <c r="DN79"/>
  <c r="DN78"/>
  <c r="DN77"/>
  <c r="DN76"/>
  <c r="DN75"/>
  <c r="DN74"/>
  <c r="DN73"/>
  <c r="DN72"/>
  <c r="DN71"/>
  <c r="DN70"/>
  <c r="DN69"/>
  <c r="DN68"/>
  <c r="DN67"/>
  <c r="DN66"/>
  <c r="DN65"/>
  <c r="DN64"/>
  <c r="DN63"/>
  <c r="DN62"/>
  <c r="DN61"/>
  <c r="DN60"/>
  <c r="DN59"/>
  <c r="DN58"/>
  <c r="DN57"/>
  <c r="DN56"/>
  <c r="DN55"/>
  <c r="DN54"/>
  <c r="DN53"/>
  <c r="DN52"/>
  <c r="DN51"/>
  <c r="DN50"/>
  <c r="DN49"/>
  <c r="DN48"/>
  <c r="DN47"/>
  <c r="DN46"/>
  <c r="DN45"/>
  <c r="DN44"/>
  <c r="DN43"/>
  <c r="DN42"/>
  <c r="DN41"/>
  <c r="DN40"/>
  <c r="DN39"/>
  <c r="DN38"/>
  <c r="DN37"/>
  <c r="DN36"/>
  <c r="DN35"/>
  <c r="DN34"/>
  <c r="DN33"/>
  <c r="DN32"/>
  <c r="DN31"/>
  <c r="DN30"/>
  <c r="DN29"/>
  <c r="DN28"/>
  <c r="DN27"/>
  <c r="DN26"/>
  <c r="DN25"/>
  <c r="DN24"/>
  <c r="DN23"/>
  <c r="DN22"/>
  <c r="DN21"/>
  <c r="DN20"/>
  <c r="DN19"/>
  <c r="DN18"/>
  <c r="DN17"/>
  <c r="DN16"/>
  <c r="DN15"/>
  <c r="DN14"/>
  <c r="DN13"/>
  <c r="DN12"/>
  <c r="DN11"/>
  <c r="DN10"/>
  <c r="DN9"/>
  <c r="DN8"/>
  <c r="DN7"/>
  <c r="DN6"/>
  <c r="DN5"/>
  <c r="DN4"/>
  <c r="DN3"/>
  <c r="DN2"/>
  <c r="DN399"/>
  <c r="DN397"/>
  <c r="DN395"/>
  <c r="DN393"/>
  <c r="DN391"/>
  <c r="DN389"/>
  <c r="DN387"/>
  <c r="DN385"/>
  <c r="DN383"/>
  <c r="DN381"/>
  <c r="DN379"/>
  <c r="DN377"/>
  <c r="DN375"/>
  <c r="DN373"/>
  <c r="DN371"/>
  <c r="DN369"/>
  <c r="DN367"/>
  <c r="DN365"/>
  <c r="DN363"/>
  <c r="DN361"/>
  <c r="DN359"/>
  <c r="DN357"/>
  <c r="DN355"/>
  <c r="DN353"/>
  <c r="DN351"/>
  <c r="DN349"/>
  <c r="DN347"/>
  <c r="DN342"/>
  <c r="DN339"/>
  <c r="DN334"/>
  <c r="DN331"/>
  <c r="DN326"/>
  <c r="DN323"/>
  <c r="DN318"/>
  <c r="DN315"/>
  <c r="DN310"/>
  <c r="DN307"/>
  <c r="DN302"/>
  <c r="DN299"/>
  <c r="DN294"/>
  <c r="DN291"/>
  <c r="DN286"/>
  <c r="DN282"/>
  <c r="DN275"/>
  <c r="DN271"/>
  <c r="DN268"/>
  <c r="DN264"/>
  <c r="DN261"/>
  <c r="DN257"/>
  <c r="DN254"/>
  <c r="DN250"/>
  <c r="DN243"/>
  <c r="DN239"/>
  <c r="DN236"/>
  <c r="DN232"/>
  <c r="DN229"/>
  <c r="DN225"/>
  <c r="DN222"/>
  <c r="DN218"/>
  <c r="DN214"/>
  <c r="DN210"/>
  <c r="DN206"/>
  <c r="DN202"/>
  <c r="DN344"/>
  <c r="DN333"/>
  <c r="DN325"/>
  <c r="DN320"/>
  <c r="DN309"/>
  <c r="DN301"/>
  <c r="DN296"/>
  <c r="DN288"/>
  <c r="DN281"/>
  <c r="DN278"/>
  <c r="DN267"/>
  <c r="DN260"/>
  <c r="DN253"/>
  <c r="DN249"/>
  <c r="DN246"/>
  <c r="DN235"/>
  <c r="DN228"/>
  <c r="DN224"/>
  <c r="DN213"/>
  <c r="DN205"/>
  <c r="DN200"/>
  <c r="DN198"/>
  <c r="DN196"/>
  <c r="DN193"/>
  <c r="DN192"/>
  <c r="DN190"/>
  <c r="DN187"/>
  <c r="DN186"/>
  <c r="DN183"/>
  <c r="DN181"/>
  <c r="DN179"/>
  <c r="DN177"/>
  <c r="DN175"/>
  <c r="DN173"/>
  <c r="DN171"/>
  <c r="DN170"/>
  <c r="DN168"/>
  <c r="DN166"/>
  <c r="DN164"/>
  <c r="DN162"/>
  <c r="DN160"/>
  <c r="DN158"/>
  <c r="DN156"/>
  <c r="DN101"/>
  <c r="DN345"/>
  <c r="DN340"/>
  <c r="DN337"/>
  <c r="DN332"/>
  <c r="DN329"/>
  <c r="DN324"/>
  <c r="DN321"/>
  <c r="DN316"/>
  <c r="DN313"/>
  <c r="DN308"/>
  <c r="DN305"/>
  <c r="DN300"/>
  <c r="DN297"/>
  <c r="DN292"/>
  <c r="DN289"/>
  <c r="DN283"/>
  <c r="DN279"/>
  <c r="DN276"/>
  <c r="DN272"/>
  <c r="DN269"/>
  <c r="DN265"/>
  <c r="DN262"/>
  <c r="DN258"/>
  <c r="DN251"/>
  <c r="DN247"/>
  <c r="DN244"/>
  <c r="DN240"/>
  <c r="DN237"/>
  <c r="DN233"/>
  <c r="DN230"/>
  <c r="DN226"/>
  <c r="DN219"/>
  <c r="DN215"/>
  <c r="DN211"/>
  <c r="DN207"/>
  <c r="DO345"/>
  <c r="DO343"/>
  <c r="DO341"/>
  <c r="DO339"/>
  <c r="DO337"/>
  <c r="DO335"/>
  <c r="DO333"/>
  <c r="DO331"/>
  <c r="DO329"/>
  <c r="DO327"/>
  <c r="DO325"/>
  <c r="DO323"/>
  <c r="DO321"/>
  <c r="DO319"/>
  <c r="DO317"/>
  <c r="DO315"/>
  <c r="DO313"/>
  <c r="DO311"/>
  <c r="DO309"/>
  <c r="DO307"/>
  <c r="DO305"/>
  <c r="DO303"/>
  <c r="DO301"/>
  <c r="DO299"/>
  <c r="DO297"/>
  <c r="DO295"/>
  <c r="DO293"/>
  <c r="DO291"/>
  <c r="DO289"/>
  <c r="DO287"/>
  <c r="DO282"/>
  <c r="DO274"/>
  <c r="DO266"/>
  <c r="DO258"/>
  <c r="DO250"/>
  <c r="DO242"/>
  <c r="DO234"/>
  <c r="DO226"/>
  <c r="DO218"/>
  <c r="DO210"/>
  <c r="DO202"/>
  <c r="DO191"/>
  <c r="DO175"/>
  <c r="DO159"/>
  <c r="DO143"/>
  <c r="DO127"/>
  <c r="DO111"/>
  <c r="DO95"/>
  <c r="DO79"/>
  <c r="DO63"/>
  <c r="DO47"/>
  <c r="DO31"/>
  <c r="IL398"/>
  <c r="IL382"/>
  <c r="IL366"/>
  <c r="IL350"/>
  <c r="IL334"/>
  <c r="IL318"/>
  <c r="IL302"/>
  <c r="DO4"/>
  <c r="DO8"/>
  <c r="DO12"/>
  <c r="DO16"/>
  <c r="DO20"/>
  <c r="DO24"/>
  <c r="DO28"/>
  <c r="DO32"/>
  <c r="DO36"/>
  <c r="DO40"/>
  <c r="DO44"/>
  <c r="DO48"/>
  <c r="DO52"/>
  <c r="DO56"/>
  <c r="DO60"/>
  <c r="DO64"/>
  <c r="DO68"/>
  <c r="DO72"/>
  <c r="DO76"/>
  <c r="DO80"/>
  <c r="DO84"/>
  <c r="DO88"/>
  <c r="DO92"/>
  <c r="DO96"/>
  <c r="DO100"/>
  <c r="DO104"/>
  <c r="DO108"/>
  <c r="DO112"/>
  <c r="DO116"/>
  <c r="DO120"/>
  <c r="DO124"/>
  <c r="DO128"/>
  <c r="DO132"/>
  <c r="DO136"/>
  <c r="DO140"/>
  <c r="DO144"/>
  <c r="DO148"/>
  <c r="DO152"/>
  <c r="DO156"/>
  <c r="DO160"/>
  <c r="DO164"/>
  <c r="DO168"/>
  <c r="DO172"/>
  <c r="DO176"/>
  <c r="DO180"/>
  <c r="DO184"/>
  <c r="DO188"/>
  <c r="DO192"/>
  <c r="DO196"/>
  <c r="DO200"/>
  <c r="DO2"/>
  <c r="DO6"/>
  <c r="DO10"/>
  <c r="DO14"/>
  <c r="DO18"/>
  <c r="DO22"/>
  <c r="DO26"/>
  <c r="DO30"/>
  <c r="DO34"/>
  <c r="DO38"/>
  <c r="DO42"/>
  <c r="DO46"/>
  <c r="DO50"/>
  <c r="DO54"/>
  <c r="DO58"/>
  <c r="DO62"/>
  <c r="DO66"/>
  <c r="DO70"/>
  <c r="DO74"/>
  <c r="DO78"/>
  <c r="DO82"/>
  <c r="DO86"/>
  <c r="DO90"/>
  <c r="DO94"/>
  <c r="DO98"/>
  <c r="DO102"/>
  <c r="DO106"/>
  <c r="DO110"/>
  <c r="DO114"/>
  <c r="DO118"/>
  <c r="DO122"/>
  <c r="DO126"/>
  <c r="DO130"/>
  <c r="DO134"/>
  <c r="DO138"/>
  <c r="DO142"/>
  <c r="DO146"/>
  <c r="DO150"/>
  <c r="DO154"/>
  <c r="DO158"/>
  <c r="DO162"/>
  <c r="DO166"/>
  <c r="DO170"/>
  <c r="DO174"/>
  <c r="DO178"/>
  <c r="DO182"/>
  <c r="DO186"/>
  <c r="DO190"/>
  <c r="DO194"/>
  <c r="DO198"/>
  <c r="DO5"/>
  <c r="DO9"/>
  <c r="DO13"/>
  <c r="DO17"/>
  <c r="DO21"/>
  <c r="DO25"/>
  <c r="DO29"/>
  <c r="DO33"/>
  <c r="DO37"/>
  <c r="DO41"/>
  <c r="DO45"/>
  <c r="DO49"/>
  <c r="DO53"/>
  <c r="DO57"/>
  <c r="DO61"/>
  <c r="DO65"/>
  <c r="DO69"/>
  <c r="DO73"/>
  <c r="DO77"/>
  <c r="DO81"/>
  <c r="DO85"/>
  <c r="DO89"/>
  <c r="DO93"/>
  <c r="DO97"/>
  <c r="DO101"/>
  <c r="DO105"/>
  <c r="DO109"/>
  <c r="DO113"/>
  <c r="DO117"/>
  <c r="DO121"/>
  <c r="DO125"/>
  <c r="DO129"/>
  <c r="DO133"/>
  <c r="DO137"/>
  <c r="DO141"/>
  <c r="DO145"/>
  <c r="DO149"/>
  <c r="DO153"/>
  <c r="DO157"/>
  <c r="DO161"/>
  <c r="DO165"/>
  <c r="DO169"/>
  <c r="DO173"/>
  <c r="DO177"/>
  <c r="DO181"/>
  <c r="DO185"/>
  <c r="DO189"/>
  <c r="DO193"/>
  <c r="DO197"/>
  <c r="DO201"/>
  <c r="DO203"/>
  <c r="DO205"/>
  <c r="DO207"/>
  <c r="DO209"/>
  <c r="DO211"/>
  <c r="DO213"/>
  <c r="DO215"/>
  <c r="DO217"/>
  <c r="DO219"/>
  <c r="DO221"/>
  <c r="DO223"/>
  <c r="DO225"/>
  <c r="DO227"/>
  <c r="DO229"/>
  <c r="DO231"/>
  <c r="DO233"/>
  <c r="DO235"/>
  <c r="DO237"/>
  <c r="DO239"/>
  <c r="DO241"/>
  <c r="DO243"/>
  <c r="DO245"/>
  <c r="DO247"/>
  <c r="DO249"/>
  <c r="DO251"/>
  <c r="DO253"/>
  <c r="DO255"/>
  <c r="DO257"/>
  <c r="DO259"/>
  <c r="DO261"/>
  <c r="DO263"/>
  <c r="DO265"/>
  <c r="DO267"/>
  <c r="DO269"/>
  <c r="DO271"/>
  <c r="DO273"/>
  <c r="DO275"/>
  <c r="DO277"/>
  <c r="DO279"/>
  <c r="DO281"/>
  <c r="DO283"/>
  <c r="DO285"/>
  <c r="DO280"/>
  <c r="DO272"/>
  <c r="DO264"/>
  <c r="DO256"/>
  <c r="DO248"/>
  <c r="DO240"/>
  <c r="DO232"/>
  <c r="DO224"/>
  <c r="DO216"/>
  <c r="DO208"/>
  <c r="DO195"/>
  <c r="DO179"/>
  <c r="DO163"/>
  <c r="DO147"/>
  <c r="DO131"/>
  <c r="DO115"/>
  <c r="DO99"/>
  <c r="DO83"/>
  <c r="DO67"/>
  <c r="DO51"/>
  <c r="DO35"/>
  <c r="DO19"/>
  <c r="DO3"/>
  <c r="IL386"/>
  <c r="IL370"/>
  <c r="IL354"/>
  <c r="IL338"/>
  <c r="IL322"/>
  <c r="IL306"/>
  <c r="DO214"/>
  <c r="DO206"/>
  <c r="DO199"/>
  <c r="DO183"/>
  <c r="DO167"/>
  <c r="DO151"/>
  <c r="DO135"/>
  <c r="DO119"/>
  <c r="DO103"/>
  <c r="DO87"/>
  <c r="DO71"/>
  <c r="DO55"/>
  <c r="DO39"/>
  <c r="DO23"/>
  <c r="DO7"/>
  <c r="IL390"/>
  <c r="IL374"/>
  <c r="IL358"/>
  <c r="IL342"/>
  <c r="IL326"/>
  <c r="IL310"/>
  <c r="IL294"/>
  <c r="IL293"/>
  <c r="IL292"/>
  <c r="IL291"/>
  <c r="IL290"/>
  <c r="IL289"/>
  <c r="IL288"/>
  <c r="IL287"/>
  <c r="IL286"/>
  <c r="IL285"/>
  <c r="IL284"/>
  <c r="IL283"/>
  <c r="IL282"/>
  <c r="IL281"/>
  <c r="IL280"/>
  <c r="IL279"/>
  <c r="IL278"/>
  <c r="IL277"/>
  <c r="IL276"/>
  <c r="IL275"/>
  <c r="IL274"/>
  <c r="IL273"/>
  <c r="IL272"/>
  <c r="IL271"/>
  <c r="IL270"/>
  <c r="IL269"/>
  <c r="IL268"/>
  <c r="IL267"/>
  <c r="IL266"/>
  <c r="IL265"/>
  <c r="IL264"/>
  <c r="IL263"/>
  <c r="IL262"/>
  <c r="IL261"/>
  <c r="IL260"/>
  <c r="IL259"/>
  <c r="IL295"/>
  <c r="IL299"/>
  <c r="IL303"/>
  <c r="IL307"/>
  <c r="IL311"/>
  <c r="IL315"/>
  <c r="IL319"/>
  <c r="IL323"/>
  <c r="IL327"/>
  <c r="IL331"/>
  <c r="IL335"/>
  <c r="IL339"/>
  <c r="IL343"/>
  <c r="IL347"/>
  <c r="IL351"/>
  <c r="IL355"/>
  <c r="IL359"/>
  <c r="IL363"/>
  <c r="IL367"/>
  <c r="IL371"/>
  <c r="IL375"/>
  <c r="IL379"/>
  <c r="IL383"/>
  <c r="IL387"/>
  <c r="IL391"/>
  <c r="IL395"/>
  <c r="IL399"/>
  <c r="IL2"/>
  <c r="IL3"/>
  <c r="IL4"/>
  <c r="IL5"/>
  <c r="IL6"/>
  <c r="IL7"/>
  <c r="IL8"/>
  <c r="IL9"/>
  <c r="IL10"/>
  <c r="IL11"/>
  <c r="IL12"/>
  <c r="IL13"/>
  <c r="IL14"/>
  <c r="IL15"/>
  <c r="IL16"/>
  <c r="IL17"/>
  <c r="IL18"/>
  <c r="IL19"/>
  <c r="IL20"/>
  <c r="IL21"/>
  <c r="IL22"/>
  <c r="IL23"/>
  <c r="IL24"/>
  <c r="IL25"/>
  <c r="IL26"/>
  <c r="IL27"/>
  <c r="IL28"/>
  <c r="IL29"/>
  <c r="IL30"/>
  <c r="IL31"/>
  <c r="IL32"/>
  <c r="IL33"/>
  <c r="IL34"/>
  <c r="IL35"/>
  <c r="IL36"/>
  <c r="IL37"/>
  <c r="IL38"/>
  <c r="IL39"/>
  <c r="IL40"/>
  <c r="IL41"/>
  <c r="IL42"/>
  <c r="IL43"/>
  <c r="IL44"/>
  <c r="IL45"/>
  <c r="IL46"/>
  <c r="IL47"/>
  <c r="IL48"/>
  <c r="IL49"/>
  <c r="IL50"/>
  <c r="IL51"/>
  <c r="IL52"/>
  <c r="IL53"/>
  <c r="IL54"/>
  <c r="IL55"/>
  <c r="IL56"/>
  <c r="IL57"/>
  <c r="IL58"/>
  <c r="IL59"/>
  <c r="IL60"/>
  <c r="IL61"/>
  <c r="IL62"/>
  <c r="IL63"/>
  <c r="IL64"/>
  <c r="IL65"/>
  <c r="IL66"/>
  <c r="IL67"/>
  <c r="IL68"/>
  <c r="IL69"/>
  <c r="IL70"/>
  <c r="IL71"/>
  <c r="IL72"/>
  <c r="IL73"/>
  <c r="IL74"/>
  <c r="IL75"/>
  <c r="IL76"/>
  <c r="IL77"/>
  <c r="IL78"/>
  <c r="IL79"/>
  <c r="IL80"/>
  <c r="IL81"/>
  <c r="IL82"/>
  <c r="IL83"/>
  <c r="IL84"/>
  <c r="IL85"/>
  <c r="IL86"/>
  <c r="IL87"/>
  <c r="IL88"/>
  <c r="IL89"/>
  <c r="IL90"/>
  <c r="IL91"/>
  <c r="IL92"/>
  <c r="IL93"/>
  <c r="IL94"/>
  <c r="IL95"/>
  <c r="IL96"/>
  <c r="IL97"/>
  <c r="IL98"/>
  <c r="IL99"/>
  <c r="IL100"/>
  <c r="IL101"/>
  <c r="IL102"/>
  <c r="IL103"/>
  <c r="IL104"/>
  <c r="IL105"/>
  <c r="IL106"/>
  <c r="IL107"/>
  <c r="IL108"/>
  <c r="IL109"/>
  <c r="IL110"/>
  <c r="IL111"/>
  <c r="IL112"/>
  <c r="IL113"/>
  <c r="IL114"/>
  <c r="IL115"/>
  <c r="IL116"/>
  <c r="IL117"/>
  <c r="IL118"/>
  <c r="IL119"/>
  <c r="IL120"/>
  <c r="IL121"/>
  <c r="IL122"/>
  <c r="IL123"/>
  <c r="IL124"/>
  <c r="IL125"/>
  <c r="IL126"/>
  <c r="IL127"/>
  <c r="IL128"/>
  <c r="IL129"/>
  <c r="IL130"/>
  <c r="IL131"/>
  <c r="IL132"/>
  <c r="IL133"/>
  <c r="IL134"/>
  <c r="IL135"/>
  <c r="IL136"/>
  <c r="IL137"/>
  <c r="IL138"/>
  <c r="IL139"/>
  <c r="IL140"/>
  <c r="IL141"/>
  <c r="IL142"/>
  <c r="IL143"/>
  <c r="IL144"/>
  <c r="IL145"/>
  <c r="IL146"/>
  <c r="IL147"/>
  <c r="IL148"/>
  <c r="IL149"/>
  <c r="IL150"/>
  <c r="IL151"/>
  <c r="IL152"/>
  <c r="IL153"/>
  <c r="IL154"/>
  <c r="IL155"/>
  <c r="IL156"/>
  <c r="IL157"/>
  <c r="IL158"/>
  <c r="IL159"/>
  <c r="IL160"/>
  <c r="IL161"/>
  <c r="IL162"/>
  <c r="IL163"/>
  <c r="IL164"/>
  <c r="IL165"/>
  <c r="IL166"/>
  <c r="IL167"/>
  <c r="IL168"/>
  <c r="IL169"/>
  <c r="IL170"/>
  <c r="IL171"/>
  <c r="IL172"/>
  <c r="IL173"/>
  <c r="IL174"/>
  <c r="IL175"/>
  <c r="IL176"/>
  <c r="IL177"/>
  <c r="IL178"/>
  <c r="IL179"/>
  <c r="IL180"/>
  <c r="IL181"/>
  <c r="IL182"/>
  <c r="IL183"/>
  <c r="IL184"/>
  <c r="IL185"/>
  <c r="IL186"/>
  <c r="IL187"/>
  <c r="IL188"/>
  <c r="IL189"/>
  <c r="IL190"/>
  <c r="IL191"/>
  <c r="IL192"/>
  <c r="IL193"/>
  <c r="IL194"/>
  <c r="IL195"/>
  <c r="IL196"/>
  <c r="IL197"/>
  <c r="IL198"/>
  <c r="IL199"/>
  <c r="IL200"/>
  <c r="IL201"/>
  <c r="IL202"/>
  <c r="IL203"/>
  <c r="IL204"/>
  <c r="IL205"/>
  <c r="IL206"/>
  <c r="IL207"/>
  <c r="IL208"/>
  <c r="IL209"/>
  <c r="IL210"/>
  <c r="IL211"/>
  <c r="IL212"/>
  <c r="IL213"/>
  <c r="IL214"/>
  <c r="IL215"/>
  <c r="IL216"/>
  <c r="IL217"/>
  <c r="IL218"/>
  <c r="IL219"/>
  <c r="IL220"/>
  <c r="IL221"/>
  <c r="IL222"/>
  <c r="IL223"/>
  <c r="IL224"/>
  <c r="IL225"/>
  <c r="IL226"/>
  <c r="IL227"/>
  <c r="IL228"/>
  <c r="IL229"/>
  <c r="IL230"/>
  <c r="IL231"/>
  <c r="IL232"/>
  <c r="IL233"/>
  <c r="IL234"/>
  <c r="IL235"/>
  <c r="IL236"/>
  <c r="IL237"/>
  <c r="IL238"/>
  <c r="IL239"/>
  <c r="IL240"/>
  <c r="IL241"/>
  <c r="IL242"/>
  <c r="IL243"/>
  <c r="IL244"/>
  <c r="IL245"/>
  <c r="IL246"/>
  <c r="IL247"/>
  <c r="IL248"/>
  <c r="IL249"/>
  <c r="IL250"/>
  <c r="IL251"/>
  <c r="IL252"/>
  <c r="IL253"/>
  <c r="IL254"/>
  <c r="IL255"/>
  <c r="IL256"/>
  <c r="IL257"/>
  <c r="IL297"/>
  <c r="IL301"/>
  <c r="IL305"/>
  <c r="IL309"/>
  <c r="IL313"/>
  <c r="IL317"/>
  <c r="IL321"/>
  <c r="IL325"/>
  <c r="IL329"/>
  <c r="IL333"/>
  <c r="IL337"/>
  <c r="IL341"/>
  <c r="IL345"/>
  <c r="IL349"/>
  <c r="IL353"/>
  <c r="IL357"/>
  <c r="IL361"/>
  <c r="IL365"/>
  <c r="IL369"/>
  <c r="IL373"/>
  <c r="IL377"/>
  <c r="IL381"/>
  <c r="IL385"/>
  <c r="IL389"/>
  <c r="IL393"/>
  <c r="IL397"/>
  <c r="IL296"/>
  <c r="IL300"/>
  <c r="IL304"/>
  <c r="IL308"/>
  <c r="IL312"/>
  <c r="IL316"/>
  <c r="IL320"/>
  <c r="IL324"/>
  <c r="IL328"/>
  <c r="IL332"/>
  <c r="IL336"/>
  <c r="IL340"/>
  <c r="IL344"/>
  <c r="IL348"/>
  <c r="IL352"/>
  <c r="IL356"/>
  <c r="IL360"/>
  <c r="IL364"/>
  <c r="IL368"/>
  <c r="IL372"/>
  <c r="IL376"/>
  <c r="IL380"/>
  <c r="IL384"/>
  <c r="IL388"/>
  <c r="IL392"/>
  <c r="IL396"/>
  <c r="IL400"/>
  <c r="DO284"/>
  <c r="DO276"/>
  <c r="DO268"/>
  <c r="DO260"/>
  <c r="DO252"/>
  <c r="DO244"/>
  <c r="DO236"/>
  <c r="DO228"/>
  <c r="DO220"/>
  <c r="DO212"/>
  <c r="DO204"/>
  <c r="DO187"/>
  <c r="DO171"/>
  <c r="DO155"/>
  <c r="DO139"/>
  <c r="DO123"/>
  <c r="DO107"/>
  <c r="DO91"/>
  <c r="DO75"/>
  <c r="DO59"/>
  <c r="DO43"/>
  <c r="DO27"/>
  <c r="DO11"/>
  <c r="IL394"/>
  <c r="IL378"/>
  <c r="IL362"/>
  <c r="IL346"/>
  <c r="IL330"/>
  <c r="IL314"/>
  <c r="IL298"/>
  <c r="IJ280"/>
  <c r="IJ264"/>
  <c r="IJ3"/>
  <c r="IJ7"/>
  <c r="IJ11"/>
  <c r="IJ15"/>
  <c r="IJ19"/>
  <c r="IJ23"/>
  <c r="IJ27"/>
  <c r="IJ31"/>
  <c r="IJ35"/>
  <c r="IJ39"/>
  <c r="IJ43"/>
  <c r="IJ47"/>
  <c r="IJ51"/>
  <c r="IJ55"/>
  <c r="IJ59"/>
  <c r="IJ63"/>
  <c r="IJ67"/>
  <c r="IJ71"/>
  <c r="IJ75"/>
  <c r="IJ79"/>
  <c r="IJ83"/>
  <c r="IJ87"/>
  <c r="IJ91"/>
  <c r="IJ95"/>
  <c r="IJ99"/>
  <c r="IJ103"/>
  <c r="IJ107"/>
  <c r="IJ111"/>
  <c r="IJ115"/>
  <c r="IJ119"/>
  <c r="IJ123"/>
  <c r="IJ127"/>
  <c r="IJ131"/>
  <c r="IJ135"/>
  <c r="IJ139"/>
  <c r="IJ143"/>
  <c r="IJ147"/>
  <c r="IJ151"/>
  <c r="IJ155"/>
  <c r="IJ159"/>
  <c r="IJ163"/>
  <c r="IJ167"/>
  <c r="IJ171"/>
  <c r="IJ175"/>
  <c r="IJ179"/>
  <c r="IJ183"/>
  <c r="IJ187"/>
  <c r="IJ191"/>
  <c r="IJ195"/>
  <c r="IJ199"/>
  <c r="IJ203"/>
  <c r="IJ207"/>
  <c r="IJ211"/>
  <c r="IJ215"/>
  <c r="IJ219"/>
  <c r="IJ223"/>
  <c r="IJ227"/>
  <c r="IJ231"/>
  <c r="IJ235"/>
  <c r="IJ239"/>
  <c r="IJ243"/>
  <c r="IJ247"/>
  <c r="IJ251"/>
  <c r="IJ255"/>
  <c r="IJ259"/>
  <c r="IJ263"/>
  <c r="IJ267"/>
  <c r="IJ271"/>
  <c r="IJ275"/>
  <c r="IJ279"/>
  <c r="IJ283"/>
  <c r="IJ287"/>
  <c r="IJ291"/>
  <c r="IJ295"/>
  <c r="IJ297"/>
  <c r="IJ299"/>
  <c r="IJ301"/>
  <c r="IJ303"/>
  <c r="IJ305"/>
  <c r="IJ307"/>
  <c r="IJ309"/>
  <c r="IJ311"/>
  <c r="IJ313"/>
  <c r="IJ315"/>
  <c r="IJ317"/>
  <c r="IJ319"/>
  <c r="IJ321"/>
  <c r="IJ323"/>
  <c r="IJ325"/>
  <c r="IJ327"/>
  <c r="IJ329"/>
  <c r="IJ331"/>
  <c r="IJ333"/>
  <c r="IJ335"/>
  <c r="IJ337"/>
  <c r="IJ339"/>
  <c r="IJ341"/>
  <c r="IJ343"/>
  <c r="IJ345"/>
  <c r="IJ347"/>
  <c r="IJ349"/>
  <c r="IJ351"/>
  <c r="IJ353"/>
  <c r="IJ355"/>
  <c r="IJ357"/>
  <c r="IJ359"/>
  <c r="IJ361"/>
  <c r="IJ363"/>
  <c r="IJ365"/>
  <c r="IJ367"/>
  <c r="IJ369"/>
  <c r="IJ371"/>
  <c r="IJ373"/>
  <c r="IJ375"/>
  <c r="IJ377"/>
  <c r="IJ379"/>
  <c r="IJ381"/>
  <c r="IJ383"/>
  <c r="IJ385"/>
  <c r="IJ387"/>
  <c r="IJ389"/>
  <c r="IJ391"/>
  <c r="IJ393"/>
  <c r="IJ395"/>
  <c r="IJ397"/>
  <c r="IJ399"/>
  <c r="IJ4"/>
  <c r="IJ12"/>
  <c r="IJ20"/>
  <c r="IJ28"/>
  <c r="IJ36"/>
  <c r="IJ40"/>
  <c r="IJ48"/>
  <c r="IJ56"/>
  <c r="IJ68"/>
  <c r="IJ80"/>
  <c r="IJ84"/>
  <c r="IJ96"/>
  <c r="IJ104"/>
  <c r="IJ112"/>
  <c r="IJ116"/>
  <c r="IJ124"/>
  <c r="IJ132"/>
  <c r="IJ140"/>
  <c r="IJ148"/>
  <c r="IJ152"/>
  <c r="IJ160"/>
  <c r="IJ164"/>
  <c r="IJ176"/>
  <c r="IJ184"/>
  <c r="IJ192"/>
  <c r="IJ200"/>
  <c r="IJ204"/>
  <c r="IJ212"/>
  <c r="IJ220"/>
  <c r="IJ228"/>
  <c r="IJ2"/>
  <c r="IJ6"/>
  <c r="IJ10"/>
  <c r="IJ14"/>
  <c r="IJ18"/>
  <c r="IJ22"/>
  <c r="IJ26"/>
  <c r="IJ30"/>
  <c r="IJ34"/>
  <c r="IJ38"/>
  <c r="IJ42"/>
  <c r="IJ46"/>
  <c r="IJ50"/>
  <c r="IJ54"/>
  <c r="IJ58"/>
  <c r="IJ62"/>
  <c r="IJ66"/>
  <c r="IJ70"/>
  <c r="IJ74"/>
  <c r="IJ78"/>
  <c r="IJ82"/>
  <c r="IJ86"/>
  <c r="IJ90"/>
  <c r="IJ94"/>
  <c r="IJ98"/>
  <c r="IJ102"/>
  <c r="IJ106"/>
  <c r="IJ110"/>
  <c r="IJ114"/>
  <c r="IJ118"/>
  <c r="IJ122"/>
  <c r="IJ126"/>
  <c r="IJ130"/>
  <c r="IJ134"/>
  <c r="IJ138"/>
  <c r="IJ142"/>
  <c r="IJ146"/>
  <c r="IJ150"/>
  <c r="IJ154"/>
  <c r="IJ158"/>
  <c r="IJ162"/>
  <c r="IJ166"/>
  <c r="IJ170"/>
  <c r="IJ174"/>
  <c r="IJ178"/>
  <c r="IJ182"/>
  <c r="IJ186"/>
  <c r="IJ190"/>
  <c r="IJ194"/>
  <c r="IJ198"/>
  <c r="IJ202"/>
  <c r="IJ206"/>
  <c r="IJ210"/>
  <c r="IJ214"/>
  <c r="IJ218"/>
  <c r="IJ222"/>
  <c r="IJ226"/>
  <c r="IJ230"/>
  <c r="IJ234"/>
  <c r="IJ238"/>
  <c r="IJ242"/>
  <c r="IJ246"/>
  <c r="IJ250"/>
  <c r="IJ254"/>
  <c r="IJ258"/>
  <c r="IJ262"/>
  <c r="IJ266"/>
  <c r="IJ270"/>
  <c r="IJ274"/>
  <c r="IJ278"/>
  <c r="IJ282"/>
  <c r="IJ286"/>
  <c r="IJ290"/>
  <c r="IJ294"/>
  <c r="IJ5"/>
  <c r="IJ9"/>
  <c r="IJ13"/>
  <c r="IJ17"/>
  <c r="IJ21"/>
  <c r="IJ25"/>
  <c r="IJ29"/>
  <c r="IJ33"/>
  <c r="IJ37"/>
  <c r="IJ41"/>
  <c r="IJ45"/>
  <c r="IJ49"/>
  <c r="IJ53"/>
  <c r="IJ57"/>
  <c r="IJ61"/>
  <c r="IJ65"/>
  <c r="IJ69"/>
  <c r="IJ73"/>
  <c r="IJ77"/>
  <c r="IJ81"/>
  <c r="IJ85"/>
  <c r="IJ89"/>
  <c r="IJ93"/>
  <c r="IJ97"/>
  <c r="IJ101"/>
  <c r="IJ105"/>
  <c r="IJ109"/>
  <c r="IJ113"/>
  <c r="IJ117"/>
  <c r="IJ121"/>
  <c r="IJ125"/>
  <c r="IJ129"/>
  <c r="IJ133"/>
  <c r="IJ137"/>
  <c r="IJ141"/>
  <c r="IJ145"/>
  <c r="IJ149"/>
  <c r="IJ153"/>
  <c r="IJ157"/>
  <c r="IJ161"/>
  <c r="IJ165"/>
  <c r="IJ169"/>
  <c r="IJ173"/>
  <c r="IJ177"/>
  <c r="IJ181"/>
  <c r="IJ185"/>
  <c r="IJ189"/>
  <c r="IJ193"/>
  <c r="IJ197"/>
  <c r="IJ201"/>
  <c r="IJ205"/>
  <c r="IJ209"/>
  <c r="IJ213"/>
  <c r="IJ217"/>
  <c r="IJ221"/>
  <c r="IJ225"/>
  <c r="IJ229"/>
  <c r="IJ233"/>
  <c r="IJ237"/>
  <c r="IJ241"/>
  <c r="IJ245"/>
  <c r="IJ249"/>
  <c r="IJ253"/>
  <c r="IJ257"/>
  <c r="IJ261"/>
  <c r="IJ265"/>
  <c r="IJ269"/>
  <c r="IJ273"/>
  <c r="IJ277"/>
  <c r="IJ281"/>
  <c r="IJ285"/>
  <c r="IJ289"/>
  <c r="IJ293"/>
  <c r="IJ296"/>
  <c r="IJ298"/>
  <c r="IJ300"/>
  <c r="IJ302"/>
  <c r="IJ304"/>
  <c r="IJ306"/>
  <c r="IJ308"/>
  <c r="IJ310"/>
  <c r="IJ312"/>
  <c r="IJ314"/>
  <c r="IJ316"/>
  <c r="IJ318"/>
  <c r="IJ320"/>
  <c r="IJ322"/>
  <c r="IJ324"/>
  <c r="IJ326"/>
  <c r="IJ328"/>
  <c r="IJ330"/>
  <c r="IJ332"/>
  <c r="IJ334"/>
  <c r="IJ336"/>
  <c r="IJ338"/>
  <c r="IJ340"/>
  <c r="IJ342"/>
  <c r="IJ344"/>
  <c r="IJ346"/>
  <c r="IJ348"/>
  <c r="IJ350"/>
  <c r="IJ352"/>
  <c r="IJ354"/>
  <c r="IJ356"/>
  <c r="IJ358"/>
  <c r="IJ360"/>
  <c r="IJ362"/>
  <c r="IJ364"/>
  <c r="IJ366"/>
  <c r="IJ368"/>
  <c r="IJ370"/>
  <c r="IJ372"/>
  <c r="IJ374"/>
  <c r="IJ376"/>
  <c r="IJ378"/>
  <c r="IJ380"/>
  <c r="IJ382"/>
  <c r="IJ384"/>
  <c r="IJ386"/>
  <c r="IJ388"/>
  <c r="IJ390"/>
  <c r="IJ392"/>
  <c r="IJ394"/>
  <c r="IJ396"/>
  <c r="IJ398"/>
  <c r="IJ400"/>
  <c r="IJ8"/>
  <c r="IJ16"/>
  <c r="IJ24"/>
  <c r="IJ32"/>
  <c r="IJ44"/>
  <c r="IJ52"/>
  <c r="IJ60"/>
  <c r="IJ64"/>
  <c r="IJ72"/>
  <c r="IJ76"/>
  <c r="IJ88"/>
  <c r="IJ92"/>
  <c r="IJ100"/>
  <c r="IJ108"/>
  <c r="IJ120"/>
  <c r="IJ128"/>
  <c r="IJ136"/>
  <c r="IJ144"/>
  <c r="IJ156"/>
  <c r="IJ168"/>
  <c r="IJ172"/>
  <c r="IJ180"/>
  <c r="IJ188"/>
  <c r="IJ196"/>
  <c r="IJ208"/>
  <c r="IJ216"/>
  <c r="IJ224"/>
  <c r="IJ232"/>
  <c r="IJ284"/>
  <c r="IJ268"/>
  <c r="IJ252"/>
  <c r="IJ236"/>
  <c r="IJ292"/>
  <c r="IJ276"/>
  <c r="IJ260"/>
  <c r="IJ244"/>
  <c r="IJ288"/>
  <c r="IJ272"/>
  <c r="IJ256"/>
  <c r="IJ240"/>
  <c r="DM201"/>
  <c r="DM199"/>
  <c r="DM197"/>
  <c r="DM195"/>
  <c r="DM193"/>
  <c r="DM191"/>
  <c r="DM189"/>
  <c r="DM187"/>
  <c r="DM185"/>
  <c r="DM183"/>
  <c r="DM181"/>
  <c r="DM179"/>
  <c r="DM177"/>
  <c r="DM175"/>
  <c r="DM173"/>
  <c r="DM171"/>
  <c r="DM169"/>
  <c r="DM167"/>
  <c r="DM165"/>
  <c r="DM163"/>
  <c r="DM161"/>
  <c r="DM159"/>
  <c r="DM157"/>
  <c r="DM155"/>
  <c r="DM153"/>
  <c r="DM151"/>
  <c r="DM149"/>
  <c r="DM147"/>
  <c r="DM145"/>
  <c r="DM143"/>
  <c r="DM141"/>
  <c r="DM139"/>
  <c r="DM137"/>
  <c r="DM135"/>
  <c r="DM133"/>
  <c r="DM131"/>
  <c r="DM129"/>
  <c r="DM127"/>
  <c r="DM125"/>
  <c r="DM123"/>
  <c r="DM121"/>
  <c r="DM119"/>
  <c r="DM117"/>
  <c r="DM115"/>
  <c r="DM113"/>
  <c r="DM111"/>
  <c r="DM109"/>
  <c r="DM107"/>
  <c r="DM105"/>
  <c r="DM103"/>
  <c r="DM101"/>
  <c r="DM99"/>
  <c r="DM97"/>
  <c r="DM95"/>
  <c r="DM93"/>
  <c r="DM91"/>
  <c r="DM89"/>
  <c r="DM87"/>
  <c r="DM85"/>
  <c r="DM83"/>
  <c r="DM81"/>
  <c r="DM79"/>
  <c r="DM77"/>
  <c r="DM75"/>
  <c r="DM73"/>
  <c r="DM71"/>
  <c r="DM69"/>
  <c r="DM67"/>
  <c r="DM65"/>
  <c r="DM63"/>
  <c r="DM61"/>
  <c r="DM59"/>
  <c r="DM57"/>
  <c r="DM55"/>
  <c r="DM53"/>
  <c r="DM51"/>
  <c r="DM49"/>
  <c r="DM47"/>
  <c r="DM45"/>
  <c r="DM43"/>
  <c r="DM41"/>
  <c r="DM39"/>
  <c r="DM37"/>
  <c r="DM35"/>
  <c r="DM33"/>
  <c r="DM31"/>
  <c r="DM29"/>
  <c r="DM27"/>
  <c r="DM25"/>
  <c r="DM23"/>
  <c r="DM21"/>
  <c r="DM19"/>
  <c r="DM17"/>
  <c r="DM15"/>
  <c r="DM13"/>
  <c r="DM11"/>
  <c r="DM9"/>
  <c r="DM7"/>
  <c r="DM5"/>
  <c r="DM3"/>
  <c r="DM200"/>
  <c r="DM198"/>
  <c r="DM196"/>
  <c r="DM194"/>
  <c r="DM192"/>
  <c r="DM190"/>
  <c r="DM188"/>
  <c r="DM186"/>
  <c r="DM184"/>
  <c r="DM182"/>
  <c r="DM180"/>
  <c r="DM178"/>
  <c r="DM176"/>
  <c r="DM174"/>
  <c r="DM172"/>
  <c r="DM170"/>
  <c r="DM168"/>
  <c r="DM166"/>
  <c r="DM164"/>
  <c r="DM162"/>
  <c r="DM160"/>
  <c r="DM158"/>
  <c r="DM156"/>
  <c r="DM154"/>
  <c r="DM152"/>
  <c r="DM150"/>
  <c r="DM148"/>
  <c r="DM146"/>
  <c r="DM144"/>
  <c r="DM142"/>
  <c r="DM140"/>
  <c r="DM138"/>
  <c r="DM136"/>
  <c r="DM134"/>
  <c r="DM132"/>
  <c r="DM130"/>
  <c r="DM128"/>
  <c r="DM126"/>
  <c r="DM124"/>
  <c r="DM122"/>
  <c r="DM120"/>
  <c r="DM118"/>
  <c r="DM116"/>
  <c r="DM114"/>
  <c r="DM112"/>
  <c r="DM110"/>
  <c r="DM108"/>
  <c r="DM106"/>
  <c r="DM104"/>
  <c r="DM102"/>
  <c r="DM100"/>
  <c r="DM98"/>
  <c r="DM96"/>
  <c r="DM94"/>
  <c r="DM92"/>
  <c r="DM90"/>
  <c r="DM88"/>
  <c r="DM86"/>
  <c r="DM84"/>
  <c r="DM82"/>
  <c r="DM80"/>
  <c r="DM78"/>
  <c r="DM76"/>
  <c r="DM74"/>
  <c r="DM72"/>
  <c r="DM70"/>
  <c r="DM68"/>
  <c r="DM66"/>
  <c r="DM64"/>
  <c r="DM62"/>
  <c r="DM60"/>
  <c r="DM58"/>
  <c r="DM56"/>
  <c r="DM54"/>
  <c r="DM52"/>
  <c r="DM50"/>
  <c r="DM48"/>
  <c r="DM46"/>
  <c r="DM44"/>
  <c r="DM42"/>
  <c r="DM40"/>
  <c r="DM38"/>
  <c r="DM36"/>
  <c r="DM34"/>
  <c r="DM32"/>
  <c r="DM30"/>
  <c r="DM28"/>
  <c r="DM26"/>
  <c r="DM24"/>
  <c r="DM22"/>
  <c r="DM20"/>
  <c r="DM18"/>
  <c r="DM16"/>
  <c r="DM14"/>
  <c r="DM12"/>
  <c r="DM10"/>
  <c r="DM8"/>
  <c r="DM6"/>
  <c r="DM4"/>
  <c r="IK293"/>
  <c r="IK291"/>
  <c r="IK289"/>
  <c r="IK287"/>
  <c r="IK285"/>
  <c r="IK283"/>
  <c r="IK281"/>
  <c r="IK279"/>
  <c r="IK277"/>
  <c r="IK275"/>
  <c r="IK273"/>
  <c r="IK271"/>
  <c r="IK269"/>
  <c r="IK267"/>
  <c r="IK265"/>
  <c r="IK263"/>
  <c r="IK261"/>
  <c r="IK259"/>
  <c r="IK257"/>
  <c r="IK255"/>
  <c r="IK253"/>
  <c r="IK251"/>
  <c r="IK249"/>
  <c r="IK247"/>
  <c r="IK245"/>
  <c r="IK243"/>
  <c r="IK241"/>
  <c r="IK239"/>
  <c r="IK237"/>
  <c r="IK235"/>
  <c r="IK233"/>
  <c r="IK231"/>
  <c r="IK229"/>
  <c r="IK227"/>
  <c r="IK225"/>
  <c r="IK223"/>
  <c r="IK221"/>
  <c r="IK219"/>
  <c r="IK217"/>
  <c r="IK215"/>
  <c r="IK213"/>
  <c r="IK211"/>
  <c r="IK209"/>
  <c r="IK207"/>
  <c r="IK205"/>
  <c r="IK203"/>
  <c r="IK201"/>
  <c r="IK199"/>
  <c r="IK197"/>
  <c r="IK195"/>
  <c r="IK193"/>
  <c r="IK191"/>
  <c r="IK189"/>
  <c r="IK187"/>
  <c r="IK185"/>
  <c r="IK183"/>
  <c r="IK181"/>
  <c r="IK179"/>
  <c r="IK177"/>
  <c r="IK175"/>
  <c r="IK173"/>
  <c r="IK171"/>
  <c r="IK169"/>
  <c r="IK167"/>
  <c r="IK165"/>
  <c r="IK163"/>
  <c r="IK161"/>
  <c r="IK159"/>
  <c r="IK157"/>
  <c r="IK155"/>
  <c r="IK153"/>
  <c r="IK151"/>
  <c r="IK149"/>
  <c r="IK147"/>
  <c r="IK145"/>
  <c r="IK143"/>
  <c r="IK141"/>
  <c r="IK139"/>
  <c r="IK137"/>
  <c r="IK135"/>
  <c r="IK133"/>
  <c r="IK131"/>
  <c r="IK129"/>
  <c r="IK127"/>
  <c r="IK125"/>
  <c r="IK123"/>
  <c r="IK121"/>
  <c r="IK119"/>
  <c r="IK117"/>
  <c r="IK115"/>
  <c r="IK113"/>
  <c r="IK111"/>
  <c r="IK109"/>
  <c r="IK107"/>
  <c r="IK105"/>
  <c r="IK103"/>
  <c r="IK101"/>
  <c r="IK99"/>
  <c r="IK97"/>
  <c r="IK95"/>
  <c r="IK93"/>
  <c r="IK91"/>
  <c r="IK89"/>
  <c r="IK87"/>
  <c r="IK85"/>
  <c r="IK83"/>
  <c r="IK81"/>
  <c r="IK79"/>
  <c r="IK77"/>
  <c r="IK75"/>
  <c r="IK73"/>
  <c r="IK71"/>
  <c r="IK69"/>
  <c r="IK67"/>
  <c r="IK65"/>
  <c r="IK63"/>
  <c r="IK61"/>
  <c r="IK59"/>
  <c r="IK57"/>
  <c r="IK55"/>
  <c r="IK53"/>
  <c r="IK51"/>
  <c r="IK49"/>
  <c r="IK47"/>
  <c r="IK45"/>
  <c r="IK43"/>
  <c r="IK41"/>
  <c r="IK39"/>
  <c r="IK37"/>
  <c r="IK35"/>
  <c r="IK33"/>
  <c r="IK31"/>
  <c r="IK29"/>
  <c r="IK27"/>
  <c r="IK25"/>
  <c r="IK23"/>
  <c r="IK21"/>
  <c r="IK19"/>
  <c r="IK17"/>
  <c r="IK15"/>
  <c r="IK13"/>
  <c r="IK11"/>
  <c r="IK9"/>
  <c r="IK7"/>
  <c r="IK5"/>
  <c r="IK3"/>
  <c r="IK294"/>
  <c r="IK292"/>
  <c r="IK290"/>
  <c r="IK288"/>
  <c r="IK286"/>
  <c r="IK284"/>
  <c r="IK282"/>
  <c r="IK280"/>
  <c r="IK278"/>
  <c r="IK276"/>
  <c r="IK274"/>
  <c r="IK272"/>
  <c r="IK270"/>
  <c r="IK268"/>
  <c r="IK266"/>
  <c r="IK264"/>
  <c r="IK262"/>
  <c r="IK260"/>
  <c r="IK258"/>
  <c r="IK256"/>
  <c r="IK254"/>
  <c r="IK252"/>
  <c r="IK250"/>
  <c r="IK248"/>
  <c r="IK246"/>
  <c r="IK244"/>
  <c r="IK242"/>
  <c r="IK240"/>
  <c r="IK238"/>
  <c r="IK236"/>
  <c r="IK234"/>
  <c r="IK232"/>
  <c r="IK230"/>
  <c r="IK228"/>
  <c r="IK226"/>
  <c r="IK224"/>
  <c r="IK222"/>
  <c r="IK220"/>
  <c r="IK218"/>
  <c r="IK216"/>
  <c r="IK214"/>
  <c r="IK212"/>
  <c r="IK210"/>
  <c r="IK208"/>
  <c r="IK206"/>
  <c r="IK204"/>
  <c r="IK202"/>
  <c r="IK200"/>
  <c r="IK198"/>
  <c r="IK196"/>
  <c r="IK194"/>
  <c r="IK192"/>
  <c r="IK190"/>
  <c r="IK188"/>
  <c r="IK186"/>
  <c r="IK184"/>
  <c r="IK182"/>
  <c r="IK180"/>
  <c r="IK178"/>
  <c r="IK176"/>
  <c r="IK174"/>
  <c r="IK172"/>
  <c r="IK170"/>
  <c r="IK168"/>
  <c r="IK166"/>
  <c r="IK164"/>
  <c r="IK162"/>
  <c r="IK160"/>
  <c r="IK158"/>
  <c r="IK156"/>
  <c r="IK154"/>
  <c r="IK152"/>
  <c r="IK150"/>
  <c r="IK148"/>
  <c r="IK146"/>
  <c r="IK144"/>
  <c r="IK142"/>
  <c r="IK140"/>
  <c r="IK138"/>
  <c r="IK136"/>
  <c r="IK134"/>
  <c r="IK132"/>
  <c r="IK130"/>
  <c r="IK128"/>
  <c r="IK126"/>
  <c r="IK124"/>
  <c r="IK122"/>
  <c r="IK120"/>
  <c r="IK118"/>
  <c r="IK116"/>
  <c r="IK114"/>
  <c r="IK112"/>
  <c r="IK110"/>
  <c r="IK108"/>
  <c r="IK106"/>
  <c r="IK104"/>
  <c r="IK102"/>
  <c r="IK100"/>
  <c r="IK98"/>
  <c r="IK96"/>
  <c r="IK94"/>
  <c r="IK92"/>
  <c r="IK90"/>
  <c r="IK88"/>
  <c r="IK86"/>
  <c r="IK84"/>
  <c r="IK82"/>
  <c r="IK80"/>
  <c r="IK78"/>
  <c r="IK76"/>
  <c r="IK74"/>
  <c r="IK72"/>
  <c r="IK70"/>
  <c r="IK68"/>
  <c r="IK66"/>
  <c r="IK64"/>
  <c r="IK62"/>
  <c r="IK60"/>
  <c r="IK58"/>
  <c r="IK56"/>
  <c r="IK54"/>
  <c r="IK52"/>
  <c r="IK50"/>
  <c r="IK48"/>
  <c r="IK46"/>
  <c r="IK44"/>
  <c r="IK42"/>
  <c r="IK40"/>
  <c r="IK38"/>
  <c r="IK36"/>
  <c r="IK34"/>
  <c r="IK32"/>
  <c r="IK30"/>
  <c r="IK28"/>
  <c r="IK26"/>
  <c r="IK24"/>
  <c r="IK22"/>
  <c r="IK20"/>
  <c r="IK18"/>
  <c r="IK16"/>
  <c r="IK14"/>
  <c r="IK12"/>
  <c r="IK10"/>
  <c r="IK8"/>
  <c r="IK6"/>
  <c r="IK4"/>
  <c r="IG394"/>
  <c r="IG390"/>
  <c r="IG386"/>
  <c r="IG382"/>
  <c r="IG378"/>
  <c r="IG374"/>
  <c r="IG369"/>
  <c r="IG355"/>
  <c r="IG339"/>
  <c r="IG395"/>
  <c r="IG391"/>
  <c r="IG387"/>
  <c r="IG383"/>
  <c r="IG379"/>
  <c r="IG375"/>
  <c r="IG371"/>
  <c r="IG359"/>
  <c r="IG343"/>
  <c r="IG392"/>
  <c r="IG388"/>
  <c r="IG384"/>
  <c r="IG380"/>
  <c r="IG376"/>
  <c r="IG372"/>
  <c r="IG363"/>
  <c r="IG347"/>
  <c r="DJ201"/>
  <c r="DJ367"/>
  <c r="DJ363"/>
  <c r="DJ359"/>
  <c r="DJ355"/>
  <c r="DJ351"/>
  <c r="DJ347"/>
  <c r="DJ343"/>
  <c r="DJ339"/>
  <c r="IG335"/>
  <c r="DJ335"/>
  <c r="IG331"/>
  <c r="DJ331"/>
  <c r="IG327"/>
  <c r="DJ327"/>
  <c r="IG323"/>
  <c r="DJ323"/>
  <c r="IG319"/>
  <c r="DJ319"/>
  <c r="IG315"/>
  <c r="DJ315"/>
  <c r="IG311"/>
  <c r="DJ311"/>
  <c r="IG307"/>
  <c r="DJ307"/>
  <c r="IG303"/>
  <c r="DJ303"/>
  <c r="IG299"/>
  <c r="DJ299"/>
  <c r="IG295"/>
  <c r="DJ295"/>
  <c r="IG291"/>
  <c r="DJ291"/>
  <c r="IG287"/>
  <c r="DJ287"/>
  <c r="IG283"/>
  <c r="DJ283"/>
  <c r="IG279"/>
  <c r="DJ279"/>
  <c r="IG275"/>
  <c r="DJ275"/>
  <c r="IG271"/>
  <c r="DJ271"/>
  <c r="IG267"/>
  <c r="DJ267"/>
  <c r="IG263"/>
  <c r="DJ263"/>
  <c r="IG259"/>
  <c r="DJ259"/>
  <c r="IG255"/>
  <c r="DJ255"/>
  <c r="IG251"/>
  <c r="DJ251"/>
  <c r="IG247"/>
  <c r="DJ247"/>
  <c r="IG243"/>
  <c r="DJ243"/>
  <c r="IG239"/>
  <c r="DJ239"/>
  <c r="IG235"/>
  <c r="DJ235"/>
  <c r="IG231"/>
  <c r="DJ231"/>
  <c r="IG227"/>
  <c r="DJ227"/>
  <c r="IG223"/>
  <c r="DJ223"/>
  <c r="IG219"/>
  <c r="DJ219"/>
  <c r="IG215"/>
  <c r="DJ215"/>
  <c r="IG211"/>
  <c r="DJ211"/>
  <c r="IG207"/>
  <c r="DJ207"/>
  <c r="IG203"/>
  <c r="DJ203"/>
  <c r="IG201"/>
  <c r="IG399"/>
  <c r="DJ398"/>
  <c r="DJ396"/>
  <c r="DJ394"/>
  <c r="DJ392"/>
  <c r="DJ390"/>
  <c r="DJ388"/>
  <c r="DJ386"/>
  <c r="DJ384"/>
  <c r="DJ382"/>
  <c r="DJ380"/>
  <c r="DJ378"/>
  <c r="DJ376"/>
  <c r="DJ374"/>
  <c r="DJ372"/>
  <c r="DJ370"/>
  <c r="DJ368"/>
  <c r="IG364"/>
  <c r="DJ364"/>
  <c r="IG360"/>
  <c r="DJ360"/>
  <c r="IG356"/>
  <c r="DJ356"/>
  <c r="IG352"/>
  <c r="DJ352"/>
  <c r="IG348"/>
  <c r="DJ348"/>
  <c r="IG344"/>
  <c r="DJ344"/>
  <c r="IG340"/>
  <c r="DJ340"/>
  <c r="IG336"/>
  <c r="DJ336"/>
  <c r="IG332"/>
  <c r="DJ332"/>
  <c r="IG328"/>
  <c r="DJ328"/>
  <c r="IG324"/>
  <c r="DJ324"/>
  <c r="IG320"/>
  <c r="DJ320"/>
  <c r="IG316"/>
  <c r="DJ316"/>
  <c r="IG312"/>
  <c r="DJ312"/>
  <c r="IG308"/>
  <c r="DJ308"/>
  <c r="IG304"/>
  <c r="DJ304"/>
  <c r="IG300"/>
  <c r="DJ300"/>
  <c r="IG296"/>
  <c r="DJ296"/>
  <c r="IG292"/>
  <c r="DJ292"/>
  <c r="IG288"/>
  <c r="DJ288"/>
  <c r="IG284"/>
  <c r="DJ284"/>
  <c r="IG280"/>
  <c r="DJ280"/>
  <c r="IG276"/>
  <c r="DJ276"/>
  <c r="IG272"/>
  <c r="DJ272"/>
  <c r="IG268"/>
  <c r="DJ268"/>
  <c r="IG264"/>
  <c r="DJ264"/>
  <c r="IG260"/>
  <c r="DJ260"/>
  <c r="IG256"/>
  <c r="DJ256"/>
  <c r="IG252"/>
  <c r="DJ252"/>
  <c r="IG248"/>
  <c r="DJ248"/>
  <c r="IG244"/>
  <c r="DJ244"/>
  <c r="IG240"/>
  <c r="DJ240"/>
  <c r="IG236"/>
  <c r="DJ236"/>
  <c r="IG232"/>
  <c r="DJ232"/>
  <c r="IG228"/>
  <c r="DJ228"/>
  <c r="IG224"/>
  <c r="DJ224"/>
  <c r="IG220"/>
  <c r="DJ220"/>
  <c r="IG216"/>
  <c r="DJ216"/>
  <c r="IG212"/>
  <c r="DJ212"/>
  <c r="IG208"/>
  <c r="DJ208"/>
  <c r="IG204"/>
  <c r="DJ204"/>
  <c r="DJ400"/>
  <c r="IG370"/>
  <c r="IG368"/>
  <c r="IG365"/>
  <c r="DJ365"/>
  <c r="IG361"/>
  <c r="DJ361"/>
  <c r="IG357"/>
  <c r="DJ357"/>
  <c r="IG353"/>
  <c r="DJ353"/>
  <c r="IG349"/>
  <c r="DJ349"/>
  <c r="IG345"/>
  <c r="DJ345"/>
  <c r="IG341"/>
  <c r="DJ341"/>
  <c r="IG337"/>
  <c r="DJ337"/>
  <c r="IG333"/>
  <c r="DJ333"/>
  <c r="IG329"/>
  <c r="DJ329"/>
  <c r="IG325"/>
  <c r="DJ325"/>
  <c r="IG321"/>
  <c r="DJ321"/>
  <c r="IG317"/>
  <c r="DJ317"/>
  <c r="IG313"/>
  <c r="DJ313"/>
  <c r="IG309"/>
  <c r="DJ309"/>
  <c r="IG305"/>
  <c r="DJ305"/>
  <c r="IG301"/>
  <c r="DJ301"/>
  <c r="IG297"/>
  <c r="DJ297"/>
  <c r="IG293"/>
  <c r="DJ293"/>
  <c r="IG289"/>
  <c r="DJ289"/>
  <c r="IG285"/>
  <c r="DJ285"/>
  <c r="IG281"/>
  <c r="DJ281"/>
  <c r="IG277"/>
  <c r="DJ277"/>
  <c r="IG273"/>
  <c r="DJ273"/>
  <c r="IG269"/>
  <c r="DJ269"/>
  <c r="IG265"/>
  <c r="DJ265"/>
  <c r="IG261"/>
  <c r="DJ261"/>
  <c r="IG257"/>
  <c r="DJ257"/>
  <c r="IG253"/>
  <c r="DJ253"/>
  <c r="IG249"/>
  <c r="DJ249"/>
  <c r="IG245"/>
  <c r="DJ245"/>
  <c r="IG241"/>
  <c r="DJ241"/>
  <c r="IG237"/>
  <c r="DJ237"/>
  <c r="IG233"/>
  <c r="DJ233"/>
  <c r="IG229"/>
  <c r="DJ229"/>
  <c r="IG225"/>
  <c r="DJ225"/>
  <c r="IG221"/>
  <c r="DJ221"/>
  <c r="IG217"/>
  <c r="DJ217"/>
  <c r="IG213"/>
  <c r="DJ213"/>
  <c r="IG209"/>
  <c r="DJ209"/>
  <c r="IG205"/>
  <c r="DJ205"/>
  <c r="IG400"/>
  <c r="DJ399"/>
  <c r="DJ397"/>
  <c r="DJ395"/>
  <c r="DJ393"/>
  <c r="DJ391"/>
  <c r="DJ389"/>
  <c r="DJ387"/>
  <c r="DJ385"/>
  <c r="DJ383"/>
  <c r="DJ381"/>
  <c r="DJ379"/>
  <c r="DJ377"/>
  <c r="DJ375"/>
  <c r="DJ373"/>
  <c r="DJ371"/>
  <c r="DJ369"/>
  <c r="IG366"/>
  <c r="DJ366"/>
  <c r="IG362"/>
  <c r="DJ362"/>
  <c r="IG358"/>
  <c r="DJ358"/>
  <c r="IG354"/>
  <c r="DJ354"/>
  <c r="IG350"/>
  <c r="DJ350"/>
  <c r="IG346"/>
  <c r="DJ346"/>
  <c r="IG342"/>
  <c r="DJ342"/>
  <c r="IG338"/>
  <c r="DJ338"/>
  <c r="IG334"/>
  <c r="DJ334"/>
  <c r="IG330"/>
  <c r="DJ330"/>
  <c r="IG326"/>
  <c r="DJ326"/>
  <c r="IG322"/>
  <c r="DJ322"/>
  <c r="IG318"/>
  <c r="DJ318"/>
  <c r="IG314"/>
  <c r="DJ314"/>
  <c r="IG310"/>
  <c r="DJ310"/>
  <c r="IG306"/>
  <c r="DJ306"/>
  <c r="IG302"/>
  <c r="DJ302"/>
  <c r="IG298"/>
  <c r="DJ298"/>
  <c r="IG294"/>
  <c r="DJ294"/>
  <c r="IG290"/>
  <c r="DJ290"/>
  <c r="IG286"/>
  <c r="DJ286"/>
  <c r="IG282"/>
  <c r="DJ282"/>
  <c r="IG278"/>
  <c r="DJ278"/>
  <c r="IG274"/>
  <c r="DJ274"/>
  <c r="IG270"/>
  <c r="DJ270"/>
  <c r="IG266"/>
  <c r="DJ266"/>
  <c r="IG262"/>
  <c r="DJ262"/>
  <c r="IG258"/>
  <c r="DJ258"/>
  <c r="IG254"/>
  <c r="DJ254"/>
  <c r="IG250"/>
  <c r="DJ250"/>
  <c r="IG246"/>
  <c r="DJ246"/>
  <c r="IG242"/>
  <c r="DJ242"/>
  <c r="IG238"/>
  <c r="DJ238"/>
  <c r="IG234"/>
  <c r="DJ234"/>
  <c r="IG230"/>
  <c r="DJ230"/>
  <c r="IG226"/>
  <c r="DJ226"/>
  <c r="IG222"/>
  <c r="DJ222"/>
  <c r="IG218"/>
  <c r="DJ218"/>
  <c r="IG214"/>
  <c r="DJ214"/>
  <c r="IG210"/>
  <c r="DJ210"/>
  <c r="IG206"/>
  <c r="DJ206"/>
  <c r="IG202"/>
  <c r="DJ202"/>
  <c r="IF201"/>
  <c r="IF400"/>
  <c r="IF399"/>
  <c r="IF366"/>
  <c r="DI365"/>
  <c r="IF362"/>
  <c r="DI361"/>
  <c r="IF358"/>
  <c r="DI357"/>
  <c r="IF354"/>
  <c r="DI353"/>
  <c r="IF350"/>
  <c r="DI349"/>
  <c r="IF346"/>
  <c r="DI345"/>
  <c r="IF342"/>
  <c r="DI341"/>
  <c r="IF338"/>
  <c r="DI337"/>
  <c r="IF334"/>
  <c r="DI333"/>
  <c r="IF330"/>
  <c r="DI329"/>
  <c r="IF326"/>
  <c r="DI325"/>
  <c r="IF322"/>
  <c r="DI321"/>
  <c r="IF318"/>
  <c r="DI317"/>
  <c r="IF314"/>
  <c r="DI313"/>
  <c r="IF310"/>
  <c r="DI309"/>
  <c r="IF306"/>
  <c r="DI305"/>
  <c r="IF302"/>
  <c r="DI301"/>
  <c r="IF298"/>
  <c r="DI297"/>
  <c r="IF294"/>
  <c r="DI293"/>
  <c r="IF290"/>
  <c r="DI289"/>
  <c r="IF286"/>
  <c r="DI285"/>
  <c r="IF282"/>
  <c r="DI281"/>
  <c r="IF278"/>
  <c r="DI277"/>
  <c r="IF274"/>
  <c r="DI273"/>
  <c r="IF270"/>
  <c r="DI269"/>
  <c r="IF266"/>
  <c r="DI265"/>
  <c r="IF262"/>
  <c r="DI261"/>
  <c r="IF258"/>
  <c r="DI257"/>
  <c r="IF254"/>
  <c r="DI253"/>
  <c r="IF250"/>
  <c r="DI249"/>
  <c r="IF246"/>
  <c r="DI245"/>
  <c r="IF242"/>
  <c r="DI241"/>
  <c r="IF238"/>
  <c r="DI237"/>
  <c r="IF234"/>
  <c r="DI233"/>
  <c r="IF230"/>
  <c r="DI229"/>
  <c r="IF226"/>
  <c r="DI225"/>
  <c r="IF222"/>
  <c r="DI221"/>
  <c r="IF218"/>
  <c r="DI217"/>
  <c r="IF214"/>
  <c r="DI213"/>
  <c r="IF210"/>
  <c r="DI209"/>
  <c r="IF206"/>
  <c r="DI205"/>
  <c r="IF202"/>
  <c r="DI399"/>
  <c r="DI398"/>
  <c r="DI397"/>
  <c r="DI396"/>
  <c r="DI395"/>
  <c r="DI394"/>
  <c r="DI393"/>
  <c r="DI392"/>
  <c r="DI391"/>
  <c r="DI390"/>
  <c r="DI389"/>
  <c r="DI388"/>
  <c r="DI387"/>
  <c r="DI386"/>
  <c r="DI385"/>
  <c r="DI384"/>
  <c r="DI383"/>
  <c r="DI382"/>
  <c r="DI381"/>
  <c r="DI380"/>
  <c r="DI379"/>
  <c r="DI378"/>
  <c r="DI377"/>
  <c r="DI376"/>
  <c r="DI375"/>
  <c r="DI374"/>
  <c r="DI373"/>
  <c r="DI372"/>
  <c r="DI371"/>
  <c r="DI370"/>
  <c r="DI369"/>
  <c r="DI368"/>
  <c r="IF365"/>
  <c r="DI364"/>
  <c r="IF361"/>
  <c r="DI360"/>
  <c r="IF357"/>
  <c r="DI356"/>
  <c r="IF353"/>
  <c r="DI352"/>
  <c r="IF349"/>
  <c r="DI348"/>
  <c r="IF345"/>
  <c r="DI344"/>
  <c r="IF341"/>
  <c r="DI340"/>
  <c r="IF337"/>
  <c r="DI336"/>
  <c r="IF333"/>
  <c r="DI332"/>
  <c r="IF329"/>
  <c r="DI328"/>
  <c r="IF325"/>
  <c r="DI324"/>
  <c r="IF321"/>
  <c r="DI320"/>
  <c r="IF317"/>
  <c r="DI316"/>
  <c r="IF313"/>
  <c r="DI312"/>
  <c r="IF309"/>
  <c r="DI308"/>
  <c r="IF305"/>
  <c r="DI304"/>
  <c r="IF301"/>
  <c r="DI300"/>
  <c r="IF297"/>
  <c r="DI296"/>
  <c r="IF293"/>
  <c r="DI292"/>
  <c r="IF289"/>
  <c r="DI288"/>
  <c r="IF285"/>
  <c r="DI284"/>
  <c r="IF281"/>
  <c r="DI280"/>
  <c r="IF277"/>
  <c r="DI276"/>
  <c r="IF273"/>
  <c r="DI272"/>
  <c r="IF269"/>
  <c r="DI268"/>
  <c r="IF265"/>
  <c r="DI264"/>
  <c r="IF261"/>
  <c r="DI260"/>
  <c r="IF257"/>
  <c r="DI256"/>
  <c r="IF253"/>
  <c r="DI252"/>
  <c r="IF249"/>
  <c r="DI248"/>
  <c r="IF245"/>
  <c r="DI244"/>
  <c r="IF241"/>
  <c r="DI240"/>
  <c r="IF237"/>
  <c r="DI236"/>
  <c r="IF233"/>
  <c r="DI232"/>
  <c r="IF229"/>
  <c r="DI228"/>
  <c r="IF225"/>
  <c r="DI224"/>
  <c r="IF221"/>
  <c r="DI220"/>
  <c r="IF217"/>
  <c r="DI216"/>
  <c r="IF213"/>
  <c r="DI212"/>
  <c r="IF209"/>
  <c r="DI208"/>
  <c r="IF205"/>
  <c r="DI204"/>
  <c r="DI201"/>
  <c r="DI400"/>
  <c r="DI367"/>
  <c r="IF364"/>
  <c r="DI363"/>
  <c r="IF360"/>
  <c r="DI359"/>
  <c r="IF356"/>
  <c r="DI355"/>
  <c r="IF352"/>
  <c r="DI351"/>
  <c r="IF348"/>
  <c r="DI347"/>
  <c r="IF344"/>
  <c r="DI343"/>
  <c r="IF340"/>
  <c r="DI339"/>
  <c r="IF336"/>
  <c r="DI335"/>
  <c r="IF332"/>
  <c r="DI331"/>
  <c r="IF328"/>
  <c r="DI327"/>
  <c r="IF324"/>
  <c r="DI323"/>
  <c r="IF320"/>
  <c r="DI319"/>
  <c r="IF316"/>
  <c r="DI315"/>
  <c r="IF312"/>
  <c r="DI311"/>
  <c r="IF308"/>
  <c r="DI307"/>
  <c r="IF304"/>
  <c r="DI303"/>
  <c r="IF300"/>
  <c r="DI299"/>
  <c r="IF296"/>
  <c r="DI295"/>
  <c r="IF292"/>
  <c r="DI291"/>
  <c r="IF288"/>
  <c r="DI287"/>
  <c r="IF284"/>
  <c r="DI283"/>
  <c r="IF280"/>
  <c r="DI279"/>
  <c r="IF276"/>
  <c r="DI275"/>
  <c r="IF272"/>
  <c r="DI271"/>
  <c r="IF268"/>
  <c r="DI267"/>
  <c r="IF264"/>
  <c r="DI263"/>
  <c r="IF260"/>
  <c r="DI259"/>
  <c r="IF256"/>
  <c r="DI255"/>
  <c r="IF252"/>
  <c r="DI251"/>
  <c r="IF248"/>
  <c r="DI247"/>
  <c r="IF244"/>
  <c r="DI243"/>
  <c r="IF240"/>
  <c r="DI239"/>
  <c r="IF236"/>
  <c r="DI235"/>
  <c r="IF232"/>
  <c r="DI231"/>
  <c r="IF228"/>
  <c r="DI227"/>
  <c r="IF224"/>
  <c r="DI223"/>
  <c r="IF220"/>
  <c r="DI219"/>
  <c r="IF216"/>
  <c r="DI215"/>
  <c r="IF212"/>
  <c r="DI211"/>
  <c r="IF208"/>
  <c r="DI207"/>
  <c r="IF204"/>
  <c r="DI203"/>
  <c r="IF398"/>
  <c r="IF397"/>
  <c r="IF396"/>
  <c r="IF395"/>
  <c r="IF394"/>
  <c r="IF393"/>
  <c r="IF392"/>
  <c r="IF391"/>
  <c r="IF390"/>
  <c r="IF389"/>
  <c r="IF388"/>
  <c r="IF387"/>
  <c r="IF386"/>
  <c r="IF385"/>
  <c r="IF384"/>
  <c r="IF383"/>
  <c r="IF382"/>
  <c r="IF381"/>
  <c r="IF380"/>
  <c r="IF379"/>
  <c r="IF378"/>
  <c r="IF377"/>
  <c r="IF376"/>
  <c r="IF375"/>
  <c r="IF374"/>
  <c r="IF373"/>
  <c r="IF372"/>
  <c r="IF371"/>
  <c r="IF370"/>
  <c r="IF369"/>
  <c r="IF368"/>
  <c r="IF367"/>
  <c r="DI366"/>
  <c r="IF363"/>
  <c r="DI362"/>
  <c r="IF359"/>
  <c r="DI358"/>
  <c r="IF355"/>
  <c r="DI354"/>
  <c r="IF351"/>
  <c r="DI350"/>
  <c r="IF347"/>
  <c r="DI346"/>
  <c r="IF343"/>
  <c r="DI342"/>
  <c r="IF339"/>
  <c r="DI338"/>
  <c r="IF335"/>
  <c r="DI334"/>
  <c r="IF331"/>
  <c r="DI330"/>
  <c r="IF327"/>
  <c r="DI326"/>
  <c r="IF323"/>
  <c r="DI322"/>
  <c r="IF319"/>
  <c r="DI318"/>
  <c r="IF315"/>
  <c r="DI314"/>
  <c r="IF311"/>
  <c r="DI310"/>
  <c r="IF307"/>
  <c r="DI306"/>
  <c r="IF303"/>
  <c r="DI302"/>
  <c r="IF299"/>
  <c r="DI298"/>
  <c r="IF295"/>
  <c r="DI294"/>
  <c r="IF291"/>
  <c r="DI290"/>
  <c r="IF287"/>
  <c r="DI286"/>
  <c r="IF283"/>
  <c r="DI282"/>
  <c r="IF279"/>
  <c r="DI278"/>
  <c r="IF275"/>
  <c r="DI274"/>
  <c r="IF271"/>
  <c r="DI270"/>
  <c r="IF267"/>
  <c r="DI266"/>
  <c r="IF263"/>
  <c r="DI262"/>
  <c r="IF259"/>
  <c r="DI258"/>
  <c r="IF255"/>
  <c r="DI254"/>
  <c r="IF251"/>
  <c r="DI250"/>
  <c r="IF247"/>
  <c r="DI246"/>
  <c r="IF243"/>
  <c r="DI242"/>
  <c r="IF239"/>
  <c r="DI238"/>
  <c r="IF235"/>
  <c r="DI234"/>
  <c r="IF231"/>
  <c r="DI230"/>
  <c r="IF227"/>
  <c r="DI226"/>
  <c r="IF223"/>
  <c r="DI222"/>
  <c r="IF219"/>
  <c r="DI218"/>
  <c r="IF215"/>
  <c r="DI214"/>
  <c r="IF211"/>
  <c r="DI210"/>
  <c r="IF207"/>
  <c r="DI206"/>
  <c r="IF203"/>
  <c r="DI202"/>
  <c r="ID400"/>
  <c r="ID201"/>
  <c r="ID398"/>
  <c r="IE399"/>
  <c r="DH399"/>
  <c r="IE396"/>
  <c r="IE394"/>
  <c r="IE392"/>
  <c r="IE390"/>
  <c r="IE388"/>
  <c r="IE386"/>
  <c r="IE384"/>
  <c r="IE382"/>
  <c r="IE380"/>
  <c r="IE378"/>
  <c r="IE376"/>
  <c r="IE374"/>
  <c r="IE372"/>
  <c r="IE370"/>
  <c r="IE368"/>
  <c r="DH367"/>
  <c r="IE365"/>
  <c r="DH363"/>
  <c r="IE361"/>
  <c r="DH359"/>
  <c r="IE357"/>
  <c r="DH355"/>
  <c r="IE353"/>
  <c r="DH351"/>
  <c r="IE349"/>
  <c r="DH347"/>
  <c r="IE345"/>
  <c r="DH343"/>
  <c r="IE341"/>
  <c r="DH339"/>
  <c r="IE337"/>
  <c r="DH335"/>
  <c r="IE333"/>
  <c r="DH331"/>
  <c r="IE329"/>
  <c r="DH327"/>
  <c r="IE325"/>
  <c r="DH323"/>
  <c r="IE321"/>
  <c r="DH319"/>
  <c r="IE317"/>
  <c r="DH315"/>
  <c r="IE313"/>
  <c r="DH311"/>
  <c r="IE309"/>
  <c r="DH307"/>
  <c r="IE305"/>
  <c r="DH303"/>
  <c r="IE301"/>
  <c r="DH299"/>
  <c r="IE297"/>
  <c r="DH295"/>
  <c r="IE293"/>
  <c r="DH291"/>
  <c r="IE289"/>
  <c r="DH287"/>
  <c r="IE285"/>
  <c r="DH283"/>
  <c r="IE281"/>
  <c r="DH279"/>
  <c r="IE277"/>
  <c r="DH275"/>
  <c r="IE273"/>
  <c r="DH271"/>
  <c r="IE269"/>
  <c r="DH267"/>
  <c r="IE265"/>
  <c r="DH263"/>
  <c r="IE261"/>
  <c r="DH259"/>
  <c r="IE257"/>
  <c r="DH255"/>
  <c r="IE253"/>
  <c r="DH251"/>
  <c r="IE249"/>
  <c r="DH247"/>
  <c r="IE245"/>
  <c r="DH243"/>
  <c r="IE241"/>
  <c r="DH239"/>
  <c r="IE237"/>
  <c r="DH235"/>
  <c r="IE233"/>
  <c r="DH231"/>
  <c r="IE229"/>
  <c r="DH227"/>
  <c r="IE225"/>
  <c r="DH223"/>
  <c r="IE221"/>
  <c r="DH219"/>
  <c r="IE217"/>
  <c r="DH215"/>
  <c r="IE213"/>
  <c r="DH211"/>
  <c r="IE209"/>
  <c r="DH207"/>
  <c r="IE205"/>
  <c r="DH203"/>
  <c r="IE398"/>
  <c r="DH398"/>
  <c r="DH396"/>
  <c r="DH394"/>
  <c r="DH392"/>
  <c r="DH390"/>
  <c r="DH388"/>
  <c r="DH386"/>
  <c r="DH384"/>
  <c r="DH382"/>
  <c r="DH380"/>
  <c r="DH378"/>
  <c r="DH376"/>
  <c r="DH374"/>
  <c r="DH372"/>
  <c r="DH370"/>
  <c r="DH368"/>
  <c r="IE366"/>
  <c r="DH364"/>
  <c r="IE362"/>
  <c r="DH360"/>
  <c r="IE358"/>
  <c r="DH356"/>
  <c r="IE354"/>
  <c r="DH352"/>
  <c r="IE350"/>
  <c r="DH348"/>
  <c r="IE346"/>
  <c r="DH344"/>
  <c r="IE342"/>
  <c r="DH340"/>
  <c r="IE338"/>
  <c r="DH336"/>
  <c r="IE334"/>
  <c r="DH332"/>
  <c r="IE330"/>
  <c r="DH328"/>
  <c r="IE326"/>
  <c r="DH324"/>
  <c r="IE322"/>
  <c r="DH320"/>
  <c r="IE318"/>
  <c r="DH316"/>
  <c r="IE314"/>
  <c r="DH312"/>
  <c r="IE310"/>
  <c r="DH308"/>
  <c r="IE306"/>
  <c r="DH304"/>
  <c r="IE302"/>
  <c r="DH300"/>
  <c r="IE298"/>
  <c r="DH296"/>
  <c r="IE294"/>
  <c r="DH292"/>
  <c r="IE290"/>
  <c r="DH288"/>
  <c r="IE286"/>
  <c r="DH284"/>
  <c r="IE282"/>
  <c r="DH280"/>
  <c r="IE278"/>
  <c r="DH276"/>
  <c r="IE274"/>
  <c r="DH272"/>
  <c r="IE270"/>
  <c r="DH268"/>
  <c r="IE266"/>
  <c r="DH264"/>
  <c r="IE262"/>
  <c r="DH260"/>
  <c r="IE258"/>
  <c r="DH256"/>
  <c r="IE254"/>
  <c r="DH252"/>
  <c r="IE250"/>
  <c r="DH248"/>
  <c r="IE246"/>
  <c r="DH244"/>
  <c r="IE242"/>
  <c r="DH240"/>
  <c r="IE238"/>
  <c r="DH236"/>
  <c r="IE234"/>
  <c r="DH232"/>
  <c r="IE230"/>
  <c r="DH228"/>
  <c r="IE226"/>
  <c r="DH224"/>
  <c r="IE222"/>
  <c r="DH220"/>
  <c r="IE218"/>
  <c r="DH216"/>
  <c r="IE214"/>
  <c r="DH212"/>
  <c r="IE210"/>
  <c r="DH208"/>
  <c r="IE206"/>
  <c r="DH204"/>
  <c r="IE202"/>
  <c r="IE201"/>
  <c r="DH201"/>
  <c r="IE397"/>
  <c r="IE395"/>
  <c r="IE393"/>
  <c r="IE391"/>
  <c r="IE389"/>
  <c r="IE387"/>
  <c r="IE385"/>
  <c r="IE383"/>
  <c r="IE381"/>
  <c r="IE379"/>
  <c r="IE377"/>
  <c r="IE375"/>
  <c r="IE373"/>
  <c r="IE371"/>
  <c r="IE369"/>
  <c r="IE367"/>
  <c r="DH365"/>
  <c r="IE363"/>
  <c r="DH361"/>
  <c r="IE359"/>
  <c r="DH357"/>
  <c r="IE355"/>
  <c r="DH353"/>
  <c r="IE351"/>
  <c r="DH349"/>
  <c r="IE347"/>
  <c r="DH345"/>
  <c r="IE343"/>
  <c r="DH341"/>
  <c r="IE339"/>
  <c r="DH337"/>
  <c r="IE335"/>
  <c r="DH333"/>
  <c r="IE331"/>
  <c r="DH329"/>
  <c r="IE327"/>
  <c r="DH325"/>
  <c r="IE323"/>
  <c r="DH321"/>
  <c r="IE319"/>
  <c r="DH317"/>
  <c r="IE315"/>
  <c r="DH313"/>
  <c r="IE311"/>
  <c r="DH309"/>
  <c r="IE307"/>
  <c r="DH305"/>
  <c r="IE303"/>
  <c r="DH301"/>
  <c r="IE299"/>
  <c r="DH297"/>
  <c r="IE295"/>
  <c r="DH293"/>
  <c r="IE291"/>
  <c r="DH289"/>
  <c r="IE287"/>
  <c r="DH285"/>
  <c r="IE283"/>
  <c r="DH281"/>
  <c r="IE279"/>
  <c r="DH277"/>
  <c r="IE275"/>
  <c r="DH273"/>
  <c r="IE271"/>
  <c r="DH269"/>
  <c r="IE267"/>
  <c r="DH265"/>
  <c r="IE263"/>
  <c r="DH261"/>
  <c r="IE259"/>
  <c r="DH257"/>
  <c r="IE255"/>
  <c r="DH253"/>
  <c r="IE251"/>
  <c r="DH249"/>
  <c r="IE247"/>
  <c r="DH245"/>
  <c r="IE243"/>
  <c r="DH241"/>
  <c r="IE239"/>
  <c r="DH237"/>
  <c r="IE235"/>
  <c r="DH233"/>
  <c r="IE231"/>
  <c r="DH229"/>
  <c r="IE227"/>
  <c r="DH225"/>
  <c r="IE223"/>
  <c r="DH221"/>
  <c r="IE219"/>
  <c r="DH217"/>
  <c r="IE215"/>
  <c r="DH213"/>
  <c r="IE211"/>
  <c r="DH209"/>
  <c r="IE207"/>
  <c r="DH205"/>
  <c r="IE203"/>
  <c r="IE400"/>
  <c r="DH400"/>
  <c r="DH397"/>
  <c r="DH395"/>
  <c r="DH393"/>
  <c r="DH391"/>
  <c r="DH389"/>
  <c r="DH387"/>
  <c r="DH385"/>
  <c r="DH383"/>
  <c r="DH381"/>
  <c r="DH379"/>
  <c r="DH377"/>
  <c r="DH375"/>
  <c r="DH373"/>
  <c r="DH371"/>
  <c r="DH369"/>
  <c r="DH366"/>
  <c r="IE364"/>
  <c r="DH362"/>
  <c r="IE360"/>
  <c r="DH358"/>
  <c r="IE356"/>
  <c r="DH354"/>
  <c r="IE352"/>
  <c r="DH350"/>
  <c r="IE348"/>
  <c r="DH346"/>
  <c r="IE344"/>
  <c r="DH342"/>
  <c r="IE340"/>
  <c r="DH338"/>
  <c r="IE336"/>
  <c r="DH334"/>
  <c r="IE332"/>
  <c r="DH330"/>
  <c r="IE328"/>
  <c r="DH326"/>
  <c r="IE324"/>
  <c r="DH322"/>
  <c r="IE320"/>
  <c r="DH318"/>
  <c r="IE316"/>
  <c r="DH314"/>
  <c r="IE312"/>
  <c r="DH310"/>
  <c r="IE308"/>
  <c r="DH306"/>
  <c r="IE304"/>
  <c r="DH302"/>
  <c r="IE300"/>
  <c r="DH298"/>
  <c r="IE296"/>
  <c r="DH294"/>
  <c r="IE292"/>
  <c r="DH290"/>
  <c r="IE288"/>
  <c r="DH286"/>
  <c r="IE284"/>
  <c r="DH282"/>
  <c r="IE280"/>
  <c r="DH278"/>
  <c r="IE276"/>
  <c r="DH274"/>
  <c r="IE272"/>
  <c r="DH270"/>
  <c r="IE268"/>
  <c r="DH266"/>
  <c r="IE264"/>
  <c r="DH262"/>
  <c r="IE260"/>
  <c r="DH258"/>
  <c r="IE256"/>
  <c r="DH254"/>
  <c r="IE252"/>
  <c r="DH250"/>
  <c r="IE248"/>
  <c r="DH246"/>
  <c r="IE244"/>
  <c r="DH242"/>
  <c r="IE240"/>
  <c r="DH238"/>
  <c r="IE236"/>
  <c r="DH234"/>
  <c r="IE232"/>
  <c r="DH230"/>
  <c r="IE228"/>
  <c r="DH226"/>
  <c r="IE224"/>
  <c r="DH222"/>
  <c r="IE220"/>
  <c r="DH218"/>
  <c r="IE216"/>
  <c r="DH214"/>
  <c r="IE212"/>
  <c r="DH210"/>
  <c r="IE208"/>
  <c r="DH206"/>
  <c r="IE204"/>
  <c r="DG365"/>
  <c r="ID364"/>
  <c r="DG361"/>
  <c r="ID360"/>
  <c r="DG357"/>
  <c r="ID356"/>
  <c r="DG353"/>
  <c r="ID352"/>
  <c r="DG349"/>
  <c r="ID348"/>
  <c r="DG345"/>
  <c r="ID344"/>
  <c r="DG341"/>
  <c r="ID340"/>
  <c r="DG337"/>
  <c r="ID336"/>
  <c r="DG333"/>
  <c r="ID332"/>
  <c r="DG329"/>
  <c r="ID328"/>
  <c r="DG325"/>
  <c r="ID324"/>
  <c r="DG321"/>
  <c r="ID320"/>
  <c r="DG317"/>
  <c r="ID316"/>
  <c r="DG313"/>
  <c r="ID312"/>
  <c r="DG309"/>
  <c r="ID308"/>
  <c r="DG305"/>
  <c r="ID304"/>
  <c r="DG301"/>
  <c r="ID300"/>
  <c r="DG297"/>
  <c r="ID296"/>
  <c r="DG293"/>
  <c r="ID292"/>
  <c r="DG289"/>
  <c r="ID288"/>
  <c r="DG285"/>
  <c r="ID284"/>
  <c r="DG281"/>
  <c r="ID280"/>
  <c r="DG277"/>
  <c r="ID276"/>
  <c r="DG273"/>
  <c r="ID272"/>
  <c r="DG269"/>
  <c r="ID268"/>
  <c r="DG265"/>
  <c r="ID264"/>
  <c r="DG261"/>
  <c r="ID260"/>
  <c r="DG257"/>
  <c r="ID256"/>
  <c r="DG253"/>
  <c r="ID252"/>
  <c r="DG249"/>
  <c r="ID248"/>
  <c r="DG245"/>
  <c r="ID244"/>
  <c r="DG241"/>
  <c r="ID240"/>
  <c r="DG237"/>
  <c r="ID236"/>
  <c r="DG233"/>
  <c r="ID232"/>
  <c r="DG229"/>
  <c r="ID228"/>
  <c r="DG225"/>
  <c r="ID224"/>
  <c r="DG221"/>
  <c r="ID220"/>
  <c r="DG217"/>
  <c r="ID216"/>
  <c r="DG213"/>
  <c r="ID212"/>
  <c r="DG209"/>
  <c r="ID208"/>
  <c r="DG205"/>
  <c r="ID204"/>
  <c r="DG201"/>
  <c r="DG400"/>
  <c r="DG399"/>
  <c r="DG398"/>
  <c r="ID397"/>
  <c r="DG397"/>
  <c r="ID396"/>
  <c r="DG396"/>
  <c r="ID395"/>
  <c r="DG395"/>
  <c r="ID394"/>
  <c r="DG394"/>
  <c r="ID393"/>
  <c r="DG393"/>
  <c r="ID392"/>
  <c r="DG392"/>
  <c r="ID391"/>
  <c r="DG391"/>
  <c r="ID390"/>
  <c r="DG390"/>
  <c r="ID389"/>
  <c r="DG389"/>
  <c r="ID388"/>
  <c r="DG388"/>
  <c r="ID387"/>
  <c r="DG387"/>
  <c r="ID386"/>
  <c r="DG386"/>
  <c r="ID385"/>
  <c r="DG385"/>
  <c r="ID384"/>
  <c r="DG384"/>
  <c r="ID383"/>
  <c r="DG383"/>
  <c r="ID382"/>
  <c r="DG382"/>
  <c r="ID381"/>
  <c r="DG381"/>
  <c r="ID380"/>
  <c r="DG380"/>
  <c r="ID379"/>
  <c r="DG379"/>
  <c r="ID378"/>
  <c r="DG378"/>
  <c r="ID377"/>
  <c r="DG377"/>
  <c r="ID376"/>
  <c r="DG376"/>
  <c r="ID375"/>
  <c r="DG375"/>
  <c r="ID374"/>
  <c r="DG374"/>
  <c r="ID373"/>
  <c r="DG373"/>
  <c r="ID372"/>
  <c r="DG372"/>
  <c r="ID371"/>
  <c r="DG371"/>
  <c r="ID370"/>
  <c r="DG370"/>
  <c r="ID369"/>
  <c r="DG369"/>
  <c r="ID368"/>
  <c r="DG368"/>
  <c r="ID367"/>
  <c r="DG364"/>
  <c r="ID363"/>
  <c r="DG360"/>
  <c r="ID359"/>
  <c r="DG356"/>
  <c r="ID355"/>
  <c r="DG352"/>
  <c r="ID351"/>
  <c r="DG348"/>
  <c r="ID347"/>
  <c r="DG344"/>
  <c r="ID343"/>
  <c r="DG340"/>
  <c r="ID339"/>
  <c r="DG336"/>
  <c r="ID335"/>
  <c r="DG332"/>
  <c r="ID331"/>
  <c r="DG328"/>
  <c r="ID327"/>
  <c r="DG324"/>
  <c r="ID323"/>
  <c r="DG320"/>
  <c r="ID319"/>
  <c r="DG316"/>
  <c r="ID315"/>
  <c r="DG312"/>
  <c r="ID311"/>
  <c r="DG308"/>
  <c r="ID307"/>
  <c r="DG304"/>
  <c r="ID303"/>
  <c r="DG300"/>
  <c r="ID299"/>
  <c r="DG296"/>
  <c r="ID295"/>
  <c r="DG292"/>
  <c r="ID291"/>
  <c r="DG288"/>
  <c r="ID287"/>
  <c r="DG284"/>
  <c r="ID283"/>
  <c r="DG280"/>
  <c r="ID279"/>
  <c r="DG276"/>
  <c r="ID275"/>
  <c r="DG272"/>
  <c r="ID271"/>
  <c r="DG268"/>
  <c r="ID267"/>
  <c r="DG264"/>
  <c r="ID263"/>
  <c r="DG260"/>
  <c r="ID259"/>
  <c r="DG256"/>
  <c r="ID255"/>
  <c r="DG252"/>
  <c r="ID251"/>
  <c r="DG248"/>
  <c r="ID247"/>
  <c r="DG244"/>
  <c r="ID243"/>
  <c r="DG240"/>
  <c r="ID239"/>
  <c r="DG236"/>
  <c r="ID235"/>
  <c r="DG232"/>
  <c r="ID231"/>
  <c r="DG228"/>
  <c r="ID227"/>
  <c r="DG224"/>
  <c r="ID223"/>
  <c r="DG220"/>
  <c r="ID219"/>
  <c r="DG216"/>
  <c r="ID215"/>
  <c r="DG212"/>
  <c r="ID211"/>
  <c r="DG208"/>
  <c r="ID207"/>
  <c r="DG204"/>
  <c r="ID203"/>
  <c r="DG367"/>
  <c r="ID366"/>
  <c r="DG363"/>
  <c r="ID362"/>
  <c r="DG359"/>
  <c r="ID358"/>
  <c r="DG355"/>
  <c r="ID354"/>
  <c r="DG351"/>
  <c r="ID350"/>
  <c r="DG347"/>
  <c r="ID346"/>
  <c r="DG343"/>
  <c r="ID342"/>
  <c r="DG339"/>
  <c r="ID338"/>
  <c r="DG335"/>
  <c r="ID334"/>
  <c r="DG331"/>
  <c r="ID330"/>
  <c r="DG327"/>
  <c r="ID326"/>
  <c r="DG323"/>
  <c r="ID322"/>
  <c r="DG319"/>
  <c r="ID318"/>
  <c r="DG315"/>
  <c r="ID314"/>
  <c r="DG311"/>
  <c r="ID310"/>
  <c r="DG307"/>
  <c r="ID306"/>
  <c r="DG303"/>
  <c r="ID302"/>
  <c r="DG299"/>
  <c r="ID298"/>
  <c r="DG295"/>
  <c r="ID294"/>
  <c r="DG291"/>
  <c r="ID290"/>
  <c r="DG287"/>
  <c r="ID286"/>
  <c r="DG283"/>
  <c r="ID282"/>
  <c r="DG279"/>
  <c r="ID278"/>
  <c r="DG275"/>
  <c r="ID274"/>
  <c r="DG271"/>
  <c r="ID270"/>
  <c r="DG267"/>
  <c r="ID266"/>
  <c r="DG263"/>
  <c r="ID262"/>
  <c r="DG259"/>
  <c r="ID258"/>
  <c r="DG255"/>
  <c r="ID254"/>
  <c r="DG251"/>
  <c r="ID250"/>
  <c r="DG247"/>
  <c r="ID246"/>
  <c r="DG243"/>
  <c r="ID242"/>
  <c r="DG239"/>
  <c r="ID238"/>
  <c r="DG235"/>
  <c r="ID234"/>
  <c r="DG231"/>
  <c r="ID230"/>
  <c r="DG227"/>
  <c r="ID226"/>
  <c r="DG223"/>
  <c r="ID222"/>
  <c r="DG219"/>
  <c r="ID218"/>
  <c r="DG215"/>
  <c r="ID214"/>
  <c r="DG211"/>
  <c r="ID210"/>
  <c r="DG207"/>
  <c r="ID206"/>
  <c r="DG203"/>
  <c r="ID202"/>
  <c r="DG366"/>
  <c r="ID365"/>
  <c r="DG362"/>
  <c r="ID361"/>
  <c r="DG358"/>
  <c r="ID357"/>
  <c r="DG354"/>
  <c r="ID353"/>
  <c r="DG350"/>
  <c r="ID349"/>
  <c r="DG346"/>
  <c r="ID345"/>
  <c r="DG342"/>
  <c r="ID341"/>
  <c r="DG338"/>
  <c r="ID337"/>
  <c r="DG334"/>
  <c r="ID333"/>
  <c r="DG330"/>
  <c r="ID329"/>
  <c r="DG326"/>
  <c r="ID325"/>
  <c r="DG322"/>
  <c r="ID321"/>
  <c r="DG318"/>
  <c r="ID317"/>
  <c r="DG314"/>
  <c r="ID313"/>
  <c r="DG310"/>
  <c r="ID309"/>
  <c r="DG306"/>
  <c r="ID305"/>
  <c r="DG302"/>
  <c r="ID301"/>
  <c r="DG298"/>
  <c r="ID297"/>
  <c r="DG294"/>
  <c r="ID293"/>
  <c r="DG290"/>
  <c r="ID289"/>
  <c r="DG286"/>
  <c r="ID285"/>
  <c r="DG282"/>
  <c r="ID281"/>
  <c r="DG278"/>
  <c r="ID277"/>
  <c r="DG274"/>
  <c r="ID273"/>
  <c r="DG270"/>
  <c r="ID269"/>
  <c r="DG266"/>
  <c r="ID265"/>
  <c r="DG262"/>
  <c r="ID261"/>
  <c r="DG258"/>
  <c r="ID257"/>
  <c r="DG254"/>
  <c r="ID253"/>
  <c r="DG250"/>
  <c r="ID249"/>
  <c r="DG246"/>
  <c r="ID245"/>
  <c r="DG242"/>
  <c r="ID241"/>
  <c r="DG238"/>
  <c r="ID237"/>
  <c r="DG234"/>
  <c r="ID233"/>
  <c r="DG230"/>
  <c r="ID229"/>
  <c r="DG226"/>
  <c r="ID225"/>
  <c r="DG222"/>
  <c r="ID221"/>
  <c r="DG218"/>
  <c r="ID217"/>
  <c r="DG214"/>
  <c r="ID213"/>
  <c r="DG210"/>
  <c r="ID209"/>
  <c r="DG206"/>
  <c r="ID205"/>
  <c r="DE198"/>
  <c r="IC201"/>
  <c r="IC399"/>
  <c r="IC397"/>
  <c r="IC395"/>
  <c r="IC393"/>
  <c r="IC391"/>
  <c r="IC389"/>
  <c r="IC387"/>
  <c r="IC385"/>
  <c r="IC383"/>
  <c r="IC381"/>
  <c r="IC379"/>
  <c r="IC377"/>
  <c r="IC375"/>
  <c r="IC373"/>
  <c r="IC371"/>
  <c r="IC369"/>
  <c r="IC367"/>
  <c r="DF367"/>
  <c r="IC363"/>
  <c r="DF363"/>
  <c r="IC359"/>
  <c r="DF359"/>
  <c r="IC355"/>
  <c r="DF355"/>
  <c r="IC351"/>
  <c r="DF351"/>
  <c r="IC347"/>
  <c r="DF347"/>
  <c r="IC343"/>
  <c r="DF343"/>
  <c r="IC339"/>
  <c r="DF339"/>
  <c r="IC335"/>
  <c r="DF335"/>
  <c r="IC331"/>
  <c r="DF331"/>
  <c r="IC327"/>
  <c r="DF327"/>
  <c r="IC323"/>
  <c r="DF323"/>
  <c r="IC319"/>
  <c r="DF319"/>
  <c r="IC315"/>
  <c r="DF315"/>
  <c r="IC311"/>
  <c r="DF311"/>
  <c r="IC307"/>
  <c r="DF307"/>
  <c r="IC303"/>
  <c r="DF303"/>
  <c r="IC299"/>
  <c r="DF299"/>
  <c r="IC295"/>
  <c r="DF295"/>
  <c r="IC291"/>
  <c r="DF291"/>
  <c r="IC287"/>
  <c r="DF287"/>
  <c r="IC283"/>
  <c r="DF283"/>
  <c r="IC279"/>
  <c r="DF279"/>
  <c r="IC275"/>
  <c r="DF275"/>
  <c r="IC271"/>
  <c r="DF271"/>
  <c r="IC267"/>
  <c r="DF267"/>
  <c r="IC263"/>
  <c r="DF263"/>
  <c r="IC259"/>
  <c r="DF259"/>
  <c r="IC255"/>
  <c r="DF255"/>
  <c r="IC251"/>
  <c r="DF251"/>
  <c r="IC247"/>
  <c r="DF247"/>
  <c r="IC243"/>
  <c r="DF243"/>
  <c r="IC239"/>
  <c r="DF239"/>
  <c r="IC235"/>
  <c r="DF235"/>
  <c r="IC231"/>
  <c r="DF231"/>
  <c r="IC227"/>
  <c r="DF227"/>
  <c r="IC223"/>
  <c r="DF223"/>
  <c r="IC219"/>
  <c r="DF219"/>
  <c r="IC215"/>
  <c r="DF215"/>
  <c r="IC211"/>
  <c r="DF211"/>
  <c r="IC207"/>
  <c r="DF207"/>
  <c r="IC203"/>
  <c r="DF203"/>
  <c r="DF400"/>
  <c r="DF398"/>
  <c r="DF396"/>
  <c r="DF394"/>
  <c r="DF392"/>
  <c r="DF390"/>
  <c r="DF388"/>
  <c r="DF386"/>
  <c r="DF384"/>
  <c r="DF382"/>
  <c r="DF380"/>
  <c r="DF378"/>
  <c r="DF376"/>
  <c r="DF374"/>
  <c r="DF372"/>
  <c r="DF370"/>
  <c r="DF368"/>
  <c r="IC364"/>
  <c r="DF364"/>
  <c r="IC360"/>
  <c r="DF360"/>
  <c r="IC356"/>
  <c r="DF356"/>
  <c r="IC352"/>
  <c r="DF352"/>
  <c r="IC348"/>
  <c r="DF348"/>
  <c r="IC344"/>
  <c r="DF344"/>
  <c r="IC340"/>
  <c r="DF340"/>
  <c r="IC336"/>
  <c r="DF336"/>
  <c r="IC332"/>
  <c r="DF332"/>
  <c r="IC328"/>
  <c r="DF328"/>
  <c r="IC324"/>
  <c r="DF324"/>
  <c r="IC320"/>
  <c r="DF320"/>
  <c r="IC316"/>
  <c r="DF316"/>
  <c r="IC312"/>
  <c r="DF312"/>
  <c r="IC308"/>
  <c r="DF308"/>
  <c r="IC304"/>
  <c r="DF304"/>
  <c r="IC300"/>
  <c r="DF300"/>
  <c r="IC296"/>
  <c r="DF296"/>
  <c r="IC292"/>
  <c r="DF292"/>
  <c r="IC288"/>
  <c r="DF288"/>
  <c r="IC284"/>
  <c r="DF284"/>
  <c r="IC280"/>
  <c r="DF280"/>
  <c r="IC276"/>
  <c r="DF276"/>
  <c r="IC272"/>
  <c r="DF272"/>
  <c r="IC268"/>
  <c r="DF268"/>
  <c r="IC264"/>
  <c r="DF264"/>
  <c r="IC260"/>
  <c r="DF260"/>
  <c r="IC256"/>
  <c r="DF256"/>
  <c r="IC252"/>
  <c r="DF252"/>
  <c r="IC248"/>
  <c r="DF248"/>
  <c r="IC244"/>
  <c r="DF244"/>
  <c r="IC240"/>
  <c r="DF240"/>
  <c r="IC236"/>
  <c r="DF236"/>
  <c r="IC232"/>
  <c r="DF232"/>
  <c r="IC228"/>
  <c r="DF228"/>
  <c r="IC224"/>
  <c r="DF224"/>
  <c r="IC220"/>
  <c r="DF220"/>
  <c r="IC216"/>
  <c r="DF216"/>
  <c r="IC212"/>
  <c r="DF212"/>
  <c r="IC208"/>
  <c r="DF208"/>
  <c r="IC204"/>
  <c r="DF204"/>
  <c r="IC400"/>
  <c r="IC398"/>
  <c r="IC396"/>
  <c r="IC394"/>
  <c r="IC392"/>
  <c r="IC390"/>
  <c r="IC388"/>
  <c r="IC386"/>
  <c r="IC384"/>
  <c r="IC382"/>
  <c r="IC380"/>
  <c r="IC378"/>
  <c r="IC376"/>
  <c r="IC374"/>
  <c r="IC372"/>
  <c r="IC370"/>
  <c r="IC368"/>
  <c r="IC365"/>
  <c r="DF365"/>
  <c r="IC361"/>
  <c r="DF361"/>
  <c r="IC357"/>
  <c r="DF357"/>
  <c r="IC353"/>
  <c r="DF353"/>
  <c r="IC349"/>
  <c r="DF349"/>
  <c r="IC345"/>
  <c r="DF345"/>
  <c r="IC341"/>
  <c r="DF341"/>
  <c r="IC337"/>
  <c r="DF337"/>
  <c r="IC333"/>
  <c r="DF333"/>
  <c r="IC329"/>
  <c r="DF329"/>
  <c r="IC325"/>
  <c r="DF325"/>
  <c r="IC321"/>
  <c r="DF321"/>
  <c r="IC317"/>
  <c r="DF317"/>
  <c r="IC313"/>
  <c r="DF313"/>
  <c r="IC309"/>
  <c r="DF309"/>
  <c r="IC305"/>
  <c r="DF305"/>
  <c r="IC301"/>
  <c r="DF301"/>
  <c r="IC297"/>
  <c r="DF297"/>
  <c r="IC293"/>
  <c r="DF293"/>
  <c r="IC289"/>
  <c r="DF289"/>
  <c r="IC285"/>
  <c r="DF285"/>
  <c r="IC281"/>
  <c r="DF281"/>
  <c r="IC277"/>
  <c r="DF277"/>
  <c r="IC273"/>
  <c r="DF273"/>
  <c r="IC269"/>
  <c r="DF269"/>
  <c r="IC265"/>
  <c r="DF265"/>
  <c r="IC261"/>
  <c r="DF261"/>
  <c r="IC257"/>
  <c r="DF257"/>
  <c r="IC253"/>
  <c r="DF253"/>
  <c r="IC249"/>
  <c r="DF249"/>
  <c r="IC245"/>
  <c r="DF245"/>
  <c r="IC241"/>
  <c r="DF241"/>
  <c r="IC237"/>
  <c r="DF237"/>
  <c r="IC233"/>
  <c r="DF233"/>
  <c r="IC229"/>
  <c r="DF229"/>
  <c r="IC225"/>
  <c r="DF225"/>
  <c r="IC221"/>
  <c r="DF221"/>
  <c r="IC217"/>
  <c r="DF217"/>
  <c r="IC213"/>
  <c r="DF213"/>
  <c r="IC209"/>
  <c r="DF209"/>
  <c r="IC205"/>
  <c r="DF205"/>
  <c r="DF201"/>
  <c r="DF399"/>
  <c r="DF397"/>
  <c r="DF395"/>
  <c r="DF393"/>
  <c r="DF391"/>
  <c r="DF389"/>
  <c r="DF387"/>
  <c r="DF385"/>
  <c r="DF383"/>
  <c r="DF381"/>
  <c r="DF379"/>
  <c r="DF377"/>
  <c r="DF375"/>
  <c r="DF373"/>
  <c r="DF371"/>
  <c r="DF369"/>
  <c r="IC366"/>
  <c r="DF366"/>
  <c r="IC362"/>
  <c r="DF362"/>
  <c r="IC358"/>
  <c r="DF358"/>
  <c r="IC354"/>
  <c r="DF354"/>
  <c r="IC350"/>
  <c r="DF350"/>
  <c r="IC346"/>
  <c r="DF346"/>
  <c r="IC342"/>
  <c r="DF342"/>
  <c r="IC338"/>
  <c r="DF338"/>
  <c r="IC334"/>
  <c r="DF334"/>
  <c r="IC330"/>
  <c r="DF330"/>
  <c r="IC326"/>
  <c r="DF326"/>
  <c r="IC322"/>
  <c r="DF322"/>
  <c r="IC318"/>
  <c r="DF318"/>
  <c r="IC314"/>
  <c r="DF314"/>
  <c r="IC310"/>
  <c r="DF310"/>
  <c r="IC306"/>
  <c r="DF306"/>
  <c r="IC302"/>
  <c r="DF302"/>
  <c r="IC298"/>
  <c r="DF298"/>
  <c r="IC294"/>
  <c r="DF294"/>
  <c r="IC290"/>
  <c r="DF290"/>
  <c r="IC286"/>
  <c r="DF286"/>
  <c r="IC282"/>
  <c r="DF282"/>
  <c r="IC278"/>
  <c r="DF278"/>
  <c r="IC274"/>
  <c r="DF274"/>
  <c r="IC270"/>
  <c r="DF270"/>
  <c r="IC266"/>
  <c r="DF266"/>
  <c r="IC262"/>
  <c r="DF262"/>
  <c r="IC258"/>
  <c r="DF258"/>
  <c r="IC254"/>
  <c r="DF254"/>
  <c r="IC250"/>
  <c r="DF250"/>
  <c r="IC246"/>
  <c r="DF246"/>
  <c r="IC242"/>
  <c r="DF242"/>
  <c r="IC238"/>
  <c r="DF238"/>
  <c r="IC234"/>
  <c r="DF234"/>
  <c r="IC230"/>
  <c r="DF230"/>
  <c r="IC226"/>
  <c r="DF226"/>
  <c r="IC222"/>
  <c r="DF222"/>
  <c r="IC218"/>
  <c r="DF218"/>
  <c r="IC214"/>
  <c r="DF214"/>
  <c r="IC210"/>
  <c r="DF210"/>
  <c r="IC206"/>
  <c r="DF206"/>
  <c r="IC202"/>
  <c r="DF202"/>
  <c r="KQ346"/>
  <c r="KQ344"/>
  <c r="KQ342"/>
  <c r="KQ340"/>
  <c r="KQ338"/>
  <c r="KQ336"/>
  <c r="KQ334"/>
  <c r="KQ332"/>
  <c r="KQ330"/>
  <c r="KQ328"/>
  <c r="KQ326"/>
  <c r="KQ324"/>
  <c r="KQ322"/>
  <c r="KQ320"/>
  <c r="KQ318"/>
  <c r="KQ316"/>
  <c r="KQ314"/>
  <c r="KQ312"/>
  <c r="KQ310"/>
  <c r="KQ308"/>
  <c r="KQ306"/>
  <c r="KQ304"/>
  <c r="KQ302"/>
  <c r="KQ300"/>
  <c r="KQ298"/>
  <c r="KQ296"/>
  <c r="KQ294"/>
  <c r="KQ292"/>
  <c r="KQ290"/>
  <c r="KQ288"/>
  <c r="KQ286"/>
  <c r="KQ284"/>
  <c r="KQ282"/>
  <c r="KQ280"/>
  <c r="KQ278"/>
  <c r="KQ276"/>
  <c r="KQ274"/>
  <c r="KQ272"/>
  <c r="KQ270"/>
  <c r="KQ268"/>
  <c r="KQ266"/>
  <c r="KQ264"/>
  <c r="KQ262"/>
  <c r="KQ260"/>
  <c r="KQ258"/>
  <c r="KQ256"/>
  <c r="KQ254"/>
  <c r="KQ252"/>
  <c r="KQ250"/>
  <c r="KQ248"/>
  <c r="KQ246"/>
  <c r="KQ244"/>
  <c r="KQ242"/>
  <c r="KQ240"/>
  <c r="KQ238"/>
  <c r="KQ236"/>
  <c r="KQ234"/>
  <c r="KQ232"/>
  <c r="KQ230"/>
  <c r="KQ228"/>
  <c r="KQ226"/>
  <c r="KQ224"/>
  <c r="KQ222"/>
  <c r="KQ220"/>
  <c r="KQ218"/>
  <c r="KQ216"/>
  <c r="KQ214"/>
  <c r="KQ212"/>
  <c r="KQ210"/>
  <c r="KQ208"/>
  <c r="KQ206"/>
  <c r="KQ204"/>
  <c r="KQ202"/>
  <c r="KQ398"/>
  <c r="KQ394"/>
  <c r="KQ390"/>
  <c r="KQ386"/>
  <c r="KQ382"/>
  <c r="KQ374"/>
  <c r="KQ370"/>
  <c r="KQ201"/>
  <c r="KQ389"/>
  <c r="KQ377"/>
  <c r="KQ373"/>
  <c r="KQ369"/>
  <c r="KQ366"/>
  <c r="KQ364"/>
  <c r="KQ362"/>
  <c r="KQ360"/>
  <c r="KQ358"/>
  <c r="KQ356"/>
  <c r="KQ354"/>
  <c r="KQ352"/>
  <c r="KQ350"/>
  <c r="KQ348"/>
  <c r="KQ400"/>
  <c r="KQ396"/>
  <c r="KQ392"/>
  <c r="KQ388"/>
  <c r="KQ384"/>
  <c r="KQ380"/>
  <c r="KQ376"/>
  <c r="KQ372"/>
  <c r="KQ368"/>
  <c r="KQ378"/>
  <c r="KQ397"/>
  <c r="KQ393"/>
  <c r="KQ385"/>
  <c r="KQ381"/>
  <c r="KQ399"/>
  <c r="KQ395"/>
  <c r="KQ391"/>
  <c r="KQ387"/>
  <c r="KQ383"/>
  <c r="KQ379"/>
  <c r="KQ375"/>
  <c r="KQ371"/>
  <c r="KQ367"/>
  <c r="KQ365"/>
  <c r="KQ363"/>
  <c r="KQ361"/>
  <c r="KQ359"/>
  <c r="KQ357"/>
  <c r="KQ355"/>
  <c r="KQ353"/>
  <c r="KQ351"/>
  <c r="KQ349"/>
  <c r="KQ347"/>
  <c r="KQ345"/>
  <c r="KQ343"/>
  <c r="KQ341"/>
  <c r="KQ339"/>
  <c r="KQ337"/>
  <c r="KQ335"/>
  <c r="KQ333"/>
  <c r="KQ331"/>
  <c r="KQ329"/>
  <c r="KQ327"/>
  <c r="KQ325"/>
  <c r="KQ323"/>
  <c r="KQ321"/>
  <c r="KQ319"/>
  <c r="KQ317"/>
  <c r="KQ315"/>
  <c r="KQ313"/>
  <c r="KQ311"/>
  <c r="KQ309"/>
  <c r="KQ307"/>
  <c r="KQ305"/>
  <c r="KQ303"/>
  <c r="KQ301"/>
  <c r="KQ299"/>
  <c r="KQ297"/>
  <c r="KQ295"/>
  <c r="KQ293"/>
  <c r="KQ291"/>
  <c r="KQ289"/>
  <c r="KQ287"/>
  <c r="KQ285"/>
  <c r="KQ283"/>
  <c r="KQ281"/>
  <c r="KQ279"/>
  <c r="KQ277"/>
  <c r="KQ275"/>
  <c r="KQ273"/>
  <c r="KQ271"/>
  <c r="KQ269"/>
  <c r="KQ267"/>
  <c r="KQ265"/>
  <c r="KQ263"/>
  <c r="KQ261"/>
  <c r="KQ259"/>
  <c r="KQ257"/>
  <c r="KQ255"/>
  <c r="KQ253"/>
  <c r="KQ251"/>
  <c r="KQ249"/>
  <c r="KQ247"/>
  <c r="KQ245"/>
  <c r="KQ243"/>
  <c r="KQ241"/>
  <c r="KQ239"/>
  <c r="KQ237"/>
  <c r="KQ235"/>
  <c r="KQ233"/>
  <c r="KQ231"/>
  <c r="KQ229"/>
  <c r="KQ227"/>
  <c r="KQ225"/>
  <c r="KQ223"/>
  <c r="KQ221"/>
  <c r="KQ219"/>
  <c r="KQ217"/>
  <c r="KQ215"/>
  <c r="KQ213"/>
  <c r="KQ211"/>
  <c r="KQ209"/>
  <c r="KQ207"/>
  <c r="KQ205"/>
  <c r="KQ203"/>
  <c r="IA201"/>
  <c r="IA398"/>
  <c r="IB201"/>
  <c r="DE400"/>
  <c r="IB398"/>
  <c r="DE397"/>
  <c r="IB395"/>
  <c r="DE393"/>
  <c r="IB391"/>
  <c r="DE389"/>
  <c r="IB387"/>
  <c r="DE385"/>
  <c r="IB383"/>
  <c r="DE381"/>
  <c r="IB379"/>
  <c r="DE377"/>
  <c r="IB375"/>
  <c r="DE373"/>
  <c r="IB371"/>
  <c r="DE369"/>
  <c r="IB367"/>
  <c r="IB366"/>
  <c r="IB365"/>
  <c r="IB364"/>
  <c r="IB363"/>
  <c r="IB362"/>
  <c r="IB361"/>
  <c r="IB360"/>
  <c r="IB359"/>
  <c r="IB358"/>
  <c r="IB357"/>
  <c r="IB356"/>
  <c r="IB355"/>
  <c r="IB354"/>
  <c r="IB353"/>
  <c r="IB352"/>
  <c r="IB351"/>
  <c r="IB350"/>
  <c r="IB349"/>
  <c r="IB348"/>
  <c r="IB347"/>
  <c r="IB346"/>
  <c r="IB345"/>
  <c r="IB344"/>
  <c r="IB343"/>
  <c r="IB342"/>
  <c r="IB341"/>
  <c r="IB340"/>
  <c r="IB339"/>
  <c r="IB338"/>
  <c r="IB337"/>
  <c r="IB336"/>
  <c r="IB335"/>
  <c r="IB334"/>
  <c r="IB333"/>
  <c r="IB332"/>
  <c r="IB331"/>
  <c r="IB330"/>
  <c r="IB329"/>
  <c r="IB328"/>
  <c r="IB327"/>
  <c r="IB326"/>
  <c r="IB325"/>
  <c r="IB324"/>
  <c r="IB323"/>
  <c r="IB322"/>
  <c r="IB321"/>
  <c r="IB320"/>
  <c r="IB319"/>
  <c r="IB318"/>
  <c r="IB317"/>
  <c r="IB316"/>
  <c r="IB315"/>
  <c r="IB314"/>
  <c r="IB313"/>
  <c r="IB312"/>
  <c r="IB311"/>
  <c r="IB310"/>
  <c r="IB309"/>
  <c r="IB308"/>
  <c r="IB307"/>
  <c r="IB306"/>
  <c r="IB305"/>
  <c r="IB304"/>
  <c r="IB303"/>
  <c r="IB302"/>
  <c r="IB301"/>
  <c r="IB300"/>
  <c r="IB299"/>
  <c r="IB298"/>
  <c r="IB297"/>
  <c r="IB296"/>
  <c r="IB295"/>
  <c r="IB294"/>
  <c r="IB293"/>
  <c r="IB292"/>
  <c r="IB291"/>
  <c r="IB290"/>
  <c r="IB289"/>
  <c r="IB288"/>
  <c r="IB287"/>
  <c r="IB286"/>
  <c r="IB285"/>
  <c r="IB284"/>
  <c r="IB283"/>
  <c r="IB282"/>
  <c r="IB281"/>
  <c r="IB280"/>
  <c r="IB279"/>
  <c r="IB278"/>
  <c r="IB277"/>
  <c r="IB276"/>
  <c r="IB275"/>
  <c r="IB274"/>
  <c r="IB273"/>
  <c r="IB272"/>
  <c r="IB271"/>
  <c r="IB270"/>
  <c r="IB269"/>
  <c r="IB268"/>
  <c r="IB267"/>
  <c r="IB266"/>
  <c r="IB265"/>
  <c r="IB264"/>
  <c r="IB263"/>
  <c r="IB262"/>
  <c r="IB261"/>
  <c r="IB260"/>
  <c r="IB259"/>
  <c r="IB258"/>
  <c r="IB257"/>
  <c r="IB256"/>
  <c r="IB255"/>
  <c r="IB254"/>
  <c r="IB253"/>
  <c r="IB252"/>
  <c r="IB251"/>
  <c r="IB250"/>
  <c r="IB249"/>
  <c r="IB248"/>
  <c r="IB247"/>
  <c r="IB246"/>
  <c r="IB245"/>
  <c r="IB244"/>
  <c r="IB243"/>
  <c r="IB242"/>
  <c r="IB241"/>
  <c r="IB240"/>
  <c r="IB239"/>
  <c r="IB238"/>
  <c r="IB237"/>
  <c r="IB236"/>
  <c r="IB235"/>
  <c r="IB234"/>
  <c r="IB233"/>
  <c r="IB232"/>
  <c r="IB231"/>
  <c r="IB230"/>
  <c r="IB229"/>
  <c r="IB228"/>
  <c r="IB227"/>
  <c r="IB226"/>
  <c r="IB225"/>
  <c r="IB224"/>
  <c r="IB223"/>
  <c r="IB222"/>
  <c r="IB221"/>
  <c r="IB220"/>
  <c r="IB219"/>
  <c r="IB218"/>
  <c r="IB217"/>
  <c r="IB216"/>
  <c r="IB215"/>
  <c r="IB214"/>
  <c r="IB213"/>
  <c r="IB212"/>
  <c r="IB211"/>
  <c r="IB210"/>
  <c r="IB209"/>
  <c r="IB208"/>
  <c r="IB207"/>
  <c r="IB206"/>
  <c r="IB205"/>
  <c r="IB204"/>
  <c r="IB203"/>
  <c r="IB202"/>
  <c r="DE196"/>
  <c r="DE158"/>
  <c r="DE201"/>
  <c r="IB399"/>
  <c r="DE398"/>
  <c r="IB396"/>
  <c r="DE394"/>
  <c r="IB392"/>
  <c r="DE390"/>
  <c r="IB388"/>
  <c r="DE386"/>
  <c r="IB384"/>
  <c r="DE382"/>
  <c r="IB380"/>
  <c r="DE378"/>
  <c r="IB376"/>
  <c r="DE374"/>
  <c r="IB372"/>
  <c r="DE370"/>
  <c r="IB368"/>
  <c r="IB400"/>
  <c r="IB397"/>
  <c r="DE395"/>
  <c r="IB393"/>
  <c r="DE391"/>
  <c r="IB389"/>
  <c r="DE387"/>
  <c r="IB385"/>
  <c r="DE383"/>
  <c r="IB381"/>
  <c r="DE379"/>
  <c r="IB377"/>
  <c r="DE375"/>
  <c r="IB373"/>
  <c r="DE371"/>
  <c r="IB369"/>
  <c r="DE181"/>
  <c r="DE399"/>
  <c r="DE396"/>
  <c r="IB394"/>
  <c r="DE392"/>
  <c r="IB390"/>
  <c r="DE388"/>
  <c r="IB386"/>
  <c r="DE384"/>
  <c r="IB382"/>
  <c r="DE380"/>
  <c r="IB378"/>
  <c r="DE376"/>
  <c r="IB374"/>
  <c r="DE372"/>
  <c r="IB370"/>
  <c r="DE368"/>
  <c r="DE367"/>
  <c r="DE366"/>
  <c r="DE365"/>
  <c r="DE364"/>
  <c r="DE363"/>
  <c r="DE362"/>
  <c r="DE361"/>
  <c r="DE360"/>
  <c r="DE359"/>
  <c r="DE358"/>
  <c r="DE357"/>
  <c r="DE356"/>
  <c r="DE355"/>
  <c r="DE354"/>
  <c r="DE353"/>
  <c r="DE352"/>
  <c r="DE351"/>
  <c r="DE350"/>
  <c r="DE349"/>
  <c r="DE348"/>
  <c r="DE347"/>
  <c r="DE346"/>
  <c r="DE345"/>
  <c r="DE344"/>
  <c r="DE343"/>
  <c r="DE342"/>
  <c r="DE341"/>
  <c r="DE340"/>
  <c r="DE339"/>
  <c r="DE338"/>
  <c r="DE337"/>
  <c r="DE336"/>
  <c r="DE335"/>
  <c r="DE334"/>
  <c r="DE333"/>
  <c r="DE332"/>
  <c r="DE331"/>
  <c r="DE330"/>
  <c r="DE329"/>
  <c r="DE328"/>
  <c r="DE327"/>
  <c r="DE326"/>
  <c r="DE325"/>
  <c r="DE324"/>
  <c r="DE323"/>
  <c r="DE322"/>
  <c r="DE321"/>
  <c r="DE320"/>
  <c r="DE319"/>
  <c r="DE318"/>
  <c r="DE317"/>
  <c r="DE316"/>
  <c r="DE315"/>
  <c r="DE314"/>
  <c r="DE313"/>
  <c r="DE312"/>
  <c r="DE311"/>
  <c r="DE310"/>
  <c r="DE309"/>
  <c r="DE308"/>
  <c r="DE307"/>
  <c r="DE306"/>
  <c r="DE305"/>
  <c r="DE304"/>
  <c r="DE303"/>
  <c r="DE302"/>
  <c r="DE301"/>
  <c r="DE300"/>
  <c r="DE299"/>
  <c r="DE298"/>
  <c r="DE297"/>
  <c r="DE296"/>
  <c r="DE295"/>
  <c r="DE294"/>
  <c r="DE293"/>
  <c r="DE292"/>
  <c r="DE291"/>
  <c r="DE290"/>
  <c r="DE289"/>
  <c r="DE288"/>
  <c r="DE287"/>
  <c r="DE286"/>
  <c r="DE285"/>
  <c r="DE284"/>
  <c r="DE283"/>
  <c r="DE282"/>
  <c r="DE281"/>
  <c r="DE280"/>
  <c r="DE279"/>
  <c r="DE278"/>
  <c r="DE277"/>
  <c r="DE276"/>
  <c r="DE275"/>
  <c r="DE274"/>
  <c r="DE273"/>
  <c r="DE272"/>
  <c r="DE271"/>
  <c r="DE270"/>
  <c r="DE269"/>
  <c r="DE268"/>
  <c r="DE267"/>
  <c r="DE266"/>
  <c r="DE265"/>
  <c r="DE264"/>
  <c r="DE263"/>
  <c r="DE262"/>
  <c r="DE261"/>
  <c r="DE260"/>
  <c r="DE259"/>
  <c r="DE258"/>
  <c r="DE257"/>
  <c r="DE256"/>
  <c r="DE255"/>
  <c r="DE254"/>
  <c r="DE253"/>
  <c r="DE252"/>
  <c r="DE251"/>
  <c r="DE250"/>
  <c r="DE249"/>
  <c r="DE248"/>
  <c r="DE247"/>
  <c r="DE246"/>
  <c r="DE245"/>
  <c r="DE244"/>
  <c r="DE243"/>
  <c r="DE242"/>
  <c r="DE241"/>
  <c r="DE240"/>
  <c r="DE239"/>
  <c r="DE238"/>
  <c r="DE237"/>
  <c r="DE236"/>
  <c r="DE235"/>
  <c r="DE234"/>
  <c r="DE233"/>
  <c r="DE232"/>
  <c r="DE231"/>
  <c r="DE230"/>
  <c r="DE229"/>
  <c r="DE228"/>
  <c r="DE227"/>
  <c r="DE226"/>
  <c r="DE225"/>
  <c r="DE224"/>
  <c r="DE223"/>
  <c r="DE222"/>
  <c r="DE221"/>
  <c r="DE220"/>
  <c r="DE219"/>
  <c r="DE218"/>
  <c r="DE217"/>
  <c r="DE216"/>
  <c r="DE215"/>
  <c r="DE214"/>
  <c r="DE213"/>
  <c r="DE212"/>
  <c r="DE211"/>
  <c r="DE210"/>
  <c r="DE209"/>
  <c r="DE208"/>
  <c r="DE207"/>
  <c r="DE206"/>
  <c r="DE205"/>
  <c r="DE204"/>
  <c r="DE203"/>
  <c r="DE202"/>
  <c r="DD399"/>
  <c r="DD395"/>
  <c r="IA394"/>
  <c r="DD391"/>
  <c r="IA390"/>
  <c r="DD387"/>
  <c r="IA386"/>
  <c r="DD383"/>
  <c r="IA382"/>
  <c r="DD379"/>
  <c r="IA378"/>
  <c r="DD375"/>
  <c r="IA374"/>
  <c r="DD371"/>
  <c r="IA370"/>
  <c r="DD398"/>
  <c r="IA397"/>
  <c r="DD394"/>
  <c r="IA393"/>
  <c r="DD390"/>
  <c r="IA389"/>
  <c r="DD386"/>
  <c r="IA385"/>
  <c r="DD382"/>
  <c r="IA381"/>
  <c r="DD378"/>
  <c r="IA377"/>
  <c r="DD374"/>
  <c r="IA373"/>
  <c r="DD370"/>
  <c r="IA369"/>
  <c r="DD367"/>
  <c r="IA366"/>
  <c r="DD365"/>
  <c r="IA364"/>
  <c r="DD363"/>
  <c r="IA362"/>
  <c r="DD361"/>
  <c r="IA360"/>
  <c r="DD359"/>
  <c r="IA358"/>
  <c r="DD357"/>
  <c r="IA356"/>
  <c r="DD355"/>
  <c r="IA354"/>
  <c r="DD353"/>
  <c r="IA352"/>
  <c r="DD351"/>
  <c r="IA350"/>
  <c r="DD349"/>
  <c r="IA348"/>
  <c r="DD347"/>
  <c r="IA346"/>
  <c r="DD345"/>
  <c r="IA344"/>
  <c r="DD343"/>
  <c r="IA342"/>
  <c r="DD341"/>
  <c r="IA340"/>
  <c r="DD339"/>
  <c r="IA338"/>
  <c r="DD337"/>
  <c r="IA336"/>
  <c r="DD335"/>
  <c r="IA334"/>
  <c r="DD333"/>
  <c r="IA332"/>
  <c r="DD331"/>
  <c r="IA330"/>
  <c r="DD329"/>
  <c r="IA328"/>
  <c r="DD327"/>
  <c r="IA326"/>
  <c r="DD325"/>
  <c r="IA324"/>
  <c r="DD323"/>
  <c r="IA322"/>
  <c r="DD321"/>
  <c r="IA320"/>
  <c r="DD319"/>
  <c r="IA318"/>
  <c r="DD317"/>
  <c r="IA316"/>
  <c r="DD315"/>
  <c r="IA314"/>
  <c r="DD313"/>
  <c r="IA312"/>
  <c r="DD311"/>
  <c r="IA310"/>
  <c r="DD309"/>
  <c r="IA308"/>
  <c r="DD307"/>
  <c r="IA306"/>
  <c r="DD305"/>
  <c r="IA304"/>
  <c r="DD303"/>
  <c r="IA302"/>
  <c r="DD301"/>
  <c r="IA300"/>
  <c r="DD299"/>
  <c r="IA298"/>
  <c r="DD297"/>
  <c r="IA296"/>
  <c r="DD295"/>
  <c r="IA294"/>
  <c r="DD293"/>
  <c r="IA292"/>
  <c r="DD291"/>
  <c r="IA290"/>
  <c r="DD289"/>
  <c r="IA288"/>
  <c r="DD287"/>
  <c r="IA286"/>
  <c r="DD285"/>
  <c r="IA284"/>
  <c r="DD283"/>
  <c r="IA282"/>
  <c r="DD281"/>
  <c r="IA280"/>
  <c r="DD279"/>
  <c r="IA278"/>
  <c r="DD277"/>
  <c r="IA276"/>
  <c r="DD275"/>
  <c r="IA274"/>
  <c r="DD273"/>
  <c r="IA272"/>
  <c r="DD271"/>
  <c r="IA270"/>
  <c r="DD269"/>
  <c r="IA268"/>
  <c r="DD267"/>
  <c r="IA266"/>
  <c r="DD265"/>
  <c r="IA264"/>
  <c r="DD263"/>
  <c r="IA262"/>
  <c r="DD261"/>
  <c r="IA260"/>
  <c r="DD259"/>
  <c r="IA258"/>
  <c r="DD257"/>
  <c r="IA256"/>
  <c r="DD255"/>
  <c r="IA254"/>
  <c r="DD253"/>
  <c r="IA252"/>
  <c r="DD251"/>
  <c r="IA250"/>
  <c r="DD249"/>
  <c r="IA248"/>
  <c r="DD247"/>
  <c r="IA246"/>
  <c r="DD245"/>
  <c r="IA244"/>
  <c r="DD243"/>
  <c r="IA242"/>
  <c r="DD241"/>
  <c r="IA240"/>
  <c r="DD239"/>
  <c r="IA238"/>
  <c r="DD237"/>
  <c r="IA236"/>
  <c r="DD235"/>
  <c r="IA234"/>
  <c r="DD233"/>
  <c r="IA232"/>
  <c r="DD231"/>
  <c r="IA230"/>
  <c r="DD229"/>
  <c r="IA228"/>
  <c r="DD227"/>
  <c r="IA226"/>
  <c r="DD225"/>
  <c r="IA224"/>
  <c r="DD223"/>
  <c r="IA222"/>
  <c r="DD221"/>
  <c r="IA220"/>
  <c r="DD219"/>
  <c r="IA218"/>
  <c r="DD217"/>
  <c r="IA216"/>
  <c r="DD215"/>
  <c r="IA214"/>
  <c r="DD213"/>
  <c r="IA212"/>
  <c r="DD211"/>
  <c r="IA210"/>
  <c r="DD209"/>
  <c r="IA208"/>
  <c r="DD207"/>
  <c r="IA206"/>
  <c r="DD205"/>
  <c r="IA204"/>
  <c r="DD203"/>
  <c r="IA202"/>
  <c r="DD201"/>
  <c r="IA400"/>
  <c r="DD397"/>
  <c r="IA396"/>
  <c r="DD393"/>
  <c r="IA392"/>
  <c r="DD389"/>
  <c r="IA388"/>
  <c r="DD385"/>
  <c r="IA384"/>
  <c r="DD381"/>
  <c r="IA380"/>
  <c r="DD377"/>
  <c r="IA376"/>
  <c r="DD373"/>
  <c r="IA372"/>
  <c r="DD369"/>
  <c r="IA368"/>
  <c r="DD400"/>
  <c r="IA399"/>
  <c r="DD396"/>
  <c r="IA395"/>
  <c r="DD392"/>
  <c r="IA391"/>
  <c r="DD388"/>
  <c r="IA387"/>
  <c r="DD384"/>
  <c r="IA383"/>
  <c r="DD380"/>
  <c r="IA379"/>
  <c r="DD376"/>
  <c r="IA375"/>
  <c r="DD372"/>
  <c r="IA371"/>
  <c r="DD368"/>
  <c r="IA367"/>
  <c r="DD366"/>
  <c r="IA365"/>
  <c r="DD364"/>
  <c r="IA363"/>
  <c r="DD362"/>
  <c r="IA361"/>
  <c r="DD360"/>
  <c r="IA359"/>
  <c r="DD358"/>
  <c r="IA357"/>
  <c r="DD356"/>
  <c r="IA355"/>
  <c r="DD354"/>
  <c r="IA353"/>
  <c r="DD352"/>
  <c r="IA351"/>
  <c r="DD350"/>
  <c r="IA349"/>
  <c r="DD348"/>
  <c r="IA347"/>
  <c r="DD346"/>
  <c r="IA345"/>
  <c r="DD344"/>
  <c r="IA343"/>
  <c r="DD342"/>
  <c r="IA341"/>
  <c r="DD340"/>
  <c r="IA339"/>
  <c r="DD338"/>
  <c r="IA337"/>
  <c r="DD336"/>
  <c r="IA335"/>
  <c r="DD334"/>
  <c r="IA333"/>
  <c r="DD332"/>
  <c r="IA331"/>
  <c r="DD330"/>
  <c r="IA329"/>
  <c r="DD328"/>
  <c r="IA327"/>
  <c r="DD326"/>
  <c r="IA325"/>
  <c r="DD324"/>
  <c r="IA323"/>
  <c r="DD322"/>
  <c r="IA321"/>
  <c r="DD320"/>
  <c r="IA319"/>
  <c r="DD318"/>
  <c r="IA317"/>
  <c r="DD316"/>
  <c r="IA315"/>
  <c r="DD314"/>
  <c r="IA313"/>
  <c r="DD312"/>
  <c r="IA311"/>
  <c r="DD310"/>
  <c r="IA309"/>
  <c r="DD308"/>
  <c r="IA307"/>
  <c r="DD306"/>
  <c r="IA305"/>
  <c r="DD304"/>
  <c r="IA303"/>
  <c r="DD302"/>
  <c r="IA301"/>
  <c r="DD300"/>
  <c r="IA299"/>
  <c r="DD298"/>
  <c r="IA297"/>
  <c r="DD296"/>
  <c r="IA295"/>
  <c r="DD294"/>
  <c r="IA293"/>
  <c r="DD292"/>
  <c r="IA291"/>
  <c r="DD290"/>
  <c r="IA289"/>
  <c r="DD288"/>
  <c r="IA287"/>
  <c r="DD286"/>
  <c r="IA285"/>
  <c r="DD284"/>
  <c r="IA283"/>
  <c r="DD282"/>
  <c r="IA281"/>
  <c r="DD280"/>
  <c r="IA279"/>
  <c r="DD278"/>
  <c r="IA277"/>
  <c r="DD276"/>
  <c r="IA275"/>
  <c r="DD274"/>
  <c r="IA273"/>
  <c r="DD272"/>
  <c r="IA271"/>
  <c r="DD270"/>
  <c r="IA269"/>
  <c r="DD268"/>
  <c r="IA267"/>
  <c r="DD266"/>
  <c r="IA265"/>
  <c r="DD264"/>
  <c r="IA263"/>
  <c r="DD262"/>
  <c r="IA261"/>
  <c r="DD260"/>
  <c r="IA259"/>
  <c r="DD258"/>
  <c r="IA257"/>
  <c r="DD256"/>
  <c r="IA255"/>
  <c r="DD254"/>
  <c r="IA253"/>
  <c r="DD252"/>
  <c r="IA251"/>
  <c r="DD250"/>
  <c r="IA249"/>
  <c r="DD248"/>
  <c r="IA247"/>
  <c r="DD246"/>
  <c r="IA245"/>
  <c r="DD244"/>
  <c r="IA243"/>
  <c r="DD242"/>
  <c r="IA241"/>
  <c r="DD240"/>
  <c r="IA239"/>
  <c r="DD238"/>
  <c r="IA237"/>
  <c r="DD236"/>
  <c r="IA235"/>
  <c r="DD234"/>
  <c r="IA233"/>
  <c r="DD232"/>
  <c r="IA231"/>
  <c r="DD230"/>
  <c r="IA229"/>
  <c r="DD228"/>
  <c r="IA227"/>
  <c r="DD226"/>
  <c r="IA225"/>
  <c r="DD224"/>
  <c r="IA223"/>
  <c r="DD222"/>
  <c r="IA221"/>
  <c r="DD220"/>
  <c r="IA219"/>
  <c r="DD218"/>
  <c r="IA217"/>
  <c r="DD216"/>
  <c r="IA215"/>
  <c r="DD214"/>
  <c r="IA213"/>
  <c r="DD212"/>
  <c r="IA211"/>
  <c r="DD210"/>
  <c r="IA209"/>
  <c r="DD208"/>
  <c r="IA207"/>
  <c r="DD206"/>
  <c r="IA205"/>
  <c r="DD204"/>
  <c r="IA203"/>
  <c r="HZ367"/>
  <c r="HZ366"/>
  <c r="HZ365"/>
  <c r="HZ364"/>
  <c r="HZ363"/>
  <c r="HZ362"/>
  <c r="HZ361"/>
  <c r="HZ360"/>
  <c r="HZ359"/>
  <c r="HZ358"/>
  <c r="HZ357"/>
  <c r="HZ356"/>
  <c r="HZ355"/>
  <c r="HZ354"/>
  <c r="HZ353"/>
  <c r="HZ352"/>
  <c r="HZ351"/>
  <c r="HZ350"/>
  <c r="HZ349"/>
  <c r="HZ348"/>
  <c r="HZ347"/>
  <c r="HZ346"/>
  <c r="HZ345"/>
  <c r="HZ344"/>
  <c r="HZ343"/>
  <c r="HZ342"/>
  <c r="HZ341"/>
  <c r="HZ340"/>
  <c r="HZ339"/>
  <c r="HZ338"/>
  <c r="HZ337"/>
  <c r="HZ336"/>
  <c r="HZ335"/>
  <c r="HZ334"/>
  <c r="HZ333"/>
  <c r="HZ332"/>
  <c r="HZ331"/>
  <c r="HZ330"/>
  <c r="HZ329"/>
  <c r="HZ328"/>
  <c r="HZ327"/>
  <c r="HZ326"/>
  <c r="HZ325"/>
  <c r="HZ324"/>
  <c r="HZ323"/>
  <c r="HZ322"/>
  <c r="HZ321"/>
  <c r="HZ320"/>
  <c r="HZ319"/>
  <c r="HZ318"/>
  <c r="HZ317"/>
  <c r="HZ316"/>
  <c r="HZ315"/>
  <c r="HZ314"/>
  <c r="HZ313"/>
  <c r="HZ312"/>
  <c r="HZ311"/>
  <c r="HZ310"/>
  <c r="HZ309"/>
  <c r="HZ308"/>
  <c r="HZ307"/>
  <c r="HZ306"/>
  <c r="HZ305"/>
  <c r="HZ304"/>
  <c r="HZ303"/>
  <c r="HZ302"/>
  <c r="HZ301"/>
  <c r="HZ300"/>
  <c r="HZ299"/>
  <c r="HZ298"/>
  <c r="HZ297"/>
  <c r="HZ296"/>
  <c r="HZ295"/>
  <c r="HZ294"/>
  <c r="HZ293"/>
  <c r="HZ292"/>
  <c r="HZ291"/>
  <c r="HZ290"/>
  <c r="HZ289"/>
  <c r="HZ288"/>
  <c r="HZ287"/>
  <c r="HZ286"/>
  <c r="HZ285"/>
  <c r="HZ284"/>
  <c r="HZ283"/>
  <c r="HZ282"/>
  <c r="HZ281"/>
  <c r="HZ280"/>
  <c r="HZ279"/>
  <c r="HZ278"/>
  <c r="HZ277"/>
  <c r="HZ276"/>
  <c r="HZ275"/>
  <c r="HZ274"/>
  <c r="HZ273"/>
  <c r="HZ272"/>
  <c r="HZ271"/>
  <c r="HZ270"/>
  <c r="HZ269"/>
  <c r="HZ268"/>
  <c r="HZ267"/>
  <c r="HZ266"/>
  <c r="HZ265"/>
  <c r="HZ264"/>
  <c r="HZ263"/>
  <c r="HZ262"/>
  <c r="HZ261"/>
  <c r="HZ260"/>
  <c r="HZ259"/>
  <c r="HZ258"/>
  <c r="HZ257"/>
  <c r="HZ256"/>
  <c r="HZ255"/>
  <c r="HZ254"/>
  <c r="HZ253"/>
  <c r="HZ252"/>
  <c r="HZ251"/>
  <c r="HZ250"/>
  <c r="HZ249"/>
  <c r="HZ248"/>
  <c r="HZ247"/>
  <c r="HZ246"/>
  <c r="HZ245"/>
  <c r="HZ244"/>
  <c r="HZ243"/>
  <c r="HZ242"/>
  <c r="HZ241"/>
  <c r="HZ240"/>
  <c r="HZ239"/>
  <c r="HZ238"/>
  <c r="HZ237"/>
  <c r="HZ236"/>
  <c r="HZ235"/>
  <c r="HZ234"/>
  <c r="HZ233"/>
  <c r="HZ232"/>
  <c r="HZ231"/>
  <c r="HZ230"/>
  <c r="HZ229"/>
  <c r="HZ228"/>
  <c r="HZ227"/>
  <c r="HZ226"/>
  <c r="HZ225"/>
  <c r="HZ224"/>
  <c r="HZ223"/>
  <c r="HZ222"/>
  <c r="HZ221"/>
  <c r="HZ220"/>
  <c r="HZ219"/>
  <c r="HZ218"/>
  <c r="HZ217"/>
  <c r="HZ216"/>
  <c r="HZ215"/>
  <c r="HZ214"/>
  <c r="HZ213"/>
  <c r="HZ212"/>
  <c r="HZ211"/>
  <c r="HZ210"/>
  <c r="HZ209"/>
  <c r="HZ208"/>
  <c r="HZ207"/>
  <c r="HZ206"/>
  <c r="HZ205"/>
  <c r="HZ204"/>
  <c r="HZ203"/>
  <c r="HZ202"/>
  <c r="DC2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IH400"/>
  <c r="DK400"/>
  <c r="IH396"/>
  <c r="DK396"/>
  <c r="IH392"/>
  <c r="DK392"/>
  <c r="IH388"/>
  <c r="DK388"/>
  <c r="IH384"/>
  <c r="DK384"/>
  <c r="IH380"/>
  <c r="DK380"/>
  <c r="IH376"/>
  <c r="DK376"/>
  <c r="IH372"/>
  <c r="DK372"/>
  <c r="IH368"/>
  <c r="DK368"/>
  <c r="IH364"/>
  <c r="DK364"/>
  <c r="IH360"/>
  <c r="DK360"/>
  <c r="IH356"/>
  <c r="DK356"/>
  <c r="IH352"/>
  <c r="DK352"/>
  <c r="IH348"/>
  <c r="DK348"/>
  <c r="IH344"/>
  <c r="DK344"/>
  <c r="IH340"/>
  <c r="DK340"/>
  <c r="IH336"/>
  <c r="DK336"/>
  <c r="IH332"/>
  <c r="DK332"/>
  <c r="IH328"/>
  <c r="DK328"/>
  <c r="IH324"/>
  <c r="DK324"/>
  <c r="IH320"/>
  <c r="DK320"/>
  <c r="IH316"/>
  <c r="DK316"/>
  <c r="IH312"/>
  <c r="DK312"/>
  <c r="IH308"/>
  <c r="DK308"/>
  <c r="IH304"/>
  <c r="DK304"/>
  <c r="IH300"/>
  <c r="DK300"/>
  <c r="IH296"/>
  <c r="DK296"/>
  <c r="IH292"/>
  <c r="DK292"/>
  <c r="IH288"/>
  <c r="DK288"/>
  <c r="IH284"/>
  <c r="DK284"/>
  <c r="IH280"/>
  <c r="DK280"/>
  <c r="IH276"/>
  <c r="DK276"/>
  <c r="IH272"/>
  <c r="DK272"/>
  <c r="IH268"/>
  <c r="DK268"/>
  <c r="IH264"/>
  <c r="DK264"/>
  <c r="IH260"/>
  <c r="DK260"/>
  <c r="IH256"/>
  <c r="DK256"/>
  <c r="IH252"/>
  <c r="DK252"/>
  <c r="IH248"/>
  <c r="DK248"/>
  <c r="IH244"/>
  <c r="DK244"/>
  <c r="IH240"/>
  <c r="DK240"/>
  <c r="IH236"/>
  <c r="DK236"/>
  <c r="IH232"/>
  <c r="DK232"/>
  <c r="IH228"/>
  <c r="DK228"/>
  <c r="IH224"/>
  <c r="DK224"/>
  <c r="IH220"/>
  <c r="DK220"/>
  <c r="IH216"/>
  <c r="DK216"/>
  <c r="IH212"/>
  <c r="DK212"/>
  <c r="IH208"/>
  <c r="DK208"/>
  <c r="IH204"/>
  <c r="DK204"/>
  <c r="IH398"/>
  <c r="DK398"/>
  <c r="IH394"/>
  <c r="DK394"/>
  <c r="IH390"/>
  <c r="DK390"/>
  <c r="IH386"/>
  <c r="DK386"/>
  <c r="IH382"/>
  <c r="DK382"/>
  <c r="IH378"/>
  <c r="DK378"/>
  <c r="IH374"/>
  <c r="DK374"/>
  <c r="IH370"/>
  <c r="DK370"/>
  <c r="IH366"/>
  <c r="DK366"/>
  <c r="IH362"/>
  <c r="DK362"/>
  <c r="IH358"/>
  <c r="DK358"/>
  <c r="IH354"/>
  <c r="DK354"/>
  <c r="IH350"/>
  <c r="DK350"/>
  <c r="IH346"/>
  <c r="DK346"/>
  <c r="IH342"/>
  <c r="DK342"/>
  <c r="IH338"/>
  <c r="DK338"/>
  <c r="IH334"/>
  <c r="DK334"/>
  <c r="IH330"/>
  <c r="DK330"/>
  <c r="IH326"/>
  <c r="DK326"/>
  <c r="IH322"/>
  <c r="DK322"/>
  <c r="IH318"/>
  <c r="DK318"/>
  <c r="IH314"/>
  <c r="DK314"/>
  <c r="IH310"/>
  <c r="DK310"/>
  <c r="IH306"/>
  <c r="DK306"/>
  <c r="IH302"/>
  <c r="DK302"/>
  <c r="IH298"/>
  <c r="DK298"/>
  <c r="IH294"/>
  <c r="DK294"/>
  <c r="IH290"/>
  <c r="DK290"/>
  <c r="IH286"/>
  <c r="DK286"/>
  <c r="IH282"/>
  <c r="DK282"/>
  <c r="IH278"/>
  <c r="DK278"/>
  <c r="IH274"/>
  <c r="DK274"/>
  <c r="IH270"/>
  <c r="DK270"/>
  <c r="IH266"/>
  <c r="DK266"/>
  <c r="IH262"/>
  <c r="DK262"/>
  <c r="IH258"/>
  <c r="DK258"/>
  <c r="IH254"/>
  <c r="DK254"/>
  <c r="IH250"/>
  <c r="DK250"/>
  <c r="IH246"/>
  <c r="DK246"/>
  <c r="IH242"/>
  <c r="DK242"/>
  <c r="IH238"/>
  <c r="DK238"/>
  <c r="IH234"/>
  <c r="DK234"/>
  <c r="IH230"/>
  <c r="DK230"/>
  <c r="IH226"/>
  <c r="DK226"/>
  <c r="IH222"/>
  <c r="DK222"/>
  <c r="IH218"/>
  <c r="DK218"/>
  <c r="IH214"/>
  <c r="DK214"/>
  <c r="IH210"/>
  <c r="DK210"/>
  <c r="IH206"/>
  <c r="DK206"/>
  <c r="IH202"/>
  <c r="DK202"/>
  <c r="IH201"/>
  <c r="DK201"/>
  <c r="IH399"/>
  <c r="DK399"/>
  <c r="IH397"/>
  <c r="DK397"/>
  <c r="IH395"/>
  <c r="DK395"/>
  <c r="IH393"/>
  <c r="DK393"/>
  <c r="IH391"/>
  <c r="DK391"/>
  <c r="IH389"/>
  <c r="DK389"/>
  <c r="IH387"/>
  <c r="DK387"/>
  <c r="IH385"/>
  <c r="DK385"/>
  <c r="IH383"/>
  <c r="DK383"/>
  <c r="IH381"/>
  <c r="DK381"/>
  <c r="IH379"/>
  <c r="DK379"/>
  <c r="IH377"/>
  <c r="DK377"/>
  <c r="IH375"/>
  <c r="DK375"/>
  <c r="IH373"/>
  <c r="DK373"/>
  <c r="IH371"/>
  <c r="DK371"/>
  <c r="IH369"/>
  <c r="DK369"/>
  <c r="IH367"/>
  <c r="DK367"/>
  <c r="IH365"/>
  <c r="DK365"/>
  <c r="IH363"/>
  <c r="DK363"/>
  <c r="IH361"/>
  <c r="DK361"/>
  <c r="IH359"/>
  <c r="DK359"/>
  <c r="IH357"/>
  <c r="DK357"/>
  <c r="IH355"/>
  <c r="DK355"/>
  <c r="IH353"/>
  <c r="DK353"/>
  <c r="IH351"/>
  <c r="DK351"/>
  <c r="IH349"/>
  <c r="DK349"/>
  <c r="IH347"/>
  <c r="DK347"/>
  <c r="IH345"/>
  <c r="DK345"/>
  <c r="IH343"/>
  <c r="DK343"/>
  <c r="IH341"/>
  <c r="DK341"/>
  <c r="IH339"/>
  <c r="DK339"/>
  <c r="IH337"/>
  <c r="DK337"/>
  <c r="IH335"/>
  <c r="DK335"/>
  <c r="IH333"/>
  <c r="DK333"/>
  <c r="IH331"/>
  <c r="DK331"/>
  <c r="IH329"/>
  <c r="DK329"/>
  <c r="IH327"/>
  <c r="DK327"/>
  <c r="IH325"/>
  <c r="DK325"/>
  <c r="IH323"/>
  <c r="DK323"/>
  <c r="IH321"/>
  <c r="DK321"/>
  <c r="IH319"/>
  <c r="DK319"/>
  <c r="IH317"/>
  <c r="DK317"/>
  <c r="IH315"/>
  <c r="DK315"/>
  <c r="IH313"/>
  <c r="DK313"/>
  <c r="IH311"/>
  <c r="DK311"/>
  <c r="IH309"/>
  <c r="DK309"/>
  <c r="IH307"/>
  <c r="DK307"/>
  <c r="IH305"/>
  <c r="DK305"/>
  <c r="IH303"/>
  <c r="DK303"/>
  <c r="IH301"/>
  <c r="DK301"/>
  <c r="IH299"/>
  <c r="DK299"/>
  <c r="IH297"/>
  <c r="DK297"/>
  <c r="IH295"/>
  <c r="DK295"/>
  <c r="IH293"/>
  <c r="DK293"/>
  <c r="IH291"/>
  <c r="DK291"/>
  <c r="IH289"/>
  <c r="DK289"/>
  <c r="IH287"/>
  <c r="DK287"/>
  <c r="IH285"/>
  <c r="DK285"/>
  <c r="IH283"/>
  <c r="DK283"/>
  <c r="IH281"/>
  <c r="DK281"/>
  <c r="IH279"/>
  <c r="DK279"/>
  <c r="IH277"/>
  <c r="DK277"/>
  <c r="IH275"/>
  <c r="DK275"/>
  <c r="IH273"/>
  <c r="DK273"/>
  <c r="IH271"/>
  <c r="DK271"/>
  <c r="IH269"/>
  <c r="DK269"/>
  <c r="IH267"/>
  <c r="DK267"/>
  <c r="IH265"/>
  <c r="DK265"/>
  <c r="IH263"/>
  <c r="DK263"/>
  <c r="IH261"/>
  <c r="DK261"/>
  <c r="IH259"/>
  <c r="DK259"/>
  <c r="IH257"/>
  <c r="DK257"/>
  <c r="IH255"/>
  <c r="DK255"/>
  <c r="IH253"/>
  <c r="DK253"/>
  <c r="IH251"/>
  <c r="DK251"/>
  <c r="IH249"/>
  <c r="DK249"/>
  <c r="IH247"/>
  <c r="DK247"/>
  <c r="IH245"/>
  <c r="DK245"/>
  <c r="IH243"/>
  <c r="DK243"/>
  <c r="IH241"/>
  <c r="DK241"/>
  <c r="IH239"/>
  <c r="DK239"/>
  <c r="IH237"/>
  <c r="DK237"/>
  <c r="IH235"/>
  <c r="DK235"/>
  <c r="IH233"/>
  <c r="DK233"/>
  <c r="IH231"/>
  <c r="DK231"/>
  <c r="IH229"/>
  <c r="DK229"/>
  <c r="IH227"/>
  <c r="DK227"/>
  <c r="IH225"/>
  <c r="DK225"/>
  <c r="IH223"/>
  <c r="DK223"/>
  <c r="IH221"/>
  <c r="DK221"/>
  <c r="IH219"/>
  <c r="DK219"/>
  <c r="IH217"/>
  <c r="DK217"/>
  <c r="IH215"/>
  <c r="DK215"/>
  <c r="IH213"/>
  <c r="DK213"/>
  <c r="IH211"/>
  <c r="DK211"/>
  <c r="IH209"/>
  <c r="DK209"/>
  <c r="IH207"/>
  <c r="DK207"/>
  <c r="IH205"/>
  <c r="DK205"/>
  <c r="IH203"/>
  <c r="DK203"/>
  <c r="CW186"/>
  <c r="CW179"/>
  <c r="CW154"/>
  <c r="CW175"/>
  <c r="BN183"/>
  <c r="BN178"/>
  <c r="BN174"/>
  <c r="DI200"/>
  <c r="CS197"/>
  <c r="DI195"/>
  <c r="BU193"/>
  <c r="BQ191"/>
  <c r="CC189"/>
  <c r="BZ186"/>
  <c r="DJ183"/>
  <c r="DA181"/>
  <c r="DB178"/>
  <c r="BR177"/>
  <c r="BY175"/>
  <c r="BQ173"/>
  <c r="BY169"/>
  <c r="DA163"/>
  <c r="DJ153"/>
  <c r="GL28"/>
  <c r="HB22"/>
  <c r="HB20"/>
  <c r="GQ19"/>
  <c r="GQ18"/>
  <c r="GT17"/>
  <c r="HJ16"/>
  <c r="GQ15"/>
  <c r="HK13"/>
  <c r="HN12"/>
  <c r="GL12"/>
  <c r="HK10"/>
  <c r="GT10"/>
  <c r="HK9"/>
  <c r="HK8"/>
  <c r="GX7"/>
  <c r="GQ4"/>
  <c r="GU3"/>
  <c r="GM3"/>
  <c r="IA199"/>
  <c r="IA191"/>
  <c r="BZ164"/>
  <c r="HS200"/>
  <c r="HS193"/>
  <c r="IA193"/>
  <c r="BV187"/>
  <c r="BV176"/>
  <c r="CX171"/>
  <c r="DA199"/>
  <c r="BN197"/>
  <c r="BY195"/>
  <c r="CH192"/>
  <c r="BY190"/>
  <c r="CW187"/>
  <c r="DA185"/>
  <c r="BR183"/>
  <c r="DI179"/>
  <c r="BZ178"/>
  <c r="CW176"/>
  <c r="BZ174"/>
  <c r="DB171"/>
  <c r="DF167"/>
  <c r="DA159"/>
  <c r="DF149"/>
  <c r="GM24"/>
  <c r="GX22"/>
  <c r="HB18"/>
  <c r="GM17"/>
  <c r="GY16"/>
  <c r="HG15"/>
  <c r="GX14"/>
  <c r="HG13"/>
  <c r="HO5"/>
  <c r="GU5"/>
  <c r="HS199"/>
  <c r="HS191"/>
  <c r="DA200"/>
  <c r="DA198"/>
  <c r="CD197"/>
  <c r="CW196"/>
  <c r="DA195"/>
  <c r="DA193"/>
  <c r="BQ192"/>
  <c r="DF190"/>
  <c r="DF189"/>
  <c r="BQ189"/>
  <c r="BR187"/>
  <c r="BV186"/>
  <c r="BY185"/>
  <c r="CX183"/>
  <c r="DE182"/>
  <c r="DI180"/>
  <c r="CX178"/>
  <c r="DI177"/>
  <c r="BN177"/>
  <c r="BU175"/>
  <c r="DI173"/>
  <c r="BY172"/>
  <c r="DI170"/>
  <c r="DB168"/>
  <c r="BQ166"/>
  <c r="CS162"/>
  <c r="DE157"/>
  <c r="DI152"/>
  <c r="GS21"/>
  <c r="GS20"/>
  <c r="HA17"/>
  <c r="GL16"/>
  <c r="HF14"/>
  <c r="HB13"/>
  <c r="GP13"/>
  <c r="HN11"/>
  <c r="GT11"/>
  <c r="GS10"/>
  <c r="HB6"/>
  <c r="HA5"/>
  <c r="GT5"/>
  <c r="HI3"/>
  <c r="HA3"/>
  <c r="GS3"/>
  <c r="GN3"/>
  <c r="IA200"/>
  <c r="IA194"/>
  <c r="DE199"/>
  <c r="CC198"/>
  <c r="BV197"/>
  <c r="BZ196"/>
  <c r="CC195"/>
  <c r="CW193"/>
  <c r="DB192"/>
  <c r="CS191"/>
  <c r="CX190"/>
  <c r="DA187"/>
  <c r="DE186"/>
  <c r="DI185"/>
  <c r="CC184"/>
  <c r="CD183"/>
  <c r="CW182"/>
  <c r="DE180"/>
  <c r="BY179"/>
  <c r="CD178"/>
  <c r="DA177"/>
  <c r="DE176"/>
  <c r="DE175"/>
  <c r="DA173"/>
  <c r="BQ172"/>
  <c r="CG170"/>
  <c r="BU168"/>
  <c r="BU165"/>
  <c r="DE161"/>
  <c r="DI156"/>
  <c r="DB150"/>
  <c r="GL20"/>
  <c r="GX19"/>
  <c r="GT16"/>
  <c r="HB14"/>
  <c r="HA13"/>
  <c r="GO13"/>
  <c r="GS12"/>
  <c r="HM11"/>
  <c r="GW10"/>
  <c r="GX8"/>
  <c r="GL8"/>
  <c r="GT7"/>
  <c r="GX5"/>
  <c r="HN3"/>
  <c r="GW3"/>
  <c r="HS194"/>
  <c r="BX65"/>
  <c r="BX93"/>
  <c r="BX122"/>
  <c r="BX127"/>
  <c r="BX128"/>
  <c r="BX133"/>
  <c r="BX134"/>
  <c r="BX88"/>
  <c r="BX92"/>
  <c r="BX97"/>
  <c r="BX103"/>
  <c r="BX121"/>
  <c r="BX132"/>
  <c r="BX108"/>
  <c r="BX120"/>
  <c r="BX131"/>
  <c r="BX141"/>
  <c r="BX156"/>
  <c r="BX95"/>
  <c r="BX119"/>
  <c r="BX124"/>
  <c r="BX129"/>
  <c r="BX130"/>
  <c r="BX135"/>
  <c r="BX137"/>
  <c r="BX138"/>
  <c r="BX150"/>
  <c r="BX154"/>
  <c r="BX155"/>
  <c r="BX168"/>
  <c r="CB65"/>
  <c r="CB88"/>
  <c r="CB92"/>
  <c r="CB97"/>
  <c r="CB103"/>
  <c r="CB121"/>
  <c r="CB132"/>
  <c r="CB108"/>
  <c r="CB120"/>
  <c r="CB131"/>
  <c r="CB95"/>
  <c r="CB119"/>
  <c r="CB124"/>
  <c r="CB129"/>
  <c r="CB130"/>
  <c r="CB135"/>
  <c r="CB138"/>
  <c r="CB145"/>
  <c r="CB155"/>
  <c r="CB163"/>
  <c r="CB93"/>
  <c r="CB122"/>
  <c r="CB127"/>
  <c r="CB128"/>
  <c r="CB133"/>
  <c r="CB134"/>
  <c r="CB151"/>
  <c r="CB169"/>
  <c r="CF70"/>
  <c r="CF108"/>
  <c r="CF120"/>
  <c r="CF124"/>
  <c r="CF130"/>
  <c r="CF122"/>
  <c r="CF128"/>
  <c r="CF134"/>
  <c r="CF88"/>
  <c r="CF92"/>
  <c r="CF132"/>
  <c r="CF140"/>
  <c r="CF150"/>
  <c r="CF154"/>
  <c r="CF168"/>
  <c r="CN76"/>
  <c r="CN96"/>
  <c r="CN131"/>
  <c r="CN90"/>
  <c r="CN106"/>
  <c r="CN112"/>
  <c r="CN109"/>
  <c r="CN121"/>
  <c r="CN137"/>
  <c r="CN160"/>
  <c r="CV87"/>
  <c r="CV68"/>
  <c r="CV74"/>
  <c r="CV80"/>
  <c r="CV86"/>
  <c r="CV100"/>
  <c r="CV116"/>
  <c r="CV124"/>
  <c r="CV66"/>
  <c r="CV71"/>
  <c r="CV77"/>
  <c r="CV85"/>
  <c r="CV64"/>
  <c r="CV70"/>
  <c r="CV83"/>
  <c r="CV89"/>
  <c r="CV105"/>
  <c r="CV142"/>
  <c r="CV143"/>
  <c r="CV146"/>
  <c r="CV147"/>
  <c r="CV157"/>
  <c r="CV160"/>
  <c r="CV161"/>
  <c r="CV164"/>
  <c r="CV69"/>
  <c r="CV117"/>
  <c r="CV125"/>
  <c r="CV138"/>
  <c r="CZ87"/>
  <c r="CZ66"/>
  <c r="CZ71"/>
  <c r="CZ77"/>
  <c r="CZ85"/>
  <c r="CZ64"/>
  <c r="CZ70"/>
  <c r="CZ83"/>
  <c r="CZ89"/>
  <c r="CZ105"/>
  <c r="CZ69"/>
  <c r="CZ117"/>
  <c r="CZ125"/>
  <c r="CZ138"/>
  <c r="CZ141"/>
  <c r="CZ145"/>
  <c r="CZ159"/>
  <c r="CZ163"/>
  <c r="CZ68"/>
  <c r="CZ74"/>
  <c r="CZ80"/>
  <c r="CZ86"/>
  <c r="CZ100"/>
  <c r="CZ116"/>
  <c r="CZ124"/>
  <c r="CZ135"/>
  <c r="CZ148"/>
  <c r="CZ158"/>
  <c r="CZ166"/>
  <c r="DD87"/>
  <c r="DD64"/>
  <c r="DD70"/>
  <c r="DD83"/>
  <c r="DD89"/>
  <c r="DD105"/>
  <c r="DD69"/>
  <c r="DD117"/>
  <c r="DD125"/>
  <c r="DD68"/>
  <c r="DD74"/>
  <c r="DD80"/>
  <c r="DD86"/>
  <c r="DD100"/>
  <c r="DD116"/>
  <c r="DD124"/>
  <c r="DD135"/>
  <c r="DD143"/>
  <c r="DD147"/>
  <c r="DD157"/>
  <c r="DD161"/>
  <c r="DD166"/>
  <c r="DD66"/>
  <c r="DD71"/>
  <c r="DD77"/>
  <c r="DD85"/>
  <c r="DD151"/>
  <c r="DD165"/>
  <c r="DD169"/>
  <c r="DH87"/>
  <c r="DH69"/>
  <c r="DH117"/>
  <c r="DH125"/>
  <c r="DH68"/>
  <c r="DH74"/>
  <c r="DH80"/>
  <c r="DH86"/>
  <c r="DH100"/>
  <c r="DH116"/>
  <c r="DH124"/>
  <c r="DH66"/>
  <c r="DH71"/>
  <c r="DH77"/>
  <c r="DH85"/>
  <c r="DH141"/>
  <c r="DH145"/>
  <c r="DH151"/>
  <c r="DH159"/>
  <c r="DH163"/>
  <c r="DH165"/>
  <c r="DH169"/>
  <c r="DH64"/>
  <c r="DH70"/>
  <c r="DH83"/>
  <c r="DH89"/>
  <c r="DH105"/>
  <c r="DH142"/>
  <c r="DH146"/>
  <c r="DH148"/>
  <c r="DH158"/>
  <c r="DH160"/>
  <c r="DH164"/>
  <c r="CN200"/>
  <c r="BT200"/>
  <c r="BT199"/>
  <c r="DD197"/>
  <c r="DD196"/>
  <c r="CV196"/>
  <c r="DH195"/>
  <c r="CZ195"/>
  <c r="DD194"/>
  <c r="CF194"/>
  <c r="BP194"/>
  <c r="CB193"/>
  <c r="BT193"/>
  <c r="DH192"/>
  <c r="CZ192"/>
  <c r="DH191"/>
  <c r="BX191"/>
  <c r="BP191"/>
  <c r="DD190"/>
  <c r="CV190"/>
  <c r="DH188"/>
  <c r="CF188"/>
  <c r="BP188"/>
  <c r="DH185"/>
  <c r="CZ185"/>
  <c r="DD184"/>
  <c r="DD182"/>
  <c r="CV182"/>
  <c r="BT182"/>
  <c r="BX181"/>
  <c r="CB180"/>
  <c r="BX179"/>
  <c r="BP179"/>
  <c r="DD176"/>
  <c r="CV176"/>
  <c r="CZ174"/>
  <c r="DH172"/>
  <c r="CF172"/>
  <c r="BX172"/>
  <c r="BP172"/>
  <c r="CV166"/>
  <c r="CZ165"/>
  <c r="DD164"/>
  <c r="BN164"/>
  <c r="CV163"/>
  <c r="BP163"/>
  <c r="BV162"/>
  <c r="CZ161"/>
  <c r="DD160"/>
  <c r="BN160"/>
  <c r="CV159"/>
  <c r="BV158"/>
  <c r="CZ157"/>
  <c r="BP156"/>
  <c r="BT155"/>
  <c r="CC154"/>
  <c r="BU152"/>
  <c r="BY151"/>
  <c r="BU150"/>
  <c r="CS149"/>
  <c r="DE148"/>
  <c r="BV148"/>
  <c r="CZ147"/>
  <c r="DD146"/>
  <c r="BN146"/>
  <c r="CV145"/>
  <c r="BP145"/>
  <c r="CZ143"/>
  <c r="DD142"/>
  <c r="BN142"/>
  <c r="CV141"/>
  <c r="BT141"/>
  <c r="CB140"/>
  <c r="CC139"/>
  <c r="CS138"/>
  <c r="DA137"/>
  <c r="BU137"/>
  <c r="CS136"/>
  <c r="CV135"/>
  <c r="DB134"/>
  <c r="CV200"/>
  <c r="BT190"/>
  <c r="CV188"/>
  <c r="BT188"/>
  <c r="DH186"/>
  <c r="CZ186"/>
  <c r="DH184"/>
  <c r="CF184"/>
  <c r="BX184"/>
  <c r="BP184"/>
  <c r="BX182"/>
  <c r="CB181"/>
  <c r="CF180"/>
  <c r="BP180"/>
  <c r="DD177"/>
  <c r="CV177"/>
  <c r="DH175"/>
  <c r="CZ175"/>
  <c r="DD174"/>
  <c r="DD173"/>
  <c r="CV173"/>
  <c r="CV172"/>
  <c r="BT171"/>
  <c r="CV169"/>
  <c r="BP169"/>
  <c r="CB168"/>
  <c r="DH166"/>
  <c r="BU163"/>
  <c r="BU161"/>
  <c r="BZ160"/>
  <c r="BN159"/>
  <c r="CV158"/>
  <c r="BX157"/>
  <c r="CB156"/>
  <c r="CN155"/>
  <c r="BT154"/>
  <c r="BX153"/>
  <c r="CN152"/>
  <c r="CV151"/>
  <c r="BP151"/>
  <c r="CB150"/>
  <c r="CV148"/>
  <c r="DE147"/>
  <c r="BU147"/>
  <c r="BZ146"/>
  <c r="DA145"/>
  <c r="BU145"/>
  <c r="CS144"/>
  <c r="DE143"/>
  <c r="BU143"/>
  <c r="DA141"/>
  <c r="BY141"/>
  <c r="DE139"/>
  <c r="DD138"/>
  <c r="BP138"/>
  <c r="CB137"/>
  <c r="DH135"/>
  <c r="BP65"/>
  <c r="BP108"/>
  <c r="BP120"/>
  <c r="BP131"/>
  <c r="BP95"/>
  <c r="BP119"/>
  <c r="BP124"/>
  <c r="BP129"/>
  <c r="BP130"/>
  <c r="BP93"/>
  <c r="BP122"/>
  <c r="BP127"/>
  <c r="BP128"/>
  <c r="BP133"/>
  <c r="BP134"/>
  <c r="BP141"/>
  <c r="BP88"/>
  <c r="BP92"/>
  <c r="BP97"/>
  <c r="BP103"/>
  <c r="BP121"/>
  <c r="BP132"/>
  <c r="BP137"/>
  <c r="BP140"/>
  <c r="BP150"/>
  <c r="BP153"/>
  <c r="BP154"/>
  <c r="BP157"/>
  <c r="BP168"/>
  <c r="BP171"/>
  <c r="BN62"/>
  <c r="BN69"/>
  <c r="BN75"/>
  <c r="BN81"/>
  <c r="BN87"/>
  <c r="BN101"/>
  <c r="BN117"/>
  <c r="BN125"/>
  <c r="BN67"/>
  <c r="BN72"/>
  <c r="BN78"/>
  <c r="BN86"/>
  <c r="BN65"/>
  <c r="BN71"/>
  <c r="BN84"/>
  <c r="BN90"/>
  <c r="BN106"/>
  <c r="BN144"/>
  <c r="BN148"/>
  <c r="BN158"/>
  <c r="BN162"/>
  <c r="BN70"/>
  <c r="BN118"/>
  <c r="BN126"/>
  <c r="BR67"/>
  <c r="BR72"/>
  <c r="BR78"/>
  <c r="BR86"/>
  <c r="BR65"/>
  <c r="BR71"/>
  <c r="BR84"/>
  <c r="BR90"/>
  <c r="BR106"/>
  <c r="BR70"/>
  <c r="BR118"/>
  <c r="BR126"/>
  <c r="BR69"/>
  <c r="BR75"/>
  <c r="BR81"/>
  <c r="BR87"/>
  <c r="BR101"/>
  <c r="BR117"/>
  <c r="BR125"/>
  <c r="BR142"/>
  <c r="BR146"/>
  <c r="BR160"/>
  <c r="BR164"/>
  <c r="BV88"/>
  <c r="BV65"/>
  <c r="BV71"/>
  <c r="BV84"/>
  <c r="BV90"/>
  <c r="BV106"/>
  <c r="BV70"/>
  <c r="BV118"/>
  <c r="BV126"/>
  <c r="BV69"/>
  <c r="BV75"/>
  <c r="BV81"/>
  <c r="BV87"/>
  <c r="BV101"/>
  <c r="BV117"/>
  <c r="BV125"/>
  <c r="BV142"/>
  <c r="BV146"/>
  <c r="BV160"/>
  <c r="BV164"/>
  <c r="BV67"/>
  <c r="BV72"/>
  <c r="BV78"/>
  <c r="BV86"/>
  <c r="BV149"/>
  <c r="BV159"/>
  <c r="BZ62"/>
  <c r="BZ70"/>
  <c r="BZ118"/>
  <c r="BZ126"/>
  <c r="BZ69"/>
  <c r="BZ75"/>
  <c r="BZ81"/>
  <c r="BZ87"/>
  <c r="BZ101"/>
  <c r="BZ117"/>
  <c r="BZ125"/>
  <c r="BZ67"/>
  <c r="BZ72"/>
  <c r="BZ78"/>
  <c r="BZ86"/>
  <c r="BZ149"/>
  <c r="BZ159"/>
  <c r="BZ65"/>
  <c r="BZ71"/>
  <c r="BZ84"/>
  <c r="BZ90"/>
  <c r="BZ106"/>
  <c r="BZ144"/>
  <c r="BZ148"/>
  <c r="BZ158"/>
  <c r="BZ162"/>
  <c r="CD88"/>
  <c r="CD69"/>
  <c r="CD75"/>
  <c r="CD81"/>
  <c r="CD87"/>
  <c r="CD101"/>
  <c r="CD117"/>
  <c r="CD125"/>
  <c r="CD67"/>
  <c r="CD72"/>
  <c r="CD78"/>
  <c r="CD86"/>
  <c r="CD65"/>
  <c r="CD71"/>
  <c r="CD84"/>
  <c r="CD90"/>
  <c r="CD106"/>
  <c r="CD144"/>
  <c r="CD148"/>
  <c r="CD158"/>
  <c r="CD162"/>
  <c r="CD70"/>
  <c r="CD118"/>
  <c r="CD126"/>
  <c r="CH5"/>
  <c r="CH77"/>
  <c r="CH146"/>
  <c r="CT91"/>
  <c r="CT99"/>
  <c r="CT119"/>
  <c r="CT118"/>
  <c r="CT63"/>
  <c r="CT76"/>
  <c r="CT82"/>
  <c r="CT142"/>
  <c r="CX65"/>
  <c r="CX107"/>
  <c r="CX119"/>
  <c r="CX94"/>
  <c r="CX118"/>
  <c r="CX123"/>
  <c r="CX129"/>
  <c r="CX92"/>
  <c r="CX121"/>
  <c r="CX140"/>
  <c r="CX87"/>
  <c r="CX91"/>
  <c r="CX96"/>
  <c r="CX102"/>
  <c r="CX120"/>
  <c r="CX136"/>
  <c r="CX149"/>
  <c r="CX153"/>
  <c r="CX167"/>
  <c r="DB94"/>
  <c r="DB118"/>
  <c r="DB123"/>
  <c r="DB129"/>
  <c r="DB92"/>
  <c r="DB121"/>
  <c r="DB87"/>
  <c r="DB91"/>
  <c r="DB96"/>
  <c r="DB102"/>
  <c r="DB120"/>
  <c r="DB136"/>
  <c r="DB149"/>
  <c r="DB153"/>
  <c r="DB167"/>
  <c r="DB107"/>
  <c r="DB119"/>
  <c r="DB144"/>
  <c r="DB162"/>
  <c r="DF64"/>
  <c r="DF92"/>
  <c r="DF121"/>
  <c r="DF87"/>
  <c r="DF91"/>
  <c r="DF96"/>
  <c r="DF102"/>
  <c r="DF120"/>
  <c r="DF107"/>
  <c r="DF119"/>
  <c r="DF144"/>
  <c r="DF162"/>
  <c r="DF94"/>
  <c r="DF118"/>
  <c r="DF123"/>
  <c r="DF129"/>
  <c r="DF134"/>
  <c r="DF150"/>
  <c r="DF168"/>
  <c r="DJ65"/>
  <c r="DJ87"/>
  <c r="DJ91"/>
  <c r="DJ96"/>
  <c r="DJ102"/>
  <c r="DJ120"/>
  <c r="DJ107"/>
  <c r="DJ119"/>
  <c r="DJ94"/>
  <c r="DJ118"/>
  <c r="DJ123"/>
  <c r="DJ129"/>
  <c r="DJ134"/>
  <c r="DJ150"/>
  <c r="DJ168"/>
  <c r="DJ92"/>
  <c r="DJ121"/>
  <c r="DJ140"/>
  <c r="BX200"/>
  <c r="BX199"/>
  <c r="DH197"/>
  <c r="BP197"/>
  <c r="BT196"/>
  <c r="CV191"/>
  <c r="CB190"/>
  <c r="CZ189"/>
  <c r="DE200"/>
  <c r="CW200"/>
  <c r="CB200"/>
  <c r="DI199"/>
  <c r="CB199"/>
  <c r="DI198"/>
  <c r="CS198"/>
  <c r="BQ198"/>
  <c r="CV197"/>
  <c r="BZ197"/>
  <c r="BR197"/>
  <c r="DH196"/>
  <c r="CZ196"/>
  <c r="CD196"/>
  <c r="BV196"/>
  <c r="BN196"/>
  <c r="DD195"/>
  <c r="CV195"/>
  <c r="BQ195"/>
  <c r="CV194"/>
  <c r="BX194"/>
  <c r="DE193"/>
  <c r="CH193"/>
  <c r="BX193"/>
  <c r="BP193"/>
  <c r="DD192"/>
  <c r="CV192"/>
  <c r="BU192"/>
  <c r="CZ191"/>
  <c r="CB191"/>
  <c r="BT191"/>
  <c r="DH190"/>
  <c r="CZ190"/>
  <c r="CC190"/>
  <c r="BU190"/>
  <c r="DJ189"/>
  <c r="DB189"/>
  <c r="CN189"/>
  <c r="BU189"/>
  <c r="CZ188"/>
  <c r="BX188"/>
  <c r="DE187"/>
  <c r="BZ187"/>
  <c r="DI186"/>
  <c r="DA186"/>
  <c r="CD186"/>
  <c r="BN186"/>
  <c r="DD185"/>
  <c r="CV185"/>
  <c r="BQ185"/>
  <c r="CV184"/>
  <c r="BY184"/>
  <c r="BQ184"/>
  <c r="DB183"/>
  <c r="BV183"/>
  <c r="DH182"/>
  <c r="CZ182"/>
  <c r="CB182"/>
  <c r="DI181"/>
  <c r="BP181"/>
  <c r="CW180"/>
  <c r="BT180"/>
  <c r="DA179"/>
  <c r="CB179"/>
  <c r="BT179"/>
  <c r="DF178"/>
  <c r="CH178"/>
  <c r="BR178"/>
  <c r="DE177"/>
  <c r="CW177"/>
  <c r="BV177"/>
  <c r="DH176"/>
  <c r="CZ176"/>
  <c r="BZ176"/>
  <c r="DI175"/>
  <c r="DA175"/>
  <c r="CC175"/>
  <c r="DH174"/>
  <c r="CS174"/>
  <c r="BR174"/>
  <c r="CW173"/>
  <c r="BU173"/>
  <c r="CZ172"/>
  <c r="CB172"/>
  <c r="BT172"/>
  <c r="DF171"/>
  <c r="BX171"/>
  <c r="CS170"/>
  <c r="CZ169"/>
  <c r="BQ169"/>
  <c r="CC168"/>
  <c r="DJ167"/>
  <c r="BQ167"/>
  <c r="BU166"/>
  <c r="BY165"/>
  <c r="CD164"/>
  <c r="DD163"/>
  <c r="BX163"/>
  <c r="CX162"/>
  <c r="DH161"/>
  <c r="BY161"/>
  <c r="CD160"/>
  <c r="DD159"/>
  <c r="BR159"/>
  <c r="CW158"/>
  <c r="DH157"/>
  <c r="CB157"/>
  <c r="CF156"/>
  <c r="CW155"/>
  <c r="CB153"/>
  <c r="CZ151"/>
  <c r="BQ151"/>
  <c r="CC150"/>
  <c r="DJ149"/>
  <c r="BR149"/>
  <c r="DH147"/>
  <c r="BY147"/>
  <c r="CD146"/>
  <c r="DD145"/>
  <c r="BX145"/>
  <c r="CX144"/>
  <c r="DH143"/>
  <c r="CD142"/>
  <c r="DD141"/>
  <c r="CB141"/>
  <c r="DF140"/>
  <c r="DH138"/>
  <c r="BT138"/>
  <c r="DJ136"/>
  <c r="BT65"/>
  <c r="BT95"/>
  <c r="BT119"/>
  <c r="BT124"/>
  <c r="BT129"/>
  <c r="BT130"/>
  <c r="BT93"/>
  <c r="BT122"/>
  <c r="BT127"/>
  <c r="BT128"/>
  <c r="BT133"/>
  <c r="BT134"/>
  <c r="BT88"/>
  <c r="BT92"/>
  <c r="BT97"/>
  <c r="BT103"/>
  <c r="BT121"/>
  <c r="BT132"/>
  <c r="BT140"/>
  <c r="BT145"/>
  <c r="BT153"/>
  <c r="BT157"/>
  <c r="BT163"/>
  <c r="BT108"/>
  <c r="BT120"/>
  <c r="BT131"/>
  <c r="BT151"/>
  <c r="BT156"/>
  <c r="BT169"/>
  <c r="BQ66"/>
  <c r="BQ73"/>
  <c r="BQ79"/>
  <c r="BQ91"/>
  <c r="BQ96"/>
  <c r="BQ100"/>
  <c r="BQ99"/>
  <c r="BQ114"/>
  <c r="BQ64"/>
  <c r="BQ77"/>
  <c r="BQ83"/>
  <c r="BQ98"/>
  <c r="BQ112"/>
  <c r="BQ137"/>
  <c r="BQ143"/>
  <c r="BQ147"/>
  <c r="BQ150"/>
  <c r="BQ154"/>
  <c r="BQ161"/>
  <c r="BQ165"/>
  <c r="BQ168"/>
  <c r="BQ62"/>
  <c r="BQ63"/>
  <c r="BQ109"/>
  <c r="BQ139"/>
  <c r="BQ145"/>
  <c r="BQ163"/>
  <c r="BU88"/>
  <c r="BU99"/>
  <c r="BU114"/>
  <c r="BU64"/>
  <c r="BU77"/>
  <c r="BU83"/>
  <c r="BU98"/>
  <c r="BU112"/>
  <c r="BU62"/>
  <c r="BU63"/>
  <c r="BU109"/>
  <c r="BU139"/>
  <c r="BU151"/>
  <c r="BU169"/>
  <c r="BU73"/>
  <c r="BU79"/>
  <c r="BU91"/>
  <c r="BU96"/>
  <c r="BU100"/>
  <c r="BU136"/>
  <c r="BU141"/>
  <c r="BU167"/>
  <c r="BY66"/>
  <c r="BY64"/>
  <c r="BY77"/>
  <c r="BY83"/>
  <c r="BY98"/>
  <c r="BY112"/>
  <c r="BY62"/>
  <c r="BY63"/>
  <c r="BY109"/>
  <c r="BY73"/>
  <c r="BY79"/>
  <c r="BY91"/>
  <c r="BY96"/>
  <c r="BY100"/>
  <c r="BY136"/>
  <c r="BY137"/>
  <c r="BY150"/>
  <c r="BY154"/>
  <c r="BY167"/>
  <c r="BY168"/>
  <c r="BY99"/>
  <c r="BY114"/>
  <c r="BY145"/>
  <c r="BY152"/>
  <c r="BY163"/>
  <c r="BY166"/>
  <c r="BY170"/>
  <c r="CC66"/>
  <c r="CC62"/>
  <c r="CC63"/>
  <c r="CC109"/>
  <c r="CC73"/>
  <c r="CC79"/>
  <c r="CC91"/>
  <c r="CC96"/>
  <c r="CC100"/>
  <c r="CC99"/>
  <c r="CC114"/>
  <c r="CC151"/>
  <c r="CC152"/>
  <c r="CC166"/>
  <c r="CC169"/>
  <c r="CC170"/>
  <c r="CC64"/>
  <c r="CC77"/>
  <c r="CC83"/>
  <c r="CC98"/>
  <c r="CC112"/>
  <c r="CC141"/>
  <c r="CC143"/>
  <c r="CC147"/>
  <c r="CC161"/>
  <c r="CC165"/>
  <c r="CG66"/>
  <c r="CG114"/>
  <c r="CG93"/>
  <c r="CG98"/>
  <c r="CG141"/>
  <c r="CG154"/>
  <c r="CG157"/>
  <c r="CS65"/>
  <c r="CS95"/>
  <c r="CS137"/>
  <c r="CS150"/>
  <c r="CS165"/>
  <c r="CS168"/>
  <c r="CS97"/>
  <c r="CS103"/>
  <c r="CS164"/>
  <c r="CW64"/>
  <c r="CW67"/>
  <c r="CW73"/>
  <c r="CW79"/>
  <c r="CW106"/>
  <c r="CW114"/>
  <c r="CW115"/>
  <c r="CW130"/>
  <c r="CW65"/>
  <c r="CW84"/>
  <c r="CW93"/>
  <c r="CW112"/>
  <c r="CW122"/>
  <c r="CW128"/>
  <c r="CW88"/>
  <c r="CW103"/>
  <c r="CW104"/>
  <c r="CW109"/>
  <c r="CW110"/>
  <c r="CW126"/>
  <c r="CW127"/>
  <c r="CW132"/>
  <c r="CW133"/>
  <c r="CW75"/>
  <c r="CW81"/>
  <c r="CW101"/>
  <c r="CW131"/>
  <c r="CW139"/>
  <c r="CW141"/>
  <c r="CW145"/>
  <c r="CW152"/>
  <c r="CW156"/>
  <c r="CW159"/>
  <c r="CW163"/>
  <c r="CW170"/>
  <c r="DA62"/>
  <c r="DA65"/>
  <c r="DA84"/>
  <c r="DA93"/>
  <c r="DA112"/>
  <c r="DA122"/>
  <c r="DA128"/>
  <c r="DA88"/>
  <c r="DA103"/>
  <c r="DA104"/>
  <c r="DA109"/>
  <c r="DA110"/>
  <c r="DA126"/>
  <c r="DA127"/>
  <c r="DA132"/>
  <c r="DA133"/>
  <c r="DA75"/>
  <c r="DA81"/>
  <c r="DA101"/>
  <c r="DA131"/>
  <c r="DA139"/>
  <c r="DA148"/>
  <c r="DA152"/>
  <c r="DA156"/>
  <c r="DA158"/>
  <c r="DA170"/>
  <c r="DA67"/>
  <c r="DA73"/>
  <c r="DA79"/>
  <c r="DA106"/>
  <c r="DA114"/>
  <c r="DA115"/>
  <c r="DA130"/>
  <c r="DA143"/>
  <c r="DA147"/>
  <c r="DA155"/>
  <c r="DA157"/>
  <c r="DA161"/>
  <c r="DE62"/>
  <c r="DE88"/>
  <c r="DE103"/>
  <c r="DE104"/>
  <c r="DE109"/>
  <c r="DE110"/>
  <c r="DE126"/>
  <c r="DE127"/>
  <c r="DE132"/>
  <c r="DE133"/>
  <c r="DE75"/>
  <c r="DE81"/>
  <c r="DE101"/>
  <c r="DE131"/>
  <c r="DE67"/>
  <c r="DE73"/>
  <c r="DE79"/>
  <c r="DE106"/>
  <c r="DE114"/>
  <c r="DE115"/>
  <c r="DE130"/>
  <c r="DE155"/>
  <c r="DE65"/>
  <c r="DE84"/>
  <c r="DE93"/>
  <c r="DE112"/>
  <c r="DE122"/>
  <c r="DE128"/>
  <c r="DE137"/>
  <c r="DE141"/>
  <c r="DE145"/>
  <c r="DE154"/>
  <c r="DE159"/>
  <c r="DE163"/>
  <c r="DI64"/>
  <c r="DI75"/>
  <c r="DI81"/>
  <c r="DI101"/>
  <c r="DI131"/>
  <c r="DI67"/>
  <c r="DI73"/>
  <c r="DI79"/>
  <c r="DI106"/>
  <c r="DI114"/>
  <c r="DI115"/>
  <c r="DI130"/>
  <c r="DI65"/>
  <c r="DI84"/>
  <c r="DI93"/>
  <c r="DI112"/>
  <c r="DI122"/>
  <c r="DI128"/>
  <c r="DI137"/>
  <c r="DI148"/>
  <c r="DI154"/>
  <c r="DI158"/>
  <c r="DI88"/>
  <c r="DI103"/>
  <c r="DI104"/>
  <c r="DI109"/>
  <c r="DI110"/>
  <c r="DI126"/>
  <c r="DI127"/>
  <c r="DI132"/>
  <c r="DI133"/>
  <c r="DI143"/>
  <c r="DI147"/>
  <c r="DI157"/>
  <c r="DI161"/>
  <c r="DD200"/>
  <c r="BX197"/>
  <c r="CB196"/>
  <c r="DH194"/>
  <c r="BT194"/>
  <c r="DH189"/>
  <c r="KU200"/>
  <c r="DH200"/>
  <c r="CZ200"/>
  <c r="CF200"/>
  <c r="BP200"/>
  <c r="CW199"/>
  <c r="BP199"/>
  <c r="CW198"/>
  <c r="BU198"/>
  <c r="CZ197"/>
  <c r="CB197"/>
  <c r="BT197"/>
  <c r="DI196"/>
  <c r="DA196"/>
  <c r="CF196"/>
  <c r="BX196"/>
  <c r="BP196"/>
  <c r="DE195"/>
  <c r="CW195"/>
  <c r="BU195"/>
  <c r="CZ194"/>
  <c r="CB194"/>
  <c r="DI193"/>
  <c r="CN193"/>
  <c r="BY193"/>
  <c r="BQ193"/>
  <c r="DF192"/>
  <c r="CX192"/>
  <c r="BY192"/>
  <c r="DD191"/>
  <c r="CC191"/>
  <c r="BU191"/>
  <c r="DJ190"/>
  <c r="DB190"/>
  <c r="CF190"/>
  <c r="BX190"/>
  <c r="BP190"/>
  <c r="DD189"/>
  <c r="CV189"/>
  <c r="BY189"/>
  <c r="DD188"/>
  <c r="CB188"/>
  <c r="DI187"/>
  <c r="CD187"/>
  <c r="BN187"/>
  <c r="DD186"/>
  <c r="CV186"/>
  <c r="BR186"/>
  <c r="DE185"/>
  <c r="CW185"/>
  <c r="BU185"/>
  <c r="CZ184"/>
  <c r="CB184"/>
  <c r="BT184"/>
  <c r="DF183"/>
  <c r="BZ183"/>
  <c r="DI182"/>
  <c r="DA182"/>
  <c r="CF182"/>
  <c r="BP182"/>
  <c r="CW181"/>
  <c r="BT181"/>
  <c r="DA180"/>
  <c r="BX180"/>
  <c r="DE179"/>
  <c r="CC179"/>
  <c r="BU179"/>
  <c r="DJ178"/>
  <c r="CN178"/>
  <c r="BV178"/>
  <c r="DH177"/>
  <c r="CZ177"/>
  <c r="BZ177"/>
  <c r="DI176"/>
  <c r="DA176"/>
  <c r="CD176"/>
  <c r="BN176"/>
  <c r="DD175"/>
  <c r="CV175"/>
  <c r="BQ175"/>
  <c r="CV174"/>
  <c r="BV174"/>
  <c r="DH173"/>
  <c r="CZ173"/>
  <c r="BY173"/>
  <c r="DD172"/>
  <c r="CC172"/>
  <c r="BU172"/>
  <c r="DJ171"/>
  <c r="CB171"/>
  <c r="DE170"/>
  <c r="BQ170"/>
  <c r="BX169"/>
  <c r="CX168"/>
  <c r="BT168"/>
  <c r="CC167"/>
  <c r="CS166"/>
  <c r="CV165"/>
  <c r="CZ164"/>
  <c r="DI163"/>
  <c r="CC163"/>
  <c r="DJ162"/>
  <c r="BR162"/>
  <c r="CW161"/>
  <c r="CZ160"/>
  <c r="DI159"/>
  <c r="CD159"/>
  <c r="DD158"/>
  <c r="BR158"/>
  <c r="CW157"/>
  <c r="DE156"/>
  <c r="DI155"/>
  <c r="BP155"/>
  <c r="CB154"/>
  <c r="DF153"/>
  <c r="DE152"/>
  <c r="BQ152"/>
  <c r="BX151"/>
  <c r="CX150"/>
  <c r="BT150"/>
  <c r="CD149"/>
  <c r="DD148"/>
  <c r="BR148"/>
  <c r="CW147"/>
  <c r="CZ146"/>
  <c r="DI145"/>
  <c r="CC145"/>
  <c r="DJ144"/>
  <c r="BR144"/>
  <c r="CW143"/>
  <c r="CZ142"/>
  <c r="DI141"/>
  <c r="CN141"/>
  <c r="BQ141"/>
  <c r="BX140"/>
  <c r="BY139"/>
  <c r="CF138"/>
  <c r="CW137"/>
  <c r="BT137"/>
  <c r="CC136"/>
  <c r="CS135"/>
  <c r="CX134"/>
  <c r="GW6"/>
  <c r="GW4"/>
  <c r="GS4"/>
  <c r="GL4"/>
  <c r="GX3"/>
  <c r="GT3"/>
  <c r="GP3"/>
  <c r="GW2"/>
  <c r="IE200"/>
  <c r="HW200"/>
  <c r="IE199"/>
  <c r="HW199"/>
  <c r="IE194"/>
  <c r="HW194"/>
  <c r="IE193"/>
  <c r="HW193"/>
  <c r="IE192"/>
  <c r="HW192"/>
  <c r="GP14"/>
  <c r="GT13"/>
  <c r="GO12"/>
  <c r="HB9"/>
  <c r="HF8"/>
  <c r="GN8"/>
  <c r="GW7"/>
  <c r="GR7"/>
  <c r="GX6"/>
  <c r="GT6"/>
  <c r="GW5"/>
  <c r="GS5"/>
  <c r="GX4"/>
  <c r="GT4"/>
  <c r="GP4"/>
  <c r="HM3"/>
  <c r="GZ3"/>
  <c r="IG200"/>
  <c r="HY200"/>
  <c r="IG199"/>
  <c r="HY199"/>
  <c r="IG194"/>
  <c r="HY194"/>
  <c r="IG193"/>
  <c r="HY193"/>
  <c r="IG192"/>
  <c r="HY192"/>
  <c r="IC200"/>
  <c r="HU200"/>
  <c r="IC199"/>
  <c r="HU199"/>
  <c r="IC194"/>
  <c r="HU194"/>
  <c r="IC193"/>
  <c r="HU193"/>
  <c r="IC192"/>
  <c r="HU192"/>
  <c r="GV97"/>
  <c r="BO2"/>
  <c r="BO3"/>
  <c r="BO12"/>
  <c r="BO15"/>
  <c r="BO16"/>
  <c r="BO18"/>
  <c r="BO20"/>
  <c r="BO21"/>
  <c r="BO56"/>
  <c r="BO7"/>
  <c r="BO8"/>
  <c r="BO9"/>
  <c r="BO22"/>
  <c r="BO27"/>
  <c r="BO30"/>
  <c r="BO31"/>
  <c r="BO32"/>
  <c r="BO33"/>
  <c r="BO34"/>
  <c r="BO35"/>
  <c r="BO38"/>
  <c r="BO39"/>
  <c r="BO41"/>
  <c r="BO43"/>
  <c r="BO45"/>
  <c r="BO49"/>
  <c r="BO57"/>
  <c r="BO58"/>
  <c r="BO59"/>
  <c r="BO61"/>
  <c r="BO4"/>
  <c r="BO5"/>
  <c r="BO6"/>
  <c r="BO11"/>
  <c r="BO13"/>
  <c r="BO14"/>
  <c r="BO23"/>
  <c r="BO24"/>
  <c r="BO25"/>
  <c r="BO26"/>
  <c r="BO28"/>
  <c r="BO29"/>
  <c r="BO36"/>
  <c r="BO37"/>
  <c r="BO40"/>
  <c r="BO42"/>
  <c r="BO44"/>
  <c r="BO48"/>
  <c r="BO51"/>
  <c r="BO55"/>
  <c r="BO60"/>
  <c r="BO10"/>
  <c r="BO17"/>
  <c r="BO19"/>
  <c r="BO46"/>
  <c r="BO47"/>
  <c r="BO50"/>
  <c r="BO52"/>
  <c r="BO53"/>
  <c r="BO54"/>
  <c r="CU5"/>
  <c r="CU22"/>
  <c r="CU23"/>
  <c r="CU24"/>
  <c r="CU25"/>
  <c r="CU43"/>
  <c r="CU45"/>
  <c r="CU51"/>
  <c r="CU52"/>
  <c r="CU53"/>
  <c r="CU14"/>
  <c r="CU19"/>
  <c r="CU6"/>
  <c r="CU29"/>
  <c r="CU30"/>
  <c r="CU31"/>
  <c r="CU32"/>
  <c r="CU37"/>
  <c r="CU48"/>
  <c r="CU60"/>
  <c r="CU61"/>
  <c r="DG3"/>
  <c r="DG4"/>
  <c r="DG5"/>
  <c r="DG10"/>
  <c r="DG12"/>
  <c r="DG13"/>
  <c r="DG22"/>
  <c r="DG23"/>
  <c r="DG24"/>
  <c r="DG25"/>
  <c r="DG27"/>
  <c r="DG28"/>
  <c r="DG35"/>
  <c r="DG36"/>
  <c r="DG39"/>
  <c r="DG41"/>
  <c r="DG43"/>
  <c r="DG47"/>
  <c r="DG50"/>
  <c r="DG54"/>
  <c r="DG59"/>
  <c r="DG9"/>
  <c r="DG16"/>
  <c r="DG18"/>
  <c r="DG45"/>
  <c r="DG46"/>
  <c r="DG49"/>
  <c r="DG51"/>
  <c r="DG52"/>
  <c r="DG53"/>
  <c r="DG2"/>
  <c r="DG11"/>
  <c r="DG14"/>
  <c r="DG15"/>
  <c r="DG17"/>
  <c r="DG19"/>
  <c r="DG20"/>
  <c r="DG55"/>
  <c r="DG6"/>
  <c r="DG7"/>
  <c r="DG8"/>
  <c r="DG21"/>
  <c r="DG26"/>
  <c r="DG29"/>
  <c r="DG30"/>
  <c r="DG31"/>
  <c r="DG32"/>
  <c r="DG33"/>
  <c r="DG34"/>
  <c r="DG37"/>
  <c r="DG38"/>
  <c r="DG40"/>
  <c r="DG42"/>
  <c r="DG44"/>
  <c r="DG48"/>
  <c r="DG56"/>
  <c r="DG57"/>
  <c r="DG58"/>
  <c r="DG60"/>
  <c r="DG61"/>
  <c r="BR10"/>
  <c r="BR17"/>
  <c r="BR19"/>
  <c r="BR46"/>
  <c r="BR47"/>
  <c r="BR50"/>
  <c r="BR52"/>
  <c r="BR53"/>
  <c r="BR54"/>
  <c r="BR2"/>
  <c r="BR3"/>
  <c r="BR12"/>
  <c r="BR15"/>
  <c r="BR16"/>
  <c r="BR18"/>
  <c r="BR20"/>
  <c r="BR21"/>
  <c r="BR56"/>
  <c r="BR7"/>
  <c r="BR8"/>
  <c r="BR9"/>
  <c r="BR22"/>
  <c r="BR27"/>
  <c r="BR30"/>
  <c r="BR31"/>
  <c r="BR32"/>
  <c r="BR33"/>
  <c r="BR34"/>
  <c r="BR35"/>
  <c r="BR38"/>
  <c r="BR39"/>
  <c r="BR41"/>
  <c r="BR43"/>
  <c r="BR45"/>
  <c r="BR49"/>
  <c r="BR57"/>
  <c r="BR58"/>
  <c r="BR59"/>
  <c r="BR61"/>
  <c r="BR4"/>
  <c r="BR5"/>
  <c r="BR6"/>
  <c r="BR11"/>
  <c r="BR13"/>
  <c r="BR14"/>
  <c r="BR23"/>
  <c r="BR24"/>
  <c r="BR25"/>
  <c r="BR26"/>
  <c r="BR28"/>
  <c r="BR29"/>
  <c r="BR36"/>
  <c r="BR37"/>
  <c r="BR40"/>
  <c r="BR42"/>
  <c r="BR44"/>
  <c r="BR48"/>
  <c r="BR51"/>
  <c r="BR55"/>
  <c r="BR60"/>
  <c r="CT4"/>
  <c r="CT12"/>
  <c r="CT29"/>
  <c r="CT41"/>
  <c r="CT47"/>
  <c r="CT16"/>
  <c r="CT22"/>
  <c r="CT23"/>
  <c r="CT17"/>
  <c r="CT20"/>
  <c r="CT45"/>
  <c r="CT7"/>
  <c r="CT14"/>
  <c r="CT26"/>
  <c r="CT33"/>
  <c r="CT40"/>
  <c r="CT57"/>
  <c r="DB6"/>
  <c r="DB7"/>
  <c r="DB8"/>
  <c r="DB21"/>
  <c r="DB26"/>
  <c r="DB29"/>
  <c r="DB30"/>
  <c r="DB31"/>
  <c r="DB32"/>
  <c r="DB33"/>
  <c r="DB34"/>
  <c r="DB37"/>
  <c r="DB38"/>
  <c r="DB40"/>
  <c r="DB42"/>
  <c r="DB44"/>
  <c r="DB48"/>
  <c r="DB56"/>
  <c r="DB57"/>
  <c r="DB58"/>
  <c r="DB60"/>
  <c r="DB61"/>
  <c r="DB3"/>
  <c r="DB4"/>
  <c r="DB5"/>
  <c r="DB10"/>
  <c r="DB12"/>
  <c r="DB13"/>
  <c r="DB22"/>
  <c r="DB23"/>
  <c r="DB24"/>
  <c r="DB25"/>
  <c r="DB27"/>
  <c r="DB28"/>
  <c r="DB35"/>
  <c r="DB36"/>
  <c r="DB39"/>
  <c r="DB41"/>
  <c r="DB43"/>
  <c r="DB47"/>
  <c r="DB50"/>
  <c r="DB54"/>
  <c r="DB59"/>
  <c r="DB9"/>
  <c r="DB16"/>
  <c r="DB18"/>
  <c r="DB45"/>
  <c r="DB46"/>
  <c r="DB49"/>
  <c r="DB51"/>
  <c r="DB52"/>
  <c r="DB53"/>
  <c r="DB2"/>
  <c r="DB11"/>
  <c r="DB14"/>
  <c r="DB15"/>
  <c r="DB17"/>
  <c r="DB19"/>
  <c r="DB20"/>
  <c r="DB55"/>
  <c r="CE200"/>
  <c r="DG160"/>
  <c r="CY160"/>
  <c r="CA157"/>
  <c r="BO157"/>
  <c r="CE156"/>
  <c r="BS156"/>
  <c r="CE155"/>
  <c r="BS155"/>
  <c r="BW153"/>
  <c r="BS153"/>
  <c r="DG151"/>
  <c r="DK146"/>
  <c r="DG142"/>
  <c r="CY142"/>
  <c r="CA140"/>
  <c r="BS140"/>
  <c r="DK138"/>
  <c r="DC138"/>
  <c r="CE138"/>
  <c r="BO138"/>
  <c r="CY135"/>
  <c r="DG108"/>
  <c r="CA107"/>
  <c r="BS107"/>
  <c r="CE105"/>
  <c r="BW105"/>
  <c r="BS105"/>
  <c r="BO105"/>
  <c r="CE104"/>
  <c r="BW104"/>
  <c r="BS104"/>
  <c r="BO104"/>
  <c r="CE102"/>
  <c r="BW102"/>
  <c r="DK99"/>
  <c r="DG98"/>
  <c r="CY98"/>
  <c r="DG97"/>
  <c r="DC97"/>
  <c r="CY97"/>
  <c r="CE94"/>
  <c r="BS94"/>
  <c r="DG90"/>
  <c r="CY90"/>
  <c r="BW89"/>
  <c r="CA85"/>
  <c r="BS85"/>
  <c r="DC82"/>
  <c r="CY82"/>
  <c r="CE82"/>
  <c r="BW82"/>
  <c r="BW80"/>
  <c r="DK76"/>
  <c r="CA76"/>
  <c r="BS76"/>
  <c r="CE74"/>
  <c r="CA74"/>
  <c r="BW74"/>
  <c r="BS74"/>
  <c r="BO74"/>
  <c r="DK72"/>
  <c r="CU72"/>
  <c r="CE68"/>
  <c r="BW68"/>
  <c r="BO68"/>
  <c r="CA66"/>
  <c r="BO66"/>
  <c r="DK63"/>
  <c r="DG62"/>
  <c r="CY62"/>
  <c r="CU62"/>
  <c r="DK61"/>
  <c r="DJ199"/>
  <c r="DB199"/>
  <c r="CT199"/>
  <c r="DB198"/>
  <c r="CD198"/>
  <c r="CA197"/>
  <c r="BS197"/>
  <c r="CA196"/>
  <c r="BW196"/>
  <c r="BO196"/>
  <c r="CD195"/>
  <c r="BR195"/>
  <c r="DB193"/>
  <c r="DG192"/>
  <c r="CU192"/>
  <c r="BR192"/>
  <c r="DC190"/>
  <c r="CT190"/>
  <c r="DG189"/>
  <c r="DC189"/>
  <c r="CD189"/>
  <c r="BV189"/>
  <c r="BN189"/>
  <c r="DJ187"/>
  <c r="CE187"/>
  <c r="BS187"/>
  <c r="CE186"/>
  <c r="BW186"/>
  <c r="BO186"/>
  <c r="BV185"/>
  <c r="DG183"/>
  <c r="CE183"/>
  <c r="DJ181"/>
  <c r="DB181"/>
  <c r="CX181"/>
  <c r="DF180"/>
  <c r="DJ179"/>
  <c r="DB179"/>
  <c r="CT179"/>
  <c r="DK178"/>
  <c r="DC178"/>
  <c r="CE178"/>
  <c r="CA178"/>
  <c r="BS178"/>
  <c r="CE177"/>
  <c r="BW177"/>
  <c r="BO177"/>
  <c r="CA176"/>
  <c r="BZ175"/>
  <c r="BR175"/>
  <c r="CA174"/>
  <c r="BO174"/>
  <c r="CD173"/>
  <c r="BR173"/>
  <c r="DG171"/>
  <c r="BR170"/>
  <c r="DK167"/>
  <c r="CY167"/>
  <c r="BV167"/>
  <c r="BR167"/>
  <c r="CD166"/>
  <c r="BV165"/>
  <c r="BW164"/>
  <c r="DC162"/>
  <c r="CU162"/>
  <c r="BW162"/>
  <c r="BV161"/>
  <c r="BN161"/>
  <c r="CA160"/>
  <c r="BO160"/>
  <c r="CA159"/>
  <c r="CE158"/>
  <c r="BS158"/>
  <c r="DJ156"/>
  <c r="DB156"/>
  <c r="CX156"/>
  <c r="DF155"/>
  <c r="DB155"/>
  <c r="CX155"/>
  <c r="DF154"/>
  <c r="DC153"/>
  <c r="CT153"/>
  <c r="DJ152"/>
  <c r="DF152"/>
  <c r="CX152"/>
  <c r="BZ152"/>
  <c r="DK149"/>
  <c r="CY149"/>
  <c r="CA149"/>
  <c r="CA148"/>
  <c r="BZ147"/>
  <c r="BR147"/>
  <c r="BN147"/>
  <c r="CE146"/>
  <c r="BW146"/>
  <c r="DK144"/>
  <c r="DG144"/>
  <c r="DC144"/>
  <c r="CY144"/>
  <c r="CU144"/>
  <c r="CE144"/>
  <c r="CA144"/>
  <c r="BW144"/>
  <c r="BS144"/>
  <c r="BO144"/>
  <c r="CD143"/>
  <c r="BZ143"/>
  <c r="BV143"/>
  <c r="BR143"/>
  <c r="BN143"/>
  <c r="CE142"/>
  <c r="CA142"/>
  <c r="BW142"/>
  <c r="BS142"/>
  <c r="BO142"/>
  <c r="DK140"/>
  <c r="DG140"/>
  <c r="DC140"/>
  <c r="CY140"/>
  <c r="DJ139"/>
  <c r="DF139"/>
  <c r="DB139"/>
  <c r="CX139"/>
  <c r="CD139"/>
  <c r="BZ139"/>
  <c r="BV139"/>
  <c r="BR139"/>
  <c r="BN139"/>
  <c r="DJ137"/>
  <c r="DF137"/>
  <c r="DB137"/>
  <c r="CX137"/>
  <c r="DK136"/>
  <c r="DG136"/>
  <c r="DC136"/>
  <c r="CY136"/>
  <c r="CT136"/>
  <c r="CD136"/>
  <c r="BZ136"/>
  <c r="BV136"/>
  <c r="BR136"/>
  <c r="BN136"/>
  <c r="CC135"/>
  <c r="BY135"/>
  <c r="BU135"/>
  <c r="BQ135"/>
  <c r="DK134"/>
  <c r="DG134"/>
  <c r="DC134"/>
  <c r="CY134"/>
  <c r="DJ133"/>
  <c r="DF133"/>
  <c r="DB133"/>
  <c r="CX133"/>
  <c r="CG133"/>
  <c r="DJ132"/>
  <c r="DF132"/>
  <c r="DB132"/>
  <c r="CX132"/>
  <c r="DJ131"/>
  <c r="DF131"/>
  <c r="DB131"/>
  <c r="CX131"/>
  <c r="DJ130"/>
  <c r="DF130"/>
  <c r="DB130"/>
  <c r="CX130"/>
  <c r="CG130"/>
  <c r="CC130"/>
  <c r="BY130"/>
  <c r="BU130"/>
  <c r="BQ130"/>
  <c r="DK129"/>
  <c r="DG129"/>
  <c r="DC129"/>
  <c r="CY129"/>
  <c r="CS129"/>
  <c r="DJ128"/>
  <c r="DF128"/>
  <c r="DB128"/>
  <c r="CX128"/>
  <c r="DJ127"/>
  <c r="DF127"/>
  <c r="DB127"/>
  <c r="CX127"/>
  <c r="CS127"/>
  <c r="DJ126"/>
  <c r="DF126"/>
  <c r="DB126"/>
  <c r="CX126"/>
  <c r="CE126"/>
  <c r="CA126"/>
  <c r="BW126"/>
  <c r="BS126"/>
  <c r="BO126"/>
  <c r="DI125"/>
  <c r="DE125"/>
  <c r="DA125"/>
  <c r="CW125"/>
  <c r="CE125"/>
  <c r="CA125"/>
  <c r="BW125"/>
  <c r="BS125"/>
  <c r="BO125"/>
  <c r="DI124"/>
  <c r="DE124"/>
  <c r="DA124"/>
  <c r="CW124"/>
  <c r="CS124"/>
  <c r="CC124"/>
  <c r="BY124"/>
  <c r="BU124"/>
  <c r="BQ124"/>
  <c r="DK123"/>
  <c r="DG123"/>
  <c r="DC123"/>
  <c r="CY123"/>
  <c r="CS123"/>
  <c r="CB123"/>
  <c r="BX123"/>
  <c r="BT123"/>
  <c r="BP123"/>
  <c r="DJ122"/>
  <c r="DF122"/>
  <c r="DB122"/>
  <c r="CX122"/>
  <c r="CG122"/>
  <c r="CC122"/>
  <c r="BY122"/>
  <c r="BU122"/>
  <c r="BQ122"/>
  <c r="DK121"/>
  <c r="DG121"/>
  <c r="DC121"/>
  <c r="CY121"/>
  <c r="CU121"/>
  <c r="CC121"/>
  <c r="BY121"/>
  <c r="BU121"/>
  <c r="BQ121"/>
  <c r="DK120"/>
  <c r="DG120"/>
  <c r="DC120"/>
  <c r="CY120"/>
  <c r="CU120"/>
  <c r="CC120"/>
  <c r="BY120"/>
  <c r="BU120"/>
  <c r="BQ120"/>
  <c r="DK119"/>
  <c r="DG119"/>
  <c r="DC119"/>
  <c r="CY119"/>
  <c r="CU119"/>
  <c r="CC119"/>
  <c r="BY119"/>
  <c r="BU119"/>
  <c r="BQ119"/>
  <c r="DK118"/>
  <c r="DG118"/>
  <c r="DC118"/>
  <c r="CY118"/>
  <c r="CU118"/>
  <c r="CE118"/>
  <c r="CA118"/>
  <c r="BW118"/>
  <c r="BS118"/>
  <c r="BO118"/>
  <c r="DI117"/>
  <c r="DE117"/>
  <c r="DA117"/>
  <c r="CW117"/>
  <c r="CE117"/>
  <c r="CA117"/>
  <c r="BW117"/>
  <c r="BS117"/>
  <c r="BO117"/>
  <c r="DI116"/>
  <c r="DE116"/>
  <c r="DA116"/>
  <c r="CW116"/>
  <c r="CF116"/>
  <c r="CB116"/>
  <c r="BX116"/>
  <c r="BT116"/>
  <c r="BP116"/>
  <c r="DJ115"/>
  <c r="DF115"/>
  <c r="DB115"/>
  <c r="CX115"/>
  <c r="CN115"/>
  <c r="CB115"/>
  <c r="BX115"/>
  <c r="BT115"/>
  <c r="BP115"/>
  <c r="DJ114"/>
  <c r="DF114"/>
  <c r="DB114"/>
  <c r="CX114"/>
  <c r="CS114"/>
  <c r="CD114"/>
  <c r="BZ114"/>
  <c r="BV114"/>
  <c r="BR114"/>
  <c r="BN114"/>
  <c r="DH113"/>
  <c r="DD113"/>
  <c r="CZ113"/>
  <c r="CV113"/>
  <c r="CB113"/>
  <c r="BX113"/>
  <c r="BT113"/>
  <c r="BP113"/>
  <c r="DJ112"/>
  <c r="DF112"/>
  <c r="DB112"/>
  <c r="CX112"/>
  <c r="CS112"/>
  <c r="CD112"/>
  <c r="BZ112"/>
  <c r="BV112"/>
  <c r="BR112"/>
  <c r="BN112"/>
  <c r="DH111"/>
  <c r="DD111"/>
  <c r="CZ111"/>
  <c r="CV111"/>
  <c r="CB111"/>
  <c r="BX111"/>
  <c r="BT111"/>
  <c r="BP111"/>
  <c r="DJ110"/>
  <c r="DF110"/>
  <c r="DB110"/>
  <c r="CX110"/>
  <c r="CF110"/>
  <c r="CB110"/>
  <c r="BX110"/>
  <c r="BT110"/>
  <c r="BP110"/>
  <c r="DJ109"/>
  <c r="DF109"/>
  <c r="DB109"/>
  <c r="CX109"/>
  <c r="CS109"/>
  <c r="CD109"/>
  <c r="BZ109"/>
  <c r="BV109"/>
  <c r="BR109"/>
  <c r="BN109"/>
  <c r="DH108"/>
  <c r="DD108"/>
  <c r="CZ108"/>
  <c r="CV108"/>
  <c r="CC108"/>
  <c r="BY108"/>
  <c r="BU108"/>
  <c r="BQ108"/>
  <c r="DK107"/>
  <c r="DG107"/>
  <c r="DC107"/>
  <c r="CY107"/>
  <c r="CT107"/>
  <c r="CB107"/>
  <c r="BX107"/>
  <c r="BT107"/>
  <c r="BP107"/>
  <c r="DJ106"/>
  <c r="DF106"/>
  <c r="DB106"/>
  <c r="CX106"/>
  <c r="CS106"/>
  <c r="CE106"/>
  <c r="CA106"/>
  <c r="BW106"/>
  <c r="BS106"/>
  <c r="BO106"/>
  <c r="DI105"/>
  <c r="DE105"/>
  <c r="DA105"/>
  <c r="CW105"/>
  <c r="CN105"/>
  <c r="CB105"/>
  <c r="BX105"/>
  <c r="BT105"/>
  <c r="BP105"/>
  <c r="DJ104"/>
  <c r="DF104"/>
  <c r="DB104"/>
  <c r="CX104"/>
  <c r="CF104"/>
  <c r="CB104"/>
  <c r="BX104"/>
  <c r="BT104"/>
  <c r="BP104"/>
  <c r="DJ103"/>
  <c r="DF103"/>
  <c r="DB103"/>
  <c r="CX103"/>
  <c r="CT103"/>
  <c r="CC103"/>
  <c r="BY103"/>
  <c r="BU103"/>
  <c r="BQ103"/>
  <c r="DK102"/>
  <c r="DG102"/>
  <c r="DC102"/>
  <c r="CY102"/>
  <c r="CF102"/>
  <c r="CB102"/>
  <c r="BX102"/>
  <c r="BT102"/>
  <c r="BP102"/>
  <c r="DJ101"/>
  <c r="DF101"/>
  <c r="DB101"/>
  <c r="CX101"/>
  <c r="CE101"/>
  <c r="CA101"/>
  <c r="BW101"/>
  <c r="BS101"/>
  <c r="BO101"/>
  <c r="DI100"/>
  <c r="DE100"/>
  <c r="DA100"/>
  <c r="CW100"/>
  <c r="CD100"/>
  <c r="BZ100"/>
  <c r="BV100"/>
  <c r="BR100"/>
  <c r="BN100"/>
  <c r="DH99"/>
  <c r="DD99"/>
  <c r="CZ99"/>
  <c r="CV99"/>
  <c r="CD99"/>
  <c r="BZ99"/>
  <c r="BV99"/>
  <c r="BR99"/>
  <c r="BN99"/>
  <c r="DH98"/>
  <c r="DD98"/>
  <c r="CZ98"/>
  <c r="CV98"/>
  <c r="CD98"/>
  <c r="BZ98"/>
  <c r="BV98"/>
  <c r="BR98"/>
  <c r="BN98"/>
  <c r="DH97"/>
  <c r="DD97"/>
  <c r="CZ97"/>
  <c r="CV97"/>
  <c r="CC97"/>
  <c r="BY97"/>
  <c r="BU97"/>
  <c r="BQ97"/>
  <c r="DK96"/>
  <c r="DG96"/>
  <c r="DC96"/>
  <c r="CY96"/>
  <c r="CT96"/>
  <c r="CD96"/>
  <c r="BZ96"/>
  <c r="BV96"/>
  <c r="BR96"/>
  <c r="BN96"/>
  <c r="DH95"/>
  <c r="DD95"/>
  <c r="CZ95"/>
  <c r="CV95"/>
  <c r="CC95"/>
  <c r="BY95"/>
  <c r="BU95"/>
  <c r="BQ95"/>
  <c r="DK94"/>
  <c r="DG94"/>
  <c r="DC94"/>
  <c r="CY94"/>
  <c r="CF94"/>
  <c r="CB94"/>
  <c r="BX94"/>
  <c r="BT94"/>
  <c r="BP94"/>
  <c r="DJ93"/>
  <c r="DF93"/>
  <c r="DB93"/>
  <c r="CX93"/>
  <c r="CN93"/>
  <c r="CC93"/>
  <c r="BY93"/>
  <c r="BU93"/>
  <c r="BQ93"/>
  <c r="DK92"/>
  <c r="DG92"/>
  <c r="DC92"/>
  <c r="CY92"/>
  <c r="CS92"/>
  <c r="CC92"/>
  <c r="BY92"/>
  <c r="BU92"/>
  <c r="BQ92"/>
  <c r="DK91"/>
  <c r="DG91"/>
  <c r="DC91"/>
  <c r="CY91"/>
  <c r="CU91"/>
  <c r="CD91"/>
  <c r="BZ91"/>
  <c r="BV91"/>
  <c r="BR91"/>
  <c r="BN91"/>
  <c r="DH90"/>
  <c r="DD90"/>
  <c r="CZ90"/>
  <c r="CV90"/>
  <c r="CE90"/>
  <c r="CA90"/>
  <c r="BW90"/>
  <c r="BS90"/>
  <c r="BO90"/>
  <c r="DI89"/>
  <c r="DE89"/>
  <c r="DA89"/>
  <c r="CW89"/>
  <c r="CH89"/>
  <c r="CB89"/>
  <c r="BX89"/>
  <c r="BT89"/>
  <c r="BP89"/>
  <c r="DJ88"/>
  <c r="DF88"/>
  <c r="DB88"/>
  <c r="CX88"/>
  <c r="CH88"/>
  <c r="CC88"/>
  <c r="BY88"/>
  <c r="BQ88"/>
  <c r="DG87"/>
  <c r="DC87"/>
  <c r="CE87"/>
  <c r="CA87"/>
  <c r="BW87"/>
  <c r="BS87"/>
  <c r="BO87"/>
  <c r="DI86"/>
  <c r="DE86"/>
  <c r="DA86"/>
  <c r="CW86"/>
  <c r="CE86"/>
  <c r="CA86"/>
  <c r="BW86"/>
  <c r="BS86"/>
  <c r="BO86"/>
  <c r="DI85"/>
  <c r="DE85"/>
  <c r="DA85"/>
  <c r="CW85"/>
  <c r="CG85"/>
  <c r="CB85"/>
  <c r="BX85"/>
  <c r="BT85"/>
  <c r="BP85"/>
  <c r="DJ84"/>
  <c r="DF84"/>
  <c r="DB84"/>
  <c r="CX84"/>
  <c r="CE84"/>
  <c r="CA84"/>
  <c r="BW84"/>
  <c r="BS84"/>
  <c r="BO84"/>
  <c r="DI83"/>
  <c r="DE83"/>
  <c r="DA83"/>
  <c r="CW83"/>
  <c r="CD83"/>
  <c r="BZ83"/>
  <c r="BV83"/>
  <c r="BR83"/>
  <c r="BN83"/>
  <c r="DH82"/>
  <c r="DD82"/>
  <c r="CZ82"/>
  <c r="CV82"/>
  <c r="CF82"/>
  <c r="CB82"/>
  <c r="BX82"/>
  <c r="BT82"/>
  <c r="BP82"/>
  <c r="DJ81"/>
  <c r="DF81"/>
  <c r="DB81"/>
  <c r="CX81"/>
  <c r="CE81"/>
  <c r="CA81"/>
  <c r="BW81"/>
  <c r="BS81"/>
  <c r="BO81"/>
  <c r="DI80"/>
  <c r="DE80"/>
  <c r="DA80"/>
  <c r="CW80"/>
  <c r="CF80"/>
  <c r="CB80"/>
  <c r="BX80"/>
  <c r="BT80"/>
  <c r="BP80"/>
  <c r="DJ79"/>
  <c r="DF79"/>
  <c r="DB79"/>
  <c r="CX79"/>
  <c r="CD79"/>
  <c r="BZ79"/>
  <c r="BV79"/>
  <c r="BR79"/>
  <c r="BN79"/>
  <c r="DH78"/>
  <c r="DD78"/>
  <c r="CZ78"/>
  <c r="CV78"/>
  <c r="CE78"/>
  <c r="CA78"/>
  <c r="BW78"/>
  <c r="BS78"/>
  <c r="BO78"/>
  <c r="DI77"/>
  <c r="DE77"/>
  <c r="DA77"/>
  <c r="CW77"/>
  <c r="CN77"/>
  <c r="CD77"/>
  <c r="BZ77"/>
  <c r="BV77"/>
  <c r="BR77"/>
  <c r="BN77"/>
  <c r="DH76"/>
  <c r="DD76"/>
  <c r="CZ76"/>
  <c r="CV76"/>
  <c r="CF76"/>
  <c r="CB76"/>
  <c r="BX76"/>
  <c r="BT76"/>
  <c r="BP76"/>
  <c r="DJ75"/>
  <c r="DF75"/>
  <c r="DB75"/>
  <c r="CX75"/>
  <c r="CE75"/>
  <c r="CA75"/>
  <c r="BW75"/>
  <c r="BS75"/>
  <c r="BO75"/>
  <c r="DI74"/>
  <c r="DE74"/>
  <c r="DA74"/>
  <c r="CW74"/>
  <c r="CF74"/>
  <c r="CB74"/>
  <c r="BX74"/>
  <c r="BT74"/>
  <c r="BP74"/>
  <c r="DJ73"/>
  <c r="DF73"/>
  <c r="DB73"/>
  <c r="CX73"/>
  <c r="CD73"/>
  <c r="BZ73"/>
  <c r="BV73"/>
  <c r="BR73"/>
  <c r="BN73"/>
  <c r="DH72"/>
  <c r="DD72"/>
  <c r="CZ72"/>
  <c r="CV72"/>
  <c r="CE72"/>
  <c r="CA72"/>
  <c r="BW72"/>
  <c r="BS72"/>
  <c r="BO72"/>
  <c r="DI71"/>
  <c r="DE71"/>
  <c r="DA71"/>
  <c r="CW71"/>
  <c r="CE71"/>
  <c r="CA71"/>
  <c r="BW71"/>
  <c r="BS71"/>
  <c r="BO71"/>
  <c r="DI70"/>
  <c r="DE70"/>
  <c r="DA70"/>
  <c r="CW70"/>
  <c r="CE70"/>
  <c r="CA70"/>
  <c r="BW70"/>
  <c r="BS70"/>
  <c r="BO70"/>
  <c r="DI69"/>
  <c r="DE69"/>
  <c r="DA69"/>
  <c r="CW69"/>
  <c r="CE69"/>
  <c r="CA69"/>
  <c r="BW69"/>
  <c r="BS69"/>
  <c r="BO69"/>
  <c r="DI68"/>
  <c r="DE68"/>
  <c r="DA68"/>
  <c r="CW68"/>
  <c r="CF68"/>
  <c r="CB68"/>
  <c r="BX68"/>
  <c r="BT68"/>
  <c r="BP68"/>
  <c r="DJ67"/>
  <c r="DF67"/>
  <c r="DB67"/>
  <c r="CX67"/>
  <c r="CE67"/>
  <c r="CA67"/>
  <c r="BW67"/>
  <c r="BS67"/>
  <c r="BO67"/>
  <c r="DI66"/>
  <c r="DE66"/>
  <c r="DA66"/>
  <c r="CW66"/>
  <c r="CF66"/>
  <c r="CB66"/>
  <c r="BX66"/>
  <c r="BT66"/>
  <c r="BP66"/>
  <c r="DF65"/>
  <c r="DB65"/>
  <c r="CA65"/>
  <c r="BS65"/>
  <c r="BO65"/>
  <c r="DE64"/>
  <c r="DA64"/>
  <c r="CD64"/>
  <c r="BZ64"/>
  <c r="BV64"/>
  <c r="BR64"/>
  <c r="BN64"/>
  <c r="DH63"/>
  <c r="DD63"/>
  <c r="CZ63"/>
  <c r="CV63"/>
  <c r="CD63"/>
  <c r="BZ63"/>
  <c r="BV63"/>
  <c r="BR63"/>
  <c r="BN63"/>
  <c r="DH62"/>
  <c r="DD62"/>
  <c r="CZ62"/>
  <c r="CV62"/>
  <c r="CD62"/>
  <c r="BV62"/>
  <c r="BR62"/>
  <c r="BW2"/>
  <c r="BW3"/>
  <c r="BW12"/>
  <c r="BW15"/>
  <c r="BW16"/>
  <c r="BW18"/>
  <c r="BW20"/>
  <c r="BW21"/>
  <c r="BW56"/>
  <c r="BW7"/>
  <c r="BW8"/>
  <c r="BW9"/>
  <c r="BW22"/>
  <c r="BW27"/>
  <c r="BW30"/>
  <c r="BW31"/>
  <c r="BW32"/>
  <c r="BW33"/>
  <c r="BW34"/>
  <c r="BW35"/>
  <c r="BW38"/>
  <c r="BW39"/>
  <c r="BW41"/>
  <c r="BW43"/>
  <c r="BW45"/>
  <c r="BW49"/>
  <c r="BW57"/>
  <c r="BW58"/>
  <c r="BW59"/>
  <c r="BW61"/>
  <c r="BW4"/>
  <c r="BW5"/>
  <c r="BW6"/>
  <c r="BW11"/>
  <c r="BW13"/>
  <c r="BW14"/>
  <c r="BW23"/>
  <c r="BW24"/>
  <c r="BW25"/>
  <c r="BW26"/>
  <c r="BW28"/>
  <c r="BW29"/>
  <c r="BW36"/>
  <c r="BW37"/>
  <c r="BW40"/>
  <c r="BW42"/>
  <c r="BW44"/>
  <c r="BW48"/>
  <c r="BW51"/>
  <c r="BW55"/>
  <c r="BW60"/>
  <c r="BW10"/>
  <c r="BW17"/>
  <c r="BW19"/>
  <c r="BW46"/>
  <c r="BW47"/>
  <c r="BW50"/>
  <c r="BW52"/>
  <c r="BW53"/>
  <c r="BW54"/>
  <c r="CE2"/>
  <c r="CE3"/>
  <c r="CE12"/>
  <c r="CE15"/>
  <c r="CE16"/>
  <c r="CE18"/>
  <c r="CE20"/>
  <c r="CE21"/>
  <c r="CE56"/>
  <c r="CE7"/>
  <c r="CE8"/>
  <c r="CE9"/>
  <c r="CE22"/>
  <c r="CE27"/>
  <c r="CE30"/>
  <c r="CE31"/>
  <c r="CE32"/>
  <c r="CE33"/>
  <c r="CE34"/>
  <c r="CE35"/>
  <c r="CE38"/>
  <c r="CE39"/>
  <c r="CE41"/>
  <c r="CE43"/>
  <c r="CE45"/>
  <c r="CE49"/>
  <c r="CE57"/>
  <c r="CE58"/>
  <c r="CE59"/>
  <c r="CE61"/>
  <c r="CE4"/>
  <c r="CE5"/>
  <c r="CE6"/>
  <c r="CE11"/>
  <c r="CE13"/>
  <c r="CE14"/>
  <c r="CE23"/>
  <c r="CE24"/>
  <c r="CE25"/>
  <c r="CE26"/>
  <c r="CE28"/>
  <c r="CE29"/>
  <c r="CE36"/>
  <c r="CE37"/>
  <c r="CE40"/>
  <c r="CE42"/>
  <c r="CE44"/>
  <c r="CE48"/>
  <c r="CE51"/>
  <c r="CE55"/>
  <c r="CE60"/>
  <c r="CE10"/>
  <c r="CE17"/>
  <c r="CE19"/>
  <c r="CE46"/>
  <c r="CE47"/>
  <c r="CE50"/>
  <c r="CE52"/>
  <c r="CE53"/>
  <c r="CE54"/>
  <c r="CY3"/>
  <c r="CY4"/>
  <c r="CY5"/>
  <c r="CY10"/>
  <c r="CY12"/>
  <c r="CY13"/>
  <c r="CY22"/>
  <c r="CY23"/>
  <c r="CY24"/>
  <c r="CY25"/>
  <c r="CY27"/>
  <c r="CY28"/>
  <c r="CY35"/>
  <c r="CY36"/>
  <c r="CY39"/>
  <c r="CY41"/>
  <c r="CY43"/>
  <c r="CY47"/>
  <c r="CY50"/>
  <c r="CY54"/>
  <c r="CY59"/>
  <c r="CY9"/>
  <c r="CY16"/>
  <c r="CY18"/>
  <c r="CY45"/>
  <c r="CY46"/>
  <c r="CY49"/>
  <c r="CY51"/>
  <c r="CY52"/>
  <c r="CY53"/>
  <c r="CY2"/>
  <c r="CY11"/>
  <c r="CY14"/>
  <c r="CY15"/>
  <c r="CY17"/>
  <c r="CY19"/>
  <c r="CY20"/>
  <c r="CY55"/>
  <c r="CY6"/>
  <c r="CY7"/>
  <c r="CY8"/>
  <c r="CY21"/>
  <c r="CY26"/>
  <c r="CY29"/>
  <c r="CY30"/>
  <c r="CY31"/>
  <c r="CY32"/>
  <c r="CY33"/>
  <c r="CY34"/>
  <c r="CY37"/>
  <c r="CY38"/>
  <c r="CY40"/>
  <c r="CY42"/>
  <c r="CY44"/>
  <c r="CY48"/>
  <c r="CY56"/>
  <c r="CY57"/>
  <c r="CY58"/>
  <c r="CY60"/>
  <c r="CY61"/>
  <c r="DK3"/>
  <c r="DK4"/>
  <c r="DK5"/>
  <c r="DK10"/>
  <c r="DK12"/>
  <c r="DK13"/>
  <c r="DK22"/>
  <c r="DK23"/>
  <c r="DK24"/>
  <c r="DK25"/>
  <c r="DK27"/>
  <c r="DK28"/>
  <c r="DK35"/>
  <c r="DK36"/>
  <c r="DK39"/>
  <c r="DK41"/>
  <c r="DK43"/>
  <c r="DK47"/>
  <c r="DK50"/>
  <c r="DK54"/>
  <c r="DK59"/>
  <c r="DK9"/>
  <c r="DK16"/>
  <c r="DK18"/>
  <c r="DK45"/>
  <c r="DK46"/>
  <c r="DK49"/>
  <c r="DK51"/>
  <c r="DK52"/>
  <c r="DK53"/>
  <c r="DK2"/>
  <c r="DK11"/>
  <c r="DK14"/>
  <c r="DK15"/>
  <c r="DK17"/>
  <c r="DK19"/>
  <c r="DK20"/>
  <c r="DK55"/>
  <c r="DK6"/>
  <c r="DK7"/>
  <c r="DK8"/>
  <c r="DK21"/>
  <c r="DK26"/>
  <c r="DK29"/>
  <c r="DK30"/>
  <c r="DK31"/>
  <c r="DK32"/>
  <c r="DK33"/>
  <c r="DK34"/>
  <c r="DK37"/>
  <c r="DK38"/>
  <c r="DK40"/>
  <c r="DK42"/>
  <c r="DK44"/>
  <c r="DK48"/>
  <c r="DK56"/>
  <c r="DK57"/>
  <c r="DK58"/>
  <c r="DK60"/>
  <c r="BN10"/>
  <c r="BN17"/>
  <c r="BN19"/>
  <c r="BN46"/>
  <c r="BN47"/>
  <c r="BN50"/>
  <c r="BN52"/>
  <c r="BN53"/>
  <c r="BN54"/>
  <c r="BN2"/>
  <c r="BN3"/>
  <c r="BN12"/>
  <c r="BN15"/>
  <c r="BN16"/>
  <c r="BN18"/>
  <c r="BN20"/>
  <c r="BN21"/>
  <c r="BN56"/>
  <c r="BN7"/>
  <c r="BN8"/>
  <c r="BN9"/>
  <c r="BN22"/>
  <c r="BN27"/>
  <c r="BN30"/>
  <c r="BN31"/>
  <c r="BN32"/>
  <c r="BN33"/>
  <c r="BN34"/>
  <c r="BN35"/>
  <c r="BN38"/>
  <c r="BN39"/>
  <c r="BN41"/>
  <c r="BN43"/>
  <c r="BN45"/>
  <c r="BN49"/>
  <c r="BN57"/>
  <c r="BN58"/>
  <c r="BN59"/>
  <c r="BN61"/>
  <c r="BN4"/>
  <c r="BN5"/>
  <c r="BN6"/>
  <c r="BN11"/>
  <c r="BN13"/>
  <c r="BN14"/>
  <c r="BN23"/>
  <c r="BN24"/>
  <c r="BN25"/>
  <c r="BN26"/>
  <c r="BN28"/>
  <c r="BN29"/>
  <c r="BN36"/>
  <c r="BN37"/>
  <c r="BN40"/>
  <c r="BN42"/>
  <c r="BN44"/>
  <c r="BN48"/>
  <c r="BN51"/>
  <c r="BN55"/>
  <c r="BN60"/>
  <c r="BZ10"/>
  <c r="BZ17"/>
  <c r="BZ19"/>
  <c r="BZ46"/>
  <c r="BZ47"/>
  <c r="BZ50"/>
  <c r="BZ52"/>
  <c r="BZ53"/>
  <c r="BZ54"/>
  <c r="BZ2"/>
  <c r="BZ3"/>
  <c r="BZ12"/>
  <c r="BZ15"/>
  <c r="BZ16"/>
  <c r="BZ18"/>
  <c r="BZ20"/>
  <c r="BZ21"/>
  <c r="BZ56"/>
  <c r="BZ7"/>
  <c r="BZ8"/>
  <c r="BZ9"/>
  <c r="BZ22"/>
  <c r="BZ27"/>
  <c r="BZ30"/>
  <c r="BZ31"/>
  <c r="BZ32"/>
  <c r="BZ33"/>
  <c r="BZ34"/>
  <c r="BZ35"/>
  <c r="BZ38"/>
  <c r="BZ39"/>
  <c r="BZ41"/>
  <c r="BZ43"/>
  <c r="BZ45"/>
  <c r="BZ49"/>
  <c r="BZ57"/>
  <c r="BZ58"/>
  <c r="BZ59"/>
  <c r="BZ61"/>
  <c r="BZ4"/>
  <c r="BZ5"/>
  <c r="BZ6"/>
  <c r="BZ11"/>
  <c r="BZ13"/>
  <c r="BZ14"/>
  <c r="BZ23"/>
  <c r="BZ24"/>
  <c r="BZ25"/>
  <c r="BZ26"/>
  <c r="BZ28"/>
  <c r="BZ29"/>
  <c r="BZ36"/>
  <c r="BZ37"/>
  <c r="BZ40"/>
  <c r="BZ42"/>
  <c r="BZ44"/>
  <c r="BZ48"/>
  <c r="BZ51"/>
  <c r="BZ55"/>
  <c r="BZ60"/>
  <c r="CX6"/>
  <c r="CX7"/>
  <c r="CX8"/>
  <c r="CX21"/>
  <c r="CX26"/>
  <c r="CX29"/>
  <c r="CX30"/>
  <c r="CX31"/>
  <c r="CX32"/>
  <c r="CX33"/>
  <c r="CX34"/>
  <c r="CX37"/>
  <c r="CX38"/>
  <c r="CX40"/>
  <c r="CX42"/>
  <c r="CX44"/>
  <c r="CX48"/>
  <c r="CX56"/>
  <c r="CX57"/>
  <c r="CX58"/>
  <c r="CX60"/>
  <c r="CX61"/>
  <c r="CX3"/>
  <c r="CX4"/>
  <c r="CX5"/>
  <c r="CX10"/>
  <c r="CX12"/>
  <c r="CX13"/>
  <c r="CX22"/>
  <c r="CX23"/>
  <c r="CX24"/>
  <c r="CX25"/>
  <c r="CX27"/>
  <c r="CX28"/>
  <c r="CX35"/>
  <c r="CX36"/>
  <c r="CX39"/>
  <c r="CX41"/>
  <c r="CX43"/>
  <c r="CX47"/>
  <c r="CX50"/>
  <c r="CX54"/>
  <c r="CX59"/>
  <c r="CX9"/>
  <c r="CX16"/>
  <c r="CX18"/>
  <c r="CX45"/>
  <c r="CX46"/>
  <c r="CX49"/>
  <c r="CX51"/>
  <c r="CX52"/>
  <c r="CX53"/>
  <c r="CX2"/>
  <c r="CX11"/>
  <c r="CX14"/>
  <c r="CX15"/>
  <c r="CX17"/>
  <c r="CX19"/>
  <c r="CX20"/>
  <c r="CX55"/>
  <c r="DJ6"/>
  <c r="DJ7"/>
  <c r="DJ8"/>
  <c r="DJ21"/>
  <c r="DJ26"/>
  <c r="DJ29"/>
  <c r="DJ30"/>
  <c r="DJ31"/>
  <c r="DJ32"/>
  <c r="DJ33"/>
  <c r="DJ34"/>
  <c r="DJ37"/>
  <c r="DJ38"/>
  <c r="DJ40"/>
  <c r="DJ42"/>
  <c r="DJ44"/>
  <c r="DJ48"/>
  <c r="DJ56"/>
  <c r="DJ57"/>
  <c r="DJ58"/>
  <c r="DJ60"/>
  <c r="DJ3"/>
  <c r="DJ4"/>
  <c r="DJ5"/>
  <c r="DJ10"/>
  <c r="DJ12"/>
  <c r="DJ13"/>
  <c r="DJ22"/>
  <c r="DJ23"/>
  <c r="DJ24"/>
  <c r="DJ25"/>
  <c r="DJ27"/>
  <c r="DJ28"/>
  <c r="DJ35"/>
  <c r="DJ36"/>
  <c r="DJ39"/>
  <c r="DJ41"/>
  <c r="DJ43"/>
  <c r="DJ47"/>
  <c r="DJ50"/>
  <c r="DJ54"/>
  <c r="DJ59"/>
  <c r="DJ9"/>
  <c r="DJ16"/>
  <c r="DJ18"/>
  <c r="DJ45"/>
  <c r="DJ46"/>
  <c r="DJ49"/>
  <c r="DJ51"/>
  <c r="DJ52"/>
  <c r="DJ53"/>
  <c r="DJ2"/>
  <c r="DJ11"/>
  <c r="DJ14"/>
  <c r="DJ15"/>
  <c r="DJ17"/>
  <c r="DJ19"/>
  <c r="DJ20"/>
  <c r="DJ55"/>
  <c r="BU4"/>
  <c r="BU5"/>
  <c r="BU6"/>
  <c r="BU11"/>
  <c r="BU13"/>
  <c r="BU14"/>
  <c r="BU23"/>
  <c r="BU24"/>
  <c r="BU25"/>
  <c r="BU26"/>
  <c r="BU28"/>
  <c r="BU29"/>
  <c r="BU36"/>
  <c r="BU37"/>
  <c r="BU40"/>
  <c r="BU42"/>
  <c r="BU44"/>
  <c r="BU48"/>
  <c r="BU51"/>
  <c r="BU55"/>
  <c r="BU60"/>
  <c r="BU10"/>
  <c r="BU17"/>
  <c r="BU19"/>
  <c r="BU46"/>
  <c r="BU47"/>
  <c r="BU50"/>
  <c r="BU52"/>
  <c r="BU53"/>
  <c r="BU54"/>
  <c r="BU2"/>
  <c r="BU3"/>
  <c r="BU12"/>
  <c r="BU15"/>
  <c r="BU16"/>
  <c r="BU18"/>
  <c r="BU20"/>
  <c r="BU21"/>
  <c r="BU56"/>
  <c r="BU7"/>
  <c r="BU8"/>
  <c r="BU9"/>
  <c r="BU22"/>
  <c r="BU27"/>
  <c r="BU30"/>
  <c r="BU31"/>
  <c r="BU32"/>
  <c r="BU33"/>
  <c r="BU34"/>
  <c r="BU35"/>
  <c r="BU38"/>
  <c r="BU39"/>
  <c r="BU41"/>
  <c r="BU43"/>
  <c r="BU45"/>
  <c r="BU49"/>
  <c r="BU57"/>
  <c r="BU58"/>
  <c r="BU59"/>
  <c r="BU61"/>
  <c r="CW2"/>
  <c r="CW11"/>
  <c r="CW14"/>
  <c r="CW15"/>
  <c r="CW17"/>
  <c r="CW19"/>
  <c r="CW20"/>
  <c r="CW55"/>
  <c r="CW6"/>
  <c r="CW7"/>
  <c r="CW8"/>
  <c r="CW21"/>
  <c r="CW26"/>
  <c r="CW29"/>
  <c r="CW30"/>
  <c r="CW31"/>
  <c r="CW32"/>
  <c r="CW33"/>
  <c r="CW34"/>
  <c r="CW37"/>
  <c r="CW38"/>
  <c r="CW40"/>
  <c r="CW42"/>
  <c r="CW44"/>
  <c r="CW48"/>
  <c r="CW56"/>
  <c r="CW57"/>
  <c r="CW58"/>
  <c r="CW60"/>
  <c r="CW61"/>
  <c r="CW3"/>
  <c r="CW4"/>
  <c r="CW5"/>
  <c r="CW10"/>
  <c r="CW12"/>
  <c r="CW13"/>
  <c r="CW22"/>
  <c r="CW23"/>
  <c r="CW24"/>
  <c r="CW25"/>
  <c r="CW27"/>
  <c r="CW28"/>
  <c r="CW35"/>
  <c r="CW36"/>
  <c r="CW39"/>
  <c r="CW41"/>
  <c r="CW43"/>
  <c r="CW47"/>
  <c r="CW50"/>
  <c r="CW54"/>
  <c r="CW59"/>
  <c r="CW9"/>
  <c r="CW16"/>
  <c r="CW18"/>
  <c r="CW45"/>
  <c r="CW46"/>
  <c r="CW49"/>
  <c r="CW51"/>
  <c r="CW52"/>
  <c r="CW53"/>
  <c r="DI2"/>
  <c r="DI11"/>
  <c r="DI14"/>
  <c r="DI15"/>
  <c r="DI17"/>
  <c r="DI19"/>
  <c r="DI20"/>
  <c r="DI55"/>
  <c r="DI6"/>
  <c r="DI7"/>
  <c r="DI8"/>
  <c r="DI21"/>
  <c r="DI26"/>
  <c r="DI29"/>
  <c r="DI30"/>
  <c r="DI31"/>
  <c r="DI32"/>
  <c r="DI33"/>
  <c r="DI34"/>
  <c r="DI37"/>
  <c r="DI38"/>
  <c r="DI40"/>
  <c r="DI42"/>
  <c r="DI44"/>
  <c r="DI48"/>
  <c r="DI56"/>
  <c r="DI57"/>
  <c r="DI58"/>
  <c r="DI60"/>
  <c r="DI3"/>
  <c r="DI4"/>
  <c r="DI5"/>
  <c r="DI10"/>
  <c r="DI12"/>
  <c r="DI13"/>
  <c r="DI22"/>
  <c r="DI23"/>
  <c r="DI24"/>
  <c r="DI25"/>
  <c r="DI27"/>
  <c r="DI28"/>
  <c r="DI35"/>
  <c r="DI36"/>
  <c r="DI39"/>
  <c r="DI41"/>
  <c r="DI43"/>
  <c r="DI47"/>
  <c r="DI50"/>
  <c r="DI54"/>
  <c r="DI59"/>
  <c r="DI9"/>
  <c r="DI16"/>
  <c r="DI18"/>
  <c r="DI45"/>
  <c r="DI46"/>
  <c r="DI49"/>
  <c r="DI51"/>
  <c r="DI52"/>
  <c r="DI53"/>
  <c r="BW200"/>
  <c r="BO200"/>
  <c r="CA199"/>
  <c r="BS199"/>
  <c r="DK197"/>
  <c r="DG197"/>
  <c r="CY197"/>
  <c r="DK194"/>
  <c r="DC194"/>
  <c r="CY194"/>
  <c r="CE194"/>
  <c r="CA194"/>
  <c r="BS194"/>
  <c r="BO194"/>
  <c r="DK191"/>
  <c r="DC191"/>
  <c r="DG188"/>
  <c r="CY188"/>
  <c r="CU188"/>
  <c r="CA188"/>
  <c r="BW188"/>
  <c r="BO188"/>
  <c r="DK184"/>
  <c r="DG184"/>
  <c r="DC184"/>
  <c r="CY184"/>
  <c r="CE182"/>
  <c r="CA182"/>
  <c r="BW182"/>
  <c r="BS182"/>
  <c r="BO182"/>
  <c r="CE181"/>
  <c r="CA181"/>
  <c r="BW181"/>
  <c r="BS181"/>
  <c r="BO181"/>
  <c r="CE180"/>
  <c r="CA180"/>
  <c r="BW180"/>
  <c r="BS180"/>
  <c r="BO180"/>
  <c r="DG174"/>
  <c r="CY174"/>
  <c r="DG172"/>
  <c r="DC172"/>
  <c r="CY172"/>
  <c r="CE171"/>
  <c r="CA171"/>
  <c r="BS171"/>
  <c r="BO171"/>
  <c r="DK169"/>
  <c r="DC169"/>
  <c r="CU169"/>
  <c r="DG166"/>
  <c r="DC166"/>
  <c r="CY166"/>
  <c r="DG165"/>
  <c r="DC165"/>
  <c r="CY165"/>
  <c r="DK164"/>
  <c r="CE157"/>
  <c r="BS157"/>
  <c r="CA156"/>
  <c r="BW155"/>
  <c r="CE153"/>
  <c r="DK151"/>
  <c r="CY151"/>
  <c r="DC146"/>
  <c r="DC142"/>
  <c r="BW138"/>
  <c r="DK135"/>
  <c r="DG135"/>
  <c r="DC135"/>
  <c r="CE134"/>
  <c r="BW134"/>
  <c r="CE133"/>
  <c r="BS133"/>
  <c r="CA132"/>
  <c r="BW132"/>
  <c r="BO132"/>
  <c r="CA131"/>
  <c r="BO131"/>
  <c r="CE129"/>
  <c r="CA129"/>
  <c r="BS129"/>
  <c r="BO129"/>
  <c r="CE128"/>
  <c r="BW128"/>
  <c r="BO128"/>
  <c r="CA127"/>
  <c r="BW127"/>
  <c r="BO127"/>
  <c r="CE123"/>
  <c r="BS123"/>
  <c r="CE116"/>
  <c r="BW116"/>
  <c r="BO116"/>
  <c r="CA115"/>
  <c r="DK113"/>
  <c r="DG113"/>
  <c r="DC113"/>
  <c r="CY113"/>
  <c r="CE113"/>
  <c r="CA113"/>
  <c r="BW113"/>
  <c r="BS113"/>
  <c r="DG111"/>
  <c r="CA111"/>
  <c r="CE110"/>
  <c r="CY108"/>
  <c r="CE107"/>
  <c r="DC99"/>
  <c r="DK97"/>
  <c r="BO94"/>
  <c r="CE89"/>
  <c r="BO89"/>
  <c r="CE85"/>
  <c r="DG82"/>
  <c r="DC76"/>
  <c r="BO76"/>
  <c r="BW66"/>
  <c r="DC63"/>
  <c r="DC62"/>
  <c r="DF199"/>
  <c r="CX199"/>
  <c r="DJ198"/>
  <c r="CX198"/>
  <c r="BV198"/>
  <c r="BS196"/>
  <c r="BZ195"/>
  <c r="DJ193"/>
  <c r="CX193"/>
  <c r="DK192"/>
  <c r="CY192"/>
  <c r="BZ192"/>
  <c r="BN192"/>
  <c r="DK190"/>
  <c r="DG190"/>
  <c r="CY190"/>
  <c r="CY189"/>
  <c r="DB187"/>
  <c r="CA187"/>
  <c r="BO187"/>
  <c r="CA186"/>
  <c r="BS186"/>
  <c r="CD185"/>
  <c r="BR185"/>
  <c r="BN185"/>
  <c r="CY183"/>
  <c r="BW183"/>
  <c r="DB180"/>
  <c r="CX180"/>
  <c r="CX179"/>
  <c r="BS177"/>
  <c r="CE176"/>
  <c r="BS176"/>
  <c r="BW174"/>
  <c r="BS174"/>
  <c r="BV173"/>
  <c r="CY171"/>
  <c r="DJ170"/>
  <c r="DB170"/>
  <c r="BZ170"/>
  <c r="BN170"/>
  <c r="DK168"/>
  <c r="DC168"/>
  <c r="CY168"/>
  <c r="DG167"/>
  <c r="CD167"/>
  <c r="BV166"/>
  <c r="CD165"/>
  <c r="BN165"/>
  <c r="CA164"/>
  <c r="BO164"/>
  <c r="DK162"/>
  <c r="CE162"/>
  <c r="CD161"/>
  <c r="BR161"/>
  <c r="CE160"/>
  <c r="BS160"/>
  <c r="CE159"/>
  <c r="BS159"/>
  <c r="BW158"/>
  <c r="DG153"/>
  <c r="DB152"/>
  <c r="CD152"/>
  <c r="BR152"/>
  <c r="BN152"/>
  <c r="DG150"/>
  <c r="CY150"/>
  <c r="DC149"/>
  <c r="CE149"/>
  <c r="BS149"/>
  <c r="BW148"/>
  <c r="CD147"/>
  <c r="DJ200"/>
  <c r="DB200"/>
  <c r="CX200"/>
  <c r="BY200"/>
  <c r="BQ200"/>
  <c r="DG199"/>
  <c r="CY199"/>
  <c r="CC199"/>
  <c r="BU199"/>
  <c r="DK198"/>
  <c r="DG198"/>
  <c r="DC198"/>
  <c r="CY198"/>
  <c r="CU198"/>
  <c r="CE198"/>
  <c r="CA198"/>
  <c r="BW198"/>
  <c r="BS198"/>
  <c r="BO198"/>
  <c r="DE197"/>
  <c r="DA197"/>
  <c r="CW197"/>
  <c r="CG197"/>
  <c r="DJ196"/>
  <c r="DF196"/>
  <c r="DB196"/>
  <c r="CX196"/>
  <c r="DJ195"/>
  <c r="DF195"/>
  <c r="DB195"/>
  <c r="CX195"/>
  <c r="CE195"/>
  <c r="CA195"/>
  <c r="BW195"/>
  <c r="BS195"/>
  <c r="BO195"/>
  <c r="DI194"/>
  <c r="DE194"/>
  <c r="DA194"/>
  <c r="CW194"/>
  <c r="CG194"/>
  <c r="CC194"/>
  <c r="BY194"/>
  <c r="BU194"/>
  <c r="BQ194"/>
  <c r="DK193"/>
  <c r="DG193"/>
  <c r="DC193"/>
  <c r="CY193"/>
  <c r="CS193"/>
  <c r="CD193"/>
  <c r="BZ193"/>
  <c r="BV193"/>
  <c r="BR193"/>
  <c r="BN193"/>
  <c r="CE192"/>
  <c r="CA192"/>
  <c r="BW192"/>
  <c r="BS192"/>
  <c r="BO192"/>
  <c r="DI191"/>
  <c r="DE191"/>
  <c r="DA191"/>
  <c r="CW191"/>
  <c r="CD191"/>
  <c r="BZ191"/>
  <c r="BV191"/>
  <c r="BR191"/>
  <c r="BN191"/>
  <c r="CD190"/>
  <c r="BZ190"/>
  <c r="BV190"/>
  <c r="BR190"/>
  <c r="BN190"/>
  <c r="CE189"/>
  <c r="CA189"/>
  <c r="BW189"/>
  <c r="BS189"/>
  <c r="BO189"/>
  <c r="DI188"/>
  <c r="DE188"/>
  <c r="DA188"/>
  <c r="CW188"/>
  <c r="CN188"/>
  <c r="CC188"/>
  <c r="BY188"/>
  <c r="BU188"/>
  <c r="BQ188"/>
  <c r="DK187"/>
  <c r="DG187"/>
  <c r="DC187"/>
  <c r="CY187"/>
  <c r="CS187"/>
  <c r="CB187"/>
  <c r="BX187"/>
  <c r="BT187"/>
  <c r="BP187"/>
  <c r="DJ186"/>
  <c r="DF186"/>
  <c r="DB186"/>
  <c r="CX186"/>
  <c r="CF186"/>
  <c r="CB186"/>
  <c r="BX186"/>
  <c r="BT186"/>
  <c r="BP186"/>
  <c r="DJ185"/>
  <c r="DF185"/>
  <c r="DB185"/>
  <c r="CX185"/>
  <c r="CE185"/>
  <c r="CA185"/>
  <c r="BW185"/>
  <c r="BS185"/>
  <c r="BO185"/>
  <c r="DI184"/>
  <c r="DE184"/>
  <c r="DA184"/>
  <c r="CW184"/>
  <c r="CD184"/>
  <c r="BZ184"/>
  <c r="BV184"/>
  <c r="BR184"/>
  <c r="BN184"/>
  <c r="DH183"/>
  <c r="DD183"/>
  <c r="CZ183"/>
  <c r="CV183"/>
  <c r="CB183"/>
  <c r="BX183"/>
  <c r="BT183"/>
  <c r="BP183"/>
  <c r="DJ182"/>
  <c r="DF182"/>
  <c r="DB182"/>
  <c r="CX182"/>
  <c r="CN182"/>
  <c r="CC182"/>
  <c r="BY182"/>
  <c r="BU182"/>
  <c r="BQ182"/>
  <c r="DK181"/>
  <c r="DG181"/>
  <c r="DC181"/>
  <c r="CY181"/>
  <c r="CU181"/>
  <c r="CC181"/>
  <c r="BY181"/>
  <c r="BU181"/>
  <c r="BQ181"/>
  <c r="DK180"/>
  <c r="DG180"/>
  <c r="DC180"/>
  <c r="CY180"/>
  <c r="CU180"/>
  <c r="CC180"/>
  <c r="BY180"/>
  <c r="BU180"/>
  <c r="BQ180"/>
  <c r="DK179"/>
  <c r="DG179"/>
  <c r="DC179"/>
  <c r="CY179"/>
  <c r="CU179"/>
  <c r="CD179"/>
  <c r="BZ179"/>
  <c r="BV179"/>
  <c r="BR179"/>
  <c r="BN179"/>
  <c r="DH178"/>
  <c r="DD178"/>
  <c r="CZ178"/>
  <c r="CV178"/>
  <c r="CF178"/>
  <c r="CB178"/>
  <c r="BX178"/>
  <c r="BT178"/>
  <c r="BP178"/>
  <c r="DJ177"/>
  <c r="DF177"/>
  <c r="DB177"/>
  <c r="CX177"/>
  <c r="CS177"/>
  <c r="CB177"/>
  <c r="BX177"/>
  <c r="BT177"/>
  <c r="BP177"/>
  <c r="DJ176"/>
  <c r="DF176"/>
  <c r="DB176"/>
  <c r="CX176"/>
  <c r="CF176"/>
  <c r="CB176"/>
  <c r="BX176"/>
  <c r="BT176"/>
  <c r="BP176"/>
  <c r="DJ175"/>
  <c r="DF175"/>
  <c r="DB175"/>
  <c r="CX175"/>
  <c r="CE175"/>
  <c r="CA175"/>
  <c r="BW175"/>
  <c r="BS175"/>
  <c r="BO175"/>
  <c r="DI174"/>
  <c r="DE174"/>
  <c r="DA174"/>
  <c r="CW174"/>
  <c r="CF174"/>
  <c r="CB174"/>
  <c r="BX174"/>
  <c r="BT174"/>
  <c r="BP174"/>
  <c r="DJ173"/>
  <c r="DF173"/>
  <c r="DB173"/>
  <c r="CX173"/>
  <c r="CE173"/>
  <c r="CA173"/>
  <c r="BW173"/>
  <c r="BS173"/>
  <c r="BO173"/>
  <c r="DI172"/>
  <c r="DE172"/>
  <c r="DA172"/>
  <c r="CW172"/>
  <c r="CD172"/>
  <c r="BZ172"/>
  <c r="BV172"/>
  <c r="BR172"/>
  <c r="BN172"/>
  <c r="DH171"/>
  <c r="DD171"/>
  <c r="CZ171"/>
  <c r="CV171"/>
  <c r="CC171"/>
  <c r="BY171"/>
  <c r="BU171"/>
  <c r="BQ171"/>
  <c r="DK170"/>
  <c r="DG170"/>
  <c r="DC170"/>
  <c r="CY170"/>
  <c r="CT170"/>
  <c r="CE170"/>
  <c r="CA170"/>
  <c r="BW170"/>
  <c r="BS170"/>
  <c r="BO170"/>
  <c r="DI169"/>
  <c r="DE169"/>
  <c r="DA169"/>
  <c r="CW169"/>
  <c r="CD169"/>
  <c r="BZ169"/>
  <c r="BV169"/>
  <c r="BR169"/>
  <c r="BN169"/>
  <c r="DH168"/>
  <c r="DD168"/>
  <c r="CZ168"/>
  <c r="CV168"/>
  <c r="CD168"/>
  <c r="BZ168"/>
  <c r="BV168"/>
  <c r="BR168"/>
  <c r="BN168"/>
  <c r="DH167"/>
  <c r="DD167"/>
  <c r="CZ167"/>
  <c r="CV167"/>
  <c r="CE167"/>
  <c r="CA167"/>
  <c r="BW167"/>
  <c r="BS167"/>
  <c r="BO167"/>
  <c r="DI166"/>
  <c r="DE166"/>
  <c r="DA166"/>
  <c r="CW166"/>
  <c r="CE166"/>
  <c r="CA166"/>
  <c r="BW166"/>
  <c r="BS166"/>
  <c r="BO166"/>
  <c r="DI165"/>
  <c r="DE165"/>
  <c r="DA165"/>
  <c r="CW165"/>
  <c r="CE165"/>
  <c r="CA165"/>
  <c r="BW165"/>
  <c r="BS165"/>
  <c r="BO165"/>
  <c r="DI164"/>
  <c r="DE164"/>
  <c r="DA164"/>
  <c r="CW164"/>
  <c r="CF164"/>
  <c r="CB164"/>
  <c r="BX164"/>
  <c r="BT164"/>
  <c r="BP164"/>
  <c r="DJ163"/>
  <c r="DF163"/>
  <c r="DB163"/>
  <c r="CX163"/>
  <c r="CD163"/>
  <c r="BZ163"/>
  <c r="BV163"/>
  <c r="BR163"/>
  <c r="BN163"/>
  <c r="DH162"/>
  <c r="DD162"/>
  <c r="CZ162"/>
  <c r="CV162"/>
  <c r="CF162"/>
  <c r="CB162"/>
  <c r="BX162"/>
  <c r="BT162"/>
  <c r="BP162"/>
  <c r="DJ161"/>
  <c r="DF161"/>
  <c r="DB161"/>
  <c r="CX161"/>
  <c r="CE161"/>
  <c r="CA161"/>
  <c r="BW161"/>
  <c r="BS161"/>
  <c r="BO161"/>
  <c r="DI160"/>
  <c r="DE160"/>
  <c r="DA160"/>
  <c r="CW160"/>
  <c r="CF160"/>
  <c r="CB160"/>
  <c r="BX160"/>
  <c r="BT160"/>
  <c r="BP160"/>
  <c r="DJ159"/>
  <c r="DF159"/>
  <c r="DB159"/>
  <c r="CX159"/>
  <c r="CN159"/>
  <c r="CB159"/>
  <c r="BX159"/>
  <c r="BT159"/>
  <c r="BP159"/>
  <c r="DJ158"/>
  <c r="DF158"/>
  <c r="DB158"/>
  <c r="CX158"/>
  <c r="CF158"/>
  <c r="CB158"/>
  <c r="BX158"/>
  <c r="BT158"/>
  <c r="BP158"/>
  <c r="DJ157"/>
  <c r="DF157"/>
  <c r="DB157"/>
  <c r="CX157"/>
  <c r="CH157"/>
  <c r="CC157"/>
  <c r="BY157"/>
  <c r="BU157"/>
  <c r="BQ157"/>
  <c r="DK156"/>
  <c r="DG156"/>
  <c r="DC156"/>
  <c r="CY156"/>
  <c r="CS156"/>
  <c r="CC156"/>
  <c r="BY156"/>
  <c r="BU156"/>
  <c r="BQ156"/>
  <c r="DK155"/>
  <c r="DG155"/>
  <c r="DC155"/>
  <c r="CY155"/>
  <c r="CS155"/>
  <c r="CC155"/>
  <c r="BY155"/>
  <c r="BU155"/>
  <c r="BQ155"/>
  <c r="DK154"/>
  <c r="DG154"/>
  <c r="DC154"/>
  <c r="CY154"/>
  <c r="CS154"/>
  <c r="CD154"/>
  <c r="BZ154"/>
  <c r="BV154"/>
  <c r="BR154"/>
  <c r="BN154"/>
  <c r="DH153"/>
  <c r="DD153"/>
  <c r="CZ153"/>
  <c r="CV153"/>
  <c r="CC153"/>
  <c r="BY153"/>
  <c r="BU153"/>
  <c r="BQ153"/>
  <c r="DK152"/>
  <c r="DG152"/>
  <c r="DC152"/>
  <c r="CY152"/>
  <c r="CT152"/>
  <c r="CE152"/>
  <c r="CA152"/>
  <c r="BW152"/>
  <c r="BS152"/>
  <c r="BO152"/>
  <c r="DI151"/>
  <c r="DE151"/>
  <c r="DA151"/>
  <c r="CW151"/>
  <c r="CD151"/>
  <c r="BZ151"/>
  <c r="BV151"/>
  <c r="BR151"/>
  <c r="BN151"/>
  <c r="DH150"/>
  <c r="DD150"/>
  <c r="CZ150"/>
  <c r="CV150"/>
  <c r="CD150"/>
  <c r="BZ150"/>
  <c r="BV150"/>
  <c r="BR150"/>
  <c r="BN150"/>
  <c r="DH149"/>
  <c r="DD149"/>
  <c r="CZ149"/>
  <c r="CV149"/>
  <c r="CG149"/>
  <c r="CB149"/>
  <c r="BX149"/>
  <c r="BT149"/>
  <c r="BP149"/>
  <c r="DJ148"/>
  <c r="DF148"/>
  <c r="DB148"/>
  <c r="CX148"/>
  <c r="CF148"/>
  <c r="CB148"/>
  <c r="BX148"/>
  <c r="BT148"/>
  <c r="BP148"/>
  <c r="DJ147"/>
  <c r="DF147"/>
  <c r="DB147"/>
  <c r="CX147"/>
  <c r="CE147"/>
  <c r="CA147"/>
  <c r="BW147"/>
  <c r="BS147"/>
  <c r="BO147"/>
  <c r="DI146"/>
  <c r="DE146"/>
  <c r="DA146"/>
  <c r="CW146"/>
  <c r="CF146"/>
  <c r="CB146"/>
  <c r="BX146"/>
  <c r="BT146"/>
  <c r="BP146"/>
  <c r="DJ145"/>
  <c r="DF145"/>
  <c r="DB145"/>
  <c r="CX145"/>
  <c r="CD145"/>
  <c r="BZ145"/>
  <c r="BV145"/>
  <c r="BR145"/>
  <c r="BN145"/>
  <c r="DH144"/>
  <c r="DD144"/>
  <c r="CZ144"/>
  <c r="CV144"/>
  <c r="CF144"/>
  <c r="CB144"/>
  <c r="BX144"/>
  <c r="BT144"/>
  <c r="BP144"/>
  <c r="DJ143"/>
  <c r="DF143"/>
  <c r="DB143"/>
  <c r="CX143"/>
  <c r="CE143"/>
  <c r="CA143"/>
  <c r="BW143"/>
  <c r="BS143"/>
  <c r="BO143"/>
  <c r="DI142"/>
  <c r="DE142"/>
  <c r="DA142"/>
  <c r="CW142"/>
  <c r="CF142"/>
  <c r="CB142"/>
  <c r="BX142"/>
  <c r="BT142"/>
  <c r="BP142"/>
  <c r="DJ141"/>
  <c r="DF141"/>
  <c r="DB141"/>
  <c r="CX141"/>
  <c r="CS141"/>
  <c r="CD141"/>
  <c r="BZ141"/>
  <c r="BV141"/>
  <c r="BR141"/>
  <c r="BN141"/>
  <c r="DH140"/>
  <c r="DD140"/>
  <c r="CZ140"/>
  <c r="CV140"/>
  <c r="CC140"/>
  <c r="BY140"/>
  <c r="BU140"/>
  <c r="BQ140"/>
  <c r="DK139"/>
  <c r="DG139"/>
  <c r="DC139"/>
  <c r="CY139"/>
  <c r="CE139"/>
  <c r="CA139"/>
  <c r="BW139"/>
  <c r="BS139"/>
  <c r="BO139"/>
  <c r="DI138"/>
  <c r="DE138"/>
  <c r="DA138"/>
  <c r="CW138"/>
  <c r="CG138"/>
  <c r="CC138"/>
  <c r="BY138"/>
  <c r="BU138"/>
  <c r="BQ138"/>
  <c r="DK137"/>
  <c r="DG137"/>
  <c r="DC137"/>
  <c r="CY137"/>
  <c r="CU137"/>
  <c r="CD137"/>
  <c r="BZ137"/>
  <c r="BV137"/>
  <c r="BR137"/>
  <c r="BN137"/>
  <c r="DH136"/>
  <c r="DD136"/>
  <c r="CZ136"/>
  <c r="CV136"/>
  <c r="CE136"/>
  <c r="CA136"/>
  <c r="BW136"/>
  <c r="BS136"/>
  <c r="BO136"/>
  <c r="DI135"/>
  <c r="DE135"/>
  <c r="DA135"/>
  <c r="CW135"/>
  <c r="CD135"/>
  <c r="BZ135"/>
  <c r="BV135"/>
  <c r="BR135"/>
  <c r="BN135"/>
  <c r="DH134"/>
  <c r="DD134"/>
  <c r="CZ134"/>
  <c r="CV134"/>
  <c r="CC134"/>
  <c r="BY134"/>
  <c r="BU134"/>
  <c r="BQ134"/>
  <c r="DK133"/>
  <c r="DG133"/>
  <c r="DC133"/>
  <c r="CY133"/>
  <c r="CT133"/>
  <c r="CC133"/>
  <c r="BY133"/>
  <c r="BU133"/>
  <c r="BQ133"/>
  <c r="DK132"/>
  <c r="DG132"/>
  <c r="DC132"/>
  <c r="CY132"/>
  <c r="CU132"/>
  <c r="CC132"/>
  <c r="BY132"/>
  <c r="BU132"/>
  <c r="BQ132"/>
  <c r="DK131"/>
  <c r="DG131"/>
  <c r="DC131"/>
  <c r="CY131"/>
  <c r="CU131"/>
  <c r="CC131"/>
  <c r="BY131"/>
  <c r="BU131"/>
  <c r="BQ131"/>
  <c r="DK130"/>
  <c r="DG130"/>
  <c r="DC130"/>
  <c r="CY130"/>
  <c r="CU130"/>
  <c r="CD130"/>
  <c r="BZ130"/>
  <c r="BV130"/>
  <c r="BR130"/>
  <c r="BN130"/>
  <c r="DH129"/>
  <c r="DD129"/>
  <c r="CZ129"/>
  <c r="CV129"/>
  <c r="CC129"/>
  <c r="BY129"/>
  <c r="BU129"/>
  <c r="BQ129"/>
  <c r="DK128"/>
  <c r="DG128"/>
  <c r="DC128"/>
  <c r="CY128"/>
  <c r="CN128"/>
  <c r="CC128"/>
  <c r="BY128"/>
  <c r="BU128"/>
  <c r="BQ128"/>
  <c r="DK127"/>
  <c r="DG127"/>
  <c r="DC127"/>
  <c r="CY127"/>
  <c r="CT127"/>
  <c r="CC127"/>
  <c r="BY127"/>
  <c r="BU127"/>
  <c r="BQ127"/>
  <c r="DK126"/>
  <c r="DG126"/>
  <c r="DC126"/>
  <c r="CY126"/>
  <c r="CF126"/>
  <c r="CB126"/>
  <c r="BX126"/>
  <c r="BT126"/>
  <c r="BP126"/>
  <c r="DJ125"/>
  <c r="DF125"/>
  <c r="DB125"/>
  <c r="CX125"/>
  <c r="CG125"/>
  <c r="CB125"/>
  <c r="BX125"/>
  <c r="BT125"/>
  <c r="BP125"/>
  <c r="DJ124"/>
  <c r="DF124"/>
  <c r="DB124"/>
  <c r="CX124"/>
  <c r="CT124"/>
  <c r="CD124"/>
  <c r="BZ124"/>
  <c r="BV124"/>
  <c r="BR124"/>
  <c r="BN124"/>
  <c r="DH123"/>
  <c r="DD123"/>
  <c r="CZ123"/>
  <c r="CV123"/>
  <c r="CC123"/>
  <c r="BY123"/>
  <c r="BU123"/>
  <c r="BQ123"/>
  <c r="DK122"/>
  <c r="DG122"/>
  <c r="DC122"/>
  <c r="CY122"/>
  <c r="CN122"/>
  <c r="CD122"/>
  <c r="BZ122"/>
  <c r="BV122"/>
  <c r="BR122"/>
  <c r="BN122"/>
  <c r="DH121"/>
  <c r="DD121"/>
  <c r="CZ121"/>
  <c r="CV121"/>
  <c r="CD121"/>
  <c r="BZ121"/>
  <c r="BV121"/>
  <c r="BR121"/>
  <c r="BN121"/>
  <c r="DH120"/>
  <c r="DD120"/>
  <c r="CZ120"/>
  <c r="CV120"/>
  <c r="CD120"/>
  <c r="BZ120"/>
  <c r="BV120"/>
  <c r="BR120"/>
  <c r="BN120"/>
  <c r="DH119"/>
  <c r="DD119"/>
  <c r="CZ119"/>
  <c r="CV119"/>
  <c r="CD119"/>
  <c r="BZ119"/>
  <c r="BV119"/>
  <c r="BR119"/>
  <c r="BN119"/>
  <c r="DH118"/>
  <c r="DD118"/>
  <c r="CZ118"/>
  <c r="CV118"/>
  <c r="CF118"/>
  <c r="CB118"/>
  <c r="BX118"/>
  <c r="BT118"/>
  <c r="BP118"/>
  <c r="DJ117"/>
  <c r="DF117"/>
  <c r="DB117"/>
  <c r="CX117"/>
  <c r="CG117"/>
  <c r="CB117"/>
  <c r="BX117"/>
  <c r="BT117"/>
  <c r="BP117"/>
  <c r="DJ116"/>
  <c r="DF116"/>
  <c r="DB116"/>
  <c r="CX116"/>
  <c r="CS116"/>
  <c r="CC116"/>
  <c r="BY116"/>
  <c r="BU116"/>
  <c r="BQ116"/>
  <c r="DK115"/>
  <c r="DG115"/>
  <c r="DC115"/>
  <c r="CY115"/>
  <c r="CS115"/>
  <c r="CC115"/>
  <c r="BY115"/>
  <c r="BU115"/>
  <c r="BQ115"/>
  <c r="DK114"/>
  <c r="DG114"/>
  <c r="DC114"/>
  <c r="CY114"/>
  <c r="CT114"/>
  <c r="CE114"/>
  <c r="CA114"/>
  <c r="BW114"/>
  <c r="BS114"/>
  <c r="BO114"/>
  <c r="DI113"/>
  <c r="DE113"/>
  <c r="DA113"/>
  <c r="CW113"/>
  <c r="CC113"/>
  <c r="BY113"/>
  <c r="BU113"/>
  <c r="BQ113"/>
  <c r="DK112"/>
  <c r="DG112"/>
  <c r="DC112"/>
  <c r="CY112"/>
  <c r="CU112"/>
  <c r="CE112"/>
  <c r="CA112"/>
  <c r="BW112"/>
  <c r="BS112"/>
  <c r="BO112"/>
  <c r="DI111"/>
  <c r="DE111"/>
  <c r="DA111"/>
  <c r="CW111"/>
  <c r="CC111"/>
  <c r="BY111"/>
  <c r="BU111"/>
  <c r="BQ111"/>
  <c r="DK110"/>
  <c r="DG110"/>
  <c r="DC110"/>
  <c r="CY110"/>
  <c r="CS110"/>
  <c r="CC110"/>
  <c r="BY110"/>
  <c r="BU110"/>
  <c r="BQ110"/>
  <c r="DK109"/>
  <c r="DG109"/>
  <c r="DC109"/>
  <c r="CY109"/>
  <c r="CT109"/>
  <c r="CE109"/>
  <c r="CA109"/>
  <c r="BW109"/>
  <c r="BS109"/>
  <c r="BO109"/>
  <c r="DI108"/>
  <c r="DE108"/>
  <c r="DA108"/>
  <c r="CW108"/>
  <c r="CD108"/>
  <c r="BZ108"/>
  <c r="BV108"/>
  <c r="BR108"/>
  <c r="BN108"/>
  <c r="DH107"/>
  <c r="DD107"/>
  <c r="CZ107"/>
  <c r="CV107"/>
  <c r="CC107"/>
  <c r="BY107"/>
  <c r="BU107"/>
  <c r="BQ107"/>
  <c r="DK106"/>
  <c r="DG106"/>
  <c r="DC106"/>
  <c r="CY106"/>
  <c r="CT106"/>
  <c r="CF106"/>
  <c r="CB106"/>
  <c r="BX106"/>
  <c r="BT106"/>
  <c r="BP106"/>
  <c r="DJ105"/>
  <c r="DF105"/>
  <c r="DB105"/>
  <c r="CX105"/>
  <c r="CS105"/>
  <c r="CC105"/>
  <c r="BY105"/>
  <c r="BU105"/>
  <c r="BQ105"/>
  <c r="DK104"/>
  <c r="DG104"/>
  <c r="DC104"/>
  <c r="CY104"/>
  <c r="CS104"/>
  <c r="CC104"/>
  <c r="BY104"/>
  <c r="BU104"/>
  <c r="BQ104"/>
  <c r="DK103"/>
  <c r="DG103"/>
  <c r="DC103"/>
  <c r="CY103"/>
  <c r="CU103"/>
  <c r="CD103"/>
  <c r="BZ103"/>
  <c r="BV103"/>
  <c r="BR103"/>
  <c r="BN103"/>
  <c r="DH102"/>
  <c r="DD102"/>
  <c r="CZ102"/>
  <c r="CV102"/>
  <c r="CC102"/>
  <c r="BY102"/>
  <c r="BU102"/>
  <c r="BQ102"/>
  <c r="DK101"/>
  <c r="DG101"/>
  <c r="DC101"/>
  <c r="CY101"/>
  <c r="CG101"/>
  <c r="CB101"/>
  <c r="BX101"/>
  <c r="BT101"/>
  <c r="BP101"/>
  <c r="DJ100"/>
  <c r="DF100"/>
  <c r="DB100"/>
  <c r="CX100"/>
  <c r="CE100"/>
  <c r="CA100"/>
  <c r="BW100"/>
  <c r="BS100"/>
  <c r="BO100"/>
  <c r="DI99"/>
  <c r="DE99"/>
  <c r="DA99"/>
  <c r="CW99"/>
  <c r="CE99"/>
  <c r="CA99"/>
  <c r="BW99"/>
  <c r="BS99"/>
  <c r="BO99"/>
  <c r="DI98"/>
  <c r="DE98"/>
  <c r="DA98"/>
  <c r="CW98"/>
  <c r="CE98"/>
  <c r="CA98"/>
  <c r="BW98"/>
  <c r="BS98"/>
  <c r="BO98"/>
  <c r="DI97"/>
  <c r="DE97"/>
  <c r="DA97"/>
  <c r="CW97"/>
  <c r="CD97"/>
  <c r="BZ97"/>
  <c r="BV97"/>
  <c r="BR97"/>
  <c r="BN97"/>
  <c r="DH96"/>
  <c r="DD96"/>
  <c r="CZ96"/>
  <c r="CV96"/>
  <c r="CE96"/>
  <c r="CA96"/>
  <c r="BW96"/>
  <c r="BS96"/>
  <c r="BO96"/>
  <c r="DI95"/>
  <c r="DE95"/>
  <c r="DA95"/>
  <c r="CW95"/>
  <c r="CD95"/>
  <c r="BZ95"/>
  <c r="BV95"/>
  <c r="BR95"/>
  <c r="BN95"/>
  <c r="DH94"/>
  <c r="DD94"/>
  <c r="CZ94"/>
  <c r="CV94"/>
  <c r="CC94"/>
  <c r="BY94"/>
  <c r="BU94"/>
  <c r="BQ94"/>
  <c r="DK93"/>
  <c r="DG93"/>
  <c r="DC93"/>
  <c r="CY93"/>
  <c r="CT93"/>
  <c r="CD93"/>
  <c r="BZ93"/>
  <c r="BV93"/>
  <c r="BR93"/>
  <c r="BN93"/>
  <c r="DH92"/>
  <c r="DD92"/>
  <c r="CZ92"/>
  <c r="CV92"/>
  <c r="CD92"/>
  <c r="BZ92"/>
  <c r="BV92"/>
  <c r="BR92"/>
  <c r="BN92"/>
  <c r="DH91"/>
  <c r="DD91"/>
  <c r="CZ91"/>
  <c r="CV91"/>
  <c r="CE91"/>
  <c r="CA91"/>
  <c r="BW91"/>
  <c r="BS91"/>
  <c r="BO91"/>
  <c r="DI90"/>
  <c r="DE90"/>
  <c r="DA90"/>
  <c r="CW90"/>
  <c r="CF90"/>
  <c r="CB90"/>
  <c r="BX90"/>
  <c r="BT90"/>
  <c r="BP90"/>
  <c r="DJ89"/>
  <c r="DF89"/>
  <c r="DB89"/>
  <c r="CX89"/>
  <c r="CN89"/>
  <c r="CC89"/>
  <c r="BY89"/>
  <c r="BU89"/>
  <c r="BQ89"/>
  <c r="DK88"/>
  <c r="DG88"/>
  <c r="DC88"/>
  <c r="CY88"/>
  <c r="CS88"/>
  <c r="BZ88"/>
  <c r="BR88"/>
  <c r="BN88"/>
  <c r="CB87"/>
  <c r="BX87"/>
  <c r="BT87"/>
  <c r="BP87"/>
  <c r="DJ86"/>
  <c r="DF86"/>
  <c r="DB86"/>
  <c r="CX86"/>
  <c r="CF86"/>
  <c r="CB86"/>
  <c r="BX86"/>
  <c r="BT86"/>
  <c r="BP86"/>
  <c r="DJ85"/>
  <c r="DF85"/>
  <c r="DB85"/>
  <c r="CX85"/>
  <c r="CN85"/>
  <c r="CC85"/>
  <c r="BY85"/>
  <c r="BU85"/>
  <c r="BQ85"/>
  <c r="DK84"/>
  <c r="DG84"/>
  <c r="DC84"/>
  <c r="CY84"/>
  <c r="CF84"/>
  <c r="CB84"/>
  <c r="BX84"/>
  <c r="BT84"/>
  <c r="BP84"/>
  <c r="DJ83"/>
  <c r="DF83"/>
  <c r="DB83"/>
  <c r="CX83"/>
  <c r="CE83"/>
  <c r="CA83"/>
  <c r="BW83"/>
  <c r="BS83"/>
  <c r="BO83"/>
  <c r="DI82"/>
  <c r="DE82"/>
  <c r="DA82"/>
  <c r="CW82"/>
  <c r="CG82"/>
  <c r="CC82"/>
  <c r="BY82"/>
  <c r="BU82"/>
  <c r="BQ82"/>
  <c r="DK81"/>
  <c r="DG81"/>
  <c r="DC81"/>
  <c r="CY81"/>
  <c r="CU81"/>
  <c r="CB81"/>
  <c r="BX81"/>
  <c r="BT81"/>
  <c r="BP81"/>
  <c r="DJ80"/>
  <c r="DF80"/>
  <c r="DB80"/>
  <c r="CX80"/>
  <c r="CN80"/>
  <c r="CC80"/>
  <c r="BY80"/>
  <c r="BU80"/>
  <c r="BQ80"/>
  <c r="DK79"/>
  <c r="DG79"/>
  <c r="DC79"/>
  <c r="CY79"/>
  <c r="CE79"/>
  <c r="CA79"/>
  <c r="BW79"/>
  <c r="BS79"/>
  <c r="BO79"/>
  <c r="DI78"/>
  <c r="DE78"/>
  <c r="DA78"/>
  <c r="CW78"/>
  <c r="CF78"/>
  <c r="CB78"/>
  <c r="BX78"/>
  <c r="BT78"/>
  <c r="BP78"/>
  <c r="DJ77"/>
  <c r="DF77"/>
  <c r="DB77"/>
  <c r="CX77"/>
  <c r="CS77"/>
  <c r="CE77"/>
  <c r="CA77"/>
  <c r="BW77"/>
  <c r="BS77"/>
  <c r="BO77"/>
  <c r="DI76"/>
  <c r="DE76"/>
  <c r="DA76"/>
  <c r="CW76"/>
  <c r="CC76"/>
  <c r="BY76"/>
  <c r="BU76"/>
  <c r="BQ76"/>
  <c r="DK75"/>
  <c r="DG75"/>
  <c r="DC75"/>
  <c r="CY75"/>
  <c r="CU75"/>
  <c r="CB75"/>
  <c r="BX75"/>
  <c r="BT75"/>
  <c r="BP75"/>
  <c r="DJ74"/>
  <c r="DF74"/>
  <c r="DB74"/>
  <c r="CX74"/>
  <c r="CG74"/>
  <c r="CC74"/>
  <c r="BY74"/>
  <c r="BU74"/>
  <c r="BQ74"/>
  <c r="DK73"/>
  <c r="DG73"/>
  <c r="DC73"/>
  <c r="CY73"/>
  <c r="CE73"/>
  <c r="CA73"/>
  <c r="BW73"/>
  <c r="BS73"/>
  <c r="BO73"/>
  <c r="DI72"/>
  <c r="DE72"/>
  <c r="DA72"/>
  <c r="CW72"/>
  <c r="CF72"/>
  <c r="CB72"/>
  <c r="BX72"/>
  <c r="BT72"/>
  <c r="BP72"/>
  <c r="DJ71"/>
  <c r="DF71"/>
  <c r="DB71"/>
  <c r="CX71"/>
  <c r="CS71"/>
  <c r="CB71"/>
  <c r="BX71"/>
  <c r="BT71"/>
  <c r="BP71"/>
  <c r="DJ70"/>
  <c r="DF70"/>
  <c r="DB70"/>
  <c r="CX70"/>
  <c r="CB70"/>
  <c r="BX70"/>
  <c r="BT70"/>
  <c r="BP70"/>
  <c r="DJ69"/>
  <c r="DF69"/>
  <c r="DB69"/>
  <c r="CX69"/>
  <c r="CG69"/>
  <c r="CB69"/>
  <c r="BX69"/>
  <c r="BT69"/>
  <c r="BP69"/>
  <c r="DJ68"/>
  <c r="DF68"/>
  <c r="DB68"/>
  <c r="CX68"/>
  <c r="CS68"/>
  <c r="CC68"/>
  <c r="BY68"/>
  <c r="BU68"/>
  <c r="BQ68"/>
  <c r="DK67"/>
  <c r="DG67"/>
  <c r="DC67"/>
  <c r="CY67"/>
  <c r="CS67"/>
  <c r="CB67"/>
  <c r="BX67"/>
  <c r="BT67"/>
  <c r="BP67"/>
  <c r="DJ66"/>
  <c r="DF66"/>
  <c r="DB66"/>
  <c r="CX66"/>
  <c r="BU66"/>
  <c r="DK65"/>
  <c r="DG65"/>
  <c r="CY65"/>
  <c r="DJ64"/>
  <c r="DB64"/>
  <c r="CX64"/>
  <c r="CE64"/>
  <c r="CA64"/>
  <c r="BW64"/>
  <c r="BS64"/>
  <c r="BO64"/>
  <c r="DI63"/>
  <c r="DE63"/>
  <c r="DA63"/>
  <c r="CW63"/>
  <c r="CE63"/>
  <c r="CA63"/>
  <c r="BW63"/>
  <c r="BS63"/>
  <c r="BO63"/>
  <c r="DI62"/>
  <c r="CW62"/>
  <c r="CE62"/>
  <c r="BW62"/>
  <c r="BO62"/>
  <c r="DI61"/>
  <c r="BS2"/>
  <c r="BS3"/>
  <c r="BS12"/>
  <c r="BS15"/>
  <c r="BS16"/>
  <c r="BS18"/>
  <c r="BS20"/>
  <c r="BS21"/>
  <c r="BS56"/>
  <c r="BS7"/>
  <c r="BS8"/>
  <c r="BS9"/>
  <c r="BS22"/>
  <c r="BS27"/>
  <c r="BS30"/>
  <c r="BS31"/>
  <c r="BS32"/>
  <c r="BS33"/>
  <c r="BS34"/>
  <c r="BS35"/>
  <c r="BS38"/>
  <c r="BS39"/>
  <c r="BS41"/>
  <c r="BS43"/>
  <c r="BS45"/>
  <c r="BS49"/>
  <c r="BS57"/>
  <c r="BS58"/>
  <c r="BS59"/>
  <c r="BS61"/>
  <c r="BS4"/>
  <c r="BS5"/>
  <c r="BS6"/>
  <c r="BS11"/>
  <c r="BS13"/>
  <c r="BS14"/>
  <c r="BS23"/>
  <c r="BS24"/>
  <c r="BS25"/>
  <c r="BS26"/>
  <c r="BS28"/>
  <c r="BS29"/>
  <c r="BS36"/>
  <c r="BS37"/>
  <c r="BS40"/>
  <c r="BS42"/>
  <c r="BS44"/>
  <c r="BS48"/>
  <c r="BS51"/>
  <c r="BS55"/>
  <c r="BS60"/>
  <c r="BS10"/>
  <c r="BS17"/>
  <c r="BS19"/>
  <c r="BS46"/>
  <c r="BS47"/>
  <c r="BS50"/>
  <c r="BS52"/>
  <c r="BS53"/>
  <c r="BS54"/>
  <c r="CA2"/>
  <c r="CA3"/>
  <c r="CA12"/>
  <c r="CA15"/>
  <c r="CA16"/>
  <c r="CA18"/>
  <c r="CA20"/>
  <c r="CA21"/>
  <c r="CA56"/>
  <c r="CA7"/>
  <c r="CA8"/>
  <c r="CA9"/>
  <c r="CA22"/>
  <c r="CA27"/>
  <c r="CA30"/>
  <c r="CA31"/>
  <c r="CA32"/>
  <c r="CA33"/>
  <c r="CA34"/>
  <c r="CA35"/>
  <c r="CA38"/>
  <c r="CA39"/>
  <c r="CA41"/>
  <c r="CA43"/>
  <c r="CA45"/>
  <c r="CA49"/>
  <c r="CA57"/>
  <c r="CA58"/>
  <c r="CA59"/>
  <c r="CA61"/>
  <c r="CA4"/>
  <c r="CA5"/>
  <c r="CA6"/>
  <c r="CA11"/>
  <c r="CA13"/>
  <c r="CA14"/>
  <c r="CA23"/>
  <c r="CA24"/>
  <c r="CA25"/>
  <c r="CA26"/>
  <c r="CA28"/>
  <c r="CA29"/>
  <c r="CA36"/>
  <c r="CA37"/>
  <c r="CA40"/>
  <c r="CA42"/>
  <c r="CA44"/>
  <c r="CA48"/>
  <c r="CA51"/>
  <c r="CA55"/>
  <c r="CA60"/>
  <c r="CA10"/>
  <c r="CA17"/>
  <c r="CA19"/>
  <c r="CA46"/>
  <c r="CA47"/>
  <c r="CA50"/>
  <c r="CA52"/>
  <c r="CA53"/>
  <c r="CA54"/>
  <c r="DC3"/>
  <c r="DC4"/>
  <c r="DC5"/>
  <c r="DC10"/>
  <c r="DC12"/>
  <c r="DC13"/>
  <c r="DC22"/>
  <c r="DC23"/>
  <c r="DC24"/>
  <c r="DC25"/>
  <c r="DC27"/>
  <c r="DC28"/>
  <c r="DC35"/>
  <c r="DC36"/>
  <c r="DC39"/>
  <c r="DC41"/>
  <c r="DC43"/>
  <c r="DC47"/>
  <c r="DC50"/>
  <c r="DC54"/>
  <c r="DC59"/>
  <c r="DC9"/>
  <c r="DC16"/>
  <c r="DC18"/>
  <c r="DC45"/>
  <c r="DC46"/>
  <c r="DC49"/>
  <c r="DC51"/>
  <c r="DC52"/>
  <c r="DC53"/>
  <c r="DC2"/>
  <c r="DC11"/>
  <c r="DC14"/>
  <c r="DC15"/>
  <c r="DC17"/>
  <c r="DC19"/>
  <c r="DC20"/>
  <c r="DC55"/>
  <c r="DC6"/>
  <c r="DC7"/>
  <c r="DC8"/>
  <c r="DC21"/>
  <c r="DC26"/>
  <c r="DC29"/>
  <c r="DC30"/>
  <c r="DC31"/>
  <c r="DC32"/>
  <c r="DC33"/>
  <c r="DC34"/>
  <c r="DC37"/>
  <c r="DC38"/>
  <c r="DC40"/>
  <c r="DC42"/>
  <c r="DC44"/>
  <c r="DC48"/>
  <c r="DC56"/>
  <c r="DC57"/>
  <c r="DC58"/>
  <c r="DC60"/>
  <c r="DC61"/>
  <c r="BV10"/>
  <c r="BV17"/>
  <c r="BV19"/>
  <c r="BV46"/>
  <c r="BV47"/>
  <c r="BV50"/>
  <c r="BV52"/>
  <c r="BV53"/>
  <c r="BV54"/>
  <c r="BV2"/>
  <c r="BV3"/>
  <c r="BV12"/>
  <c r="BV15"/>
  <c r="BV16"/>
  <c r="BV18"/>
  <c r="BV20"/>
  <c r="BV21"/>
  <c r="BV56"/>
  <c r="BV7"/>
  <c r="BV8"/>
  <c r="BV9"/>
  <c r="BV22"/>
  <c r="BV27"/>
  <c r="BV30"/>
  <c r="BV31"/>
  <c r="BV32"/>
  <c r="BV33"/>
  <c r="BV34"/>
  <c r="BV35"/>
  <c r="BV38"/>
  <c r="BV39"/>
  <c r="BV41"/>
  <c r="BV43"/>
  <c r="BV45"/>
  <c r="BV49"/>
  <c r="BV57"/>
  <c r="BV58"/>
  <c r="BV59"/>
  <c r="BV61"/>
  <c r="BV4"/>
  <c r="BV5"/>
  <c r="BV6"/>
  <c r="BV11"/>
  <c r="BV13"/>
  <c r="BV14"/>
  <c r="BV23"/>
  <c r="BV24"/>
  <c r="BV25"/>
  <c r="BV26"/>
  <c r="BV28"/>
  <c r="BV29"/>
  <c r="BV36"/>
  <c r="BV37"/>
  <c r="BV40"/>
  <c r="BV42"/>
  <c r="BV44"/>
  <c r="BV48"/>
  <c r="BV51"/>
  <c r="BV55"/>
  <c r="BV60"/>
  <c r="CD10"/>
  <c r="CD17"/>
  <c r="CD19"/>
  <c r="CD46"/>
  <c r="CD47"/>
  <c r="CD50"/>
  <c r="CD52"/>
  <c r="CD53"/>
  <c r="CD54"/>
  <c r="CD2"/>
  <c r="CD3"/>
  <c r="CD12"/>
  <c r="CD15"/>
  <c r="CD16"/>
  <c r="CD18"/>
  <c r="CD20"/>
  <c r="CD21"/>
  <c r="CD56"/>
  <c r="CD7"/>
  <c r="CD8"/>
  <c r="CD9"/>
  <c r="CD22"/>
  <c r="CD27"/>
  <c r="CD30"/>
  <c r="CD31"/>
  <c r="CD32"/>
  <c r="CD33"/>
  <c r="CD34"/>
  <c r="CD35"/>
  <c r="CD38"/>
  <c r="CD39"/>
  <c r="CD41"/>
  <c r="CD43"/>
  <c r="CD45"/>
  <c r="CD49"/>
  <c r="CD57"/>
  <c r="CD58"/>
  <c r="CD59"/>
  <c r="CD61"/>
  <c r="CD4"/>
  <c r="CD5"/>
  <c r="CD6"/>
  <c r="CD11"/>
  <c r="CD13"/>
  <c r="CD14"/>
  <c r="CD23"/>
  <c r="CD24"/>
  <c r="CD25"/>
  <c r="CD26"/>
  <c r="CD28"/>
  <c r="CD29"/>
  <c r="CD36"/>
  <c r="CD37"/>
  <c r="CD40"/>
  <c r="CD42"/>
  <c r="CD44"/>
  <c r="CD48"/>
  <c r="CD51"/>
  <c r="CD55"/>
  <c r="CD60"/>
  <c r="DF6"/>
  <c r="DF7"/>
  <c r="DF8"/>
  <c r="DF21"/>
  <c r="DF26"/>
  <c r="DF29"/>
  <c r="DF30"/>
  <c r="DF31"/>
  <c r="DF32"/>
  <c r="DF33"/>
  <c r="DF34"/>
  <c r="DF37"/>
  <c r="DF38"/>
  <c r="DF40"/>
  <c r="DF42"/>
  <c r="DF44"/>
  <c r="DF48"/>
  <c r="DF56"/>
  <c r="DF57"/>
  <c r="DF58"/>
  <c r="DF60"/>
  <c r="DF61"/>
  <c r="DF3"/>
  <c r="DF4"/>
  <c r="DF5"/>
  <c r="DF10"/>
  <c r="DF12"/>
  <c r="DF13"/>
  <c r="DF22"/>
  <c r="DF23"/>
  <c r="DF24"/>
  <c r="DF25"/>
  <c r="DF27"/>
  <c r="DF28"/>
  <c r="DF35"/>
  <c r="DF36"/>
  <c r="DF39"/>
  <c r="DF41"/>
  <c r="DF43"/>
  <c r="DF47"/>
  <c r="DF50"/>
  <c r="DF54"/>
  <c r="DF59"/>
  <c r="DF9"/>
  <c r="DF16"/>
  <c r="DF18"/>
  <c r="DF45"/>
  <c r="DF46"/>
  <c r="DF49"/>
  <c r="DF51"/>
  <c r="DF52"/>
  <c r="DF53"/>
  <c r="DF2"/>
  <c r="DF11"/>
  <c r="DF14"/>
  <c r="DF15"/>
  <c r="DF17"/>
  <c r="DF19"/>
  <c r="DF20"/>
  <c r="DF55"/>
  <c r="BQ4"/>
  <c r="BQ5"/>
  <c r="BQ6"/>
  <c r="BQ11"/>
  <c r="BQ13"/>
  <c r="BQ14"/>
  <c r="BQ23"/>
  <c r="BQ24"/>
  <c r="BQ25"/>
  <c r="BQ26"/>
  <c r="BQ28"/>
  <c r="BQ29"/>
  <c r="BQ36"/>
  <c r="BQ37"/>
  <c r="BQ40"/>
  <c r="BQ42"/>
  <c r="BQ44"/>
  <c r="BQ48"/>
  <c r="BQ51"/>
  <c r="BQ55"/>
  <c r="BQ60"/>
  <c r="BQ10"/>
  <c r="BQ17"/>
  <c r="BQ19"/>
  <c r="BQ46"/>
  <c r="BQ47"/>
  <c r="BQ50"/>
  <c r="BQ52"/>
  <c r="BQ53"/>
  <c r="BQ54"/>
  <c r="BQ2"/>
  <c r="BQ3"/>
  <c r="BQ12"/>
  <c r="BQ15"/>
  <c r="BQ16"/>
  <c r="BQ18"/>
  <c r="BQ20"/>
  <c r="BQ21"/>
  <c r="BQ56"/>
  <c r="BQ7"/>
  <c r="BQ8"/>
  <c r="BQ9"/>
  <c r="BQ22"/>
  <c r="BQ27"/>
  <c r="BQ30"/>
  <c r="BQ31"/>
  <c r="BQ32"/>
  <c r="BQ33"/>
  <c r="BQ34"/>
  <c r="BQ35"/>
  <c r="BQ38"/>
  <c r="BQ39"/>
  <c r="BQ41"/>
  <c r="BQ43"/>
  <c r="BQ45"/>
  <c r="BQ49"/>
  <c r="BQ57"/>
  <c r="BQ58"/>
  <c r="BQ59"/>
  <c r="BQ61"/>
  <c r="BY4"/>
  <c r="BY5"/>
  <c r="BY6"/>
  <c r="BY11"/>
  <c r="BY13"/>
  <c r="BY14"/>
  <c r="BY23"/>
  <c r="BY24"/>
  <c r="BY25"/>
  <c r="BY26"/>
  <c r="BY28"/>
  <c r="BY29"/>
  <c r="BY36"/>
  <c r="BY37"/>
  <c r="BY40"/>
  <c r="BY42"/>
  <c r="BY44"/>
  <c r="BY48"/>
  <c r="BY51"/>
  <c r="BY55"/>
  <c r="BY60"/>
  <c r="BY10"/>
  <c r="BY17"/>
  <c r="BY19"/>
  <c r="BY46"/>
  <c r="BY47"/>
  <c r="BY50"/>
  <c r="BY52"/>
  <c r="BY53"/>
  <c r="BY54"/>
  <c r="BY2"/>
  <c r="BY3"/>
  <c r="BY12"/>
  <c r="BY15"/>
  <c r="BY16"/>
  <c r="BY18"/>
  <c r="BY20"/>
  <c r="BY21"/>
  <c r="BY56"/>
  <c r="BY7"/>
  <c r="BY8"/>
  <c r="BY9"/>
  <c r="BY22"/>
  <c r="BY27"/>
  <c r="BY30"/>
  <c r="BY31"/>
  <c r="BY32"/>
  <c r="BY33"/>
  <c r="BY34"/>
  <c r="BY35"/>
  <c r="BY38"/>
  <c r="BY39"/>
  <c r="BY41"/>
  <c r="BY43"/>
  <c r="BY45"/>
  <c r="BY49"/>
  <c r="BY57"/>
  <c r="BY58"/>
  <c r="BY59"/>
  <c r="BY61"/>
  <c r="CC4"/>
  <c r="CC5"/>
  <c r="CC6"/>
  <c r="CC11"/>
  <c r="CC13"/>
  <c r="CC14"/>
  <c r="CC23"/>
  <c r="CC24"/>
  <c r="CC25"/>
  <c r="CC26"/>
  <c r="CC28"/>
  <c r="CC29"/>
  <c r="CC36"/>
  <c r="CC37"/>
  <c r="CC40"/>
  <c r="CC42"/>
  <c r="CC44"/>
  <c r="CC48"/>
  <c r="CC51"/>
  <c r="CC55"/>
  <c r="CC60"/>
  <c r="CC10"/>
  <c r="CC17"/>
  <c r="CC19"/>
  <c r="CC46"/>
  <c r="CC47"/>
  <c r="CC50"/>
  <c r="CC52"/>
  <c r="CC53"/>
  <c r="CC54"/>
  <c r="CC2"/>
  <c r="CC3"/>
  <c r="CC12"/>
  <c r="CC15"/>
  <c r="CC16"/>
  <c r="CC18"/>
  <c r="CC20"/>
  <c r="CC21"/>
  <c r="CC56"/>
  <c r="CC7"/>
  <c r="CC8"/>
  <c r="CC9"/>
  <c r="CC22"/>
  <c r="CC27"/>
  <c r="CC30"/>
  <c r="CC31"/>
  <c r="CC32"/>
  <c r="CC33"/>
  <c r="CC34"/>
  <c r="CC35"/>
  <c r="CC38"/>
  <c r="CC39"/>
  <c r="CC41"/>
  <c r="CC43"/>
  <c r="CC45"/>
  <c r="CC49"/>
  <c r="CC57"/>
  <c r="CC58"/>
  <c r="CC59"/>
  <c r="CC61"/>
  <c r="CG4"/>
  <c r="CG26"/>
  <c r="CG42"/>
  <c r="CG45"/>
  <c r="CG61"/>
  <c r="CG5"/>
  <c r="CG10"/>
  <c r="CG13"/>
  <c r="CG29"/>
  <c r="CG37"/>
  <c r="CG50"/>
  <c r="CG2"/>
  <c r="CG18"/>
  <c r="CG53"/>
  <c r="CG21"/>
  <c r="CG34"/>
  <c r="CG58"/>
  <c r="CS20"/>
  <c r="CS4"/>
  <c r="CS5"/>
  <c r="CS7"/>
  <c r="CS10"/>
  <c r="CS13"/>
  <c r="CS14"/>
  <c r="CS27"/>
  <c r="CS33"/>
  <c r="CS35"/>
  <c r="CS36"/>
  <c r="CS37"/>
  <c r="CS39"/>
  <c r="CS40"/>
  <c r="CS48"/>
  <c r="CS50"/>
  <c r="CS54"/>
  <c r="CS57"/>
  <c r="CS59"/>
  <c r="CS12"/>
  <c r="CS18"/>
  <c r="CS25"/>
  <c r="CS46"/>
  <c r="CS47"/>
  <c r="CS15"/>
  <c r="CS16"/>
  <c r="CS22"/>
  <c r="CS8"/>
  <c r="CS42"/>
  <c r="CS44"/>
  <c r="CS45"/>
  <c r="DA2"/>
  <c r="DA11"/>
  <c r="DA14"/>
  <c r="DA15"/>
  <c r="DA17"/>
  <c r="DA19"/>
  <c r="DA20"/>
  <c r="DA55"/>
  <c r="DA6"/>
  <c r="DA7"/>
  <c r="DA8"/>
  <c r="DA21"/>
  <c r="DA26"/>
  <c r="DA29"/>
  <c r="DA30"/>
  <c r="DA31"/>
  <c r="DA32"/>
  <c r="DA33"/>
  <c r="DA34"/>
  <c r="DA37"/>
  <c r="DA38"/>
  <c r="DA40"/>
  <c r="DA42"/>
  <c r="DA44"/>
  <c r="DA48"/>
  <c r="DA56"/>
  <c r="DA57"/>
  <c r="DA58"/>
  <c r="DA60"/>
  <c r="DA61"/>
  <c r="DA3"/>
  <c r="DA4"/>
  <c r="DA5"/>
  <c r="DA10"/>
  <c r="DA12"/>
  <c r="DA13"/>
  <c r="DA22"/>
  <c r="DA23"/>
  <c r="DA24"/>
  <c r="DA25"/>
  <c r="DA27"/>
  <c r="DA28"/>
  <c r="DA35"/>
  <c r="DA36"/>
  <c r="DA39"/>
  <c r="DA41"/>
  <c r="DA43"/>
  <c r="DA47"/>
  <c r="DA50"/>
  <c r="DA54"/>
  <c r="DA59"/>
  <c r="DA9"/>
  <c r="DA16"/>
  <c r="DA18"/>
  <c r="DA45"/>
  <c r="DA46"/>
  <c r="DA49"/>
  <c r="DA51"/>
  <c r="DA52"/>
  <c r="DA53"/>
  <c r="DE2"/>
  <c r="DE11"/>
  <c r="DE14"/>
  <c r="DE15"/>
  <c r="DE17"/>
  <c r="DE19"/>
  <c r="DE20"/>
  <c r="DE55"/>
  <c r="DE6"/>
  <c r="DE7"/>
  <c r="DE8"/>
  <c r="DE21"/>
  <c r="DE26"/>
  <c r="DE29"/>
  <c r="DE30"/>
  <c r="DE31"/>
  <c r="DE32"/>
  <c r="DE33"/>
  <c r="DE34"/>
  <c r="DE37"/>
  <c r="DE38"/>
  <c r="DE40"/>
  <c r="DE42"/>
  <c r="DE44"/>
  <c r="DE48"/>
  <c r="DE56"/>
  <c r="DE57"/>
  <c r="DE58"/>
  <c r="DE60"/>
  <c r="DE61"/>
  <c r="DE3"/>
  <c r="DE4"/>
  <c r="DE5"/>
  <c r="DE10"/>
  <c r="DE12"/>
  <c r="DE13"/>
  <c r="DE22"/>
  <c r="DE23"/>
  <c r="DE24"/>
  <c r="DE25"/>
  <c r="DE27"/>
  <c r="DE28"/>
  <c r="DE35"/>
  <c r="DE36"/>
  <c r="DE39"/>
  <c r="DE41"/>
  <c r="DE43"/>
  <c r="DE47"/>
  <c r="DE50"/>
  <c r="DE54"/>
  <c r="DE59"/>
  <c r="DE9"/>
  <c r="DE16"/>
  <c r="DE18"/>
  <c r="DE45"/>
  <c r="DE46"/>
  <c r="DE49"/>
  <c r="DE51"/>
  <c r="DE52"/>
  <c r="DE53"/>
  <c r="BP7"/>
  <c r="BP8"/>
  <c r="BP9"/>
  <c r="BP22"/>
  <c r="BP27"/>
  <c r="BP30"/>
  <c r="BP31"/>
  <c r="BP32"/>
  <c r="BP33"/>
  <c r="BP34"/>
  <c r="BP35"/>
  <c r="BP38"/>
  <c r="BP39"/>
  <c r="BP41"/>
  <c r="BP43"/>
  <c r="BP45"/>
  <c r="BP49"/>
  <c r="BP57"/>
  <c r="BP58"/>
  <c r="BP59"/>
  <c r="BP61"/>
  <c r="BP4"/>
  <c r="BP5"/>
  <c r="BP6"/>
  <c r="BP11"/>
  <c r="BP13"/>
  <c r="BP14"/>
  <c r="BP23"/>
  <c r="BP24"/>
  <c r="BP25"/>
  <c r="BP26"/>
  <c r="BP28"/>
  <c r="BP29"/>
  <c r="BP36"/>
  <c r="BP37"/>
  <c r="BP40"/>
  <c r="BP42"/>
  <c r="BP44"/>
  <c r="BP48"/>
  <c r="BP51"/>
  <c r="BP55"/>
  <c r="BP60"/>
  <c r="BP10"/>
  <c r="BP17"/>
  <c r="BP19"/>
  <c r="BP46"/>
  <c r="BP47"/>
  <c r="BP50"/>
  <c r="BP52"/>
  <c r="BP53"/>
  <c r="BP54"/>
  <c r="BP2"/>
  <c r="BP3"/>
  <c r="BP12"/>
  <c r="BP15"/>
  <c r="BP16"/>
  <c r="BP18"/>
  <c r="BP20"/>
  <c r="BP21"/>
  <c r="BP56"/>
  <c r="BT7"/>
  <c r="BT8"/>
  <c r="BT9"/>
  <c r="BT22"/>
  <c r="BT27"/>
  <c r="BT30"/>
  <c r="BT31"/>
  <c r="BT32"/>
  <c r="BT33"/>
  <c r="BT34"/>
  <c r="BT35"/>
  <c r="BT38"/>
  <c r="BT39"/>
  <c r="BT41"/>
  <c r="BT43"/>
  <c r="BT45"/>
  <c r="BT49"/>
  <c r="BT57"/>
  <c r="BT58"/>
  <c r="BT59"/>
  <c r="BT61"/>
  <c r="BT4"/>
  <c r="BT5"/>
  <c r="BT6"/>
  <c r="BT11"/>
  <c r="BT13"/>
  <c r="BT14"/>
  <c r="BT23"/>
  <c r="BT24"/>
  <c r="BT25"/>
  <c r="BT26"/>
  <c r="BT28"/>
  <c r="BT29"/>
  <c r="BT36"/>
  <c r="BT37"/>
  <c r="BT40"/>
  <c r="BT42"/>
  <c r="BT44"/>
  <c r="BT48"/>
  <c r="BT51"/>
  <c r="BT55"/>
  <c r="BT60"/>
  <c r="BT10"/>
  <c r="BT17"/>
  <c r="BT19"/>
  <c r="BT46"/>
  <c r="BT47"/>
  <c r="BT50"/>
  <c r="BT52"/>
  <c r="BT53"/>
  <c r="BT54"/>
  <c r="BT2"/>
  <c r="BT3"/>
  <c r="BT12"/>
  <c r="BT15"/>
  <c r="BT16"/>
  <c r="BT18"/>
  <c r="BT20"/>
  <c r="BT21"/>
  <c r="BT56"/>
  <c r="BX7"/>
  <c r="BX8"/>
  <c r="BX9"/>
  <c r="BX22"/>
  <c r="BX27"/>
  <c r="BX30"/>
  <c r="BX31"/>
  <c r="BX32"/>
  <c r="BX33"/>
  <c r="BX34"/>
  <c r="BX35"/>
  <c r="BX38"/>
  <c r="BX39"/>
  <c r="BX41"/>
  <c r="BX43"/>
  <c r="BX45"/>
  <c r="BX49"/>
  <c r="BX57"/>
  <c r="BX58"/>
  <c r="BX59"/>
  <c r="BX61"/>
  <c r="BX4"/>
  <c r="BX5"/>
  <c r="BX6"/>
  <c r="BX11"/>
  <c r="BX13"/>
  <c r="BX14"/>
  <c r="BX23"/>
  <c r="BX24"/>
  <c r="BX25"/>
  <c r="BX26"/>
  <c r="BX28"/>
  <c r="BX29"/>
  <c r="BX36"/>
  <c r="BX37"/>
  <c r="BX40"/>
  <c r="BX42"/>
  <c r="BX44"/>
  <c r="BX48"/>
  <c r="BX51"/>
  <c r="BX55"/>
  <c r="BX60"/>
  <c r="BX10"/>
  <c r="BX17"/>
  <c r="BX19"/>
  <c r="BX46"/>
  <c r="BX47"/>
  <c r="BX50"/>
  <c r="BX52"/>
  <c r="BX53"/>
  <c r="BX54"/>
  <c r="BX2"/>
  <c r="BX3"/>
  <c r="BX12"/>
  <c r="BX15"/>
  <c r="BX16"/>
  <c r="BX18"/>
  <c r="BX20"/>
  <c r="BX21"/>
  <c r="BX56"/>
  <c r="CB7"/>
  <c r="CB8"/>
  <c r="CB9"/>
  <c r="CB22"/>
  <c r="CB27"/>
  <c r="CB30"/>
  <c r="CB31"/>
  <c r="CB32"/>
  <c r="CB33"/>
  <c r="CB34"/>
  <c r="CB35"/>
  <c r="CB38"/>
  <c r="CB39"/>
  <c r="CB41"/>
  <c r="CB43"/>
  <c r="CB45"/>
  <c r="CB49"/>
  <c r="CB57"/>
  <c r="CB58"/>
  <c r="CB59"/>
  <c r="CB61"/>
  <c r="CB4"/>
  <c r="CB5"/>
  <c r="CB6"/>
  <c r="CB11"/>
  <c r="CB13"/>
  <c r="CB14"/>
  <c r="CB23"/>
  <c r="CB24"/>
  <c r="CB25"/>
  <c r="CB26"/>
  <c r="CB28"/>
  <c r="CB29"/>
  <c r="CB36"/>
  <c r="CB37"/>
  <c r="CB40"/>
  <c r="CB42"/>
  <c r="CB44"/>
  <c r="CB48"/>
  <c r="CB51"/>
  <c r="CB55"/>
  <c r="CB60"/>
  <c r="CB10"/>
  <c r="CB17"/>
  <c r="CB19"/>
  <c r="CB46"/>
  <c r="CB47"/>
  <c r="CB50"/>
  <c r="CB52"/>
  <c r="CB53"/>
  <c r="CB54"/>
  <c r="CB2"/>
  <c r="CB3"/>
  <c r="CB12"/>
  <c r="CB15"/>
  <c r="CB16"/>
  <c r="CB18"/>
  <c r="CB20"/>
  <c r="CB21"/>
  <c r="CB56"/>
  <c r="CF3"/>
  <c r="CF8"/>
  <c r="CF22"/>
  <c r="CF30"/>
  <c r="CF32"/>
  <c r="CF34"/>
  <c r="CF38"/>
  <c r="CF58"/>
  <c r="CF4"/>
  <c r="CF6"/>
  <c r="CF14"/>
  <c r="CF24"/>
  <c r="CF26"/>
  <c r="CF28"/>
  <c r="CF36"/>
  <c r="CF40"/>
  <c r="CF42"/>
  <c r="CF44"/>
  <c r="CF48"/>
  <c r="CF60"/>
  <c r="CF10"/>
  <c r="CF46"/>
  <c r="CF50"/>
  <c r="CF52"/>
  <c r="CF54"/>
  <c r="CF2"/>
  <c r="CF12"/>
  <c r="CF16"/>
  <c r="CF18"/>
  <c r="CF20"/>
  <c r="CF56"/>
  <c r="CN3"/>
  <c r="CN6"/>
  <c r="CN28"/>
  <c r="CN31"/>
  <c r="CN44"/>
  <c r="CN60"/>
  <c r="CN54"/>
  <c r="CN12"/>
  <c r="CN47"/>
  <c r="CN15"/>
  <c r="CN22"/>
  <c r="CN38"/>
  <c r="CV9"/>
  <c r="CV16"/>
  <c r="CV18"/>
  <c r="CV45"/>
  <c r="CV46"/>
  <c r="CV49"/>
  <c r="CV51"/>
  <c r="CV52"/>
  <c r="CV53"/>
  <c r="CV2"/>
  <c r="CV11"/>
  <c r="CV14"/>
  <c r="CV15"/>
  <c r="CV17"/>
  <c r="CV19"/>
  <c r="CV20"/>
  <c r="CV55"/>
  <c r="CV6"/>
  <c r="CV7"/>
  <c r="CV8"/>
  <c r="CV21"/>
  <c r="CV26"/>
  <c r="CV29"/>
  <c r="CV30"/>
  <c r="CV31"/>
  <c r="CV32"/>
  <c r="CV33"/>
  <c r="CV34"/>
  <c r="CV37"/>
  <c r="CV38"/>
  <c r="CV40"/>
  <c r="CV42"/>
  <c r="CV44"/>
  <c r="CV48"/>
  <c r="CV56"/>
  <c r="CV57"/>
  <c r="CV58"/>
  <c r="CV60"/>
  <c r="CV61"/>
  <c r="CV3"/>
  <c r="CV4"/>
  <c r="CV5"/>
  <c r="CV10"/>
  <c r="CV12"/>
  <c r="CV13"/>
  <c r="CV22"/>
  <c r="CV23"/>
  <c r="CV24"/>
  <c r="CV25"/>
  <c r="CV27"/>
  <c r="CV28"/>
  <c r="CV35"/>
  <c r="CV36"/>
  <c r="CV39"/>
  <c r="CV41"/>
  <c r="CV43"/>
  <c r="CV47"/>
  <c r="CV50"/>
  <c r="CV54"/>
  <c r="CV59"/>
  <c r="CZ9"/>
  <c r="CZ16"/>
  <c r="CZ18"/>
  <c r="CZ45"/>
  <c r="CZ46"/>
  <c r="CZ49"/>
  <c r="CZ51"/>
  <c r="CZ52"/>
  <c r="CZ53"/>
  <c r="CZ2"/>
  <c r="CZ11"/>
  <c r="CZ14"/>
  <c r="CZ15"/>
  <c r="CZ17"/>
  <c r="CZ19"/>
  <c r="CZ20"/>
  <c r="CZ55"/>
  <c r="CZ6"/>
  <c r="CZ7"/>
  <c r="CZ8"/>
  <c r="CZ21"/>
  <c r="CZ26"/>
  <c r="CZ29"/>
  <c r="CZ30"/>
  <c r="CZ31"/>
  <c r="CZ32"/>
  <c r="CZ33"/>
  <c r="CZ34"/>
  <c r="CZ37"/>
  <c r="CZ38"/>
  <c r="CZ40"/>
  <c r="CZ42"/>
  <c r="CZ44"/>
  <c r="CZ48"/>
  <c r="CZ56"/>
  <c r="CZ57"/>
  <c r="CZ58"/>
  <c r="CZ60"/>
  <c r="CZ61"/>
  <c r="CZ3"/>
  <c r="CZ4"/>
  <c r="CZ5"/>
  <c r="CZ10"/>
  <c r="CZ12"/>
  <c r="CZ13"/>
  <c r="CZ22"/>
  <c r="CZ23"/>
  <c r="CZ24"/>
  <c r="CZ25"/>
  <c r="CZ27"/>
  <c r="CZ28"/>
  <c r="CZ35"/>
  <c r="CZ36"/>
  <c r="CZ39"/>
  <c r="CZ41"/>
  <c r="CZ43"/>
  <c r="CZ47"/>
  <c r="CZ50"/>
  <c r="CZ54"/>
  <c r="CZ59"/>
  <c r="DD9"/>
  <c r="DD16"/>
  <c r="DD18"/>
  <c r="DD45"/>
  <c r="DD46"/>
  <c r="DD49"/>
  <c r="DD51"/>
  <c r="DD52"/>
  <c r="DD53"/>
  <c r="DD2"/>
  <c r="DD11"/>
  <c r="DD14"/>
  <c r="DD15"/>
  <c r="DD17"/>
  <c r="DD19"/>
  <c r="DD20"/>
  <c r="DD55"/>
  <c r="DD6"/>
  <c r="DD7"/>
  <c r="DD8"/>
  <c r="DD21"/>
  <c r="DD26"/>
  <c r="DD29"/>
  <c r="DD30"/>
  <c r="DD31"/>
  <c r="DD32"/>
  <c r="DD33"/>
  <c r="DD34"/>
  <c r="DD37"/>
  <c r="DD38"/>
  <c r="DD40"/>
  <c r="DD42"/>
  <c r="DD44"/>
  <c r="DD48"/>
  <c r="DD56"/>
  <c r="DD57"/>
  <c r="DD58"/>
  <c r="DD60"/>
  <c r="DD61"/>
  <c r="DD3"/>
  <c r="DD4"/>
  <c r="DD5"/>
  <c r="DD10"/>
  <c r="DD12"/>
  <c r="DD13"/>
  <c r="DD22"/>
  <c r="DD23"/>
  <c r="DD24"/>
  <c r="DD25"/>
  <c r="DD27"/>
  <c r="DD28"/>
  <c r="DD35"/>
  <c r="DD36"/>
  <c r="DD39"/>
  <c r="DD41"/>
  <c r="DD43"/>
  <c r="DD47"/>
  <c r="DD50"/>
  <c r="DD54"/>
  <c r="DD59"/>
  <c r="DH9"/>
  <c r="DH16"/>
  <c r="DH18"/>
  <c r="DH45"/>
  <c r="DH46"/>
  <c r="DH49"/>
  <c r="DH51"/>
  <c r="DH52"/>
  <c r="DH53"/>
  <c r="DH2"/>
  <c r="DH11"/>
  <c r="DH14"/>
  <c r="DH15"/>
  <c r="DH17"/>
  <c r="DH19"/>
  <c r="DH20"/>
  <c r="DH55"/>
  <c r="DH6"/>
  <c r="DH7"/>
  <c r="DH8"/>
  <c r="DH21"/>
  <c r="DH26"/>
  <c r="DH29"/>
  <c r="DH30"/>
  <c r="DH31"/>
  <c r="DH32"/>
  <c r="DH33"/>
  <c r="DH34"/>
  <c r="DH37"/>
  <c r="DH38"/>
  <c r="DH40"/>
  <c r="DH42"/>
  <c r="DH44"/>
  <c r="DH48"/>
  <c r="DH56"/>
  <c r="DH57"/>
  <c r="DH58"/>
  <c r="DH60"/>
  <c r="DH61"/>
  <c r="DH3"/>
  <c r="DH4"/>
  <c r="DH5"/>
  <c r="DH10"/>
  <c r="DH12"/>
  <c r="DH13"/>
  <c r="DH22"/>
  <c r="DH23"/>
  <c r="DH24"/>
  <c r="DH25"/>
  <c r="DH27"/>
  <c r="DH28"/>
  <c r="DH35"/>
  <c r="DH36"/>
  <c r="DH39"/>
  <c r="DH41"/>
  <c r="DH43"/>
  <c r="DH47"/>
  <c r="DH50"/>
  <c r="DH54"/>
  <c r="DH59"/>
  <c r="CA200"/>
  <c r="BS200"/>
  <c r="CE199"/>
  <c r="BW199"/>
  <c r="BO199"/>
  <c r="DC197"/>
  <c r="DG194"/>
  <c r="BW194"/>
  <c r="DG191"/>
  <c r="CY191"/>
  <c r="DK188"/>
  <c r="DC188"/>
  <c r="CE188"/>
  <c r="BS188"/>
  <c r="DK174"/>
  <c r="DC174"/>
  <c r="DK172"/>
  <c r="BW171"/>
  <c r="DG169"/>
  <c r="CY169"/>
  <c r="DK166"/>
  <c r="DK165"/>
  <c r="DG164"/>
  <c r="DC164"/>
  <c r="CY164"/>
  <c r="DK160"/>
  <c r="DC160"/>
  <c r="BW157"/>
  <c r="BW156"/>
  <c r="BO156"/>
  <c r="CA155"/>
  <c r="BO155"/>
  <c r="CA153"/>
  <c r="BO153"/>
  <c r="DC151"/>
  <c r="CU151"/>
  <c r="DG146"/>
  <c r="CY146"/>
  <c r="DK142"/>
  <c r="CE140"/>
  <c r="BW140"/>
  <c r="BO140"/>
  <c r="DG138"/>
  <c r="CY138"/>
  <c r="CA138"/>
  <c r="BS138"/>
  <c r="CA134"/>
  <c r="BS134"/>
  <c r="BO134"/>
  <c r="CA133"/>
  <c r="BW133"/>
  <c r="BO133"/>
  <c r="CE132"/>
  <c r="BS132"/>
  <c r="CE131"/>
  <c r="BW131"/>
  <c r="BS131"/>
  <c r="BW129"/>
  <c r="CA128"/>
  <c r="BS128"/>
  <c r="CE127"/>
  <c r="BS127"/>
  <c r="CA123"/>
  <c r="BW123"/>
  <c r="BO123"/>
  <c r="CA116"/>
  <c r="BS116"/>
  <c r="CE115"/>
  <c r="BW115"/>
  <c r="BS115"/>
  <c r="BO115"/>
  <c r="BO113"/>
  <c r="DK111"/>
  <c r="DC111"/>
  <c r="CY111"/>
  <c r="CE111"/>
  <c r="BW111"/>
  <c r="BS111"/>
  <c r="BO111"/>
  <c r="CA110"/>
  <c r="BW110"/>
  <c r="BS110"/>
  <c r="BO110"/>
  <c r="DK108"/>
  <c r="DC108"/>
  <c r="BW107"/>
  <c r="BO107"/>
  <c r="CA105"/>
  <c r="CA104"/>
  <c r="CA102"/>
  <c r="BS102"/>
  <c r="BO102"/>
  <c r="DG99"/>
  <c r="CY99"/>
  <c r="DK98"/>
  <c r="DC98"/>
  <c r="DK95"/>
  <c r="DG95"/>
  <c r="DC95"/>
  <c r="CY95"/>
  <c r="CA94"/>
  <c r="BW94"/>
  <c r="DK90"/>
  <c r="DC90"/>
  <c r="CA89"/>
  <c r="BS89"/>
  <c r="BW85"/>
  <c r="BO85"/>
  <c r="DK82"/>
  <c r="CA82"/>
  <c r="BS82"/>
  <c r="BO82"/>
  <c r="CE80"/>
  <c r="CA80"/>
  <c r="BS80"/>
  <c r="BO80"/>
  <c r="DK78"/>
  <c r="DG78"/>
  <c r="DC78"/>
  <c r="CY78"/>
  <c r="CU78"/>
  <c r="DG76"/>
  <c r="CY76"/>
  <c r="CE76"/>
  <c r="BW76"/>
  <c r="DG72"/>
  <c r="DC72"/>
  <c r="CY72"/>
  <c r="CA68"/>
  <c r="BS68"/>
  <c r="CE66"/>
  <c r="BS66"/>
  <c r="DG63"/>
  <c r="CY63"/>
  <c r="DK62"/>
  <c r="DF198"/>
  <c r="CT198"/>
  <c r="BZ198"/>
  <c r="BR198"/>
  <c r="BN198"/>
  <c r="CE197"/>
  <c r="BW197"/>
  <c r="BO197"/>
  <c r="CE196"/>
  <c r="BV195"/>
  <c r="BN195"/>
  <c r="DF193"/>
  <c r="DC192"/>
  <c r="CD192"/>
  <c r="BV192"/>
  <c r="DK189"/>
  <c r="BZ189"/>
  <c r="BR189"/>
  <c r="DF187"/>
  <c r="CX187"/>
  <c r="BW187"/>
  <c r="BZ185"/>
  <c r="DK183"/>
  <c r="DC183"/>
  <c r="CA183"/>
  <c r="BS183"/>
  <c r="BO183"/>
  <c r="DF181"/>
  <c r="DJ180"/>
  <c r="DF179"/>
  <c r="DG178"/>
  <c r="CY178"/>
  <c r="BW178"/>
  <c r="BO178"/>
  <c r="CA177"/>
  <c r="BW176"/>
  <c r="BO176"/>
  <c r="CD175"/>
  <c r="BV175"/>
  <c r="BN175"/>
  <c r="CE174"/>
  <c r="BZ173"/>
  <c r="BN173"/>
  <c r="DK171"/>
  <c r="DC171"/>
  <c r="CT171"/>
  <c r="DF170"/>
  <c r="CX170"/>
  <c r="CD170"/>
  <c r="BV170"/>
  <c r="DG168"/>
  <c r="DC167"/>
  <c r="CU167"/>
  <c r="BZ167"/>
  <c r="BN167"/>
  <c r="BZ166"/>
  <c r="BR166"/>
  <c r="BN166"/>
  <c r="BZ165"/>
  <c r="BR165"/>
  <c r="CE164"/>
  <c r="BS164"/>
  <c r="DG162"/>
  <c r="CY162"/>
  <c r="CA162"/>
  <c r="BS162"/>
  <c r="BO162"/>
  <c r="BZ161"/>
  <c r="BW160"/>
  <c r="BW159"/>
  <c r="BO159"/>
  <c r="CA158"/>
  <c r="BO158"/>
  <c r="DF156"/>
  <c r="DJ155"/>
  <c r="DJ154"/>
  <c r="DB154"/>
  <c r="CX154"/>
  <c r="DK153"/>
  <c r="CY153"/>
  <c r="BV152"/>
  <c r="DK150"/>
  <c r="DC150"/>
  <c r="DG149"/>
  <c r="CU149"/>
  <c r="BW149"/>
  <c r="BO149"/>
  <c r="CE148"/>
  <c r="BS148"/>
  <c r="BO148"/>
  <c r="BV147"/>
  <c r="CA146"/>
  <c r="BS146"/>
  <c r="BO146"/>
  <c r="KQ200"/>
  <c r="DF200"/>
  <c r="CC200"/>
  <c r="BU200"/>
  <c r="DK199"/>
  <c r="DC199"/>
  <c r="CU199"/>
  <c r="BY199"/>
  <c r="BQ199"/>
  <c r="DI197"/>
  <c r="DK200"/>
  <c r="DG200"/>
  <c r="DC200"/>
  <c r="CY200"/>
  <c r="CS200"/>
  <c r="CD200"/>
  <c r="BZ200"/>
  <c r="BV200"/>
  <c r="BR200"/>
  <c r="BN200"/>
  <c r="DH199"/>
  <c r="DD199"/>
  <c r="CZ199"/>
  <c r="CV199"/>
  <c r="CD199"/>
  <c r="BZ199"/>
  <c r="BV199"/>
  <c r="BR199"/>
  <c r="BN199"/>
  <c r="DH198"/>
  <c r="DD198"/>
  <c r="CZ198"/>
  <c r="CV198"/>
  <c r="CF198"/>
  <c r="CB198"/>
  <c r="BX198"/>
  <c r="BT198"/>
  <c r="BP198"/>
  <c r="DJ197"/>
  <c r="DF197"/>
  <c r="DB197"/>
  <c r="CX197"/>
  <c r="CN197"/>
  <c r="CC197"/>
  <c r="BY197"/>
  <c r="BU197"/>
  <c r="BQ197"/>
  <c r="DK196"/>
  <c r="DG196"/>
  <c r="DC196"/>
  <c r="CY196"/>
  <c r="CU196"/>
  <c r="CC196"/>
  <c r="BY196"/>
  <c r="BU196"/>
  <c r="BQ196"/>
  <c r="DK195"/>
  <c r="DG195"/>
  <c r="DC195"/>
  <c r="CY195"/>
  <c r="CU195"/>
  <c r="CB195"/>
  <c r="BX195"/>
  <c r="BT195"/>
  <c r="BP195"/>
  <c r="DJ194"/>
  <c r="DF194"/>
  <c r="DB194"/>
  <c r="CX194"/>
  <c r="CN194"/>
  <c r="CD194"/>
  <c r="BZ194"/>
  <c r="BV194"/>
  <c r="BR194"/>
  <c r="BN194"/>
  <c r="DH193"/>
  <c r="DD193"/>
  <c r="CZ193"/>
  <c r="CV193"/>
  <c r="CE193"/>
  <c r="CA193"/>
  <c r="BW193"/>
  <c r="BS193"/>
  <c r="BO193"/>
  <c r="DI192"/>
  <c r="DE192"/>
  <c r="DA192"/>
  <c r="CW192"/>
  <c r="CF192"/>
  <c r="CB192"/>
  <c r="BX192"/>
  <c r="BT192"/>
  <c r="BP192"/>
  <c r="DJ191"/>
  <c r="DF191"/>
  <c r="DB191"/>
  <c r="CX191"/>
  <c r="CE191"/>
  <c r="CA191"/>
  <c r="BW191"/>
  <c r="BS191"/>
  <c r="BO191"/>
  <c r="DI190"/>
  <c r="DE190"/>
  <c r="DA190"/>
  <c r="CW190"/>
  <c r="CE190"/>
  <c r="CA190"/>
  <c r="BW190"/>
  <c r="BS190"/>
  <c r="BO190"/>
  <c r="DI189"/>
  <c r="DE189"/>
  <c r="DA189"/>
  <c r="CW189"/>
  <c r="CG189"/>
  <c r="CB189"/>
  <c r="BX189"/>
  <c r="BT189"/>
  <c r="BP189"/>
  <c r="DJ188"/>
  <c r="DF188"/>
  <c r="DB188"/>
  <c r="CX188"/>
  <c r="CT188"/>
  <c r="CD188"/>
  <c r="BZ188"/>
  <c r="BV188"/>
  <c r="BR188"/>
  <c r="BN188"/>
  <c r="DH187"/>
  <c r="DD187"/>
  <c r="CZ187"/>
  <c r="CV187"/>
  <c r="CC187"/>
  <c r="BY187"/>
  <c r="BU187"/>
  <c r="BQ187"/>
  <c r="DK186"/>
  <c r="DG186"/>
  <c r="DC186"/>
  <c r="CY186"/>
  <c r="CG186"/>
  <c r="CC186"/>
  <c r="BY186"/>
  <c r="BU186"/>
  <c r="BQ186"/>
  <c r="DK185"/>
  <c r="DG185"/>
  <c r="DC185"/>
  <c r="CY185"/>
  <c r="CS185"/>
  <c r="CB185"/>
  <c r="BX185"/>
  <c r="BT185"/>
  <c r="BP185"/>
  <c r="DJ184"/>
  <c r="DF184"/>
  <c r="DB184"/>
  <c r="CX184"/>
  <c r="CE184"/>
  <c r="CA184"/>
  <c r="BW184"/>
  <c r="BS184"/>
  <c r="BO184"/>
  <c r="DI183"/>
  <c r="DE183"/>
  <c r="DA183"/>
  <c r="CW183"/>
  <c r="CC183"/>
  <c r="BY183"/>
  <c r="BU183"/>
  <c r="BQ183"/>
  <c r="DK182"/>
  <c r="DG182"/>
  <c r="DC182"/>
  <c r="CY182"/>
  <c r="CS182"/>
  <c r="CD182"/>
  <c r="BZ182"/>
  <c r="BV182"/>
  <c r="BR182"/>
  <c r="BN182"/>
  <c r="DH181"/>
  <c r="DD181"/>
  <c r="CZ181"/>
  <c r="CV181"/>
  <c r="CD181"/>
  <c r="BZ181"/>
  <c r="BV181"/>
  <c r="BR181"/>
  <c r="BN181"/>
  <c r="DH180"/>
  <c r="DD180"/>
  <c r="CZ180"/>
  <c r="CV180"/>
  <c r="CD180"/>
  <c r="BZ180"/>
  <c r="BV180"/>
  <c r="BR180"/>
  <c r="BN180"/>
  <c r="DH179"/>
  <c r="DD179"/>
  <c r="CZ179"/>
  <c r="CV179"/>
  <c r="CE179"/>
  <c r="CA179"/>
  <c r="BW179"/>
  <c r="BS179"/>
  <c r="BO179"/>
  <c r="DI178"/>
  <c r="DE178"/>
  <c r="DA178"/>
  <c r="CW178"/>
  <c r="CG178"/>
  <c r="CC178"/>
  <c r="BY178"/>
  <c r="BU178"/>
  <c r="BQ178"/>
  <c r="DK177"/>
  <c r="DG177"/>
  <c r="DC177"/>
  <c r="CY177"/>
  <c r="CU177"/>
  <c r="CC177"/>
  <c r="BY177"/>
  <c r="BU177"/>
  <c r="BQ177"/>
  <c r="DK176"/>
  <c r="DG176"/>
  <c r="DC176"/>
  <c r="CY176"/>
  <c r="CU176"/>
  <c r="CC176"/>
  <c r="BY176"/>
  <c r="BU176"/>
  <c r="BQ176"/>
  <c r="DK175"/>
  <c r="DG175"/>
  <c r="DC175"/>
  <c r="CY175"/>
  <c r="CU175"/>
  <c r="CB175"/>
  <c r="BX175"/>
  <c r="BT175"/>
  <c r="BP175"/>
  <c r="DJ174"/>
  <c r="DF174"/>
  <c r="DB174"/>
  <c r="CX174"/>
  <c r="CN174"/>
  <c r="CC174"/>
  <c r="BY174"/>
  <c r="BU174"/>
  <c r="BQ174"/>
  <c r="DK173"/>
  <c r="DG173"/>
  <c r="DC173"/>
  <c r="CY173"/>
  <c r="CG173"/>
  <c r="CB173"/>
  <c r="BX173"/>
  <c r="BT173"/>
  <c r="BP173"/>
  <c r="DJ172"/>
  <c r="DF172"/>
  <c r="DB172"/>
  <c r="CX172"/>
  <c r="CE172"/>
  <c r="CA172"/>
  <c r="BW172"/>
  <c r="BS172"/>
  <c r="BO172"/>
  <c r="DI171"/>
  <c r="DE171"/>
  <c r="DA171"/>
  <c r="CW171"/>
  <c r="CD171"/>
  <c r="BZ171"/>
  <c r="BV171"/>
  <c r="BR171"/>
  <c r="BN171"/>
  <c r="DH170"/>
  <c r="DD170"/>
  <c r="CZ170"/>
  <c r="CV170"/>
  <c r="CF170"/>
  <c r="CB170"/>
  <c r="BX170"/>
  <c r="BT170"/>
  <c r="BP170"/>
  <c r="DJ169"/>
  <c r="DF169"/>
  <c r="DB169"/>
  <c r="CX169"/>
  <c r="CE169"/>
  <c r="CA169"/>
  <c r="BW169"/>
  <c r="BS169"/>
  <c r="BO169"/>
  <c r="DI168"/>
  <c r="DE168"/>
  <c r="DA168"/>
  <c r="CW168"/>
  <c r="CE168"/>
  <c r="CA168"/>
  <c r="BW168"/>
  <c r="BS168"/>
  <c r="BO168"/>
  <c r="DI167"/>
  <c r="DE167"/>
  <c r="DA167"/>
  <c r="CW167"/>
  <c r="CN167"/>
  <c r="CB167"/>
  <c r="BX167"/>
  <c r="BT167"/>
  <c r="BP167"/>
  <c r="DJ166"/>
  <c r="DF166"/>
  <c r="DB166"/>
  <c r="CX166"/>
  <c r="CF166"/>
  <c r="CB166"/>
  <c r="BX166"/>
  <c r="BT166"/>
  <c r="BP166"/>
  <c r="DJ165"/>
  <c r="DF165"/>
  <c r="DB165"/>
  <c r="CX165"/>
  <c r="CG165"/>
  <c r="CB165"/>
  <c r="BX165"/>
  <c r="BT165"/>
  <c r="BP165"/>
  <c r="DJ164"/>
  <c r="DF164"/>
  <c r="DB164"/>
  <c r="CX164"/>
  <c r="CN164"/>
  <c r="CC164"/>
  <c r="BY164"/>
  <c r="BU164"/>
  <c r="BQ164"/>
  <c r="DK163"/>
  <c r="DG163"/>
  <c r="DC163"/>
  <c r="CY163"/>
  <c r="CE163"/>
  <c r="CA163"/>
  <c r="BW163"/>
  <c r="BS163"/>
  <c r="BO163"/>
  <c r="DI162"/>
  <c r="DE162"/>
  <c r="DA162"/>
  <c r="CW162"/>
  <c r="CG162"/>
  <c r="CC162"/>
  <c r="BY162"/>
  <c r="BU162"/>
  <c r="BQ162"/>
  <c r="DK161"/>
  <c r="DG161"/>
  <c r="DC161"/>
  <c r="CY161"/>
  <c r="CH161"/>
  <c r="CB161"/>
  <c r="BX161"/>
  <c r="BT161"/>
  <c r="BP161"/>
  <c r="DJ160"/>
  <c r="DF160"/>
  <c r="DB160"/>
  <c r="CX160"/>
  <c r="CH160"/>
  <c r="CC160"/>
  <c r="BY160"/>
  <c r="BU160"/>
  <c r="BQ160"/>
  <c r="DK159"/>
  <c r="DG159"/>
  <c r="DC159"/>
  <c r="CY159"/>
  <c r="CU159"/>
  <c r="CC159"/>
  <c r="BY159"/>
  <c r="BU159"/>
  <c r="BQ159"/>
  <c r="DK158"/>
  <c r="DG158"/>
  <c r="DC158"/>
  <c r="CY158"/>
  <c r="CU158"/>
  <c r="CC158"/>
  <c r="BY158"/>
  <c r="BU158"/>
  <c r="BQ158"/>
  <c r="DK157"/>
  <c r="DG157"/>
  <c r="DC157"/>
  <c r="CY157"/>
  <c r="CU157"/>
  <c r="CD157"/>
  <c r="BZ157"/>
  <c r="BV157"/>
  <c r="BR157"/>
  <c r="BN157"/>
  <c r="DH156"/>
  <c r="DD156"/>
  <c r="CZ156"/>
  <c r="CV156"/>
  <c r="CD156"/>
  <c r="BZ156"/>
  <c r="BV156"/>
  <c r="BR156"/>
  <c r="BN156"/>
  <c r="DH155"/>
  <c r="DD155"/>
  <c r="CZ155"/>
  <c r="CV155"/>
  <c r="CD155"/>
  <c r="BZ155"/>
  <c r="BV155"/>
  <c r="BR155"/>
  <c r="BN155"/>
  <c r="DH154"/>
  <c r="DD154"/>
  <c r="CZ154"/>
  <c r="CV154"/>
  <c r="CE154"/>
  <c r="CA154"/>
  <c r="BW154"/>
  <c r="BS154"/>
  <c r="BO154"/>
  <c r="DI153"/>
  <c r="DE153"/>
  <c r="DA153"/>
  <c r="CW153"/>
  <c r="CD153"/>
  <c r="BZ153"/>
  <c r="BV153"/>
  <c r="BR153"/>
  <c r="BN153"/>
  <c r="DH152"/>
  <c r="DD152"/>
  <c r="CZ152"/>
  <c r="CV152"/>
  <c r="CF152"/>
  <c r="CB152"/>
  <c r="BX152"/>
  <c r="BT152"/>
  <c r="BP152"/>
  <c r="DJ151"/>
  <c r="DF151"/>
  <c r="DB151"/>
  <c r="CX151"/>
  <c r="CE151"/>
  <c r="CA151"/>
  <c r="BW151"/>
  <c r="BS151"/>
  <c r="BO151"/>
  <c r="DI150"/>
  <c r="DE150"/>
  <c r="DA150"/>
  <c r="CW150"/>
  <c r="CE150"/>
  <c r="CA150"/>
  <c r="BW150"/>
  <c r="BS150"/>
  <c r="BO150"/>
  <c r="DI149"/>
  <c r="DE149"/>
  <c r="DA149"/>
  <c r="CW149"/>
  <c r="CN149"/>
  <c r="CC149"/>
  <c r="BY149"/>
  <c r="BU149"/>
  <c r="BQ149"/>
  <c r="DK148"/>
  <c r="DG148"/>
  <c r="DC148"/>
  <c r="CY148"/>
  <c r="CT148"/>
  <c r="CC148"/>
  <c r="BY148"/>
  <c r="BU148"/>
  <c r="BQ148"/>
  <c r="DK147"/>
  <c r="DG147"/>
  <c r="DC147"/>
  <c r="CY147"/>
  <c r="CH147"/>
  <c r="CB147"/>
  <c r="BX147"/>
  <c r="BT147"/>
  <c r="BP147"/>
  <c r="DJ146"/>
  <c r="DF146"/>
  <c r="DB146"/>
  <c r="CX146"/>
  <c r="CG146"/>
  <c r="CC146"/>
  <c r="BY146"/>
  <c r="BU146"/>
  <c r="BQ146"/>
  <c r="DK145"/>
  <c r="DG145"/>
  <c r="DC145"/>
  <c r="CY145"/>
  <c r="CE145"/>
  <c r="CA145"/>
  <c r="BW145"/>
  <c r="BS145"/>
  <c r="BO145"/>
  <c r="DI144"/>
  <c r="DE144"/>
  <c r="DA144"/>
  <c r="CW144"/>
  <c r="CN144"/>
  <c r="CC144"/>
  <c r="BY144"/>
  <c r="BU144"/>
  <c r="BQ144"/>
  <c r="DK143"/>
  <c r="DG143"/>
  <c r="DC143"/>
  <c r="CY143"/>
  <c r="CT143"/>
  <c r="CB143"/>
  <c r="BX143"/>
  <c r="BT143"/>
  <c r="BP143"/>
  <c r="DJ142"/>
  <c r="DF142"/>
  <c r="DB142"/>
  <c r="CX142"/>
  <c r="CS142"/>
  <c r="CC142"/>
  <c r="BY142"/>
  <c r="BU142"/>
  <c r="BQ142"/>
  <c r="DK141"/>
  <c r="DG141"/>
  <c r="DC141"/>
  <c r="CY141"/>
  <c r="CU141"/>
  <c r="CE141"/>
  <c r="CA141"/>
  <c r="BW141"/>
  <c r="BS141"/>
  <c r="BO141"/>
  <c r="DI140"/>
  <c r="DE140"/>
  <c r="DA140"/>
  <c r="CW140"/>
  <c r="CD140"/>
  <c r="BZ140"/>
  <c r="BV140"/>
  <c r="BR140"/>
  <c r="BN140"/>
  <c r="DH139"/>
  <c r="DD139"/>
  <c r="CZ139"/>
  <c r="CV139"/>
  <c r="CB139"/>
  <c r="BX139"/>
  <c r="BT139"/>
  <c r="BP139"/>
  <c r="DJ138"/>
  <c r="DF138"/>
  <c r="DB138"/>
  <c r="CX138"/>
  <c r="CN138"/>
  <c r="CD138"/>
  <c r="BZ138"/>
  <c r="BV138"/>
  <c r="BR138"/>
  <c r="BN138"/>
  <c r="DH137"/>
  <c r="DD137"/>
  <c r="CZ137"/>
  <c r="CV137"/>
  <c r="CE137"/>
  <c r="CA137"/>
  <c r="BW137"/>
  <c r="BS137"/>
  <c r="BO137"/>
  <c r="DI136"/>
  <c r="DE136"/>
  <c r="DA136"/>
  <c r="CW136"/>
  <c r="CF136"/>
  <c r="CB136"/>
  <c r="BX136"/>
  <c r="BT136"/>
  <c r="BP136"/>
  <c r="DJ135"/>
  <c r="DF135"/>
  <c r="DB135"/>
  <c r="CX135"/>
  <c r="CE135"/>
  <c r="CA135"/>
  <c r="BW135"/>
  <c r="BS135"/>
  <c r="BO135"/>
  <c r="DI134"/>
  <c r="DE134"/>
  <c r="DA134"/>
  <c r="CW134"/>
  <c r="CD134"/>
  <c r="BZ134"/>
  <c r="BV134"/>
  <c r="BR134"/>
  <c r="BN134"/>
  <c r="DH133"/>
  <c r="DD133"/>
  <c r="CZ133"/>
  <c r="CV133"/>
  <c r="CD133"/>
  <c r="BZ133"/>
  <c r="BV133"/>
  <c r="BR133"/>
  <c r="BN133"/>
  <c r="DH132"/>
  <c r="DD132"/>
  <c r="CZ132"/>
  <c r="CV132"/>
  <c r="CD132"/>
  <c r="BZ132"/>
  <c r="BV132"/>
  <c r="BR132"/>
  <c r="BN132"/>
  <c r="DH131"/>
  <c r="DD131"/>
  <c r="CZ131"/>
  <c r="CV131"/>
  <c r="CD131"/>
  <c r="BZ131"/>
  <c r="BV131"/>
  <c r="BR131"/>
  <c r="BN131"/>
  <c r="DH130"/>
  <c r="DD130"/>
  <c r="CZ130"/>
  <c r="CV130"/>
  <c r="CE130"/>
  <c r="CA130"/>
  <c r="BW130"/>
  <c r="BS130"/>
  <c r="BO130"/>
  <c r="DI129"/>
  <c r="DE129"/>
  <c r="DA129"/>
  <c r="CW129"/>
  <c r="CD129"/>
  <c r="BZ129"/>
  <c r="BV129"/>
  <c r="BR129"/>
  <c r="BN129"/>
  <c r="DH128"/>
  <c r="DD128"/>
  <c r="CZ128"/>
  <c r="CV128"/>
  <c r="CD128"/>
  <c r="BZ128"/>
  <c r="BV128"/>
  <c r="BR128"/>
  <c r="BN128"/>
  <c r="DH127"/>
  <c r="DD127"/>
  <c r="CZ127"/>
  <c r="CV127"/>
  <c r="CD127"/>
  <c r="BZ127"/>
  <c r="BV127"/>
  <c r="BR127"/>
  <c r="BN127"/>
  <c r="DH126"/>
  <c r="DD126"/>
  <c r="CZ126"/>
  <c r="CV126"/>
  <c r="CC126"/>
  <c r="BY126"/>
  <c r="BU126"/>
  <c r="BQ126"/>
  <c r="DK125"/>
  <c r="DG125"/>
  <c r="DC125"/>
  <c r="CY125"/>
  <c r="CN125"/>
  <c r="CC125"/>
  <c r="BY125"/>
  <c r="BU125"/>
  <c r="BQ125"/>
  <c r="DK124"/>
  <c r="DG124"/>
  <c r="DC124"/>
  <c r="CY124"/>
  <c r="CU124"/>
  <c r="CE124"/>
  <c r="CA124"/>
  <c r="BW124"/>
  <c r="BS124"/>
  <c r="BO124"/>
  <c r="DI123"/>
  <c r="DE123"/>
  <c r="DA123"/>
  <c r="CW123"/>
  <c r="CD123"/>
  <c r="BZ123"/>
  <c r="BV123"/>
  <c r="BR123"/>
  <c r="BN123"/>
  <c r="DH122"/>
  <c r="DD122"/>
  <c r="CZ122"/>
  <c r="CV122"/>
  <c r="CE122"/>
  <c r="CA122"/>
  <c r="BW122"/>
  <c r="BS122"/>
  <c r="BO122"/>
  <c r="DI121"/>
  <c r="DE121"/>
  <c r="DA121"/>
  <c r="CW121"/>
  <c r="CE121"/>
  <c r="CA121"/>
  <c r="BW121"/>
  <c r="BS121"/>
  <c r="BO121"/>
  <c r="DI120"/>
  <c r="DE120"/>
  <c r="DA120"/>
  <c r="CW120"/>
  <c r="CE120"/>
  <c r="CA120"/>
  <c r="BW120"/>
  <c r="BS120"/>
  <c r="BO120"/>
  <c r="DI119"/>
  <c r="DE119"/>
  <c r="DA119"/>
  <c r="CW119"/>
  <c r="CE119"/>
  <c r="CA119"/>
  <c r="BW119"/>
  <c r="BS119"/>
  <c r="BO119"/>
  <c r="DI118"/>
  <c r="DE118"/>
  <c r="DA118"/>
  <c r="CW118"/>
  <c r="CS118"/>
  <c r="CC118"/>
  <c r="BY118"/>
  <c r="BU118"/>
  <c r="BQ118"/>
  <c r="DK117"/>
  <c r="DG117"/>
  <c r="DC117"/>
  <c r="CY117"/>
  <c r="CS117"/>
  <c r="CC117"/>
  <c r="BY117"/>
  <c r="BU117"/>
  <c r="BQ117"/>
  <c r="DK116"/>
  <c r="DG116"/>
  <c r="DC116"/>
  <c r="CY116"/>
  <c r="CT116"/>
  <c r="CD116"/>
  <c r="BZ116"/>
  <c r="BV116"/>
  <c r="BR116"/>
  <c r="BN116"/>
  <c r="DH115"/>
  <c r="DD115"/>
  <c r="CZ115"/>
  <c r="CV115"/>
  <c r="CD115"/>
  <c r="BZ115"/>
  <c r="BV115"/>
  <c r="BR115"/>
  <c r="BN115"/>
  <c r="DH114"/>
  <c r="DD114"/>
  <c r="CZ114"/>
  <c r="CV114"/>
  <c r="CF114"/>
  <c r="CB114"/>
  <c r="BX114"/>
  <c r="BT114"/>
  <c r="BP114"/>
  <c r="DJ113"/>
  <c r="DF113"/>
  <c r="DB113"/>
  <c r="CX113"/>
  <c r="CD113"/>
  <c r="BZ113"/>
  <c r="BV113"/>
  <c r="BR113"/>
  <c r="BN113"/>
  <c r="DH112"/>
  <c r="DD112"/>
  <c r="CZ112"/>
  <c r="CV112"/>
  <c r="CF112"/>
  <c r="CB112"/>
  <c r="BX112"/>
  <c r="BT112"/>
  <c r="BP112"/>
  <c r="DJ111"/>
  <c r="DF111"/>
  <c r="DB111"/>
  <c r="CX111"/>
  <c r="CD111"/>
  <c r="BZ111"/>
  <c r="BV111"/>
  <c r="BR111"/>
  <c r="BN111"/>
  <c r="DH110"/>
  <c r="DD110"/>
  <c r="CZ110"/>
  <c r="CV110"/>
  <c r="CD110"/>
  <c r="BZ110"/>
  <c r="BV110"/>
  <c r="BR110"/>
  <c r="BN110"/>
  <c r="DH109"/>
  <c r="DD109"/>
  <c r="CZ109"/>
  <c r="CV109"/>
  <c r="CG109"/>
  <c r="CB109"/>
  <c r="BX109"/>
  <c r="BT109"/>
  <c r="BP109"/>
  <c r="DJ108"/>
  <c r="DF108"/>
  <c r="DB108"/>
  <c r="CX108"/>
  <c r="CE108"/>
  <c r="CA108"/>
  <c r="BW108"/>
  <c r="BS108"/>
  <c r="BO108"/>
  <c r="DI107"/>
  <c r="DE107"/>
  <c r="DA107"/>
  <c r="CW107"/>
  <c r="CD107"/>
  <c r="BZ107"/>
  <c r="BV107"/>
  <c r="BR107"/>
  <c r="BN107"/>
  <c r="DH106"/>
  <c r="DD106"/>
  <c r="CZ106"/>
  <c r="CV106"/>
  <c r="CG106"/>
  <c r="CC106"/>
  <c r="BY106"/>
  <c r="BU106"/>
  <c r="BQ106"/>
  <c r="DK105"/>
  <c r="DG105"/>
  <c r="DC105"/>
  <c r="CY105"/>
  <c r="CT105"/>
  <c r="CD105"/>
  <c r="BZ105"/>
  <c r="BV105"/>
  <c r="BR105"/>
  <c r="BN105"/>
  <c r="DH104"/>
  <c r="DD104"/>
  <c r="CZ104"/>
  <c r="CV104"/>
  <c r="CD104"/>
  <c r="BZ104"/>
  <c r="BV104"/>
  <c r="BR104"/>
  <c r="BN104"/>
  <c r="DH103"/>
  <c r="DD103"/>
  <c r="CZ103"/>
  <c r="CV103"/>
  <c r="CE103"/>
  <c r="CA103"/>
  <c r="BW103"/>
  <c r="BS103"/>
  <c r="BO103"/>
  <c r="DI102"/>
  <c r="DE102"/>
  <c r="DA102"/>
  <c r="CW102"/>
  <c r="CD102"/>
  <c r="BZ102"/>
  <c r="BV102"/>
  <c r="BR102"/>
  <c r="BN102"/>
  <c r="DH101"/>
  <c r="DD101"/>
  <c r="CZ101"/>
  <c r="CV101"/>
  <c r="CC101"/>
  <c r="BY101"/>
  <c r="BU101"/>
  <c r="BQ101"/>
  <c r="DK100"/>
  <c r="DG100"/>
  <c r="DC100"/>
  <c r="CY100"/>
  <c r="CF100"/>
  <c r="CB100"/>
  <c r="BX100"/>
  <c r="BT100"/>
  <c r="BP100"/>
  <c r="DJ99"/>
  <c r="DF99"/>
  <c r="DB99"/>
  <c r="CX99"/>
  <c r="CN99"/>
  <c r="CB99"/>
  <c r="BX99"/>
  <c r="BT99"/>
  <c r="BP99"/>
  <c r="DJ98"/>
  <c r="DF98"/>
  <c r="DB98"/>
  <c r="CX98"/>
  <c r="CF98"/>
  <c r="CB98"/>
  <c r="BX98"/>
  <c r="BT98"/>
  <c r="BP98"/>
  <c r="DJ97"/>
  <c r="DF97"/>
  <c r="DB97"/>
  <c r="CX97"/>
  <c r="CE97"/>
  <c r="CA97"/>
  <c r="BW97"/>
  <c r="BS97"/>
  <c r="BO97"/>
  <c r="DI96"/>
  <c r="DE96"/>
  <c r="DA96"/>
  <c r="CW96"/>
  <c r="CF96"/>
  <c r="CB96"/>
  <c r="BX96"/>
  <c r="BT96"/>
  <c r="BP96"/>
  <c r="DJ95"/>
  <c r="DF95"/>
  <c r="DB95"/>
  <c r="CX95"/>
  <c r="CE95"/>
  <c r="CA95"/>
  <c r="BW95"/>
  <c r="BS95"/>
  <c r="BO95"/>
  <c r="DI94"/>
  <c r="DE94"/>
  <c r="DA94"/>
  <c r="CW94"/>
  <c r="CD94"/>
  <c r="BZ94"/>
  <c r="BV94"/>
  <c r="BR94"/>
  <c r="BN94"/>
  <c r="DH93"/>
  <c r="DD93"/>
  <c r="CZ93"/>
  <c r="CV93"/>
  <c r="CE93"/>
  <c r="CA93"/>
  <c r="BW93"/>
  <c r="BS93"/>
  <c r="BO93"/>
  <c r="DI92"/>
  <c r="DE92"/>
  <c r="DA92"/>
  <c r="CW92"/>
  <c r="CE92"/>
  <c r="CA92"/>
  <c r="BW92"/>
  <c r="BS92"/>
  <c r="BO92"/>
  <c r="DI91"/>
  <c r="DE91"/>
  <c r="DA91"/>
  <c r="CW91"/>
  <c r="CS91"/>
  <c r="CB91"/>
  <c r="BX91"/>
  <c r="BT91"/>
  <c r="BP91"/>
  <c r="DJ90"/>
  <c r="DF90"/>
  <c r="DB90"/>
  <c r="CX90"/>
  <c r="CG90"/>
  <c r="CC90"/>
  <c r="BY90"/>
  <c r="BU90"/>
  <c r="BQ90"/>
  <c r="DK89"/>
  <c r="DG89"/>
  <c r="DC89"/>
  <c r="CY89"/>
  <c r="CT89"/>
  <c r="CD89"/>
  <c r="BZ89"/>
  <c r="BV89"/>
  <c r="BR89"/>
  <c r="BN89"/>
  <c r="DH88"/>
  <c r="DD88"/>
  <c r="CZ88"/>
  <c r="CV88"/>
  <c r="CE88"/>
  <c r="CA88"/>
  <c r="BW88"/>
  <c r="BS88"/>
  <c r="BO88"/>
  <c r="DI87"/>
  <c r="DE87"/>
  <c r="DA87"/>
  <c r="CW87"/>
  <c r="CC87"/>
  <c r="BY87"/>
  <c r="BU87"/>
  <c r="BQ87"/>
  <c r="DK86"/>
  <c r="DG86"/>
  <c r="DC86"/>
  <c r="CY86"/>
  <c r="CS86"/>
  <c r="CC86"/>
  <c r="BY86"/>
  <c r="BU86"/>
  <c r="BQ86"/>
  <c r="DK85"/>
  <c r="DG85"/>
  <c r="DC85"/>
  <c r="CY85"/>
  <c r="CS85"/>
  <c r="CD85"/>
  <c r="BZ85"/>
  <c r="BV85"/>
  <c r="BR85"/>
  <c r="BN85"/>
  <c r="DH84"/>
  <c r="DD84"/>
  <c r="CZ84"/>
  <c r="CV84"/>
  <c r="CC84"/>
  <c r="BY84"/>
  <c r="BU84"/>
  <c r="BQ84"/>
  <c r="DK83"/>
  <c r="DG83"/>
  <c r="DC83"/>
  <c r="CY83"/>
  <c r="CH83"/>
  <c r="CB83"/>
  <c r="BX83"/>
  <c r="BT83"/>
  <c r="BP83"/>
  <c r="DJ82"/>
  <c r="DF82"/>
  <c r="DB82"/>
  <c r="CX82"/>
  <c r="CH82"/>
  <c r="CD82"/>
  <c r="BZ82"/>
  <c r="BV82"/>
  <c r="BR82"/>
  <c r="BN82"/>
  <c r="DH81"/>
  <c r="DD81"/>
  <c r="CZ81"/>
  <c r="CV81"/>
  <c r="CC81"/>
  <c r="BY81"/>
  <c r="BU81"/>
  <c r="BQ81"/>
  <c r="DK80"/>
  <c r="DG80"/>
  <c r="DC80"/>
  <c r="CY80"/>
  <c r="CS80"/>
  <c r="CD80"/>
  <c r="BZ80"/>
  <c r="BV80"/>
  <c r="BR80"/>
  <c r="BN80"/>
  <c r="DH79"/>
  <c r="DD79"/>
  <c r="CZ79"/>
  <c r="CV79"/>
  <c r="CB79"/>
  <c r="BX79"/>
  <c r="BT79"/>
  <c r="BP79"/>
  <c r="DJ78"/>
  <c r="DF78"/>
  <c r="DB78"/>
  <c r="CX78"/>
  <c r="CS78"/>
  <c r="CC78"/>
  <c r="BY78"/>
  <c r="BU78"/>
  <c r="BQ78"/>
  <c r="DK77"/>
  <c r="DG77"/>
  <c r="DC77"/>
  <c r="CY77"/>
  <c r="CT77"/>
  <c r="CG77"/>
  <c r="CB77"/>
  <c r="BX77"/>
  <c r="BT77"/>
  <c r="BP77"/>
  <c r="DJ76"/>
  <c r="DF76"/>
  <c r="DB76"/>
  <c r="CX76"/>
  <c r="CS76"/>
  <c r="CD76"/>
  <c r="BZ76"/>
  <c r="BV76"/>
  <c r="BR76"/>
  <c r="BN76"/>
  <c r="DH75"/>
  <c r="DD75"/>
  <c r="CZ75"/>
  <c r="CV75"/>
  <c r="CC75"/>
  <c r="BY75"/>
  <c r="BU75"/>
  <c r="BQ75"/>
  <c r="DK74"/>
  <c r="DG74"/>
  <c r="DC74"/>
  <c r="CY74"/>
  <c r="CS74"/>
  <c r="CD74"/>
  <c r="BZ74"/>
  <c r="BV74"/>
  <c r="BR74"/>
  <c r="BN74"/>
  <c r="DH73"/>
  <c r="DD73"/>
  <c r="CZ73"/>
  <c r="CV73"/>
  <c r="CB73"/>
  <c r="BX73"/>
  <c r="BT73"/>
  <c r="BP73"/>
  <c r="DJ72"/>
  <c r="DF72"/>
  <c r="DB72"/>
  <c r="CX72"/>
  <c r="CS72"/>
  <c r="CC72"/>
  <c r="BY72"/>
  <c r="BU72"/>
  <c r="BQ72"/>
  <c r="DK71"/>
  <c r="DG71"/>
  <c r="DC71"/>
  <c r="CY71"/>
  <c r="CT71"/>
  <c r="CC71"/>
  <c r="BY71"/>
  <c r="BU71"/>
  <c r="BQ71"/>
  <c r="DK70"/>
  <c r="DG70"/>
  <c r="DC70"/>
  <c r="CY70"/>
  <c r="CN70"/>
  <c r="CC70"/>
  <c r="BY70"/>
  <c r="BU70"/>
  <c r="BQ70"/>
  <c r="DK69"/>
  <c r="DG69"/>
  <c r="DC69"/>
  <c r="CY69"/>
  <c r="CS69"/>
  <c r="CC69"/>
  <c r="BY69"/>
  <c r="BU69"/>
  <c r="BQ69"/>
  <c r="DK68"/>
  <c r="DG68"/>
  <c r="DC68"/>
  <c r="CY68"/>
  <c r="CU68"/>
  <c r="CD68"/>
  <c r="BZ68"/>
  <c r="BV68"/>
  <c r="BR68"/>
  <c r="BN68"/>
  <c r="DH67"/>
  <c r="DD67"/>
  <c r="CZ67"/>
  <c r="CV67"/>
  <c r="CC67"/>
  <c r="BY67"/>
  <c r="BU67"/>
  <c r="BQ67"/>
  <c r="DK66"/>
  <c r="DG66"/>
  <c r="DC66"/>
  <c r="CY66"/>
  <c r="CT66"/>
  <c r="CD66"/>
  <c r="BZ66"/>
  <c r="BV66"/>
  <c r="BR66"/>
  <c r="BN66"/>
  <c r="DH65"/>
  <c r="DD65"/>
  <c r="CZ65"/>
  <c r="CV65"/>
  <c r="CC65"/>
  <c r="BY65"/>
  <c r="BU65"/>
  <c r="BQ65"/>
  <c r="DK64"/>
  <c r="DG64"/>
  <c r="DC64"/>
  <c r="CY64"/>
  <c r="CF64"/>
  <c r="CB64"/>
  <c r="BX64"/>
  <c r="BT64"/>
  <c r="BP64"/>
  <c r="DJ63"/>
  <c r="DF63"/>
  <c r="DB63"/>
  <c r="CX63"/>
  <c r="CN63"/>
  <c r="CB63"/>
  <c r="BX63"/>
  <c r="BT63"/>
  <c r="BP63"/>
  <c r="DJ62"/>
  <c r="DF62"/>
  <c r="DB62"/>
  <c r="CX62"/>
  <c r="CF62"/>
  <c r="CB62"/>
  <c r="BX62"/>
  <c r="BT62"/>
  <c r="BP62"/>
  <c r="DJ61"/>
  <c r="HS2"/>
  <c r="HS15"/>
  <c r="HS16"/>
  <c r="HS17"/>
  <c r="HS18"/>
  <c r="HS31"/>
  <c r="HS32"/>
  <c r="HS33"/>
  <c r="HS34"/>
  <c r="HS47"/>
  <c r="HS48"/>
  <c r="HS49"/>
  <c r="HS50"/>
  <c r="HS63"/>
  <c r="HS64"/>
  <c r="HS11"/>
  <c r="HS12"/>
  <c r="HS13"/>
  <c r="HS14"/>
  <c r="HS27"/>
  <c r="HS28"/>
  <c r="HS29"/>
  <c r="HS30"/>
  <c r="HS43"/>
  <c r="HS44"/>
  <c r="HS45"/>
  <c r="HS46"/>
  <c r="HS59"/>
  <c r="HS60"/>
  <c r="HS61"/>
  <c r="HS62"/>
  <c r="HS7"/>
  <c r="HS8"/>
  <c r="HS9"/>
  <c r="HS10"/>
  <c r="HS23"/>
  <c r="HS24"/>
  <c r="HS25"/>
  <c r="HS26"/>
  <c r="HS39"/>
  <c r="HS40"/>
  <c r="HS41"/>
  <c r="HS42"/>
  <c r="HS55"/>
  <c r="HS56"/>
  <c r="HS57"/>
  <c r="HS58"/>
  <c r="HS3"/>
  <c r="HS4"/>
  <c r="HS5"/>
  <c r="HS6"/>
  <c r="HS19"/>
  <c r="HS20"/>
  <c r="HS21"/>
  <c r="HS22"/>
  <c r="HS35"/>
  <c r="HS36"/>
  <c r="HS37"/>
  <c r="HS38"/>
  <c r="HS51"/>
  <c r="HS52"/>
  <c r="HS53"/>
  <c r="HS54"/>
  <c r="HS65"/>
  <c r="HS66"/>
  <c r="HS79"/>
  <c r="HS80"/>
  <c r="HS81"/>
  <c r="HS82"/>
  <c r="HS95"/>
  <c r="HS96"/>
  <c r="HS97"/>
  <c r="HS98"/>
  <c r="HS111"/>
  <c r="HS112"/>
  <c r="HS113"/>
  <c r="HS114"/>
  <c r="HS127"/>
  <c r="HS128"/>
  <c r="HS129"/>
  <c r="HS130"/>
  <c r="HS143"/>
  <c r="HS144"/>
  <c r="HS145"/>
  <c r="HS146"/>
  <c r="HS159"/>
  <c r="HS160"/>
  <c r="HS161"/>
  <c r="HS162"/>
  <c r="HS175"/>
  <c r="HS176"/>
  <c r="HS177"/>
  <c r="HS178"/>
  <c r="HS75"/>
  <c r="HS76"/>
  <c r="HS77"/>
  <c r="HS78"/>
  <c r="HS91"/>
  <c r="HS92"/>
  <c r="HS93"/>
  <c r="HS94"/>
  <c r="HS107"/>
  <c r="HS108"/>
  <c r="HS109"/>
  <c r="HS110"/>
  <c r="HS123"/>
  <c r="HS124"/>
  <c r="HS125"/>
  <c r="HS126"/>
  <c r="HS139"/>
  <c r="HS140"/>
  <c r="HS141"/>
  <c r="HS142"/>
  <c r="HS155"/>
  <c r="HS156"/>
  <c r="HS157"/>
  <c r="HS158"/>
  <c r="HS171"/>
  <c r="HS172"/>
  <c r="HS173"/>
  <c r="HS174"/>
  <c r="HS187"/>
  <c r="HS188"/>
  <c r="HS189"/>
  <c r="HS190"/>
  <c r="HS71"/>
  <c r="HS72"/>
  <c r="HS73"/>
  <c r="HS74"/>
  <c r="HS87"/>
  <c r="HS88"/>
  <c r="HS89"/>
  <c r="HS90"/>
  <c r="HS103"/>
  <c r="HS104"/>
  <c r="HS105"/>
  <c r="HS106"/>
  <c r="HS119"/>
  <c r="HS120"/>
  <c r="HS121"/>
  <c r="HS122"/>
  <c r="HS135"/>
  <c r="HS136"/>
  <c r="HS137"/>
  <c r="HS138"/>
  <c r="HS151"/>
  <c r="HS152"/>
  <c r="HS153"/>
  <c r="HS154"/>
  <c r="HS167"/>
  <c r="HS168"/>
  <c r="HS169"/>
  <c r="HS170"/>
  <c r="HS183"/>
  <c r="HS184"/>
  <c r="HS185"/>
  <c r="HS186"/>
  <c r="HS67"/>
  <c r="HS68"/>
  <c r="HS69"/>
  <c r="HS70"/>
  <c r="HS83"/>
  <c r="HS84"/>
  <c r="HS85"/>
  <c r="HS86"/>
  <c r="HS99"/>
  <c r="HS100"/>
  <c r="HS101"/>
  <c r="HS102"/>
  <c r="HS115"/>
  <c r="HS116"/>
  <c r="HS117"/>
  <c r="HS118"/>
  <c r="HS131"/>
  <c r="HS132"/>
  <c r="HS133"/>
  <c r="HS134"/>
  <c r="HS147"/>
  <c r="HS148"/>
  <c r="HS149"/>
  <c r="HS150"/>
  <c r="HS163"/>
  <c r="HS164"/>
  <c r="HS165"/>
  <c r="HS166"/>
  <c r="HS179"/>
  <c r="HS180"/>
  <c r="HS181"/>
  <c r="HS182"/>
  <c r="HW2"/>
  <c r="HW15"/>
  <c r="HW16"/>
  <c r="HW17"/>
  <c r="HW18"/>
  <c r="HW31"/>
  <c r="HW32"/>
  <c r="HW33"/>
  <c r="HW34"/>
  <c r="HW47"/>
  <c r="HW48"/>
  <c r="HW49"/>
  <c r="HW50"/>
  <c r="HW63"/>
  <c r="HW64"/>
  <c r="HW11"/>
  <c r="HW12"/>
  <c r="HW13"/>
  <c r="HW14"/>
  <c r="HW27"/>
  <c r="HW28"/>
  <c r="HW29"/>
  <c r="HW30"/>
  <c r="HW43"/>
  <c r="HW44"/>
  <c r="HW45"/>
  <c r="HW46"/>
  <c r="HW59"/>
  <c r="HW60"/>
  <c r="HW61"/>
  <c r="HW62"/>
  <c r="HW7"/>
  <c r="HW8"/>
  <c r="HW9"/>
  <c r="HW10"/>
  <c r="HW23"/>
  <c r="HW24"/>
  <c r="HW25"/>
  <c r="HW26"/>
  <c r="HW39"/>
  <c r="HW40"/>
  <c r="HW41"/>
  <c r="HW42"/>
  <c r="HW55"/>
  <c r="HW56"/>
  <c r="HW57"/>
  <c r="HW58"/>
  <c r="HW3"/>
  <c r="HW4"/>
  <c r="HW5"/>
  <c r="HW6"/>
  <c r="HW19"/>
  <c r="HW20"/>
  <c r="HW21"/>
  <c r="HW22"/>
  <c r="HW35"/>
  <c r="HW36"/>
  <c r="HW37"/>
  <c r="HW38"/>
  <c r="HW51"/>
  <c r="HW52"/>
  <c r="HW53"/>
  <c r="HW54"/>
  <c r="HW65"/>
  <c r="HW66"/>
  <c r="HW79"/>
  <c r="HW80"/>
  <c r="HW81"/>
  <c r="HW82"/>
  <c r="HW95"/>
  <c r="HW96"/>
  <c r="HW97"/>
  <c r="HW98"/>
  <c r="HW111"/>
  <c r="HW112"/>
  <c r="HW113"/>
  <c r="HW114"/>
  <c r="HW127"/>
  <c r="HW128"/>
  <c r="HW129"/>
  <c r="HW130"/>
  <c r="HW143"/>
  <c r="HW144"/>
  <c r="HW145"/>
  <c r="HW146"/>
  <c r="HW159"/>
  <c r="HW160"/>
  <c r="HW161"/>
  <c r="HW162"/>
  <c r="HW175"/>
  <c r="HW176"/>
  <c r="HW177"/>
  <c r="HW178"/>
  <c r="HW75"/>
  <c r="HW76"/>
  <c r="HW77"/>
  <c r="HW78"/>
  <c r="HW91"/>
  <c r="HW92"/>
  <c r="HW93"/>
  <c r="HW94"/>
  <c r="HW107"/>
  <c r="HW108"/>
  <c r="HW109"/>
  <c r="HW110"/>
  <c r="HW123"/>
  <c r="HW124"/>
  <c r="HW125"/>
  <c r="HW126"/>
  <c r="HW139"/>
  <c r="HW140"/>
  <c r="HW141"/>
  <c r="HW142"/>
  <c r="HW155"/>
  <c r="HW156"/>
  <c r="HW157"/>
  <c r="HW158"/>
  <c r="HW171"/>
  <c r="HW172"/>
  <c r="HW173"/>
  <c r="HW174"/>
  <c r="HW187"/>
  <c r="HW188"/>
  <c r="HW189"/>
  <c r="HW190"/>
  <c r="HW71"/>
  <c r="HW72"/>
  <c r="HW73"/>
  <c r="HW74"/>
  <c r="HW87"/>
  <c r="HW88"/>
  <c r="HW89"/>
  <c r="HW90"/>
  <c r="HW103"/>
  <c r="HW104"/>
  <c r="HW105"/>
  <c r="HW106"/>
  <c r="HW119"/>
  <c r="HW120"/>
  <c r="HW121"/>
  <c r="HW122"/>
  <c r="HW135"/>
  <c r="HW136"/>
  <c r="HW137"/>
  <c r="HW138"/>
  <c r="HW151"/>
  <c r="HW152"/>
  <c r="HW153"/>
  <c r="HW154"/>
  <c r="HW167"/>
  <c r="HW168"/>
  <c r="HW169"/>
  <c r="HW170"/>
  <c r="HW183"/>
  <c r="HW184"/>
  <c r="HW185"/>
  <c r="HW186"/>
  <c r="HW67"/>
  <c r="HW68"/>
  <c r="HW69"/>
  <c r="HW70"/>
  <c r="HW83"/>
  <c r="HW84"/>
  <c r="HW85"/>
  <c r="HW86"/>
  <c r="HW99"/>
  <c r="HW100"/>
  <c r="HW101"/>
  <c r="HW102"/>
  <c r="HW115"/>
  <c r="HW116"/>
  <c r="HW117"/>
  <c r="HW118"/>
  <c r="HW131"/>
  <c r="HW132"/>
  <c r="HW133"/>
  <c r="HW134"/>
  <c r="HW147"/>
  <c r="HW148"/>
  <c r="HW149"/>
  <c r="HW150"/>
  <c r="HW163"/>
  <c r="HW164"/>
  <c r="HW165"/>
  <c r="HW166"/>
  <c r="HW179"/>
  <c r="HW180"/>
  <c r="HW181"/>
  <c r="HW182"/>
  <c r="IA2"/>
  <c r="IA15"/>
  <c r="IA16"/>
  <c r="IA17"/>
  <c r="IA18"/>
  <c r="IA31"/>
  <c r="IA32"/>
  <c r="IA33"/>
  <c r="IA34"/>
  <c r="IA47"/>
  <c r="IA48"/>
  <c r="IA49"/>
  <c r="IA50"/>
  <c r="IA63"/>
  <c r="IA64"/>
  <c r="IA11"/>
  <c r="IA12"/>
  <c r="IA13"/>
  <c r="IA14"/>
  <c r="IA27"/>
  <c r="IA28"/>
  <c r="IA29"/>
  <c r="IA30"/>
  <c r="IA43"/>
  <c r="IA44"/>
  <c r="IA45"/>
  <c r="IA46"/>
  <c r="IA59"/>
  <c r="IA60"/>
  <c r="IA61"/>
  <c r="IA62"/>
  <c r="IA7"/>
  <c r="IA8"/>
  <c r="IA9"/>
  <c r="IA10"/>
  <c r="IA23"/>
  <c r="IA24"/>
  <c r="IA25"/>
  <c r="IA26"/>
  <c r="IA39"/>
  <c r="IA40"/>
  <c r="IA41"/>
  <c r="IA42"/>
  <c r="IA55"/>
  <c r="IA56"/>
  <c r="IA57"/>
  <c r="IA58"/>
  <c r="IA3"/>
  <c r="IA4"/>
  <c r="IA5"/>
  <c r="IA6"/>
  <c r="IA19"/>
  <c r="IA20"/>
  <c r="IA21"/>
  <c r="IA22"/>
  <c r="IA35"/>
  <c r="IA36"/>
  <c r="IA37"/>
  <c r="IA38"/>
  <c r="IA51"/>
  <c r="IA52"/>
  <c r="IA53"/>
  <c r="IA54"/>
  <c r="IA65"/>
  <c r="IA66"/>
  <c r="IA79"/>
  <c r="IA80"/>
  <c r="IA81"/>
  <c r="IA82"/>
  <c r="IA95"/>
  <c r="IA96"/>
  <c r="IA97"/>
  <c r="IA98"/>
  <c r="IA111"/>
  <c r="IA112"/>
  <c r="IA113"/>
  <c r="IA114"/>
  <c r="IA127"/>
  <c r="IA128"/>
  <c r="IA129"/>
  <c r="IA130"/>
  <c r="IA143"/>
  <c r="IA144"/>
  <c r="IA145"/>
  <c r="IA146"/>
  <c r="IA159"/>
  <c r="IA160"/>
  <c r="IA161"/>
  <c r="IA162"/>
  <c r="IA175"/>
  <c r="IA176"/>
  <c r="IA177"/>
  <c r="IA178"/>
  <c r="IA75"/>
  <c r="IA76"/>
  <c r="IA77"/>
  <c r="IA78"/>
  <c r="IA91"/>
  <c r="IA92"/>
  <c r="IA93"/>
  <c r="IA94"/>
  <c r="IA107"/>
  <c r="IA108"/>
  <c r="IA109"/>
  <c r="IA110"/>
  <c r="IA123"/>
  <c r="IA124"/>
  <c r="IA125"/>
  <c r="IA126"/>
  <c r="IA139"/>
  <c r="IA140"/>
  <c r="IA141"/>
  <c r="IA142"/>
  <c r="IA155"/>
  <c r="IA156"/>
  <c r="IA157"/>
  <c r="IA158"/>
  <c r="IA171"/>
  <c r="IA172"/>
  <c r="IA173"/>
  <c r="IA174"/>
  <c r="IA187"/>
  <c r="IA188"/>
  <c r="IA189"/>
  <c r="IA190"/>
  <c r="IA71"/>
  <c r="IA72"/>
  <c r="IA73"/>
  <c r="IA74"/>
  <c r="IA87"/>
  <c r="IA88"/>
  <c r="IA89"/>
  <c r="IA90"/>
  <c r="IA103"/>
  <c r="IA104"/>
  <c r="IA105"/>
  <c r="IA106"/>
  <c r="IA119"/>
  <c r="IA120"/>
  <c r="IA121"/>
  <c r="IA122"/>
  <c r="IA135"/>
  <c r="IA136"/>
  <c r="IA137"/>
  <c r="IA138"/>
  <c r="IA151"/>
  <c r="IA152"/>
  <c r="IA153"/>
  <c r="IA154"/>
  <c r="IA167"/>
  <c r="IA168"/>
  <c r="IA169"/>
  <c r="IA170"/>
  <c r="IA183"/>
  <c r="IA184"/>
  <c r="IA185"/>
  <c r="IA186"/>
  <c r="IA67"/>
  <c r="IA68"/>
  <c r="IA69"/>
  <c r="IA70"/>
  <c r="IA83"/>
  <c r="IA84"/>
  <c r="IA85"/>
  <c r="IA86"/>
  <c r="IA99"/>
  <c r="IA100"/>
  <c r="IA101"/>
  <c r="IA102"/>
  <c r="IA115"/>
  <c r="IA116"/>
  <c r="IA117"/>
  <c r="IA118"/>
  <c r="IA131"/>
  <c r="IA132"/>
  <c r="IA133"/>
  <c r="IA134"/>
  <c r="IA147"/>
  <c r="IA148"/>
  <c r="IA149"/>
  <c r="IA150"/>
  <c r="IA163"/>
  <c r="IA164"/>
  <c r="IA165"/>
  <c r="IA166"/>
  <c r="IA179"/>
  <c r="IA180"/>
  <c r="IA181"/>
  <c r="IA182"/>
  <c r="IE2"/>
  <c r="IE15"/>
  <c r="IE16"/>
  <c r="IE17"/>
  <c r="IE18"/>
  <c r="IE31"/>
  <c r="IE32"/>
  <c r="IE33"/>
  <c r="IE34"/>
  <c r="IE47"/>
  <c r="IE48"/>
  <c r="IE49"/>
  <c r="IE50"/>
  <c r="IE63"/>
  <c r="IE64"/>
  <c r="IE11"/>
  <c r="IE12"/>
  <c r="IE13"/>
  <c r="IE14"/>
  <c r="IE27"/>
  <c r="IE28"/>
  <c r="IE29"/>
  <c r="IE30"/>
  <c r="IE43"/>
  <c r="IE44"/>
  <c r="IE45"/>
  <c r="IE46"/>
  <c r="IE59"/>
  <c r="IE60"/>
  <c r="IE61"/>
  <c r="IE62"/>
  <c r="IE7"/>
  <c r="IE8"/>
  <c r="IE9"/>
  <c r="IE10"/>
  <c r="IE23"/>
  <c r="IE24"/>
  <c r="IE25"/>
  <c r="IE26"/>
  <c r="IE39"/>
  <c r="IE40"/>
  <c r="IE41"/>
  <c r="IE42"/>
  <c r="IE55"/>
  <c r="IE56"/>
  <c r="IE57"/>
  <c r="IE58"/>
  <c r="IE3"/>
  <c r="IE4"/>
  <c r="IE5"/>
  <c r="IE6"/>
  <c r="IE19"/>
  <c r="IE20"/>
  <c r="IE21"/>
  <c r="IE22"/>
  <c r="IE35"/>
  <c r="IE36"/>
  <c r="IE37"/>
  <c r="IE38"/>
  <c r="IE51"/>
  <c r="IE52"/>
  <c r="IE53"/>
  <c r="IE54"/>
  <c r="IE65"/>
  <c r="IE66"/>
  <c r="IE79"/>
  <c r="IE80"/>
  <c r="IE81"/>
  <c r="IE82"/>
  <c r="IE95"/>
  <c r="IE96"/>
  <c r="IE97"/>
  <c r="IE98"/>
  <c r="IE111"/>
  <c r="IE112"/>
  <c r="IE113"/>
  <c r="IE114"/>
  <c r="IE127"/>
  <c r="IE128"/>
  <c r="IE129"/>
  <c r="IE130"/>
  <c r="IE143"/>
  <c r="IE144"/>
  <c r="IE145"/>
  <c r="IE146"/>
  <c r="IE159"/>
  <c r="IE160"/>
  <c r="IE161"/>
  <c r="IE162"/>
  <c r="IE175"/>
  <c r="IE176"/>
  <c r="IE177"/>
  <c r="IE178"/>
  <c r="IE75"/>
  <c r="IE76"/>
  <c r="IE77"/>
  <c r="IE78"/>
  <c r="IE91"/>
  <c r="IE92"/>
  <c r="IE93"/>
  <c r="IE94"/>
  <c r="IE107"/>
  <c r="IE108"/>
  <c r="IE109"/>
  <c r="IE110"/>
  <c r="IE123"/>
  <c r="IE124"/>
  <c r="IE125"/>
  <c r="IE126"/>
  <c r="IE139"/>
  <c r="IE140"/>
  <c r="IE141"/>
  <c r="IE142"/>
  <c r="IE155"/>
  <c r="IE156"/>
  <c r="IE157"/>
  <c r="IE158"/>
  <c r="IE171"/>
  <c r="IE172"/>
  <c r="IE173"/>
  <c r="IE174"/>
  <c r="IE187"/>
  <c r="IE188"/>
  <c r="IE189"/>
  <c r="IE190"/>
  <c r="IE71"/>
  <c r="IE72"/>
  <c r="IE73"/>
  <c r="IE74"/>
  <c r="IE87"/>
  <c r="IE88"/>
  <c r="IE89"/>
  <c r="IE90"/>
  <c r="IE103"/>
  <c r="IE104"/>
  <c r="IE105"/>
  <c r="IE106"/>
  <c r="IE119"/>
  <c r="IE120"/>
  <c r="IE121"/>
  <c r="IE122"/>
  <c r="IE135"/>
  <c r="IE136"/>
  <c r="IE137"/>
  <c r="IE138"/>
  <c r="IE151"/>
  <c r="IE152"/>
  <c r="IE153"/>
  <c r="IE154"/>
  <c r="IE167"/>
  <c r="IE168"/>
  <c r="IE169"/>
  <c r="IE170"/>
  <c r="IE183"/>
  <c r="IE184"/>
  <c r="IE185"/>
  <c r="IE186"/>
  <c r="IE67"/>
  <c r="IE68"/>
  <c r="IE69"/>
  <c r="IE70"/>
  <c r="IE83"/>
  <c r="IE84"/>
  <c r="IE85"/>
  <c r="IE86"/>
  <c r="IE99"/>
  <c r="IE100"/>
  <c r="IE101"/>
  <c r="IE102"/>
  <c r="IE115"/>
  <c r="IE116"/>
  <c r="IE117"/>
  <c r="IE118"/>
  <c r="IE131"/>
  <c r="IE132"/>
  <c r="IE133"/>
  <c r="IE134"/>
  <c r="IE147"/>
  <c r="IE148"/>
  <c r="IE149"/>
  <c r="IE150"/>
  <c r="IE163"/>
  <c r="IE164"/>
  <c r="IE165"/>
  <c r="IE166"/>
  <c r="IE179"/>
  <c r="IE180"/>
  <c r="IE181"/>
  <c r="IE182"/>
  <c r="IH200"/>
  <c r="ID200"/>
  <c r="HZ200"/>
  <c r="HV200"/>
  <c r="IE198"/>
  <c r="IA198"/>
  <c r="HW198"/>
  <c r="HS198"/>
  <c r="IE197"/>
  <c r="IA197"/>
  <c r="HW197"/>
  <c r="HS197"/>
  <c r="IE196"/>
  <c r="IA196"/>
  <c r="HW196"/>
  <c r="HS196"/>
  <c r="IE195"/>
  <c r="IA195"/>
  <c r="HW195"/>
  <c r="HS195"/>
  <c r="IF194"/>
  <c r="IB194"/>
  <c r="HX194"/>
  <c r="HT194"/>
  <c r="IF193"/>
  <c r="IB193"/>
  <c r="HX193"/>
  <c r="HT193"/>
  <c r="IF192"/>
  <c r="IB192"/>
  <c r="HX192"/>
  <c r="HT192"/>
  <c r="IF191"/>
  <c r="IB191"/>
  <c r="HX191"/>
  <c r="HT191"/>
  <c r="HR2"/>
  <c r="HR3"/>
  <c r="HR19"/>
  <c r="HR35"/>
  <c r="HR51"/>
  <c r="HR15"/>
  <c r="HR31"/>
  <c r="HR47"/>
  <c r="HR63"/>
  <c r="HR11"/>
  <c r="HR27"/>
  <c r="HR43"/>
  <c r="HR59"/>
  <c r="HR7"/>
  <c r="HR23"/>
  <c r="HR39"/>
  <c r="HR55"/>
  <c r="HR67"/>
  <c r="HR83"/>
  <c r="HR99"/>
  <c r="HR115"/>
  <c r="HR131"/>
  <c r="HR147"/>
  <c r="HR163"/>
  <c r="HR179"/>
  <c r="HR79"/>
  <c r="HR95"/>
  <c r="HR111"/>
  <c r="HR127"/>
  <c r="HR143"/>
  <c r="HR159"/>
  <c r="HR175"/>
  <c r="HR191"/>
  <c r="HR75"/>
  <c r="HR91"/>
  <c r="HR107"/>
  <c r="HR123"/>
  <c r="HR139"/>
  <c r="HR155"/>
  <c r="HR171"/>
  <c r="HR187"/>
  <c r="HR71"/>
  <c r="HR87"/>
  <c r="HR103"/>
  <c r="HR119"/>
  <c r="HR135"/>
  <c r="HR151"/>
  <c r="HR167"/>
  <c r="HR183"/>
  <c r="HV3"/>
  <c r="HV4"/>
  <c r="HV5"/>
  <c r="HV6"/>
  <c r="HV19"/>
  <c r="HV20"/>
  <c r="HV21"/>
  <c r="HV22"/>
  <c r="HV35"/>
  <c r="HV36"/>
  <c r="HV37"/>
  <c r="HV38"/>
  <c r="HV51"/>
  <c r="HV52"/>
  <c r="HV53"/>
  <c r="HV54"/>
  <c r="HV2"/>
  <c r="HV15"/>
  <c r="HV16"/>
  <c r="HV17"/>
  <c r="HV18"/>
  <c r="HV31"/>
  <c r="HV32"/>
  <c r="HV33"/>
  <c r="HV34"/>
  <c r="HV47"/>
  <c r="HV48"/>
  <c r="HV49"/>
  <c r="HV50"/>
  <c r="HV63"/>
  <c r="HV64"/>
  <c r="HV11"/>
  <c r="HV12"/>
  <c r="HV13"/>
  <c r="HV14"/>
  <c r="HV27"/>
  <c r="HV28"/>
  <c r="HV29"/>
  <c r="HV30"/>
  <c r="HV43"/>
  <c r="HV44"/>
  <c r="HV45"/>
  <c r="HV46"/>
  <c r="HV59"/>
  <c r="HV60"/>
  <c r="HV61"/>
  <c r="HV62"/>
  <c r="HV7"/>
  <c r="HV8"/>
  <c r="HV9"/>
  <c r="HV10"/>
  <c r="HV23"/>
  <c r="HV24"/>
  <c r="HV25"/>
  <c r="HV26"/>
  <c r="HV39"/>
  <c r="HV40"/>
  <c r="HV41"/>
  <c r="HV42"/>
  <c r="HV55"/>
  <c r="HV56"/>
  <c r="HV57"/>
  <c r="HV58"/>
  <c r="HV67"/>
  <c r="HV68"/>
  <c r="HV69"/>
  <c r="HV70"/>
  <c r="HV83"/>
  <c r="HV84"/>
  <c r="HV85"/>
  <c r="HV86"/>
  <c r="HV99"/>
  <c r="HV100"/>
  <c r="HV101"/>
  <c r="HV102"/>
  <c r="HV115"/>
  <c r="HV116"/>
  <c r="HV117"/>
  <c r="HV118"/>
  <c r="HV131"/>
  <c r="HV132"/>
  <c r="HV133"/>
  <c r="HV134"/>
  <c r="HV147"/>
  <c r="HV148"/>
  <c r="HV149"/>
  <c r="HV150"/>
  <c r="HV163"/>
  <c r="HV164"/>
  <c r="HV165"/>
  <c r="HV166"/>
  <c r="HV179"/>
  <c r="HV180"/>
  <c r="HV181"/>
  <c r="HV182"/>
  <c r="HV65"/>
  <c r="HV66"/>
  <c r="HV79"/>
  <c r="HV80"/>
  <c r="HV81"/>
  <c r="HV82"/>
  <c r="HV95"/>
  <c r="HV96"/>
  <c r="HV97"/>
  <c r="HV98"/>
  <c r="HV111"/>
  <c r="HV112"/>
  <c r="HV113"/>
  <c r="HV114"/>
  <c r="HV127"/>
  <c r="HV128"/>
  <c r="HV129"/>
  <c r="HV130"/>
  <c r="HV143"/>
  <c r="HV144"/>
  <c r="HV145"/>
  <c r="HV146"/>
  <c r="HV159"/>
  <c r="HV160"/>
  <c r="HV161"/>
  <c r="HV162"/>
  <c r="HV175"/>
  <c r="HV176"/>
  <c r="HV177"/>
  <c r="HV178"/>
  <c r="HV75"/>
  <c r="HV76"/>
  <c r="HV77"/>
  <c r="HV78"/>
  <c r="HV91"/>
  <c r="HV92"/>
  <c r="HV93"/>
  <c r="HV94"/>
  <c r="HV107"/>
  <c r="HV108"/>
  <c r="HV109"/>
  <c r="HV110"/>
  <c r="HV123"/>
  <c r="HV124"/>
  <c r="HV125"/>
  <c r="HV126"/>
  <c r="HV139"/>
  <c r="HV140"/>
  <c r="HV141"/>
  <c r="HV142"/>
  <c r="HV155"/>
  <c r="HV156"/>
  <c r="HV157"/>
  <c r="HV158"/>
  <c r="HV171"/>
  <c r="HV172"/>
  <c r="HV173"/>
  <c r="HV174"/>
  <c r="HV187"/>
  <c r="HV188"/>
  <c r="HV189"/>
  <c r="HV190"/>
  <c r="HV71"/>
  <c r="HV72"/>
  <c r="HV73"/>
  <c r="HV74"/>
  <c r="HV87"/>
  <c r="HV88"/>
  <c r="HV89"/>
  <c r="HV90"/>
  <c r="HV103"/>
  <c r="HV104"/>
  <c r="HV105"/>
  <c r="HV106"/>
  <c r="HV119"/>
  <c r="HV120"/>
  <c r="HV121"/>
  <c r="HV122"/>
  <c r="HV135"/>
  <c r="HV136"/>
  <c r="HV137"/>
  <c r="HV138"/>
  <c r="HV151"/>
  <c r="HV152"/>
  <c r="HV153"/>
  <c r="HV154"/>
  <c r="HV167"/>
  <c r="HV168"/>
  <c r="HV169"/>
  <c r="HV170"/>
  <c r="HV183"/>
  <c r="HV184"/>
  <c r="HV185"/>
  <c r="HV186"/>
  <c r="HZ3"/>
  <c r="HZ4"/>
  <c r="HZ5"/>
  <c r="HZ6"/>
  <c r="HZ19"/>
  <c r="HZ20"/>
  <c r="HZ21"/>
  <c r="HZ22"/>
  <c r="HZ35"/>
  <c r="HZ36"/>
  <c r="HZ37"/>
  <c r="HZ38"/>
  <c r="HZ51"/>
  <c r="HZ52"/>
  <c r="HZ53"/>
  <c r="HZ54"/>
  <c r="HZ2"/>
  <c r="HZ15"/>
  <c r="HZ16"/>
  <c r="HZ17"/>
  <c r="HZ18"/>
  <c r="HZ31"/>
  <c r="HZ32"/>
  <c r="HZ33"/>
  <c r="HZ34"/>
  <c r="HZ47"/>
  <c r="HZ48"/>
  <c r="HZ49"/>
  <c r="HZ50"/>
  <c r="HZ63"/>
  <c r="HZ64"/>
  <c r="HZ11"/>
  <c r="HZ12"/>
  <c r="HZ13"/>
  <c r="HZ14"/>
  <c r="HZ27"/>
  <c r="HZ28"/>
  <c r="HZ29"/>
  <c r="HZ30"/>
  <c r="HZ43"/>
  <c r="HZ44"/>
  <c r="HZ45"/>
  <c r="HZ46"/>
  <c r="HZ59"/>
  <c r="HZ60"/>
  <c r="HZ61"/>
  <c r="HZ62"/>
  <c r="HZ7"/>
  <c r="HZ8"/>
  <c r="HZ9"/>
  <c r="HZ10"/>
  <c r="HZ23"/>
  <c r="HZ24"/>
  <c r="HZ25"/>
  <c r="HZ26"/>
  <c r="HZ39"/>
  <c r="HZ40"/>
  <c r="HZ41"/>
  <c r="HZ42"/>
  <c r="HZ55"/>
  <c r="HZ56"/>
  <c r="HZ57"/>
  <c r="HZ58"/>
  <c r="HZ67"/>
  <c r="HZ68"/>
  <c r="HZ69"/>
  <c r="HZ70"/>
  <c r="HZ83"/>
  <c r="HZ84"/>
  <c r="HZ85"/>
  <c r="HZ86"/>
  <c r="HZ99"/>
  <c r="HZ100"/>
  <c r="HZ101"/>
  <c r="HZ102"/>
  <c r="HZ115"/>
  <c r="HZ116"/>
  <c r="HZ117"/>
  <c r="HZ118"/>
  <c r="HZ131"/>
  <c r="HZ132"/>
  <c r="HZ133"/>
  <c r="HZ134"/>
  <c r="HZ147"/>
  <c r="HZ148"/>
  <c r="HZ149"/>
  <c r="HZ150"/>
  <c r="HZ163"/>
  <c r="HZ164"/>
  <c r="HZ165"/>
  <c r="HZ166"/>
  <c r="HZ179"/>
  <c r="HZ180"/>
  <c r="HZ181"/>
  <c r="HZ182"/>
  <c r="HZ65"/>
  <c r="HZ66"/>
  <c r="HZ79"/>
  <c r="HZ80"/>
  <c r="HZ81"/>
  <c r="HZ82"/>
  <c r="HZ95"/>
  <c r="HZ96"/>
  <c r="HZ97"/>
  <c r="HZ98"/>
  <c r="HZ111"/>
  <c r="HZ112"/>
  <c r="HZ113"/>
  <c r="HZ114"/>
  <c r="HZ127"/>
  <c r="HZ128"/>
  <c r="HZ129"/>
  <c r="HZ130"/>
  <c r="HZ143"/>
  <c r="HZ144"/>
  <c r="HZ145"/>
  <c r="HZ146"/>
  <c r="HZ159"/>
  <c r="HZ160"/>
  <c r="HZ161"/>
  <c r="HZ162"/>
  <c r="HZ175"/>
  <c r="HZ176"/>
  <c r="HZ177"/>
  <c r="HZ178"/>
  <c r="HZ75"/>
  <c r="HZ76"/>
  <c r="HZ77"/>
  <c r="HZ78"/>
  <c r="HZ91"/>
  <c r="HZ92"/>
  <c r="HZ93"/>
  <c r="HZ94"/>
  <c r="HZ107"/>
  <c r="HZ108"/>
  <c r="HZ109"/>
  <c r="HZ110"/>
  <c r="HZ123"/>
  <c r="HZ124"/>
  <c r="HZ125"/>
  <c r="HZ126"/>
  <c r="HZ139"/>
  <c r="HZ140"/>
  <c r="HZ141"/>
  <c r="HZ142"/>
  <c r="HZ155"/>
  <c r="HZ156"/>
  <c r="HZ157"/>
  <c r="HZ158"/>
  <c r="HZ171"/>
  <c r="HZ172"/>
  <c r="HZ173"/>
  <c r="HZ174"/>
  <c r="HZ187"/>
  <c r="HZ188"/>
  <c r="HZ189"/>
  <c r="HZ190"/>
  <c r="HZ71"/>
  <c r="HZ72"/>
  <c r="HZ73"/>
  <c r="HZ74"/>
  <c r="HZ87"/>
  <c r="HZ88"/>
  <c r="HZ89"/>
  <c r="HZ90"/>
  <c r="HZ103"/>
  <c r="HZ104"/>
  <c r="HZ105"/>
  <c r="HZ106"/>
  <c r="HZ119"/>
  <c r="HZ120"/>
  <c r="HZ121"/>
  <c r="HZ122"/>
  <c r="HZ135"/>
  <c r="HZ136"/>
  <c r="HZ137"/>
  <c r="HZ138"/>
  <c r="HZ151"/>
  <c r="HZ152"/>
  <c r="HZ153"/>
  <c r="HZ154"/>
  <c r="HZ167"/>
  <c r="HZ168"/>
  <c r="HZ169"/>
  <c r="HZ170"/>
  <c r="HZ183"/>
  <c r="HZ184"/>
  <c r="HZ185"/>
  <c r="HZ186"/>
  <c r="ID3"/>
  <c r="ID4"/>
  <c r="ID5"/>
  <c r="ID6"/>
  <c r="ID19"/>
  <c r="ID20"/>
  <c r="ID21"/>
  <c r="ID22"/>
  <c r="ID35"/>
  <c r="ID36"/>
  <c r="ID37"/>
  <c r="ID38"/>
  <c r="ID51"/>
  <c r="ID52"/>
  <c r="ID53"/>
  <c r="ID54"/>
  <c r="ID2"/>
  <c r="ID15"/>
  <c r="ID16"/>
  <c r="ID17"/>
  <c r="ID18"/>
  <c r="ID31"/>
  <c r="ID32"/>
  <c r="ID33"/>
  <c r="ID34"/>
  <c r="ID47"/>
  <c r="ID48"/>
  <c r="ID49"/>
  <c r="ID50"/>
  <c r="ID63"/>
  <c r="ID64"/>
  <c r="ID11"/>
  <c r="ID12"/>
  <c r="ID13"/>
  <c r="ID14"/>
  <c r="ID27"/>
  <c r="ID28"/>
  <c r="ID29"/>
  <c r="ID30"/>
  <c r="ID43"/>
  <c r="ID44"/>
  <c r="ID45"/>
  <c r="ID46"/>
  <c r="ID59"/>
  <c r="ID60"/>
  <c r="ID61"/>
  <c r="ID62"/>
  <c r="ID7"/>
  <c r="ID8"/>
  <c r="ID9"/>
  <c r="ID10"/>
  <c r="ID23"/>
  <c r="ID24"/>
  <c r="ID25"/>
  <c r="ID26"/>
  <c r="ID39"/>
  <c r="ID40"/>
  <c r="ID41"/>
  <c r="ID42"/>
  <c r="ID55"/>
  <c r="ID56"/>
  <c r="ID57"/>
  <c r="ID58"/>
  <c r="ID67"/>
  <c r="ID68"/>
  <c r="ID69"/>
  <c r="ID70"/>
  <c r="ID83"/>
  <c r="ID84"/>
  <c r="ID85"/>
  <c r="ID86"/>
  <c r="ID99"/>
  <c r="ID100"/>
  <c r="ID101"/>
  <c r="ID102"/>
  <c r="ID115"/>
  <c r="ID116"/>
  <c r="ID117"/>
  <c r="ID118"/>
  <c r="ID131"/>
  <c r="ID132"/>
  <c r="ID133"/>
  <c r="ID134"/>
  <c r="ID147"/>
  <c r="ID148"/>
  <c r="ID149"/>
  <c r="ID150"/>
  <c r="ID163"/>
  <c r="ID164"/>
  <c r="ID165"/>
  <c r="ID166"/>
  <c r="ID179"/>
  <c r="ID180"/>
  <c r="ID181"/>
  <c r="ID182"/>
  <c r="ID65"/>
  <c r="ID66"/>
  <c r="ID79"/>
  <c r="ID80"/>
  <c r="ID81"/>
  <c r="ID82"/>
  <c r="ID95"/>
  <c r="ID96"/>
  <c r="ID97"/>
  <c r="ID98"/>
  <c r="ID111"/>
  <c r="ID112"/>
  <c r="ID113"/>
  <c r="ID114"/>
  <c r="ID127"/>
  <c r="ID128"/>
  <c r="ID129"/>
  <c r="ID130"/>
  <c r="ID143"/>
  <c r="ID144"/>
  <c r="ID145"/>
  <c r="ID146"/>
  <c r="ID159"/>
  <c r="ID160"/>
  <c r="ID161"/>
  <c r="ID162"/>
  <c r="ID175"/>
  <c r="ID176"/>
  <c r="ID177"/>
  <c r="ID178"/>
  <c r="ID75"/>
  <c r="ID76"/>
  <c r="ID77"/>
  <c r="ID78"/>
  <c r="ID91"/>
  <c r="ID92"/>
  <c r="ID93"/>
  <c r="ID94"/>
  <c r="ID107"/>
  <c r="ID108"/>
  <c r="ID109"/>
  <c r="ID110"/>
  <c r="ID123"/>
  <c r="ID124"/>
  <c r="ID125"/>
  <c r="ID126"/>
  <c r="ID139"/>
  <c r="ID140"/>
  <c r="ID141"/>
  <c r="ID142"/>
  <c r="ID155"/>
  <c r="ID156"/>
  <c r="ID157"/>
  <c r="ID158"/>
  <c r="ID171"/>
  <c r="ID172"/>
  <c r="ID173"/>
  <c r="ID174"/>
  <c r="ID187"/>
  <c r="ID188"/>
  <c r="ID189"/>
  <c r="ID190"/>
  <c r="ID71"/>
  <c r="ID72"/>
  <c r="ID73"/>
  <c r="ID74"/>
  <c r="ID87"/>
  <c r="ID88"/>
  <c r="ID89"/>
  <c r="ID90"/>
  <c r="ID103"/>
  <c r="ID104"/>
  <c r="ID105"/>
  <c r="ID106"/>
  <c r="ID119"/>
  <c r="ID120"/>
  <c r="ID121"/>
  <c r="ID122"/>
  <c r="ID135"/>
  <c r="ID136"/>
  <c r="ID137"/>
  <c r="ID138"/>
  <c r="ID151"/>
  <c r="ID152"/>
  <c r="ID153"/>
  <c r="ID154"/>
  <c r="ID167"/>
  <c r="ID168"/>
  <c r="ID169"/>
  <c r="ID170"/>
  <c r="ID183"/>
  <c r="ID184"/>
  <c r="ID185"/>
  <c r="ID186"/>
  <c r="IH3"/>
  <c r="IH4"/>
  <c r="IH5"/>
  <c r="IH6"/>
  <c r="IH19"/>
  <c r="IH20"/>
  <c r="IH21"/>
  <c r="IH22"/>
  <c r="IH35"/>
  <c r="IH36"/>
  <c r="IH37"/>
  <c r="IH38"/>
  <c r="IH51"/>
  <c r="IH52"/>
  <c r="IH53"/>
  <c r="IH54"/>
  <c r="IH2"/>
  <c r="IH15"/>
  <c r="IH16"/>
  <c r="IH17"/>
  <c r="IH18"/>
  <c r="IH31"/>
  <c r="IH32"/>
  <c r="IH33"/>
  <c r="IH34"/>
  <c r="IH47"/>
  <c r="IH48"/>
  <c r="IH49"/>
  <c r="IH50"/>
  <c r="IH63"/>
  <c r="IH64"/>
  <c r="IH11"/>
  <c r="IH12"/>
  <c r="IH13"/>
  <c r="IH14"/>
  <c r="IH27"/>
  <c r="IH28"/>
  <c r="IH29"/>
  <c r="IH30"/>
  <c r="IH43"/>
  <c r="IH44"/>
  <c r="IH45"/>
  <c r="IH46"/>
  <c r="IH59"/>
  <c r="IH60"/>
  <c r="IH61"/>
  <c r="IH62"/>
  <c r="IH7"/>
  <c r="IH8"/>
  <c r="IH9"/>
  <c r="IH10"/>
  <c r="IH23"/>
  <c r="IH24"/>
  <c r="IH25"/>
  <c r="IH26"/>
  <c r="IH39"/>
  <c r="IH40"/>
  <c r="IH41"/>
  <c r="IH42"/>
  <c r="IH55"/>
  <c r="IH56"/>
  <c r="IH57"/>
  <c r="IH58"/>
  <c r="IH67"/>
  <c r="IH68"/>
  <c r="IH69"/>
  <c r="IH70"/>
  <c r="IH83"/>
  <c r="IH84"/>
  <c r="IH85"/>
  <c r="IH86"/>
  <c r="IH99"/>
  <c r="IH100"/>
  <c r="IH101"/>
  <c r="IH102"/>
  <c r="IH115"/>
  <c r="IH116"/>
  <c r="IH117"/>
  <c r="IH118"/>
  <c r="IH131"/>
  <c r="IH132"/>
  <c r="IH133"/>
  <c r="IH134"/>
  <c r="IH147"/>
  <c r="IH148"/>
  <c r="IH149"/>
  <c r="IH150"/>
  <c r="IH163"/>
  <c r="IH164"/>
  <c r="IH165"/>
  <c r="IH166"/>
  <c r="IH179"/>
  <c r="IH180"/>
  <c r="IH181"/>
  <c r="IH182"/>
  <c r="IH65"/>
  <c r="IH66"/>
  <c r="IH79"/>
  <c r="IH80"/>
  <c r="IH81"/>
  <c r="IH82"/>
  <c r="IH95"/>
  <c r="IH96"/>
  <c r="IH97"/>
  <c r="IH98"/>
  <c r="IH111"/>
  <c r="IH112"/>
  <c r="IH113"/>
  <c r="IH114"/>
  <c r="IH127"/>
  <c r="IH128"/>
  <c r="IH129"/>
  <c r="IH130"/>
  <c r="IH143"/>
  <c r="IH144"/>
  <c r="IH145"/>
  <c r="IH146"/>
  <c r="IH159"/>
  <c r="IH160"/>
  <c r="IH161"/>
  <c r="IH162"/>
  <c r="IH175"/>
  <c r="IH176"/>
  <c r="IH177"/>
  <c r="IH178"/>
  <c r="IH75"/>
  <c r="IH76"/>
  <c r="IH77"/>
  <c r="IH78"/>
  <c r="IH91"/>
  <c r="IH92"/>
  <c r="IH93"/>
  <c r="IH94"/>
  <c r="IH107"/>
  <c r="IH108"/>
  <c r="IH109"/>
  <c r="IH110"/>
  <c r="IH123"/>
  <c r="IH124"/>
  <c r="IH125"/>
  <c r="IH126"/>
  <c r="IH139"/>
  <c r="IH140"/>
  <c r="IH141"/>
  <c r="IH142"/>
  <c r="IH155"/>
  <c r="IH156"/>
  <c r="IH157"/>
  <c r="IH158"/>
  <c r="IH171"/>
  <c r="IH172"/>
  <c r="IH173"/>
  <c r="IH174"/>
  <c r="IH187"/>
  <c r="IH188"/>
  <c r="IH189"/>
  <c r="IH190"/>
  <c r="IH71"/>
  <c r="IH72"/>
  <c r="IH73"/>
  <c r="IH74"/>
  <c r="IH87"/>
  <c r="IH88"/>
  <c r="IH89"/>
  <c r="IH90"/>
  <c r="IH103"/>
  <c r="IH104"/>
  <c r="IH105"/>
  <c r="IH106"/>
  <c r="IH119"/>
  <c r="IH120"/>
  <c r="IH121"/>
  <c r="IH122"/>
  <c r="IH135"/>
  <c r="IH136"/>
  <c r="IH137"/>
  <c r="IH138"/>
  <c r="IH151"/>
  <c r="IH152"/>
  <c r="IH153"/>
  <c r="IH154"/>
  <c r="IH167"/>
  <c r="IH168"/>
  <c r="IH169"/>
  <c r="IH170"/>
  <c r="IH183"/>
  <c r="IH184"/>
  <c r="IH185"/>
  <c r="IH186"/>
  <c r="IF198"/>
  <c r="IB198"/>
  <c r="HX198"/>
  <c r="HT198"/>
  <c r="IF197"/>
  <c r="IB197"/>
  <c r="HX197"/>
  <c r="HT197"/>
  <c r="IF196"/>
  <c r="IB196"/>
  <c r="HX196"/>
  <c r="HT196"/>
  <c r="IF195"/>
  <c r="IB195"/>
  <c r="HX195"/>
  <c r="HT195"/>
  <c r="HU7"/>
  <c r="HU8"/>
  <c r="HU9"/>
  <c r="HU10"/>
  <c r="HU23"/>
  <c r="HU24"/>
  <c r="HU25"/>
  <c r="HU26"/>
  <c r="HU39"/>
  <c r="HU40"/>
  <c r="HU41"/>
  <c r="HU42"/>
  <c r="HU55"/>
  <c r="HU56"/>
  <c r="HU57"/>
  <c r="HU58"/>
  <c r="HU3"/>
  <c r="HU4"/>
  <c r="HU5"/>
  <c r="HU6"/>
  <c r="HU19"/>
  <c r="HU20"/>
  <c r="HU21"/>
  <c r="HU22"/>
  <c r="HU35"/>
  <c r="HU36"/>
  <c r="HU37"/>
  <c r="HU38"/>
  <c r="HU51"/>
  <c r="HU52"/>
  <c r="HU53"/>
  <c r="HU54"/>
  <c r="HU2"/>
  <c r="HU15"/>
  <c r="HU16"/>
  <c r="HU17"/>
  <c r="HU18"/>
  <c r="HU31"/>
  <c r="HU32"/>
  <c r="HU33"/>
  <c r="HU34"/>
  <c r="HU47"/>
  <c r="HU48"/>
  <c r="HU49"/>
  <c r="HU50"/>
  <c r="HU63"/>
  <c r="HU64"/>
  <c r="HU11"/>
  <c r="HU12"/>
  <c r="HU13"/>
  <c r="HU14"/>
  <c r="HU27"/>
  <c r="HU28"/>
  <c r="HU29"/>
  <c r="HU30"/>
  <c r="HU43"/>
  <c r="HU44"/>
  <c r="HU45"/>
  <c r="HU46"/>
  <c r="HU59"/>
  <c r="HU60"/>
  <c r="HU61"/>
  <c r="HU62"/>
  <c r="HU71"/>
  <c r="HU72"/>
  <c r="HU73"/>
  <c r="HU74"/>
  <c r="HU87"/>
  <c r="HU88"/>
  <c r="HU89"/>
  <c r="HU90"/>
  <c r="HU103"/>
  <c r="HU104"/>
  <c r="HU105"/>
  <c r="HU106"/>
  <c r="HU119"/>
  <c r="HU120"/>
  <c r="HU121"/>
  <c r="HU122"/>
  <c r="HU135"/>
  <c r="HU136"/>
  <c r="HU137"/>
  <c r="HU138"/>
  <c r="HU151"/>
  <c r="HU152"/>
  <c r="HU153"/>
  <c r="HU154"/>
  <c r="HU167"/>
  <c r="HU168"/>
  <c r="HU169"/>
  <c r="HU170"/>
  <c r="HU183"/>
  <c r="HU184"/>
  <c r="HU185"/>
  <c r="HU186"/>
  <c r="HU67"/>
  <c r="HU68"/>
  <c r="HU69"/>
  <c r="HU70"/>
  <c r="HU83"/>
  <c r="HU84"/>
  <c r="HU85"/>
  <c r="HU86"/>
  <c r="HU99"/>
  <c r="HU100"/>
  <c r="HU101"/>
  <c r="HU102"/>
  <c r="HU115"/>
  <c r="HU116"/>
  <c r="HU117"/>
  <c r="HU118"/>
  <c r="HU131"/>
  <c r="HU132"/>
  <c r="HU133"/>
  <c r="HU134"/>
  <c r="HU147"/>
  <c r="HU148"/>
  <c r="HU149"/>
  <c r="HU150"/>
  <c r="HU163"/>
  <c r="HU164"/>
  <c r="HU165"/>
  <c r="HU166"/>
  <c r="HU179"/>
  <c r="HU180"/>
  <c r="HU181"/>
  <c r="HU182"/>
  <c r="HU65"/>
  <c r="HU66"/>
  <c r="HU79"/>
  <c r="HU80"/>
  <c r="HU81"/>
  <c r="HU82"/>
  <c r="HU95"/>
  <c r="HU96"/>
  <c r="HU97"/>
  <c r="HU98"/>
  <c r="HU111"/>
  <c r="HU112"/>
  <c r="HU113"/>
  <c r="HU114"/>
  <c r="HU127"/>
  <c r="HU128"/>
  <c r="HU129"/>
  <c r="HU130"/>
  <c r="HU143"/>
  <c r="HU144"/>
  <c r="HU145"/>
  <c r="HU146"/>
  <c r="HU159"/>
  <c r="HU160"/>
  <c r="HU161"/>
  <c r="HU162"/>
  <c r="HU175"/>
  <c r="HU176"/>
  <c r="HU177"/>
  <c r="HU178"/>
  <c r="HU75"/>
  <c r="HU76"/>
  <c r="HU77"/>
  <c r="HU78"/>
  <c r="HU91"/>
  <c r="HU92"/>
  <c r="HU93"/>
  <c r="HU94"/>
  <c r="HU107"/>
  <c r="HU108"/>
  <c r="HU109"/>
  <c r="HU110"/>
  <c r="HU123"/>
  <c r="HU124"/>
  <c r="HU125"/>
  <c r="HU126"/>
  <c r="HU139"/>
  <c r="HU140"/>
  <c r="HU141"/>
  <c r="HU142"/>
  <c r="HU155"/>
  <c r="HU156"/>
  <c r="HU157"/>
  <c r="HU158"/>
  <c r="HU171"/>
  <c r="HU172"/>
  <c r="HU173"/>
  <c r="HU174"/>
  <c r="HU187"/>
  <c r="HU188"/>
  <c r="HU189"/>
  <c r="HU190"/>
  <c r="HY7"/>
  <c r="HY8"/>
  <c r="HY9"/>
  <c r="HY10"/>
  <c r="HY23"/>
  <c r="HY24"/>
  <c r="HY25"/>
  <c r="HY26"/>
  <c r="HY39"/>
  <c r="HY40"/>
  <c r="HY41"/>
  <c r="HY42"/>
  <c r="HY55"/>
  <c r="HY56"/>
  <c r="HY57"/>
  <c r="HY58"/>
  <c r="HY3"/>
  <c r="HY4"/>
  <c r="HY5"/>
  <c r="HY6"/>
  <c r="HY19"/>
  <c r="HY20"/>
  <c r="HY21"/>
  <c r="HY22"/>
  <c r="HY35"/>
  <c r="HY36"/>
  <c r="HY37"/>
  <c r="HY38"/>
  <c r="HY51"/>
  <c r="HY52"/>
  <c r="HY53"/>
  <c r="HY54"/>
  <c r="HY2"/>
  <c r="HY15"/>
  <c r="HY16"/>
  <c r="HY17"/>
  <c r="HY18"/>
  <c r="HY31"/>
  <c r="HY32"/>
  <c r="HY33"/>
  <c r="HY34"/>
  <c r="HY47"/>
  <c r="HY48"/>
  <c r="HY49"/>
  <c r="HY50"/>
  <c r="HY63"/>
  <c r="HY64"/>
  <c r="HY11"/>
  <c r="HY12"/>
  <c r="HY13"/>
  <c r="HY14"/>
  <c r="HY27"/>
  <c r="HY28"/>
  <c r="HY29"/>
  <c r="HY30"/>
  <c r="HY43"/>
  <c r="HY44"/>
  <c r="HY45"/>
  <c r="HY46"/>
  <c r="HY59"/>
  <c r="HY60"/>
  <c r="HY61"/>
  <c r="HY62"/>
  <c r="HY71"/>
  <c r="HY72"/>
  <c r="HY73"/>
  <c r="HY74"/>
  <c r="HY87"/>
  <c r="HY88"/>
  <c r="HY89"/>
  <c r="HY90"/>
  <c r="HY103"/>
  <c r="HY104"/>
  <c r="HY105"/>
  <c r="HY106"/>
  <c r="HY119"/>
  <c r="HY120"/>
  <c r="HY121"/>
  <c r="HY122"/>
  <c r="HY135"/>
  <c r="HY136"/>
  <c r="HY137"/>
  <c r="HY138"/>
  <c r="HY151"/>
  <c r="HY152"/>
  <c r="HY153"/>
  <c r="HY154"/>
  <c r="HY167"/>
  <c r="HY168"/>
  <c r="HY169"/>
  <c r="HY170"/>
  <c r="HY183"/>
  <c r="HY184"/>
  <c r="HY185"/>
  <c r="HY186"/>
  <c r="HY67"/>
  <c r="HY68"/>
  <c r="HY69"/>
  <c r="HY70"/>
  <c r="HY83"/>
  <c r="HY84"/>
  <c r="HY85"/>
  <c r="HY86"/>
  <c r="HY99"/>
  <c r="HY100"/>
  <c r="HY101"/>
  <c r="HY102"/>
  <c r="HY115"/>
  <c r="HY116"/>
  <c r="HY117"/>
  <c r="HY118"/>
  <c r="HY131"/>
  <c r="HY132"/>
  <c r="HY133"/>
  <c r="HY134"/>
  <c r="HY147"/>
  <c r="HY148"/>
  <c r="HY149"/>
  <c r="HY150"/>
  <c r="HY163"/>
  <c r="HY164"/>
  <c r="HY165"/>
  <c r="HY166"/>
  <c r="HY179"/>
  <c r="HY180"/>
  <c r="HY181"/>
  <c r="HY182"/>
  <c r="HY65"/>
  <c r="HY66"/>
  <c r="HY79"/>
  <c r="HY80"/>
  <c r="HY81"/>
  <c r="HY82"/>
  <c r="HY95"/>
  <c r="HY96"/>
  <c r="HY97"/>
  <c r="HY98"/>
  <c r="HY111"/>
  <c r="HY112"/>
  <c r="HY113"/>
  <c r="HY114"/>
  <c r="HY127"/>
  <c r="HY128"/>
  <c r="HY129"/>
  <c r="HY130"/>
  <c r="HY143"/>
  <c r="HY144"/>
  <c r="HY145"/>
  <c r="HY146"/>
  <c r="HY159"/>
  <c r="HY160"/>
  <c r="HY161"/>
  <c r="HY162"/>
  <c r="HY175"/>
  <c r="HY176"/>
  <c r="HY177"/>
  <c r="HY178"/>
  <c r="HY75"/>
  <c r="HY76"/>
  <c r="HY77"/>
  <c r="HY78"/>
  <c r="HY91"/>
  <c r="HY92"/>
  <c r="HY93"/>
  <c r="HY94"/>
  <c r="HY107"/>
  <c r="HY108"/>
  <c r="HY109"/>
  <c r="HY110"/>
  <c r="HY123"/>
  <c r="HY124"/>
  <c r="HY125"/>
  <c r="HY126"/>
  <c r="HY139"/>
  <c r="HY140"/>
  <c r="HY141"/>
  <c r="HY142"/>
  <c r="HY155"/>
  <c r="HY156"/>
  <c r="HY157"/>
  <c r="HY158"/>
  <c r="HY171"/>
  <c r="HY172"/>
  <c r="HY173"/>
  <c r="HY174"/>
  <c r="HY187"/>
  <c r="HY188"/>
  <c r="HY189"/>
  <c r="HY190"/>
  <c r="IC7"/>
  <c r="IC8"/>
  <c r="IC9"/>
  <c r="IC10"/>
  <c r="IC23"/>
  <c r="IC24"/>
  <c r="IC25"/>
  <c r="IC26"/>
  <c r="IC39"/>
  <c r="IC40"/>
  <c r="IC41"/>
  <c r="IC42"/>
  <c r="IC55"/>
  <c r="IC56"/>
  <c r="IC57"/>
  <c r="IC58"/>
  <c r="IC3"/>
  <c r="IC4"/>
  <c r="IC5"/>
  <c r="IC6"/>
  <c r="IC19"/>
  <c r="IC20"/>
  <c r="IC21"/>
  <c r="IC22"/>
  <c r="IC35"/>
  <c r="IC36"/>
  <c r="IC37"/>
  <c r="IC38"/>
  <c r="IC51"/>
  <c r="IC52"/>
  <c r="IC53"/>
  <c r="IC54"/>
  <c r="IC2"/>
  <c r="IC15"/>
  <c r="IC16"/>
  <c r="IC17"/>
  <c r="IC18"/>
  <c r="IC31"/>
  <c r="IC32"/>
  <c r="IC33"/>
  <c r="IC34"/>
  <c r="IC47"/>
  <c r="IC48"/>
  <c r="IC49"/>
  <c r="IC50"/>
  <c r="IC63"/>
  <c r="IC64"/>
  <c r="IC11"/>
  <c r="IC12"/>
  <c r="IC13"/>
  <c r="IC14"/>
  <c r="IC27"/>
  <c r="IC28"/>
  <c r="IC29"/>
  <c r="IC30"/>
  <c r="IC43"/>
  <c r="IC44"/>
  <c r="IC45"/>
  <c r="IC46"/>
  <c r="IC59"/>
  <c r="IC60"/>
  <c r="IC61"/>
  <c r="IC62"/>
  <c r="IC71"/>
  <c r="IC72"/>
  <c r="IC73"/>
  <c r="IC74"/>
  <c r="IC87"/>
  <c r="IC88"/>
  <c r="IC89"/>
  <c r="IC90"/>
  <c r="IC103"/>
  <c r="IC104"/>
  <c r="IC105"/>
  <c r="IC106"/>
  <c r="IC119"/>
  <c r="IC120"/>
  <c r="IC121"/>
  <c r="IC122"/>
  <c r="IC135"/>
  <c r="IC136"/>
  <c r="IC137"/>
  <c r="IC138"/>
  <c r="IC151"/>
  <c r="IC152"/>
  <c r="IC153"/>
  <c r="IC154"/>
  <c r="IC167"/>
  <c r="IC168"/>
  <c r="IC169"/>
  <c r="IC170"/>
  <c r="IC183"/>
  <c r="IC184"/>
  <c r="IC185"/>
  <c r="IC186"/>
  <c r="IC67"/>
  <c r="IC68"/>
  <c r="IC69"/>
  <c r="IC70"/>
  <c r="IC83"/>
  <c r="IC84"/>
  <c r="IC85"/>
  <c r="IC86"/>
  <c r="IC99"/>
  <c r="IC100"/>
  <c r="IC101"/>
  <c r="IC102"/>
  <c r="IC115"/>
  <c r="IC116"/>
  <c r="IC117"/>
  <c r="IC118"/>
  <c r="IC131"/>
  <c r="IC132"/>
  <c r="IC133"/>
  <c r="IC134"/>
  <c r="IC147"/>
  <c r="IC148"/>
  <c r="IC149"/>
  <c r="IC150"/>
  <c r="IC163"/>
  <c r="IC164"/>
  <c r="IC165"/>
  <c r="IC166"/>
  <c r="IC179"/>
  <c r="IC180"/>
  <c r="IC181"/>
  <c r="IC182"/>
  <c r="IC65"/>
  <c r="IC66"/>
  <c r="IC79"/>
  <c r="IC80"/>
  <c r="IC81"/>
  <c r="IC82"/>
  <c r="IC95"/>
  <c r="IC96"/>
  <c r="IC97"/>
  <c r="IC98"/>
  <c r="IC111"/>
  <c r="IC112"/>
  <c r="IC113"/>
  <c r="IC114"/>
  <c r="IC127"/>
  <c r="IC128"/>
  <c r="IC129"/>
  <c r="IC130"/>
  <c r="IC143"/>
  <c r="IC144"/>
  <c r="IC145"/>
  <c r="IC146"/>
  <c r="IC159"/>
  <c r="IC160"/>
  <c r="IC161"/>
  <c r="IC162"/>
  <c r="IC175"/>
  <c r="IC176"/>
  <c r="IC177"/>
  <c r="IC178"/>
  <c r="IC75"/>
  <c r="IC76"/>
  <c r="IC77"/>
  <c r="IC78"/>
  <c r="IC91"/>
  <c r="IC92"/>
  <c r="IC93"/>
  <c r="IC94"/>
  <c r="IC107"/>
  <c r="IC108"/>
  <c r="IC109"/>
  <c r="IC110"/>
  <c r="IC123"/>
  <c r="IC124"/>
  <c r="IC125"/>
  <c r="IC126"/>
  <c r="IC139"/>
  <c r="IC140"/>
  <c r="IC141"/>
  <c r="IC142"/>
  <c r="IC155"/>
  <c r="IC156"/>
  <c r="IC157"/>
  <c r="IC158"/>
  <c r="IC171"/>
  <c r="IC172"/>
  <c r="IC173"/>
  <c r="IC174"/>
  <c r="IC187"/>
  <c r="IC188"/>
  <c r="IC189"/>
  <c r="IC190"/>
  <c r="IG7"/>
  <c r="IG8"/>
  <c r="IG9"/>
  <c r="IG10"/>
  <c r="IG23"/>
  <c r="IG24"/>
  <c r="IG25"/>
  <c r="IG26"/>
  <c r="IG39"/>
  <c r="IG40"/>
  <c r="IG41"/>
  <c r="IG42"/>
  <c r="IG55"/>
  <c r="IG56"/>
  <c r="IG57"/>
  <c r="IG58"/>
  <c r="IG3"/>
  <c r="IG4"/>
  <c r="IG5"/>
  <c r="IG6"/>
  <c r="IG19"/>
  <c r="IG20"/>
  <c r="IG21"/>
  <c r="IG22"/>
  <c r="IG35"/>
  <c r="IG36"/>
  <c r="IG37"/>
  <c r="IG38"/>
  <c r="IG51"/>
  <c r="IG52"/>
  <c r="IG53"/>
  <c r="IG54"/>
  <c r="IG2"/>
  <c r="IG15"/>
  <c r="IG16"/>
  <c r="IG17"/>
  <c r="IG18"/>
  <c r="IG31"/>
  <c r="IG32"/>
  <c r="IG33"/>
  <c r="IG34"/>
  <c r="IG47"/>
  <c r="IG48"/>
  <c r="IG49"/>
  <c r="IG50"/>
  <c r="IG63"/>
  <c r="IG64"/>
  <c r="IG11"/>
  <c r="IG12"/>
  <c r="IG13"/>
  <c r="IG14"/>
  <c r="IG27"/>
  <c r="IG28"/>
  <c r="IG29"/>
  <c r="IG30"/>
  <c r="IG43"/>
  <c r="IG44"/>
  <c r="IG45"/>
  <c r="IG46"/>
  <c r="IG59"/>
  <c r="IG60"/>
  <c r="IG61"/>
  <c r="IG62"/>
  <c r="IG71"/>
  <c r="IG72"/>
  <c r="IG73"/>
  <c r="IG74"/>
  <c r="IG87"/>
  <c r="IG88"/>
  <c r="IG89"/>
  <c r="IG90"/>
  <c r="IG103"/>
  <c r="IG104"/>
  <c r="IG105"/>
  <c r="IG106"/>
  <c r="IG119"/>
  <c r="IG120"/>
  <c r="IG121"/>
  <c r="IG122"/>
  <c r="IG135"/>
  <c r="IG136"/>
  <c r="IG137"/>
  <c r="IG138"/>
  <c r="IG151"/>
  <c r="IG152"/>
  <c r="IG153"/>
  <c r="IG154"/>
  <c r="IG167"/>
  <c r="IG168"/>
  <c r="IG169"/>
  <c r="IG170"/>
  <c r="IG183"/>
  <c r="IG184"/>
  <c r="IG185"/>
  <c r="IG186"/>
  <c r="IG67"/>
  <c r="IG68"/>
  <c r="IG69"/>
  <c r="IG70"/>
  <c r="IG83"/>
  <c r="IG84"/>
  <c r="IG85"/>
  <c r="IG86"/>
  <c r="IG99"/>
  <c r="IG100"/>
  <c r="IG101"/>
  <c r="IG102"/>
  <c r="IG115"/>
  <c r="IG116"/>
  <c r="IG117"/>
  <c r="IG118"/>
  <c r="IG131"/>
  <c r="IG132"/>
  <c r="IG133"/>
  <c r="IG134"/>
  <c r="IG147"/>
  <c r="IG148"/>
  <c r="IG149"/>
  <c r="IG150"/>
  <c r="IG163"/>
  <c r="IG164"/>
  <c r="IG165"/>
  <c r="IG166"/>
  <c r="IG179"/>
  <c r="IG180"/>
  <c r="IG181"/>
  <c r="IG182"/>
  <c r="IG65"/>
  <c r="IG66"/>
  <c r="IG79"/>
  <c r="IG80"/>
  <c r="IG81"/>
  <c r="IG82"/>
  <c r="IG95"/>
  <c r="IG96"/>
  <c r="IG97"/>
  <c r="IG98"/>
  <c r="IG111"/>
  <c r="IG112"/>
  <c r="IG113"/>
  <c r="IG114"/>
  <c r="IG127"/>
  <c r="IG128"/>
  <c r="IG129"/>
  <c r="IG130"/>
  <c r="IG143"/>
  <c r="IG144"/>
  <c r="IG145"/>
  <c r="IG146"/>
  <c r="IG159"/>
  <c r="IG160"/>
  <c r="IG161"/>
  <c r="IG162"/>
  <c r="IG175"/>
  <c r="IG176"/>
  <c r="IG177"/>
  <c r="IG178"/>
  <c r="IG75"/>
  <c r="IG76"/>
  <c r="IG77"/>
  <c r="IG78"/>
  <c r="IG91"/>
  <c r="IG92"/>
  <c r="IG93"/>
  <c r="IG94"/>
  <c r="IG107"/>
  <c r="IG108"/>
  <c r="IG109"/>
  <c r="IG110"/>
  <c r="IG123"/>
  <c r="IG124"/>
  <c r="IG125"/>
  <c r="IG126"/>
  <c r="IG139"/>
  <c r="IG140"/>
  <c r="IG141"/>
  <c r="IG142"/>
  <c r="IG155"/>
  <c r="IG156"/>
  <c r="IG157"/>
  <c r="IG158"/>
  <c r="IG171"/>
  <c r="IG172"/>
  <c r="IG173"/>
  <c r="IG174"/>
  <c r="IG187"/>
  <c r="IG188"/>
  <c r="IG189"/>
  <c r="IG190"/>
  <c r="IF200"/>
  <c r="IB200"/>
  <c r="HX200"/>
  <c r="HT200"/>
  <c r="IG198"/>
  <c r="IC198"/>
  <c r="HY198"/>
  <c r="HU198"/>
  <c r="IG197"/>
  <c r="IC197"/>
  <c r="HY197"/>
  <c r="HU197"/>
  <c r="IG196"/>
  <c r="IC196"/>
  <c r="HY196"/>
  <c r="HU196"/>
  <c r="IG195"/>
  <c r="IC195"/>
  <c r="HY195"/>
  <c r="HU195"/>
  <c r="IH194"/>
  <c r="ID194"/>
  <c r="HZ194"/>
  <c r="HV194"/>
  <c r="IH193"/>
  <c r="ID193"/>
  <c r="HZ193"/>
  <c r="HV193"/>
  <c r="IH192"/>
  <c r="ID192"/>
  <c r="HZ192"/>
  <c r="HV192"/>
  <c r="IH191"/>
  <c r="ID191"/>
  <c r="HZ191"/>
  <c r="HV191"/>
  <c r="HT11"/>
  <c r="HT12"/>
  <c r="HT13"/>
  <c r="HT14"/>
  <c r="HT27"/>
  <c r="HT28"/>
  <c r="HT29"/>
  <c r="HT30"/>
  <c r="HT43"/>
  <c r="HT44"/>
  <c r="HT45"/>
  <c r="HT46"/>
  <c r="HT59"/>
  <c r="HT60"/>
  <c r="HT61"/>
  <c r="HT62"/>
  <c r="HT7"/>
  <c r="HT8"/>
  <c r="HT9"/>
  <c r="HT10"/>
  <c r="HT23"/>
  <c r="HT24"/>
  <c r="HT25"/>
  <c r="HT26"/>
  <c r="HT39"/>
  <c r="HT40"/>
  <c r="HT41"/>
  <c r="HT42"/>
  <c r="HT55"/>
  <c r="HT56"/>
  <c r="HT57"/>
  <c r="HT58"/>
  <c r="HT3"/>
  <c r="HT4"/>
  <c r="HT5"/>
  <c r="HT6"/>
  <c r="HT19"/>
  <c r="HT20"/>
  <c r="HT21"/>
  <c r="HT22"/>
  <c r="HT35"/>
  <c r="HT36"/>
  <c r="HT37"/>
  <c r="HT38"/>
  <c r="HT51"/>
  <c r="HT52"/>
  <c r="HT53"/>
  <c r="HT54"/>
  <c r="HT2"/>
  <c r="HT15"/>
  <c r="HT16"/>
  <c r="HT17"/>
  <c r="HT18"/>
  <c r="HT31"/>
  <c r="HT32"/>
  <c r="HT33"/>
  <c r="HT34"/>
  <c r="HT47"/>
  <c r="HT48"/>
  <c r="HT49"/>
  <c r="HT50"/>
  <c r="HT63"/>
  <c r="HT64"/>
  <c r="HT75"/>
  <c r="HT76"/>
  <c r="HT77"/>
  <c r="HT78"/>
  <c r="HT91"/>
  <c r="HT92"/>
  <c r="HT93"/>
  <c r="HT94"/>
  <c r="HT107"/>
  <c r="HT108"/>
  <c r="HT109"/>
  <c r="HT110"/>
  <c r="HT123"/>
  <c r="HT124"/>
  <c r="HT125"/>
  <c r="HT126"/>
  <c r="HT139"/>
  <c r="HT140"/>
  <c r="HT141"/>
  <c r="HT142"/>
  <c r="HT155"/>
  <c r="HT156"/>
  <c r="HT157"/>
  <c r="HT158"/>
  <c r="HT171"/>
  <c r="HT172"/>
  <c r="HT173"/>
  <c r="HT174"/>
  <c r="HT187"/>
  <c r="HT188"/>
  <c r="HT189"/>
  <c r="HT190"/>
  <c r="HT71"/>
  <c r="HT72"/>
  <c r="HT73"/>
  <c r="HT74"/>
  <c r="HT87"/>
  <c r="HT88"/>
  <c r="HT89"/>
  <c r="HT90"/>
  <c r="HT103"/>
  <c r="HT104"/>
  <c r="HT105"/>
  <c r="HT106"/>
  <c r="HT119"/>
  <c r="HT120"/>
  <c r="HT121"/>
  <c r="HT122"/>
  <c r="HT135"/>
  <c r="HT136"/>
  <c r="HT137"/>
  <c r="HT138"/>
  <c r="HT151"/>
  <c r="HT152"/>
  <c r="HT153"/>
  <c r="HT154"/>
  <c r="HT167"/>
  <c r="HT168"/>
  <c r="HT169"/>
  <c r="HT170"/>
  <c r="HT183"/>
  <c r="HT184"/>
  <c r="HT185"/>
  <c r="HT186"/>
  <c r="HT67"/>
  <c r="HT68"/>
  <c r="HT69"/>
  <c r="HT70"/>
  <c r="HT83"/>
  <c r="HT84"/>
  <c r="HT85"/>
  <c r="HT86"/>
  <c r="HT99"/>
  <c r="HT100"/>
  <c r="HT101"/>
  <c r="HT102"/>
  <c r="HT115"/>
  <c r="HT116"/>
  <c r="HT117"/>
  <c r="HT118"/>
  <c r="HT131"/>
  <c r="HT132"/>
  <c r="HT133"/>
  <c r="HT134"/>
  <c r="HT147"/>
  <c r="HT148"/>
  <c r="HT149"/>
  <c r="HT150"/>
  <c r="HT163"/>
  <c r="HT164"/>
  <c r="HT165"/>
  <c r="HT166"/>
  <c r="HT179"/>
  <c r="HT180"/>
  <c r="HT181"/>
  <c r="HT182"/>
  <c r="HT65"/>
  <c r="HT66"/>
  <c r="HT79"/>
  <c r="HT80"/>
  <c r="HT81"/>
  <c r="HT82"/>
  <c r="HT95"/>
  <c r="HT96"/>
  <c r="HT97"/>
  <c r="HT98"/>
  <c r="HT111"/>
  <c r="HT112"/>
  <c r="HT113"/>
  <c r="HT114"/>
  <c r="HT127"/>
  <c r="HT128"/>
  <c r="HT129"/>
  <c r="HT130"/>
  <c r="HT143"/>
  <c r="HT144"/>
  <c r="HT145"/>
  <c r="HT146"/>
  <c r="HT159"/>
  <c r="HT160"/>
  <c r="HT161"/>
  <c r="HT162"/>
  <c r="HT175"/>
  <c r="HT176"/>
  <c r="HT177"/>
  <c r="HT178"/>
  <c r="HX11"/>
  <c r="HX12"/>
  <c r="HX13"/>
  <c r="HX14"/>
  <c r="HX27"/>
  <c r="HX28"/>
  <c r="HX29"/>
  <c r="HX30"/>
  <c r="HX43"/>
  <c r="HX44"/>
  <c r="HX45"/>
  <c r="HX46"/>
  <c r="HX59"/>
  <c r="HX60"/>
  <c r="HX61"/>
  <c r="HX62"/>
  <c r="HX7"/>
  <c r="HX8"/>
  <c r="HX9"/>
  <c r="HX10"/>
  <c r="HX23"/>
  <c r="HX24"/>
  <c r="HX25"/>
  <c r="HX26"/>
  <c r="HX39"/>
  <c r="HX40"/>
  <c r="HX41"/>
  <c r="HX42"/>
  <c r="HX55"/>
  <c r="HX56"/>
  <c r="HX57"/>
  <c r="HX58"/>
  <c r="HX3"/>
  <c r="HX4"/>
  <c r="HX5"/>
  <c r="HX6"/>
  <c r="HX19"/>
  <c r="HX20"/>
  <c r="HX21"/>
  <c r="HX22"/>
  <c r="HX35"/>
  <c r="HX36"/>
  <c r="HX37"/>
  <c r="HX38"/>
  <c r="HX51"/>
  <c r="HX52"/>
  <c r="HX53"/>
  <c r="HX54"/>
  <c r="HX2"/>
  <c r="HX15"/>
  <c r="HX16"/>
  <c r="HX17"/>
  <c r="HX18"/>
  <c r="HX31"/>
  <c r="HX32"/>
  <c r="HX33"/>
  <c r="HX34"/>
  <c r="HX47"/>
  <c r="HX48"/>
  <c r="HX49"/>
  <c r="HX50"/>
  <c r="HX63"/>
  <c r="HX64"/>
  <c r="HX75"/>
  <c r="HX76"/>
  <c r="HX77"/>
  <c r="HX78"/>
  <c r="HX91"/>
  <c r="HX92"/>
  <c r="HX93"/>
  <c r="HX94"/>
  <c r="HX107"/>
  <c r="HX108"/>
  <c r="HX109"/>
  <c r="HX110"/>
  <c r="HX123"/>
  <c r="HX124"/>
  <c r="HX125"/>
  <c r="HX126"/>
  <c r="HX139"/>
  <c r="HX140"/>
  <c r="HX141"/>
  <c r="HX142"/>
  <c r="HX155"/>
  <c r="HX156"/>
  <c r="HX157"/>
  <c r="HX158"/>
  <c r="HX171"/>
  <c r="HX172"/>
  <c r="HX173"/>
  <c r="HX174"/>
  <c r="HX187"/>
  <c r="HX188"/>
  <c r="HX189"/>
  <c r="HX190"/>
  <c r="HX71"/>
  <c r="HX72"/>
  <c r="HX73"/>
  <c r="HX74"/>
  <c r="HX87"/>
  <c r="HX88"/>
  <c r="HX89"/>
  <c r="HX90"/>
  <c r="HX103"/>
  <c r="HX104"/>
  <c r="HX105"/>
  <c r="HX106"/>
  <c r="HX119"/>
  <c r="HX120"/>
  <c r="HX121"/>
  <c r="HX122"/>
  <c r="HX135"/>
  <c r="HX136"/>
  <c r="HX137"/>
  <c r="HX138"/>
  <c r="HX151"/>
  <c r="HX152"/>
  <c r="HX153"/>
  <c r="HX154"/>
  <c r="HX167"/>
  <c r="HX168"/>
  <c r="HX169"/>
  <c r="HX170"/>
  <c r="HX183"/>
  <c r="HX184"/>
  <c r="HX185"/>
  <c r="HX186"/>
  <c r="HX67"/>
  <c r="HX68"/>
  <c r="HX69"/>
  <c r="HX70"/>
  <c r="HX83"/>
  <c r="HX84"/>
  <c r="HX85"/>
  <c r="HX86"/>
  <c r="HX99"/>
  <c r="HX100"/>
  <c r="HX101"/>
  <c r="HX102"/>
  <c r="HX115"/>
  <c r="HX116"/>
  <c r="HX117"/>
  <c r="HX118"/>
  <c r="HX131"/>
  <c r="HX132"/>
  <c r="HX133"/>
  <c r="HX134"/>
  <c r="HX147"/>
  <c r="HX148"/>
  <c r="HX149"/>
  <c r="HX150"/>
  <c r="HX163"/>
  <c r="HX164"/>
  <c r="HX165"/>
  <c r="HX166"/>
  <c r="HX179"/>
  <c r="HX180"/>
  <c r="HX181"/>
  <c r="HX182"/>
  <c r="HX65"/>
  <c r="HX66"/>
  <c r="HX79"/>
  <c r="HX80"/>
  <c r="HX81"/>
  <c r="HX82"/>
  <c r="HX95"/>
  <c r="HX96"/>
  <c r="HX97"/>
  <c r="HX98"/>
  <c r="HX111"/>
  <c r="HX112"/>
  <c r="HX113"/>
  <c r="HX114"/>
  <c r="HX127"/>
  <c r="HX128"/>
  <c r="HX129"/>
  <c r="HX130"/>
  <c r="HX143"/>
  <c r="HX144"/>
  <c r="HX145"/>
  <c r="HX146"/>
  <c r="HX159"/>
  <c r="HX160"/>
  <c r="HX161"/>
  <c r="HX162"/>
  <c r="HX175"/>
  <c r="HX176"/>
  <c r="HX177"/>
  <c r="HX178"/>
  <c r="IB11"/>
  <c r="IB12"/>
  <c r="IB13"/>
  <c r="IB14"/>
  <c r="IB27"/>
  <c r="IB28"/>
  <c r="IB29"/>
  <c r="IB30"/>
  <c r="IB43"/>
  <c r="IB44"/>
  <c r="IB45"/>
  <c r="IB46"/>
  <c r="IB59"/>
  <c r="IB60"/>
  <c r="IB61"/>
  <c r="IB62"/>
  <c r="IB7"/>
  <c r="IB8"/>
  <c r="IB9"/>
  <c r="IB10"/>
  <c r="IB23"/>
  <c r="IB24"/>
  <c r="IB25"/>
  <c r="IB26"/>
  <c r="IB39"/>
  <c r="IB40"/>
  <c r="IB41"/>
  <c r="IB42"/>
  <c r="IB55"/>
  <c r="IB56"/>
  <c r="IB57"/>
  <c r="IB58"/>
  <c r="IB3"/>
  <c r="IB4"/>
  <c r="IB5"/>
  <c r="IB6"/>
  <c r="IB19"/>
  <c r="IB20"/>
  <c r="IB21"/>
  <c r="IB22"/>
  <c r="IB35"/>
  <c r="IB36"/>
  <c r="IB37"/>
  <c r="IB38"/>
  <c r="IB51"/>
  <c r="IB52"/>
  <c r="IB53"/>
  <c r="IB54"/>
  <c r="IB2"/>
  <c r="IB15"/>
  <c r="IB16"/>
  <c r="IB17"/>
  <c r="IB18"/>
  <c r="IB31"/>
  <c r="IB32"/>
  <c r="IB33"/>
  <c r="IB34"/>
  <c r="IB47"/>
  <c r="IB48"/>
  <c r="IB49"/>
  <c r="IB50"/>
  <c r="IB63"/>
  <c r="IB64"/>
  <c r="IB75"/>
  <c r="IB76"/>
  <c r="IB77"/>
  <c r="IB78"/>
  <c r="IB91"/>
  <c r="IB92"/>
  <c r="IB93"/>
  <c r="IB94"/>
  <c r="IB107"/>
  <c r="IB108"/>
  <c r="IB109"/>
  <c r="IB110"/>
  <c r="IB123"/>
  <c r="IB124"/>
  <c r="IB125"/>
  <c r="IB126"/>
  <c r="IB139"/>
  <c r="IB140"/>
  <c r="IB141"/>
  <c r="IB142"/>
  <c r="IB155"/>
  <c r="IB156"/>
  <c r="IB157"/>
  <c r="IB158"/>
  <c r="IB171"/>
  <c r="IB172"/>
  <c r="IB173"/>
  <c r="IB174"/>
  <c r="IB187"/>
  <c r="IB188"/>
  <c r="IB189"/>
  <c r="IB190"/>
  <c r="IB71"/>
  <c r="IB72"/>
  <c r="IB73"/>
  <c r="IB74"/>
  <c r="IB87"/>
  <c r="IB88"/>
  <c r="IB89"/>
  <c r="IB90"/>
  <c r="IB103"/>
  <c r="IB104"/>
  <c r="IB105"/>
  <c r="IB106"/>
  <c r="IB119"/>
  <c r="IB120"/>
  <c r="IB121"/>
  <c r="IB122"/>
  <c r="IB135"/>
  <c r="IB136"/>
  <c r="IB137"/>
  <c r="IB138"/>
  <c r="IB151"/>
  <c r="IB152"/>
  <c r="IB153"/>
  <c r="IB154"/>
  <c r="IB167"/>
  <c r="IB168"/>
  <c r="IB169"/>
  <c r="IB170"/>
  <c r="IB183"/>
  <c r="IB184"/>
  <c r="IB185"/>
  <c r="IB186"/>
  <c r="IB67"/>
  <c r="IB68"/>
  <c r="IB69"/>
  <c r="IB70"/>
  <c r="IB83"/>
  <c r="IB84"/>
  <c r="IB85"/>
  <c r="IB86"/>
  <c r="IB99"/>
  <c r="IB100"/>
  <c r="IB101"/>
  <c r="IB102"/>
  <c r="IB115"/>
  <c r="IB116"/>
  <c r="IB117"/>
  <c r="IB118"/>
  <c r="IB131"/>
  <c r="IB132"/>
  <c r="IB133"/>
  <c r="IB134"/>
  <c r="IB147"/>
  <c r="IB148"/>
  <c r="IB149"/>
  <c r="IB150"/>
  <c r="IB163"/>
  <c r="IB164"/>
  <c r="IB165"/>
  <c r="IB166"/>
  <c r="IB179"/>
  <c r="IB180"/>
  <c r="IB181"/>
  <c r="IB182"/>
  <c r="IB65"/>
  <c r="IB66"/>
  <c r="IB79"/>
  <c r="IB80"/>
  <c r="IB81"/>
  <c r="IB82"/>
  <c r="IB95"/>
  <c r="IB96"/>
  <c r="IB97"/>
  <c r="IB98"/>
  <c r="IB111"/>
  <c r="IB112"/>
  <c r="IB113"/>
  <c r="IB114"/>
  <c r="IB127"/>
  <c r="IB128"/>
  <c r="IB129"/>
  <c r="IB130"/>
  <c r="IB143"/>
  <c r="IB144"/>
  <c r="IB145"/>
  <c r="IB146"/>
  <c r="IB159"/>
  <c r="IB160"/>
  <c r="IB161"/>
  <c r="IB162"/>
  <c r="IB175"/>
  <c r="IB176"/>
  <c r="IB177"/>
  <c r="IB178"/>
  <c r="IF11"/>
  <c r="IF12"/>
  <c r="IF13"/>
  <c r="IF14"/>
  <c r="IF27"/>
  <c r="IF28"/>
  <c r="IF29"/>
  <c r="IF30"/>
  <c r="IF43"/>
  <c r="IF44"/>
  <c r="IF45"/>
  <c r="IF46"/>
  <c r="IF59"/>
  <c r="IF60"/>
  <c r="IF61"/>
  <c r="IF62"/>
  <c r="IF7"/>
  <c r="IF8"/>
  <c r="IF9"/>
  <c r="IF10"/>
  <c r="IF23"/>
  <c r="IF24"/>
  <c r="IF25"/>
  <c r="IF26"/>
  <c r="IF39"/>
  <c r="IF40"/>
  <c r="IF41"/>
  <c r="IF42"/>
  <c r="IF55"/>
  <c r="IF56"/>
  <c r="IF57"/>
  <c r="IF58"/>
  <c r="IF3"/>
  <c r="IF4"/>
  <c r="IF5"/>
  <c r="IF6"/>
  <c r="IF19"/>
  <c r="IF20"/>
  <c r="IF21"/>
  <c r="IF22"/>
  <c r="IF35"/>
  <c r="IF36"/>
  <c r="IF37"/>
  <c r="IF38"/>
  <c r="IF51"/>
  <c r="IF52"/>
  <c r="IF53"/>
  <c r="IF54"/>
  <c r="IF2"/>
  <c r="IF15"/>
  <c r="IF16"/>
  <c r="IF17"/>
  <c r="IF18"/>
  <c r="IF31"/>
  <c r="IF32"/>
  <c r="IF33"/>
  <c r="IF34"/>
  <c r="IF47"/>
  <c r="IF48"/>
  <c r="IF49"/>
  <c r="IF50"/>
  <c r="IF63"/>
  <c r="IF64"/>
  <c r="IF75"/>
  <c r="IF76"/>
  <c r="IF77"/>
  <c r="IF78"/>
  <c r="IF91"/>
  <c r="IF92"/>
  <c r="IF93"/>
  <c r="IF94"/>
  <c r="IF107"/>
  <c r="IF108"/>
  <c r="IF109"/>
  <c r="IF110"/>
  <c r="IF123"/>
  <c r="IF124"/>
  <c r="IF125"/>
  <c r="IF126"/>
  <c r="IF139"/>
  <c r="IF140"/>
  <c r="IF141"/>
  <c r="IF142"/>
  <c r="IF155"/>
  <c r="IF156"/>
  <c r="IF157"/>
  <c r="IF158"/>
  <c r="IF171"/>
  <c r="IF172"/>
  <c r="IF173"/>
  <c r="IF174"/>
  <c r="IF187"/>
  <c r="IF188"/>
  <c r="IF189"/>
  <c r="IF190"/>
  <c r="IF71"/>
  <c r="IF72"/>
  <c r="IF73"/>
  <c r="IF74"/>
  <c r="IF87"/>
  <c r="IF88"/>
  <c r="IF89"/>
  <c r="IF90"/>
  <c r="IF103"/>
  <c r="IF104"/>
  <c r="IF105"/>
  <c r="IF106"/>
  <c r="IF119"/>
  <c r="IF120"/>
  <c r="IF121"/>
  <c r="IF122"/>
  <c r="IF135"/>
  <c r="IF136"/>
  <c r="IF137"/>
  <c r="IF138"/>
  <c r="IF151"/>
  <c r="IF152"/>
  <c r="IF153"/>
  <c r="IF154"/>
  <c r="IF167"/>
  <c r="IF168"/>
  <c r="IF169"/>
  <c r="IF170"/>
  <c r="IF183"/>
  <c r="IF184"/>
  <c r="IF185"/>
  <c r="IF186"/>
  <c r="IF67"/>
  <c r="IF68"/>
  <c r="IF69"/>
  <c r="IF70"/>
  <c r="IF83"/>
  <c r="IF84"/>
  <c r="IF85"/>
  <c r="IF86"/>
  <c r="IF99"/>
  <c r="IF100"/>
  <c r="IF101"/>
  <c r="IF102"/>
  <c r="IF115"/>
  <c r="IF116"/>
  <c r="IF117"/>
  <c r="IF118"/>
  <c r="IF131"/>
  <c r="IF132"/>
  <c r="IF133"/>
  <c r="IF134"/>
  <c r="IF147"/>
  <c r="IF148"/>
  <c r="IF149"/>
  <c r="IF150"/>
  <c r="IF163"/>
  <c r="IF164"/>
  <c r="IF165"/>
  <c r="IF166"/>
  <c r="IF179"/>
  <c r="IF180"/>
  <c r="IF181"/>
  <c r="IF182"/>
  <c r="IF65"/>
  <c r="IF66"/>
  <c r="IF79"/>
  <c r="IF80"/>
  <c r="IF81"/>
  <c r="IF82"/>
  <c r="IF95"/>
  <c r="IF96"/>
  <c r="IF97"/>
  <c r="IF98"/>
  <c r="IF111"/>
  <c r="IF112"/>
  <c r="IF113"/>
  <c r="IF114"/>
  <c r="IF127"/>
  <c r="IF128"/>
  <c r="IF129"/>
  <c r="IF130"/>
  <c r="IF143"/>
  <c r="IF144"/>
  <c r="IF145"/>
  <c r="IF146"/>
  <c r="IF159"/>
  <c r="IF160"/>
  <c r="IF161"/>
  <c r="IF162"/>
  <c r="IF175"/>
  <c r="IF176"/>
  <c r="IF177"/>
  <c r="IF178"/>
  <c r="IH198"/>
  <c r="ID198"/>
  <c r="HZ198"/>
  <c r="HV198"/>
  <c r="IH197"/>
  <c r="ID197"/>
  <c r="HZ197"/>
  <c r="HV197"/>
  <c r="IH196"/>
  <c r="ID196"/>
  <c r="HZ196"/>
  <c r="HV196"/>
  <c r="IH195"/>
  <c r="ID195"/>
  <c r="HZ195"/>
  <c r="HV195"/>
  <c r="HR195"/>
  <c r="CU194"/>
  <c r="CU185"/>
  <c r="CU184"/>
  <c r="CU183"/>
  <c r="CU174"/>
  <c r="CU168"/>
  <c r="CU164"/>
  <c r="CU154"/>
  <c r="CU150"/>
  <c r="CU147"/>
  <c r="CU146"/>
  <c r="CU135"/>
  <c r="CU134"/>
  <c r="CU133"/>
  <c r="CU126"/>
  <c r="CU125"/>
  <c r="CU116"/>
  <c r="CU104"/>
  <c r="CU97"/>
  <c r="CU96"/>
  <c r="CU92"/>
  <c r="CU89"/>
  <c r="CU87"/>
  <c r="CU85"/>
  <c r="CU80"/>
  <c r="CU74"/>
  <c r="CU69"/>
  <c r="CU65"/>
  <c r="CU64"/>
  <c r="CU63"/>
  <c r="CU56"/>
  <c r="CU55"/>
  <c r="CU50"/>
  <c r="CU46"/>
  <c r="CU42"/>
  <c r="CU39"/>
  <c r="CU38"/>
  <c r="CU33"/>
  <c r="CU21"/>
  <c r="CU20"/>
  <c r="CU18"/>
  <c r="CU15"/>
  <c r="CU12"/>
  <c r="CU9"/>
  <c r="CU7"/>
  <c r="CU3"/>
  <c r="HR200"/>
  <c r="HR196"/>
  <c r="HR192"/>
  <c r="HR188"/>
  <c r="HR184"/>
  <c r="HR180"/>
  <c r="HR176"/>
  <c r="HR172"/>
  <c r="HR168"/>
  <c r="HR164"/>
  <c r="HR160"/>
  <c r="HR156"/>
  <c r="HR152"/>
  <c r="HR148"/>
  <c r="HR144"/>
  <c r="HR140"/>
  <c r="HR136"/>
  <c r="HR132"/>
  <c r="HR128"/>
  <c r="HR124"/>
  <c r="HR120"/>
  <c r="HR116"/>
  <c r="HR112"/>
  <c r="HR108"/>
  <c r="HR104"/>
  <c r="HR100"/>
  <c r="HR96"/>
  <c r="HR92"/>
  <c r="HR88"/>
  <c r="HR84"/>
  <c r="HR80"/>
  <c r="HR76"/>
  <c r="HR72"/>
  <c r="HR68"/>
  <c r="HR64"/>
  <c r="HR60"/>
  <c r="HR56"/>
  <c r="HR52"/>
  <c r="HR48"/>
  <c r="HR44"/>
  <c r="HR40"/>
  <c r="HR36"/>
  <c r="HR32"/>
  <c r="HR28"/>
  <c r="HR24"/>
  <c r="HR20"/>
  <c r="HR16"/>
  <c r="HR12"/>
  <c r="HR8"/>
  <c r="HR4"/>
  <c r="CU200"/>
  <c r="CU197"/>
  <c r="CU193"/>
  <c r="CU189"/>
  <c r="CU187"/>
  <c r="CU186"/>
  <c r="CU182"/>
  <c r="CU165"/>
  <c r="CU161"/>
  <c r="CU160"/>
  <c r="CU155"/>
  <c r="CU148"/>
  <c r="CU143"/>
  <c r="CU142"/>
  <c r="CU140"/>
  <c r="CU139"/>
  <c r="CU127"/>
  <c r="CU123"/>
  <c r="CU122"/>
  <c r="CU117"/>
  <c r="CU114"/>
  <c r="CU111"/>
  <c r="CU109"/>
  <c r="CU98"/>
  <c r="CU86"/>
  <c r="CU70"/>
  <c r="CU57"/>
  <c r="CU54"/>
  <c r="CU44"/>
  <c r="CU35"/>
  <c r="CU34"/>
  <c r="CU27"/>
  <c r="CU26"/>
  <c r="CU13"/>
  <c r="CU11"/>
  <c r="CU8"/>
  <c r="CU4"/>
  <c r="CU2"/>
  <c r="HR197"/>
  <c r="HR193"/>
  <c r="HR189"/>
  <c r="HR185"/>
  <c r="HR181"/>
  <c r="HR177"/>
  <c r="HR173"/>
  <c r="HR169"/>
  <c r="HR165"/>
  <c r="HR161"/>
  <c r="HR157"/>
  <c r="HR153"/>
  <c r="HR149"/>
  <c r="HR145"/>
  <c r="HR141"/>
  <c r="HR137"/>
  <c r="HR133"/>
  <c r="HR129"/>
  <c r="HR125"/>
  <c r="HR121"/>
  <c r="HR117"/>
  <c r="HR113"/>
  <c r="HR109"/>
  <c r="HR105"/>
  <c r="HR101"/>
  <c r="HR97"/>
  <c r="HR93"/>
  <c r="HR89"/>
  <c r="HR85"/>
  <c r="HR81"/>
  <c r="HR77"/>
  <c r="HR73"/>
  <c r="HR69"/>
  <c r="HR65"/>
  <c r="HR61"/>
  <c r="HR57"/>
  <c r="HR53"/>
  <c r="HR49"/>
  <c r="HR45"/>
  <c r="HR41"/>
  <c r="HR37"/>
  <c r="HR33"/>
  <c r="HR29"/>
  <c r="HR25"/>
  <c r="HR21"/>
  <c r="HR17"/>
  <c r="HR13"/>
  <c r="HR9"/>
  <c r="HR5"/>
  <c r="CU191"/>
  <c r="CU190"/>
  <c r="CU178"/>
  <c r="CU173"/>
  <c r="CU172"/>
  <c r="CU171"/>
  <c r="CU170"/>
  <c r="CU166"/>
  <c r="CU163"/>
  <c r="CU156"/>
  <c r="CU153"/>
  <c r="CU152"/>
  <c r="CU145"/>
  <c r="CU138"/>
  <c r="CU136"/>
  <c r="CU129"/>
  <c r="CU128"/>
  <c r="CU115"/>
  <c r="CU113"/>
  <c r="CU110"/>
  <c r="CU108"/>
  <c r="CU107"/>
  <c r="CU106"/>
  <c r="CU105"/>
  <c r="CU102"/>
  <c r="CU101"/>
  <c r="CU100"/>
  <c r="CU99"/>
  <c r="CU95"/>
  <c r="CU94"/>
  <c r="CU93"/>
  <c r="CU90"/>
  <c r="CU88"/>
  <c r="CU84"/>
  <c r="CU83"/>
  <c r="CU82"/>
  <c r="CU79"/>
  <c r="CU77"/>
  <c r="CU76"/>
  <c r="CU73"/>
  <c r="CU71"/>
  <c r="CU67"/>
  <c r="CU66"/>
  <c r="CU59"/>
  <c r="CU58"/>
  <c r="CU49"/>
  <c r="CU47"/>
  <c r="CU41"/>
  <c r="CU40"/>
  <c r="CU36"/>
  <c r="CU28"/>
  <c r="CU17"/>
  <c r="CU16"/>
  <c r="CU10"/>
  <c r="HR198"/>
  <c r="HR194"/>
  <c r="HR190"/>
  <c r="HR186"/>
  <c r="HR182"/>
  <c r="HR178"/>
  <c r="HR174"/>
  <c r="HR170"/>
  <c r="HR166"/>
  <c r="HR162"/>
  <c r="HR158"/>
  <c r="HR154"/>
  <c r="HR150"/>
  <c r="HR146"/>
  <c r="HR142"/>
  <c r="HR138"/>
  <c r="HR134"/>
  <c r="HR130"/>
  <c r="HR126"/>
  <c r="HR122"/>
  <c r="HR118"/>
  <c r="HR114"/>
  <c r="HR110"/>
  <c r="HR106"/>
  <c r="HR102"/>
  <c r="HR98"/>
  <c r="HR94"/>
  <c r="HR90"/>
  <c r="HR86"/>
  <c r="HR82"/>
  <c r="HR78"/>
  <c r="HR74"/>
  <c r="HR70"/>
  <c r="HR66"/>
  <c r="HR62"/>
  <c r="HR58"/>
  <c r="HR54"/>
  <c r="HR50"/>
  <c r="HR46"/>
  <c r="HR42"/>
  <c r="HR38"/>
  <c r="HR34"/>
  <c r="HR30"/>
  <c r="HR26"/>
  <c r="HR22"/>
  <c r="HR18"/>
  <c r="HR14"/>
  <c r="HR10"/>
  <c r="HR6"/>
  <c r="CT191"/>
  <c r="CT186"/>
  <c r="CT183"/>
  <c r="CT182"/>
  <c r="CT180"/>
  <c r="CT175"/>
  <c r="CT174"/>
  <c r="CT172"/>
  <c r="CT169"/>
  <c r="CT168"/>
  <c r="CT166"/>
  <c r="CT164"/>
  <c r="CT157"/>
  <c r="CT155"/>
  <c r="CT151"/>
  <c r="CT150"/>
  <c r="CT134"/>
  <c r="CT130"/>
  <c r="CT122"/>
  <c r="CT120"/>
  <c r="CT113"/>
  <c r="CT112"/>
  <c r="CT108"/>
  <c r="CT100"/>
  <c r="CT97"/>
  <c r="CT94"/>
  <c r="CT85"/>
  <c r="CT83"/>
  <c r="CT81"/>
  <c r="CT80"/>
  <c r="CT75"/>
  <c r="CT74"/>
  <c r="CT69"/>
  <c r="CT67"/>
  <c r="CT64"/>
  <c r="CT60"/>
  <c r="CT51"/>
  <c r="CT50"/>
  <c r="CT38"/>
  <c r="CT36"/>
  <c r="CT30"/>
  <c r="CT27"/>
  <c r="CT24"/>
  <c r="CT21"/>
  <c r="CT11"/>
  <c r="CT10"/>
  <c r="CT5"/>
  <c r="CT3"/>
  <c r="CT2"/>
  <c r="HQ199"/>
  <c r="HQ197"/>
  <c r="HQ195"/>
  <c r="HQ193"/>
  <c r="HQ191"/>
  <c r="HQ189"/>
  <c r="HQ187"/>
  <c r="HQ185"/>
  <c r="HQ183"/>
  <c r="HQ181"/>
  <c r="HQ179"/>
  <c r="HQ177"/>
  <c r="HQ175"/>
  <c r="HQ173"/>
  <c r="HQ171"/>
  <c r="HQ169"/>
  <c r="HQ167"/>
  <c r="HQ165"/>
  <c r="HQ163"/>
  <c r="HQ161"/>
  <c r="HQ159"/>
  <c r="HQ157"/>
  <c r="HQ155"/>
  <c r="HQ153"/>
  <c r="HQ151"/>
  <c r="HQ149"/>
  <c r="HQ147"/>
  <c r="HQ145"/>
  <c r="HQ143"/>
  <c r="HQ141"/>
  <c r="HQ139"/>
  <c r="HQ137"/>
  <c r="HQ135"/>
  <c r="HQ133"/>
  <c r="HQ131"/>
  <c r="HQ129"/>
  <c r="HQ127"/>
  <c r="HQ125"/>
  <c r="HQ123"/>
  <c r="HQ121"/>
  <c r="HQ119"/>
  <c r="HQ117"/>
  <c r="HQ115"/>
  <c r="HQ113"/>
  <c r="HQ111"/>
  <c r="HQ109"/>
  <c r="HQ107"/>
  <c r="HQ105"/>
  <c r="HQ103"/>
  <c r="HQ101"/>
  <c r="HQ99"/>
  <c r="HQ97"/>
  <c r="HQ95"/>
  <c r="HQ93"/>
  <c r="HQ91"/>
  <c r="HQ89"/>
  <c r="HQ87"/>
  <c r="HQ85"/>
  <c r="HQ83"/>
  <c r="HQ81"/>
  <c r="HQ79"/>
  <c r="HQ77"/>
  <c r="HQ75"/>
  <c r="HQ73"/>
  <c r="HQ71"/>
  <c r="HQ69"/>
  <c r="HQ67"/>
  <c r="HQ65"/>
  <c r="HQ63"/>
  <c r="HQ61"/>
  <c r="HQ59"/>
  <c r="HQ57"/>
  <c r="HQ55"/>
  <c r="HQ53"/>
  <c r="HQ51"/>
  <c r="HQ49"/>
  <c r="HQ47"/>
  <c r="HQ45"/>
  <c r="HQ43"/>
  <c r="HQ41"/>
  <c r="HQ39"/>
  <c r="HQ37"/>
  <c r="HQ35"/>
  <c r="HQ33"/>
  <c r="HQ31"/>
  <c r="HQ29"/>
  <c r="HQ27"/>
  <c r="HQ25"/>
  <c r="HQ23"/>
  <c r="HQ21"/>
  <c r="HQ19"/>
  <c r="HQ17"/>
  <c r="HQ15"/>
  <c r="HQ13"/>
  <c r="HQ11"/>
  <c r="HQ9"/>
  <c r="HQ7"/>
  <c r="HQ5"/>
  <c r="HQ3"/>
  <c r="CT197"/>
  <c r="CT195"/>
  <c r="CT194"/>
  <c r="CT193"/>
  <c r="CT187"/>
  <c r="CT184"/>
  <c r="CT181"/>
  <c r="CT176"/>
  <c r="CT173"/>
  <c r="CT163"/>
  <c r="CT162"/>
  <c r="CT160"/>
  <c r="CT158"/>
  <c r="CT146"/>
  <c r="CT141"/>
  <c r="CT139"/>
  <c r="CT138"/>
  <c r="CT137"/>
  <c r="CT135"/>
  <c r="CT131"/>
  <c r="CT128"/>
  <c r="CT125"/>
  <c r="CT123"/>
  <c r="CT121"/>
  <c r="CT117"/>
  <c r="CT115"/>
  <c r="CT111"/>
  <c r="CT110"/>
  <c r="CT104"/>
  <c r="CT101"/>
  <c r="CT95"/>
  <c r="CT92"/>
  <c r="CT88"/>
  <c r="CT84"/>
  <c r="CT79"/>
  <c r="CT78"/>
  <c r="CT73"/>
  <c r="CT72"/>
  <c r="CT65"/>
  <c r="CT61"/>
  <c r="CT58"/>
  <c r="CT55"/>
  <c r="CT54"/>
  <c r="CT52"/>
  <c r="CT49"/>
  <c r="CT48"/>
  <c r="CT46"/>
  <c r="CT44"/>
  <c r="CT39"/>
  <c r="CT34"/>
  <c r="CT31"/>
  <c r="CT25"/>
  <c r="CT15"/>
  <c r="CT13"/>
  <c r="CT9"/>
  <c r="CT8"/>
  <c r="CT200"/>
  <c r="CT196"/>
  <c r="CT192"/>
  <c r="CT189"/>
  <c r="CT185"/>
  <c r="CT178"/>
  <c r="CT177"/>
  <c r="CT167"/>
  <c r="CT165"/>
  <c r="CT161"/>
  <c r="CT159"/>
  <c r="CT156"/>
  <c r="CT154"/>
  <c r="CT149"/>
  <c r="CT147"/>
  <c r="CT145"/>
  <c r="CT144"/>
  <c r="CT140"/>
  <c r="CT132"/>
  <c r="CT129"/>
  <c r="CT126"/>
  <c r="CT102"/>
  <c r="CT98"/>
  <c r="CT90"/>
  <c r="CT87"/>
  <c r="CT86"/>
  <c r="CT70"/>
  <c r="CT68"/>
  <c r="CT62"/>
  <c r="CT59"/>
  <c r="CT56"/>
  <c r="CT53"/>
  <c r="CT43"/>
  <c r="CT42"/>
  <c r="CT37"/>
  <c r="CT35"/>
  <c r="CT32"/>
  <c r="CT28"/>
  <c r="CT19"/>
  <c r="CT18"/>
  <c r="CT6"/>
  <c r="HQ200"/>
  <c r="HQ198"/>
  <c r="HQ196"/>
  <c r="HQ194"/>
  <c r="HQ192"/>
  <c r="HQ190"/>
  <c r="HQ188"/>
  <c r="HQ186"/>
  <c r="HQ184"/>
  <c r="HQ182"/>
  <c r="HQ180"/>
  <c r="HQ178"/>
  <c r="HQ176"/>
  <c r="HQ174"/>
  <c r="HQ172"/>
  <c r="HQ170"/>
  <c r="HQ168"/>
  <c r="HQ166"/>
  <c r="HQ164"/>
  <c r="HQ162"/>
  <c r="HQ160"/>
  <c r="HQ158"/>
  <c r="HQ156"/>
  <c r="HQ154"/>
  <c r="HQ152"/>
  <c r="HQ150"/>
  <c r="HQ148"/>
  <c r="HQ146"/>
  <c r="HQ144"/>
  <c r="HQ142"/>
  <c r="HQ140"/>
  <c r="HQ138"/>
  <c r="HQ136"/>
  <c r="HQ134"/>
  <c r="HQ132"/>
  <c r="HQ130"/>
  <c r="HQ128"/>
  <c r="HQ126"/>
  <c r="HQ124"/>
  <c r="HQ122"/>
  <c r="HQ120"/>
  <c r="HQ118"/>
  <c r="HQ116"/>
  <c r="HQ114"/>
  <c r="HQ112"/>
  <c r="HQ110"/>
  <c r="HQ108"/>
  <c r="HQ106"/>
  <c r="HQ104"/>
  <c r="HQ102"/>
  <c r="HQ100"/>
  <c r="HQ98"/>
  <c r="HQ96"/>
  <c r="HQ94"/>
  <c r="HQ92"/>
  <c r="HQ90"/>
  <c r="HQ88"/>
  <c r="HQ86"/>
  <c r="HQ84"/>
  <c r="HQ82"/>
  <c r="HQ80"/>
  <c r="HQ78"/>
  <c r="HQ76"/>
  <c r="HQ74"/>
  <c r="HQ72"/>
  <c r="HQ70"/>
  <c r="HQ68"/>
  <c r="HQ66"/>
  <c r="HQ64"/>
  <c r="HQ62"/>
  <c r="HQ60"/>
  <c r="HQ58"/>
  <c r="HQ56"/>
  <c r="HQ54"/>
  <c r="HQ52"/>
  <c r="HQ50"/>
  <c r="HQ48"/>
  <c r="HQ46"/>
  <c r="HQ44"/>
  <c r="HQ42"/>
  <c r="HQ40"/>
  <c r="HQ38"/>
  <c r="HQ36"/>
  <c r="HQ34"/>
  <c r="HQ32"/>
  <c r="HQ30"/>
  <c r="HQ28"/>
  <c r="HQ26"/>
  <c r="HQ24"/>
  <c r="HQ22"/>
  <c r="HQ20"/>
  <c r="HQ18"/>
  <c r="HQ16"/>
  <c r="HQ14"/>
  <c r="HQ12"/>
  <c r="HQ10"/>
  <c r="HQ8"/>
  <c r="HQ6"/>
  <c r="HQ4"/>
  <c r="CS196"/>
  <c r="CS189"/>
  <c r="CS188"/>
  <c r="CS186"/>
  <c r="CS184"/>
  <c r="CS180"/>
  <c r="CS178"/>
  <c r="CS175"/>
  <c r="CS173"/>
  <c r="CS171"/>
  <c r="CS169"/>
  <c r="CS163"/>
  <c r="CS161"/>
  <c r="CS158"/>
  <c r="CS153"/>
  <c r="CS151"/>
  <c r="CS147"/>
  <c r="CS140"/>
  <c r="CS134"/>
  <c r="CS132"/>
  <c r="CS130"/>
  <c r="CS128"/>
  <c r="CS126"/>
  <c r="CS122"/>
  <c r="CS121"/>
  <c r="CS119"/>
  <c r="CS113"/>
  <c r="CS111"/>
  <c r="CS107"/>
  <c r="CS101"/>
  <c r="CS99"/>
  <c r="CS93"/>
  <c r="CS87"/>
  <c r="CS83"/>
  <c r="CS75"/>
  <c r="CS73"/>
  <c r="CS70"/>
  <c r="CS66"/>
  <c r="CS64"/>
  <c r="CS62"/>
  <c r="CS60"/>
  <c r="CS58"/>
  <c r="CS56"/>
  <c r="CS52"/>
  <c r="CS31"/>
  <c r="CS29"/>
  <c r="CS23"/>
  <c r="CS21"/>
  <c r="CS19"/>
  <c r="CS17"/>
  <c r="CS11"/>
  <c r="CS9"/>
  <c r="CS6"/>
  <c r="CS2"/>
  <c r="CS3"/>
  <c r="CS199"/>
  <c r="CS195"/>
  <c r="CS192"/>
  <c r="CS190"/>
  <c r="CS183"/>
  <c r="CS181"/>
  <c r="CS179"/>
  <c r="CS176"/>
  <c r="CS172"/>
  <c r="CS160"/>
  <c r="CS159"/>
  <c r="CS157"/>
  <c r="CS148"/>
  <c r="CS146"/>
  <c r="CS145"/>
  <c r="CS143"/>
  <c r="CS139"/>
  <c r="CS133"/>
  <c r="CS131"/>
  <c r="CS125"/>
  <c r="CS120"/>
  <c r="CS108"/>
  <c r="CS102"/>
  <c r="CS100"/>
  <c r="CS98"/>
  <c r="CS96"/>
  <c r="CS94"/>
  <c r="CS90"/>
  <c r="CS89"/>
  <c r="CS84"/>
  <c r="CS82"/>
  <c r="CS81"/>
  <c r="CS79"/>
  <c r="CS63"/>
  <c r="CS61"/>
  <c r="CS55"/>
  <c r="CS53"/>
  <c r="CS51"/>
  <c r="CS49"/>
  <c r="CS43"/>
  <c r="CS41"/>
  <c r="CS38"/>
  <c r="CS34"/>
  <c r="CS32"/>
  <c r="CS30"/>
  <c r="CS28"/>
  <c r="CS26"/>
  <c r="CS24"/>
  <c r="CR187"/>
  <c r="CR135"/>
  <c r="CR132"/>
  <c r="CR97"/>
  <c r="CR71"/>
  <c r="CR56"/>
  <c r="CR33"/>
  <c r="CR7"/>
  <c r="CR3"/>
  <c r="CR200"/>
  <c r="CR199"/>
  <c r="CR195"/>
  <c r="CR189"/>
  <c r="CR183"/>
  <c r="CR179"/>
  <c r="CR174"/>
  <c r="CR173"/>
  <c r="CR170"/>
  <c r="CR169"/>
  <c r="CR166"/>
  <c r="CR162"/>
  <c r="CR161"/>
  <c r="CR159"/>
  <c r="CR154"/>
  <c r="CR153"/>
  <c r="CR150"/>
  <c r="CR144"/>
  <c r="CR143"/>
  <c r="CR139"/>
  <c r="CR131"/>
  <c r="CR121"/>
  <c r="CR118"/>
  <c r="CR114"/>
  <c r="CR113"/>
  <c r="CR110"/>
  <c r="CR106"/>
  <c r="CR104"/>
  <c r="CR101"/>
  <c r="CR93"/>
  <c r="CR92"/>
  <c r="CR86"/>
  <c r="CR80"/>
  <c r="CR79"/>
  <c r="CR74"/>
  <c r="CR73"/>
  <c r="CR63"/>
  <c r="CR55"/>
  <c r="CR51"/>
  <c r="CR48"/>
  <c r="CR44"/>
  <c r="CR43"/>
  <c r="CR40"/>
  <c r="CR36"/>
  <c r="CR29"/>
  <c r="CR22"/>
  <c r="CR21"/>
  <c r="CR18"/>
  <c r="CR17"/>
  <c r="CR14"/>
  <c r="CR10"/>
  <c r="CR9"/>
  <c r="HO177"/>
  <c r="HO170"/>
  <c r="HO133"/>
  <c r="HO108"/>
  <c r="HO97"/>
  <c r="HO64"/>
  <c r="HO56"/>
  <c r="HO48"/>
  <c r="HO35"/>
  <c r="HO7"/>
  <c r="HO4"/>
  <c r="CR196"/>
  <c r="CR190"/>
  <c r="CR188"/>
  <c r="CR180"/>
  <c r="CR177"/>
  <c r="CR167"/>
  <c r="CR146"/>
  <c r="CR141"/>
  <c r="CR127"/>
  <c r="CR123"/>
  <c r="CR115"/>
  <c r="CR105"/>
  <c r="CR102"/>
  <c r="CR94"/>
  <c r="CR90"/>
  <c r="CR60"/>
  <c r="CR52"/>
  <c r="CR38"/>
  <c r="CR37"/>
  <c r="CR34"/>
  <c r="CR26"/>
  <c r="CR15"/>
  <c r="CR193"/>
  <c r="CR192"/>
  <c r="CR191"/>
  <c r="CR186"/>
  <c r="CR185"/>
  <c r="CR178"/>
  <c r="CR176"/>
  <c r="CR172"/>
  <c r="CR165"/>
  <c r="CR160"/>
  <c r="CR158"/>
  <c r="CR149"/>
  <c r="CR148"/>
  <c r="CR137"/>
  <c r="CR134"/>
  <c r="CR130"/>
  <c r="CR129"/>
  <c r="CR126"/>
  <c r="CR122"/>
  <c r="CR120"/>
  <c r="CR117"/>
  <c r="CR109"/>
  <c r="CR108"/>
  <c r="CR103"/>
  <c r="CR100"/>
  <c r="CR96"/>
  <c r="CR95"/>
  <c r="CR91"/>
  <c r="CR85"/>
  <c r="CR84"/>
  <c r="CR70"/>
  <c r="CR69"/>
  <c r="CR66"/>
  <c r="CR65"/>
  <c r="CR62"/>
  <c r="CR58"/>
  <c r="CR57"/>
  <c r="CR47"/>
  <c r="CR39"/>
  <c r="CR35"/>
  <c r="CR32"/>
  <c r="CR28"/>
  <c r="CR27"/>
  <c r="CR24"/>
  <c r="CR20"/>
  <c r="CR13"/>
  <c r="CR6"/>
  <c r="CR5"/>
  <c r="CR2"/>
  <c r="HO195"/>
  <c r="HO192"/>
  <c r="HO184"/>
  <c r="HO160"/>
  <c r="HO135"/>
  <c r="HO121"/>
  <c r="HO89"/>
  <c r="HO63"/>
  <c r="HO60"/>
  <c r="HO59"/>
  <c r="HO27"/>
  <c r="HO24"/>
  <c r="HO6"/>
  <c r="CR197"/>
  <c r="CR184"/>
  <c r="CR155"/>
  <c r="CR140"/>
  <c r="CR128"/>
  <c r="CR98"/>
  <c r="CR82"/>
  <c r="CR77"/>
  <c r="CR67"/>
  <c r="CR64"/>
  <c r="CR59"/>
  <c r="CR45"/>
  <c r="CR30"/>
  <c r="CR25"/>
  <c r="CR198"/>
  <c r="CR194"/>
  <c r="CR182"/>
  <c r="CR181"/>
  <c r="CR175"/>
  <c r="CR171"/>
  <c r="CR168"/>
  <c r="CR164"/>
  <c r="CR163"/>
  <c r="CR157"/>
  <c r="CR156"/>
  <c r="CR152"/>
  <c r="CR151"/>
  <c r="CR147"/>
  <c r="CR145"/>
  <c r="CR142"/>
  <c r="CR138"/>
  <c r="CR136"/>
  <c r="CR133"/>
  <c r="CR125"/>
  <c r="CR124"/>
  <c r="CR119"/>
  <c r="CR116"/>
  <c r="CR112"/>
  <c r="CR111"/>
  <c r="CR107"/>
  <c r="CR99"/>
  <c r="CR89"/>
  <c r="CR88"/>
  <c r="CR87"/>
  <c r="CR83"/>
  <c r="CR81"/>
  <c r="CR78"/>
  <c r="CR76"/>
  <c r="CR75"/>
  <c r="CR72"/>
  <c r="CR68"/>
  <c r="CR61"/>
  <c r="CR54"/>
  <c r="CR53"/>
  <c r="CR50"/>
  <c r="CR49"/>
  <c r="CR46"/>
  <c r="CR42"/>
  <c r="CR41"/>
  <c r="CR31"/>
  <c r="CR23"/>
  <c r="CR19"/>
  <c r="CR16"/>
  <c r="CR12"/>
  <c r="CR11"/>
  <c r="CR8"/>
  <c r="HO176"/>
  <c r="HO104"/>
  <c r="HO98"/>
  <c r="HO93"/>
  <c r="HO77"/>
  <c r="HO55"/>
  <c r="HO50"/>
  <c r="HO32"/>
  <c r="HO3"/>
  <c r="CQ192"/>
  <c r="CQ190"/>
  <c r="CQ189"/>
  <c r="CQ176"/>
  <c r="CQ175"/>
  <c r="CQ173"/>
  <c r="CQ172"/>
  <c r="CQ171"/>
  <c r="CQ169"/>
  <c r="CQ163"/>
  <c r="CQ161"/>
  <c r="CQ160"/>
  <c r="CQ153"/>
  <c r="CQ151"/>
  <c r="CQ148"/>
  <c r="CQ147"/>
  <c r="CQ146"/>
  <c r="CQ121"/>
  <c r="CQ120"/>
  <c r="CQ119"/>
  <c r="CQ113"/>
  <c r="CQ111"/>
  <c r="CQ108"/>
  <c r="CQ107"/>
  <c r="CQ102"/>
  <c r="CQ101"/>
  <c r="CQ100"/>
  <c r="CQ99"/>
  <c r="CQ98"/>
  <c r="CQ96"/>
  <c r="CQ94"/>
  <c r="CQ93"/>
  <c r="CQ90"/>
  <c r="CQ87"/>
  <c r="CQ84"/>
  <c r="CQ83"/>
  <c r="CQ82"/>
  <c r="CQ75"/>
  <c r="CQ73"/>
  <c r="CQ38"/>
  <c r="CQ34"/>
  <c r="CQ32"/>
  <c r="CQ31"/>
  <c r="CQ30"/>
  <c r="CQ29"/>
  <c r="CQ28"/>
  <c r="CQ26"/>
  <c r="CQ24"/>
  <c r="CQ23"/>
  <c r="CQ21"/>
  <c r="CQ20"/>
  <c r="CQ19"/>
  <c r="CQ17"/>
  <c r="CQ11"/>
  <c r="CQ9"/>
  <c r="CQ193"/>
  <c r="CQ187"/>
  <c r="CQ185"/>
  <c r="CQ174"/>
  <c r="CQ170"/>
  <c r="CQ168"/>
  <c r="CQ167"/>
  <c r="CQ166"/>
  <c r="CQ165"/>
  <c r="CQ164"/>
  <c r="CQ162"/>
  <c r="CQ156"/>
  <c r="CQ155"/>
  <c r="CQ154"/>
  <c r="CQ152"/>
  <c r="CQ150"/>
  <c r="CQ149"/>
  <c r="CQ137"/>
  <c r="CQ136"/>
  <c r="CQ135"/>
  <c r="CQ129"/>
  <c r="CQ127"/>
  <c r="CQ124"/>
  <c r="CQ123"/>
  <c r="CQ118"/>
  <c r="CQ117"/>
  <c r="CQ116"/>
  <c r="CQ115"/>
  <c r="CQ114"/>
  <c r="CQ112"/>
  <c r="CQ110"/>
  <c r="CQ109"/>
  <c r="CQ106"/>
  <c r="CQ88"/>
  <c r="CQ86"/>
  <c r="CQ85"/>
  <c r="CQ76"/>
  <c r="CQ74"/>
  <c r="CQ72"/>
  <c r="CQ71"/>
  <c r="CQ69"/>
  <c r="CQ68"/>
  <c r="CQ67"/>
  <c r="CQ65"/>
  <c r="CQ59"/>
  <c r="CQ57"/>
  <c r="CQ22"/>
  <c r="CQ18"/>
  <c r="CQ16"/>
  <c r="CQ15"/>
  <c r="CQ14"/>
  <c r="CQ13"/>
  <c r="CQ12"/>
  <c r="CQ10"/>
  <c r="CQ8"/>
  <c r="CQ7"/>
  <c r="CQ5"/>
  <c r="CQ4"/>
  <c r="CQ3"/>
  <c r="CQ199"/>
  <c r="CQ196"/>
  <c r="CQ195"/>
  <c r="CQ188"/>
  <c r="CQ186"/>
  <c r="CQ184"/>
  <c r="CQ183"/>
  <c r="CQ181"/>
  <c r="CQ180"/>
  <c r="CQ179"/>
  <c r="CQ178"/>
  <c r="CQ159"/>
  <c r="CQ158"/>
  <c r="CQ157"/>
  <c r="CQ145"/>
  <c r="CQ143"/>
  <c r="CQ140"/>
  <c r="CQ139"/>
  <c r="CQ134"/>
  <c r="CQ133"/>
  <c r="CQ132"/>
  <c r="CQ131"/>
  <c r="CQ130"/>
  <c r="CQ128"/>
  <c r="CQ126"/>
  <c r="CQ125"/>
  <c r="CQ122"/>
  <c r="CQ89"/>
  <c r="CQ81"/>
  <c r="CQ79"/>
  <c r="CQ70"/>
  <c r="CQ66"/>
  <c r="CQ64"/>
  <c r="CQ63"/>
  <c r="CQ62"/>
  <c r="CQ61"/>
  <c r="CQ60"/>
  <c r="CQ58"/>
  <c r="CQ56"/>
  <c r="CQ55"/>
  <c r="CQ53"/>
  <c r="CQ52"/>
  <c r="CQ51"/>
  <c r="CQ49"/>
  <c r="CQ43"/>
  <c r="CQ41"/>
  <c r="CQ6"/>
  <c r="CQ2"/>
  <c r="CQ200"/>
  <c r="CQ198"/>
  <c r="CQ197"/>
  <c r="CQ194"/>
  <c r="CQ191"/>
  <c r="CQ182"/>
  <c r="CQ177"/>
  <c r="CQ144"/>
  <c r="CQ142"/>
  <c r="CQ141"/>
  <c r="CQ138"/>
  <c r="CQ105"/>
  <c r="CQ104"/>
  <c r="CQ103"/>
  <c r="CQ97"/>
  <c r="CQ95"/>
  <c r="CQ92"/>
  <c r="CQ91"/>
  <c r="CQ80"/>
  <c r="CQ78"/>
  <c r="CQ77"/>
  <c r="CQ54"/>
  <c r="CQ50"/>
  <c r="CQ48"/>
  <c r="CQ47"/>
  <c r="CQ46"/>
  <c r="CQ45"/>
  <c r="CQ44"/>
  <c r="CQ42"/>
  <c r="CQ40"/>
  <c r="CQ39"/>
  <c r="CQ37"/>
  <c r="CQ36"/>
  <c r="CQ35"/>
  <c r="CQ33"/>
  <c r="CQ27"/>
  <c r="CP196"/>
  <c r="CP193"/>
  <c r="CP191"/>
  <c r="CP190"/>
  <c r="CP188"/>
  <c r="CP185"/>
  <c r="CP184"/>
  <c r="CP180"/>
  <c r="CP165"/>
  <c r="CP149"/>
  <c r="CP146"/>
  <c r="CP140"/>
  <c r="CP137"/>
  <c r="CP132"/>
  <c r="CP129"/>
  <c r="CP128"/>
  <c r="CP117"/>
  <c r="CP109"/>
  <c r="CP103"/>
  <c r="CP102"/>
  <c r="CP98"/>
  <c r="CP95"/>
  <c r="CP94"/>
  <c r="CP91"/>
  <c r="CP90"/>
  <c r="CP85"/>
  <c r="CP82"/>
  <c r="CP69"/>
  <c r="CP65"/>
  <c r="CP64"/>
  <c r="CP60"/>
  <c r="CP57"/>
  <c r="CP56"/>
  <c r="CP52"/>
  <c r="CP47"/>
  <c r="CP39"/>
  <c r="CP38"/>
  <c r="CP35"/>
  <c r="CP34"/>
  <c r="CP30"/>
  <c r="CP27"/>
  <c r="CP26"/>
  <c r="CP13"/>
  <c r="CP5"/>
  <c r="CP200"/>
  <c r="CP181"/>
  <c r="CP175"/>
  <c r="CP174"/>
  <c r="CP171"/>
  <c r="CP170"/>
  <c r="CP166"/>
  <c r="CP163"/>
  <c r="CP162"/>
  <c r="CP157"/>
  <c r="CP154"/>
  <c r="CP151"/>
  <c r="CP150"/>
  <c r="CP147"/>
  <c r="CP145"/>
  <c r="CP144"/>
  <c r="CP133"/>
  <c r="CP125"/>
  <c r="CP119"/>
  <c r="CP118"/>
  <c r="CP114"/>
  <c r="CP111"/>
  <c r="CP110"/>
  <c r="CP107"/>
  <c r="CP106"/>
  <c r="CP104"/>
  <c r="CP99"/>
  <c r="CP92"/>
  <c r="CP89"/>
  <c r="CP87"/>
  <c r="CP86"/>
  <c r="CP83"/>
  <c r="CP81"/>
  <c r="CP80"/>
  <c r="CP75"/>
  <c r="CP74"/>
  <c r="CP61"/>
  <c r="CP53"/>
  <c r="CP49"/>
  <c r="CP48"/>
  <c r="CP44"/>
  <c r="CP41"/>
  <c r="CP40"/>
  <c r="CP36"/>
  <c r="CP31"/>
  <c r="CP23"/>
  <c r="CP22"/>
  <c r="CP19"/>
  <c r="CP18"/>
  <c r="CP14"/>
  <c r="CP11"/>
  <c r="CP10"/>
  <c r="CP197"/>
  <c r="CP192"/>
  <c r="CP187"/>
  <c r="CP186"/>
  <c r="CP178"/>
  <c r="CP177"/>
  <c r="CP176"/>
  <c r="CP172"/>
  <c r="CP167"/>
  <c r="CP160"/>
  <c r="CP158"/>
  <c r="CP155"/>
  <c r="CP148"/>
  <c r="CP141"/>
  <c r="CP135"/>
  <c r="CP134"/>
  <c r="CP130"/>
  <c r="CP127"/>
  <c r="CP126"/>
  <c r="CP123"/>
  <c r="CP122"/>
  <c r="CP120"/>
  <c r="CP115"/>
  <c r="CP108"/>
  <c r="CP105"/>
  <c r="CP100"/>
  <c r="CP97"/>
  <c r="CP96"/>
  <c r="CP84"/>
  <c r="CP77"/>
  <c r="CP71"/>
  <c r="CP70"/>
  <c r="CP67"/>
  <c r="CP66"/>
  <c r="CP62"/>
  <c r="CP59"/>
  <c r="CP58"/>
  <c r="CP45"/>
  <c r="CP37"/>
  <c r="CP33"/>
  <c r="CP32"/>
  <c r="CP28"/>
  <c r="CP25"/>
  <c r="CP24"/>
  <c r="CP20"/>
  <c r="CP15"/>
  <c r="CP7"/>
  <c r="CP6"/>
  <c r="CP3"/>
  <c r="CP2"/>
  <c r="CP199"/>
  <c r="CP198"/>
  <c r="CP195"/>
  <c r="CP194"/>
  <c r="CP189"/>
  <c r="CP183"/>
  <c r="CP182"/>
  <c r="CP179"/>
  <c r="CP173"/>
  <c r="CP169"/>
  <c r="CP168"/>
  <c r="CP164"/>
  <c r="CP161"/>
  <c r="CP159"/>
  <c r="CP156"/>
  <c r="CP153"/>
  <c r="CP152"/>
  <c r="CP143"/>
  <c r="CP142"/>
  <c r="CP139"/>
  <c r="CP138"/>
  <c r="CP136"/>
  <c r="CP131"/>
  <c r="CP124"/>
  <c r="CP121"/>
  <c r="CP116"/>
  <c r="CP113"/>
  <c r="CP112"/>
  <c r="CP101"/>
  <c r="CP93"/>
  <c r="CP88"/>
  <c r="CP79"/>
  <c r="CP78"/>
  <c r="CP76"/>
  <c r="CP73"/>
  <c r="CP72"/>
  <c r="CP68"/>
  <c r="CP63"/>
  <c r="CP55"/>
  <c r="CP54"/>
  <c r="CP51"/>
  <c r="CP50"/>
  <c r="CP46"/>
  <c r="CP43"/>
  <c r="CP42"/>
  <c r="CP29"/>
  <c r="CP21"/>
  <c r="CP17"/>
  <c r="CP16"/>
  <c r="CP12"/>
  <c r="CP9"/>
  <c r="CP8"/>
  <c r="CO197"/>
  <c r="CO191"/>
  <c r="CO177"/>
  <c r="CO174"/>
  <c r="CO170"/>
  <c r="CO168"/>
  <c r="CO166"/>
  <c r="CO164"/>
  <c r="CO162"/>
  <c r="CO156"/>
  <c r="CO154"/>
  <c r="CO152"/>
  <c r="CO150"/>
  <c r="CO141"/>
  <c r="CO136"/>
  <c r="CO124"/>
  <c r="CO118"/>
  <c r="CO116"/>
  <c r="CO114"/>
  <c r="CO112"/>
  <c r="CO110"/>
  <c r="CO106"/>
  <c r="CO105"/>
  <c r="CO103"/>
  <c r="CO97"/>
  <c r="CO95"/>
  <c r="CO91"/>
  <c r="CO88"/>
  <c r="CO86"/>
  <c r="CO77"/>
  <c r="CO76"/>
  <c r="CO74"/>
  <c r="CO72"/>
  <c r="CO68"/>
  <c r="CO47"/>
  <c r="CO45"/>
  <c r="CO39"/>
  <c r="CO37"/>
  <c r="CO35"/>
  <c r="CO33"/>
  <c r="CO27"/>
  <c r="CO25"/>
  <c r="CO22"/>
  <c r="CO18"/>
  <c r="CO16"/>
  <c r="CO14"/>
  <c r="CO12"/>
  <c r="CO10"/>
  <c r="CO8"/>
  <c r="CO4"/>
  <c r="CO196"/>
  <c r="CO189"/>
  <c r="CO188"/>
  <c r="CO186"/>
  <c r="CO184"/>
  <c r="CO180"/>
  <c r="CO178"/>
  <c r="CO175"/>
  <c r="CO173"/>
  <c r="CO171"/>
  <c r="CO169"/>
  <c r="CO163"/>
  <c r="CO161"/>
  <c r="CO158"/>
  <c r="CO153"/>
  <c r="CO151"/>
  <c r="CO147"/>
  <c r="CO140"/>
  <c r="CO134"/>
  <c r="CO132"/>
  <c r="CO130"/>
  <c r="CO128"/>
  <c r="CO126"/>
  <c r="CO122"/>
  <c r="CO121"/>
  <c r="CO119"/>
  <c r="CO113"/>
  <c r="CO111"/>
  <c r="CO107"/>
  <c r="CO101"/>
  <c r="CO99"/>
  <c r="CO93"/>
  <c r="CO87"/>
  <c r="CO83"/>
  <c r="CO75"/>
  <c r="CO73"/>
  <c r="CO70"/>
  <c r="CO66"/>
  <c r="CO64"/>
  <c r="CO62"/>
  <c r="CO60"/>
  <c r="CO58"/>
  <c r="CO56"/>
  <c r="CO52"/>
  <c r="CO31"/>
  <c r="CO29"/>
  <c r="CO23"/>
  <c r="CO21"/>
  <c r="CO19"/>
  <c r="CO17"/>
  <c r="CO11"/>
  <c r="CO9"/>
  <c r="CO6"/>
  <c r="CO2"/>
  <c r="CO200"/>
  <c r="CO198"/>
  <c r="CO194"/>
  <c r="CO193"/>
  <c r="CO187"/>
  <c r="CO185"/>
  <c r="CO182"/>
  <c r="CO167"/>
  <c r="CO165"/>
  <c r="CO155"/>
  <c r="CO149"/>
  <c r="CO144"/>
  <c r="CO142"/>
  <c r="CO138"/>
  <c r="CO137"/>
  <c r="CO135"/>
  <c r="CO129"/>
  <c r="CO127"/>
  <c r="CO123"/>
  <c r="CO117"/>
  <c r="CO115"/>
  <c r="CO109"/>
  <c r="CO104"/>
  <c r="CO92"/>
  <c r="CO85"/>
  <c r="CO80"/>
  <c r="CO78"/>
  <c r="CO71"/>
  <c r="CO69"/>
  <c r="CO67"/>
  <c r="CO65"/>
  <c r="CO59"/>
  <c r="CO57"/>
  <c r="CO54"/>
  <c r="CO50"/>
  <c r="CO48"/>
  <c r="CO46"/>
  <c r="CO44"/>
  <c r="CO42"/>
  <c r="CO40"/>
  <c r="CO36"/>
  <c r="CO15"/>
  <c r="CO13"/>
  <c r="CO7"/>
  <c r="CO5"/>
  <c r="CO3"/>
  <c r="CO199"/>
  <c r="CO195"/>
  <c r="CO192"/>
  <c r="CO190"/>
  <c r="CO183"/>
  <c r="CO181"/>
  <c r="CO179"/>
  <c r="CO176"/>
  <c r="CO172"/>
  <c r="CO160"/>
  <c r="CO159"/>
  <c r="CO157"/>
  <c r="CO148"/>
  <c r="CO146"/>
  <c r="CO145"/>
  <c r="CO143"/>
  <c r="CO139"/>
  <c r="CO133"/>
  <c r="CO131"/>
  <c r="CO125"/>
  <c r="CO120"/>
  <c r="CO108"/>
  <c r="CO102"/>
  <c r="CO100"/>
  <c r="CO98"/>
  <c r="CO96"/>
  <c r="CO94"/>
  <c r="CO90"/>
  <c r="CO89"/>
  <c r="CO84"/>
  <c r="CO82"/>
  <c r="CO81"/>
  <c r="CO79"/>
  <c r="CO63"/>
  <c r="CO61"/>
  <c r="CO55"/>
  <c r="CO53"/>
  <c r="CO51"/>
  <c r="CO49"/>
  <c r="CO43"/>
  <c r="CO41"/>
  <c r="CO38"/>
  <c r="CO34"/>
  <c r="CO32"/>
  <c r="CO30"/>
  <c r="CO28"/>
  <c r="CO26"/>
  <c r="CO24"/>
  <c r="CN199"/>
  <c r="CN196"/>
  <c r="CN192"/>
  <c r="CN191"/>
  <c r="CN187"/>
  <c r="CN184"/>
  <c r="CN181"/>
  <c r="CN176"/>
  <c r="CN173"/>
  <c r="CN170"/>
  <c r="CN169"/>
  <c r="CN163"/>
  <c r="CN151"/>
  <c r="CN148"/>
  <c r="CN143"/>
  <c r="CN140"/>
  <c r="CN134"/>
  <c r="CN127"/>
  <c r="CN124"/>
  <c r="CN118"/>
  <c r="CN111"/>
  <c r="CN108"/>
  <c r="CN102"/>
  <c r="CN95"/>
  <c r="CN92"/>
  <c r="CN88"/>
  <c r="CN87"/>
  <c r="CN84"/>
  <c r="CN79"/>
  <c r="CN75"/>
  <c r="CN72"/>
  <c r="CN69"/>
  <c r="CN66"/>
  <c r="CN65"/>
  <c r="CN59"/>
  <c r="CN56"/>
  <c r="CN53"/>
  <c r="CN50"/>
  <c r="CN49"/>
  <c r="CN43"/>
  <c r="CN40"/>
  <c r="CN37"/>
  <c r="CN34"/>
  <c r="CN33"/>
  <c r="CN27"/>
  <c r="CN24"/>
  <c r="CN21"/>
  <c r="CN18"/>
  <c r="CN17"/>
  <c r="CN11"/>
  <c r="CN8"/>
  <c r="CN5"/>
  <c r="CN2"/>
  <c r="CN195"/>
  <c r="CN183"/>
  <c r="CN180"/>
  <c r="CN175"/>
  <c r="CN172"/>
  <c r="CN166"/>
  <c r="CN158"/>
  <c r="CN154"/>
  <c r="CN153"/>
  <c r="CN147"/>
  <c r="CN145"/>
  <c r="CN139"/>
  <c r="CN136"/>
  <c r="CN133"/>
  <c r="CN130"/>
  <c r="CN129"/>
  <c r="CN123"/>
  <c r="CN120"/>
  <c r="CN117"/>
  <c r="CN114"/>
  <c r="CN113"/>
  <c r="CN107"/>
  <c r="CN104"/>
  <c r="CN101"/>
  <c r="CN98"/>
  <c r="CN97"/>
  <c r="CN91"/>
  <c r="CN83"/>
  <c r="CN81"/>
  <c r="CN71"/>
  <c r="CN68"/>
  <c r="CN62"/>
  <c r="CN55"/>
  <c r="CN52"/>
  <c r="CN46"/>
  <c r="CN39"/>
  <c r="CN36"/>
  <c r="CN30"/>
  <c r="CN23"/>
  <c r="CN20"/>
  <c r="CN14"/>
  <c r="CN7"/>
  <c r="CN4"/>
  <c r="CN198"/>
  <c r="CN190"/>
  <c r="CN186"/>
  <c r="CN185"/>
  <c r="CN179"/>
  <c r="CN177"/>
  <c r="CN171"/>
  <c r="CN168"/>
  <c r="CN165"/>
  <c r="CN162"/>
  <c r="CN161"/>
  <c r="CN157"/>
  <c r="CN156"/>
  <c r="CN150"/>
  <c r="CN146"/>
  <c r="CN142"/>
  <c r="CN135"/>
  <c r="CN132"/>
  <c r="CN126"/>
  <c r="CN119"/>
  <c r="CN116"/>
  <c r="CN110"/>
  <c r="CN103"/>
  <c r="CN100"/>
  <c r="CN94"/>
  <c r="CN86"/>
  <c r="CN82"/>
  <c r="CN78"/>
  <c r="CN74"/>
  <c r="CN73"/>
  <c r="CN67"/>
  <c r="CN64"/>
  <c r="CN61"/>
  <c r="CN58"/>
  <c r="CN57"/>
  <c r="CN51"/>
  <c r="CN48"/>
  <c r="CN45"/>
  <c r="CN42"/>
  <c r="CN41"/>
  <c r="CN35"/>
  <c r="CN32"/>
  <c r="CN29"/>
  <c r="CN26"/>
  <c r="CN25"/>
  <c r="CN19"/>
  <c r="CN16"/>
  <c r="CN13"/>
  <c r="CN10"/>
  <c r="CN9"/>
  <c r="CM197"/>
  <c r="CM196"/>
  <c r="CM193"/>
  <c r="CM189"/>
  <c r="CM186"/>
  <c r="CM184"/>
  <c r="CM176"/>
  <c r="CM162"/>
  <c r="CM147"/>
  <c r="CM142"/>
  <c r="CM110"/>
  <c r="CM92"/>
  <c r="CM84"/>
  <c r="CM77"/>
  <c r="CM71"/>
  <c r="CM58"/>
  <c r="CM39"/>
  <c r="CM26"/>
  <c r="CM23"/>
  <c r="CM8"/>
  <c r="CM194"/>
  <c r="CM182"/>
  <c r="CM181"/>
  <c r="CM180"/>
  <c r="CM179"/>
  <c r="CM178"/>
  <c r="CM174"/>
  <c r="CM173"/>
  <c r="CM172"/>
  <c r="CM171"/>
  <c r="CM169"/>
  <c r="CM138"/>
  <c r="CM136"/>
  <c r="CM135"/>
  <c r="CM122"/>
  <c r="CM120"/>
  <c r="CM119"/>
  <c r="CM106"/>
  <c r="CM104"/>
  <c r="CM103"/>
  <c r="CM90"/>
  <c r="CM70"/>
  <c r="CM69"/>
  <c r="CM68"/>
  <c r="CM67"/>
  <c r="CM65"/>
  <c r="CM54"/>
  <c r="CM53"/>
  <c r="CM52"/>
  <c r="CM51"/>
  <c r="CM49"/>
  <c r="CM38"/>
  <c r="CM37"/>
  <c r="CM36"/>
  <c r="CM35"/>
  <c r="CM33"/>
  <c r="CM22"/>
  <c r="CM21"/>
  <c r="CM20"/>
  <c r="CM19"/>
  <c r="CM17"/>
  <c r="CM6"/>
  <c r="CM5"/>
  <c r="CM4"/>
  <c r="CM3"/>
  <c r="HJ187"/>
  <c r="HJ181"/>
  <c r="HJ169"/>
  <c r="HJ154"/>
  <c r="HJ150"/>
  <c r="HJ103"/>
  <c r="HJ91"/>
  <c r="HJ85"/>
  <c r="HJ60"/>
  <c r="HJ44"/>
  <c r="CM195"/>
  <c r="CM183"/>
  <c r="CM149"/>
  <c r="CM140"/>
  <c r="CM125"/>
  <c r="CM109"/>
  <c r="CM93"/>
  <c r="CM89"/>
  <c r="CM86"/>
  <c r="CM74"/>
  <c r="CM170"/>
  <c r="CM168"/>
  <c r="CM167"/>
  <c r="CM159"/>
  <c r="CM156"/>
  <c r="CM155"/>
  <c r="CM153"/>
  <c r="CM145"/>
  <c r="CM134"/>
  <c r="CM133"/>
  <c r="CM132"/>
  <c r="CM131"/>
  <c r="CM129"/>
  <c r="CM118"/>
  <c r="CM117"/>
  <c r="CM116"/>
  <c r="CM115"/>
  <c r="CM113"/>
  <c r="CM102"/>
  <c r="CM101"/>
  <c r="CM100"/>
  <c r="CM99"/>
  <c r="CM97"/>
  <c r="CM81"/>
  <c r="CM66"/>
  <c r="CM64"/>
  <c r="CM63"/>
  <c r="CM50"/>
  <c r="CM48"/>
  <c r="CM47"/>
  <c r="CM34"/>
  <c r="CM32"/>
  <c r="CM31"/>
  <c r="CM18"/>
  <c r="CM16"/>
  <c r="CM15"/>
  <c r="CM2"/>
  <c r="HJ199"/>
  <c r="HJ193"/>
  <c r="HJ182"/>
  <c r="HJ175"/>
  <c r="HJ152"/>
  <c r="HJ149"/>
  <c r="HJ136"/>
  <c r="HJ128"/>
  <c r="HJ123"/>
  <c r="HJ68"/>
  <c r="HJ65"/>
  <c r="HJ47"/>
  <c r="HJ40"/>
  <c r="HJ21"/>
  <c r="HJ3"/>
  <c r="CM198"/>
  <c r="CM192"/>
  <c r="CM190"/>
  <c r="CM175"/>
  <c r="CM150"/>
  <c r="CM148"/>
  <c r="CM146"/>
  <c r="CM141"/>
  <c r="CM139"/>
  <c r="CM137"/>
  <c r="CM126"/>
  <c r="CM124"/>
  <c r="CM123"/>
  <c r="CM121"/>
  <c r="CM108"/>
  <c r="CM107"/>
  <c r="CM105"/>
  <c r="CM94"/>
  <c r="CM91"/>
  <c r="CM88"/>
  <c r="CM85"/>
  <c r="CM83"/>
  <c r="CM82"/>
  <c r="CM78"/>
  <c r="CM72"/>
  <c r="CM56"/>
  <c r="CM55"/>
  <c r="CM42"/>
  <c r="CM40"/>
  <c r="CM24"/>
  <c r="CM10"/>
  <c r="CM7"/>
  <c r="CM200"/>
  <c r="CM199"/>
  <c r="CM191"/>
  <c r="CM188"/>
  <c r="CM187"/>
  <c r="CM185"/>
  <c r="CM177"/>
  <c r="CM166"/>
  <c r="CM165"/>
  <c r="CM164"/>
  <c r="CM163"/>
  <c r="CM161"/>
  <c r="CM160"/>
  <c r="CM158"/>
  <c r="CM157"/>
  <c r="CM154"/>
  <c r="CM152"/>
  <c r="CM151"/>
  <c r="CM144"/>
  <c r="CM143"/>
  <c r="CM130"/>
  <c r="CM128"/>
  <c r="CM127"/>
  <c r="CM114"/>
  <c r="CM112"/>
  <c r="CM111"/>
  <c r="CM98"/>
  <c r="CM96"/>
  <c r="CM95"/>
  <c r="CM87"/>
  <c r="CM80"/>
  <c r="CM79"/>
  <c r="CM76"/>
  <c r="CM75"/>
  <c r="CM73"/>
  <c r="CM62"/>
  <c r="CM61"/>
  <c r="CM60"/>
  <c r="CM59"/>
  <c r="CM57"/>
  <c r="CM46"/>
  <c r="CM45"/>
  <c r="CM44"/>
  <c r="CM43"/>
  <c r="CM41"/>
  <c r="CM30"/>
  <c r="CM29"/>
  <c r="CM28"/>
  <c r="CM27"/>
  <c r="CM25"/>
  <c r="CM14"/>
  <c r="CM13"/>
  <c r="CM12"/>
  <c r="CM11"/>
  <c r="HJ180"/>
  <c r="HJ165"/>
  <c r="HJ135"/>
  <c r="HJ108"/>
  <c r="HJ70"/>
  <c r="HJ56"/>
  <c r="HJ38"/>
  <c r="HJ18"/>
  <c r="HI28"/>
  <c r="HI23"/>
  <c r="HI12"/>
  <c r="HI6"/>
  <c r="CL189"/>
  <c r="CL180"/>
  <c r="CL193"/>
  <c r="CL197"/>
  <c r="CL199"/>
  <c r="CL198"/>
  <c r="CL191"/>
  <c r="CL190"/>
  <c r="CL187"/>
  <c r="CL186"/>
  <c r="CL181"/>
  <c r="CL173"/>
  <c r="CL169"/>
  <c r="CL168"/>
  <c r="CL163"/>
  <c r="CL162"/>
  <c r="CL156"/>
  <c r="CL151"/>
  <c r="CL150"/>
  <c r="CL146"/>
  <c r="CL143"/>
  <c r="CL142"/>
  <c r="CL132"/>
  <c r="CL127"/>
  <c r="CL126"/>
  <c r="CL116"/>
  <c r="CL111"/>
  <c r="CL110"/>
  <c r="CL100"/>
  <c r="CL95"/>
  <c r="CL94"/>
  <c r="CL87"/>
  <c r="CL86"/>
  <c r="CL82"/>
  <c r="CL79"/>
  <c r="CL78"/>
  <c r="CL75"/>
  <c r="CL74"/>
  <c r="CL69"/>
  <c r="CL65"/>
  <c r="CL64"/>
  <c r="CL59"/>
  <c r="CL58"/>
  <c r="CL53"/>
  <c r="CL49"/>
  <c r="CL48"/>
  <c r="CL43"/>
  <c r="CL42"/>
  <c r="CL37"/>
  <c r="CL33"/>
  <c r="CL32"/>
  <c r="CL27"/>
  <c r="CL26"/>
  <c r="CL21"/>
  <c r="CL17"/>
  <c r="CL16"/>
  <c r="CL11"/>
  <c r="CL10"/>
  <c r="CL5"/>
  <c r="CL200"/>
  <c r="CL195"/>
  <c r="CL194"/>
  <c r="CL188"/>
  <c r="CL183"/>
  <c r="CL182"/>
  <c r="CL178"/>
  <c r="CL175"/>
  <c r="CL174"/>
  <c r="CL164"/>
  <c r="CL160"/>
  <c r="CL153"/>
  <c r="CL152"/>
  <c r="CL147"/>
  <c r="CL145"/>
  <c r="CL144"/>
  <c r="CL139"/>
  <c r="CL138"/>
  <c r="CL133"/>
  <c r="CL129"/>
  <c r="CL128"/>
  <c r="CL123"/>
  <c r="CL122"/>
  <c r="CL117"/>
  <c r="CL113"/>
  <c r="CL112"/>
  <c r="CL107"/>
  <c r="CL106"/>
  <c r="CL101"/>
  <c r="CL97"/>
  <c r="CL96"/>
  <c r="CL91"/>
  <c r="CL90"/>
  <c r="CL83"/>
  <c r="CL81"/>
  <c r="CL80"/>
  <c r="CL76"/>
  <c r="CL71"/>
  <c r="CL70"/>
  <c r="CL60"/>
  <c r="CL55"/>
  <c r="CL54"/>
  <c r="CL44"/>
  <c r="CL39"/>
  <c r="CL38"/>
  <c r="CL28"/>
  <c r="CL23"/>
  <c r="CL22"/>
  <c r="CL12"/>
  <c r="CL7"/>
  <c r="CL6"/>
  <c r="CL196"/>
  <c r="CL192"/>
  <c r="CL185"/>
  <c r="CL184"/>
  <c r="CL179"/>
  <c r="CL177"/>
  <c r="CL176"/>
  <c r="CL171"/>
  <c r="CL170"/>
  <c r="CL165"/>
  <c r="CL161"/>
  <c r="CL157"/>
  <c r="CL148"/>
  <c r="CL140"/>
  <c r="CL135"/>
  <c r="CL134"/>
  <c r="CL124"/>
  <c r="CL119"/>
  <c r="CL118"/>
  <c r="CL108"/>
  <c r="CL103"/>
  <c r="CL102"/>
  <c r="CL92"/>
  <c r="CL88"/>
  <c r="CL84"/>
  <c r="CL73"/>
  <c r="CL72"/>
  <c r="CL67"/>
  <c r="CL66"/>
  <c r="CL61"/>
  <c r="CL57"/>
  <c r="CL56"/>
  <c r="CL51"/>
  <c r="CL50"/>
  <c r="CL45"/>
  <c r="CL41"/>
  <c r="CL40"/>
  <c r="CL35"/>
  <c r="CL34"/>
  <c r="CL29"/>
  <c r="CL25"/>
  <c r="CL24"/>
  <c r="CL19"/>
  <c r="CL18"/>
  <c r="CL13"/>
  <c r="CL9"/>
  <c r="CL8"/>
  <c r="CL3"/>
  <c r="CL2"/>
  <c r="CL172"/>
  <c r="CL167"/>
  <c r="CL166"/>
  <c r="CL159"/>
  <c r="CL158"/>
  <c r="CL155"/>
  <c r="CL154"/>
  <c r="CL149"/>
  <c r="CL141"/>
  <c r="CL137"/>
  <c r="CL136"/>
  <c r="CL131"/>
  <c r="CL130"/>
  <c r="CL125"/>
  <c r="CL121"/>
  <c r="CL120"/>
  <c r="CL115"/>
  <c r="CL114"/>
  <c r="CL109"/>
  <c r="CL105"/>
  <c r="CL104"/>
  <c r="CL99"/>
  <c r="CL98"/>
  <c r="CL93"/>
  <c r="CL89"/>
  <c r="CL85"/>
  <c r="CL77"/>
  <c r="CL68"/>
  <c r="CL63"/>
  <c r="CL62"/>
  <c r="CL52"/>
  <c r="CL47"/>
  <c r="CL46"/>
  <c r="CL36"/>
  <c r="CL31"/>
  <c r="CL30"/>
  <c r="CL20"/>
  <c r="CL15"/>
  <c r="CL14"/>
  <c r="CK196"/>
  <c r="CK190"/>
  <c r="CK176"/>
  <c r="CK159"/>
  <c r="CK150"/>
  <c r="CK148"/>
  <c r="CK145"/>
  <c r="CK131"/>
  <c r="CK129"/>
  <c r="CK110"/>
  <c r="CK101"/>
  <c r="CK99"/>
  <c r="CK97"/>
  <c r="CK94"/>
  <c r="CK92"/>
  <c r="CK88"/>
  <c r="CK86"/>
  <c r="CK82"/>
  <c r="CK72"/>
  <c r="CK63"/>
  <c r="CK47"/>
  <c r="CK42"/>
  <c r="CK24"/>
  <c r="CK10"/>
  <c r="CK8"/>
  <c r="CK199"/>
  <c r="CK194"/>
  <c r="CK191"/>
  <c r="CK187"/>
  <c r="CK185"/>
  <c r="CK182"/>
  <c r="CK180"/>
  <c r="CK178"/>
  <c r="CK177"/>
  <c r="CK174"/>
  <c r="CK172"/>
  <c r="CK165"/>
  <c r="CK163"/>
  <c r="CK161"/>
  <c r="CK157"/>
  <c r="CK151"/>
  <c r="CK143"/>
  <c r="CK138"/>
  <c r="CK136"/>
  <c r="CK127"/>
  <c r="CK122"/>
  <c r="CK120"/>
  <c r="CK111"/>
  <c r="CK106"/>
  <c r="CK104"/>
  <c r="CK95"/>
  <c r="CK90"/>
  <c r="CK87"/>
  <c r="CK79"/>
  <c r="CK75"/>
  <c r="CK73"/>
  <c r="CK70"/>
  <c r="CK68"/>
  <c r="CK61"/>
  <c r="CK59"/>
  <c r="CK57"/>
  <c r="CK54"/>
  <c r="CK52"/>
  <c r="CK45"/>
  <c r="CK43"/>
  <c r="CK41"/>
  <c r="CK38"/>
  <c r="CK36"/>
  <c r="CK29"/>
  <c r="CK27"/>
  <c r="CK25"/>
  <c r="CK22"/>
  <c r="CK20"/>
  <c r="CK13"/>
  <c r="CK11"/>
  <c r="CK9"/>
  <c r="CK6"/>
  <c r="CK4"/>
  <c r="CK192"/>
  <c r="CK186"/>
  <c r="CK155"/>
  <c r="CK142"/>
  <c r="CK133"/>
  <c r="CK124"/>
  <c r="CK84"/>
  <c r="CK58"/>
  <c r="CK26"/>
  <c r="CK197"/>
  <c r="CK195"/>
  <c r="CK193"/>
  <c r="CK189"/>
  <c r="CK183"/>
  <c r="CK175"/>
  <c r="CK170"/>
  <c r="CK168"/>
  <c r="CK156"/>
  <c r="CK149"/>
  <c r="CK147"/>
  <c r="CK141"/>
  <c r="CK139"/>
  <c r="CK137"/>
  <c r="CK134"/>
  <c r="CK132"/>
  <c r="CK125"/>
  <c r="CK123"/>
  <c r="CK121"/>
  <c r="CK118"/>
  <c r="CK116"/>
  <c r="CK109"/>
  <c r="CK107"/>
  <c r="CK105"/>
  <c r="CK102"/>
  <c r="CK100"/>
  <c r="CK93"/>
  <c r="CK91"/>
  <c r="CK89"/>
  <c r="CK85"/>
  <c r="CK83"/>
  <c r="CK77"/>
  <c r="CK71"/>
  <c r="CK66"/>
  <c r="CK64"/>
  <c r="CK55"/>
  <c r="CK50"/>
  <c r="CK48"/>
  <c r="CK39"/>
  <c r="CK34"/>
  <c r="CK32"/>
  <c r="CK23"/>
  <c r="CK18"/>
  <c r="CK16"/>
  <c r="CK7"/>
  <c r="CK2"/>
  <c r="CK198"/>
  <c r="CK184"/>
  <c r="CK167"/>
  <c r="CK162"/>
  <c r="CK153"/>
  <c r="CK146"/>
  <c r="CK140"/>
  <c r="CK126"/>
  <c r="CK117"/>
  <c r="CK115"/>
  <c r="CK113"/>
  <c r="CK108"/>
  <c r="CK81"/>
  <c r="CK78"/>
  <c r="CK74"/>
  <c r="CK56"/>
  <c r="CK40"/>
  <c r="CK31"/>
  <c r="CK15"/>
  <c r="CK200"/>
  <c r="CK188"/>
  <c r="CK181"/>
  <c r="CK179"/>
  <c r="CK173"/>
  <c r="CK171"/>
  <c r="CK169"/>
  <c r="CK166"/>
  <c r="CK164"/>
  <c r="CK160"/>
  <c r="CK158"/>
  <c r="CK154"/>
  <c r="CK152"/>
  <c r="CK144"/>
  <c r="CK135"/>
  <c r="CK130"/>
  <c r="CK128"/>
  <c r="CK119"/>
  <c r="CK114"/>
  <c r="CK112"/>
  <c r="CK103"/>
  <c r="CK98"/>
  <c r="CK96"/>
  <c r="CK80"/>
  <c r="CK76"/>
  <c r="CK69"/>
  <c r="CK67"/>
  <c r="CK65"/>
  <c r="CK62"/>
  <c r="CK60"/>
  <c r="CK53"/>
  <c r="CK51"/>
  <c r="CK49"/>
  <c r="CK46"/>
  <c r="CK44"/>
  <c r="CK37"/>
  <c r="CK35"/>
  <c r="CK33"/>
  <c r="CK30"/>
  <c r="CK28"/>
  <c r="CK21"/>
  <c r="CK19"/>
  <c r="CK17"/>
  <c r="CK14"/>
  <c r="CK12"/>
  <c r="CK5"/>
  <c r="CJ198"/>
  <c r="CJ190"/>
  <c r="CJ177"/>
  <c r="CJ168"/>
  <c r="CJ165"/>
  <c r="CJ161"/>
  <c r="CJ157"/>
  <c r="CJ146"/>
  <c r="CJ135"/>
  <c r="CJ132"/>
  <c r="CJ110"/>
  <c r="CJ103"/>
  <c r="CJ100"/>
  <c r="CJ82"/>
  <c r="CJ73"/>
  <c r="CJ64"/>
  <c r="CJ61"/>
  <c r="CJ51"/>
  <c r="CJ48"/>
  <c r="CJ35"/>
  <c r="CJ32"/>
  <c r="CJ29"/>
  <c r="CJ25"/>
  <c r="CJ13"/>
  <c r="CJ10"/>
  <c r="CJ9"/>
  <c r="CJ3"/>
  <c r="CJ200"/>
  <c r="CJ197"/>
  <c r="CJ194"/>
  <c r="CJ193"/>
  <c r="CJ189"/>
  <c r="CJ188"/>
  <c r="CJ182"/>
  <c r="CJ178"/>
  <c r="CJ174"/>
  <c r="CJ167"/>
  <c r="CJ164"/>
  <c r="CJ160"/>
  <c r="CJ159"/>
  <c r="CJ155"/>
  <c r="CJ152"/>
  <c r="CJ149"/>
  <c r="CJ144"/>
  <c r="CJ141"/>
  <c r="CJ138"/>
  <c r="CJ137"/>
  <c r="CJ131"/>
  <c r="CJ128"/>
  <c r="CJ125"/>
  <c r="CJ122"/>
  <c r="CJ121"/>
  <c r="CJ115"/>
  <c r="CJ112"/>
  <c r="CJ109"/>
  <c r="CJ106"/>
  <c r="CJ105"/>
  <c r="CJ99"/>
  <c r="CJ96"/>
  <c r="CJ93"/>
  <c r="CJ90"/>
  <c r="CJ89"/>
  <c r="CJ85"/>
  <c r="CJ80"/>
  <c r="CJ77"/>
  <c r="CJ76"/>
  <c r="CJ70"/>
  <c r="CJ63"/>
  <c r="CJ60"/>
  <c r="CJ54"/>
  <c r="CJ47"/>
  <c r="CJ44"/>
  <c r="CJ38"/>
  <c r="CJ31"/>
  <c r="CJ28"/>
  <c r="CJ22"/>
  <c r="CJ15"/>
  <c r="CJ12"/>
  <c r="CJ6"/>
  <c r="CJ185"/>
  <c r="CJ156"/>
  <c r="CJ142"/>
  <c r="CJ116"/>
  <c r="CJ58"/>
  <c r="CJ45"/>
  <c r="CJ19"/>
  <c r="CJ199"/>
  <c r="CJ192"/>
  <c r="CJ191"/>
  <c r="CJ187"/>
  <c r="CJ184"/>
  <c r="CJ181"/>
  <c r="CJ176"/>
  <c r="CJ173"/>
  <c r="CJ170"/>
  <c r="CJ169"/>
  <c r="CJ163"/>
  <c r="CJ151"/>
  <c r="CJ148"/>
  <c r="CJ143"/>
  <c r="CJ140"/>
  <c r="CJ134"/>
  <c r="CJ127"/>
  <c r="CJ124"/>
  <c r="CJ118"/>
  <c r="CJ111"/>
  <c r="CJ108"/>
  <c r="CJ102"/>
  <c r="CJ95"/>
  <c r="CJ92"/>
  <c r="CJ88"/>
  <c r="CJ87"/>
  <c r="CJ84"/>
  <c r="CJ79"/>
  <c r="CJ75"/>
  <c r="CJ72"/>
  <c r="CJ69"/>
  <c r="CJ66"/>
  <c r="CJ65"/>
  <c r="CJ59"/>
  <c r="CJ56"/>
  <c r="CJ53"/>
  <c r="CJ50"/>
  <c r="CJ49"/>
  <c r="CJ43"/>
  <c r="CJ40"/>
  <c r="CJ37"/>
  <c r="CJ34"/>
  <c r="CJ33"/>
  <c r="CJ27"/>
  <c r="CJ24"/>
  <c r="CJ21"/>
  <c r="CJ18"/>
  <c r="CJ17"/>
  <c r="CJ11"/>
  <c r="CJ8"/>
  <c r="CJ5"/>
  <c r="CJ2"/>
  <c r="CJ186"/>
  <c r="CJ179"/>
  <c r="CJ171"/>
  <c r="CJ162"/>
  <c r="CJ150"/>
  <c r="CJ126"/>
  <c r="CJ119"/>
  <c r="CJ94"/>
  <c r="CJ86"/>
  <c r="CJ78"/>
  <c r="CJ74"/>
  <c r="CJ67"/>
  <c r="CJ57"/>
  <c r="CJ42"/>
  <c r="CJ41"/>
  <c r="CJ26"/>
  <c r="CJ16"/>
  <c r="CJ196"/>
  <c r="CJ195"/>
  <c r="CJ183"/>
  <c r="CJ180"/>
  <c r="CJ175"/>
  <c r="CJ172"/>
  <c r="CJ166"/>
  <c r="CJ158"/>
  <c r="CJ154"/>
  <c r="CJ153"/>
  <c r="CJ147"/>
  <c r="CJ145"/>
  <c r="CJ139"/>
  <c r="CJ136"/>
  <c r="CJ133"/>
  <c r="CJ130"/>
  <c r="CJ129"/>
  <c r="CJ123"/>
  <c r="CJ120"/>
  <c r="CJ117"/>
  <c r="CJ114"/>
  <c r="CJ113"/>
  <c r="CJ107"/>
  <c r="CJ104"/>
  <c r="CJ101"/>
  <c r="CJ98"/>
  <c r="CJ97"/>
  <c r="CJ91"/>
  <c r="CJ83"/>
  <c r="CJ81"/>
  <c r="CJ71"/>
  <c r="CJ68"/>
  <c r="CJ62"/>
  <c r="CJ55"/>
  <c r="CJ52"/>
  <c r="CJ46"/>
  <c r="CJ39"/>
  <c r="CJ36"/>
  <c r="CJ30"/>
  <c r="CJ23"/>
  <c r="CJ20"/>
  <c r="CJ14"/>
  <c r="CJ7"/>
  <c r="CI176"/>
  <c r="CI175"/>
  <c r="CI162"/>
  <c r="CI150"/>
  <c r="CI149"/>
  <c r="CI148"/>
  <c r="CI147"/>
  <c r="CI146"/>
  <c r="CI142"/>
  <c r="CI141"/>
  <c r="CI140"/>
  <c r="CI139"/>
  <c r="CI137"/>
  <c r="CI126"/>
  <c r="CI125"/>
  <c r="CI124"/>
  <c r="CI123"/>
  <c r="CI121"/>
  <c r="CI110"/>
  <c r="CI109"/>
  <c r="CI108"/>
  <c r="CI107"/>
  <c r="CI105"/>
  <c r="CI94"/>
  <c r="CI93"/>
  <c r="CI92"/>
  <c r="CI91"/>
  <c r="CI89"/>
  <c r="CI88"/>
  <c r="CI86"/>
  <c r="CI85"/>
  <c r="CI84"/>
  <c r="CI83"/>
  <c r="CI82"/>
  <c r="CI78"/>
  <c r="CI77"/>
  <c r="CI74"/>
  <c r="CI72"/>
  <c r="CI71"/>
  <c r="CI58"/>
  <c r="CI56"/>
  <c r="CI55"/>
  <c r="CI42"/>
  <c r="CI40"/>
  <c r="CI39"/>
  <c r="CI26"/>
  <c r="CI24"/>
  <c r="CI23"/>
  <c r="CI10"/>
  <c r="CI8"/>
  <c r="CI7"/>
  <c r="CI196"/>
  <c r="CI193"/>
  <c r="CI192"/>
  <c r="CI183"/>
  <c r="CI194"/>
  <c r="CI182"/>
  <c r="CI181"/>
  <c r="CI180"/>
  <c r="CI179"/>
  <c r="CI178"/>
  <c r="CI174"/>
  <c r="CI173"/>
  <c r="CI172"/>
  <c r="CI171"/>
  <c r="CI169"/>
  <c r="CI138"/>
  <c r="CI136"/>
  <c r="CI135"/>
  <c r="CI122"/>
  <c r="CI120"/>
  <c r="CI119"/>
  <c r="CI106"/>
  <c r="CI104"/>
  <c r="CI103"/>
  <c r="CI90"/>
  <c r="CI70"/>
  <c r="CI69"/>
  <c r="CI68"/>
  <c r="CI67"/>
  <c r="CI65"/>
  <c r="CI54"/>
  <c r="CI53"/>
  <c r="CI52"/>
  <c r="CI51"/>
  <c r="CI49"/>
  <c r="CI38"/>
  <c r="CI37"/>
  <c r="CI36"/>
  <c r="CI35"/>
  <c r="CI33"/>
  <c r="CI22"/>
  <c r="CI21"/>
  <c r="CI20"/>
  <c r="CI19"/>
  <c r="CI17"/>
  <c r="CI6"/>
  <c r="CI5"/>
  <c r="CI4"/>
  <c r="CI3"/>
  <c r="CI198"/>
  <c r="CI195"/>
  <c r="CI189"/>
  <c r="CI170"/>
  <c r="CI168"/>
  <c r="CI167"/>
  <c r="CI159"/>
  <c r="CI156"/>
  <c r="CI155"/>
  <c r="CI153"/>
  <c r="CI145"/>
  <c r="CI134"/>
  <c r="CI133"/>
  <c r="CI132"/>
  <c r="CI131"/>
  <c r="CI129"/>
  <c r="CI118"/>
  <c r="CI117"/>
  <c r="CI116"/>
  <c r="CI115"/>
  <c r="CI113"/>
  <c r="CI102"/>
  <c r="CI101"/>
  <c r="CI100"/>
  <c r="CI99"/>
  <c r="CI97"/>
  <c r="CI81"/>
  <c r="CI66"/>
  <c r="CI64"/>
  <c r="CI63"/>
  <c r="CI50"/>
  <c r="CI48"/>
  <c r="CI47"/>
  <c r="CI34"/>
  <c r="CI32"/>
  <c r="CI31"/>
  <c r="CI18"/>
  <c r="CI16"/>
  <c r="CI15"/>
  <c r="CI2"/>
  <c r="CI197"/>
  <c r="CI190"/>
  <c r="CI186"/>
  <c r="CI184"/>
  <c r="CI200"/>
  <c r="CI199"/>
  <c r="CI191"/>
  <c r="CI188"/>
  <c r="CI187"/>
  <c r="CI185"/>
  <c r="CI177"/>
  <c r="CI166"/>
  <c r="CI165"/>
  <c r="CI164"/>
  <c r="CI163"/>
  <c r="CI161"/>
  <c r="CI160"/>
  <c r="CI158"/>
  <c r="CI157"/>
  <c r="CI154"/>
  <c r="CI152"/>
  <c r="CI151"/>
  <c r="CI144"/>
  <c r="CI143"/>
  <c r="CI130"/>
  <c r="CI128"/>
  <c r="CI127"/>
  <c r="CI114"/>
  <c r="CI112"/>
  <c r="CI111"/>
  <c r="CI98"/>
  <c r="CI96"/>
  <c r="CI95"/>
  <c r="CI87"/>
  <c r="CI80"/>
  <c r="CI79"/>
  <c r="CI76"/>
  <c r="CI75"/>
  <c r="CI73"/>
  <c r="CI62"/>
  <c r="CI61"/>
  <c r="CI60"/>
  <c r="CI59"/>
  <c r="CI57"/>
  <c r="CI46"/>
  <c r="CI45"/>
  <c r="CI44"/>
  <c r="CI43"/>
  <c r="CI41"/>
  <c r="CI30"/>
  <c r="CI29"/>
  <c r="CI28"/>
  <c r="CI27"/>
  <c r="CI25"/>
  <c r="CI14"/>
  <c r="CI13"/>
  <c r="CI12"/>
  <c r="CI11"/>
  <c r="CH25"/>
  <c r="CH18"/>
  <c r="HE154"/>
  <c r="HE147"/>
  <c r="HE127"/>
  <c r="HE58"/>
  <c r="CH200"/>
  <c r="CH197"/>
  <c r="CH187"/>
  <c r="CH186"/>
  <c r="CH169"/>
  <c r="CH168"/>
  <c r="CH165"/>
  <c r="CH155"/>
  <c r="CH154"/>
  <c r="CH137"/>
  <c r="CH136"/>
  <c r="CH131"/>
  <c r="CH130"/>
  <c r="CH125"/>
  <c r="CH73"/>
  <c r="CH72"/>
  <c r="CH67"/>
  <c r="CH66"/>
  <c r="CH61"/>
  <c r="CH9"/>
  <c r="CH8"/>
  <c r="CH3"/>
  <c r="CH2"/>
  <c r="HE200"/>
  <c r="HE172"/>
  <c r="HE171"/>
  <c r="HE150"/>
  <c r="HE112"/>
  <c r="HE93"/>
  <c r="HE66"/>
  <c r="HE65"/>
  <c r="HE30"/>
  <c r="HE3"/>
  <c r="CH24"/>
  <c r="CH19"/>
  <c r="CH13"/>
  <c r="HE177"/>
  <c r="HE161"/>
  <c r="HE155"/>
  <c r="HE148"/>
  <c r="HE48"/>
  <c r="HE47"/>
  <c r="CH185"/>
  <c r="CH184"/>
  <c r="CH181"/>
  <c r="CH171"/>
  <c r="CH170"/>
  <c r="CH153"/>
  <c r="CH152"/>
  <c r="CH149"/>
  <c r="CH139"/>
  <c r="CH138"/>
  <c r="CH105"/>
  <c r="CH104"/>
  <c r="CH99"/>
  <c r="CH98"/>
  <c r="CH93"/>
  <c r="CH41"/>
  <c r="CH40"/>
  <c r="CH35"/>
  <c r="CH34"/>
  <c r="CH29"/>
  <c r="HE185"/>
  <c r="HE125"/>
  <c r="HE116"/>
  <c r="HE115"/>
  <c r="HE105"/>
  <c r="HE104"/>
  <c r="HE82"/>
  <c r="HE52"/>
  <c r="HE27"/>
  <c r="HE10"/>
  <c r="CH195"/>
  <c r="CH194"/>
  <c r="CH177"/>
  <c r="CH176"/>
  <c r="CH173"/>
  <c r="CH163"/>
  <c r="CH162"/>
  <c r="CH145"/>
  <c r="CH144"/>
  <c r="CH141"/>
  <c r="CH121"/>
  <c r="CH120"/>
  <c r="CH115"/>
  <c r="CH114"/>
  <c r="CH109"/>
  <c r="CH57"/>
  <c r="CH56"/>
  <c r="CH51"/>
  <c r="CH50"/>
  <c r="CH45"/>
  <c r="HE174"/>
  <c r="HE158"/>
  <c r="HE140"/>
  <c r="HE139"/>
  <c r="HE130"/>
  <c r="HE72"/>
  <c r="HE61"/>
  <c r="HE40"/>
  <c r="CH199"/>
  <c r="CH198"/>
  <c r="CH188"/>
  <c r="CH183"/>
  <c r="CH182"/>
  <c r="CH172"/>
  <c r="CH167"/>
  <c r="CH166"/>
  <c r="CH156"/>
  <c r="CH151"/>
  <c r="CH150"/>
  <c r="CH140"/>
  <c r="CH135"/>
  <c r="CH134"/>
  <c r="CH124"/>
  <c r="CH119"/>
  <c r="CH118"/>
  <c r="CH108"/>
  <c r="CH103"/>
  <c r="CH102"/>
  <c r="CH92"/>
  <c r="CH87"/>
  <c r="CH86"/>
  <c r="CH76"/>
  <c r="CH71"/>
  <c r="CH70"/>
  <c r="CH60"/>
  <c r="CH55"/>
  <c r="CH54"/>
  <c r="CH44"/>
  <c r="CH39"/>
  <c r="CH38"/>
  <c r="CH28"/>
  <c r="CH23"/>
  <c r="CH22"/>
  <c r="CH12"/>
  <c r="CH7"/>
  <c r="CH6"/>
  <c r="HE199"/>
  <c r="HE198"/>
  <c r="HE196"/>
  <c r="HE193"/>
  <c r="HE189"/>
  <c r="HE188"/>
  <c r="HE186"/>
  <c r="HE184"/>
  <c r="HE180"/>
  <c r="HE179"/>
  <c r="HE178"/>
  <c r="HE170"/>
  <c r="HE167"/>
  <c r="HE165"/>
  <c r="HE164"/>
  <c r="HE163"/>
  <c r="HE162"/>
  <c r="HE146"/>
  <c r="HE136"/>
  <c r="HE135"/>
  <c r="HE134"/>
  <c r="HE132"/>
  <c r="HE131"/>
  <c r="HE126"/>
  <c r="HE121"/>
  <c r="HE119"/>
  <c r="HE117"/>
  <c r="HE113"/>
  <c r="HE110"/>
  <c r="HE107"/>
  <c r="HE103"/>
  <c r="HE98"/>
  <c r="HE97"/>
  <c r="HE92"/>
  <c r="HE88"/>
  <c r="HE83"/>
  <c r="HE81"/>
  <c r="HE80"/>
  <c r="HE78"/>
  <c r="HE77"/>
  <c r="HE75"/>
  <c r="HE73"/>
  <c r="HE71"/>
  <c r="HE69"/>
  <c r="HE63"/>
  <c r="HE59"/>
  <c r="HE54"/>
  <c r="HE51"/>
  <c r="HE50"/>
  <c r="HE49"/>
  <c r="HE46"/>
  <c r="HE45"/>
  <c r="HE43"/>
  <c r="HE37"/>
  <c r="HE34"/>
  <c r="HE32"/>
  <c r="HE18"/>
  <c r="HE17"/>
  <c r="HE16"/>
  <c r="HE15"/>
  <c r="HE14"/>
  <c r="HE12"/>
  <c r="HE11"/>
  <c r="HE8"/>
  <c r="HE2"/>
  <c r="CH196"/>
  <c r="CH191"/>
  <c r="CH190"/>
  <c r="CH180"/>
  <c r="CH175"/>
  <c r="CH174"/>
  <c r="CH164"/>
  <c r="CH159"/>
  <c r="CH158"/>
  <c r="CH148"/>
  <c r="CH143"/>
  <c r="CH142"/>
  <c r="CH132"/>
  <c r="CH127"/>
  <c r="CH126"/>
  <c r="CH116"/>
  <c r="CH111"/>
  <c r="CH110"/>
  <c r="CH100"/>
  <c r="CH95"/>
  <c r="CH94"/>
  <c r="CH84"/>
  <c r="CH79"/>
  <c r="CH78"/>
  <c r="CH68"/>
  <c r="CH63"/>
  <c r="CH62"/>
  <c r="CH52"/>
  <c r="CH47"/>
  <c r="CH46"/>
  <c r="CH36"/>
  <c r="CH31"/>
  <c r="CH30"/>
  <c r="CH20"/>
  <c r="CH15"/>
  <c r="CH14"/>
  <c r="CH4"/>
  <c r="HE197"/>
  <c r="HE194"/>
  <c r="HE191"/>
  <c r="HE187"/>
  <c r="HE183"/>
  <c r="HE181"/>
  <c r="HE175"/>
  <c r="HE168"/>
  <c r="HE159"/>
  <c r="HE157"/>
  <c r="HE156"/>
  <c r="HE152"/>
  <c r="HE151"/>
  <c r="HE145"/>
  <c r="HE141"/>
  <c r="HE137"/>
  <c r="HE129"/>
  <c r="HE128"/>
  <c r="HE123"/>
  <c r="HE120"/>
  <c r="HE118"/>
  <c r="HE111"/>
  <c r="HE109"/>
  <c r="HE108"/>
  <c r="HE101"/>
  <c r="HE100"/>
  <c r="HE99"/>
  <c r="HE94"/>
  <c r="HE91"/>
  <c r="HE90"/>
  <c r="HE89"/>
  <c r="HE87"/>
  <c r="HE86"/>
  <c r="HE76"/>
  <c r="HE70"/>
  <c r="HE68"/>
  <c r="HE67"/>
  <c r="HE62"/>
  <c r="HE53"/>
  <c r="HE44"/>
  <c r="HE35"/>
  <c r="HE31"/>
  <c r="HE26"/>
  <c r="HE25"/>
  <c r="HE22"/>
  <c r="HE20"/>
  <c r="HE7"/>
  <c r="HE6"/>
  <c r="HE5"/>
  <c r="HE4"/>
  <c r="CH133"/>
  <c r="CH129"/>
  <c r="CH128"/>
  <c r="CH123"/>
  <c r="CH122"/>
  <c r="CH117"/>
  <c r="CH113"/>
  <c r="CH112"/>
  <c r="CH107"/>
  <c r="CH106"/>
  <c r="CH101"/>
  <c r="CH97"/>
  <c r="CH96"/>
  <c r="CH91"/>
  <c r="CH90"/>
  <c r="CH85"/>
  <c r="CH81"/>
  <c r="CH80"/>
  <c r="CH75"/>
  <c r="CH74"/>
  <c r="CH69"/>
  <c r="CH65"/>
  <c r="CH64"/>
  <c r="CH59"/>
  <c r="CH58"/>
  <c r="CH53"/>
  <c r="CH49"/>
  <c r="CH48"/>
  <c r="CH43"/>
  <c r="CH42"/>
  <c r="CH37"/>
  <c r="CH33"/>
  <c r="CH32"/>
  <c r="CH27"/>
  <c r="CH26"/>
  <c r="CH21"/>
  <c r="CH17"/>
  <c r="CH16"/>
  <c r="CH11"/>
  <c r="CH10"/>
  <c r="HE195"/>
  <c r="HE192"/>
  <c r="HE190"/>
  <c r="HE182"/>
  <c r="HE176"/>
  <c r="HE173"/>
  <c r="HE169"/>
  <c r="HE166"/>
  <c r="HE160"/>
  <c r="HE153"/>
  <c r="HE149"/>
  <c r="HE144"/>
  <c r="HE143"/>
  <c r="HE142"/>
  <c r="HE138"/>
  <c r="HE133"/>
  <c r="HE124"/>
  <c r="HE122"/>
  <c r="HE114"/>
  <c r="HE106"/>
  <c r="HE102"/>
  <c r="HE96"/>
  <c r="HE95"/>
  <c r="HE85"/>
  <c r="HE84"/>
  <c r="HE79"/>
  <c r="HE74"/>
  <c r="HE64"/>
  <c r="HE60"/>
  <c r="HE57"/>
  <c r="HE56"/>
  <c r="HE55"/>
  <c r="HE42"/>
  <c r="HE41"/>
  <c r="HE39"/>
  <c r="HE38"/>
  <c r="HE36"/>
  <c r="HE33"/>
  <c r="HE29"/>
  <c r="HE28"/>
  <c r="HE24"/>
  <c r="HE23"/>
  <c r="HE21"/>
  <c r="HE19"/>
  <c r="HE13"/>
  <c r="CG200"/>
  <c r="CG195"/>
  <c r="CG192"/>
  <c r="CG187"/>
  <c r="CG184"/>
  <c r="CG179"/>
  <c r="CG176"/>
  <c r="CG171"/>
  <c r="CG168"/>
  <c r="CG163"/>
  <c r="CG160"/>
  <c r="CG155"/>
  <c r="CG152"/>
  <c r="CG147"/>
  <c r="CG144"/>
  <c r="CG139"/>
  <c r="CG136"/>
  <c r="CG131"/>
  <c r="CG128"/>
  <c r="CG123"/>
  <c r="CG120"/>
  <c r="CG115"/>
  <c r="CG112"/>
  <c r="CG107"/>
  <c r="CG104"/>
  <c r="CG99"/>
  <c r="CG96"/>
  <c r="CG91"/>
  <c r="CG88"/>
  <c r="CG83"/>
  <c r="CG80"/>
  <c r="CG75"/>
  <c r="CG72"/>
  <c r="CG67"/>
  <c r="CG64"/>
  <c r="CG59"/>
  <c r="CG56"/>
  <c r="CG51"/>
  <c r="CG48"/>
  <c r="CG43"/>
  <c r="CG40"/>
  <c r="CG35"/>
  <c r="CG32"/>
  <c r="CG27"/>
  <c r="CG24"/>
  <c r="CG19"/>
  <c r="CG16"/>
  <c r="CG11"/>
  <c r="CG8"/>
  <c r="CG3"/>
  <c r="CG198"/>
  <c r="CG193"/>
  <c r="CG190"/>
  <c r="CG185"/>
  <c r="CG182"/>
  <c r="CG177"/>
  <c r="CG174"/>
  <c r="CG169"/>
  <c r="CG166"/>
  <c r="CG161"/>
  <c r="CG158"/>
  <c r="CG153"/>
  <c r="CG150"/>
  <c r="CG145"/>
  <c r="CG142"/>
  <c r="CG137"/>
  <c r="CG134"/>
  <c r="CG129"/>
  <c r="CG126"/>
  <c r="CG121"/>
  <c r="CG118"/>
  <c r="CG113"/>
  <c r="CG110"/>
  <c r="CG105"/>
  <c r="CG102"/>
  <c r="CG97"/>
  <c r="CG94"/>
  <c r="CG89"/>
  <c r="CG86"/>
  <c r="CG81"/>
  <c r="CG78"/>
  <c r="CG73"/>
  <c r="CG70"/>
  <c r="CG65"/>
  <c r="CG62"/>
  <c r="CG57"/>
  <c r="CG54"/>
  <c r="CG49"/>
  <c r="CG46"/>
  <c r="CG41"/>
  <c r="CG38"/>
  <c r="CG33"/>
  <c r="CG30"/>
  <c r="CG25"/>
  <c r="CG22"/>
  <c r="CG17"/>
  <c r="CG14"/>
  <c r="CG9"/>
  <c r="CG6"/>
  <c r="CG199"/>
  <c r="CG196"/>
  <c r="CG191"/>
  <c r="CG188"/>
  <c r="CG183"/>
  <c r="CG180"/>
  <c r="CG175"/>
  <c r="CG172"/>
  <c r="CG167"/>
  <c r="CG164"/>
  <c r="CG159"/>
  <c r="CG156"/>
  <c r="CG151"/>
  <c r="CG148"/>
  <c r="CG143"/>
  <c r="CG140"/>
  <c r="CG135"/>
  <c r="CG132"/>
  <c r="CG127"/>
  <c r="CG124"/>
  <c r="CG119"/>
  <c r="CG116"/>
  <c r="CG111"/>
  <c r="CG108"/>
  <c r="CG103"/>
  <c r="CG100"/>
  <c r="CG95"/>
  <c r="CG92"/>
  <c r="CG87"/>
  <c r="CG84"/>
  <c r="CG79"/>
  <c r="CG76"/>
  <c r="CG71"/>
  <c r="CG68"/>
  <c r="CG63"/>
  <c r="CG60"/>
  <c r="CG55"/>
  <c r="CG52"/>
  <c r="CG47"/>
  <c r="CG44"/>
  <c r="CG39"/>
  <c r="CG36"/>
  <c r="CG31"/>
  <c r="CG28"/>
  <c r="CG23"/>
  <c r="CG20"/>
  <c r="CG15"/>
  <c r="CG12"/>
  <c r="CG7"/>
  <c r="HC112"/>
  <c r="HC40"/>
  <c r="HC164"/>
  <c r="HC151"/>
  <c r="HC91"/>
  <c r="HC85"/>
  <c r="HC81"/>
  <c r="HC47"/>
  <c r="HC38"/>
  <c r="HC33"/>
  <c r="HC27"/>
  <c r="HC22"/>
  <c r="HC12"/>
  <c r="HC9"/>
  <c r="HC3"/>
  <c r="HC199"/>
  <c r="HC182"/>
  <c r="HC144"/>
  <c r="HC139"/>
  <c r="HC135"/>
  <c r="HC111"/>
  <c r="HC52"/>
  <c r="HC31"/>
  <c r="CF199"/>
  <c r="CF197"/>
  <c r="CF195"/>
  <c r="CF193"/>
  <c r="CF191"/>
  <c r="CF189"/>
  <c r="CF187"/>
  <c r="CF185"/>
  <c r="CF183"/>
  <c r="CF181"/>
  <c r="CF179"/>
  <c r="CF177"/>
  <c r="CF175"/>
  <c r="CF173"/>
  <c r="CF171"/>
  <c r="CF169"/>
  <c r="CF167"/>
  <c r="CF165"/>
  <c r="CF163"/>
  <c r="CF161"/>
  <c r="CF159"/>
  <c r="CF157"/>
  <c r="CF155"/>
  <c r="CF153"/>
  <c r="CF151"/>
  <c r="CF149"/>
  <c r="CF147"/>
  <c r="CF145"/>
  <c r="CF143"/>
  <c r="CF141"/>
  <c r="CF139"/>
  <c r="CF137"/>
  <c r="CF135"/>
  <c r="CF133"/>
  <c r="CF131"/>
  <c r="CF129"/>
  <c r="CF127"/>
  <c r="CF125"/>
  <c r="CF123"/>
  <c r="CF121"/>
  <c r="CF119"/>
  <c r="CF117"/>
  <c r="CF115"/>
  <c r="CF113"/>
  <c r="CF111"/>
  <c r="CF109"/>
  <c r="CF107"/>
  <c r="CF105"/>
  <c r="CF103"/>
  <c r="CF101"/>
  <c r="CF99"/>
  <c r="CF97"/>
  <c r="CF95"/>
  <c r="CF93"/>
  <c r="CF91"/>
  <c r="CF89"/>
  <c r="CF87"/>
  <c r="CF85"/>
  <c r="CF83"/>
  <c r="CF81"/>
  <c r="CF79"/>
  <c r="CF77"/>
  <c r="CF75"/>
  <c r="CF73"/>
  <c r="CF71"/>
  <c r="CF69"/>
  <c r="CF67"/>
  <c r="CF65"/>
  <c r="CF63"/>
  <c r="CF61"/>
  <c r="CF59"/>
  <c r="CF57"/>
  <c r="CF55"/>
  <c r="CF53"/>
  <c r="CF51"/>
  <c r="CF49"/>
  <c r="CF47"/>
  <c r="CF45"/>
  <c r="CF43"/>
  <c r="CF41"/>
  <c r="CF39"/>
  <c r="CF37"/>
  <c r="CF35"/>
  <c r="CF33"/>
  <c r="CF31"/>
  <c r="CF29"/>
  <c r="CF27"/>
  <c r="CF25"/>
  <c r="CF23"/>
  <c r="CF21"/>
  <c r="CF19"/>
  <c r="CF17"/>
  <c r="CF15"/>
  <c r="CF13"/>
  <c r="CF11"/>
  <c r="CF9"/>
  <c r="CF7"/>
  <c r="CF5"/>
  <c r="HC193"/>
  <c r="HC191"/>
  <c r="HC187"/>
  <c r="HC159"/>
  <c r="HC156"/>
  <c r="HC142"/>
  <c r="HC124"/>
  <c r="HC119"/>
  <c r="HC116"/>
  <c r="HC114"/>
  <c r="HC73"/>
  <c r="HC72"/>
  <c r="HC67"/>
  <c r="HC48"/>
  <c r="HC42"/>
  <c r="HC35"/>
  <c r="HC17"/>
  <c r="HC183"/>
  <c r="HC174"/>
  <c r="HC137"/>
  <c r="HC131"/>
  <c r="HC103"/>
  <c r="HC29"/>
  <c r="HC10"/>
  <c r="HC196"/>
  <c r="HC186"/>
  <c r="HC167"/>
  <c r="HC147"/>
  <c r="HC95"/>
  <c r="HC78"/>
  <c r="HC60"/>
  <c r="HC34"/>
  <c r="HC4"/>
  <c r="HP196"/>
  <c r="HP195"/>
  <c r="HP194"/>
  <c r="HP184"/>
  <c r="HP183"/>
  <c r="HP180"/>
  <c r="HP174"/>
  <c r="HP172"/>
  <c r="HP164"/>
  <c r="HP163"/>
  <c r="HP161"/>
  <c r="HP160"/>
  <c r="HP158"/>
  <c r="HP157"/>
  <c r="HP152"/>
  <c r="HP150"/>
  <c r="HP145"/>
  <c r="HP140"/>
  <c r="HP137"/>
  <c r="HP134"/>
  <c r="HP133"/>
  <c r="HP127"/>
  <c r="HP126"/>
  <c r="HP122"/>
  <c r="HP120"/>
  <c r="HP117"/>
  <c r="HP111"/>
  <c r="HP103"/>
  <c r="HP93"/>
  <c r="HP83"/>
  <c r="HP79"/>
  <c r="HP76"/>
  <c r="HP73"/>
  <c r="HP72"/>
  <c r="HP68"/>
  <c r="HP66"/>
  <c r="HP62"/>
  <c r="HP57"/>
  <c r="HP47"/>
  <c r="HP38"/>
  <c r="HP37"/>
  <c r="HP34"/>
  <c r="HP33"/>
  <c r="HP24"/>
  <c r="HP20"/>
  <c r="HP17"/>
  <c r="HP13"/>
  <c r="HP2"/>
  <c r="HP200"/>
  <c r="HP192"/>
  <c r="HP190"/>
  <c r="HP189"/>
  <c r="HP188"/>
  <c r="HP185"/>
  <c r="HP179"/>
  <c r="HP177"/>
  <c r="HP176"/>
  <c r="HP173"/>
  <c r="HP170"/>
  <c r="HP168"/>
  <c r="HP165"/>
  <c r="HP162"/>
  <c r="HP159"/>
  <c r="HP153"/>
  <c r="HP148"/>
  <c r="HP146"/>
  <c r="HP144"/>
  <c r="HP136"/>
  <c r="HP132"/>
  <c r="HP130"/>
  <c r="HP128"/>
  <c r="HP123"/>
  <c r="HP119"/>
  <c r="HP118"/>
  <c r="HP115"/>
  <c r="HP114"/>
  <c r="HP106"/>
  <c r="HP104"/>
  <c r="HP102"/>
  <c r="HP100"/>
  <c r="HP98"/>
  <c r="HP97"/>
  <c r="HP92"/>
  <c r="HP90"/>
  <c r="HP82"/>
  <c r="HP80"/>
  <c r="HP75"/>
  <c r="HP69"/>
  <c r="HP65"/>
  <c r="HP60"/>
  <c r="HP59"/>
  <c r="HP54"/>
  <c r="HP35"/>
  <c r="HP31"/>
  <c r="HP29"/>
  <c r="HP22"/>
  <c r="HP19"/>
  <c r="HP18"/>
  <c r="HP15"/>
  <c r="HP12"/>
  <c r="HP8"/>
  <c r="HP182"/>
  <c r="HP178"/>
  <c r="HP175"/>
  <c r="HP171"/>
  <c r="HP166"/>
  <c r="HP156"/>
  <c r="HP155"/>
  <c r="HP154"/>
  <c r="HP143"/>
  <c r="HP142"/>
  <c r="HP139"/>
  <c r="HP131"/>
  <c r="HP129"/>
  <c r="HP125"/>
  <c r="HP121"/>
  <c r="HP110"/>
  <c r="HP108"/>
  <c r="HP94"/>
  <c r="HP88"/>
  <c r="HP87"/>
  <c r="HP85"/>
  <c r="HP84"/>
  <c r="HP81"/>
  <c r="HP71"/>
  <c r="HP70"/>
  <c r="HP67"/>
  <c r="HP61"/>
  <c r="HP58"/>
  <c r="HP52"/>
  <c r="HP43"/>
  <c r="HP40"/>
  <c r="HP39"/>
  <c r="HP36"/>
  <c r="HP30"/>
  <c r="HP27"/>
  <c r="HP25"/>
  <c r="HP23"/>
  <c r="HP21"/>
  <c r="HP11"/>
  <c r="HP10"/>
  <c r="HO197"/>
  <c r="HO196"/>
  <c r="HO188"/>
  <c r="HO186"/>
  <c r="HO175"/>
  <c r="HO165"/>
  <c r="HO159"/>
  <c r="HO154"/>
  <c r="HO152"/>
  <c r="HO149"/>
  <c r="HO134"/>
  <c r="HO132"/>
  <c r="HO131"/>
  <c r="HO128"/>
  <c r="HO118"/>
  <c r="HO116"/>
  <c r="HO114"/>
  <c r="HO112"/>
  <c r="HO111"/>
  <c r="HO107"/>
  <c r="HO95"/>
  <c r="HO92"/>
  <c r="HO78"/>
  <c r="HO76"/>
  <c r="HO75"/>
  <c r="HO72"/>
  <c r="HO70"/>
  <c r="HO68"/>
  <c r="HO62"/>
  <c r="HO58"/>
  <c r="HO52"/>
  <c r="HO51"/>
  <c r="HO47"/>
  <c r="HO44"/>
  <c r="HO37"/>
  <c r="HO26"/>
  <c r="HO21"/>
  <c r="HO18"/>
  <c r="HO16"/>
  <c r="HO9"/>
  <c r="HO2"/>
  <c r="HO200"/>
  <c r="HO198"/>
  <c r="HO191"/>
  <c r="HO189"/>
  <c r="HO187"/>
  <c r="HO185"/>
  <c r="HO182"/>
  <c r="HO181"/>
  <c r="HO180"/>
  <c r="HO179"/>
  <c r="HO178"/>
  <c r="HO174"/>
  <c r="HO173"/>
  <c r="HO171"/>
  <c r="HO169"/>
  <c r="HO163"/>
  <c r="HO162"/>
  <c r="HO157"/>
  <c r="HO155"/>
  <c r="HO148"/>
  <c r="HO142"/>
  <c r="HO141"/>
  <c r="HO140"/>
  <c r="HO126"/>
  <c r="HO120"/>
  <c r="HO119"/>
  <c r="HO115"/>
  <c r="HO113"/>
  <c r="HO110"/>
  <c r="HO109"/>
  <c r="HO106"/>
  <c r="HO100"/>
  <c r="HO96"/>
  <c r="HO91"/>
  <c r="HO87"/>
  <c r="HO86"/>
  <c r="HO83"/>
  <c r="HO82"/>
  <c r="HO81"/>
  <c r="HO74"/>
  <c r="HO73"/>
  <c r="HO71"/>
  <c r="HO67"/>
  <c r="HO61"/>
  <c r="HO57"/>
  <c r="HO54"/>
  <c r="HO45"/>
  <c r="HO41"/>
  <c r="HO38"/>
  <c r="HO36"/>
  <c r="HO33"/>
  <c r="HO31"/>
  <c r="HO30"/>
  <c r="HO28"/>
  <c r="HO23"/>
  <c r="HO20"/>
  <c r="HO19"/>
  <c r="HO15"/>
  <c r="HO10"/>
  <c r="HO199"/>
  <c r="HO193"/>
  <c r="HO190"/>
  <c r="HO168"/>
  <c r="HO166"/>
  <c r="HO164"/>
  <c r="HO158"/>
  <c r="HO156"/>
  <c r="HO153"/>
  <c r="HO151"/>
  <c r="HO150"/>
  <c r="HO147"/>
  <c r="HO145"/>
  <c r="HO144"/>
  <c r="HO143"/>
  <c r="HO139"/>
  <c r="HO138"/>
  <c r="HO137"/>
  <c r="HO136"/>
  <c r="HO130"/>
  <c r="HO129"/>
  <c r="HO127"/>
  <c r="HO125"/>
  <c r="HO124"/>
  <c r="HO122"/>
  <c r="HO117"/>
  <c r="HO105"/>
  <c r="HO103"/>
  <c r="HO102"/>
  <c r="HO99"/>
  <c r="HO94"/>
  <c r="HO90"/>
  <c r="HO88"/>
  <c r="HO79"/>
  <c r="HO69"/>
  <c r="HO66"/>
  <c r="HO65"/>
  <c r="HO53"/>
  <c r="HO46"/>
  <c r="HO43"/>
  <c r="HO42"/>
  <c r="HO34"/>
  <c r="HO25"/>
  <c r="HO17"/>
  <c r="HO14"/>
  <c r="HO13"/>
  <c r="HO12"/>
  <c r="HO11"/>
  <c r="HN200"/>
  <c r="HN199"/>
  <c r="HN197"/>
  <c r="HN192"/>
  <c r="HN186"/>
  <c r="HN185"/>
  <c r="HN183"/>
  <c r="HN181"/>
  <c r="HN176"/>
  <c r="HN175"/>
  <c r="HN174"/>
  <c r="HN163"/>
  <c r="HN160"/>
  <c r="HN159"/>
  <c r="HN156"/>
  <c r="HN154"/>
  <c r="HN140"/>
  <c r="HN139"/>
  <c r="HN135"/>
  <c r="HN134"/>
  <c r="HN121"/>
  <c r="HN119"/>
  <c r="HN113"/>
  <c r="HN109"/>
  <c r="HN101"/>
  <c r="HN97"/>
  <c r="HN81"/>
  <c r="HN76"/>
  <c r="HN74"/>
  <c r="HN70"/>
  <c r="HN63"/>
  <c r="HN62"/>
  <c r="HN61"/>
  <c r="HN59"/>
  <c r="HN58"/>
  <c r="HN57"/>
  <c r="HN55"/>
  <c r="HN47"/>
  <c r="HN36"/>
  <c r="HN30"/>
  <c r="HN26"/>
  <c r="HN21"/>
  <c r="HN20"/>
  <c r="HN13"/>
  <c r="HN9"/>
  <c r="HN6"/>
  <c r="HN2"/>
  <c r="HN194"/>
  <c r="HN191"/>
  <c r="HN190"/>
  <c r="HN184"/>
  <c r="HN182"/>
  <c r="HN177"/>
  <c r="HN172"/>
  <c r="HN169"/>
  <c r="HN168"/>
  <c r="HN167"/>
  <c r="HN165"/>
  <c r="HN161"/>
  <c r="HN158"/>
  <c r="HN153"/>
  <c r="HN149"/>
  <c r="HN148"/>
  <c r="HN147"/>
  <c r="HN146"/>
  <c r="HN141"/>
  <c r="HN131"/>
  <c r="HN129"/>
  <c r="HN124"/>
  <c r="HN123"/>
  <c r="HN120"/>
  <c r="HN116"/>
  <c r="HN115"/>
  <c r="HN111"/>
  <c r="HN110"/>
  <c r="HN108"/>
  <c r="HN107"/>
  <c r="HN106"/>
  <c r="HN105"/>
  <c r="HN104"/>
  <c r="HN100"/>
  <c r="HN99"/>
  <c r="HN98"/>
  <c r="HN96"/>
  <c r="HN94"/>
  <c r="HN93"/>
  <c r="HN92"/>
  <c r="HN91"/>
  <c r="HN90"/>
  <c r="HN89"/>
  <c r="HN86"/>
  <c r="HN84"/>
  <c r="HN82"/>
  <c r="HN80"/>
  <c r="HN78"/>
  <c r="HN69"/>
  <c r="HN65"/>
  <c r="HN64"/>
  <c r="HN60"/>
  <c r="HN56"/>
  <c r="HN54"/>
  <c r="HN53"/>
  <c r="HN51"/>
  <c r="HN46"/>
  <c r="HN38"/>
  <c r="HN35"/>
  <c r="HN31"/>
  <c r="HN29"/>
  <c r="HN25"/>
  <c r="HN24"/>
  <c r="HN16"/>
  <c r="HN15"/>
  <c r="HN14"/>
  <c r="HN8"/>
  <c r="HN7"/>
  <c r="HN198"/>
  <c r="HN195"/>
  <c r="HN188"/>
  <c r="HN187"/>
  <c r="HN171"/>
  <c r="HN164"/>
  <c r="HN155"/>
  <c r="HN152"/>
  <c r="HN142"/>
  <c r="HN133"/>
  <c r="HN132"/>
  <c r="HN130"/>
  <c r="HN128"/>
  <c r="HN126"/>
  <c r="HN125"/>
  <c r="HN118"/>
  <c r="HN112"/>
  <c r="HN87"/>
  <c r="HN85"/>
  <c r="HN83"/>
  <c r="HN72"/>
  <c r="HN71"/>
  <c r="HN68"/>
  <c r="HN67"/>
  <c r="HN66"/>
  <c r="HN52"/>
  <c r="HN44"/>
  <c r="HN41"/>
  <c r="HN33"/>
  <c r="HN28"/>
  <c r="HN23"/>
  <c r="HN18"/>
  <c r="HM196"/>
  <c r="HM194"/>
  <c r="HM190"/>
  <c r="HM185"/>
  <c r="HM184"/>
  <c r="HM181"/>
  <c r="HM178"/>
  <c r="HM171"/>
  <c r="HM170"/>
  <c r="HM168"/>
  <c r="HM150"/>
  <c r="HM148"/>
  <c r="HM144"/>
  <c r="HM141"/>
  <c r="HM135"/>
  <c r="HM132"/>
  <c r="HM129"/>
  <c r="HM128"/>
  <c r="HM127"/>
  <c r="HM108"/>
  <c r="HM102"/>
  <c r="HM101"/>
  <c r="HM100"/>
  <c r="HM93"/>
  <c r="HM84"/>
  <c r="HM83"/>
  <c r="HM81"/>
  <c r="HM80"/>
  <c r="HM76"/>
  <c r="HM73"/>
  <c r="HM66"/>
  <c r="HM60"/>
  <c r="HM57"/>
  <c r="HM56"/>
  <c r="HM49"/>
  <c r="HM47"/>
  <c r="HM46"/>
  <c r="HM43"/>
  <c r="HM36"/>
  <c r="HM35"/>
  <c r="HM32"/>
  <c r="HM29"/>
  <c r="HM28"/>
  <c r="HM27"/>
  <c r="HM26"/>
  <c r="HM25"/>
  <c r="HM23"/>
  <c r="HM22"/>
  <c r="HM21"/>
  <c r="HM18"/>
  <c r="HM17"/>
  <c r="HM15"/>
  <c r="HM12"/>
  <c r="HM8"/>
  <c r="HM5"/>
  <c r="HM2"/>
  <c r="HM198"/>
  <c r="HM193"/>
  <c r="HM192"/>
  <c r="HM191"/>
  <c r="HM189"/>
  <c r="HM186"/>
  <c r="HM179"/>
  <c r="HM177"/>
  <c r="HM169"/>
  <c r="HM166"/>
  <c r="HM159"/>
  <c r="HM158"/>
  <c r="HM154"/>
  <c r="HM153"/>
  <c r="HM152"/>
  <c r="HM151"/>
  <c r="HM149"/>
  <c r="HM145"/>
  <c r="HM139"/>
  <c r="HM133"/>
  <c r="HM125"/>
  <c r="HM122"/>
  <c r="HM121"/>
  <c r="HM120"/>
  <c r="HM118"/>
  <c r="HM117"/>
  <c r="HM115"/>
  <c r="HM110"/>
  <c r="HM103"/>
  <c r="HM94"/>
  <c r="HM88"/>
  <c r="HM79"/>
  <c r="HM71"/>
  <c r="HM67"/>
  <c r="HM64"/>
  <c r="HM58"/>
  <c r="HM53"/>
  <c r="HM52"/>
  <c r="HM50"/>
  <c r="HM45"/>
  <c r="HM39"/>
  <c r="HM34"/>
  <c r="HM31"/>
  <c r="HM16"/>
  <c r="HM197"/>
  <c r="HM195"/>
  <c r="HM183"/>
  <c r="HM182"/>
  <c r="HM180"/>
  <c r="HM173"/>
  <c r="HM165"/>
  <c r="HM164"/>
  <c r="HM162"/>
  <c r="HM160"/>
  <c r="HM157"/>
  <c r="HM156"/>
  <c r="HM142"/>
  <c r="HM140"/>
  <c r="HM131"/>
  <c r="HM130"/>
  <c r="HM126"/>
  <c r="HM116"/>
  <c r="HM114"/>
  <c r="HM113"/>
  <c r="HM111"/>
  <c r="HM97"/>
  <c r="HM96"/>
  <c r="HM86"/>
  <c r="HM85"/>
  <c r="HM82"/>
  <c r="HM78"/>
  <c r="HM75"/>
  <c r="HM74"/>
  <c r="HM72"/>
  <c r="HM70"/>
  <c r="HM69"/>
  <c r="HM68"/>
  <c r="HM65"/>
  <c r="HM59"/>
  <c r="HM55"/>
  <c r="HM54"/>
  <c r="HM41"/>
  <c r="HM40"/>
  <c r="HM38"/>
  <c r="HM19"/>
  <c r="HM13"/>
  <c r="HM10"/>
  <c r="HL199"/>
  <c r="HL192"/>
  <c r="HL182"/>
  <c r="HL179"/>
  <c r="HL165"/>
  <c r="HL163"/>
  <c r="HL160"/>
  <c r="HL156"/>
  <c r="HL155"/>
  <c r="HL153"/>
  <c r="HL148"/>
  <c r="HL144"/>
  <c r="HL142"/>
  <c r="HL139"/>
  <c r="HL137"/>
  <c r="HL135"/>
  <c r="HL128"/>
  <c r="HL123"/>
  <c r="HL121"/>
  <c r="HL114"/>
  <c r="HL112"/>
  <c r="HL110"/>
  <c r="HL95"/>
  <c r="HL90"/>
  <c r="HL86"/>
  <c r="HL83"/>
  <c r="HL68"/>
  <c r="HL66"/>
  <c r="HL62"/>
  <c r="HL60"/>
  <c r="HL49"/>
  <c r="HL42"/>
  <c r="HL38"/>
  <c r="HL37"/>
  <c r="HL36"/>
  <c r="HL34"/>
  <c r="HL27"/>
  <c r="HL21"/>
  <c r="HL19"/>
  <c r="HL17"/>
  <c r="HL16"/>
  <c r="HL14"/>
  <c r="HL10"/>
  <c r="HL9"/>
  <c r="HL8"/>
  <c r="HL6"/>
  <c r="HL2"/>
  <c r="HL200"/>
  <c r="HL198"/>
  <c r="HL197"/>
  <c r="HL194"/>
  <c r="HL193"/>
  <c r="HL186"/>
  <c r="HL183"/>
  <c r="HL181"/>
  <c r="HL170"/>
  <c r="HL169"/>
  <c r="HL158"/>
  <c r="HL157"/>
  <c r="HL154"/>
  <c r="HL146"/>
  <c r="HL141"/>
  <c r="HL138"/>
  <c r="HL129"/>
  <c r="HL126"/>
  <c r="HL124"/>
  <c r="HL122"/>
  <c r="HL119"/>
  <c r="HL117"/>
  <c r="HL116"/>
  <c r="HL109"/>
  <c r="HL108"/>
  <c r="HL103"/>
  <c r="HL98"/>
  <c r="HL94"/>
  <c r="HL91"/>
  <c r="HL88"/>
  <c r="HL84"/>
  <c r="HL82"/>
  <c r="HL80"/>
  <c r="HL79"/>
  <c r="HL78"/>
  <c r="HL77"/>
  <c r="HL76"/>
  <c r="HL74"/>
  <c r="HL69"/>
  <c r="HL65"/>
  <c r="HL63"/>
  <c r="HL59"/>
  <c r="HL56"/>
  <c r="HL54"/>
  <c r="HL51"/>
  <c r="HL46"/>
  <c r="HL45"/>
  <c r="HL40"/>
  <c r="HL33"/>
  <c r="HL32"/>
  <c r="HL31"/>
  <c r="HL28"/>
  <c r="HL22"/>
  <c r="HL18"/>
  <c r="HL5"/>
  <c r="HL196"/>
  <c r="HL190"/>
  <c r="HL189"/>
  <c r="HL180"/>
  <c r="HL178"/>
  <c r="HL177"/>
  <c r="HL173"/>
  <c r="HL172"/>
  <c r="HL171"/>
  <c r="HL167"/>
  <c r="HL162"/>
  <c r="HL161"/>
  <c r="HL159"/>
  <c r="HL150"/>
  <c r="HL149"/>
  <c r="HL147"/>
  <c r="HL145"/>
  <c r="HL143"/>
  <c r="HL140"/>
  <c r="HL134"/>
  <c r="HL132"/>
  <c r="HL118"/>
  <c r="HL111"/>
  <c r="HL99"/>
  <c r="HL92"/>
  <c r="HL87"/>
  <c r="HL81"/>
  <c r="HL75"/>
  <c r="HL73"/>
  <c r="HL71"/>
  <c r="HL70"/>
  <c r="HL67"/>
  <c r="HL57"/>
  <c r="HL55"/>
  <c r="HL50"/>
  <c r="HL48"/>
  <c r="HL47"/>
  <c r="HL44"/>
  <c r="HL43"/>
  <c r="HL41"/>
  <c r="HL30"/>
  <c r="HL29"/>
  <c r="HL24"/>
  <c r="HL23"/>
  <c r="HL20"/>
  <c r="HL15"/>
  <c r="HL13"/>
  <c r="HL11"/>
  <c r="HK198"/>
  <c r="HK196"/>
  <c r="HK195"/>
  <c r="HK193"/>
  <c r="HK191"/>
  <c r="HK187"/>
  <c r="HK182"/>
  <c r="HK181"/>
  <c r="HK180"/>
  <c r="HK175"/>
  <c r="HK171"/>
  <c r="HK167"/>
  <c r="HK166"/>
  <c r="HK165"/>
  <c r="HK158"/>
  <c r="HK146"/>
  <c r="HK145"/>
  <c r="HK141"/>
  <c r="HK140"/>
  <c r="HK133"/>
  <c r="HK128"/>
  <c r="HK123"/>
  <c r="HK122"/>
  <c r="HK120"/>
  <c r="HK112"/>
  <c r="HK105"/>
  <c r="HK100"/>
  <c r="HK98"/>
  <c r="HK96"/>
  <c r="HK95"/>
  <c r="HK94"/>
  <c r="HK90"/>
  <c r="HK87"/>
  <c r="HK82"/>
  <c r="HK81"/>
  <c r="HK78"/>
  <c r="HK75"/>
  <c r="HK71"/>
  <c r="HK68"/>
  <c r="HK56"/>
  <c r="HK55"/>
  <c r="HK43"/>
  <c r="HK40"/>
  <c r="HK37"/>
  <c r="HK31"/>
  <c r="HK30"/>
  <c r="HK27"/>
  <c r="HK21"/>
  <c r="HK17"/>
  <c r="HK12"/>
  <c r="HK2"/>
  <c r="HK200"/>
  <c r="HK194"/>
  <c r="HK189"/>
  <c r="HK188"/>
  <c r="HK186"/>
  <c r="HK184"/>
  <c r="HK179"/>
  <c r="HK177"/>
  <c r="HK176"/>
  <c r="HK172"/>
  <c r="HK169"/>
  <c r="HK160"/>
  <c r="HK155"/>
  <c r="HK154"/>
  <c r="HK151"/>
  <c r="HK148"/>
  <c r="HK144"/>
  <c r="HK139"/>
  <c r="HK138"/>
  <c r="HK130"/>
  <c r="HK125"/>
  <c r="HK119"/>
  <c r="HK118"/>
  <c r="HK115"/>
  <c r="HK114"/>
  <c r="HK111"/>
  <c r="HK108"/>
  <c r="HK106"/>
  <c r="HK103"/>
  <c r="HK101"/>
  <c r="HK97"/>
  <c r="HK93"/>
  <c r="HK86"/>
  <c r="HK84"/>
  <c r="HK79"/>
  <c r="HK67"/>
  <c r="HK63"/>
  <c r="HK51"/>
  <c r="HK50"/>
  <c r="HK45"/>
  <c r="HK44"/>
  <c r="HK42"/>
  <c r="HK39"/>
  <c r="HK38"/>
  <c r="HK32"/>
  <c r="HK25"/>
  <c r="HK20"/>
  <c r="HK15"/>
  <c r="HK7"/>
  <c r="HK192"/>
  <c r="HK190"/>
  <c r="HK185"/>
  <c r="HK183"/>
  <c r="HK178"/>
  <c r="HK173"/>
  <c r="HK170"/>
  <c r="HK168"/>
  <c r="HK164"/>
  <c r="HK163"/>
  <c r="HK159"/>
  <c r="HK156"/>
  <c r="HK152"/>
  <c r="HK147"/>
  <c r="HK143"/>
  <c r="HK136"/>
  <c r="HK135"/>
  <c r="HK132"/>
  <c r="HK131"/>
  <c r="HK129"/>
  <c r="HK127"/>
  <c r="HK124"/>
  <c r="HK121"/>
  <c r="HK110"/>
  <c r="HK109"/>
  <c r="HK107"/>
  <c r="HK102"/>
  <c r="HK99"/>
  <c r="HK91"/>
  <c r="HK89"/>
  <c r="HK80"/>
  <c r="HK74"/>
  <c r="HK73"/>
  <c r="HK72"/>
  <c r="HK69"/>
  <c r="HK66"/>
  <c r="HK65"/>
  <c r="HK61"/>
  <c r="HK60"/>
  <c r="HK59"/>
  <c r="HK57"/>
  <c r="HK54"/>
  <c r="HK49"/>
  <c r="HK46"/>
  <c r="HK41"/>
  <c r="HK35"/>
  <c r="HK34"/>
  <c r="HK33"/>
  <c r="HK28"/>
  <c r="HK26"/>
  <c r="HK22"/>
  <c r="HK19"/>
  <c r="HK18"/>
  <c r="HK14"/>
  <c r="HK11"/>
  <c r="HK6"/>
  <c r="HJ198"/>
  <c r="HJ186"/>
  <c r="HJ185"/>
  <c r="HJ179"/>
  <c r="HJ178"/>
  <c r="HJ173"/>
  <c r="HJ171"/>
  <c r="HJ168"/>
  <c r="HJ166"/>
  <c r="HJ163"/>
  <c r="HJ162"/>
  <c r="HJ157"/>
  <c r="HJ155"/>
  <c r="HJ140"/>
  <c r="HJ139"/>
  <c r="HJ134"/>
  <c r="HJ133"/>
  <c r="HJ131"/>
  <c r="HJ107"/>
  <c r="HJ105"/>
  <c r="HJ102"/>
  <c r="HJ100"/>
  <c r="HJ96"/>
  <c r="HJ93"/>
  <c r="HJ79"/>
  <c r="HJ77"/>
  <c r="HJ75"/>
  <c r="HJ73"/>
  <c r="HJ67"/>
  <c r="HJ66"/>
  <c r="HJ64"/>
  <c r="HJ61"/>
  <c r="HJ58"/>
  <c r="HJ52"/>
  <c r="HJ50"/>
  <c r="HJ49"/>
  <c r="HJ48"/>
  <c r="HJ45"/>
  <c r="HJ39"/>
  <c r="HJ36"/>
  <c r="HJ33"/>
  <c r="HJ31"/>
  <c r="HJ28"/>
  <c r="HJ25"/>
  <c r="HJ23"/>
  <c r="HJ20"/>
  <c r="HJ19"/>
  <c r="HJ8"/>
  <c r="HJ5"/>
  <c r="HJ4"/>
  <c r="HJ2"/>
  <c r="HJ195"/>
  <c r="HJ194"/>
  <c r="HJ192"/>
  <c r="HJ188"/>
  <c r="HJ176"/>
  <c r="HJ170"/>
  <c r="HJ167"/>
  <c r="HJ164"/>
  <c r="HJ160"/>
  <c r="HJ159"/>
  <c r="HJ153"/>
  <c r="HJ148"/>
  <c r="HJ147"/>
  <c r="HJ145"/>
  <c r="HJ144"/>
  <c r="HJ143"/>
  <c r="HJ142"/>
  <c r="HJ141"/>
  <c r="HJ137"/>
  <c r="HJ132"/>
  <c r="HJ127"/>
  <c r="HJ126"/>
  <c r="HJ121"/>
  <c r="HJ118"/>
  <c r="HJ116"/>
  <c r="HJ114"/>
  <c r="HJ109"/>
  <c r="HJ99"/>
  <c r="HJ92"/>
  <c r="HJ90"/>
  <c r="HJ84"/>
  <c r="HJ81"/>
  <c r="HJ74"/>
  <c r="HJ71"/>
  <c r="HJ63"/>
  <c r="HJ54"/>
  <c r="HJ53"/>
  <c r="HJ51"/>
  <c r="HJ34"/>
  <c r="HJ27"/>
  <c r="HJ24"/>
  <c r="HJ17"/>
  <c r="HJ15"/>
  <c r="HJ14"/>
  <c r="HJ13"/>
  <c r="HJ12"/>
  <c r="HJ9"/>
  <c r="HJ7"/>
  <c r="HJ6"/>
  <c r="HJ200"/>
  <c r="HJ197"/>
  <c r="HJ196"/>
  <c r="HJ191"/>
  <c r="HJ189"/>
  <c r="HJ184"/>
  <c r="HJ183"/>
  <c r="HJ177"/>
  <c r="HJ174"/>
  <c r="HJ172"/>
  <c r="HJ158"/>
  <c r="HJ156"/>
  <c r="HJ151"/>
  <c r="HJ146"/>
  <c r="HJ130"/>
  <c r="HJ129"/>
  <c r="HJ125"/>
  <c r="HJ124"/>
  <c r="HJ120"/>
  <c r="HJ119"/>
  <c r="HJ117"/>
  <c r="HJ115"/>
  <c r="HJ113"/>
  <c r="HJ112"/>
  <c r="HJ111"/>
  <c r="HJ110"/>
  <c r="HJ106"/>
  <c r="HJ104"/>
  <c r="HJ101"/>
  <c r="HJ98"/>
  <c r="HJ97"/>
  <c r="HJ89"/>
  <c r="HJ88"/>
  <c r="HJ87"/>
  <c r="HJ86"/>
  <c r="HJ83"/>
  <c r="HJ82"/>
  <c r="HJ80"/>
  <c r="HJ78"/>
  <c r="HJ69"/>
  <c r="HJ62"/>
  <c r="HJ57"/>
  <c r="HJ46"/>
  <c r="HJ43"/>
  <c r="HJ42"/>
  <c r="HJ41"/>
  <c r="HJ37"/>
  <c r="HJ35"/>
  <c r="HJ32"/>
  <c r="HJ29"/>
  <c r="HJ26"/>
  <c r="HJ22"/>
  <c r="HJ11"/>
  <c r="HI200"/>
  <c r="HI199"/>
  <c r="HI198"/>
  <c r="HI196"/>
  <c r="HI191"/>
  <c r="HI190"/>
  <c r="HI188"/>
  <c r="HI185"/>
  <c r="HI183"/>
  <c r="HI182"/>
  <c r="HI179"/>
  <c r="HI170"/>
  <c r="HI159"/>
  <c r="HI158"/>
  <c r="HI150"/>
  <c r="HI147"/>
  <c r="HI146"/>
  <c r="HI143"/>
  <c r="HI133"/>
  <c r="HI132"/>
  <c r="HI128"/>
  <c r="HI126"/>
  <c r="HI125"/>
  <c r="HI123"/>
  <c r="HI119"/>
  <c r="HI116"/>
  <c r="HI115"/>
  <c r="HI111"/>
  <c r="HI107"/>
  <c r="HI103"/>
  <c r="HI102"/>
  <c r="HI95"/>
  <c r="HI93"/>
  <c r="HI92"/>
  <c r="HI87"/>
  <c r="HI85"/>
  <c r="HI82"/>
  <c r="HI76"/>
  <c r="HI75"/>
  <c r="HI74"/>
  <c r="HI72"/>
  <c r="HI69"/>
  <c r="HI68"/>
  <c r="HI67"/>
  <c r="HI51"/>
  <c r="HI48"/>
  <c r="HI46"/>
  <c r="HI41"/>
  <c r="HI40"/>
  <c r="HI39"/>
  <c r="HI37"/>
  <c r="HI34"/>
  <c r="HI27"/>
  <c r="HI26"/>
  <c r="HI19"/>
  <c r="HI13"/>
  <c r="HI11"/>
  <c r="HI8"/>
  <c r="HI7"/>
  <c r="HI2"/>
  <c r="HI197"/>
  <c r="HI194"/>
  <c r="HI187"/>
  <c r="HI186"/>
  <c r="HI184"/>
  <c r="HI177"/>
  <c r="HI175"/>
  <c r="HI173"/>
  <c r="HI169"/>
  <c r="HI168"/>
  <c r="HI167"/>
  <c r="HI162"/>
  <c r="HI160"/>
  <c r="HI157"/>
  <c r="HI152"/>
  <c r="HI148"/>
  <c r="HI144"/>
  <c r="HI139"/>
  <c r="HI137"/>
  <c r="HI135"/>
  <c r="HI134"/>
  <c r="HI127"/>
  <c r="HI121"/>
  <c r="HI120"/>
  <c r="HI112"/>
  <c r="HI106"/>
  <c r="HI101"/>
  <c r="HI97"/>
  <c r="HI91"/>
  <c r="HI88"/>
  <c r="HI84"/>
  <c r="HI83"/>
  <c r="HI78"/>
  <c r="HI71"/>
  <c r="HI59"/>
  <c r="HI58"/>
  <c r="HI55"/>
  <c r="HI53"/>
  <c r="HI49"/>
  <c r="HI45"/>
  <c r="HI42"/>
  <c r="HI36"/>
  <c r="HI31"/>
  <c r="HI25"/>
  <c r="HI24"/>
  <c r="HI22"/>
  <c r="HI21"/>
  <c r="HI20"/>
  <c r="HI16"/>
  <c r="HI14"/>
  <c r="HI4"/>
  <c r="HI195"/>
  <c r="HI193"/>
  <c r="HI189"/>
  <c r="HI172"/>
  <c r="HI165"/>
  <c r="HI163"/>
  <c r="HI156"/>
  <c r="HI154"/>
  <c r="HI145"/>
  <c r="HI140"/>
  <c r="HI136"/>
  <c r="HI131"/>
  <c r="HI118"/>
  <c r="HI117"/>
  <c r="HI114"/>
  <c r="HI113"/>
  <c r="HI109"/>
  <c r="HI105"/>
  <c r="HI100"/>
  <c r="HI99"/>
  <c r="HI98"/>
  <c r="HI96"/>
  <c r="HI90"/>
  <c r="HI89"/>
  <c r="HI81"/>
  <c r="HI80"/>
  <c r="HI77"/>
  <c r="HI73"/>
  <c r="HI70"/>
  <c r="HI65"/>
  <c r="HI64"/>
  <c r="HI63"/>
  <c r="HI62"/>
  <c r="HI60"/>
  <c r="HI57"/>
  <c r="HI56"/>
  <c r="HI54"/>
  <c r="HI50"/>
  <c r="HI47"/>
  <c r="HI43"/>
  <c r="HI38"/>
  <c r="HI35"/>
  <c r="HI33"/>
  <c r="HI29"/>
  <c r="HI18"/>
  <c r="HI15"/>
  <c r="HI9"/>
  <c r="HH197"/>
  <c r="HH187"/>
  <c r="HH183"/>
  <c r="HH167"/>
  <c r="HH164"/>
  <c r="HH162"/>
  <c r="HH159"/>
  <c r="HH157"/>
  <c r="HH156"/>
  <c r="HH155"/>
  <c r="HH142"/>
  <c r="HH139"/>
  <c r="HH135"/>
  <c r="HH122"/>
  <c r="HH120"/>
  <c r="HH115"/>
  <c r="HH113"/>
  <c r="HH111"/>
  <c r="HH109"/>
  <c r="HH108"/>
  <c r="HH107"/>
  <c r="HH106"/>
  <c r="HH105"/>
  <c r="HH104"/>
  <c r="HH103"/>
  <c r="HH101"/>
  <c r="HH100"/>
  <c r="HH89"/>
  <c r="HH87"/>
  <c r="HH80"/>
  <c r="HH79"/>
  <c r="HH74"/>
  <c r="HH65"/>
  <c r="HH61"/>
  <c r="HH59"/>
  <c r="HH57"/>
  <c r="HH53"/>
  <c r="HH49"/>
  <c r="HH43"/>
  <c r="HH41"/>
  <c r="HH24"/>
  <c r="HH20"/>
  <c r="HH17"/>
  <c r="HH12"/>
  <c r="HH11"/>
  <c r="HH9"/>
  <c r="HH7"/>
  <c r="HH5"/>
  <c r="HH2"/>
  <c r="HH190"/>
  <c r="HH180"/>
  <c r="HH179"/>
  <c r="HH177"/>
  <c r="HH174"/>
  <c r="HH168"/>
  <c r="HH166"/>
  <c r="HH161"/>
  <c r="HH151"/>
  <c r="HH150"/>
  <c r="HH148"/>
  <c r="HH145"/>
  <c r="HH138"/>
  <c r="HH132"/>
  <c r="HH129"/>
  <c r="HH128"/>
  <c r="HH127"/>
  <c r="HH121"/>
  <c r="HH116"/>
  <c r="HH114"/>
  <c r="HH92"/>
  <c r="HH91"/>
  <c r="HH90"/>
  <c r="HH83"/>
  <c r="HH81"/>
  <c r="HH78"/>
  <c r="HH77"/>
  <c r="HH75"/>
  <c r="HH73"/>
  <c r="HH52"/>
  <c r="HH51"/>
  <c r="HH46"/>
  <c r="HH45"/>
  <c r="HH38"/>
  <c r="HH33"/>
  <c r="HH32"/>
  <c r="HH26"/>
  <c r="HH25"/>
  <c r="HH23"/>
  <c r="HH21"/>
  <c r="HH16"/>
  <c r="HH15"/>
  <c r="HH8"/>
  <c r="HH196"/>
  <c r="HH194"/>
  <c r="HH193"/>
  <c r="HH192"/>
  <c r="HH191"/>
  <c r="HH189"/>
  <c r="HH185"/>
  <c r="HH184"/>
  <c r="HH181"/>
  <c r="HH176"/>
  <c r="HH173"/>
  <c r="HH172"/>
  <c r="HH171"/>
  <c r="HH170"/>
  <c r="HH169"/>
  <c r="HH163"/>
  <c r="HH160"/>
  <c r="HH154"/>
  <c r="HH153"/>
  <c r="HH143"/>
  <c r="HH140"/>
  <c r="HH137"/>
  <c r="HH136"/>
  <c r="HH133"/>
  <c r="HH131"/>
  <c r="HH130"/>
  <c r="HH124"/>
  <c r="HH123"/>
  <c r="HH119"/>
  <c r="HH112"/>
  <c r="HH110"/>
  <c r="HH97"/>
  <c r="HH96"/>
  <c r="HH94"/>
  <c r="HH93"/>
  <c r="HH88"/>
  <c r="HH86"/>
  <c r="HH85"/>
  <c r="HH84"/>
  <c r="HH76"/>
  <c r="HH72"/>
  <c r="HH71"/>
  <c r="HH70"/>
  <c r="HH66"/>
  <c r="HH60"/>
  <c r="HH55"/>
  <c r="HH54"/>
  <c r="HH50"/>
  <c r="HH48"/>
  <c r="HH44"/>
  <c r="HH42"/>
  <c r="HH37"/>
  <c r="HH36"/>
  <c r="HH35"/>
  <c r="HH31"/>
  <c r="HH29"/>
  <c r="HH28"/>
  <c r="HH27"/>
  <c r="HH22"/>
  <c r="HH19"/>
  <c r="HH13"/>
  <c r="HH10"/>
  <c r="HH6"/>
  <c r="HG197"/>
  <c r="HG188"/>
  <c r="HG187"/>
  <c r="HG184"/>
  <c r="HG179"/>
  <c r="HG175"/>
  <c r="HG172"/>
  <c r="HG160"/>
  <c r="HG157"/>
  <c r="HG153"/>
  <c r="HG152"/>
  <c r="HG150"/>
  <c r="HG147"/>
  <c r="HG136"/>
  <c r="HG130"/>
  <c r="HG126"/>
  <c r="HG122"/>
  <c r="HG121"/>
  <c r="HG119"/>
  <c r="HG118"/>
  <c r="HG114"/>
  <c r="HG112"/>
  <c r="HG109"/>
  <c r="HG96"/>
  <c r="HG95"/>
  <c r="HG91"/>
  <c r="HG88"/>
  <c r="HG81"/>
  <c r="HG76"/>
  <c r="HG71"/>
  <c r="HG69"/>
  <c r="HG65"/>
  <c r="HG53"/>
  <c r="HG52"/>
  <c r="HG50"/>
  <c r="HG45"/>
  <c r="HG44"/>
  <c r="HG41"/>
  <c r="HG38"/>
  <c r="HG37"/>
  <c r="HG34"/>
  <c r="HG32"/>
  <c r="HG31"/>
  <c r="HG30"/>
  <c r="HG25"/>
  <c r="HG21"/>
  <c r="HG18"/>
  <c r="HG17"/>
  <c r="HG16"/>
  <c r="HG11"/>
  <c r="HG7"/>
  <c r="HG3"/>
  <c r="HG2"/>
  <c r="HG196"/>
  <c r="HG195"/>
  <c r="HG185"/>
  <c r="HG183"/>
  <c r="HG180"/>
  <c r="HG178"/>
  <c r="HG174"/>
  <c r="HG173"/>
  <c r="HG167"/>
  <c r="HG166"/>
  <c r="HG163"/>
  <c r="HG159"/>
  <c r="HG154"/>
  <c r="HG151"/>
  <c r="HG149"/>
  <c r="HG145"/>
  <c r="HG143"/>
  <c r="HG141"/>
  <c r="HG139"/>
  <c r="HG138"/>
  <c r="HG137"/>
  <c r="HG135"/>
  <c r="HG132"/>
  <c r="HG131"/>
  <c r="HG116"/>
  <c r="HG111"/>
  <c r="HG97"/>
  <c r="HG92"/>
  <c r="HG87"/>
  <c r="HG83"/>
  <c r="HG74"/>
  <c r="HG73"/>
  <c r="HG72"/>
  <c r="HG60"/>
  <c r="HG58"/>
  <c r="HG57"/>
  <c r="HG49"/>
  <c r="HG46"/>
  <c r="HG43"/>
  <c r="HG33"/>
  <c r="HG26"/>
  <c r="HG14"/>
  <c r="HG12"/>
  <c r="HG10"/>
  <c r="HG6"/>
  <c r="HG24"/>
  <c r="HG23"/>
  <c r="HG22"/>
  <c r="HG20"/>
  <c r="HG9"/>
  <c r="HG8"/>
  <c r="HF200"/>
  <c r="HF197"/>
  <c r="HF196"/>
  <c r="HF193"/>
  <c r="HF185"/>
  <c r="HF180"/>
  <c r="HF169"/>
  <c r="HF167"/>
  <c r="HF165"/>
  <c r="HF164"/>
  <c r="HF156"/>
  <c r="HF151"/>
  <c r="HF144"/>
  <c r="HF141"/>
  <c r="HF137"/>
  <c r="HF132"/>
  <c r="HF111"/>
  <c r="HF110"/>
  <c r="HF96"/>
  <c r="HF93"/>
  <c r="HF91"/>
  <c r="HF89"/>
  <c r="HF85"/>
  <c r="HF79"/>
  <c r="HF78"/>
  <c r="HF76"/>
  <c r="HF70"/>
  <c r="HF69"/>
  <c r="HF62"/>
  <c r="HF61"/>
  <c r="HF52"/>
  <c r="HF37"/>
  <c r="HF28"/>
  <c r="HF25"/>
  <c r="HF23"/>
  <c r="HF16"/>
  <c r="HF11"/>
  <c r="HF10"/>
  <c r="HF9"/>
  <c r="HF2"/>
  <c r="HF194"/>
  <c r="HF187"/>
  <c r="HF173"/>
  <c r="HF170"/>
  <c r="HF163"/>
  <c r="HF162"/>
  <c r="HF161"/>
  <c r="HF160"/>
  <c r="HF159"/>
  <c r="HF154"/>
  <c r="HF140"/>
  <c r="HF138"/>
  <c r="HF126"/>
  <c r="HF123"/>
  <c r="HF121"/>
  <c r="HF115"/>
  <c r="HF114"/>
  <c r="HF109"/>
  <c r="HF100"/>
  <c r="HF94"/>
  <c r="HF88"/>
  <c r="HF87"/>
  <c r="HF86"/>
  <c r="HF80"/>
  <c r="HF75"/>
  <c r="HF67"/>
  <c r="HF65"/>
  <c r="HF63"/>
  <c r="HF60"/>
  <c r="HF59"/>
  <c r="HF56"/>
  <c r="HF53"/>
  <c r="HF44"/>
  <c r="HF43"/>
  <c r="HF42"/>
  <c r="HF38"/>
  <c r="HF35"/>
  <c r="HF34"/>
  <c r="HF33"/>
  <c r="HF29"/>
  <c r="HF24"/>
  <c r="HF21"/>
  <c r="HF17"/>
  <c r="HF13"/>
  <c r="HF7"/>
  <c r="HF6"/>
  <c r="HF5"/>
  <c r="HF4"/>
  <c r="HF3"/>
  <c r="HF190"/>
  <c r="HF189"/>
  <c r="HF188"/>
  <c r="HF186"/>
  <c r="HF184"/>
  <c r="HF183"/>
  <c r="HF181"/>
  <c r="HF179"/>
  <c r="HF178"/>
  <c r="HF177"/>
  <c r="HF176"/>
  <c r="HF175"/>
  <c r="HF174"/>
  <c r="HF171"/>
  <c r="HF168"/>
  <c r="HF158"/>
  <c r="HF157"/>
  <c r="HF150"/>
  <c r="HF149"/>
  <c r="HF148"/>
  <c r="HF146"/>
  <c r="HF143"/>
  <c r="HF142"/>
  <c r="HF139"/>
  <c r="HF136"/>
  <c r="HF135"/>
  <c r="HF133"/>
  <c r="HF130"/>
  <c r="HF124"/>
  <c r="HF122"/>
  <c r="HF120"/>
  <c r="HF117"/>
  <c r="HF113"/>
  <c r="HF102"/>
  <c r="HF101"/>
  <c r="HF97"/>
  <c r="HF92"/>
  <c r="HF90"/>
  <c r="HF83"/>
  <c r="HF82"/>
  <c r="HF71"/>
  <c r="HF68"/>
  <c r="HF64"/>
  <c r="HF51"/>
  <c r="HF50"/>
  <c r="HF49"/>
  <c r="HF48"/>
  <c r="HF47"/>
  <c r="HF45"/>
  <c r="HF41"/>
  <c r="HF36"/>
  <c r="HF26"/>
  <c r="HF20"/>
  <c r="HF19"/>
  <c r="HF18"/>
  <c r="HF15"/>
  <c r="HD196"/>
  <c r="HD192"/>
  <c r="HD188"/>
  <c r="HD183"/>
  <c r="HD182"/>
  <c r="HD178"/>
  <c r="HD170"/>
  <c r="HD165"/>
  <c r="HD163"/>
  <c r="HD158"/>
  <c r="HD148"/>
  <c r="HD147"/>
  <c r="HD134"/>
  <c r="HD130"/>
  <c r="HD129"/>
  <c r="HD124"/>
  <c r="HD121"/>
  <c r="HD120"/>
  <c r="HD119"/>
  <c r="HD113"/>
  <c r="HD112"/>
  <c r="HD111"/>
  <c r="HD109"/>
  <c r="HD107"/>
  <c r="HD98"/>
  <c r="HD88"/>
  <c r="HD84"/>
  <c r="HD79"/>
  <c r="HD63"/>
  <c r="HD59"/>
  <c r="HD57"/>
  <c r="HD52"/>
  <c r="HD50"/>
  <c r="HD46"/>
  <c r="HD44"/>
  <c r="HD41"/>
  <c r="HD40"/>
  <c r="HD31"/>
  <c r="HD26"/>
  <c r="HD20"/>
  <c r="HD16"/>
  <c r="HD198"/>
  <c r="HD197"/>
  <c r="HD189"/>
  <c r="HD184"/>
  <c r="HD179"/>
  <c r="HD167"/>
  <c r="HD156"/>
  <c r="HD154"/>
  <c r="HD152"/>
  <c r="HD151"/>
  <c r="HD149"/>
  <c r="HD141"/>
  <c r="HD140"/>
  <c r="HD139"/>
  <c r="HD126"/>
  <c r="HD108"/>
  <c r="HD101"/>
  <c r="HD99"/>
  <c r="HD91"/>
  <c r="HD82"/>
  <c r="HD81"/>
  <c r="HD68"/>
  <c r="HD66"/>
  <c r="HD61"/>
  <c r="HD60"/>
  <c r="HD58"/>
  <c r="HD56"/>
  <c r="HD54"/>
  <c r="HD51"/>
  <c r="HD38"/>
  <c r="HD36"/>
  <c r="HD32"/>
  <c r="HD29"/>
  <c r="HD25"/>
  <c r="HD24"/>
  <c r="HD15"/>
  <c r="HD14"/>
  <c r="HD199"/>
  <c r="HD195"/>
  <c r="HD193"/>
  <c r="HD190"/>
  <c r="HD187"/>
  <c r="HD186"/>
  <c r="HD181"/>
  <c r="HD173"/>
  <c r="HD171"/>
  <c r="HD169"/>
  <c r="HD153"/>
  <c r="HD150"/>
  <c r="HD146"/>
  <c r="HD145"/>
  <c r="HD144"/>
  <c r="HD137"/>
  <c r="HD133"/>
  <c r="HD131"/>
  <c r="HD125"/>
  <c r="HD123"/>
  <c r="HD122"/>
  <c r="HD117"/>
  <c r="HD116"/>
  <c r="HD102"/>
  <c r="HD97"/>
  <c r="HD95"/>
  <c r="HD93"/>
  <c r="HD90"/>
  <c r="HD85"/>
  <c r="HD83"/>
  <c r="HD80"/>
  <c r="HD77"/>
  <c r="HD76"/>
  <c r="HD75"/>
  <c r="HD71"/>
  <c r="HD65"/>
  <c r="HD64"/>
  <c r="HD62"/>
  <c r="HD55"/>
  <c r="HD53"/>
  <c r="HD45"/>
  <c r="HD27"/>
  <c r="HD22"/>
  <c r="HD17"/>
  <c r="HD13"/>
  <c r="HD12"/>
  <c r="HD8"/>
  <c r="HC189"/>
  <c r="HC185"/>
  <c r="HC178"/>
  <c r="HC175"/>
  <c r="HC171"/>
  <c r="HC163"/>
  <c r="HC160"/>
  <c r="HC158"/>
  <c r="HC152"/>
  <c r="HC150"/>
  <c r="HC148"/>
  <c r="HC145"/>
  <c r="HC143"/>
  <c r="HC140"/>
  <c r="HC136"/>
  <c r="HC134"/>
  <c r="HC129"/>
  <c r="HC122"/>
  <c r="HC120"/>
  <c r="HC117"/>
  <c r="HC115"/>
  <c r="HC113"/>
  <c r="HC107"/>
  <c r="HC104"/>
  <c r="HC101"/>
  <c r="HC98"/>
  <c r="HC94"/>
  <c r="HC90"/>
  <c r="HC89"/>
  <c r="HC88"/>
  <c r="HC82"/>
  <c r="HC80"/>
  <c r="HC75"/>
  <c r="HC74"/>
  <c r="HC64"/>
  <c r="HC61"/>
  <c r="HC57"/>
  <c r="HC56"/>
  <c r="HC55"/>
  <c r="HC51"/>
  <c r="HC49"/>
  <c r="HC46"/>
  <c r="HC43"/>
  <c r="HC41"/>
  <c r="HC24"/>
  <c r="HC21"/>
  <c r="HC20"/>
  <c r="HC14"/>
  <c r="HC13"/>
  <c r="HC11"/>
  <c r="HC5"/>
  <c r="HC200"/>
  <c r="HC197"/>
  <c r="HC195"/>
  <c r="HC194"/>
  <c r="HC192"/>
  <c r="HC184"/>
  <c r="HC181"/>
  <c r="HC180"/>
  <c r="HC176"/>
  <c r="HC170"/>
  <c r="HC166"/>
  <c r="HC165"/>
  <c r="HC161"/>
  <c r="HC155"/>
  <c r="HC146"/>
  <c r="HC141"/>
  <c r="HC138"/>
  <c r="HC133"/>
  <c r="HC132"/>
  <c r="HC130"/>
  <c r="HC127"/>
  <c r="HC123"/>
  <c r="HC121"/>
  <c r="HC105"/>
  <c r="HC100"/>
  <c r="HC97"/>
  <c r="HC96"/>
  <c r="HC86"/>
  <c r="HC84"/>
  <c r="HC79"/>
  <c r="HC76"/>
  <c r="HC69"/>
  <c r="HC66"/>
  <c r="HC65"/>
  <c r="HC63"/>
  <c r="HC45"/>
  <c r="HC37"/>
  <c r="HC32"/>
  <c r="HC28"/>
  <c r="HC26"/>
  <c r="HC25"/>
  <c r="HC23"/>
  <c r="HC18"/>
  <c r="HC16"/>
  <c r="HC15"/>
  <c r="HC6"/>
  <c r="HC198"/>
  <c r="HC190"/>
  <c r="HC188"/>
  <c r="HC179"/>
  <c r="HC177"/>
  <c r="HC173"/>
  <c r="HC172"/>
  <c r="HC169"/>
  <c r="HC168"/>
  <c r="HC162"/>
  <c r="HC157"/>
  <c r="HC154"/>
  <c r="HC153"/>
  <c r="HC149"/>
  <c r="HC128"/>
  <c r="HC126"/>
  <c r="HC125"/>
  <c r="HC118"/>
  <c r="HC110"/>
  <c r="HC109"/>
  <c r="HC108"/>
  <c r="HC106"/>
  <c r="HC102"/>
  <c r="HC99"/>
  <c r="HC93"/>
  <c r="HC92"/>
  <c r="HC87"/>
  <c r="HC83"/>
  <c r="HC77"/>
  <c r="HC71"/>
  <c r="HC70"/>
  <c r="HC68"/>
  <c r="HC62"/>
  <c r="HC59"/>
  <c r="HC58"/>
  <c r="HC54"/>
  <c r="HC53"/>
  <c r="HC50"/>
  <c r="HC44"/>
  <c r="HC39"/>
  <c r="HC36"/>
  <c r="HC30"/>
  <c r="HC19"/>
  <c r="HC8"/>
  <c r="HC7"/>
  <c r="HB194"/>
  <c r="HB186"/>
  <c r="HB185"/>
  <c r="HB184"/>
  <c r="HB182"/>
  <c r="HB180"/>
  <c r="HB179"/>
  <c r="HB176"/>
  <c r="HB174"/>
  <c r="HB160"/>
  <c r="HB156"/>
  <c r="HB153"/>
  <c r="HB150"/>
  <c r="HB147"/>
  <c r="HB142"/>
  <c r="HB134"/>
  <c r="HB133"/>
  <c r="HB129"/>
  <c r="HB126"/>
  <c r="HB124"/>
  <c r="HB121"/>
  <c r="HB119"/>
  <c r="HB114"/>
  <c r="HB113"/>
  <c r="HB105"/>
  <c r="HB103"/>
  <c r="HB100"/>
  <c r="HB99"/>
  <c r="HB96"/>
  <c r="HB89"/>
  <c r="HB76"/>
  <c r="HB68"/>
  <c r="HB67"/>
  <c r="HB65"/>
  <c r="HB59"/>
  <c r="HB56"/>
  <c r="HB53"/>
  <c r="HB52"/>
  <c r="HB51"/>
  <c r="HB48"/>
  <c r="HB46"/>
  <c r="HB45"/>
  <c r="HB44"/>
  <c r="HB41"/>
  <c r="HB39"/>
  <c r="HB38"/>
  <c r="HB34"/>
  <c r="HB30"/>
  <c r="HB29"/>
  <c r="HB21"/>
  <c r="HB10"/>
  <c r="HB4"/>
  <c r="HB199"/>
  <c r="HB195"/>
  <c r="HB193"/>
  <c r="HB188"/>
  <c r="HB187"/>
  <c r="HB183"/>
  <c r="HB181"/>
  <c r="HB178"/>
  <c r="HB172"/>
  <c r="HB168"/>
  <c r="HB167"/>
  <c r="HB165"/>
  <c r="HB155"/>
  <c r="HB154"/>
  <c r="HB152"/>
  <c r="HB149"/>
  <c r="HB146"/>
  <c r="HB141"/>
  <c r="HB137"/>
  <c r="HB136"/>
  <c r="HB131"/>
  <c r="HB128"/>
  <c r="HB123"/>
  <c r="HB111"/>
  <c r="HB107"/>
  <c r="HB98"/>
  <c r="HB97"/>
  <c r="HB95"/>
  <c r="HB94"/>
  <c r="HB92"/>
  <c r="HB91"/>
  <c r="HB90"/>
  <c r="HB87"/>
  <c r="HB85"/>
  <c r="HB74"/>
  <c r="HB70"/>
  <c r="HB66"/>
  <c r="HB57"/>
  <c r="HB54"/>
  <c r="HB50"/>
  <c r="HB43"/>
  <c r="HB37"/>
  <c r="HB36"/>
  <c r="HB35"/>
  <c r="HB32"/>
  <c r="HB28"/>
  <c r="HB19"/>
  <c r="HB17"/>
  <c r="HB15"/>
  <c r="HB7"/>
  <c r="HB197"/>
  <c r="HB192"/>
  <c r="HB190"/>
  <c r="HB177"/>
  <c r="HB175"/>
  <c r="HB173"/>
  <c r="HB171"/>
  <c r="HB170"/>
  <c r="HB169"/>
  <c r="HB166"/>
  <c r="HB164"/>
  <c r="HB163"/>
  <c r="HB161"/>
  <c r="HB159"/>
  <c r="HB158"/>
  <c r="HB148"/>
  <c r="HB144"/>
  <c r="HB143"/>
  <c r="HB139"/>
  <c r="HB130"/>
  <c r="HB120"/>
  <c r="HB118"/>
  <c r="HB116"/>
  <c r="HB115"/>
  <c r="HB112"/>
  <c r="HB106"/>
  <c r="HB104"/>
  <c r="HB102"/>
  <c r="HB93"/>
  <c r="HB84"/>
  <c r="HB83"/>
  <c r="HB81"/>
  <c r="HB80"/>
  <c r="HB79"/>
  <c r="HB77"/>
  <c r="HB75"/>
  <c r="HB71"/>
  <c r="HB64"/>
  <c r="HB63"/>
  <c r="HB62"/>
  <c r="HB60"/>
  <c r="HB49"/>
  <c r="HB40"/>
  <c r="HB31"/>
  <c r="HB27"/>
  <c r="HB24"/>
  <c r="HB23"/>
  <c r="HB16"/>
  <c r="HB12"/>
  <c r="HB11"/>
  <c r="HB8"/>
  <c r="HB5"/>
  <c r="HA196"/>
  <c r="HA193"/>
  <c r="HA192"/>
  <c r="HA191"/>
  <c r="HA184"/>
  <c r="HA183"/>
  <c r="HA180"/>
  <c r="HA178"/>
  <c r="HA177"/>
  <c r="HA171"/>
  <c r="HA164"/>
  <c r="HA162"/>
  <c r="HA158"/>
  <c r="HA157"/>
  <c r="HA156"/>
  <c r="HA155"/>
  <c r="HA150"/>
  <c r="HA149"/>
  <c r="HA148"/>
  <c r="HA144"/>
  <c r="HA139"/>
  <c r="HA138"/>
  <c r="HA136"/>
  <c r="HA133"/>
  <c r="HA130"/>
  <c r="HA125"/>
  <c r="HA124"/>
  <c r="HA123"/>
  <c r="HA113"/>
  <c r="HA109"/>
  <c r="HA97"/>
  <c r="HA88"/>
  <c r="HA84"/>
  <c r="HA82"/>
  <c r="HA79"/>
  <c r="HA78"/>
  <c r="HA72"/>
  <c r="HA70"/>
  <c r="HA67"/>
  <c r="HA66"/>
  <c r="HA61"/>
  <c r="HA55"/>
  <c r="HA50"/>
  <c r="HA49"/>
  <c r="HA46"/>
  <c r="HA43"/>
  <c r="HA37"/>
  <c r="HA33"/>
  <c r="HA25"/>
  <c r="HA16"/>
  <c r="HA9"/>
  <c r="HA7"/>
  <c r="HA198"/>
  <c r="HA195"/>
  <c r="HA185"/>
  <c r="HA176"/>
  <c r="HA173"/>
  <c r="HA167"/>
  <c r="HA166"/>
  <c r="HA159"/>
  <c r="HA147"/>
  <c r="HA146"/>
  <c r="HA142"/>
  <c r="HA141"/>
  <c r="HA137"/>
  <c r="HA135"/>
  <c r="HA134"/>
  <c r="HA129"/>
  <c r="HA128"/>
  <c r="HA122"/>
  <c r="HA121"/>
  <c r="HA118"/>
  <c r="HA117"/>
  <c r="HA114"/>
  <c r="HA112"/>
  <c r="HA110"/>
  <c r="HA107"/>
  <c r="HA106"/>
  <c r="HA103"/>
  <c r="HA99"/>
  <c r="HA98"/>
  <c r="HA94"/>
  <c r="HA93"/>
  <c r="HA87"/>
  <c r="HA80"/>
  <c r="HA75"/>
  <c r="HA73"/>
  <c r="HA69"/>
  <c r="HA68"/>
  <c r="HA54"/>
  <c r="HA48"/>
  <c r="HA42"/>
  <c r="HA41"/>
  <c r="HA32"/>
  <c r="HA31"/>
  <c r="HA29"/>
  <c r="HA28"/>
  <c r="HA27"/>
  <c r="HA26"/>
  <c r="HA23"/>
  <c r="HA22"/>
  <c r="HA21"/>
  <c r="HA19"/>
  <c r="HA11"/>
  <c r="HA6"/>
  <c r="HA4"/>
  <c r="HA200"/>
  <c r="HA190"/>
  <c r="HA189"/>
  <c r="HA186"/>
  <c r="HA182"/>
  <c r="HA181"/>
  <c r="HA175"/>
  <c r="HA168"/>
  <c r="HA161"/>
  <c r="HA153"/>
  <c r="HA152"/>
  <c r="HA145"/>
  <c r="HA140"/>
  <c r="HA132"/>
  <c r="HA127"/>
  <c r="HA126"/>
  <c r="HA120"/>
  <c r="HA105"/>
  <c r="HA102"/>
  <c r="HA101"/>
  <c r="HA100"/>
  <c r="HA96"/>
  <c r="HA95"/>
  <c r="HA89"/>
  <c r="HA86"/>
  <c r="HA81"/>
  <c r="HA77"/>
  <c r="HA71"/>
  <c r="HA65"/>
  <c r="HA60"/>
  <c r="HA58"/>
  <c r="HA56"/>
  <c r="HA40"/>
  <c r="HA34"/>
  <c r="HA30"/>
  <c r="HA24"/>
  <c r="HA18"/>
  <c r="HA15"/>
  <c r="HA12"/>
  <c r="HA10"/>
  <c r="HA8"/>
  <c r="GZ191"/>
  <c r="GZ189"/>
  <c r="GZ188"/>
  <c r="GZ185"/>
  <c r="GZ179"/>
  <c r="GZ178"/>
  <c r="GZ176"/>
  <c r="GZ175"/>
  <c r="GZ174"/>
  <c r="GZ170"/>
  <c r="GZ167"/>
  <c r="GZ162"/>
  <c r="GZ158"/>
  <c r="GZ153"/>
  <c r="GZ151"/>
  <c r="GZ150"/>
  <c r="GZ147"/>
  <c r="GZ145"/>
  <c r="GZ141"/>
  <c r="GZ140"/>
  <c r="GZ138"/>
  <c r="GZ137"/>
  <c r="GZ128"/>
  <c r="GZ127"/>
  <c r="GZ124"/>
  <c r="GZ122"/>
  <c r="GZ120"/>
  <c r="GZ119"/>
  <c r="GZ117"/>
  <c r="GZ115"/>
  <c r="GZ112"/>
  <c r="GZ109"/>
  <c r="GZ105"/>
  <c r="GZ104"/>
  <c r="GZ101"/>
  <c r="GZ95"/>
  <c r="GZ90"/>
  <c r="GZ87"/>
  <c r="GZ86"/>
  <c r="GZ85"/>
  <c r="GZ84"/>
  <c r="GZ79"/>
  <c r="GZ63"/>
  <c r="GZ61"/>
  <c r="GZ57"/>
  <c r="GZ54"/>
  <c r="GZ52"/>
  <c r="GZ50"/>
  <c r="GZ48"/>
  <c r="GZ43"/>
  <c r="GZ42"/>
  <c r="GZ40"/>
  <c r="GZ39"/>
  <c r="GZ37"/>
  <c r="GZ31"/>
  <c r="GZ30"/>
  <c r="GZ27"/>
  <c r="GZ21"/>
  <c r="GZ14"/>
  <c r="GZ11"/>
  <c r="GZ10"/>
  <c r="GZ6"/>
  <c r="GZ197"/>
  <c r="GZ196"/>
  <c r="GZ195"/>
  <c r="GZ192"/>
  <c r="GZ190"/>
  <c r="GZ183"/>
  <c r="GZ181"/>
  <c r="GZ173"/>
  <c r="GZ165"/>
  <c r="GZ164"/>
  <c r="GZ161"/>
  <c r="GZ160"/>
  <c r="GZ144"/>
  <c r="GZ142"/>
  <c r="GZ139"/>
  <c r="GZ134"/>
  <c r="GZ132"/>
  <c r="GZ131"/>
  <c r="GZ130"/>
  <c r="GZ129"/>
  <c r="GZ125"/>
  <c r="GZ118"/>
  <c r="GZ116"/>
  <c r="GZ114"/>
  <c r="GZ111"/>
  <c r="GZ103"/>
  <c r="GZ102"/>
  <c r="GZ98"/>
  <c r="GZ96"/>
  <c r="GZ93"/>
  <c r="GZ91"/>
  <c r="GZ77"/>
  <c r="GZ76"/>
  <c r="GZ73"/>
  <c r="GZ71"/>
  <c r="GZ68"/>
  <c r="GZ65"/>
  <c r="GZ64"/>
  <c r="GZ60"/>
  <c r="GZ59"/>
  <c r="GZ53"/>
  <c r="GZ47"/>
  <c r="GZ46"/>
  <c r="GZ35"/>
  <c r="GZ33"/>
  <c r="GZ32"/>
  <c r="GZ28"/>
  <c r="GZ22"/>
  <c r="GZ20"/>
  <c r="GZ9"/>
  <c r="GZ5"/>
  <c r="GZ200"/>
  <c r="GZ199"/>
  <c r="GZ194"/>
  <c r="GZ193"/>
  <c r="GZ186"/>
  <c r="GZ184"/>
  <c r="GZ182"/>
  <c r="GZ180"/>
  <c r="GZ172"/>
  <c r="GZ171"/>
  <c r="GZ168"/>
  <c r="GZ159"/>
  <c r="GZ154"/>
  <c r="GZ136"/>
  <c r="GZ135"/>
  <c r="GZ110"/>
  <c r="GZ108"/>
  <c r="GZ99"/>
  <c r="GZ94"/>
  <c r="GZ92"/>
  <c r="GZ89"/>
  <c r="GZ83"/>
  <c r="GZ82"/>
  <c r="GZ80"/>
  <c r="GZ75"/>
  <c r="GZ70"/>
  <c r="GZ69"/>
  <c r="GZ56"/>
  <c r="GZ36"/>
  <c r="GZ29"/>
  <c r="GZ25"/>
  <c r="GZ23"/>
  <c r="GZ19"/>
  <c r="GZ18"/>
  <c r="GZ17"/>
  <c r="GZ16"/>
  <c r="GZ12"/>
  <c r="GZ8"/>
  <c r="GZ4"/>
  <c r="GY200"/>
  <c r="GY198"/>
  <c r="GY196"/>
  <c r="GY194"/>
  <c r="GY191"/>
  <c r="GY190"/>
  <c r="GY182"/>
  <c r="GY174"/>
  <c r="GY173"/>
  <c r="GY172"/>
  <c r="GY160"/>
  <c r="GY159"/>
  <c r="GY147"/>
  <c r="GY139"/>
  <c r="GY130"/>
  <c r="GY121"/>
  <c r="GY120"/>
  <c r="GY118"/>
  <c r="GY115"/>
  <c r="GY114"/>
  <c r="GY107"/>
  <c r="GY105"/>
  <c r="GY103"/>
  <c r="GY100"/>
  <c r="GY98"/>
  <c r="GY95"/>
  <c r="GY92"/>
  <c r="GY90"/>
  <c r="GY86"/>
  <c r="GY82"/>
  <c r="GY81"/>
  <c r="GY75"/>
  <c r="GY74"/>
  <c r="GY70"/>
  <c r="GY64"/>
  <c r="GY62"/>
  <c r="GY61"/>
  <c r="GY60"/>
  <c r="GY52"/>
  <c r="GY49"/>
  <c r="GY48"/>
  <c r="GY47"/>
  <c r="GY44"/>
  <c r="GY43"/>
  <c r="GY37"/>
  <c r="GY26"/>
  <c r="GY23"/>
  <c r="GY21"/>
  <c r="GY20"/>
  <c r="GY19"/>
  <c r="GY15"/>
  <c r="GY14"/>
  <c r="GY12"/>
  <c r="GY10"/>
  <c r="GY9"/>
  <c r="GY8"/>
  <c r="GY7"/>
  <c r="GY6"/>
  <c r="GY5"/>
  <c r="GY4"/>
  <c r="GY3"/>
  <c r="GY197"/>
  <c r="GY188"/>
  <c r="GY184"/>
  <c r="GY175"/>
  <c r="GY170"/>
  <c r="GY163"/>
  <c r="GY162"/>
  <c r="GY161"/>
  <c r="GY158"/>
  <c r="GY150"/>
  <c r="GY142"/>
  <c r="GY137"/>
  <c r="GY135"/>
  <c r="GY133"/>
  <c r="GY131"/>
  <c r="GY127"/>
  <c r="GY125"/>
  <c r="GY113"/>
  <c r="GY112"/>
  <c r="GY111"/>
  <c r="GY110"/>
  <c r="GY97"/>
  <c r="GY94"/>
  <c r="GY89"/>
  <c r="GY88"/>
  <c r="GY87"/>
  <c r="GY83"/>
  <c r="GY73"/>
  <c r="GY65"/>
  <c r="GY58"/>
  <c r="GY57"/>
  <c r="GY45"/>
  <c r="GY39"/>
  <c r="GY36"/>
  <c r="GY34"/>
  <c r="GY32"/>
  <c r="GY29"/>
  <c r="GY11"/>
  <c r="GY192"/>
  <c r="GY189"/>
  <c r="GY186"/>
  <c r="GY181"/>
  <c r="GY180"/>
  <c r="GY177"/>
  <c r="GY176"/>
  <c r="GY168"/>
  <c r="GY166"/>
  <c r="GY154"/>
  <c r="GY152"/>
  <c r="GY151"/>
  <c r="GY146"/>
  <c r="GY145"/>
  <c r="GY144"/>
  <c r="GY138"/>
  <c r="GY136"/>
  <c r="GY132"/>
  <c r="GY128"/>
  <c r="GY123"/>
  <c r="GY122"/>
  <c r="GY117"/>
  <c r="GY116"/>
  <c r="GY109"/>
  <c r="GY101"/>
  <c r="GY99"/>
  <c r="GY96"/>
  <c r="GY91"/>
  <c r="GY80"/>
  <c r="GY78"/>
  <c r="GY72"/>
  <c r="GY68"/>
  <c r="GY63"/>
  <c r="GY56"/>
  <c r="GY55"/>
  <c r="GY54"/>
  <c r="GY53"/>
  <c r="GY51"/>
  <c r="GY50"/>
  <c r="GY41"/>
  <c r="GY40"/>
  <c r="GY33"/>
  <c r="GY27"/>
  <c r="GY25"/>
  <c r="GY24"/>
  <c r="GY22"/>
  <c r="GY13"/>
  <c r="GX200"/>
  <c r="GX196"/>
  <c r="GX193"/>
  <c r="GX185"/>
  <c r="GX179"/>
  <c r="GX172"/>
  <c r="GX167"/>
  <c r="GX161"/>
  <c r="GX155"/>
  <c r="GX152"/>
  <c r="GX147"/>
  <c r="GX145"/>
  <c r="GX143"/>
  <c r="GX137"/>
  <c r="GX136"/>
  <c r="GX129"/>
  <c r="GX127"/>
  <c r="GX118"/>
  <c r="GX116"/>
  <c r="GX114"/>
  <c r="GX113"/>
  <c r="GX109"/>
  <c r="GX108"/>
  <c r="GX107"/>
  <c r="GX104"/>
  <c r="GX103"/>
  <c r="GX101"/>
  <c r="GX97"/>
  <c r="GX96"/>
  <c r="GX88"/>
  <c r="GX85"/>
  <c r="GX77"/>
  <c r="GX75"/>
  <c r="GX73"/>
  <c r="GX72"/>
  <c r="GX71"/>
  <c r="GX70"/>
  <c r="GX68"/>
  <c r="GX67"/>
  <c r="GX60"/>
  <c r="GX56"/>
  <c r="GX47"/>
  <c r="GX33"/>
  <c r="GX27"/>
  <c r="GX20"/>
  <c r="GX16"/>
  <c r="GX15"/>
  <c r="GX10"/>
  <c r="GX189"/>
  <c r="GX187"/>
  <c r="GX184"/>
  <c r="GX176"/>
  <c r="GX173"/>
  <c r="GX169"/>
  <c r="GX164"/>
  <c r="GX162"/>
  <c r="GX159"/>
  <c r="GX158"/>
  <c r="GX156"/>
  <c r="GX146"/>
  <c r="GX142"/>
  <c r="GX140"/>
  <c r="GX139"/>
  <c r="GX133"/>
  <c r="GX132"/>
  <c r="GX126"/>
  <c r="GX122"/>
  <c r="GX120"/>
  <c r="GX117"/>
  <c r="GX115"/>
  <c r="GX100"/>
  <c r="GX95"/>
  <c r="GX94"/>
  <c r="GX90"/>
  <c r="GX89"/>
  <c r="GX83"/>
  <c r="GX80"/>
  <c r="GX79"/>
  <c r="GX65"/>
  <c r="GX63"/>
  <c r="GX61"/>
  <c r="GX52"/>
  <c r="GX50"/>
  <c r="GX48"/>
  <c r="GX43"/>
  <c r="GX40"/>
  <c r="GX38"/>
  <c r="GX37"/>
  <c r="GX36"/>
  <c r="GX29"/>
  <c r="GX26"/>
  <c r="GX24"/>
  <c r="GX21"/>
  <c r="GX17"/>
  <c r="GX13"/>
  <c r="GX2"/>
  <c r="GX199"/>
  <c r="GX198"/>
  <c r="GX197"/>
  <c r="GX195"/>
  <c r="GX194"/>
  <c r="GX192"/>
  <c r="GX183"/>
  <c r="GX182"/>
  <c r="GX177"/>
  <c r="GX174"/>
  <c r="GX171"/>
  <c r="GX166"/>
  <c r="GX165"/>
  <c r="GX163"/>
  <c r="GX160"/>
  <c r="GX157"/>
  <c r="GX154"/>
  <c r="GX153"/>
  <c r="GX150"/>
  <c r="GX141"/>
  <c r="GX138"/>
  <c r="GX135"/>
  <c r="GX130"/>
  <c r="GX128"/>
  <c r="GX125"/>
  <c r="GX123"/>
  <c r="GX121"/>
  <c r="GX106"/>
  <c r="GX105"/>
  <c r="GX102"/>
  <c r="GX99"/>
  <c r="GX93"/>
  <c r="GX92"/>
  <c r="GX86"/>
  <c r="GX69"/>
  <c r="GX62"/>
  <c r="GX59"/>
  <c r="GX51"/>
  <c r="GX49"/>
  <c r="GX46"/>
  <c r="GX44"/>
  <c r="GX41"/>
  <c r="GX35"/>
  <c r="GX32"/>
  <c r="GX28"/>
  <c r="GX25"/>
  <c r="GX23"/>
  <c r="GX18"/>
  <c r="GX12"/>
  <c r="GW191"/>
  <c r="GW185"/>
  <c r="GW184"/>
  <c r="GW183"/>
  <c r="GW181"/>
  <c r="GW179"/>
  <c r="GW177"/>
  <c r="GW173"/>
  <c r="GW170"/>
  <c r="GW167"/>
  <c r="GW164"/>
  <c r="GW163"/>
  <c r="GW161"/>
  <c r="GW159"/>
  <c r="GW157"/>
  <c r="GW155"/>
  <c r="GW150"/>
  <c r="GW149"/>
  <c r="GW147"/>
  <c r="GW146"/>
  <c r="GW144"/>
  <c r="GW143"/>
  <c r="GW142"/>
  <c r="GW141"/>
  <c r="GW130"/>
  <c r="GW123"/>
  <c r="GW120"/>
  <c r="GW116"/>
  <c r="GW115"/>
  <c r="GW112"/>
  <c r="GW109"/>
  <c r="GW100"/>
  <c r="GW99"/>
  <c r="GW98"/>
  <c r="GW97"/>
  <c r="GW95"/>
  <c r="GW93"/>
  <c r="GW91"/>
  <c r="GW88"/>
  <c r="GW86"/>
  <c r="GW84"/>
  <c r="GW77"/>
  <c r="GW74"/>
  <c r="GW73"/>
  <c r="GW62"/>
  <c r="GW60"/>
  <c r="GW55"/>
  <c r="GW50"/>
  <c r="GW49"/>
  <c r="GW47"/>
  <c r="GW44"/>
  <c r="GW40"/>
  <c r="GW35"/>
  <c r="GW34"/>
  <c r="GW33"/>
  <c r="GW28"/>
  <c r="GW24"/>
  <c r="GW23"/>
  <c r="GW22"/>
  <c r="GW20"/>
  <c r="GW18"/>
  <c r="GW16"/>
  <c r="GW12"/>
  <c r="GW9"/>
  <c r="GW200"/>
  <c r="GW178"/>
  <c r="GW176"/>
  <c r="GW174"/>
  <c r="GW172"/>
  <c r="GW162"/>
  <c r="GW156"/>
  <c r="GW151"/>
  <c r="GW145"/>
  <c r="GW140"/>
  <c r="GW138"/>
  <c r="GW134"/>
  <c r="GW126"/>
  <c r="GW125"/>
  <c r="GW124"/>
  <c r="GW122"/>
  <c r="GW121"/>
  <c r="GW118"/>
  <c r="GW117"/>
  <c r="GW114"/>
  <c r="GW87"/>
  <c r="GW76"/>
  <c r="GW75"/>
  <c r="GW66"/>
  <c r="GW61"/>
  <c r="GW58"/>
  <c r="GW56"/>
  <c r="GW51"/>
  <c r="GW48"/>
  <c r="GW45"/>
  <c r="GW43"/>
  <c r="GW41"/>
  <c r="GW31"/>
  <c r="GW26"/>
  <c r="GW25"/>
  <c r="GW19"/>
  <c r="GW17"/>
  <c r="GV200"/>
  <c r="GV199"/>
  <c r="GV191"/>
  <c r="GV185"/>
  <c r="GV180"/>
  <c r="GV179"/>
  <c r="GV175"/>
  <c r="GV159"/>
  <c r="GV153"/>
  <c r="GV149"/>
  <c r="GV138"/>
  <c r="GV137"/>
  <c r="GV132"/>
  <c r="GV129"/>
  <c r="GV124"/>
  <c r="GV113"/>
  <c r="GV111"/>
  <c r="GV109"/>
  <c r="GV100"/>
  <c r="GV94"/>
  <c r="GV93"/>
  <c r="GV84"/>
  <c r="GV83"/>
  <c r="GV81"/>
  <c r="GV79"/>
  <c r="GV65"/>
  <c r="GV56"/>
  <c r="GV46"/>
  <c r="GV45"/>
  <c r="GV41"/>
  <c r="GV36"/>
  <c r="GV35"/>
  <c r="GV32"/>
  <c r="GV31"/>
  <c r="GV28"/>
  <c r="GV27"/>
  <c r="GV26"/>
  <c r="GV23"/>
  <c r="GV21"/>
  <c r="GV14"/>
  <c r="GV13"/>
  <c r="GV12"/>
  <c r="GV8"/>
  <c r="GV196"/>
  <c r="GV194"/>
  <c r="GV188"/>
  <c r="GV178"/>
  <c r="GV172"/>
  <c r="GV171"/>
  <c r="GV170"/>
  <c r="GV169"/>
  <c r="GV165"/>
  <c r="GV162"/>
  <c r="GV155"/>
  <c r="GV154"/>
  <c r="GV152"/>
  <c r="GV150"/>
  <c r="GV146"/>
  <c r="GV140"/>
  <c r="GV135"/>
  <c r="GV134"/>
  <c r="GV133"/>
  <c r="GV131"/>
  <c r="GV128"/>
  <c r="GV125"/>
  <c r="GV123"/>
  <c r="GV121"/>
  <c r="GV117"/>
  <c r="GV115"/>
  <c r="GV107"/>
  <c r="GV105"/>
  <c r="GV103"/>
  <c r="GV89"/>
  <c r="GV87"/>
  <c r="GV82"/>
  <c r="GV80"/>
  <c r="GV78"/>
  <c r="GV77"/>
  <c r="GV75"/>
  <c r="GV73"/>
  <c r="GV69"/>
  <c r="GV67"/>
  <c r="GV64"/>
  <c r="GV60"/>
  <c r="GV59"/>
  <c r="GV58"/>
  <c r="GV55"/>
  <c r="GV52"/>
  <c r="GV51"/>
  <c r="GV49"/>
  <c r="GV44"/>
  <c r="GV40"/>
  <c r="GV39"/>
  <c r="GV37"/>
  <c r="GV24"/>
  <c r="GV18"/>
  <c r="GV2"/>
  <c r="GV195"/>
  <c r="GV193"/>
  <c r="GV190"/>
  <c r="GV187"/>
  <c r="GV182"/>
  <c r="GV181"/>
  <c r="GV177"/>
  <c r="GV174"/>
  <c r="GV168"/>
  <c r="GV167"/>
  <c r="GV166"/>
  <c r="GV161"/>
  <c r="GV160"/>
  <c r="GV158"/>
  <c r="GV157"/>
  <c r="GV148"/>
  <c r="GV147"/>
  <c r="GV145"/>
  <c r="GV127"/>
  <c r="GV126"/>
  <c r="GV122"/>
  <c r="GV120"/>
  <c r="GV119"/>
  <c r="GV118"/>
  <c r="GV116"/>
  <c r="GV114"/>
  <c r="GV112"/>
  <c r="GV108"/>
  <c r="GV106"/>
  <c r="GV104"/>
  <c r="GV102"/>
  <c r="GV96"/>
  <c r="GV95"/>
  <c r="GV92"/>
  <c r="GV91"/>
  <c r="GV90"/>
  <c r="GV86"/>
  <c r="GV85"/>
  <c r="GV76"/>
  <c r="GV74"/>
  <c r="GV68"/>
  <c r="GV63"/>
  <c r="GV62"/>
  <c r="GV50"/>
  <c r="GV48"/>
  <c r="GV43"/>
  <c r="GV42"/>
  <c r="GV38"/>
  <c r="GV30"/>
  <c r="GV20"/>
  <c r="GV17"/>
  <c r="GV15"/>
  <c r="GV11"/>
  <c r="GU200"/>
  <c r="GU194"/>
  <c r="GU193"/>
  <c r="GU192"/>
  <c r="GU191"/>
  <c r="GU184"/>
  <c r="GU168"/>
  <c r="GU160"/>
  <c r="GU152"/>
  <c r="GU149"/>
  <c r="GU147"/>
  <c r="GU142"/>
  <c r="GU134"/>
  <c r="GU129"/>
  <c r="GU128"/>
  <c r="GU127"/>
  <c r="GU124"/>
  <c r="GU123"/>
  <c r="GU122"/>
  <c r="GU118"/>
  <c r="GU115"/>
  <c r="GU114"/>
  <c r="GU105"/>
  <c r="GU104"/>
  <c r="GU99"/>
  <c r="GU90"/>
  <c r="GU85"/>
  <c r="GU83"/>
  <c r="GU82"/>
  <c r="GU79"/>
  <c r="GU78"/>
  <c r="GU76"/>
  <c r="GU73"/>
  <c r="GU71"/>
  <c r="GU62"/>
  <c r="GU61"/>
  <c r="GU59"/>
  <c r="GU48"/>
  <c r="GU47"/>
  <c r="GU46"/>
  <c r="GU44"/>
  <c r="GU43"/>
  <c r="GU39"/>
  <c r="GU38"/>
  <c r="GU36"/>
  <c r="GU31"/>
  <c r="GU27"/>
  <c r="GU22"/>
  <c r="GU21"/>
  <c r="GU15"/>
  <c r="GU13"/>
  <c r="GU197"/>
  <c r="GU190"/>
  <c r="GU189"/>
  <c r="GU181"/>
  <c r="GU179"/>
  <c r="GU178"/>
  <c r="GU177"/>
  <c r="GU176"/>
  <c r="GU175"/>
  <c r="GU162"/>
  <c r="GU161"/>
  <c r="GU159"/>
  <c r="GU157"/>
  <c r="GU156"/>
  <c r="GU154"/>
  <c r="GU151"/>
  <c r="GU148"/>
  <c r="GU143"/>
  <c r="GU140"/>
  <c r="GU137"/>
  <c r="GU135"/>
  <c r="GU119"/>
  <c r="GU113"/>
  <c r="GU95"/>
  <c r="GU93"/>
  <c r="GU91"/>
  <c r="GU87"/>
  <c r="GU86"/>
  <c r="GU84"/>
  <c r="GU72"/>
  <c r="GU69"/>
  <c r="GU68"/>
  <c r="GU66"/>
  <c r="GU65"/>
  <c r="GU64"/>
  <c r="GU63"/>
  <c r="GU60"/>
  <c r="GU57"/>
  <c r="GU56"/>
  <c r="GU55"/>
  <c r="GU53"/>
  <c r="GU51"/>
  <c r="GU50"/>
  <c r="GU41"/>
  <c r="GU40"/>
  <c r="GU33"/>
  <c r="GU32"/>
  <c r="GU30"/>
  <c r="GU29"/>
  <c r="GU28"/>
  <c r="GU20"/>
  <c r="GU19"/>
  <c r="GU14"/>
  <c r="GU11"/>
  <c r="GU10"/>
  <c r="GU8"/>
  <c r="GU2"/>
  <c r="GU198"/>
  <c r="GU196"/>
  <c r="GU195"/>
  <c r="GU188"/>
  <c r="GU187"/>
  <c r="GU186"/>
  <c r="GU185"/>
  <c r="GU182"/>
  <c r="GU180"/>
  <c r="GU174"/>
  <c r="GU173"/>
  <c r="GU165"/>
  <c r="GU158"/>
  <c r="GU155"/>
  <c r="GU150"/>
  <c r="GU146"/>
  <c r="GU145"/>
  <c r="GU144"/>
  <c r="GU139"/>
  <c r="GU138"/>
  <c r="GU132"/>
  <c r="GU131"/>
  <c r="GU125"/>
  <c r="GU121"/>
  <c r="GU120"/>
  <c r="GU117"/>
  <c r="GU116"/>
  <c r="GU112"/>
  <c r="GU110"/>
  <c r="GU109"/>
  <c r="GU107"/>
  <c r="GU106"/>
  <c r="GU103"/>
  <c r="GU102"/>
  <c r="GU101"/>
  <c r="GU100"/>
  <c r="GU96"/>
  <c r="GU94"/>
  <c r="GU92"/>
  <c r="GU89"/>
  <c r="GU81"/>
  <c r="GU80"/>
  <c r="GU75"/>
  <c r="GU74"/>
  <c r="GU54"/>
  <c r="GU52"/>
  <c r="GU37"/>
  <c r="GU34"/>
  <c r="GU25"/>
  <c r="GU23"/>
  <c r="GU18"/>
  <c r="GU17"/>
  <c r="GT197"/>
  <c r="GT196"/>
  <c r="GT193"/>
  <c r="GT190"/>
  <c r="GT188"/>
  <c r="GT181"/>
  <c r="GT180"/>
  <c r="GT177"/>
  <c r="GT174"/>
  <c r="GT172"/>
  <c r="GT168"/>
  <c r="GT164"/>
  <c r="GT161"/>
  <c r="GT157"/>
  <c r="GT155"/>
  <c r="GT152"/>
  <c r="GT151"/>
  <c r="GT150"/>
  <c r="GT145"/>
  <c r="GT142"/>
  <c r="GT139"/>
  <c r="GT132"/>
  <c r="GT130"/>
  <c r="GT129"/>
  <c r="GT125"/>
  <c r="GT123"/>
  <c r="GT120"/>
  <c r="GT118"/>
  <c r="GT116"/>
  <c r="GT114"/>
  <c r="GT113"/>
  <c r="GT112"/>
  <c r="GT111"/>
  <c r="GT104"/>
  <c r="GT102"/>
  <c r="GT95"/>
  <c r="GT94"/>
  <c r="GT91"/>
  <c r="GT88"/>
  <c r="GT86"/>
  <c r="GT83"/>
  <c r="GT80"/>
  <c r="GT78"/>
  <c r="GT64"/>
  <c r="GT54"/>
  <c r="GT51"/>
  <c r="GT47"/>
  <c r="GT40"/>
  <c r="GT34"/>
  <c r="GT30"/>
  <c r="GT26"/>
  <c r="GT23"/>
  <c r="GT21"/>
  <c r="GT20"/>
  <c r="GT18"/>
  <c r="GT200"/>
  <c r="GT194"/>
  <c r="GT184"/>
  <c r="GT178"/>
  <c r="GT166"/>
  <c r="GT162"/>
  <c r="GT149"/>
  <c r="GT148"/>
  <c r="GT146"/>
  <c r="GT135"/>
  <c r="GT124"/>
  <c r="GT121"/>
  <c r="GT117"/>
  <c r="GT115"/>
  <c r="GT109"/>
  <c r="GT108"/>
  <c r="GT105"/>
  <c r="GT103"/>
  <c r="GT99"/>
  <c r="GT87"/>
  <c r="GT81"/>
  <c r="GT79"/>
  <c r="GT73"/>
  <c r="GT72"/>
  <c r="GT67"/>
  <c r="GT65"/>
  <c r="GT61"/>
  <c r="GT60"/>
  <c r="GT49"/>
  <c r="GT48"/>
  <c r="GT43"/>
  <c r="GT41"/>
  <c r="GT38"/>
  <c r="GT32"/>
  <c r="GT22"/>
  <c r="GT15"/>
  <c r="GT14"/>
  <c r="GT9"/>
  <c r="GT2"/>
  <c r="GT198"/>
  <c r="GT182"/>
  <c r="GT179"/>
  <c r="GT167"/>
  <c r="GT160"/>
  <c r="GT159"/>
  <c r="GT158"/>
  <c r="GT154"/>
  <c r="GT143"/>
  <c r="GT141"/>
  <c r="GT137"/>
  <c r="GT133"/>
  <c r="GT126"/>
  <c r="GT119"/>
  <c r="GT110"/>
  <c r="GT96"/>
  <c r="GT93"/>
  <c r="GT92"/>
  <c r="GT90"/>
  <c r="GT85"/>
  <c r="GT84"/>
  <c r="GT77"/>
  <c r="GT76"/>
  <c r="GT70"/>
  <c r="GT66"/>
  <c r="GT62"/>
  <c r="GT58"/>
  <c r="GT53"/>
  <c r="GT52"/>
  <c r="GT45"/>
  <c r="GT44"/>
  <c r="GT39"/>
  <c r="GT37"/>
  <c r="GT35"/>
  <c r="GT33"/>
  <c r="GT27"/>
  <c r="GT25"/>
  <c r="GT24"/>
  <c r="GT12"/>
  <c r="GS200"/>
  <c r="GS196"/>
  <c r="GS192"/>
  <c r="GS190"/>
  <c r="GS187"/>
  <c r="GS182"/>
  <c r="GS180"/>
  <c r="GS176"/>
  <c r="GS174"/>
  <c r="GS171"/>
  <c r="GS168"/>
  <c r="GS159"/>
  <c r="GS155"/>
  <c r="GS151"/>
  <c r="GS149"/>
  <c r="GS145"/>
  <c r="GS143"/>
  <c r="GS138"/>
  <c r="GS130"/>
  <c r="GS115"/>
  <c r="GS112"/>
  <c r="GS106"/>
  <c r="GS103"/>
  <c r="GS101"/>
  <c r="GS94"/>
  <c r="GS92"/>
  <c r="GS86"/>
  <c r="GS84"/>
  <c r="GS79"/>
  <c r="GS75"/>
  <c r="GS72"/>
  <c r="GS69"/>
  <c r="GS63"/>
  <c r="GS61"/>
  <c r="GS57"/>
  <c r="GS54"/>
  <c r="GS52"/>
  <c r="GS48"/>
  <c r="GS46"/>
  <c r="GS40"/>
  <c r="GS37"/>
  <c r="GS36"/>
  <c r="GS24"/>
  <c r="GS17"/>
  <c r="GS14"/>
  <c r="GS11"/>
  <c r="GS6"/>
  <c r="GS199"/>
  <c r="GS197"/>
  <c r="GS184"/>
  <c r="GS181"/>
  <c r="GS179"/>
  <c r="GS167"/>
  <c r="GS165"/>
  <c r="GS164"/>
  <c r="GS162"/>
  <c r="GS160"/>
  <c r="GS157"/>
  <c r="GS154"/>
  <c r="GS153"/>
  <c r="GS152"/>
  <c r="GS147"/>
  <c r="GS142"/>
  <c r="GS134"/>
  <c r="GS132"/>
  <c r="GS127"/>
  <c r="GS125"/>
  <c r="GS124"/>
  <c r="GS118"/>
  <c r="GS117"/>
  <c r="GS113"/>
  <c r="GS110"/>
  <c r="GS107"/>
  <c r="GS105"/>
  <c r="GS99"/>
  <c r="GS97"/>
  <c r="GS95"/>
  <c r="GS93"/>
  <c r="GS91"/>
  <c r="GS85"/>
  <c r="GS83"/>
  <c r="GS81"/>
  <c r="GS73"/>
  <c r="GS71"/>
  <c r="GS67"/>
  <c r="GS66"/>
  <c r="GS59"/>
  <c r="GS53"/>
  <c r="GS51"/>
  <c r="GS49"/>
  <c r="GS44"/>
  <c r="GS42"/>
  <c r="GS39"/>
  <c r="GS33"/>
  <c r="GS31"/>
  <c r="GS30"/>
  <c r="GS25"/>
  <c r="GS23"/>
  <c r="GS22"/>
  <c r="GS15"/>
  <c r="GS13"/>
  <c r="GS9"/>
  <c r="GS8"/>
  <c r="GS7"/>
  <c r="GS2"/>
  <c r="GS195"/>
  <c r="GS193"/>
  <c r="GS189"/>
  <c r="GS188"/>
  <c r="GS183"/>
  <c r="GS177"/>
  <c r="GS173"/>
  <c r="GS172"/>
  <c r="GS146"/>
  <c r="GS144"/>
  <c r="GS141"/>
  <c r="GS140"/>
  <c r="GS139"/>
  <c r="GS137"/>
  <c r="GS136"/>
  <c r="GS128"/>
  <c r="GS122"/>
  <c r="GS120"/>
  <c r="GS114"/>
  <c r="GS102"/>
  <c r="GS98"/>
  <c r="GS90"/>
  <c r="GS89"/>
  <c r="GS88"/>
  <c r="GS87"/>
  <c r="GS78"/>
  <c r="GS64"/>
  <c r="GS62"/>
  <c r="GS47"/>
  <c r="GS45"/>
  <c r="GS41"/>
  <c r="GS35"/>
  <c r="GS27"/>
  <c r="GS19"/>
  <c r="GR200"/>
  <c r="GR199"/>
  <c r="GR196"/>
  <c r="GR190"/>
  <c r="GR188"/>
  <c r="GR180"/>
  <c r="GR179"/>
  <c r="GR174"/>
  <c r="GR172"/>
  <c r="GR168"/>
  <c r="GR167"/>
  <c r="GR159"/>
  <c r="GR153"/>
  <c r="GR150"/>
  <c r="GR149"/>
  <c r="GR146"/>
  <c r="GR142"/>
  <c r="GR141"/>
  <c r="GR129"/>
  <c r="GR127"/>
  <c r="GR122"/>
  <c r="GR121"/>
  <c r="GR113"/>
  <c r="GR111"/>
  <c r="GR106"/>
  <c r="GR105"/>
  <c r="GR98"/>
  <c r="GR93"/>
  <c r="GR88"/>
  <c r="GR83"/>
  <c r="GR79"/>
  <c r="GR76"/>
  <c r="GR75"/>
  <c r="GR69"/>
  <c r="GR54"/>
  <c r="GR53"/>
  <c r="GR37"/>
  <c r="GR30"/>
  <c r="GR28"/>
  <c r="GR13"/>
  <c r="GR8"/>
  <c r="GR5"/>
  <c r="GR198"/>
  <c r="GR195"/>
  <c r="GR194"/>
  <c r="GR192"/>
  <c r="GR189"/>
  <c r="GR187"/>
  <c r="GR184"/>
  <c r="GR183"/>
  <c r="GR178"/>
  <c r="GR176"/>
  <c r="GR173"/>
  <c r="GR171"/>
  <c r="GR166"/>
  <c r="GR164"/>
  <c r="GR161"/>
  <c r="GR156"/>
  <c r="GR155"/>
  <c r="GR154"/>
  <c r="GR145"/>
  <c r="GR138"/>
  <c r="GR136"/>
  <c r="GR135"/>
  <c r="GR132"/>
  <c r="GR126"/>
  <c r="GR124"/>
  <c r="GR116"/>
  <c r="GR115"/>
  <c r="GR110"/>
  <c r="GR108"/>
  <c r="GR104"/>
  <c r="GR103"/>
  <c r="GR95"/>
  <c r="GR89"/>
  <c r="GR86"/>
  <c r="GR85"/>
  <c r="GR82"/>
  <c r="GR78"/>
  <c r="GR77"/>
  <c r="GR65"/>
  <c r="GR63"/>
  <c r="GR58"/>
  <c r="GR57"/>
  <c r="GR49"/>
  <c r="GR47"/>
  <c r="GR42"/>
  <c r="GR41"/>
  <c r="GR35"/>
  <c r="GR34"/>
  <c r="GR31"/>
  <c r="GR29"/>
  <c r="GR22"/>
  <c r="GR20"/>
  <c r="GR17"/>
  <c r="GR15"/>
  <c r="GR12"/>
  <c r="GR11"/>
  <c r="GR9"/>
  <c r="GR2"/>
  <c r="GR197"/>
  <c r="GR182"/>
  <c r="GR181"/>
  <c r="GR165"/>
  <c r="GR163"/>
  <c r="GR160"/>
  <c r="GR158"/>
  <c r="GR151"/>
  <c r="GR148"/>
  <c r="GR144"/>
  <c r="GR137"/>
  <c r="GR134"/>
  <c r="GR131"/>
  <c r="GR130"/>
  <c r="GR128"/>
  <c r="GR125"/>
  <c r="GR123"/>
  <c r="GR120"/>
  <c r="GR119"/>
  <c r="GR114"/>
  <c r="GR112"/>
  <c r="GR109"/>
  <c r="GR107"/>
  <c r="GR102"/>
  <c r="GR100"/>
  <c r="GR97"/>
  <c r="GR92"/>
  <c r="GR91"/>
  <c r="GR90"/>
  <c r="GR81"/>
  <c r="GR74"/>
  <c r="GR72"/>
  <c r="GR71"/>
  <c r="GR68"/>
  <c r="GR62"/>
  <c r="GR60"/>
  <c r="GR52"/>
  <c r="GR51"/>
  <c r="GR46"/>
  <c r="GR44"/>
  <c r="GR40"/>
  <c r="GR39"/>
  <c r="GR33"/>
  <c r="GR27"/>
  <c r="GR26"/>
  <c r="GR24"/>
  <c r="GR23"/>
  <c r="GR21"/>
  <c r="GQ200"/>
  <c r="GQ198"/>
  <c r="GQ197"/>
  <c r="GQ194"/>
  <c r="GQ190"/>
  <c r="GQ189"/>
  <c r="GQ183"/>
  <c r="GQ182"/>
  <c r="GQ179"/>
  <c r="GQ178"/>
  <c r="GQ174"/>
  <c r="GQ173"/>
  <c r="GQ168"/>
  <c r="GQ166"/>
  <c r="GQ165"/>
  <c r="GQ160"/>
  <c r="GQ152"/>
  <c r="GQ141"/>
  <c r="GQ136"/>
  <c r="GQ134"/>
  <c r="GQ133"/>
  <c r="GQ130"/>
  <c r="GQ126"/>
  <c r="GQ125"/>
  <c r="GQ119"/>
  <c r="GQ118"/>
  <c r="GQ115"/>
  <c r="GQ114"/>
  <c r="GQ110"/>
  <c r="GQ109"/>
  <c r="GQ104"/>
  <c r="GQ102"/>
  <c r="GQ101"/>
  <c r="GQ96"/>
  <c r="GQ88"/>
  <c r="GQ77"/>
  <c r="GQ72"/>
  <c r="GQ70"/>
  <c r="GQ69"/>
  <c r="GQ66"/>
  <c r="GQ62"/>
  <c r="GQ61"/>
  <c r="GQ55"/>
  <c r="GQ54"/>
  <c r="GQ51"/>
  <c r="GQ50"/>
  <c r="GQ46"/>
  <c r="GQ45"/>
  <c r="GQ40"/>
  <c r="GQ38"/>
  <c r="GQ37"/>
  <c r="GQ33"/>
  <c r="GQ32"/>
  <c r="GQ29"/>
  <c r="GQ25"/>
  <c r="GQ21"/>
  <c r="GQ11"/>
  <c r="GQ8"/>
  <c r="GQ6"/>
  <c r="GQ196"/>
  <c r="GQ195"/>
  <c r="GQ193"/>
  <c r="GQ184"/>
  <c r="GQ180"/>
  <c r="GQ177"/>
  <c r="GQ159"/>
  <c r="GQ148"/>
  <c r="GQ147"/>
  <c r="GQ146"/>
  <c r="GQ145"/>
  <c r="GQ144"/>
  <c r="GQ143"/>
  <c r="GQ142"/>
  <c r="GQ139"/>
  <c r="GQ132"/>
  <c r="GQ131"/>
  <c r="GQ129"/>
  <c r="GQ120"/>
  <c r="GQ116"/>
  <c r="GQ113"/>
  <c r="GQ95"/>
  <c r="GQ84"/>
  <c r="GQ83"/>
  <c r="GQ82"/>
  <c r="GQ81"/>
  <c r="GQ80"/>
  <c r="GQ79"/>
  <c r="GQ78"/>
  <c r="GQ75"/>
  <c r="GQ68"/>
  <c r="GQ67"/>
  <c r="GQ65"/>
  <c r="GQ56"/>
  <c r="GQ52"/>
  <c r="GQ49"/>
  <c r="GQ31"/>
  <c r="GQ23"/>
  <c r="GQ17"/>
  <c r="GQ14"/>
  <c r="GQ13"/>
  <c r="GQ12"/>
  <c r="GQ10"/>
  <c r="GQ5"/>
  <c r="GQ2"/>
  <c r="GQ192"/>
  <c r="GQ188"/>
  <c r="GQ187"/>
  <c r="GQ176"/>
  <c r="GQ172"/>
  <c r="GQ171"/>
  <c r="GQ164"/>
  <c r="GQ163"/>
  <c r="GQ162"/>
  <c r="GQ158"/>
  <c r="GQ157"/>
  <c r="GQ153"/>
  <c r="GQ151"/>
  <c r="GQ140"/>
  <c r="GQ138"/>
  <c r="GQ137"/>
  <c r="GQ128"/>
  <c r="GQ124"/>
  <c r="GQ123"/>
  <c r="GQ112"/>
  <c r="GQ108"/>
  <c r="GQ107"/>
  <c r="GQ100"/>
  <c r="GQ99"/>
  <c r="GQ98"/>
  <c r="GQ94"/>
  <c r="GQ93"/>
  <c r="GQ89"/>
  <c r="GQ87"/>
  <c r="GQ76"/>
  <c r="GQ74"/>
  <c r="GQ73"/>
  <c r="GQ64"/>
  <c r="GQ60"/>
  <c r="GQ59"/>
  <c r="GQ48"/>
  <c r="GQ44"/>
  <c r="GQ43"/>
  <c r="GQ36"/>
  <c r="GQ28"/>
  <c r="GQ24"/>
  <c r="GQ20"/>
  <c r="GQ16"/>
  <c r="GQ9"/>
  <c r="GP199"/>
  <c r="GP198"/>
  <c r="GP196"/>
  <c r="GP185"/>
  <c r="GP173"/>
  <c r="GP171"/>
  <c r="GP170"/>
  <c r="GP168"/>
  <c r="GP162"/>
  <c r="GP161"/>
  <c r="GP160"/>
  <c r="GP159"/>
  <c r="GP158"/>
  <c r="GP156"/>
  <c r="GP149"/>
  <c r="GP147"/>
  <c r="GP135"/>
  <c r="GP134"/>
  <c r="GP132"/>
  <c r="GP121"/>
  <c r="GP109"/>
  <c r="GP107"/>
  <c r="GP106"/>
  <c r="GP104"/>
  <c r="GP98"/>
  <c r="GP97"/>
  <c r="GP96"/>
  <c r="GP95"/>
  <c r="GP94"/>
  <c r="GP92"/>
  <c r="GP85"/>
  <c r="GP83"/>
  <c r="GP71"/>
  <c r="GP70"/>
  <c r="GP68"/>
  <c r="GP57"/>
  <c r="GP45"/>
  <c r="GP43"/>
  <c r="GP42"/>
  <c r="GP40"/>
  <c r="GP32"/>
  <c r="GP31"/>
  <c r="GP23"/>
  <c r="GP189"/>
  <c r="GP187"/>
  <c r="GP186"/>
  <c r="GP184"/>
  <c r="GP178"/>
  <c r="GP177"/>
  <c r="GP176"/>
  <c r="GP175"/>
  <c r="GP174"/>
  <c r="GP172"/>
  <c r="GP165"/>
  <c r="GP163"/>
  <c r="GP151"/>
  <c r="GP150"/>
  <c r="GP148"/>
  <c r="GP137"/>
  <c r="GP125"/>
  <c r="GP123"/>
  <c r="GP122"/>
  <c r="GP120"/>
  <c r="GP114"/>
  <c r="GP113"/>
  <c r="GP112"/>
  <c r="GP111"/>
  <c r="GP110"/>
  <c r="GP108"/>
  <c r="GP101"/>
  <c r="GP99"/>
  <c r="GP87"/>
  <c r="GP86"/>
  <c r="GP84"/>
  <c r="GP73"/>
  <c r="GP61"/>
  <c r="GP59"/>
  <c r="GP58"/>
  <c r="GP56"/>
  <c r="GP50"/>
  <c r="GP49"/>
  <c r="GP48"/>
  <c r="GP47"/>
  <c r="GP46"/>
  <c r="GP44"/>
  <c r="GP37"/>
  <c r="GP34"/>
  <c r="GP33"/>
  <c r="GP30"/>
  <c r="GP29"/>
  <c r="GP26"/>
  <c r="GP25"/>
  <c r="GP22"/>
  <c r="GP21"/>
  <c r="GP18"/>
  <c r="GP7"/>
  <c r="GP2"/>
  <c r="GP200"/>
  <c r="GP194"/>
  <c r="GP193"/>
  <c r="GP192"/>
  <c r="GP191"/>
  <c r="GP190"/>
  <c r="GP188"/>
  <c r="GP181"/>
  <c r="GP179"/>
  <c r="GP167"/>
  <c r="GP166"/>
  <c r="GP164"/>
  <c r="GP153"/>
  <c r="GP141"/>
  <c r="GP139"/>
  <c r="GP138"/>
  <c r="GP136"/>
  <c r="GP130"/>
  <c r="GP129"/>
  <c r="GP128"/>
  <c r="GP127"/>
  <c r="GP126"/>
  <c r="GP124"/>
  <c r="GP117"/>
  <c r="GP115"/>
  <c r="GP103"/>
  <c r="GP102"/>
  <c r="GP100"/>
  <c r="GP89"/>
  <c r="GP77"/>
  <c r="GP75"/>
  <c r="GP74"/>
  <c r="GP72"/>
  <c r="GP66"/>
  <c r="GP65"/>
  <c r="GP64"/>
  <c r="GP63"/>
  <c r="GP62"/>
  <c r="GP60"/>
  <c r="GP53"/>
  <c r="GP51"/>
  <c r="GP39"/>
  <c r="GP38"/>
  <c r="GP36"/>
  <c r="GP35"/>
  <c r="GP28"/>
  <c r="GP27"/>
  <c r="GP24"/>
  <c r="GP20"/>
  <c r="GP19"/>
  <c r="GP17"/>
  <c r="GP16"/>
  <c r="GP15"/>
  <c r="GP11"/>
  <c r="GP10"/>
  <c r="GP9"/>
  <c r="GP6"/>
  <c r="GO195"/>
  <c r="GO192"/>
  <c r="GO187"/>
  <c r="GO179"/>
  <c r="GO176"/>
  <c r="GO171"/>
  <c r="GO163"/>
  <c r="GO160"/>
  <c r="GO155"/>
  <c r="GO147"/>
  <c r="GO144"/>
  <c r="GO139"/>
  <c r="GO131"/>
  <c r="GO128"/>
  <c r="GO123"/>
  <c r="GO115"/>
  <c r="GO112"/>
  <c r="GO107"/>
  <c r="GO99"/>
  <c r="GO96"/>
  <c r="GO91"/>
  <c r="GO83"/>
  <c r="GO80"/>
  <c r="GO75"/>
  <c r="GO67"/>
  <c r="GO64"/>
  <c r="GO59"/>
  <c r="GO51"/>
  <c r="GO48"/>
  <c r="GO43"/>
  <c r="GO29"/>
  <c r="GO28"/>
  <c r="GO19"/>
  <c r="GO15"/>
  <c r="GO14"/>
  <c r="GO9"/>
  <c r="GO8"/>
  <c r="GO5"/>
  <c r="GO4"/>
  <c r="GO193"/>
  <c r="GO177"/>
  <c r="GO161"/>
  <c r="GO145"/>
  <c r="GO129"/>
  <c r="GO113"/>
  <c r="GO97"/>
  <c r="GO81"/>
  <c r="GO65"/>
  <c r="GO49"/>
  <c r="GO35"/>
  <c r="GO31"/>
  <c r="GO30"/>
  <c r="GO25"/>
  <c r="GO24"/>
  <c r="GO21"/>
  <c r="GO20"/>
  <c r="GO16"/>
  <c r="GO10"/>
  <c r="GO7"/>
  <c r="GO6"/>
  <c r="GO2"/>
  <c r="GO200"/>
  <c r="GO197"/>
  <c r="GO196"/>
  <c r="GO194"/>
  <c r="GO189"/>
  <c r="GO188"/>
  <c r="GO185"/>
  <c r="GO184"/>
  <c r="GO181"/>
  <c r="GO180"/>
  <c r="GO178"/>
  <c r="GO173"/>
  <c r="GO172"/>
  <c r="GO169"/>
  <c r="GO168"/>
  <c r="GO165"/>
  <c r="GO164"/>
  <c r="GO162"/>
  <c r="GO157"/>
  <c r="GO156"/>
  <c r="GO153"/>
  <c r="GO152"/>
  <c r="GO149"/>
  <c r="GO148"/>
  <c r="GO146"/>
  <c r="GO141"/>
  <c r="GO140"/>
  <c r="GO137"/>
  <c r="GO136"/>
  <c r="GO133"/>
  <c r="GO132"/>
  <c r="GO130"/>
  <c r="GO125"/>
  <c r="GO124"/>
  <c r="GO121"/>
  <c r="GO120"/>
  <c r="GO117"/>
  <c r="GO116"/>
  <c r="GO114"/>
  <c r="GO109"/>
  <c r="GO108"/>
  <c r="GO105"/>
  <c r="GO104"/>
  <c r="GO101"/>
  <c r="GO100"/>
  <c r="GO98"/>
  <c r="GO93"/>
  <c r="GO92"/>
  <c r="GO89"/>
  <c r="GO88"/>
  <c r="GO85"/>
  <c r="GO84"/>
  <c r="GO82"/>
  <c r="GO77"/>
  <c r="GO76"/>
  <c r="GO73"/>
  <c r="GO72"/>
  <c r="GO69"/>
  <c r="GO68"/>
  <c r="GO66"/>
  <c r="GO61"/>
  <c r="GO60"/>
  <c r="GO57"/>
  <c r="GO56"/>
  <c r="GO53"/>
  <c r="GO52"/>
  <c r="GO50"/>
  <c r="GO45"/>
  <c r="GO44"/>
  <c r="GO41"/>
  <c r="GO40"/>
  <c r="GO37"/>
  <c r="GO36"/>
  <c r="GO32"/>
  <c r="GO26"/>
  <c r="GO23"/>
  <c r="GO22"/>
  <c r="GO18"/>
  <c r="GO17"/>
  <c r="GN199"/>
  <c r="GN193"/>
  <c r="GN191"/>
  <c r="GN185"/>
  <c r="GN183"/>
  <c r="GN177"/>
  <c r="GN175"/>
  <c r="GN169"/>
  <c r="GN167"/>
  <c r="GN161"/>
  <c r="GN159"/>
  <c r="GN153"/>
  <c r="GN151"/>
  <c r="GN145"/>
  <c r="GN143"/>
  <c r="GN137"/>
  <c r="GN135"/>
  <c r="GN129"/>
  <c r="GN127"/>
  <c r="GN121"/>
  <c r="GN119"/>
  <c r="GN113"/>
  <c r="GN111"/>
  <c r="GN105"/>
  <c r="GN103"/>
  <c r="GN97"/>
  <c r="GN95"/>
  <c r="GN89"/>
  <c r="GN87"/>
  <c r="GN81"/>
  <c r="GN79"/>
  <c r="GN73"/>
  <c r="GN71"/>
  <c r="GN65"/>
  <c r="GN63"/>
  <c r="GN57"/>
  <c r="GN55"/>
  <c r="GN49"/>
  <c r="GN47"/>
  <c r="GN41"/>
  <c r="GN39"/>
  <c r="GN33"/>
  <c r="GN31"/>
  <c r="GN25"/>
  <c r="GN23"/>
  <c r="GN17"/>
  <c r="GN15"/>
  <c r="GN9"/>
  <c r="GN7"/>
  <c r="GN36"/>
  <c r="GN34"/>
  <c r="GN28"/>
  <c r="GN20"/>
  <c r="GN18"/>
  <c r="GN12"/>
  <c r="GN4"/>
  <c r="GN2"/>
  <c r="GN197"/>
  <c r="GN192"/>
  <c r="GN189"/>
  <c r="GN186"/>
  <c r="GN181"/>
  <c r="GN176"/>
  <c r="GN173"/>
  <c r="GN170"/>
  <c r="GN165"/>
  <c r="GN160"/>
  <c r="GN157"/>
  <c r="GN154"/>
  <c r="GN149"/>
  <c r="GN144"/>
  <c r="GN141"/>
  <c r="GN138"/>
  <c r="GN133"/>
  <c r="GN128"/>
  <c r="GN125"/>
  <c r="GN122"/>
  <c r="GN117"/>
  <c r="GN112"/>
  <c r="GN109"/>
  <c r="GN106"/>
  <c r="GN101"/>
  <c r="GN96"/>
  <c r="GN93"/>
  <c r="GN90"/>
  <c r="GN85"/>
  <c r="GN80"/>
  <c r="GN77"/>
  <c r="GN74"/>
  <c r="GN69"/>
  <c r="GN64"/>
  <c r="GN61"/>
  <c r="GN58"/>
  <c r="GN53"/>
  <c r="GN48"/>
  <c r="GN45"/>
  <c r="GN42"/>
  <c r="GN37"/>
  <c r="GN32"/>
  <c r="GN29"/>
  <c r="GN26"/>
  <c r="GN21"/>
  <c r="GN16"/>
  <c r="GN13"/>
  <c r="GN10"/>
  <c r="GM199"/>
  <c r="GM197"/>
  <c r="GM190"/>
  <c r="GM188"/>
  <c r="GM183"/>
  <c r="GM181"/>
  <c r="GM174"/>
  <c r="GM172"/>
  <c r="GM167"/>
  <c r="GM165"/>
  <c r="GM158"/>
  <c r="GM156"/>
  <c r="GM151"/>
  <c r="GM149"/>
  <c r="GM142"/>
  <c r="GM140"/>
  <c r="GM135"/>
  <c r="GM133"/>
  <c r="GM126"/>
  <c r="GM124"/>
  <c r="GM119"/>
  <c r="GM117"/>
  <c r="GM110"/>
  <c r="GM108"/>
  <c r="GM103"/>
  <c r="GM101"/>
  <c r="GM94"/>
  <c r="GM92"/>
  <c r="GM87"/>
  <c r="GM85"/>
  <c r="GM78"/>
  <c r="GM76"/>
  <c r="GM71"/>
  <c r="GM69"/>
  <c r="GM62"/>
  <c r="GM60"/>
  <c r="GM55"/>
  <c r="GM53"/>
  <c r="GM46"/>
  <c r="GM44"/>
  <c r="GM39"/>
  <c r="GM37"/>
  <c r="GM30"/>
  <c r="GM28"/>
  <c r="GM23"/>
  <c r="GM21"/>
  <c r="GM14"/>
  <c r="GM12"/>
  <c r="GM7"/>
  <c r="GM5"/>
  <c r="GM194"/>
  <c r="GM192"/>
  <c r="GM187"/>
  <c r="GM185"/>
  <c r="GM178"/>
  <c r="GM176"/>
  <c r="GM171"/>
  <c r="GM169"/>
  <c r="GM162"/>
  <c r="GM160"/>
  <c r="GM155"/>
  <c r="GM153"/>
  <c r="GM146"/>
  <c r="GM144"/>
  <c r="GM139"/>
  <c r="GM137"/>
  <c r="GM130"/>
  <c r="GM128"/>
  <c r="GM123"/>
  <c r="GM121"/>
  <c r="GM114"/>
  <c r="GM112"/>
  <c r="GM107"/>
  <c r="GM105"/>
  <c r="GM98"/>
  <c r="GM96"/>
  <c r="GM91"/>
  <c r="GM89"/>
  <c r="GM82"/>
  <c r="GM80"/>
  <c r="GM75"/>
  <c r="GM73"/>
  <c r="GM66"/>
  <c r="GM64"/>
  <c r="GM59"/>
  <c r="GM57"/>
  <c r="GM50"/>
  <c r="GM48"/>
  <c r="GM43"/>
  <c r="GM41"/>
  <c r="GM34"/>
  <c r="GM32"/>
  <c r="GM27"/>
  <c r="GM25"/>
  <c r="GM18"/>
  <c r="GM16"/>
  <c r="GM11"/>
  <c r="GM9"/>
  <c r="GM2"/>
  <c r="GM198"/>
  <c r="GM196"/>
  <c r="GM191"/>
  <c r="GM189"/>
  <c r="GM182"/>
  <c r="GM180"/>
  <c r="GM175"/>
  <c r="GM173"/>
  <c r="GM166"/>
  <c r="GM164"/>
  <c r="GM159"/>
  <c r="GM157"/>
  <c r="GM150"/>
  <c r="GM148"/>
  <c r="GM143"/>
  <c r="GM141"/>
  <c r="GM134"/>
  <c r="GM132"/>
  <c r="GM127"/>
  <c r="GM125"/>
  <c r="GM118"/>
  <c r="GM116"/>
  <c r="GM111"/>
  <c r="GM109"/>
  <c r="GM102"/>
  <c r="GM100"/>
  <c r="GM95"/>
  <c r="GM93"/>
  <c r="GM86"/>
  <c r="GM84"/>
  <c r="GM79"/>
  <c r="GM77"/>
  <c r="GM70"/>
  <c r="GM68"/>
  <c r="GM63"/>
  <c r="GM61"/>
  <c r="GM54"/>
  <c r="GM52"/>
  <c r="GM47"/>
  <c r="GM45"/>
  <c r="GM38"/>
  <c r="GM36"/>
  <c r="GM31"/>
  <c r="GM29"/>
  <c r="GM22"/>
  <c r="GM20"/>
  <c r="GM15"/>
  <c r="GM13"/>
  <c r="GM6"/>
  <c r="GL199"/>
  <c r="GL195"/>
  <c r="GL191"/>
  <c r="GL187"/>
  <c r="GL183"/>
  <c r="GL179"/>
  <c r="GL175"/>
  <c r="GL171"/>
  <c r="GL167"/>
  <c r="GL163"/>
  <c r="GL159"/>
  <c r="GL155"/>
  <c r="GL151"/>
  <c r="GL147"/>
  <c r="GL143"/>
  <c r="GL139"/>
  <c r="GL135"/>
  <c r="GL131"/>
  <c r="GL127"/>
  <c r="GL123"/>
  <c r="GL119"/>
  <c r="GL115"/>
  <c r="GL111"/>
  <c r="GL107"/>
  <c r="GL103"/>
  <c r="GL99"/>
  <c r="GL95"/>
  <c r="GL91"/>
  <c r="GL87"/>
  <c r="GL83"/>
  <c r="GL79"/>
  <c r="GL75"/>
  <c r="GL71"/>
  <c r="GL67"/>
  <c r="GL63"/>
  <c r="GL59"/>
  <c r="GL55"/>
  <c r="GL51"/>
  <c r="GL47"/>
  <c r="GL43"/>
  <c r="GL39"/>
  <c r="GL35"/>
  <c r="GL31"/>
  <c r="GL27"/>
  <c r="GL23"/>
  <c r="GL19"/>
  <c r="GL15"/>
  <c r="GL11"/>
  <c r="GL7"/>
  <c r="GL3"/>
  <c r="GL198"/>
  <c r="GL194"/>
  <c r="GL190"/>
  <c r="GL186"/>
  <c r="GL182"/>
  <c r="GL178"/>
  <c r="GL174"/>
  <c r="GL170"/>
  <c r="GL166"/>
  <c r="GL162"/>
  <c r="GL158"/>
  <c r="GL154"/>
  <c r="GL150"/>
  <c r="GL146"/>
  <c r="GL142"/>
  <c r="GL138"/>
  <c r="GL134"/>
  <c r="GL130"/>
  <c r="GL126"/>
  <c r="GL122"/>
  <c r="GL118"/>
  <c r="GL114"/>
  <c r="GL110"/>
  <c r="GL106"/>
  <c r="GL102"/>
  <c r="GL98"/>
  <c r="GL94"/>
  <c r="GL90"/>
  <c r="GL86"/>
  <c r="GL82"/>
  <c r="GL78"/>
  <c r="GL74"/>
  <c r="GL70"/>
  <c r="GL66"/>
  <c r="GL62"/>
  <c r="GL58"/>
  <c r="GL54"/>
  <c r="GL50"/>
  <c r="GL46"/>
  <c r="GL42"/>
  <c r="GL38"/>
  <c r="GL34"/>
  <c r="GL30"/>
  <c r="GL26"/>
  <c r="GL22"/>
  <c r="GL18"/>
  <c r="GL14"/>
  <c r="GL10"/>
  <c r="GL6"/>
  <c r="GL2"/>
  <c r="GL197"/>
  <c r="GL193"/>
  <c r="GL189"/>
  <c r="GL185"/>
  <c r="GL181"/>
  <c r="GL177"/>
  <c r="GL173"/>
  <c r="GL169"/>
  <c r="GL165"/>
  <c r="GL161"/>
  <c r="GL157"/>
  <c r="GL153"/>
  <c r="GL149"/>
  <c r="GL145"/>
  <c r="GL141"/>
  <c r="GL137"/>
  <c r="GL133"/>
  <c r="GL129"/>
  <c r="GL125"/>
  <c r="GL121"/>
  <c r="GL117"/>
  <c r="GL113"/>
  <c r="GL109"/>
  <c r="GL105"/>
  <c r="GL101"/>
  <c r="GL97"/>
  <c r="GL93"/>
  <c r="GL89"/>
  <c r="GL85"/>
  <c r="GL81"/>
  <c r="GL77"/>
  <c r="GL73"/>
  <c r="GL69"/>
  <c r="GL65"/>
  <c r="GL61"/>
  <c r="GL57"/>
  <c r="GL53"/>
  <c r="GL49"/>
  <c r="GL45"/>
  <c r="GL41"/>
  <c r="GL37"/>
  <c r="GL33"/>
  <c r="GL29"/>
  <c r="GL25"/>
  <c r="GL21"/>
  <c r="GL17"/>
  <c r="GL13"/>
  <c r="GL9"/>
  <c r="GK200"/>
  <c r="GK199"/>
  <c r="GK198"/>
  <c r="GK197"/>
  <c r="GK196"/>
  <c r="GK195"/>
  <c r="GK194"/>
  <c r="GK193"/>
  <c r="GK192"/>
  <c r="GK191"/>
  <c r="GK190"/>
  <c r="GK189"/>
  <c r="GK188"/>
  <c r="GK187"/>
  <c r="GK186"/>
  <c r="GK185"/>
  <c r="GK184"/>
  <c r="GK183"/>
  <c r="GK182"/>
  <c r="GK181"/>
  <c r="GK180"/>
  <c r="GK179"/>
  <c r="GK178"/>
  <c r="GK177"/>
  <c r="GK176"/>
  <c r="GK175"/>
  <c r="GK174"/>
  <c r="GK173"/>
  <c r="GK172"/>
  <c r="GK171"/>
  <c r="GK170"/>
  <c r="GK169"/>
  <c r="GK168"/>
  <c r="GK167"/>
  <c r="GK166"/>
  <c r="GK165"/>
  <c r="GK164"/>
  <c r="GK163"/>
  <c r="GK162"/>
  <c r="GK161"/>
  <c r="GK160"/>
  <c r="GK159"/>
  <c r="GK158"/>
  <c r="GK157"/>
  <c r="GK156"/>
  <c r="GK155"/>
  <c r="GK154"/>
  <c r="GK153"/>
  <c r="GK152"/>
  <c r="GK151"/>
  <c r="GK150"/>
  <c r="GK149"/>
  <c r="GK148"/>
  <c r="GK147"/>
  <c r="GK146"/>
  <c r="GK145"/>
  <c r="GK144"/>
  <c r="GK143"/>
  <c r="GK142"/>
  <c r="GK141"/>
  <c r="GK140"/>
  <c r="GK139"/>
  <c r="GK138"/>
  <c r="GK137"/>
  <c r="GK136"/>
  <c r="GK135"/>
  <c r="GK134"/>
  <c r="GK133"/>
  <c r="GK132"/>
  <c r="GK131"/>
  <c r="GK130"/>
  <c r="GK129"/>
  <c r="GK128"/>
  <c r="GK127"/>
  <c r="GK126"/>
  <c r="GK125"/>
  <c r="GK124"/>
  <c r="GK123"/>
  <c r="GK122"/>
  <c r="GK121"/>
  <c r="GK120"/>
  <c r="GK119"/>
  <c r="GK118"/>
  <c r="GK117"/>
  <c r="GK116"/>
  <c r="GK115"/>
  <c r="GK114"/>
  <c r="GK113"/>
  <c r="GK112"/>
  <c r="GK111"/>
  <c r="GK110"/>
  <c r="GK109"/>
  <c r="GK108"/>
  <c r="GK107"/>
  <c r="GK106"/>
  <c r="GK105"/>
  <c r="GK104"/>
  <c r="GK103"/>
  <c r="GK102"/>
  <c r="GK101"/>
  <c r="GK100"/>
  <c r="GK99"/>
  <c r="GK98"/>
  <c r="GK97"/>
  <c r="GK96"/>
  <c r="GK95"/>
  <c r="GK94"/>
  <c r="GK93"/>
  <c r="GK92"/>
  <c r="GK91"/>
  <c r="GK90"/>
  <c r="GK89"/>
  <c r="GK88"/>
  <c r="GK87"/>
  <c r="GK86"/>
  <c r="GK85"/>
  <c r="GK84"/>
  <c r="GK83"/>
  <c r="GK82"/>
  <c r="GK81"/>
  <c r="GK80"/>
  <c r="GK79"/>
  <c r="GK78"/>
  <c r="GK77"/>
  <c r="GK76"/>
  <c r="GK75"/>
  <c r="GK74"/>
  <c r="GK73"/>
  <c r="GK72"/>
  <c r="GK71"/>
  <c r="GK70"/>
  <c r="GK69"/>
  <c r="GK68"/>
  <c r="GK67"/>
  <c r="GK66"/>
  <c r="GK65"/>
  <c r="GK64"/>
  <c r="GK63"/>
  <c r="GK62"/>
  <c r="GK61"/>
  <c r="GK60"/>
  <c r="GK59"/>
  <c r="GK58"/>
  <c r="GK57"/>
  <c r="GK56"/>
  <c r="GK55"/>
  <c r="GK54"/>
  <c r="GK53"/>
  <c r="GK52"/>
  <c r="GK51"/>
  <c r="GK50"/>
  <c r="GK49"/>
  <c r="GK48"/>
  <c r="GK47"/>
  <c r="GK46"/>
  <c r="GK45"/>
  <c r="GK44"/>
  <c r="GK43"/>
  <c r="GK42"/>
  <c r="GK41"/>
  <c r="GK40"/>
  <c r="GK39"/>
  <c r="GK38"/>
  <c r="GK37"/>
  <c r="GK36"/>
  <c r="GK35"/>
  <c r="GK34"/>
  <c r="GK33"/>
  <c r="GK32"/>
  <c r="GK31"/>
  <c r="GK30"/>
  <c r="GK29"/>
  <c r="GK28"/>
  <c r="GK27"/>
  <c r="GK26"/>
  <c r="GK25"/>
  <c r="GK24"/>
  <c r="GK23"/>
  <c r="GK22"/>
  <c r="GK21"/>
  <c r="GK20"/>
  <c r="GK19"/>
  <c r="GK18"/>
  <c r="GK17"/>
  <c r="GK16"/>
  <c r="GK15"/>
  <c r="GK14"/>
  <c r="GK13"/>
  <c r="GK12"/>
  <c r="GK11"/>
  <c r="GK10"/>
  <c r="GK9"/>
  <c r="GK8"/>
  <c r="GK7"/>
  <c r="GK6"/>
  <c r="GK5"/>
  <c r="GK4"/>
  <c r="GK3"/>
  <c r="KN2"/>
  <c r="KN4"/>
  <c r="KN6"/>
  <c r="KN8"/>
  <c r="KN10"/>
  <c r="KN12"/>
  <c r="KN14"/>
  <c r="KN16"/>
  <c r="KN18"/>
  <c r="KN20"/>
  <c r="KN22"/>
  <c r="KN24"/>
  <c r="KN26"/>
  <c r="KN28"/>
  <c r="KN30"/>
  <c r="KN32"/>
  <c r="KN34"/>
  <c r="KN36"/>
  <c r="KN38"/>
  <c r="KN40"/>
  <c r="KN42"/>
  <c r="KN44"/>
  <c r="KN46"/>
  <c r="KN48"/>
  <c r="KN50"/>
  <c r="KN52"/>
  <c r="KN54"/>
  <c r="KN56"/>
  <c r="KN58"/>
  <c r="KN60"/>
  <c r="KN62"/>
  <c r="KN64"/>
  <c r="KN66"/>
  <c r="KN3"/>
  <c r="KN5"/>
  <c r="KN7"/>
  <c r="KN9"/>
  <c r="KN11"/>
  <c r="KN13"/>
  <c r="KN15"/>
  <c r="KN17"/>
  <c r="KN19"/>
  <c r="KN21"/>
  <c r="KN23"/>
  <c r="KN25"/>
  <c r="KN27"/>
  <c r="KN29"/>
  <c r="KN31"/>
  <c r="KN33"/>
  <c r="KN35"/>
  <c r="KN37"/>
  <c r="KN39"/>
  <c r="KN41"/>
  <c r="KN43"/>
  <c r="KN45"/>
  <c r="KN47"/>
  <c r="KN49"/>
  <c r="KN51"/>
  <c r="KN53"/>
  <c r="KN55"/>
  <c r="KN57"/>
  <c r="KN59"/>
  <c r="KN61"/>
  <c r="KN63"/>
  <c r="KN67"/>
  <c r="KN69"/>
  <c r="KN71"/>
  <c r="KN73"/>
  <c r="KN75"/>
  <c r="KN77"/>
  <c r="KN79"/>
  <c r="KN81"/>
  <c r="KN83"/>
  <c r="KN85"/>
  <c r="KN87"/>
  <c r="KN89"/>
  <c r="KN91"/>
  <c r="KN93"/>
  <c r="KN95"/>
  <c r="KN97"/>
  <c r="KN99"/>
  <c r="KN101"/>
  <c r="KN103"/>
  <c r="KN105"/>
  <c r="KN107"/>
  <c r="KN109"/>
  <c r="KN111"/>
  <c r="KN113"/>
  <c r="KN65"/>
  <c r="KN68"/>
  <c r="KN70"/>
  <c r="KN72"/>
  <c r="KN74"/>
  <c r="KN76"/>
  <c r="KN78"/>
  <c r="KN80"/>
  <c r="KN82"/>
  <c r="KN84"/>
  <c r="KN86"/>
  <c r="KN88"/>
  <c r="KN90"/>
  <c r="KN92"/>
  <c r="KN94"/>
  <c r="KN96"/>
  <c r="KN98"/>
  <c r="KN100"/>
  <c r="KN102"/>
  <c r="KN104"/>
  <c r="KN106"/>
  <c r="KN108"/>
  <c r="KN110"/>
  <c r="KN112"/>
  <c r="KN114"/>
  <c r="KN116"/>
  <c r="KN118"/>
  <c r="KN120"/>
  <c r="KN122"/>
  <c r="KN124"/>
  <c r="KN126"/>
  <c r="KN128"/>
  <c r="KN130"/>
  <c r="KN132"/>
  <c r="KN134"/>
  <c r="KN136"/>
  <c r="KR2"/>
  <c r="KR4"/>
  <c r="KR6"/>
  <c r="KR8"/>
  <c r="KR10"/>
  <c r="KR12"/>
  <c r="KR14"/>
  <c r="KR16"/>
  <c r="KR18"/>
  <c r="KR20"/>
  <c r="KR22"/>
  <c r="KR24"/>
  <c r="KR26"/>
  <c r="KR28"/>
  <c r="KR30"/>
  <c r="KR32"/>
  <c r="KR34"/>
  <c r="KR36"/>
  <c r="KR38"/>
  <c r="KR40"/>
  <c r="KR42"/>
  <c r="KR44"/>
  <c r="KR46"/>
  <c r="KR48"/>
  <c r="KR50"/>
  <c r="KR52"/>
  <c r="KR54"/>
  <c r="KR56"/>
  <c r="KR58"/>
  <c r="KR60"/>
  <c r="KR62"/>
  <c r="KR64"/>
  <c r="KR66"/>
  <c r="KR3"/>
  <c r="KR5"/>
  <c r="KR7"/>
  <c r="KR9"/>
  <c r="KR11"/>
  <c r="KR13"/>
  <c r="KR15"/>
  <c r="KR17"/>
  <c r="KR19"/>
  <c r="KR21"/>
  <c r="KR23"/>
  <c r="KR25"/>
  <c r="KR27"/>
  <c r="KR29"/>
  <c r="KR31"/>
  <c r="KR33"/>
  <c r="KR35"/>
  <c r="KR37"/>
  <c r="KR39"/>
  <c r="KR41"/>
  <c r="KR43"/>
  <c r="KR45"/>
  <c r="KR47"/>
  <c r="KR49"/>
  <c r="KR51"/>
  <c r="KR53"/>
  <c r="KR55"/>
  <c r="KR57"/>
  <c r="KR59"/>
  <c r="KR61"/>
  <c r="KR65"/>
  <c r="KR69"/>
  <c r="KR71"/>
  <c r="KR73"/>
  <c r="KR75"/>
  <c r="KR77"/>
  <c r="KR79"/>
  <c r="KR81"/>
  <c r="KR83"/>
  <c r="KR85"/>
  <c r="KR87"/>
  <c r="KR89"/>
  <c r="KR91"/>
  <c r="KR93"/>
  <c r="KR95"/>
  <c r="KR97"/>
  <c r="KR99"/>
  <c r="KR101"/>
  <c r="KR103"/>
  <c r="KR105"/>
  <c r="KR107"/>
  <c r="KR109"/>
  <c r="KR111"/>
  <c r="KR113"/>
  <c r="KR63"/>
  <c r="KR67"/>
  <c r="KR68"/>
  <c r="KR70"/>
  <c r="KR72"/>
  <c r="KR74"/>
  <c r="KR76"/>
  <c r="KR78"/>
  <c r="KR80"/>
  <c r="KR82"/>
  <c r="KR84"/>
  <c r="KR86"/>
  <c r="KR88"/>
  <c r="KR90"/>
  <c r="KR92"/>
  <c r="KR94"/>
  <c r="KR96"/>
  <c r="KR98"/>
  <c r="KR100"/>
  <c r="KR102"/>
  <c r="KR104"/>
  <c r="KR106"/>
  <c r="KR108"/>
  <c r="KR110"/>
  <c r="KR112"/>
  <c r="KR114"/>
  <c r="KR116"/>
  <c r="KR118"/>
  <c r="KR120"/>
  <c r="KR122"/>
  <c r="KR124"/>
  <c r="KR126"/>
  <c r="KR128"/>
  <c r="KR130"/>
  <c r="KR132"/>
  <c r="KR134"/>
  <c r="KR136"/>
  <c r="KV2"/>
  <c r="KV4"/>
  <c r="KV6"/>
  <c r="KV8"/>
  <c r="KV10"/>
  <c r="KV12"/>
  <c r="KV14"/>
  <c r="KV16"/>
  <c r="KV18"/>
  <c r="KV20"/>
  <c r="KV22"/>
  <c r="KV24"/>
  <c r="KV26"/>
  <c r="KV28"/>
  <c r="KV30"/>
  <c r="KV32"/>
  <c r="KV34"/>
  <c r="KV36"/>
  <c r="KV38"/>
  <c r="KV40"/>
  <c r="KV42"/>
  <c r="KV44"/>
  <c r="KV46"/>
  <c r="KV48"/>
  <c r="KV50"/>
  <c r="KV52"/>
  <c r="KV54"/>
  <c r="KV56"/>
  <c r="KV58"/>
  <c r="KV60"/>
  <c r="KV62"/>
  <c r="KV64"/>
  <c r="KV66"/>
  <c r="KV3"/>
  <c r="KV5"/>
  <c r="KV7"/>
  <c r="KV9"/>
  <c r="KV11"/>
  <c r="KV13"/>
  <c r="KV15"/>
  <c r="KV17"/>
  <c r="KV19"/>
  <c r="KV21"/>
  <c r="KV23"/>
  <c r="KV25"/>
  <c r="KV27"/>
  <c r="KV29"/>
  <c r="KV31"/>
  <c r="KV33"/>
  <c r="KV35"/>
  <c r="KV37"/>
  <c r="KV39"/>
  <c r="KV41"/>
  <c r="KV43"/>
  <c r="KV45"/>
  <c r="KV47"/>
  <c r="KV49"/>
  <c r="KV51"/>
  <c r="KV53"/>
  <c r="KV55"/>
  <c r="KV57"/>
  <c r="KV59"/>
  <c r="KV61"/>
  <c r="KV63"/>
  <c r="KV67"/>
  <c r="KV69"/>
  <c r="KV71"/>
  <c r="KV73"/>
  <c r="KV75"/>
  <c r="KV77"/>
  <c r="KV79"/>
  <c r="KV81"/>
  <c r="KV83"/>
  <c r="KV85"/>
  <c r="KV87"/>
  <c r="KV89"/>
  <c r="KV91"/>
  <c r="KV93"/>
  <c r="KV95"/>
  <c r="KV97"/>
  <c r="KV99"/>
  <c r="KV101"/>
  <c r="KV103"/>
  <c r="KV105"/>
  <c r="KV107"/>
  <c r="KV109"/>
  <c r="KV111"/>
  <c r="KV113"/>
  <c r="KV65"/>
  <c r="KV68"/>
  <c r="KV70"/>
  <c r="KV72"/>
  <c r="KV74"/>
  <c r="KV76"/>
  <c r="KV78"/>
  <c r="KV80"/>
  <c r="KV82"/>
  <c r="KV84"/>
  <c r="KV86"/>
  <c r="KV88"/>
  <c r="KV90"/>
  <c r="KV92"/>
  <c r="KV94"/>
  <c r="KV96"/>
  <c r="KV98"/>
  <c r="KV100"/>
  <c r="KV102"/>
  <c r="KV104"/>
  <c r="KV106"/>
  <c r="KV108"/>
  <c r="KV110"/>
  <c r="KV112"/>
  <c r="KV114"/>
  <c r="KV116"/>
  <c r="KV118"/>
  <c r="KV120"/>
  <c r="KV122"/>
  <c r="KV124"/>
  <c r="KV126"/>
  <c r="KV128"/>
  <c r="KV130"/>
  <c r="KV132"/>
  <c r="KV134"/>
  <c r="KV136"/>
  <c r="KW200"/>
  <c r="KS200"/>
  <c r="KO200"/>
  <c r="KK200"/>
  <c r="KU199"/>
  <c r="KQ199"/>
  <c r="KM199"/>
  <c r="KW198"/>
  <c r="KS198"/>
  <c r="KO198"/>
  <c r="KK198"/>
  <c r="KU197"/>
  <c r="KQ197"/>
  <c r="KM197"/>
  <c r="KW196"/>
  <c r="KS196"/>
  <c r="KO196"/>
  <c r="KK196"/>
  <c r="KU195"/>
  <c r="KQ195"/>
  <c r="KM195"/>
  <c r="KW194"/>
  <c r="KS194"/>
  <c r="KO194"/>
  <c r="KK194"/>
  <c r="KU193"/>
  <c r="KQ193"/>
  <c r="KM193"/>
  <c r="KW192"/>
  <c r="KS192"/>
  <c r="KO192"/>
  <c r="KK192"/>
  <c r="KU191"/>
  <c r="KQ191"/>
  <c r="KM191"/>
  <c r="KW190"/>
  <c r="KS190"/>
  <c r="KO190"/>
  <c r="KK190"/>
  <c r="KU189"/>
  <c r="KQ189"/>
  <c r="KM189"/>
  <c r="KW188"/>
  <c r="KS188"/>
  <c r="KO188"/>
  <c r="KK188"/>
  <c r="KU187"/>
  <c r="KQ187"/>
  <c r="KM187"/>
  <c r="KW186"/>
  <c r="KS186"/>
  <c r="KO186"/>
  <c r="KK186"/>
  <c r="KU185"/>
  <c r="KQ185"/>
  <c r="KM185"/>
  <c r="KW184"/>
  <c r="KS184"/>
  <c r="KO184"/>
  <c r="KK184"/>
  <c r="KU183"/>
  <c r="KQ183"/>
  <c r="KM183"/>
  <c r="KW182"/>
  <c r="KS182"/>
  <c r="KO182"/>
  <c r="KK182"/>
  <c r="KU181"/>
  <c r="KQ181"/>
  <c r="KM181"/>
  <c r="KW180"/>
  <c r="KS180"/>
  <c r="KO180"/>
  <c r="KK180"/>
  <c r="KU179"/>
  <c r="KQ179"/>
  <c r="KM179"/>
  <c r="KW178"/>
  <c r="KS178"/>
  <c r="KO178"/>
  <c r="KK178"/>
  <c r="KU177"/>
  <c r="KQ177"/>
  <c r="KM177"/>
  <c r="KW176"/>
  <c r="KS176"/>
  <c r="KO176"/>
  <c r="KK176"/>
  <c r="KU175"/>
  <c r="KQ175"/>
  <c r="KM175"/>
  <c r="KW174"/>
  <c r="KS174"/>
  <c r="KO174"/>
  <c r="KK174"/>
  <c r="KU173"/>
  <c r="KQ173"/>
  <c r="KM173"/>
  <c r="KW172"/>
  <c r="KS172"/>
  <c r="KO172"/>
  <c r="KK172"/>
  <c r="KU171"/>
  <c r="KQ171"/>
  <c r="KM171"/>
  <c r="KW170"/>
  <c r="KS170"/>
  <c r="KO170"/>
  <c r="KK170"/>
  <c r="KU169"/>
  <c r="KQ169"/>
  <c r="KM169"/>
  <c r="KW168"/>
  <c r="KS168"/>
  <c r="KO168"/>
  <c r="KK168"/>
  <c r="KU167"/>
  <c r="KQ167"/>
  <c r="KM167"/>
  <c r="KW166"/>
  <c r="KS166"/>
  <c r="KO166"/>
  <c r="KK166"/>
  <c r="KU165"/>
  <c r="KQ165"/>
  <c r="KM165"/>
  <c r="KW164"/>
  <c r="KS164"/>
  <c r="KO164"/>
  <c r="KK164"/>
  <c r="KU163"/>
  <c r="KQ163"/>
  <c r="KM163"/>
  <c r="KW162"/>
  <c r="KS162"/>
  <c r="KO162"/>
  <c r="KK162"/>
  <c r="KU161"/>
  <c r="KQ161"/>
  <c r="KM161"/>
  <c r="KW160"/>
  <c r="KS160"/>
  <c r="KO160"/>
  <c r="KK160"/>
  <c r="KU159"/>
  <c r="KQ159"/>
  <c r="KM159"/>
  <c r="KW158"/>
  <c r="KS158"/>
  <c r="KO158"/>
  <c r="KK158"/>
  <c r="KU157"/>
  <c r="KQ157"/>
  <c r="KM157"/>
  <c r="KW156"/>
  <c r="KS156"/>
  <c r="KO156"/>
  <c r="KK156"/>
  <c r="KU155"/>
  <c r="KQ155"/>
  <c r="KM155"/>
  <c r="KW154"/>
  <c r="KS154"/>
  <c r="KO154"/>
  <c r="KK154"/>
  <c r="KU153"/>
  <c r="KQ153"/>
  <c r="KM153"/>
  <c r="KW152"/>
  <c r="KS152"/>
  <c r="KO152"/>
  <c r="KK152"/>
  <c r="KU151"/>
  <c r="KQ151"/>
  <c r="KM151"/>
  <c r="KW150"/>
  <c r="KS150"/>
  <c r="KO150"/>
  <c r="KK150"/>
  <c r="KU149"/>
  <c r="KQ149"/>
  <c r="KM149"/>
  <c r="KW148"/>
  <c r="KS148"/>
  <c r="KO148"/>
  <c r="KK148"/>
  <c r="KU147"/>
  <c r="KQ147"/>
  <c r="KM147"/>
  <c r="KW146"/>
  <c r="KS146"/>
  <c r="KO146"/>
  <c r="KK146"/>
  <c r="KU145"/>
  <c r="KQ145"/>
  <c r="KM145"/>
  <c r="KW144"/>
  <c r="KS144"/>
  <c r="KO144"/>
  <c r="KK144"/>
  <c r="KU143"/>
  <c r="KQ143"/>
  <c r="KM143"/>
  <c r="KW142"/>
  <c r="KS142"/>
  <c r="KO142"/>
  <c r="KK142"/>
  <c r="KU141"/>
  <c r="KQ141"/>
  <c r="KM141"/>
  <c r="KW140"/>
  <c r="KS140"/>
  <c r="KO140"/>
  <c r="KK140"/>
  <c r="KU139"/>
  <c r="KQ139"/>
  <c r="KM139"/>
  <c r="KW138"/>
  <c r="KS138"/>
  <c r="KO138"/>
  <c r="KW137"/>
  <c r="KO137"/>
  <c r="KS135"/>
  <c r="KK135"/>
  <c r="KW133"/>
  <c r="KN133"/>
  <c r="KL132"/>
  <c r="KX130"/>
  <c r="KV129"/>
  <c r="KT128"/>
  <c r="KR127"/>
  <c r="KP126"/>
  <c r="KN125"/>
  <c r="KL124"/>
  <c r="KX122"/>
  <c r="KV121"/>
  <c r="KT120"/>
  <c r="KR119"/>
  <c r="KP118"/>
  <c r="KN117"/>
  <c r="KL116"/>
  <c r="KX114"/>
  <c r="KM3"/>
  <c r="KM5"/>
  <c r="KM7"/>
  <c r="KM9"/>
  <c r="KM11"/>
  <c r="KM13"/>
  <c r="KM15"/>
  <c r="KM17"/>
  <c r="KM19"/>
  <c r="KM21"/>
  <c r="KM23"/>
  <c r="KM25"/>
  <c r="KM27"/>
  <c r="KM29"/>
  <c r="KM31"/>
  <c r="KM33"/>
  <c r="KM35"/>
  <c r="KM37"/>
  <c r="KM39"/>
  <c r="KM41"/>
  <c r="KM43"/>
  <c r="KM45"/>
  <c r="KM47"/>
  <c r="KM49"/>
  <c r="KM51"/>
  <c r="KM53"/>
  <c r="KM55"/>
  <c r="KM57"/>
  <c r="KM59"/>
  <c r="KM61"/>
  <c r="KM63"/>
  <c r="KM65"/>
  <c r="KM67"/>
  <c r="KM2"/>
  <c r="KM4"/>
  <c r="KM6"/>
  <c r="KM8"/>
  <c r="KM10"/>
  <c r="KM12"/>
  <c r="KM14"/>
  <c r="KM16"/>
  <c r="KM18"/>
  <c r="KM20"/>
  <c r="KM22"/>
  <c r="KM24"/>
  <c r="KM26"/>
  <c r="KM28"/>
  <c r="KM30"/>
  <c r="KM32"/>
  <c r="KM34"/>
  <c r="KM36"/>
  <c r="KM38"/>
  <c r="KM40"/>
  <c r="KM42"/>
  <c r="KM44"/>
  <c r="KM46"/>
  <c r="KM48"/>
  <c r="KM50"/>
  <c r="KM52"/>
  <c r="KM54"/>
  <c r="KM56"/>
  <c r="KM58"/>
  <c r="KM60"/>
  <c r="KM62"/>
  <c r="KM66"/>
  <c r="KM68"/>
  <c r="KM70"/>
  <c r="KM72"/>
  <c r="KM74"/>
  <c r="KM76"/>
  <c r="KM78"/>
  <c r="KM80"/>
  <c r="KM82"/>
  <c r="KM84"/>
  <c r="KM86"/>
  <c r="KM88"/>
  <c r="KM90"/>
  <c r="KM92"/>
  <c r="KM94"/>
  <c r="KM96"/>
  <c r="KM98"/>
  <c r="KM100"/>
  <c r="KM102"/>
  <c r="KM104"/>
  <c r="KM106"/>
  <c r="KM108"/>
  <c r="KM110"/>
  <c r="KM112"/>
  <c r="KM114"/>
  <c r="KM116"/>
  <c r="KM118"/>
  <c r="KM120"/>
  <c r="KM122"/>
  <c r="KM124"/>
  <c r="KM126"/>
  <c r="KM128"/>
  <c r="KM130"/>
  <c r="KM132"/>
  <c r="KM64"/>
  <c r="KM69"/>
  <c r="KM71"/>
  <c r="KM73"/>
  <c r="KM75"/>
  <c r="KM77"/>
  <c r="KM79"/>
  <c r="KM81"/>
  <c r="KM83"/>
  <c r="KM85"/>
  <c r="KM87"/>
  <c r="KM89"/>
  <c r="KM91"/>
  <c r="KM93"/>
  <c r="KM95"/>
  <c r="KM97"/>
  <c r="KM99"/>
  <c r="KM101"/>
  <c r="KM103"/>
  <c r="KM105"/>
  <c r="KM107"/>
  <c r="KM109"/>
  <c r="KM111"/>
  <c r="KM113"/>
  <c r="KM115"/>
  <c r="KM117"/>
  <c r="KM119"/>
  <c r="KM121"/>
  <c r="KM123"/>
  <c r="KM125"/>
  <c r="KM127"/>
  <c r="KM129"/>
  <c r="KM131"/>
  <c r="KM133"/>
  <c r="KM135"/>
  <c r="KM137"/>
  <c r="KQ3"/>
  <c r="KQ5"/>
  <c r="KQ7"/>
  <c r="KQ9"/>
  <c r="KQ11"/>
  <c r="KQ13"/>
  <c r="KQ15"/>
  <c r="KQ17"/>
  <c r="KQ19"/>
  <c r="KQ21"/>
  <c r="KQ23"/>
  <c r="KQ25"/>
  <c r="KQ27"/>
  <c r="KQ29"/>
  <c r="KQ31"/>
  <c r="KQ33"/>
  <c r="KQ35"/>
  <c r="KQ37"/>
  <c r="KQ39"/>
  <c r="KQ41"/>
  <c r="KQ43"/>
  <c r="KQ45"/>
  <c r="KQ47"/>
  <c r="KQ49"/>
  <c r="KQ51"/>
  <c r="KQ53"/>
  <c r="KQ55"/>
  <c r="KQ57"/>
  <c r="KQ59"/>
  <c r="KQ61"/>
  <c r="KQ63"/>
  <c r="KQ65"/>
  <c r="KQ67"/>
  <c r="KQ2"/>
  <c r="KQ4"/>
  <c r="KQ6"/>
  <c r="KQ8"/>
  <c r="KQ10"/>
  <c r="KQ12"/>
  <c r="KQ14"/>
  <c r="KQ16"/>
  <c r="KQ18"/>
  <c r="KQ20"/>
  <c r="KQ22"/>
  <c r="KQ24"/>
  <c r="KQ26"/>
  <c r="KQ28"/>
  <c r="KQ30"/>
  <c r="KQ32"/>
  <c r="KQ34"/>
  <c r="KQ36"/>
  <c r="KQ38"/>
  <c r="KQ40"/>
  <c r="KQ42"/>
  <c r="KQ44"/>
  <c r="KQ46"/>
  <c r="KQ48"/>
  <c r="KQ50"/>
  <c r="KQ52"/>
  <c r="KQ54"/>
  <c r="KQ56"/>
  <c r="KQ58"/>
  <c r="KQ60"/>
  <c r="KQ64"/>
  <c r="KQ68"/>
  <c r="KQ70"/>
  <c r="KQ72"/>
  <c r="KQ74"/>
  <c r="KQ76"/>
  <c r="KQ78"/>
  <c r="KQ80"/>
  <c r="KQ82"/>
  <c r="KQ84"/>
  <c r="KQ86"/>
  <c r="KQ88"/>
  <c r="KQ90"/>
  <c r="KQ92"/>
  <c r="KQ94"/>
  <c r="KQ96"/>
  <c r="KQ98"/>
  <c r="KQ100"/>
  <c r="KQ102"/>
  <c r="KQ104"/>
  <c r="KQ106"/>
  <c r="KQ108"/>
  <c r="KQ110"/>
  <c r="KQ112"/>
  <c r="KQ114"/>
  <c r="KQ116"/>
  <c r="KQ118"/>
  <c r="KQ120"/>
  <c r="KQ122"/>
  <c r="KQ124"/>
  <c r="KQ126"/>
  <c r="KQ128"/>
  <c r="KQ130"/>
  <c r="KQ132"/>
  <c r="KQ62"/>
  <c r="KQ66"/>
  <c r="KQ69"/>
  <c r="KQ71"/>
  <c r="KQ73"/>
  <c r="KQ75"/>
  <c r="KQ77"/>
  <c r="KQ79"/>
  <c r="KQ81"/>
  <c r="KQ83"/>
  <c r="KQ85"/>
  <c r="KQ87"/>
  <c r="KQ89"/>
  <c r="KQ91"/>
  <c r="KQ93"/>
  <c r="KQ95"/>
  <c r="KQ97"/>
  <c r="KQ99"/>
  <c r="KQ101"/>
  <c r="KQ103"/>
  <c r="KQ105"/>
  <c r="KQ107"/>
  <c r="KQ109"/>
  <c r="KQ111"/>
  <c r="KQ113"/>
  <c r="KQ115"/>
  <c r="KQ117"/>
  <c r="KQ119"/>
  <c r="KQ121"/>
  <c r="KQ123"/>
  <c r="KQ125"/>
  <c r="KQ127"/>
  <c r="KQ129"/>
  <c r="KQ131"/>
  <c r="KQ133"/>
  <c r="KQ135"/>
  <c r="KQ137"/>
  <c r="KU3"/>
  <c r="KU5"/>
  <c r="KU7"/>
  <c r="KU9"/>
  <c r="KU11"/>
  <c r="KU13"/>
  <c r="KU15"/>
  <c r="KU17"/>
  <c r="KU19"/>
  <c r="KU21"/>
  <c r="KU23"/>
  <c r="KU25"/>
  <c r="KU27"/>
  <c r="KU29"/>
  <c r="KU31"/>
  <c r="KU33"/>
  <c r="KU35"/>
  <c r="KU37"/>
  <c r="KU39"/>
  <c r="KU41"/>
  <c r="KU43"/>
  <c r="KU45"/>
  <c r="KU47"/>
  <c r="KU49"/>
  <c r="KU51"/>
  <c r="KU53"/>
  <c r="KU55"/>
  <c r="KU57"/>
  <c r="KU59"/>
  <c r="KU61"/>
  <c r="KU63"/>
  <c r="KU65"/>
  <c r="KU67"/>
  <c r="KU2"/>
  <c r="KU4"/>
  <c r="KU6"/>
  <c r="KU8"/>
  <c r="KU10"/>
  <c r="KU12"/>
  <c r="KU14"/>
  <c r="KU16"/>
  <c r="KU18"/>
  <c r="KU20"/>
  <c r="KU22"/>
  <c r="KU24"/>
  <c r="KU26"/>
  <c r="KU28"/>
  <c r="KU30"/>
  <c r="KU32"/>
  <c r="KU34"/>
  <c r="KU36"/>
  <c r="KU38"/>
  <c r="KU40"/>
  <c r="KU42"/>
  <c r="KU44"/>
  <c r="KU46"/>
  <c r="KU48"/>
  <c r="KU50"/>
  <c r="KU52"/>
  <c r="KU54"/>
  <c r="KU56"/>
  <c r="KU58"/>
  <c r="KU60"/>
  <c r="KU62"/>
  <c r="KU66"/>
  <c r="KU68"/>
  <c r="KU70"/>
  <c r="KU72"/>
  <c r="KU74"/>
  <c r="KU76"/>
  <c r="KU78"/>
  <c r="KU80"/>
  <c r="KU82"/>
  <c r="KU84"/>
  <c r="KU86"/>
  <c r="KU88"/>
  <c r="KU90"/>
  <c r="KU92"/>
  <c r="KU94"/>
  <c r="KU96"/>
  <c r="KU98"/>
  <c r="KU100"/>
  <c r="KU102"/>
  <c r="KU104"/>
  <c r="KU106"/>
  <c r="KU108"/>
  <c r="KU110"/>
  <c r="KU112"/>
  <c r="KU114"/>
  <c r="KU116"/>
  <c r="KU118"/>
  <c r="KU120"/>
  <c r="KU122"/>
  <c r="KU124"/>
  <c r="KU126"/>
  <c r="KU128"/>
  <c r="KU130"/>
  <c r="KU132"/>
  <c r="KU64"/>
  <c r="KU69"/>
  <c r="KU71"/>
  <c r="KU73"/>
  <c r="KU75"/>
  <c r="KU77"/>
  <c r="KU79"/>
  <c r="KU81"/>
  <c r="KU83"/>
  <c r="KU85"/>
  <c r="KU87"/>
  <c r="KU89"/>
  <c r="KU91"/>
  <c r="KU93"/>
  <c r="KU95"/>
  <c r="KU97"/>
  <c r="KU99"/>
  <c r="KU101"/>
  <c r="KU103"/>
  <c r="KU105"/>
  <c r="KU107"/>
  <c r="KU109"/>
  <c r="KU111"/>
  <c r="KU113"/>
  <c r="KU115"/>
  <c r="KU117"/>
  <c r="KU119"/>
  <c r="KU121"/>
  <c r="KU123"/>
  <c r="KU125"/>
  <c r="KU127"/>
  <c r="KU129"/>
  <c r="KU131"/>
  <c r="KU133"/>
  <c r="KU135"/>
  <c r="KU137"/>
  <c r="KX200"/>
  <c r="KT200"/>
  <c r="KP200"/>
  <c r="KL200"/>
  <c r="KV199"/>
  <c r="KR199"/>
  <c r="KN199"/>
  <c r="KX198"/>
  <c r="KT198"/>
  <c r="KP198"/>
  <c r="KL198"/>
  <c r="KV197"/>
  <c r="KR197"/>
  <c r="KN197"/>
  <c r="KX196"/>
  <c r="KT196"/>
  <c r="KP196"/>
  <c r="KL196"/>
  <c r="KV195"/>
  <c r="KR195"/>
  <c r="KN195"/>
  <c r="KX194"/>
  <c r="KT194"/>
  <c r="KP194"/>
  <c r="KL194"/>
  <c r="KV193"/>
  <c r="KR193"/>
  <c r="KN193"/>
  <c r="KX192"/>
  <c r="KT192"/>
  <c r="KP192"/>
  <c r="KL192"/>
  <c r="KV191"/>
  <c r="KR191"/>
  <c r="KN191"/>
  <c r="KX190"/>
  <c r="KT190"/>
  <c r="KP190"/>
  <c r="KL190"/>
  <c r="KV189"/>
  <c r="KR189"/>
  <c r="KN189"/>
  <c r="KX188"/>
  <c r="KT188"/>
  <c r="KP188"/>
  <c r="KL188"/>
  <c r="KV187"/>
  <c r="KR187"/>
  <c r="KN187"/>
  <c r="KX186"/>
  <c r="KT186"/>
  <c r="KP186"/>
  <c r="KL186"/>
  <c r="KV185"/>
  <c r="KR185"/>
  <c r="KN185"/>
  <c r="KX184"/>
  <c r="KT184"/>
  <c r="KP184"/>
  <c r="KL184"/>
  <c r="KV183"/>
  <c r="KR183"/>
  <c r="KN183"/>
  <c r="KX182"/>
  <c r="KT182"/>
  <c r="KP182"/>
  <c r="KL182"/>
  <c r="KV181"/>
  <c r="KR181"/>
  <c r="KN181"/>
  <c r="KX180"/>
  <c r="KT180"/>
  <c r="KP180"/>
  <c r="KL180"/>
  <c r="KV179"/>
  <c r="KR179"/>
  <c r="KN179"/>
  <c r="KX178"/>
  <c r="KT178"/>
  <c r="KP178"/>
  <c r="KL178"/>
  <c r="KV177"/>
  <c r="KR177"/>
  <c r="KN177"/>
  <c r="KX176"/>
  <c r="KT176"/>
  <c r="KP176"/>
  <c r="KL176"/>
  <c r="KV175"/>
  <c r="KR175"/>
  <c r="KN175"/>
  <c r="KX174"/>
  <c r="KT174"/>
  <c r="KP174"/>
  <c r="KL174"/>
  <c r="KV173"/>
  <c r="KR173"/>
  <c r="KN173"/>
  <c r="KX172"/>
  <c r="KT172"/>
  <c r="KP172"/>
  <c r="KL172"/>
  <c r="KV171"/>
  <c r="KR171"/>
  <c r="KN171"/>
  <c r="KX170"/>
  <c r="KT170"/>
  <c r="KP170"/>
  <c r="KL170"/>
  <c r="KV169"/>
  <c r="KR169"/>
  <c r="KN169"/>
  <c r="KX168"/>
  <c r="KT168"/>
  <c r="KP168"/>
  <c r="KL168"/>
  <c r="KV167"/>
  <c r="KR167"/>
  <c r="KN167"/>
  <c r="KX166"/>
  <c r="KT166"/>
  <c r="KP166"/>
  <c r="KL166"/>
  <c r="KV165"/>
  <c r="KR165"/>
  <c r="KN165"/>
  <c r="KX164"/>
  <c r="KT164"/>
  <c r="KP164"/>
  <c r="KL164"/>
  <c r="KV163"/>
  <c r="KR163"/>
  <c r="KN163"/>
  <c r="KX162"/>
  <c r="KT162"/>
  <c r="KP162"/>
  <c r="KL162"/>
  <c r="KV161"/>
  <c r="KR161"/>
  <c r="KN161"/>
  <c r="KX160"/>
  <c r="KT160"/>
  <c r="KP160"/>
  <c r="KL160"/>
  <c r="KV159"/>
  <c r="KR159"/>
  <c r="KN159"/>
  <c r="KX158"/>
  <c r="KT158"/>
  <c r="KP158"/>
  <c r="KL158"/>
  <c r="KV157"/>
  <c r="KR157"/>
  <c r="KN157"/>
  <c r="KX156"/>
  <c r="KT156"/>
  <c r="KP156"/>
  <c r="KL156"/>
  <c r="KV155"/>
  <c r="KR155"/>
  <c r="KN155"/>
  <c r="KX154"/>
  <c r="KT154"/>
  <c r="KP154"/>
  <c r="KL154"/>
  <c r="KV153"/>
  <c r="KR153"/>
  <c r="KN153"/>
  <c r="KX152"/>
  <c r="KT152"/>
  <c r="KP152"/>
  <c r="KL152"/>
  <c r="KV151"/>
  <c r="KR151"/>
  <c r="KN151"/>
  <c r="KX150"/>
  <c r="KT150"/>
  <c r="KP150"/>
  <c r="KL150"/>
  <c r="KV149"/>
  <c r="KR149"/>
  <c r="KN149"/>
  <c r="KX148"/>
  <c r="KT148"/>
  <c r="KP148"/>
  <c r="KL148"/>
  <c r="KV147"/>
  <c r="KR147"/>
  <c r="KN147"/>
  <c r="KX146"/>
  <c r="KT146"/>
  <c r="KP146"/>
  <c r="KL146"/>
  <c r="KV145"/>
  <c r="KR145"/>
  <c r="KN145"/>
  <c r="KX144"/>
  <c r="KT144"/>
  <c r="KP144"/>
  <c r="KL144"/>
  <c r="KV143"/>
  <c r="KR143"/>
  <c r="KN143"/>
  <c r="KX142"/>
  <c r="KT142"/>
  <c r="KP142"/>
  <c r="KL142"/>
  <c r="KV141"/>
  <c r="KR141"/>
  <c r="KN141"/>
  <c r="KX140"/>
  <c r="KT140"/>
  <c r="KP140"/>
  <c r="KL140"/>
  <c r="KV139"/>
  <c r="KR139"/>
  <c r="KN139"/>
  <c r="KX138"/>
  <c r="KT138"/>
  <c r="KP138"/>
  <c r="KL138"/>
  <c r="KR137"/>
  <c r="KX136"/>
  <c r="KP136"/>
  <c r="KV135"/>
  <c r="KN135"/>
  <c r="KT134"/>
  <c r="KL134"/>
  <c r="KR133"/>
  <c r="KP132"/>
  <c r="KN131"/>
  <c r="KL130"/>
  <c r="KX128"/>
  <c r="KV127"/>
  <c r="KT126"/>
  <c r="KR125"/>
  <c r="KP124"/>
  <c r="KN123"/>
  <c r="KV119"/>
  <c r="KR117"/>
  <c r="KN115"/>
  <c r="KL3"/>
  <c r="KL5"/>
  <c r="KL7"/>
  <c r="KL9"/>
  <c r="KL11"/>
  <c r="KL13"/>
  <c r="KL15"/>
  <c r="KL17"/>
  <c r="KL19"/>
  <c r="KL21"/>
  <c r="KL23"/>
  <c r="KL25"/>
  <c r="KL27"/>
  <c r="KL29"/>
  <c r="KL31"/>
  <c r="KL33"/>
  <c r="KL35"/>
  <c r="KL37"/>
  <c r="KL39"/>
  <c r="KL41"/>
  <c r="KL43"/>
  <c r="KL45"/>
  <c r="KL47"/>
  <c r="KL49"/>
  <c r="KL51"/>
  <c r="KL53"/>
  <c r="KL55"/>
  <c r="KL57"/>
  <c r="KL59"/>
  <c r="KL61"/>
  <c r="KL63"/>
  <c r="KL65"/>
  <c r="KL67"/>
  <c r="KL2"/>
  <c r="KL4"/>
  <c r="KL6"/>
  <c r="KL8"/>
  <c r="KL10"/>
  <c r="KL12"/>
  <c r="KL14"/>
  <c r="KL16"/>
  <c r="KL18"/>
  <c r="KL20"/>
  <c r="KL22"/>
  <c r="KL24"/>
  <c r="KL26"/>
  <c r="KL28"/>
  <c r="KL30"/>
  <c r="KL32"/>
  <c r="KL34"/>
  <c r="KL36"/>
  <c r="KL38"/>
  <c r="KL40"/>
  <c r="KL42"/>
  <c r="KL44"/>
  <c r="KL46"/>
  <c r="KL48"/>
  <c r="KL50"/>
  <c r="KL52"/>
  <c r="KL54"/>
  <c r="KL56"/>
  <c r="KL58"/>
  <c r="KL60"/>
  <c r="KL62"/>
  <c r="KL66"/>
  <c r="KL68"/>
  <c r="KL70"/>
  <c r="KL72"/>
  <c r="KL74"/>
  <c r="KL76"/>
  <c r="KL78"/>
  <c r="KL80"/>
  <c r="KL82"/>
  <c r="KL84"/>
  <c r="KL86"/>
  <c r="KL88"/>
  <c r="KL90"/>
  <c r="KL92"/>
  <c r="KL94"/>
  <c r="KL96"/>
  <c r="KL98"/>
  <c r="KL100"/>
  <c r="KL102"/>
  <c r="KL104"/>
  <c r="KL106"/>
  <c r="KL108"/>
  <c r="KL110"/>
  <c r="KL112"/>
  <c r="KL114"/>
  <c r="KL64"/>
  <c r="KL69"/>
  <c r="KL71"/>
  <c r="KL73"/>
  <c r="KL75"/>
  <c r="KL77"/>
  <c r="KL79"/>
  <c r="KL81"/>
  <c r="KL83"/>
  <c r="KL85"/>
  <c r="KL87"/>
  <c r="KL89"/>
  <c r="KL91"/>
  <c r="KL93"/>
  <c r="KL95"/>
  <c r="KL97"/>
  <c r="KL99"/>
  <c r="KL101"/>
  <c r="KL103"/>
  <c r="KL105"/>
  <c r="KL107"/>
  <c r="KL109"/>
  <c r="KL111"/>
  <c r="KL113"/>
  <c r="KL115"/>
  <c r="KL117"/>
  <c r="KL119"/>
  <c r="KL121"/>
  <c r="KL123"/>
  <c r="KL125"/>
  <c r="KL127"/>
  <c r="KL129"/>
  <c r="KL131"/>
  <c r="KL133"/>
  <c r="KL135"/>
  <c r="KL137"/>
  <c r="KP3"/>
  <c r="KP5"/>
  <c r="KP7"/>
  <c r="KP9"/>
  <c r="KP11"/>
  <c r="KP13"/>
  <c r="KP15"/>
  <c r="KP17"/>
  <c r="KP19"/>
  <c r="KP21"/>
  <c r="KP23"/>
  <c r="KP25"/>
  <c r="KP27"/>
  <c r="KP29"/>
  <c r="KP31"/>
  <c r="KP33"/>
  <c r="KP35"/>
  <c r="KP37"/>
  <c r="KP39"/>
  <c r="KP41"/>
  <c r="KP43"/>
  <c r="KP45"/>
  <c r="KP47"/>
  <c r="KP49"/>
  <c r="KP51"/>
  <c r="KP53"/>
  <c r="KP55"/>
  <c r="KP57"/>
  <c r="KP59"/>
  <c r="KP61"/>
  <c r="KP63"/>
  <c r="KP65"/>
  <c r="KP67"/>
  <c r="KP2"/>
  <c r="KP4"/>
  <c r="KP6"/>
  <c r="KP8"/>
  <c r="KP10"/>
  <c r="KP12"/>
  <c r="KP14"/>
  <c r="KP16"/>
  <c r="KP18"/>
  <c r="KP20"/>
  <c r="KP22"/>
  <c r="KP24"/>
  <c r="KP26"/>
  <c r="KP28"/>
  <c r="KP30"/>
  <c r="KP32"/>
  <c r="KP34"/>
  <c r="KP36"/>
  <c r="KP38"/>
  <c r="KP40"/>
  <c r="KP42"/>
  <c r="KP44"/>
  <c r="KP46"/>
  <c r="KP48"/>
  <c r="KP50"/>
  <c r="KP52"/>
  <c r="KP54"/>
  <c r="KP56"/>
  <c r="KP58"/>
  <c r="KP60"/>
  <c r="KP64"/>
  <c r="KP68"/>
  <c r="KP70"/>
  <c r="KP72"/>
  <c r="KP74"/>
  <c r="KP76"/>
  <c r="KP78"/>
  <c r="KP80"/>
  <c r="KP82"/>
  <c r="KP84"/>
  <c r="KP86"/>
  <c r="KP88"/>
  <c r="KP90"/>
  <c r="KP92"/>
  <c r="KP94"/>
  <c r="KP96"/>
  <c r="KP98"/>
  <c r="KP100"/>
  <c r="KP102"/>
  <c r="KP104"/>
  <c r="KP106"/>
  <c r="KP108"/>
  <c r="KP110"/>
  <c r="KP112"/>
  <c r="KP62"/>
  <c r="KP66"/>
  <c r="KP69"/>
  <c r="KP71"/>
  <c r="KP73"/>
  <c r="KP75"/>
  <c r="KP77"/>
  <c r="KP79"/>
  <c r="KP81"/>
  <c r="KP83"/>
  <c r="KP85"/>
  <c r="KP87"/>
  <c r="KP89"/>
  <c r="KP91"/>
  <c r="KP93"/>
  <c r="KP95"/>
  <c r="KP97"/>
  <c r="KP99"/>
  <c r="KP101"/>
  <c r="KP103"/>
  <c r="KP105"/>
  <c r="KP107"/>
  <c r="KP109"/>
  <c r="KP111"/>
  <c r="KP113"/>
  <c r="KP115"/>
  <c r="KP117"/>
  <c r="KP119"/>
  <c r="KP121"/>
  <c r="KP123"/>
  <c r="KP125"/>
  <c r="KP127"/>
  <c r="KP129"/>
  <c r="KP131"/>
  <c r="KP133"/>
  <c r="KP135"/>
  <c r="KP137"/>
  <c r="KT3"/>
  <c r="KT5"/>
  <c r="KT7"/>
  <c r="KT9"/>
  <c r="KT11"/>
  <c r="KT13"/>
  <c r="KT15"/>
  <c r="KT17"/>
  <c r="KT19"/>
  <c r="KT21"/>
  <c r="KT23"/>
  <c r="KT25"/>
  <c r="KT27"/>
  <c r="KT29"/>
  <c r="KT31"/>
  <c r="KT33"/>
  <c r="KT35"/>
  <c r="KT37"/>
  <c r="KT39"/>
  <c r="KT41"/>
  <c r="KT43"/>
  <c r="KT45"/>
  <c r="KT47"/>
  <c r="KT49"/>
  <c r="KT51"/>
  <c r="KT53"/>
  <c r="KT55"/>
  <c r="KT57"/>
  <c r="KT59"/>
  <c r="KT61"/>
  <c r="KT63"/>
  <c r="KT65"/>
  <c r="KT67"/>
  <c r="KT2"/>
  <c r="KT4"/>
  <c r="KT6"/>
  <c r="KT8"/>
  <c r="KT10"/>
  <c r="KT12"/>
  <c r="KT14"/>
  <c r="KT16"/>
  <c r="KT18"/>
  <c r="KT20"/>
  <c r="KT22"/>
  <c r="KT24"/>
  <c r="KT26"/>
  <c r="KT28"/>
  <c r="KT30"/>
  <c r="KT32"/>
  <c r="KT34"/>
  <c r="KT36"/>
  <c r="KT38"/>
  <c r="KT40"/>
  <c r="KT42"/>
  <c r="KT44"/>
  <c r="KT46"/>
  <c r="KT48"/>
  <c r="KT50"/>
  <c r="KT52"/>
  <c r="KT54"/>
  <c r="KT56"/>
  <c r="KT58"/>
  <c r="KT60"/>
  <c r="KT62"/>
  <c r="KT66"/>
  <c r="KT68"/>
  <c r="KT70"/>
  <c r="KT72"/>
  <c r="KT74"/>
  <c r="KT76"/>
  <c r="KT78"/>
  <c r="KT80"/>
  <c r="KT82"/>
  <c r="KT84"/>
  <c r="KT86"/>
  <c r="KT88"/>
  <c r="KT90"/>
  <c r="KT92"/>
  <c r="KT94"/>
  <c r="KT96"/>
  <c r="KT98"/>
  <c r="KT100"/>
  <c r="KT102"/>
  <c r="KT104"/>
  <c r="KT106"/>
  <c r="KT108"/>
  <c r="KT110"/>
  <c r="KT112"/>
  <c r="KT64"/>
  <c r="KT69"/>
  <c r="KT71"/>
  <c r="KT73"/>
  <c r="KT75"/>
  <c r="KT77"/>
  <c r="KT79"/>
  <c r="KT81"/>
  <c r="KT83"/>
  <c r="KT85"/>
  <c r="KT87"/>
  <c r="KT89"/>
  <c r="KT91"/>
  <c r="KT93"/>
  <c r="KT95"/>
  <c r="KT97"/>
  <c r="KT99"/>
  <c r="KT101"/>
  <c r="KT103"/>
  <c r="KT105"/>
  <c r="KT107"/>
  <c r="KT109"/>
  <c r="KT111"/>
  <c r="KT113"/>
  <c r="KT115"/>
  <c r="KT117"/>
  <c r="KT119"/>
  <c r="KT121"/>
  <c r="KT123"/>
  <c r="KT125"/>
  <c r="KT127"/>
  <c r="KT129"/>
  <c r="KT131"/>
  <c r="KT133"/>
  <c r="KT135"/>
  <c r="KT137"/>
  <c r="KX3"/>
  <c r="KX5"/>
  <c r="KX7"/>
  <c r="KX9"/>
  <c r="KX11"/>
  <c r="KX13"/>
  <c r="KX15"/>
  <c r="KX17"/>
  <c r="KX19"/>
  <c r="KX21"/>
  <c r="KX23"/>
  <c r="KX25"/>
  <c r="KX27"/>
  <c r="KX29"/>
  <c r="KX31"/>
  <c r="KX33"/>
  <c r="KX35"/>
  <c r="KX37"/>
  <c r="KX39"/>
  <c r="KX41"/>
  <c r="KX43"/>
  <c r="KX45"/>
  <c r="KX47"/>
  <c r="KX49"/>
  <c r="KX51"/>
  <c r="KX53"/>
  <c r="KX55"/>
  <c r="KX57"/>
  <c r="KX59"/>
  <c r="KX61"/>
  <c r="KX63"/>
  <c r="KX65"/>
  <c r="KX2"/>
  <c r="KX4"/>
  <c r="KX6"/>
  <c r="KX8"/>
  <c r="KX10"/>
  <c r="KX12"/>
  <c r="KX14"/>
  <c r="KX16"/>
  <c r="KX18"/>
  <c r="KX20"/>
  <c r="KX22"/>
  <c r="KX24"/>
  <c r="KX26"/>
  <c r="KX28"/>
  <c r="KX30"/>
  <c r="KX32"/>
  <c r="KX34"/>
  <c r="KX36"/>
  <c r="KX38"/>
  <c r="KX40"/>
  <c r="KX42"/>
  <c r="KX44"/>
  <c r="KX46"/>
  <c r="KX48"/>
  <c r="KX50"/>
  <c r="KX52"/>
  <c r="KX54"/>
  <c r="KX56"/>
  <c r="KX58"/>
  <c r="KX60"/>
  <c r="KX64"/>
  <c r="KX68"/>
  <c r="KX70"/>
  <c r="KX72"/>
  <c r="KX74"/>
  <c r="KX76"/>
  <c r="KX78"/>
  <c r="KX80"/>
  <c r="KX82"/>
  <c r="KX84"/>
  <c r="KX86"/>
  <c r="KX88"/>
  <c r="KX90"/>
  <c r="KX92"/>
  <c r="KX94"/>
  <c r="KX96"/>
  <c r="KX98"/>
  <c r="KX100"/>
  <c r="KX102"/>
  <c r="KX104"/>
  <c r="KX106"/>
  <c r="KX108"/>
  <c r="KX110"/>
  <c r="KX112"/>
  <c r="KX62"/>
  <c r="KX66"/>
  <c r="KX67"/>
  <c r="KX69"/>
  <c r="KX71"/>
  <c r="KX73"/>
  <c r="KX75"/>
  <c r="KX77"/>
  <c r="KX79"/>
  <c r="KX81"/>
  <c r="KX83"/>
  <c r="KX85"/>
  <c r="KX87"/>
  <c r="KX89"/>
  <c r="KX91"/>
  <c r="KX93"/>
  <c r="KX95"/>
  <c r="KX97"/>
  <c r="KX99"/>
  <c r="KX101"/>
  <c r="KX103"/>
  <c r="KX105"/>
  <c r="KX107"/>
  <c r="KX109"/>
  <c r="KX111"/>
  <c r="KX113"/>
  <c r="KX115"/>
  <c r="KX117"/>
  <c r="KX119"/>
  <c r="KX121"/>
  <c r="KX123"/>
  <c r="KX125"/>
  <c r="KX127"/>
  <c r="KX129"/>
  <c r="KX131"/>
  <c r="KX133"/>
  <c r="KX135"/>
  <c r="KX137"/>
  <c r="KM200"/>
  <c r="KW199"/>
  <c r="KS199"/>
  <c r="KO199"/>
  <c r="KK199"/>
  <c r="KU198"/>
  <c r="KQ198"/>
  <c r="KM198"/>
  <c r="KW197"/>
  <c r="KS197"/>
  <c r="KO197"/>
  <c r="KK197"/>
  <c r="KU196"/>
  <c r="KQ196"/>
  <c r="KM196"/>
  <c r="KW195"/>
  <c r="KS195"/>
  <c r="KO195"/>
  <c r="KK195"/>
  <c r="KU194"/>
  <c r="KQ194"/>
  <c r="KM194"/>
  <c r="KW193"/>
  <c r="KS193"/>
  <c r="KO193"/>
  <c r="KK193"/>
  <c r="KU192"/>
  <c r="KQ192"/>
  <c r="KM192"/>
  <c r="KW191"/>
  <c r="KS191"/>
  <c r="KO191"/>
  <c r="KK191"/>
  <c r="KU190"/>
  <c r="KQ190"/>
  <c r="KM190"/>
  <c r="KW189"/>
  <c r="KS189"/>
  <c r="KO189"/>
  <c r="KK189"/>
  <c r="KU188"/>
  <c r="KQ188"/>
  <c r="KM188"/>
  <c r="KW187"/>
  <c r="KS187"/>
  <c r="KO187"/>
  <c r="KK187"/>
  <c r="KU186"/>
  <c r="KQ186"/>
  <c r="KM186"/>
  <c r="KW185"/>
  <c r="KS185"/>
  <c r="KO185"/>
  <c r="KK185"/>
  <c r="KU184"/>
  <c r="KQ184"/>
  <c r="KM184"/>
  <c r="KW183"/>
  <c r="KS183"/>
  <c r="KO183"/>
  <c r="KK183"/>
  <c r="KU182"/>
  <c r="KQ182"/>
  <c r="KM182"/>
  <c r="KW181"/>
  <c r="KS181"/>
  <c r="KO181"/>
  <c r="KK181"/>
  <c r="KU180"/>
  <c r="KQ180"/>
  <c r="KM180"/>
  <c r="KW179"/>
  <c r="KS179"/>
  <c r="KO179"/>
  <c r="KK179"/>
  <c r="KU178"/>
  <c r="KQ178"/>
  <c r="KM178"/>
  <c r="KW177"/>
  <c r="KS177"/>
  <c r="KO177"/>
  <c r="KK177"/>
  <c r="KU176"/>
  <c r="KQ176"/>
  <c r="KM176"/>
  <c r="KW175"/>
  <c r="KS175"/>
  <c r="KO175"/>
  <c r="KK175"/>
  <c r="KU174"/>
  <c r="KQ174"/>
  <c r="KM174"/>
  <c r="KW173"/>
  <c r="KS173"/>
  <c r="KO173"/>
  <c r="KK173"/>
  <c r="KU172"/>
  <c r="KQ172"/>
  <c r="KM172"/>
  <c r="KW171"/>
  <c r="KS171"/>
  <c r="KO171"/>
  <c r="KK171"/>
  <c r="KU170"/>
  <c r="KQ170"/>
  <c r="KM170"/>
  <c r="KW169"/>
  <c r="KS169"/>
  <c r="KO169"/>
  <c r="KK169"/>
  <c r="KU168"/>
  <c r="KQ168"/>
  <c r="KM168"/>
  <c r="KW167"/>
  <c r="KS167"/>
  <c r="KO167"/>
  <c r="KK167"/>
  <c r="KU166"/>
  <c r="KQ166"/>
  <c r="KM166"/>
  <c r="KW165"/>
  <c r="KS165"/>
  <c r="KO165"/>
  <c r="KK165"/>
  <c r="KU164"/>
  <c r="KQ164"/>
  <c r="KM164"/>
  <c r="KW163"/>
  <c r="KS163"/>
  <c r="KO163"/>
  <c r="KK163"/>
  <c r="KU162"/>
  <c r="KQ162"/>
  <c r="KM162"/>
  <c r="KW161"/>
  <c r="KS161"/>
  <c r="KO161"/>
  <c r="KK161"/>
  <c r="KU160"/>
  <c r="KQ160"/>
  <c r="KM160"/>
  <c r="KW159"/>
  <c r="KS159"/>
  <c r="KO159"/>
  <c r="KK159"/>
  <c r="KU158"/>
  <c r="KQ158"/>
  <c r="KM158"/>
  <c r="KW157"/>
  <c r="KS157"/>
  <c r="KO157"/>
  <c r="KK157"/>
  <c r="KU156"/>
  <c r="KQ156"/>
  <c r="KM156"/>
  <c r="KW155"/>
  <c r="KS155"/>
  <c r="KO155"/>
  <c r="KK155"/>
  <c r="KU154"/>
  <c r="KQ154"/>
  <c r="KM154"/>
  <c r="KW153"/>
  <c r="KS153"/>
  <c r="KO153"/>
  <c r="KK153"/>
  <c r="KU152"/>
  <c r="KQ152"/>
  <c r="KM152"/>
  <c r="KW151"/>
  <c r="KS151"/>
  <c r="KO151"/>
  <c r="KK151"/>
  <c r="KU150"/>
  <c r="KQ150"/>
  <c r="KM150"/>
  <c r="KW149"/>
  <c r="KS149"/>
  <c r="KO149"/>
  <c r="KK149"/>
  <c r="KU148"/>
  <c r="KQ148"/>
  <c r="KM148"/>
  <c r="KW147"/>
  <c r="KS147"/>
  <c r="KO147"/>
  <c r="KK147"/>
  <c r="KU146"/>
  <c r="KQ146"/>
  <c r="KM146"/>
  <c r="KW145"/>
  <c r="KS145"/>
  <c r="KO145"/>
  <c r="KK145"/>
  <c r="KU144"/>
  <c r="KQ144"/>
  <c r="KM144"/>
  <c r="KW143"/>
  <c r="KS143"/>
  <c r="KO143"/>
  <c r="KK143"/>
  <c r="KU142"/>
  <c r="KQ142"/>
  <c r="KM142"/>
  <c r="KW141"/>
  <c r="KS141"/>
  <c r="KO141"/>
  <c r="KK141"/>
  <c r="KU140"/>
  <c r="KQ140"/>
  <c r="KM140"/>
  <c r="KW139"/>
  <c r="KS139"/>
  <c r="KO139"/>
  <c r="KK139"/>
  <c r="KU138"/>
  <c r="KQ138"/>
  <c r="KM138"/>
  <c r="KS137"/>
  <c r="KQ136"/>
  <c r="KU134"/>
  <c r="KM134"/>
  <c r="KT132"/>
  <c r="KR131"/>
  <c r="KP130"/>
  <c r="KN129"/>
  <c r="KL128"/>
  <c r="KX126"/>
  <c r="KV125"/>
  <c r="KT124"/>
  <c r="KR123"/>
  <c r="KP122"/>
  <c r="KN121"/>
  <c r="KL120"/>
  <c r="KX118"/>
  <c r="KV117"/>
  <c r="KT116"/>
  <c r="KR115"/>
  <c r="KP114"/>
  <c r="KK2"/>
  <c r="KK4"/>
  <c r="KK6"/>
  <c r="KK8"/>
  <c r="KK10"/>
  <c r="KK12"/>
  <c r="KK14"/>
  <c r="KK16"/>
  <c r="KK18"/>
  <c r="KK20"/>
  <c r="KK22"/>
  <c r="KK24"/>
  <c r="KK26"/>
  <c r="KK28"/>
  <c r="KK30"/>
  <c r="KK32"/>
  <c r="KK34"/>
  <c r="KK36"/>
  <c r="KK38"/>
  <c r="KK40"/>
  <c r="KK42"/>
  <c r="KK44"/>
  <c r="KK46"/>
  <c r="KK48"/>
  <c r="KK50"/>
  <c r="KK52"/>
  <c r="KK54"/>
  <c r="KK56"/>
  <c r="KK58"/>
  <c r="KK60"/>
  <c r="KK62"/>
  <c r="KK64"/>
  <c r="KK66"/>
  <c r="KK3"/>
  <c r="KK5"/>
  <c r="KK7"/>
  <c r="KK9"/>
  <c r="KK11"/>
  <c r="KK13"/>
  <c r="KK15"/>
  <c r="KK17"/>
  <c r="KK19"/>
  <c r="KK21"/>
  <c r="KK23"/>
  <c r="KK25"/>
  <c r="KK27"/>
  <c r="KK29"/>
  <c r="KK31"/>
  <c r="KK33"/>
  <c r="KK35"/>
  <c r="KK37"/>
  <c r="KK39"/>
  <c r="KK41"/>
  <c r="KK43"/>
  <c r="KK45"/>
  <c r="KK47"/>
  <c r="KK49"/>
  <c r="KK51"/>
  <c r="KK53"/>
  <c r="KK55"/>
  <c r="KK57"/>
  <c r="KK59"/>
  <c r="KK61"/>
  <c r="KK65"/>
  <c r="KK69"/>
  <c r="KK71"/>
  <c r="KK73"/>
  <c r="KK75"/>
  <c r="KK77"/>
  <c r="KK79"/>
  <c r="KK81"/>
  <c r="KK83"/>
  <c r="KK85"/>
  <c r="KK87"/>
  <c r="KK89"/>
  <c r="KK91"/>
  <c r="KK93"/>
  <c r="KK95"/>
  <c r="KK97"/>
  <c r="KK99"/>
  <c r="KK101"/>
  <c r="KK103"/>
  <c r="KK105"/>
  <c r="KK107"/>
  <c r="KK109"/>
  <c r="KK111"/>
  <c r="KK113"/>
  <c r="KK115"/>
  <c r="KK117"/>
  <c r="KK119"/>
  <c r="KK121"/>
  <c r="KK123"/>
  <c r="KK125"/>
  <c r="KK127"/>
  <c r="KK129"/>
  <c r="KK131"/>
  <c r="KK133"/>
  <c r="KK63"/>
  <c r="KK67"/>
  <c r="KK68"/>
  <c r="KK70"/>
  <c r="KK72"/>
  <c r="KK74"/>
  <c r="KK76"/>
  <c r="KK78"/>
  <c r="KK80"/>
  <c r="KK82"/>
  <c r="KK84"/>
  <c r="KK86"/>
  <c r="KK88"/>
  <c r="KK90"/>
  <c r="KK92"/>
  <c r="KK94"/>
  <c r="KK96"/>
  <c r="KK98"/>
  <c r="KK100"/>
  <c r="KK102"/>
  <c r="KK104"/>
  <c r="KK106"/>
  <c r="KK108"/>
  <c r="KK110"/>
  <c r="KK112"/>
  <c r="KK114"/>
  <c r="KK116"/>
  <c r="KK118"/>
  <c r="KK120"/>
  <c r="KK122"/>
  <c r="KK124"/>
  <c r="KK126"/>
  <c r="KK128"/>
  <c r="KK130"/>
  <c r="KK132"/>
  <c r="KK134"/>
  <c r="KK136"/>
  <c r="KK138"/>
  <c r="KO2"/>
  <c r="KO4"/>
  <c r="KO6"/>
  <c r="KO8"/>
  <c r="KO10"/>
  <c r="KO12"/>
  <c r="KO14"/>
  <c r="KO16"/>
  <c r="KO18"/>
  <c r="KO20"/>
  <c r="KO22"/>
  <c r="KO24"/>
  <c r="KO26"/>
  <c r="KO28"/>
  <c r="KO30"/>
  <c r="KO32"/>
  <c r="KO34"/>
  <c r="KO36"/>
  <c r="KO38"/>
  <c r="KO40"/>
  <c r="KO42"/>
  <c r="KO44"/>
  <c r="KO46"/>
  <c r="KO48"/>
  <c r="KO50"/>
  <c r="KO52"/>
  <c r="KO54"/>
  <c r="KO56"/>
  <c r="KO58"/>
  <c r="KO60"/>
  <c r="KO62"/>
  <c r="KO64"/>
  <c r="KO66"/>
  <c r="KO3"/>
  <c r="KO5"/>
  <c r="KO7"/>
  <c r="KO9"/>
  <c r="KO11"/>
  <c r="KO13"/>
  <c r="KO15"/>
  <c r="KO17"/>
  <c r="KO19"/>
  <c r="KO21"/>
  <c r="KO23"/>
  <c r="KO25"/>
  <c r="KO27"/>
  <c r="KO29"/>
  <c r="KO31"/>
  <c r="KO33"/>
  <c r="KO35"/>
  <c r="KO37"/>
  <c r="KO39"/>
  <c r="KO41"/>
  <c r="KO43"/>
  <c r="KO45"/>
  <c r="KO47"/>
  <c r="KO49"/>
  <c r="KO51"/>
  <c r="KO53"/>
  <c r="KO55"/>
  <c r="KO57"/>
  <c r="KO59"/>
  <c r="KO61"/>
  <c r="KO63"/>
  <c r="KO67"/>
  <c r="KO69"/>
  <c r="KO71"/>
  <c r="KO73"/>
  <c r="KO75"/>
  <c r="KO77"/>
  <c r="KO79"/>
  <c r="KO81"/>
  <c r="KO83"/>
  <c r="KO85"/>
  <c r="KO87"/>
  <c r="KO89"/>
  <c r="KO91"/>
  <c r="KO93"/>
  <c r="KO95"/>
  <c r="KO97"/>
  <c r="KO99"/>
  <c r="KO101"/>
  <c r="KO103"/>
  <c r="KO105"/>
  <c r="KO107"/>
  <c r="KO109"/>
  <c r="KO111"/>
  <c r="KO113"/>
  <c r="KO115"/>
  <c r="KO117"/>
  <c r="KO119"/>
  <c r="KO121"/>
  <c r="KO123"/>
  <c r="KO125"/>
  <c r="KO127"/>
  <c r="KO129"/>
  <c r="KO131"/>
  <c r="KO133"/>
  <c r="KO65"/>
  <c r="KO68"/>
  <c r="KO70"/>
  <c r="KO72"/>
  <c r="KO74"/>
  <c r="KO76"/>
  <c r="KO78"/>
  <c r="KO80"/>
  <c r="KO82"/>
  <c r="KO84"/>
  <c r="KO86"/>
  <c r="KO88"/>
  <c r="KO90"/>
  <c r="KO92"/>
  <c r="KO94"/>
  <c r="KO96"/>
  <c r="KO98"/>
  <c r="KO100"/>
  <c r="KO102"/>
  <c r="KO104"/>
  <c r="KO106"/>
  <c r="KO108"/>
  <c r="KO110"/>
  <c r="KO112"/>
  <c r="KO114"/>
  <c r="KO116"/>
  <c r="KO118"/>
  <c r="KO120"/>
  <c r="KO122"/>
  <c r="KO124"/>
  <c r="KO126"/>
  <c r="KO128"/>
  <c r="KO130"/>
  <c r="KO132"/>
  <c r="KO134"/>
  <c r="KO136"/>
  <c r="KS2"/>
  <c r="KS4"/>
  <c r="KS6"/>
  <c r="KS8"/>
  <c r="KS10"/>
  <c r="KS12"/>
  <c r="KS14"/>
  <c r="KS16"/>
  <c r="KS18"/>
  <c r="KS20"/>
  <c r="KS22"/>
  <c r="KS24"/>
  <c r="KS26"/>
  <c r="KS28"/>
  <c r="KS30"/>
  <c r="KS32"/>
  <c r="KS34"/>
  <c r="KS36"/>
  <c r="KS38"/>
  <c r="KS40"/>
  <c r="KS42"/>
  <c r="KS44"/>
  <c r="KS46"/>
  <c r="KS48"/>
  <c r="KS50"/>
  <c r="KS52"/>
  <c r="KS54"/>
  <c r="KS56"/>
  <c r="KS58"/>
  <c r="KS60"/>
  <c r="KS62"/>
  <c r="KS64"/>
  <c r="KS66"/>
  <c r="KS3"/>
  <c r="KS5"/>
  <c r="KS7"/>
  <c r="KS9"/>
  <c r="KS11"/>
  <c r="KS13"/>
  <c r="KS15"/>
  <c r="KS17"/>
  <c r="KS19"/>
  <c r="KS21"/>
  <c r="KS23"/>
  <c r="KS25"/>
  <c r="KS27"/>
  <c r="KS29"/>
  <c r="KS31"/>
  <c r="KS33"/>
  <c r="KS35"/>
  <c r="KS37"/>
  <c r="KS39"/>
  <c r="KS41"/>
  <c r="KS43"/>
  <c r="KS45"/>
  <c r="KS47"/>
  <c r="KS49"/>
  <c r="KS51"/>
  <c r="KS53"/>
  <c r="KS55"/>
  <c r="KS57"/>
  <c r="KS59"/>
  <c r="KS61"/>
  <c r="KS65"/>
  <c r="KS69"/>
  <c r="KS71"/>
  <c r="KS73"/>
  <c r="KS75"/>
  <c r="KS77"/>
  <c r="KS79"/>
  <c r="KS81"/>
  <c r="KS83"/>
  <c r="KS85"/>
  <c r="KS87"/>
  <c r="KS89"/>
  <c r="KS91"/>
  <c r="KS93"/>
  <c r="KS95"/>
  <c r="KS97"/>
  <c r="KS99"/>
  <c r="KS101"/>
  <c r="KS103"/>
  <c r="KS105"/>
  <c r="KS107"/>
  <c r="KS109"/>
  <c r="KS111"/>
  <c r="KS113"/>
  <c r="KS115"/>
  <c r="KS117"/>
  <c r="KS119"/>
  <c r="KS121"/>
  <c r="KS123"/>
  <c r="KS125"/>
  <c r="KS127"/>
  <c r="KS129"/>
  <c r="KS131"/>
  <c r="KS63"/>
  <c r="KS67"/>
  <c r="KS68"/>
  <c r="KS70"/>
  <c r="KS72"/>
  <c r="KS74"/>
  <c r="KS76"/>
  <c r="KS78"/>
  <c r="KS80"/>
  <c r="KS82"/>
  <c r="KS84"/>
  <c r="KS86"/>
  <c r="KS88"/>
  <c r="KS90"/>
  <c r="KS92"/>
  <c r="KS94"/>
  <c r="KS96"/>
  <c r="KS98"/>
  <c r="KS100"/>
  <c r="KS102"/>
  <c r="KS104"/>
  <c r="KS106"/>
  <c r="KS108"/>
  <c r="KS110"/>
  <c r="KS112"/>
  <c r="KS114"/>
  <c r="KS116"/>
  <c r="KS118"/>
  <c r="KS120"/>
  <c r="KS122"/>
  <c r="KS124"/>
  <c r="KS126"/>
  <c r="KS128"/>
  <c r="KS130"/>
  <c r="KS132"/>
  <c r="KS134"/>
  <c r="KS136"/>
  <c r="KW2"/>
  <c r="KW4"/>
  <c r="KW6"/>
  <c r="KW8"/>
  <c r="KW10"/>
  <c r="KW12"/>
  <c r="KW14"/>
  <c r="KW16"/>
  <c r="KW18"/>
  <c r="KW20"/>
  <c r="KW22"/>
  <c r="KW24"/>
  <c r="KW26"/>
  <c r="KW28"/>
  <c r="KW30"/>
  <c r="KW32"/>
  <c r="KW34"/>
  <c r="KW36"/>
  <c r="KW38"/>
  <c r="KW40"/>
  <c r="KW42"/>
  <c r="KW44"/>
  <c r="KW46"/>
  <c r="KW48"/>
  <c r="KW50"/>
  <c r="KW52"/>
  <c r="KW54"/>
  <c r="KW56"/>
  <c r="KW58"/>
  <c r="KW60"/>
  <c r="KW62"/>
  <c r="KW64"/>
  <c r="KW66"/>
  <c r="KW3"/>
  <c r="KW5"/>
  <c r="KW7"/>
  <c r="KW9"/>
  <c r="KW11"/>
  <c r="KW13"/>
  <c r="KW15"/>
  <c r="KW17"/>
  <c r="KW19"/>
  <c r="KW21"/>
  <c r="KW23"/>
  <c r="KW25"/>
  <c r="KW27"/>
  <c r="KW29"/>
  <c r="KW31"/>
  <c r="KW33"/>
  <c r="KW35"/>
  <c r="KW37"/>
  <c r="KW39"/>
  <c r="KW41"/>
  <c r="KW43"/>
  <c r="KW45"/>
  <c r="KW47"/>
  <c r="KW49"/>
  <c r="KW51"/>
  <c r="KW53"/>
  <c r="KW55"/>
  <c r="KW57"/>
  <c r="KW59"/>
  <c r="KW61"/>
  <c r="KW63"/>
  <c r="KW67"/>
  <c r="KW69"/>
  <c r="KW71"/>
  <c r="KW73"/>
  <c r="KW75"/>
  <c r="KW77"/>
  <c r="KW79"/>
  <c r="KW81"/>
  <c r="KW83"/>
  <c r="KW85"/>
  <c r="KW87"/>
  <c r="KW89"/>
  <c r="KW91"/>
  <c r="KW93"/>
  <c r="KW95"/>
  <c r="KW97"/>
  <c r="KW99"/>
  <c r="KW101"/>
  <c r="KW103"/>
  <c r="KW105"/>
  <c r="KW107"/>
  <c r="KW109"/>
  <c r="KW111"/>
  <c r="KW113"/>
  <c r="KW115"/>
  <c r="KW117"/>
  <c r="KW119"/>
  <c r="KW121"/>
  <c r="KW123"/>
  <c r="KW125"/>
  <c r="KW127"/>
  <c r="KW129"/>
  <c r="KW131"/>
  <c r="KW65"/>
  <c r="KW68"/>
  <c r="KW70"/>
  <c r="KW72"/>
  <c r="KW74"/>
  <c r="KW76"/>
  <c r="KW78"/>
  <c r="KW80"/>
  <c r="KW82"/>
  <c r="KW84"/>
  <c r="KW86"/>
  <c r="KW88"/>
  <c r="KW90"/>
  <c r="KW92"/>
  <c r="KW94"/>
  <c r="KW96"/>
  <c r="KW98"/>
  <c r="KW100"/>
  <c r="KW102"/>
  <c r="KW104"/>
  <c r="KW106"/>
  <c r="KW108"/>
  <c r="KW110"/>
  <c r="KW112"/>
  <c r="KW114"/>
  <c r="KW116"/>
  <c r="KW118"/>
  <c r="KW120"/>
  <c r="KW122"/>
  <c r="KW124"/>
  <c r="KW126"/>
  <c r="KW128"/>
  <c r="KW130"/>
  <c r="KW132"/>
  <c r="KW134"/>
  <c r="KW136"/>
  <c r="KN200"/>
  <c r="KX199"/>
  <c r="KT199"/>
  <c r="KP199"/>
  <c r="KL199"/>
  <c r="KV198"/>
  <c r="KR198"/>
  <c r="KN198"/>
  <c r="KX197"/>
  <c r="KT197"/>
  <c r="KP197"/>
  <c r="KL197"/>
  <c r="KV196"/>
  <c r="KR196"/>
  <c r="KN196"/>
  <c r="KX195"/>
  <c r="KT195"/>
  <c r="KP195"/>
  <c r="KL195"/>
  <c r="KV194"/>
  <c r="KR194"/>
  <c r="KN194"/>
  <c r="KX193"/>
  <c r="KT193"/>
  <c r="KP193"/>
  <c r="KL193"/>
  <c r="KV192"/>
  <c r="KR192"/>
  <c r="KN192"/>
  <c r="KX191"/>
  <c r="KT191"/>
  <c r="KP191"/>
  <c r="KL191"/>
  <c r="KV190"/>
  <c r="KR190"/>
  <c r="KN190"/>
  <c r="KX189"/>
  <c r="KT189"/>
  <c r="KP189"/>
  <c r="KL189"/>
  <c r="KV188"/>
  <c r="KR188"/>
  <c r="KN188"/>
  <c r="KX187"/>
  <c r="KT187"/>
  <c r="KP187"/>
  <c r="KL187"/>
  <c r="KV186"/>
  <c r="KR186"/>
  <c r="KN186"/>
  <c r="KX185"/>
  <c r="KT185"/>
  <c r="KP185"/>
  <c r="KL185"/>
  <c r="KV184"/>
  <c r="KR184"/>
  <c r="KN184"/>
  <c r="KX183"/>
  <c r="KT183"/>
  <c r="KP183"/>
  <c r="KL183"/>
  <c r="KV182"/>
  <c r="KR182"/>
  <c r="KN182"/>
  <c r="KX181"/>
  <c r="KT181"/>
  <c r="KP181"/>
  <c r="KL181"/>
  <c r="KV180"/>
  <c r="KR180"/>
  <c r="KN180"/>
  <c r="KX179"/>
  <c r="KT179"/>
  <c r="KP179"/>
  <c r="KL179"/>
  <c r="KV178"/>
  <c r="KR178"/>
  <c r="KN178"/>
  <c r="KX177"/>
  <c r="KT177"/>
  <c r="KP177"/>
  <c r="KL177"/>
  <c r="KV176"/>
  <c r="KR176"/>
  <c r="KN176"/>
  <c r="KX175"/>
  <c r="KT175"/>
  <c r="KP175"/>
  <c r="KL175"/>
  <c r="KV174"/>
  <c r="KR174"/>
  <c r="KN174"/>
  <c r="KX173"/>
  <c r="KT173"/>
  <c r="KP173"/>
  <c r="KL173"/>
  <c r="KV172"/>
  <c r="KR172"/>
  <c r="KN172"/>
  <c r="KX171"/>
  <c r="KT171"/>
  <c r="KP171"/>
  <c r="KL171"/>
  <c r="KV170"/>
  <c r="KR170"/>
  <c r="KN170"/>
  <c r="KX169"/>
  <c r="KT169"/>
  <c r="KP169"/>
  <c r="KL169"/>
  <c r="KV168"/>
  <c r="KR168"/>
  <c r="KN168"/>
  <c r="KX167"/>
  <c r="KT167"/>
  <c r="KP167"/>
  <c r="KL167"/>
  <c r="KV166"/>
  <c r="KR166"/>
  <c r="KN166"/>
  <c r="KX165"/>
  <c r="KT165"/>
  <c r="KP165"/>
  <c r="KL165"/>
  <c r="KV164"/>
  <c r="KR164"/>
  <c r="KN164"/>
  <c r="KX163"/>
  <c r="KT163"/>
  <c r="KP163"/>
  <c r="KL163"/>
  <c r="KV162"/>
  <c r="KR162"/>
  <c r="KN162"/>
  <c r="KX161"/>
  <c r="KT161"/>
  <c r="KP161"/>
  <c r="KL161"/>
  <c r="KV160"/>
  <c r="KR160"/>
  <c r="KN160"/>
  <c r="KX159"/>
  <c r="KT159"/>
  <c r="KP159"/>
  <c r="KL159"/>
  <c r="KV158"/>
  <c r="KR158"/>
  <c r="KN158"/>
  <c r="KX157"/>
  <c r="KT157"/>
  <c r="KP157"/>
  <c r="KL157"/>
  <c r="KV156"/>
  <c r="KR156"/>
  <c r="KN156"/>
  <c r="KX155"/>
  <c r="KT155"/>
  <c r="KP155"/>
  <c r="KL155"/>
  <c r="KV154"/>
  <c r="KR154"/>
  <c r="KN154"/>
  <c r="KX153"/>
  <c r="KT153"/>
  <c r="KP153"/>
  <c r="KL153"/>
  <c r="KV152"/>
  <c r="KR152"/>
  <c r="KN152"/>
  <c r="KX151"/>
  <c r="KT151"/>
  <c r="KP151"/>
  <c r="KL151"/>
  <c r="KV150"/>
  <c r="KR150"/>
  <c r="KN150"/>
  <c r="KX149"/>
  <c r="KT149"/>
  <c r="KP149"/>
  <c r="KL149"/>
  <c r="KV148"/>
  <c r="KR148"/>
  <c r="KN148"/>
  <c r="KX147"/>
  <c r="KT147"/>
  <c r="KP147"/>
  <c r="KL147"/>
  <c r="KV146"/>
  <c r="KR146"/>
  <c r="KN146"/>
  <c r="KX145"/>
  <c r="KT145"/>
  <c r="KP145"/>
  <c r="KL145"/>
  <c r="KV144"/>
  <c r="KR144"/>
  <c r="KN144"/>
  <c r="KX143"/>
  <c r="KT143"/>
  <c r="KP143"/>
  <c r="KL143"/>
  <c r="KV142"/>
  <c r="KR142"/>
  <c r="KN142"/>
  <c r="KX141"/>
  <c r="KT141"/>
  <c r="KP141"/>
  <c r="KL141"/>
  <c r="KV140"/>
  <c r="KR140"/>
  <c r="KN140"/>
  <c r="KX139"/>
  <c r="KT139"/>
  <c r="KP139"/>
  <c r="KL139"/>
  <c r="KV138"/>
  <c r="KR138"/>
  <c r="KN138"/>
  <c r="KV137"/>
  <c r="KN137"/>
  <c r="KT136"/>
  <c r="KL136"/>
  <c r="KR135"/>
  <c r="KX134"/>
  <c r="KP134"/>
  <c r="KV133"/>
  <c r="KX132"/>
  <c r="KV131"/>
  <c r="KT130"/>
  <c r="KR129"/>
  <c r="KP128"/>
  <c r="KN127"/>
  <c r="KL126"/>
  <c r="KX124"/>
  <c r="KV123"/>
  <c r="KT122"/>
  <c r="KR121"/>
  <c r="KP120"/>
  <c r="KN119"/>
  <c r="KL118"/>
  <c r="KX116"/>
  <c r="KV115"/>
  <c r="KT114"/>
  <c r="KJ1"/>
  <c r="KI1"/>
  <c r="KH1"/>
  <c r="KG1"/>
  <c r="KF1"/>
  <c r="KE1"/>
  <c r="KD1"/>
  <c r="KC1"/>
  <c r="KB1"/>
  <c r="KA1"/>
  <c r="JZ1"/>
  <c r="GJ1"/>
  <c r="GI1"/>
  <c r="GH1"/>
  <c r="GG1"/>
  <c r="GF1"/>
  <c r="GE1"/>
  <c r="GD1"/>
  <c r="GC1"/>
  <c r="GB1"/>
  <c r="GA1"/>
  <c r="FZ1"/>
  <c r="FY1"/>
  <c r="FX1"/>
  <c r="FW1"/>
  <c r="FV1"/>
  <c r="FU1"/>
  <c r="FT1"/>
  <c r="FS1"/>
  <c r="FR1"/>
  <c r="FQ1"/>
  <c r="FP1"/>
  <c r="FO1"/>
  <c r="FN1"/>
  <c r="FM1"/>
  <c r="FL1"/>
  <c r="FK1"/>
  <c r="FJ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F8"/>
  <c r="F9"/>
  <c r="F10"/>
  <c r="F11"/>
  <c r="JY1"/>
  <c r="JX1"/>
  <c r="JW1"/>
  <c r="JV1"/>
  <c r="JU1"/>
  <c r="JT1"/>
  <c r="JS1"/>
  <c r="JR1"/>
  <c r="JQ1"/>
  <c r="JP1"/>
  <c r="JO1"/>
  <c r="JN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F5"/>
  <c r="F6"/>
  <c r="F7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8"/>
  <c r="F99"/>
  <c r="F100"/>
  <c r="F4"/>
  <c r="F3"/>
  <c r="F2"/>
  <c r="IY401" l="1"/>
  <c r="L117" s="1"/>
  <c r="JD401"/>
  <c r="L122" s="1"/>
  <c r="JF401"/>
  <c r="JK401"/>
  <c r="JG401"/>
  <c r="JC401"/>
  <c r="L121" s="1"/>
  <c r="IU401"/>
  <c r="L113" s="1"/>
  <c r="JH401"/>
  <c r="IZ401"/>
  <c r="L118" s="1"/>
  <c r="IV401"/>
  <c r="L114" s="1"/>
  <c r="JI401"/>
  <c r="JE401"/>
  <c r="L123" s="1"/>
  <c r="IW401"/>
  <c r="L115" s="1"/>
  <c r="IS401"/>
  <c r="L111" s="1"/>
  <c r="JJ401"/>
  <c r="JB401"/>
  <c r="L120" s="1"/>
  <c r="IX401"/>
  <c r="L116" s="1"/>
  <c r="IT401"/>
  <c r="L112" s="1"/>
  <c r="JA401"/>
  <c r="L119" s="1"/>
  <c r="EF401"/>
  <c r="EN401"/>
  <c r="EM401"/>
  <c r="EL401"/>
  <c r="EK401"/>
  <c r="EJ401"/>
  <c r="EI401"/>
  <c r="EH401"/>
  <c r="K123" s="1"/>
  <c r="EG401"/>
  <c r="K122" s="1"/>
  <c r="EE401"/>
  <c r="K120" s="1"/>
  <c r="ED401"/>
  <c r="K119" s="1"/>
  <c r="EC401"/>
  <c r="K118" s="1"/>
  <c r="EB401"/>
  <c r="K117" s="1"/>
  <c r="EA401"/>
  <c r="K116" s="1"/>
  <c r="M116" s="1"/>
  <c r="DZ401"/>
  <c r="K115" s="1"/>
  <c r="DY401"/>
  <c r="K114" s="1"/>
  <c r="DX401"/>
  <c r="K113" s="1"/>
  <c r="DW401"/>
  <c r="K112" s="1"/>
  <c r="DV401"/>
  <c r="K111" s="1"/>
  <c r="M111" s="1"/>
  <c r="DT401"/>
  <c r="K109" s="1"/>
  <c r="KK401"/>
  <c r="Q27" s="1"/>
  <c r="KS401"/>
  <c r="Q35" s="1"/>
  <c r="KX401"/>
  <c r="Q40" s="1"/>
  <c r="KL401"/>
  <c r="Q28" s="1"/>
  <c r="DM401"/>
  <c r="K102" s="1"/>
  <c r="KW401"/>
  <c r="Q39" s="1"/>
  <c r="KT401"/>
  <c r="Q36" s="1"/>
  <c r="KP401"/>
  <c r="Q32" s="1"/>
  <c r="KU401"/>
  <c r="Q37" s="1"/>
  <c r="KM401"/>
  <c r="Q29" s="1"/>
  <c r="KR401"/>
  <c r="Q34" s="1"/>
  <c r="KO401"/>
  <c r="Q31" s="1"/>
  <c r="KV401"/>
  <c r="Q38" s="1"/>
  <c r="KN401"/>
  <c r="Q30" s="1"/>
  <c r="IR401"/>
  <c r="L110" s="1"/>
  <c r="DL401"/>
  <c r="K101" s="1"/>
  <c r="DU401"/>
  <c r="K110" s="1"/>
  <c r="II401"/>
  <c r="L101" s="1"/>
  <c r="AD206"/>
  <c r="AD203"/>
  <c r="AD207"/>
  <c r="AD204"/>
  <c r="AD208"/>
  <c r="AD211"/>
  <c r="AD215"/>
  <c r="AD212"/>
  <c r="AD216"/>
  <c r="AD205"/>
  <c r="AD209"/>
  <c r="AD213"/>
  <c r="AD210"/>
  <c r="AD218"/>
  <c r="AD221"/>
  <c r="AD219"/>
  <c r="AD202"/>
  <c r="AD214"/>
  <c r="AD220"/>
  <c r="AD222"/>
  <c r="AD217"/>
  <c r="AD223"/>
  <c r="AD226"/>
  <c r="AD230"/>
  <c r="AD234"/>
  <c r="AD238"/>
  <c r="AD224"/>
  <c r="AD227"/>
  <c r="AD231"/>
  <c r="AD235"/>
  <c r="AD239"/>
  <c r="AD228"/>
  <c r="AD232"/>
  <c r="AD243"/>
  <c r="AD247"/>
  <c r="AD251"/>
  <c r="AD229"/>
  <c r="AD244"/>
  <c r="AD248"/>
  <c r="AD252"/>
  <c r="AD233"/>
  <c r="AD237"/>
  <c r="AD241"/>
  <c r="AD245"/>
  <c r="AD254"/>
  <c r="AD258"/>
  <c r="AD262"/>
  <c r="AD240"/>
  <c r="AD255"/>
  <c r="AD225"/>
  <c r="AD236"/>
  <c r="AD242"/>
  <c r="AD246"/>
  <c r="AD250"/>
  <c r="AD256"/>
  <c r="AD260"/>
  <c r="AD264"/>
  <c r="AD267"/>
  <c r="AD271"/>
  <c r="AD275"/>
  <c r="AD279"/>
  <c r="AD283"/>
  <c r="AD287"/>
  <c r="AD259"/>
  <c r="AD261"/>
  <c r="AD263"/>
  <c r="AD265"/>
  <c r="AD268"/>
  <c r="AD272"/>
  <c r="AD276"/>
  <c r="AD280"/>
  <c r="AD284"/>
  <c r="AD288"/>
  <c r="AD292"/>
  <c r="AD296"/>
  <c r="AD253"/>
  <c r="AD269"/>
  <c r="AD273"/>
  <c r="AD277"/>
  <c r="AD281"/>
  <c r="AD285"/>
  <c r="AD257"/>
  <c r="AD290"/>
  <c r="AD293"/>
  <c r="AD295"/>
  <c r="AD298"/>
  <c r="AD299"/>
  <c r="AD303"/>
  <c r="AD307"/>
  <c r="AD311"/>
  <c r="AD315"/>
  <c r="AD319"/>
  <c r="AD266"/>
  <c r="AD274"/>
  <c r="AD282"/>
  <c r="AD300"/>
  <c r="AD304"/>
  <c r="AD308"/>
  <c r="AD312"/>
  <c r="AD316"/>
  <c r="AD320"/>
  <c r="AD249"/>
  <c r="AD289"/>
  <c r="AD291"/>
  <c r="AD294"/>
  <c r="AD297"/>
  <c r="AD301"/>
  <c r="AD305"/>
  <c r="AD309"/>
  <c r="AD313"/>
  <c r="AD317"/>
  <c r="AD324"/>
  <c r="AD328"/>
  <c r="AD332"/>
  <c r="AD336"/>
  <c r="AD340"/>
  <c r="AD344"/>
  <c r="AD348"/>
  <c r="AD278"/>
  <c r="AD302"/>
  <c r="AD310"/>
  <c r="AD318"/>
  <c r="AD325"/>
  <c r="AD329"/>
  <c r="AD333"/>
  <c r="AD337"/>
  <c r="AD322"/>
  <c r="AD326"/>
  <c r="AD330"/>
  <c r="AD334"/>
  <c r="AD338"/>
  <c r="AD342"/>
  <c r="AD346"/>
  <c r="AD350"/>
  <c r="AD270"/>
  <c r="AD286"/>
  <c r="AD353"/>
  <c r="AD357"/>
  <c r="AD361"/>
  <c r="AD365"/>
  <c r="AD378"/>
  <c r="AD379"/>
  <c r="AD380"/>
  <c r="AD381"/>
  <c r="AD394"/>
  <c r="AD395"/>
  <c r="AD396"/>
  <c r="AD400"/>
  <c r="AD201"/>
  <c r="AD360"/>
  <c r="AD314"/>
  <c r="AD331"/>
  <c r="AD339"/>
  <c r="AD354"/>
  <c r="AD358"/>
  <c r="AD362"/>
  <c r="AD366"/>
  <c r="AD374"/>
  <c r="AD375"/>
  <c r="AD376"/>
  <c r="AD377"/>
  <c r="AD390"/>
  <c r="AD391"/>
  <c r="AD392"/>
  <c r="AD393"/>
  <c r="AD399"/>
  <c r="AD341"/>
  <c r="AD343"/>
  <c r="AD345"/>
  <c r="AD347"/>
  <c r="AD349"/>
  <c r="AD355"/>
  <c r="AD359"/>
  <c r="AD363"/>
  <c r="AD367"/>
  <c r="AD368"/>
  <c r="AD369"/>
  <c r="AD370"/>
  <c r="AD371"/>
  <c r="AD372"/>
  <c r="AD373"/>
  <c r="AD386"/>
  <c r="AD387"/>
  <c r="AD388"/>
  <c r="AD389"/>
  <c r="AD398"/>
  <c r="AD306"/>
  <c r="AD321"/>
  <c r="AD323"/>
  <c r="AD327"/>
  <c r="AD335"/>
  <c r="AD351"/>
  <c r="AD352"/>
  <c r="AD356"/>
  <c r="AD364"/>
  <c r="AD383"/>
  <c r="AD385"/>
  <c r="AD382"/>
  <c r="AD384"/>
  <c r="AD397"/>
  <c r="JN202"/>
  <c r="JN206"/>
  <c r="JN203"/>
  <c r="JN207"/>
  <c r="JN204"/>
  <c r="JN211"/>
  <c r="JN215"/>
  <c r="JN205"/>
  <c r="JN208"/>
  <c r="JN212"/>
  <c r="JN209"/>
  <c r="JN213"/>
  <c r="JN218"/>
  <c r="JN214"/>
  <c r="JN219"/>
  <c r="JN221"/>
  <c r="JN216"/>
  <c r="JN220"/>
  <c r="JN222"/>
  <c r="JN223"/>
  <c r="JN226"/>
  <c r="JN230"/>
  <c r="JN234"/>
  <c r="JN238"/>
  <c r="JN210"/>
  <c r="JN227"/>
  <c r="JN231"/>
  <c r="JN235"/>
  <c r="JN239"/>
  <c r="JN224"/>
  <c r="JN228"/>
  <c r="JN217"/>
  <c r="JN229"/>
  <c r="JN233"/>
  <c r="JN237"/>
  <c r="JN243"/>
  <c r="JN247"/>
  <c r="JN251"/>
  <c r="JN232"/>
  <c r="JN236"/>
  <c r="JN240"/>
  <c r="JN244"/>
  <c r="JN248"/>
  <c r="JN252"/>
  <c r="JN225"/>
  <c r="JN241"/>
  <c r="JN246"/>
  <c r="JN250"/>
  <c r="JN254"/>
  <c r="JN258"/>
  <c r="JN262"/>
  <c r="JN242"/>
  <c r="JN245"/>
  <c r="JN249"/>
  <c r="JN255"/>
  <c r="JN256"/>
  <c r="JN260"/>
  <c r="JN264"/>
  <c r="JN253"/>
  <c r="JN267"/>
  <c r="JN271"/>
  <c r="JN275"/>
  <c r="JN279"/>
  <c r="JN283"/>
  <c r="JN287"/>
  <c r="JN268"/>
  <c r="JN272"/>
  <c r="JN276"/>
  <c r="JN280"/>
  <c r="JN284"/>
  <c r="JN288"/>
  <c r="JN292"/>
  <c r="JN296"/>
  <c r="JN257"/>
  <c r="JN265"/>
  <c r="JN269"/>
  <c r="JN273"/>
  <c r="JN277"/>
  <c r="JN281"/>
  <c r="JN285"/>
  <c r="JN266"/>
  <c r="JN274"/>
  <c r="JN282"/>
  <c r="JN299"/>
  <c r="JN303"/>
  <c r="JN307"/>
  <c r="JN311"/>
  <c r="JN315"/>
  <c r="JN319"/>
  <c r="JN261"/>
  <c r="JN290"/>
  <c r="JN293"/>
  <c r="JN295"/>
  <c r="JN300"/>
  <c r="JN304"/>
  <c r="JN308"/>
  <c r="JN312"/>
  <c r="JN316"/>
  <c r="JN320"/>
  <c r="JN270"/>
  <c r="JN278"/>
  <c r="JN286"/>
  <c r="JN301"/>
  <c r="JN305"/>
  <c r="JN309"/>
  <c r="JN313"/>
  <c r="JN317"/>
  <c r="JN259"/>
  <c r="JN302"/>
  <c r="JN310"/>
  <c r="JN318"/>
  <c r="JN324"/>
  <c r="JN328"/>
  <c r="JN332"/>
  <c r="JN336"/>
  <c r="JN340"/>
  <c r="JN344"/>
  <c r="JN348"/>
  <c r="JN291"/>
  <c r="JN321"/>
  <c r="JN325"/>
  <c r="JN329"/>
  <c r="JN333"/>
  <c r="JN337"/>
  <c r="JN263"/>
  <c r="JN289"/>
  <c r="JN297"/>
  <c r="JN298"/>
  <c r="JN306"/>
  <c r="JN314"/>
  <c r="JN322"/>
  <c r="JN326"/>
  <c r="JN330"/>
  <c r="JN334"/>
  <c r="JN338"/>
  <c r="JN342"/>
  <c r="JN346"/>
  <c r="JN323"/>
  <c r="JN331"/>
  <c r="JN339"/>
  <c r="JN341"/>
  <c r="JN343"/>
  <c r="JN345"/>
  <c r="JN347"/>
  <c r="JN349"/>
  <c r="JN353"/>
  <c r="JN357"/>
  <c r="JN361"/>
  <c r="JN365"/>
  <c r="JN373"/>
  <c r="JN374"/>
  <c r="JN375"/>
  <c r="JN376"/>
  <c r="JN389"/>
  <c r="JN390"/>
  <c r="JN391"/>
  <c r="JN392"/>
  <c r="JN398"/>
  <c r="JN360"/>
  <c r="JN364"/>
  <c r="JN354"/>
  <c r="JN358"/>
  <c r="JN362"/>
  <c r="JN366"/>
  <c r="JN367"/>
  <c r="JN368"/>
  <c r="JN369"/>
  <c r="JN370"/>
  <c r="JN371"/>
  <c r="JN372"/>
  <c r="JN385"/>
  <c r="JN386"/>
  <c r="JN387"/>
  <c r="JN388"/>
  <c r="JN397"/>
  <c r="JN294"/>
  <c r="JN327"/>
  <c r="JN335"/>
  <c r="JN350"/>
  <c r="JN351"/>
  <c r="JN355"/>
  <c r="JN359"/>
  <c r="JN363"/>
  <c r="JN381"/>
  <c r="JN382"/>
  <c r="JN383"/>
  <c r="JN384"/>
  <c r="JN396"/>
  <c r="JN352"/>
  <c r="JN356"/>
  <c r="JN380"/>
  <c r="JN395"/>
  <c r="JN377"/>
  <c r="JN379"/>
  <c r="JN394"/>
  <c r="JN201"/>
  <c r="JN399"/>
  <c r="JN378"/>
  <c r="JN393"/>
  <c r="JN400"/>
  <c r="BB206"/>
  <c r="BB203"/>
  <c r="BB207"/>
  <c r="BB204"/>
  <c r="BB208"/>
  <c r="BB205"/>
  <c r="BB211"/>
  <c r="BB215"/>
  <c r="BB202"/>
  <c r="BB212"/>
  <c r="BB216"/>
  <c r="BB209"/>
  <c r="BB213"/>
  <c r="BB214"/>
  <c r="BB218"/>
  <c r="BB221"/>
  <c r="BB219"/>
  <c r="BB210"/>
  <c r="BB220"/>
  <c r="BB222"/>
  <c r="BB223"/>
  <c r="BB226"/>
  <c r="BB230"/>
  <c r="BB234"/>
  <c r="BB238"/>
  <c r="BB227"/>
  <c r="BB231"/>
  <c r="BB235"/>
  <c r="BB239"/>
  <c r="BB217"/>
  <c r="BB224"/>
  <c r="BB228"/>
  <c r="BB232"/>
  <c r="BB243"/>
  <c r="BB247"/>
  <c r="BB251"/>
  <c r="BB225"/>
  <c r="BB240"/>
  <c r="BB244"/>
  <c r="BB248"/>
  <c r="BB252"/>
  <c r="BB233"/>
  <c r="BB237"/>
  <c r="BB241"/>
  <c r="BB245"/>
  <c r="BB242"/>
  <c r="BB254"/>
  <c r="BB258"/>
  <c r="BB262"/>
  <c r="BB253"/>
  <c r="BB255"/>
  <c r="BB246"/>
  <c r="BB250"/>
  <c r="BB256"/>
  <c r="BB260"/>
  <c r="BB264"/>
  <c r="BB229"/>
  <c r="BB249"/>
  <c r="BB267"/>
  <c r="BB271"/>
  <c r="BB275"/>
  <c r="BB279"/>
  <c r="BB283"/>
  <c r="BB287"/>
  <c r="BB257"/>
  <c r="BB259"/>
  <c r="BB261"/>
  <c r="BB263"/>
  <c r="BB265"/>
  <c r="BB268"/>
  <c r="BB272"/>
  <c r="BB276"/>
  <c r="BB280"/>
  <c r="BB284"/>
  <c r="BB288"/>
  <c r="BB292"/>
  <c r="BB296"/>
  <c r="BB236"/>
  <c r="BB269"/>
  <c r="BB273"/>
  <c r="BB277"/>
  <c r="BB281"/>
  <c r="BB285"/>
  <c r="BB289"/>
  <c r="BB291"/>
  <c r="BB294"/>
  <c r="BB297"/>
  <c r="BB299"/>
  <c r="BB303"/>
  <c r="BB307"/>
  <c r="BB311"/>
  <c r="BB315"/>
  <c r="BB319"/>
  <c r="BB270"/>
  <c r="BB278"/>
  <c r="BB286"/>
  <c r="BB300"/>
  <c r="BB304"/>
  <c r="BB308"/>
  <c r="BB312"/>
  <c r="BB316"/>
  <c r="BB320"/>
  <c r="BB290"/>
  <c r="BB293"/>
  <c r="BB295"/>
  <c r="BB298"/>
  <c r="BB301"/>
  <c r="BB305"/>
  <c r="BB309"/>
  <c r="BB313"/>
  <c r="BB317"/>
  <c r="BB274"/>
  <c r="BB324"/>
  <c r="BB328"/>
  <c r="BB332"/>
  <c r="BB336"/>
  <c r="BB340"/>
  <c r="BB344"/>
  <c r="BB348"/>
  <c r="BB306"/>
  <c r="BB314"/>
  <c r="BB323"/>
  <c r="BB325"/>
  <c r="BB329"/>
  <c r="BB333"/>
  <c r="BB337"/>
  <c r="BB266"/>
  <c r="BB282"/>
  <c r="BB322"/>
  <c r="BB326"/>
  <c r="BB330"/>
  <c r="BB334"/>
  <c r="BB338"/>
  <c r="BB342"/>
  <c r="BB346"/>
  <c r="BB350"/>
  <c r="BB310"/>
  <c r="BB321"/>
  <c r="BB353"/>
  <c r="BB357"/>
  <c r="BB361"/>
  <c r="BB365"/>
  <c r="BB378"/>
  <c r="BB379"/>
  <c r="BB380"/>
  <c r="BB381"/>
  <c r="BB394"/>
  <c r="BB395"/>
  <c r="BB396"/>
  <c r="BB400"/>
  <c r="BB201"/>
  <c r="BB339"/>
  <c r="BB364"/>
  <c r="BB327"/>
  <c r="BB335"/>
  <c r="BB354"/>
  <c r="BB358"/>
  <c r="BB362"/>
  <c r="BB366"/>
  <c r="BB374"/>
  <c r="BB375"/>
  <c r="BB376"/>
  <c r="BB377"/>
  <c r="BB390"/>
  <c r="BB391"/>
  <c r="BB392"/>
  <c r="BB393"/>
  <c r="BB399"/>
  <c r="BB356"/>
  <c r="BB302"/>
  <c r="BB318"/>
  <c r="BB341"/>
  <c r="BB343"/>
  <c r="BB345"/>
  <c r="BB347"/>
  <c r="BB349"/>
  <c r="BB355"/>
  <c r="BB359"/>
  <c r="BB363"/>
  <c r="BB367"/>
  <c r="BB368"/>
  <c r="BB369"/>
  <c r="BB370"/>
  <c r="BB371"/>
  <c r="BB372"/>
  <c r="BB373"/>
  <c r="BB386"/>
  <c r="BB387"/>
  <c r="BB388"/>
  <c r="BB389"/>
  <c r="BB398"/>
  <c r="BB331"/>
  <c r="BB351"/>
  <c r="BB352"/>
  <c r="BB360"/>
  <c r="BB382"/>
  <c r="BB384"/>
  <c r="BB397"/>
  <c r="BB383"/>
  <c r="BB385"/>
  <c r="FI205"/>
  <c r="FI202"/>
  <c r="FI206"/>
  <c r="FI203"/>
  <c r="FI207"/>
  <c r="FI204"/>
  <c r="FI210"/>
  <c r="FI214"/>
  <c r="FI211"/>
  <c r="FI215"/>
  <c r="FI208"/>
  <c r="FI212"/>
  <c r="FI213"/>
  <c r="FI217"/>
  <c r="FI218"/>
  <c r="FI209"/>
  <c r="FI219"/>
  <c r="FI221"/>
  <c r="FI220"/>
  <c r="FI225"/>
  <c r="FI229"/>
  <c r="FI233"/>
  <c r="FI237"/>
  <c r="FI223"/>
  <c r="FI226"/>
  <c r="FI230"/>
  <c r="FI234"/>
  <c r="FI238"/>
  <c r="FI216"/>
  <c r="FI222"/>
  <c r="FI227"/>
  <c r="FI231"/>
  <c r="FI236"/>
  <c r="FI240"/>
  <c r="FI242"/>
  <c r="FI246"/>
  <c r="FI250"/>
  <c r="FI224"/>
  <c r="FI232"/>
  <c r="FI243"/>
  <c r="FI247"/>
  <c r="FI251"/>
  <c r="FI235"/>
  <c r="FI239"/>
  <c r="FI244"/>
  <c r="FI241"/>
  <c r="FI245"/>
  <c r="FI249"/>
  <c r="FI253"/>
  <c r="FI257"/>
  <c r="FI261"/>
  <c r="FI265"/>
  <c r="FI228"/>
  <c r="FI254"/>
  <c r="FI258"/>
  <c r="FI248"/>
  <c r="FI252"/>
  <c r="FI255"/>
  <c r="FI259"/>
  <c r="FI263"/>
  <c r="FI260"/>
  <c r="FI262"/>
  <c r="FI264"/>
  <c r="FI266"/>
  <c r="FI270"/>
  <c r="FI274"/>
  <c r="FI278"/>
  <c r="FI282"/>
  <c r="FI286"/>
  <c r="FI256"/>
  <c r="FI267"/>
  <c r="FI271"/>
  <c r="FI275"/>
  <c r="FI279"/>
  <c r="FI283"/>
  <c r="FI287"/>
  <c r="FI291"/>
  <c r="FI295"/>
  <c r="FI268"/>
  <c r="FI272"/>
  <c r="FI276"/>
  <c r="FI280"/>
  <c r="FI284"/>
  <c r="FI292"/>
  <c r="FI298"/>
  <c r="FI302"/>
  <c r="FI306"/>
  <c r="FI310"/>
  <c r="FI314"/>
  <c r="FI318"/>
  <c r="FI269"/>
  <c r="FI277"/>
  <c r="FI285"/>
  <c r="FI290"/>
  <c r="FI293"/>
  <c r="FI299"/>
  <c r="FI303"/>
  <c r="FI307"/>
  <c r="FI311"/>
  <c r="FI315"/>
  <c r="FI319"/>
  <c r="FI323"/>
  <c r="FI288"/>
  <c r="FI296"/>
  <c r="FI300"/>
  <c r="FI304"/>
  <c r="FI308"/>
  <c r="FI312"/>
  <c r="FI316"/>
  <c r="FI281"/>
  <c r="FI294"/>
  <c r="FI321"/>
  <c r="FI327"/>
  <c r="FI331"/>
  <c r="FI335"/>
  <c r="FI339"/>
  <c r="FI343"/>
  <c r="FI347"/>
  <c r="FI305"/>
  <c r="FI313"/>
  <c r="FI324"/>
  <c r="FI328"/>
  <c r="FI332"/>
  <c r="FI336"/>
  <c r="FI273"/>
  <c r="FI320"/>
  <c r="FI322"/>
  <c r="FI325"/>
  <c r="FI329"/>
  <c r="FI333"/>
  <c r="FI337"/>
  <c r="FI341"/>
  <c r="FI345"/>
  <c r="FI349"/>
  <c r="FI289"/>
  <c r="FI301"/>
  <c r="FI317"/>
  <c r="FI351"/>
  <c r="FI352"/>
  <c r="FI356"/>
  <c r="FI360"/>
  <c r="FI364"/>
  <c r="FI382"/>
  <c r="FI383"/>
  <c r="FI384"/>
  <c r="FI385"/>
  <c r="FI397"/>
  <c r="FI355"/>
  <c r="FI359"/>
  <c r="FI370"/>
  <c r="FI371"/>
  <c r="FI326"/>
  <c r="FI334"/>
  <c r="FI340"/>
  <c r="FI342"/>
  <c r="FI344"/>
  <c r="FI346"/>
  <c r="FI348"/>
  <c r="FI350"/>
  <c r="FI353"/>
  <c r="FI357"/>
  <c r="FI361"/>
  <c r="FI365"/>
  <c r="FI378"/>
  <c r="FI379"/>
  <c r="FI380"/>
  <c r="FI381"/>
  <c r="FI394"/>
  <c r="FI395"/>
  <c r="FI396"/>
  <c r="FI400"/>
  <c r="FI201"/>
  <c r="FI367"/>
  <c r="FI368"/>
  <c r="FI372"/>
  <c r="FI297"/>
  <c r="FI309"/>
  <c r="FI354"/>
  <c r="FI358"/>
  <c r="FI362"/>
  <c r="FI366"/>
  <c r="FI374"/>
  <c r="FI375"/>
  <c r="FI376"/>
  <c r="FI377"/>
  <c r="FI390"/>
  <c r="FI391"/>
  <c r="FI392"/>
  <c r="FI393"/>
  <c r="FI399"/>
  <c r="FI330"/>
  <c r="FI338"/>
  <c r="FI363"/>
  <c r="FI369"/>
  <c r="FI373"/>
  <c r="FI387"/>
  <c r="FI389"/>
  <c r="FI386"/>
  <c r="FI388"/>
  <c r="FI398"/>
  <c r="FK203"/>
  <c r="FK207"/>
  <c r="FK204"/>
  <c r="FK205"/>
  <c r="FK208"/>
  <c r="FK212"/>
  <c r="FK206"/>
  <c r="FK209"/>
  <c r="FK213"/>
  <c r="FK210"/>
  <c r="FK214"/>
  <c r="FK202"/>
  <c r="FK219"/>
  <c r="FK221"/>
  <c r="FK215"/>
  <c r="FK216"/>
  <c r="FK220"/>
  <c r="FK222"/>
  <c r="FK217"/>
  <c r="FK223"/>
  <c r="FK227"/>
  <c r="FK231"/>
  <c r="FK235"/>
  <c r="FK239"/>
  <c r="FK224"/>
  <c r="FK228"/>
  <c r="FK232"/>
  <c r="FK236"/>
  <c r="FK225"/>
  <c r="FK229"/>
  <c r="FK230"/>
  <c r="FK234"/>
  <c r="FK238"/>
  <c r="FK244"/>
  <c r="FK248"/>
  <c r="FK252"/>
  <c r="FK233"/>
  <c r="FK237"/>
  <c r="FK241"/>
  <c r="FK245"/>
  <c r="FK249"/>
  <c r="FK211"/>
  <c r="FK218"/>
  <c r="FK226"/>
  <c r="FK240"/>
  <c r="FK242"/>
  <c r="FK247"/>
  <c r="FK251"/>
  <c r="FK255"/>
  <c r="FK259"/>
  <c r="FK263"/>
  <c r="FK243"/>
  <c r="FK246"/>
  <c r="FK250"/>
  <c r="FK256"/>
  <c r="FK253"/>
  <c r="FK257"/>
  <c r="FK261"/>
  <c r="FK265"/>
  <c r="FK254"/>
  <c r="FK268"/>
  <c r="FK272"/>
  <c r="FK276"/>
  <c r="FK280"/>
  <c r="FK284"/>
  <c r="FK269"/>
  <c r="FK273"/>
  <c r="FK277"/>
  <c r="FK281"/>
  <c r="FK285"/>
  <c r="FK289"/>
  <c r="FK293"/>
  <c r="FK297"/>
  <c r="FK258"/>
  <c r="FK266"/>
  <c r="FK270"/>
  <c r="FK274"/>
  <c r="FK278"/>
  <c r="FK282"/>
  <c r="FK286"/>
  <c r="FK260"/>
  <c r="FK264"/>
  <c r="FK267"/>
  <c r="FK275"/>
  <c r="FK283"/>
  <c r="FK300"/>
  <c r="FK304"/>
  <c r="FK308"/>
  <c r="FK312"/>
  <c r="FK316"/>
  <c r="FK320"/>
  <c r="FK288"/>
  <c r="FK291"/>
  <c r="FK294"/>
  <c r="FK296"/>
  <c r="FK301"/>
  <c r="FK305"/>
  <c r="FK309"/>
  <c r="FK313"/>
  <c r="FK317"/>
  <c r="FK321"/>
  <c r="FK262"/>
  <c r="FK271"/>
  <c r="FK279"/>
  <c r="FK287"/>
  <c r="FK298"/>
  <c r="FK302"/>
  <c r="FK306"/>
  <c r="FK310"/>
  <c r="FK314"/>
  <c r="FK318"/>
  <c r="FK303"/>
  <c r="FK311"/>
  <c r="FK319"/>
  <c r="FK322"/>
  <c r="FK325"/>
  <c r="FK329"/>
  <c r="FK333"/>
  <c r="FK337"/>
  <c r="FK341"/>
  <c r="FK345"/>
  <c r="FK349"/>
  <c r="FK292"/>
  <c r="FK326"/>
  <c r="FK330"/>
  <c r="FK334"/>
  <c r="FK338"/>
  <c r="FK290"/>
  <c r="FK299"/>
  <c r="FK307"/>
  <c r="FK315"/>
  <c r="FK323"/>
  <c r="FK327"/>
  <c r="FK331"/>
  <c r="FK335"/>
  <c r="FK339"/>
  <c r="FK343"/>
  <c r="FK347"/>
  <c r="FK324"/>
  <c r="FK332"/>
  <c r="FK340"/>
  <c r="FK342"/>
  <c r="FK344"/>
  <c r="FK346"/>
  <c r="FK348"/>
  <c r="FK350"/>
  <c r="FK354"/>
  <c r="FK358"/>
  <c r="FK362"/>
  <c r="FK366"/>
  <c r="FK374"/>
  <c r="FK375"/>
  <c r="FK376"/>
  <c r="FK377"/>
  <c r="FK390"/>
  <c r="FK391"/>
  <c r="FK392"/>
  <c r="FK393"/>
  <c r="FK399"/>
  <c r="FK353"/>
  <c r="FK357"/>
  <c r="FK355"/>
  <c r="FK359"/>
  <c r="FK363"/>
  <c r="FK367"/>
  <c r="FK368"/>
  <c r="FK369"/>
  <c r="FK370"/>
  <c r="FK371"/>
  <c r="FK372"/>
  <c r="FK373"/>
  <c r="FK386"/>
  <c r="FK387"/>
  <c r="FK388"/>
  <c r="FK389"/>
  <c r="FK398"/>
  <c r="FK361"/>
  <c r="FK365"/>
  <c r="FK295"/>
  <c r="FK328"/>
  <c r="FK336"/>
  <c r="FK351"/>
  <c r="FK352"/>
  <c r="FK356"/>
  <c r="FK360"/>
  <c r="FK364"/>
  <c r="FK382"/>
  <c r="FK383"/>
  <c r="FK384"/>
  <c r="FK385"/>
  <c r="FK397"/>
  <c r="FK381"/>
  <c r="FK396"/>
  <c r="FK378"/>
  <c r="FK380"/>
  <c r="FK395"/>
  <c r="FK379"/>
  <c r="FK394"/>
  <c r="FK201"/>
  <c r="FK400"/>
  <c r="FS203"/>
  <c r="FS207"/>
  <c r="FS204"/>
  <c r="FS205"/>
  <c r="FS208"/>
  <c r="FS212"/>
  <c r="FS202"/>
  <c r="FS209"/>
  <c r="FS213"/>
  <c r="FS210"/>
  <c r="FS214"/>
  <c r="FS219"/>
  <c r="FS221"/>
  <c r="FS211"/>
  <c r="FS216"/>
  <c r="FS220"/>
  <c r="FS222"/>
  <c r="FS217"/>
  <c r="FS223"/>
  <c r="FS227"/>
  <c r="FS231"/>
  <c r="FS235"/>
  <c r="FS239"/>
  <c r="FS218"/>
  <c r="FS224"/>
  <c r="FS228"/>
  <c r="FS232"/>
  <c r="FS236"/>
  <c r="FS215"/>
  <c r="FS225"/>
  <c r="FS229"/>
  <c r="FS206"/>
  <c r="FS226"/>
  <c r="FS234"/>
  <c r="FS238"/>
  <c r="FS240"/>
  <c r="FS244"/>
  <c r="FS248"/>
  <c r="FS252"/>
  <c r="FS233"/>
  <c r="FS237"/>
  <c r="FS241"/>
  <c r="FS245"/>
  <c r="FS249"/>
  <c r="FS230"/>
  <c r="FS242"/>
  <c r="FS247"/>
  <c r="FS251"/>
  <c r="FS255"/>
  <c r="FS259"/>
  <c r="FS263"/>
  <c r="FS246"/>
  <c r="FS250"/>
  <c r="FS256"/>
  <c r="FS253"/>
  <c r="FS257"/>
  <c r="FS261"/>
  <c r="FS265"/>
  <c r="FS258"/>
  <c r="FS268"/>
  <c r="FS272"/>
  <c r="FS276"/>
  <c r="FS280"/>
  <c r="FS284"/>
  <c r="FS269"/>
  <c r="FS273"/>
  <c r="FS277"/>
  <c r="FS281"/>
  <c r="FS285"/>
  <c r="FS289"/>
  <c r="FS293"/>
  <c r="FS297"/>
  <c r="FS254"/>
  <c r="FS266"/>
  <c r="FS270"/>
  <c r="FS274"/>
  <c r="FS278"/>
  <c r="FS282"/>
  <c r="FS286"/>
  <c r="FS271"/>
  <c r="FS279"/>
  <c r="FS300"/>
  <c r="FS304"/>
  <c r="FS308"/>
  <c r="FS312"/>
  <c r="FS316"/>
  <c r="FS320"/>
  <c r="FS262"/>
  <c r="FS290"/>
  <c r="FS292"/>
  <c r="FS295"/>
  <c r="FS301"/>
  <c r="FS305"/>
  <c r="FS309"/>
  <c r="FS313"/>
  <c r="FS317"/>
  <c r="FS321"/>
  <c r="FS243"/>
  <c r="FS267"/>
  <c r="FS275"/>
  <c r="FS283"/>
  <c r="FS287"/>
  <c r="FS298"/>
  <c r="FS302"/>
  <c r="FS306"/>
  <c r="FS310"/>
  <c r="FS314"/>
  <c r="FS264"/>
  <c r="FS291"/>
  <c r="FS299"/>
  <c r="FS307"/>
  <c r="FS315"/>
  <c r="FS319"/>
  <c r="FS325"/>
  <c r="FS329"/>
  <c r="FS333"/>
  <c r="FS337"/>
  <c r="FS341"/>
  <c r="FS345"/>
  <c r="FS349"/>
  <c r="FS288"/>
  <c r="FS296"/>
  <c r="FS318"/>
  <c r="FS326"/>
  <c r="FS330"/>
  <c r="FS334"/>
  <c r="FS338"/>
  <c r="FS260"/>
  <c r="FS294"/>
  <c r="FS303"/>
  <c r="FS311"/>
  <c r="FS322"/>
  <c r="FS323"/>
  <c r="FS327"/>
  <c r="FS331"/>
  <c r="FS335"/>
  <c r="FS339"/>
  <c r="FS343"/>
  <c r="FS347"/>
  <c r="FS328"/>
  <c r="FS336"/>
  <c r="FS340"/>
  <c r="FS342"/>
  <c r="FS344"/>
  <c r="FS346"/>
  <c r="FS348"/>
  <c r="FS350"/>
  <c r="FS354"/>
  <c r="FS358"/>
  <c r="FS362"/>
  <c r="FS366"/>
  <c r="FS374"/>
  <c r="FS375"/>
  <c r="FS376"/>
  <c r="FS377"/>
  <c r="FS390"/>
  <c r="FS391"/>
  <c r="FS392"/>
  <c r="FS393"/>
  <c r="FS399"/>
  <c r="FS353"/>
  <c r="FS365"/>
  <c r="FS355"/>
  <c r="FS359"/>
  <c r="FS363"/>
  <c r="FS367"/>
  <c r="FS368"/>
  <c r="FS369"/>
  <c r="FS370"/>
  <c r="FS371"/>
  <c r="FS372"/>
  <c r="FS373"/>
  <c r="FS386"/>
  <c r="FS387"/>
  <c r="FS388"/>
  <c r="FS389"/>
  <c r="FS398"/>
  <c r="FS324"/>
  <c r="FS332"/>
  <c r="FS351"/>
  <c r="FS352"/>
  <c r="FS356"/>
  <c r="FS360"/>
  <c r="FS364"/>
  <c r="FS382"/>
  <c r="FS383"/>
  <c r="FS384"/>
  <c r="FS385"/>
  <c r="FS397"/>
  <c r="FS357"/>
  <c r="FS361"/>
  <c r="FS379"/>
  <c r="FS394"/>
  <c r="FS201"/>
  <c r="FS378"/>
  <c r="FS400"/>
  <c r="FS381"/>
  <c r="FS396"/>
  <c r="FS380"/>
  <c r="FS395"/>
  <c r="GI203"/>
  <c r="GI207"/>
  <c r="GI204"/>
  <c r="GI205"/>
  <c r="GI208"/>
  <c r="GI212"/>
  <c r="GI202"/>
  <c r="GI209"/>
  <c r="GI213"/>
  <c r="GI210"/>
  <c r="GI214"/>
  <c r="GI219"/>
  <c r="GI221"/>
  <c r="GI211"/>
  <c r="GI216"/>
  <c r="GI220"/>
  <c r="GI222"/>
  <c r="GI206"/>
  <c r="GI217"/>
  <c r="GI223"/>
  <c r="GI227"/>
  <c r="GI231"/>
  <c r="GI235"/>
  <c r="GI239"/>
  <c r="GI215"/>
  <c r="GI218"/>
  <c r="GI224"/>
  <c r="GI228"/>
  <c r="GI232"/>
  <c r="GI236"/>
  <c r="GI225"/>
  <c r="GI229"/>
  <c r="GI226"/>
  <c r="GI234"/>
  <c r="GI238"/>
  <c r="GI240"/>
  <c r="GI244"/>
  <c r="GI248"/>
  <c r="GI252"/>
  <c r="GI233"/>
  <c r="GI237"/>
  <c r="GI241"/>
  <c r="GI245"/>
  <c r="GI249"/>
  <c r="GI230"/>
  <c r="GI242"/>
  <c r="GI247"/>
  <c r="GI251"/>
  <c r="GI255"/>
  <c r="GI259"/>
  <c r="GI263"/>
  <c r="GI246"/>
  <c r="GI250"/>
  <c r="GI256"/>
  <c r="GI253"/>
  <c r="GI257"/>
  <c r="GI261"/>
  <c r="GI265"/>
  <c r="GI258"/>
  <c r="GI268"/>
  <c r="GI272"/>
  <c r="GI276"/>
  <c r="GI280"/>
  <c r="GI284"/>
  <c r="GI269"/>
  <c r="GI273"/>
  <c r="GI277"/>
  <c r="GI281"/>
  <c r="GI285"/>
  <c r="GI289"/>
  <c r="GI293"/>
  <c r="GI297"/>
  <c r="GI243"/>
  <c r="GI254"/>
  <c r="GI266"/>
  <c r="GI270"/>
  <c r="GI274"/>
  <c r="GI278"/>
  <c r="GI282"/>
  <c r="GI271"/>
  <c r="GI279"/>
  <c r="GI300"/>
  <c r="GI304"/>
  <c r="GI308"/>
  <c r="GI312"/>
  <c r="GI316"/>
  <c r="GI320"/>
  <c r="GI260"/>
  <c r="GI264"/>
  <c r="GI290"/>
  <c r="GI292"/>
  <c r="GI295"/>
  <c r="GI301"/>
  <c r="GI305"/>
  <c r="GI309"/>
  <c r="GI313"/>
  <c r="GI317"/>
  <c r="GI321"/>
  <c r="GI267"/>
  <c r="GI275"/>
  <c r="GI283"/>
  <c r="GI287"/>
  <c r="GI298"/>
  <c r="GI302"/>
  <c r="GI306"/>
  <c r="GI310"/>
  <c r="GI314"/>
  <c r="GI299"/>
  <c r="GI307"/>
  <c r="GI315"/>
  <c r="GI319"/>
  <c r="GI325"/>
  <c r="GI329"/>
  <c r="GI333"/>
  <c r="GI337"/>
  <c r="GI341"/>
  <c r="GI345"/>
  <c r="GI349"/>
  <c r="GI291"/>
  <c r="GI318"/>
  <c r="GI326"/>
  <c r="GI330"/>
  <c r="GI334"/>
  <c r="GI338"/>
  <c r="GI288"/>
  <c r="GI296"/>
  <c r="GI303"/>
  <c r="GI311"/>
  <c r="GI322"/>
  <c r="GI323"/>
  <c r="GI327"/>
  <c r="GI331"/>
  <c r="GI335"/>
  <c r="GI339"/>
  <c r="GI343"/>
  <c r="GI347"/>
  <c r="GI294"/>
  <c r="GI328"/>
  <c r="GI336"/>
  <c r="GI340"/>
  <c r="GI342"/>
  <c r="GI344"/>
  <c r="GI346"/>
  <c r="GI348"/>
  <c r="GI350"/>
  <c r="GI354"/>
  <c r="GI358"/>
  <c r="GI362"/>
  <c r="GI366"/>
  <c r="GI374"/>
  <c r="GI375"/>
  <c r="GI376"/>
  <c r="GI377"/>
  <c r="GI390"/>
  <c r="GI391"/>
  <c r="GI392"/>
  <c r="GI393"/>
  <c r="GI399"/>
  <c r="GI353"/>
  <c r="GI357"/>
  <c r="GI361"/>
  <c r="GI355"/>
  <c r="GI359"/>
  <c r="GI363"/>
  <c r="GI367"/>
  <c r="GI368"/>
  <c r="GI369"/>
  <c r="GI370"/>
  <c r="GI371"/>
  <c r="GI372"/>
  <c r="GI373"/>
  <c r="GI386"/>
  <c r="GI387"/>
  <c r="GI388"/>
  <c r="GI389"/>
  <c r="GI398"/>
  <c r="GI286"/>
  <c r="GI324"/>
  <c r="GI332"/>
  <c r="GI351"/>
  <c r="GI352"/>
  <c r="GI356"/>
  <c r="GI360"/>
  <c r="GI364"/>
  <c r="GI382"/>
  <c r="GI383"/>
  <c r="GI384"/>
  <c r="GI385"/>
  <c r="GI397"/>
  <c r="GI262"/>
  <c r="GI365"/>
  <c r="GI379"/>
  <c r="GI394"/>
  <c r="GI201"/>
  <c r="GI380"/>
  <c r="GI395"/>
  <c r="GI378"/>
  <c r="GI400"/>
  <c r="GI381"/>
  <c r="GI396"/>
  <c r="CI401"/>
  <c r="K72" s="1"/>
  <c r="CM401"/>
  <c r="K76" s="1"/>
  <c r="CS401"/>
  <c r="K82" s="1"/>
  <c r="CD401"/>
  <c r="K67" s="1"/>
  <c r="DB401"/>
  <c r="K91" s="1"/>
  <c r="IP401"/>
  <c r="L108" s="1"/>
  <c r="V206"/>
  <c r="V203"/>
  <c r="V207"/>
  <c r="V204"/>
  <c r="V208"/>
  <c r="V205"/>
  <c r="V211"/>
  <c r="V215"/>
  <c r="V202"/>
  <c r="V212"/>
  <c r="V216"/>
  <c r="V209"/>
  <c r="V213"/>
  <c r="V214"/>
  <c r="V218"/>
  <c r="V221"/>
  <c r="V219"/>
  <c r="V210"/>
  <c r="V220"/>
  <c r="V222"/>
  <c r="V226"/>
  <c r="V230"/>
  <c r="V234"/>
  <c r="V238"/>
  <c r="V227"/>
  <c r="V231"/>
  <c r="V235"/>
  <c r="V239"/>
  <c r="V217"/>
  <c r="V223"/>
  <c r="V228"/>
  <c r="V232"/>
  <c r="V243"/>
  <c r="V247"/>
  <c r="V251"/>
  <c r="V225"/>
  <c r="V244"/>
  <c r="V248"/>
  <c r="V252"/>
  <c r="V224"/>
  <c r="V233"/>
  <c r="V237"/>
  <c r="V241"/>
  <c r="V245"/>
  <c r="V242"/>
  <c r="V254"/>
  <c r="V258"/>
  <c r="V262"/>
  <c r="V229"/>
  <c r="V255"/>
  <c r="V240"/>
  <c r="V246"/>
  <c r="V250"/>
  <c r="V256"/>
  <c r="V260"/>
  <c r="V264"/>
  <c r="V249"/>
  <c r="V267"/>
  <c r="V271"/>
  <c r="V275"/>
  <c r="V279"/>
  <c r="V283"/>
  <c r="V287"/>
  <c r="V257"/>
  <c r="V259"/>
  <c r="V261"/>
  <c r="V263"/>
  <c r="V265"/>
  <c r="V268"/>
  <c r="V272"/>
  <c r="V276"/>
  <c r="V280"/>
  <c r="V284"/>
  <c r="V288"/>
  <c r="V292"/>
  <c r="V296"/>
  <c r="V269"/>
  <c r="V273"/>
  <c r="V277"/>
  <c r="V281"/>
  <c r="V285"/>
  <c r="V253"/>
  <c r="V289"/>
  <c r="V291"/>
  <c r="V294"/>
  <c r="V297"/>
  <c r="V299"/>
  <c r="V303"/>
  <c r="V307"/>
  <c r="V311"/>
  <c r="V315"/>
  <c r="V319"/>
  <c r="V270"/>
  <c r="V278"/>
  <c r="V286"/>
  <c r="V300"/>
  <c r="V304"/>
  <c r="V308"/>
  <c r="V312"/>
  <c r="V316"/>
  <c r="V320"/>
  <c r="V236"/>
  <c r="V290"/>
  <c r="V293"/>
  <c r="V295"/>
  <c r="V298"/>
  <c r="V301"/>
  <c r="V305"/>
  <c r="V309"/>
  <c r="V313"/>
  <c r="V317"/>
  <c r="V266"/>
  <c r="V282"/>
  <c r="V324"/>
  <c r="V328"/>
  <c r="V332"/>
  <c r="V336"/>
  <c r="V340"/>
  <c r="V344"/>
  <c r="V348"/>
  <c r="V306"/>
  <c r="V314"/>
  <c r="V323"/>
  <c r="V325"/>
  <c r="V329"/>
  <c r="V333"/>
  <c r="V337"/>
  <c r="V274"/>
  <c r="V322"/>
  <c r="V326"/>
  <c r="V330"/>
  <c r="V334"/>
  <c r="V338"/>
  <c r="V342"/>
  <c r="V346"/>
  <c r="V350"/>
  <c r="V302"/>
  <c r="V318"/>
  <c r="V321"/>
  <c r="V353"/>
  <c r="V357"/>
  <c r="V361"/>
  <c r="V365"/>
  <c r="V378"/>
  <c r="V379"/>
  <c r="V380"/>
  <c r="V381"/>
  <c r="V394"/>
  <c r="V395"/>
  <c r="V396"/>
  <c r="V400"/>
  <c r="V201"/>
  <c r="V339"/>
  <c r="V351"/>
  <c r="V352"/>
  <c r="V360"/>
  <c r="V327"/>
  <c r="V335"/>
  <c r="V354"/>
  <c r="V358"/>
  <c r="V362"/>
  <c r="V366"/>
  <c r="V374"/>
  <c r="V375"/>
  <c r="V376"/>
  <c r="V377"/>
  <c r="V390"/>
  <c r="V391"/>
  <c r="V392"/>
  <c r="V393"/>
  <c r="V399"/>
  <c r="V356"/>
  <c r="V364"/>
  <c r="V310"/>
  <c r="V341"/>
  <c r="V343"/>
  <c r="V345"/>
  <c r="V347"/>
  <c r="V349"/>
  <c r="V355"/>
  <c r="V359"/>
  <c r="V363"/>
  <c r="V367"/>
  <c r="V368"/>
  <c r="V369"/>
  <c r="V370"/>
  <c r="V371"/>
  <c r="V372"/>
  <c r="V373"/>
  <c r="V386"/>
  <c r="V387"/>
  <c r="V388"/>
  <c r="V389"/>
  <c r="V398"/>
  <c r="V331"/>
  <c r="V382"/>
  <c r="V384"/>
  <c r="V397"/>
  <c r="V383"/>
  <c r="V385"/>
  <c r="AL206"/>
  <c r="AL203"/>
  <c r="AL207"/>
  <c r="AL204"/>
  <c r="AL208"/>
  <c r="AL205"/>
  <c r="AL211"/>
  <c r="AL215"/>
  <c r="AL202"/>
  <c r="AL212"/>
  <c r="AL216"/>
  <c r="AL209"/>
  <c r="AL213"/>
  <c r="AL214"/>
  <c r="AL218"/>
  <c r="AL221"/>
  <c r="AL219"/>
  <c r="AL210"/>
  <c r="AL220"/>
  <c r="AL222"/>
  <c r="AL226"/>
  <c r="AL230"/>
  <c r="AL234"/>
  <c r="AL238"/>
  <c r="AL227"/>
  <c r="AL231"/>
  <c r="AL235"/>
  <c r="AL239"/>
  <c r="AL217"/>
  <c r="AL223"/>
  <c r="AL224"/>
  <c r="AL228"/>
  <c r="AL232"/>
  <c r="AL243"/>
  <c r="AL247"/>
  <c r="AL251"/>
  <c r="AL225"/>
  <c r="AL240"/>
  <c r="AL244"/>
  <c r="AL248"/>
  <c r="AL252"/>
  <c r="AL233"/>
  <c r="AL237"/>
  <c r="AL241"/>
  <c r="AL245"/>
  <c r="AL229"/>
  <c r="AL242"/>
  <c r="AL254"/>
  <c r="AL258"/>
  <c r="AL262"/>
  <c r="AL236"/>
  <c r="AL255"/>
  <c r="AL246"/>
  <c r="AL250"/>
  <c r="AL256"/>
  <c r="AL260"/>
  <c r="AL264"/>
  <c r="AL267"/>
  <c r="AL271"/>
  <c r="AL275"/>
  <c r="AL279"/>
  <c r="AL283"/>
  <c r="AL287"/>
  <c r="AL253"/>
  <c r="AL257"/>
  <c r="AL259"/>
  <c r="AL261"/>
  <c r="AL263"/>
  <c r="AL265"/>
  <c r="AL268"/>
  <c r="AL272"/>
  <c r="AL276"/>
  <c r="AL280"/>
  <c r="AL284"/>
  <c r="AL288"/>
  <c r="AL292"/>
  <c r="AL296"/>
  <c r="AL249"/>
  <c r="AL269"/>
  <c r="AL273"/>
  <c r="AL277"/>
  <c r="AL281"/>
  <c r="AL285"/>
  <c r="AL289"/>
  <c r="AL291"/>
  <c r="AL294"/>
  <c r="AL297"/>
  <c r="AL299"/>
  <c r="AL303"/>
  <c r="AL307"/>
  <c r="AL311"/>
  <c r="AL315"/>
  <c r="AL319"/>
  <c r="AL270"/>
  <c r="AL278"/>
  <c r="AL286"/>
  <c r="AL300"/>
  <c r="AL304"/>
  <c r="AL308"/>
  <c r="AL312"/>
  <c r="AL316"/>
  <c r="AL320"/>
  <c r="AL290"/>
  <c r="AL293"/>
  <c r="AL295"/>
  <c r="AL298"/>
  <c r="AL301"/>
  <c r="AL305"/>
  <c r="AL309"/>
  <c r="AL313"/>
  <c r="AL317"/>
  <c r="AL324"/>
  <c r="AL328"/>
  <c r="AL332"/>
  <c r="AL336"/>
  <c r="AL340"/>
  <c r="AL344"/>
  <c r="AL348"/>
  <c r="AL274"/>
  <c r="AL306"/>
  <c r="AL314"/>
  <c r="AL323"/>
  <c r="AL325"/>
  <c r="AL329"/>
  <c r="AL333"/>
  <c r="AL337"/>
  <c r="AL322"/>
  <c r="AL326"/>
  <c r="AL330"/>
  <c r="AL334"/>
  <c r="AL338"/>
  <c r="AL342"/>
  <c r="AL346"/>
  <c r="AL350"/>
  <c r="AL266"/>
  <c r="AL282"/>
  <c r="AL353"/>
  <c r="AL357"/>
  <c r="AL361"/>
  <c r="AL365"/>
  <c r="AL378"/>
  <c r="AL379"/>
  <c r="AL380"/>
  <c r="AL381"/>
  <c r="AL394"/>
  <c r="AL395"/>
  <c r="AL396"/>
  <c r="AL400"/>
  <c r="AL201"/>
  <c r="AL352"/>
  <c r="AL310"/>
  <c r="AL327"/>
  <c r="AL335"/>
  <c r="AL354"/>
  <c r="AL358"/>
  <c r="AL362"/>
  <c r="AL366"/>
  <c r="AL374"/>
  <c r="AL375"/>
  <c r="AL376"/>
  <c r="AL377"/>
  <c r="AL390"/>
  <c r="AL391"/>
  <c r="AL392"/>
  <c r="AL393"/>
  <c r="AL399"/>
  <c r="AL351"/>
  <c r="AL360"/>
  <c r="AL364"/>
  <c r="AL321"/>
  <c r="AL341"/>
  <c r="AL343"/>
  <c r="AL345"/>
  <c r="AL347"/>
  <c r="AL349"/>
  <c r="AL355"/>
  <c r="AL359"/>
  <c r="AL363"/>
  <c r="AL367"/>
  <c r="AL368"/>
  <c r="AL369"/>
  <c r="AL370"/>
  <c r="AL371"/>
  <c r="AL372"/>
  <c r="AL373"/>
  <c r="AL386"/>
  <c r="AL387"/>
  <c r="AL388"/>
  <c r="AL389"/>
  <c r="AL398"/>
  <c r="AL302"/>
  <c r="AL318"/>
  <c r="AL331"/>
  <c r="AL339"/>
  <c r="AL356"/>
  <c r="AL382"/>
  <c r="AL384"/>
  <c r="AL397"/>
  <c r="AL383"/>
  <c r="AL385"/>
  <c r="JV202"/>
  <c r="JV206"/>
  <c r="JV203"/>
  <c r="JV207"/>
  <c r="JV204"/>
  <c r="JV211"/>
  <c r="JV215"/>
  <c r="JV208"/>
  <c r="JV212"/>
  <c r="JV209"/>
  <c r="JV213"/>
  <c r="JV218"/>
  <c r="JV205"/>
  <c r="JV210"/>
  <c r="JV219"/>
  <c r="JV221"/>
  <c r="JV216"/>
  <c r="JV220"/>
  <c r="JV222"/>
  <c r="JV214"/>
  <c r="JV226"/>
  <c r="JV230"/>
  <c r="JV234"/>
  <c r="JV238"/>
  <c r="JV217"/>
  <c r="JV227"/>
  <c r="JV231"/>
  <c r="JV235"/>
  <c r="JV239"/>
  <c r="JV223"/>
  <c r="JV224"/>
  <c r="JV228"/>
  <c r="JV225"/>
  <c r="JV233"/>
  <c r="JV237"/>
  <c r="JV243"/>
  <c r="JV247"/>
  <c r="JV251"/>
  <c r="JV232"/>
  <c r="JV236"/>
  <c r="JV240"/>
  <c r="JV244"/>
  <c r="JV248"/>
  <c r="JV252"/>
  <c r="JV229"/>
  <c r="JV241"/>
  <c r="JV246"/>
  <c r="JV250"/>
  <c r="JV254"/>
  <c r="JV258"/>
  <c r="JV262"/>
  <c r="JV245"/>
  <c r="JV249"/>
  <c r="JV255"/>
  <c r="JV256"/>
  <c r="JV260"/>
  <c r="JV264"/>
  <c r="JV257"/>
  <c r="JV265"/>
  <c r="JV267"/>
  <c r="JV271"/>
  <c r="JV275"/>
  <c r="JV279"/>
  <c r="JV283"/>
  <c r="JV287"/>
  <c r="JV242"/>
  <c r="JV268"/>
  <c r="JV272"/>
  <c r="JV276"/>
  <c r="JV280"/>
  <c r="JV284"/>
  <c r="JV288"/>
  <c r="JV292"/>
  <c r="JV296"/>
  <c r="JV253"/>
  <c r="JV269"/>
  <c r="JV273"/>
  <c r="JV277"/>
  <c r="JV281"/>
  <c r="JV285"/>
  <c r="JV261"/>
  <c r="JV270"/>
  <c r="JV278"/>
  <c r="JV299"/>
  <c r="JV303"/>
  <c r="JV307"/>
  <c r="JV311"/>
  <c r="JV315"/>
  <c r="JV319"/>
  <c r="JV289"/>
  <c r="JV291"/>
  <c r="JV294"/>
  <c r="JV297"/>
  <c r="JV300"/>
  <c r="JV304"/>
  <c r="JV308"/>
  <c r="JV312"/>
  <c r="JV316"/>
  <c r="JV320"/>
  <c r="JV259"/>
  <c r="JV263"/>
  <c r="JV266"/>
  <c r="JV274"/>
  <c r="JV282"/>
  <c r="JV286"/>
  <c r="JV301"/>
  <c r="JV305"/>
  <c r="JV309"/>
  <c r="JV313"/>
  <c r="JV317"/>
  <c r="JV290"/>
  <c r="JV298"/>
  <c r="JV306"/>
  <c r="JV314"/>
  <c r="JV318"/>
  <c r="JV322"/>
  <c r="JV324"/>
  <c r="JV328"/>
  <c r="JV332"/>
  <c r="JV336"/>
  <c r="JV340"/>
  <c r="JV344"/>
  <c r="JV348"/>
  <c r="JV295"/>
  <c r="JV321"/>
  <c r="JV325"/>
  <c r="JV329"/>
  <c r="JV333"/>
  <c r="JV337"/>
  <c r="JV293"/>
  <c r="JV302"/>
  <c r="JV310"/>
  <c r="JV326"/>
  <c r="JV330"/>
  <c r="JV334"/>
  <c r="JV338"/>
  <c r="JV342"/>
  <c r="JV346"/>
  <c r="JV327"/>
  <c r="JV335"/>
  <c r="JV341"/>
  <c r="JV343"/>
  <c r="JV345"/>
  <c r="JV347"/>
  <c r="JV349"/>
  <c r="JV353"/>
  <c r="JV357"/>
  <c r="JV361"/>
  <c r="JV365"/>
  <c r="JV373"/>
  <c r="JV374"/>
  <c r="JV375"/>
  <c r="JV376"/>
  <c r="JV389"/>
  <c r="JV390"/>
  <c r="JV391"/>
  <c r="JV392"/>
  <c r="JV398"/>
  <c r="JV352"/>
  <c r="JV354"/>
  <c r="JV358"/>
  <c r="JV362"/>
  <c r="JV366"/>
  <c r="JV367"/>
  <c r="JV368"/>
  <c r="JV369"/>
  <c r="JV370"/>
  <c r="JV371"/>
  <c r="JV372"/>
  <c r="JV385"/>
  <c r="JV386"/>
  <c r="JV387"/>
  <c r="JV388"/>
  <c r="JV397"/>
  <c r="JV356"/>
  <c r="JV360"/>
  <c r="JV323"/>
  <c r="JV331"/>
  <c r="JV339"/>
  <c r="JV350"/>
  <c r="JV351"/>
  <c r="JV355"/>
  <c r="JV359"/>
  <c r="JV363"/>
  <c r="JV381"/>
  <c r="JV382"/>
  <c r="JV383"/>
  <c r="JV384"/>
  <c r="JV396"/>
  <c r="JV364"/>
  <c r="JV378"/>
  <c r="JV393"/>
  <c r="JV400"/>
  <c r="JV394"/>
  <c r="JV201"/>
  <c r="JV377"/>
  <c r="JV399"/>
  <c r="JV380"/>
  <c r="JV395"/>
  <c r="JV379"/>
  <c r="AX206"/>
  <c r="AX203"/>
  <c r="AX207"/>
  <c r="AX204"/>
  <c r="AX208"/>
  <c r="AX211"/>
  <c r="AX215"/>
  <c r="AX205"/>
  <c r="AX212"/>
  <c r="AX216"/>
  <c r="AX202"/>
  <c r="AX209"/>
  <c r="AX213"/>
  <c r="AX218"/>
  <c r="AX221"/>
  <c r="AX214"/>
  <c r="AX219"/>
  <c r="AX220"/>
  <c r="AX222"/>
  <c r="AX226"/>
  <c r="AX230"/>
  <c r="AX234"/>
  <c r="AX238"/>
  <c r="AX227"/>
  <c r="AX231"/>
  <c r="AX235"/>
  <c r="AX239"/>
  <c r="AX210"/>
  <c r="AX223"/>
  <c r="AX224"/>
  <c r="AX228"/>
  <c r="AX232"/>
  <c r="AX229"/>
  <c r="AX233"/>
  <c r="AX237"/>
  <c r="AX240"/>
  <c r="AX243"/>
  <c r="AX247"/>
  <c r="AX251"/>
  <c r="AX217"/>
  <c r="AX236"/>
  <c r="AX244"/>
  <c r="AX248"/>
  <c r="AX252"/>
  <c r="AX225"/>
  <c r="AX241"/>
  <c r="AX245"/>
  <c r="AX246"/>
  <c r="AX250"/>
  <c r="AX253"/>
  <c r="AX254"/>
  <c r="AX258"/>
  <c r="AX262"/>
  <c r="AX242"/>
  <c r="AX249"/>
  <c r="AX255"/>
  <c r="AX256"/>
  <c r="AX260"/>
  <c r="AX264"/>
  <c r="AX267"/>
  <c r="AX271"/>
  <c r="AX275"/>
  <c r="AX279"/>
  <c r="AX283"/>
  <c r="AX287"/>
  <c r="AX268"/>
  <c r="AX272"/>
  <c r="AX276"/>
  <c r="AX280"/>
  <c r="AX284"/>
  <c r="AX288"/>
  <c r="AX292"/>
  <c r="AX296"/>
  <c r="AX257"/>
  <c r="AX269"/>
  <c r="AX273"/>
  <c r="AX277"/>
  <c r="AX281"/>
  <c r="AX285"/>
  <c r="AX266"/>
  <c r="AX274"/>
  <c r="AX282"/>
  <c r="AX299"/>
  <c r="AX303"/>
  <c r="AX307"/>
  <c r="AX311"/>
  <c r="AX315"/>
  <c r="AX319"/>
  <c r="AX259"/>
  <c r="AX263"/>
  <c r="AX290"/>
  <c r="AX293"/>
  <c r="AX295"/>
  <c r="AX298"/>
  <c r="AX300"/>
  <c r="AX304"/>
  <c r="AX308"/>
  <c r="AX312"/>
  <c r="AX316"/>
  <c r="AX320"/>
  <c r="AX270"/>
  <c r="AX278"/>
  <c r="AX286"/>
  <c r="AX301"/>
  <c r="AX305"/>
  <c r="AX309"/>
  <c r="AX313"/>
  <c r="AX317"/>
  <c r="AX265"/>
  <c r="AX291"/>
  <c r="AX302"/>
  <c r="AX310"/>
  <c r="AX318"/>
  <c r="AX322"/>
  <c r="AX323"/>
  <c r="AX324"/>
  <c r="AX328"/>
  <c r="AX332"/>
  <c r="AX336"/>
  <c r="AX340"/>
  <c r="AX344"/>
  <c r="AX348"/>
  <c r="AX289"/>
  <c r="AX297"/>
  <c r="AX321"/>
  <c r="AX325"/>
  <c r="AX329"/>
  <c r="AX333"/>
  <c r="AX337"/>
  <c r="AX261"/>
  <c r="AX294"/>
  <c r="AX306"/>
  <c r="AX314"/>
  <c r="AX326"/>
  <c r="AX330"/>
  <c r="AX334"/>
  <c r="AX338"/>
  <c r="AX342"/>
  <c r="AX346"/>
  <c r="AX350"/>
  <c r="AX331"/>
  <c r="AX339"/>
  <c r="AX341"/>
  <c r="AX343"/>
  <c r="AX345"/>
  <c r="AX347"/>
  <c r="AX349"/>
  <c r="AX353"/>
  <c r="AX357"/>
  <c r="AX361"/>
  <c r="AX365"/>
  <c r="AX378"/>
  <c r="AX379"/>
  <c r="AX380"/>
  <c r="AX381"/>
  <c r="AX394"/>
  <c r="AX395"/>
  <c r="AX396"/>
  <c r="AX400"/>
  <c r="AX201"/>
  <c r="AX351"/>
  <c r="AX360"/>
  <c r="AX354"/>
  <c r="AX358"/>
  <c r="AX362"/>
  <c r="AX366"/>
  <c r="AX374"/>
  <c r="AX375"/>
  <c r="AX376"/>
  <c r="AX377"/>
  <c r="AX390"/>
  <c r="AX391"/>
  <c r="AX392"/>
  <c r="AX393"/>
  <c r="AX399"/>
  <c r="AX352"/>
  <c r="AX364"/>
  <c r="AX327"/>
  <c r="AX335"/>
  <c r="AX355"/>
  <c r="AX359"/>
  <c r="AX363"/>
  <c r="AX367"/>
  <c r="AX368"/>
  <c r="AX369"/>
  <c r="AX370"/>
  <c r="AX371"/>
  <c r="AX372"/>
  <c r="AX373"/>
  <c r="AX386"/>
  <c r="AX387"/>
  <c r="AX388"/>
  <c r="AX389"/>
  <c r="AX398"/>
  <c r="AX356"/>
  <c r="AX382"/>
  <c r="AX384"/>
  <c r="AX397"/>
  <c r="AX385"/>
  <c r="AX383"/>
  <c r="FE202"/>
  <c r="FE205"/>
  <c r="FE206"/>
  <c r="FE203"/>
  <c r="FE207"/>
  <c r="FE210"/>
  <c r="FE214"/>
  <c r="FE204"/>
  <c r="FE211"/>
  <c r="FE215"/>
  <c r="FE208"/>
  <c r="FE212"/>
  <c r="FE217"/>
  <c r="FE213"/>
  <c r="FE218"/>
  <c r="FE219"/>
  <c r="FE221"/>
  <c r="FE225"/>
  <c r="FE229"/>
  <c r="FE233"/>
  <c r="FE237"/>
  <c r="FE220"/>
  <c r="FE226"/>
  <c r="FE230"/>
  <c r="FE234"/>
  <c r="FE238"/>
  <c r="FE227"/>
  <c r="FE231"/>
  <c r="FE228"/>
  <c r="FE235"/>
  <c r="FE239"/>
  <c r="FE242"/>
  <c r="FE246"/>
  <c r="FE250"/>
  <c r="FE223"/>
  <c r="FE243"/>
  <c r="FE247"/>
  <c r="FE251"/>
  <c r="FE216"/>
  <c r="FE224"/>
  <c r="FE232"/>
  <c r="FE236"/>
  <c r="FE244"/>
  <c r="FE209"/>
  <c r="FE240"/>
  <c r="FE248"/>
  <c r="FE252"/>
  <c r="FE253"/>
  <c r="FE257"/>
  <c r="FE261"/>
  <c r="FE265"/>
  <c r="FE241"/>
  <c r="FE254"/>
  <c r="FE258"/>
  <c r="FE245"/>
  <c r="FE249"/>
  <c r="FE255"/>
  <c r="FE259"/>
  <c r="FE263"/>
  <c r="FE266"/>
  <c r="FE270"/>
  <c r="FE274"/>
  <c r="FE278"/>
  <c r="FE282"/>
  <c r="FE286"/>
  <c r="FE267"/>
  <c r="FE271"/>
  <c r="FE275"/>
  <c r="FE279"/>
  <c r="FE283"/>
  <c r="FE287"/>
  <c r="FE291"/>
  <c r="FE295"/>
  <c r="FE222"/>
  <c r="FE256"/>
  <c r="FE260"/>
  <c r="FE262"/>
  <c r="FE264"/>
  <c r="FE268"/>
  <c r="FE272"/>
  <c r="FE276"/>
  <c r="FE280"/>
  <c r="FE284"/>
  <c r="FE273"/>
  <c r="FE281"/>
  <c r="FE290"/>
  <c r="FE293"/>
  <c r="FE298"/>
  <c r="FE302"/>
  <c r="FE306"/>
  <c r="FE310"/>
  <c r="FE314"/>
  <c r="FE318"/>
  <c r="FE288"/>
  <c r="FE296"/>
  <c r="FE299"/>
  <c r="FE303"/>
  <c r="FE307"/>
  <c r="FE311"/>
  <c r="FE315"/>
  <c r="FE319"/>
  <c r="FE323"/>
  <c r="FE269"/>
  <c r="FE277"/>
  <c r="FE285"/>
  <c r="FE289"/>
  <c r="FE294"/>
  <c r="FE297"/>
  <c r="FE300"/>
  <c r="FE304"/>
  <c r="FE308"/>
  <c r="FE312"/>
  <c r="FE316"/>
  <c r="FE301"/>
  <c r="FE309"/>
  <c r="FE317"/>
  <c r="FE320"/>
  <c r="FE327"/>
  <c r="FE331"/>
  <c r="FE335"/>
  <c r="FE339"/>
  <c r="FE343"/>
  <c r="FE347"/>
  <c r="FE322"/>
  <c r="FE324"/>
  <c r="FE328"/>
  <c r="FE332"/>
  <c r="FE336"/>
  <c r="FE292"/>
  <c r="FE305"/>
  <c r="FE313"/>
  <c r="FE321"/>
  <c r="FE325"/>
  <c r="FE329"/>
  <c r="FE333"/>
  <c r="FE337"/>
  <c r="FE341"/>
  <c r="FE345"/>
  <c r="FE349"/>
  <c r="FE330"/>
  <c r="FE338"/>
  <c r="FE351"/>
  <c r="FE352"/>
  <c r="FE356"/>
  <c r="FE360"/>
  <c r="FE364"/>
  <c r="FE382"/>
  <c r="FE383"/>
  <c r="FE384"/>
  <c r="FE385"/>
  <c r="FE397"/>
  <c r="FE350"/>
  <c r="FE367"/>
  <c r="FE368"/>
  <c r="FE353"/>
  <c r="FE357"/>
  <c r="FE361"/>
  <c r="FE365"/>
  <c r="FE378"/>
  <c r="FE379"/>
  <c r="FE380"/>
  <c r="FE381"/>
  <c r="FE394"/>
  <c r="FE395"/>
  <c r="FE396"/>
  <c r="FE400"/>
  <c r="FE201"/>
  <c r="FE346"/>
  <c r="FE363"/>
  <c r="FE369"/>
  <c r="FE371"/>
  <c r="FE373"/>
  <c r="FE326"/>
  <c r="FE334"/>
  <c r="FE354"/>
  <c r="FE358"/>
  <c r="FE362"/>
  <c r="FE366"/>
  <c r="FE374"/>
  <c r="FE375"/>
  <c r="FE376"/>
  <c r="FE377"/>
  <c r="FE390"/>
  <c r="FE391"/>
  <c r="FE392"/>
  <c r="FE393"/>
  <c r="FE399"/>
  <c r="FE340"/>
  <c r="FE342"/>
  <c r="FE344"/>
  <c r="FE348"/>
  <c r="FE355"/>
  <c r="FE359"/>
  <c r="FE370"/>
  <c r="FE372"/>
  <c r="FE386"/>
  <c r="FE387"/>
  <c r="FE389"/>
  <c r="FE388"/>
  <c r="FE398"/>
  <c r="ES202"/>
  <c r="ES205"/>
  <c r="ES206"/>
  <c r="ES203"/>
  <c r="ES207"/>
  <c r="ES204"/>
  <c r="ES210"/>
  <c r="ES214"/>
  <c r="ES211"/>
  <c r="ES215"/>
  <c r="ES208"/>
  <c r="ES212"/>
  <c r="ES213"/>
  <c r="ES217"/>
  <c r="ES218"/>
  <c r="ES221"/>
  <c r="ES209"/>
  <c r="ES219"/>
  <c r="ES220"/>
  <c r="ES225"/>
  <c r="ES229"/>
  <c r="ES233"/>
  <c r="ES237"/>
  <c r="ES223"/>
  <c r="ES226"/>
  <c r="ES230"/>
  <c r="ES234"/>
  <c r="ES238"/>
  <c r="ES216"/>
  <c r="ES222"/>
  <c r="ES227"/>
  <c r="ES231"/>
  <c r="ES236"/>
  <c r="ES240"/>
  <c r="ES242"/>
  <c r="ES246"/>
  <c r="ES250"/>
  <c r="ES224"/>
  <c r="ES232"/>
  <c r="ES243"/>
  <c r="ES247"/>
  <c r="ES251"/>
  <c r="ES235"/>
  <c r="ES239"/>
  <c r="ES244"/>
  <c r="ES241"/>
  <c r="ES245"/>
  <c r="ES249"/>
  <c r="ES253"/>
  <c r="ES257"/>
  <c r="ES261"/>
  <c r="ES265"/>
  <c r="ES254"/>
  <c r="ES258"/>
  <c r="ES228"/>
  <c r="ES248"/>
  <c r="ES252"/>
  <c r="ES255"/>
  <c r="ES259"/>
  <c r="ES263"/>
  <c r="ES260"/>
  <c r="ES262"/>
  <c r="ES264"/>
  <c r="ES266"/>
  <c r="ES270"/>
  <c r="ES274"/>
  <c r="ES278"/>
  <c r="ES282"/>
  <c r="ES286"/>
  <c r="ES256"/>
  <c r="ES267"/>
  <c r="ES271"/>
  <c r="ES275"/>
  <c r="ES279"/>
  <c r="ES283"/>
  <c r="ES287"/>
  <c r="ES291"/>
  <c r="ES295"/>
  <c r="ES268"/>
  <c r="ES272"/>
  <c r="ES276"/>
  <c r="ES280"/>
  <c r="ES284"/>
  <c r="ES292"/>
  <c r="ES298"/>
  <c r="ES302"/>
  <c r="ES306"/>
  <c r="ES310"/>
  <c r="ES314"/>
  <c r="ES318"/>
  <c r="ES269"/>
  <c r="ES277"/>
  <c r="ES285"/>
  <c r="ES290"/>
  <c r="ES293"/>
  <c r="ES299"/>
  <c r="ES303"/>
  <c r="ES307"/>
  <c r="ES311"/>
  <c r="ES315"/>
  <c r="ES319"/>
  <c r="ES323"/>
  <c r="ES288"/>
  <c r="ES296"/>
  <c r="ES300"/>
  <c r="ES304"/>
  <c r="ES308"/>
  <c r="ES312"/>
  <c r="ES316"/>
  <c r="ES321"/>
  <c r="ES327"/>
  <c r="ES331"/>
  <c r="ES335"/>
  <c r="ES339"/>
  <c r="ES343"/>
  <c r="ES347"/>
  <c r="ES281"/>
  <c r="ES305"/>
  <c r="ES313"/>
  <c r="ES324"/>
  <c r="ES328"/>
  <c r="ES332"/>
  <c r="ES336"/>
  <c r="ES289"/>
  <c r="ES297"/>
  <c r="ES320"/>
  <c r="ES322"/>
  <c r="ES325"/>
  <c r="ES329"/>
  <c r="ES333"/>
  <c r="ES337"/>
  <c r="ES341"/>
  <c r="ES345"/>
  <c r="ES349"/>
  <c r="ES351"/>
  <c r="ES352"/>
  <c r="ES356"/>
  <c r="ES360"/>
  <c r="ES364"/>
  <c r="ES382"/>
  <c r="ES383"/>
  <c r="ES384"/>
  <c r="ES385"/>
  <c r="ES397"/>
  <c r="ES359"/>
  <c r="ES273"/>
  <c r="ES301"/>
  <c r="ES317"/>
  <c r="ES326"/>
  <c r="ES334"/>
  <c r="ES340"/>
  <c r="ES342"/>
  <c r="ES344"/>
  <c r="ES346"/>
  <c r="ES348"/>
  <c r="ES350"/>
  <c r="ES353"/>
  <c r="ES357"/>
  <c r="ES361"/>
  <c r="ES365"/>
  <c r="ES378"/>
  <c r="ES379"/>
  <c r="ES380"/>
  <c r="ES381"/>
  <c r="ES394"/>
  <c r="ES395"/>
  <c r="ES396"/>
  <c r="ES400"/>
  <c r="ES201"/>
  <c r="ES363"/>
  <c r="ES371"/>
  <c r="ES373"/>
  <c r="ES294"/>
  <c r="ES354"/>
  <c r="ES358"/>
  <c r="ES362"/>
  <c r="ES366"/>
  <c r="ES374"/>
  <c r="ES375"/>
  <c r="ES376"/>
  <c r="ES377"/>
  <c r="ES390"/>
  <c r="ES391"/>
  <c r="ES392"/>
  <c r="ES393"/>
  <c r="ES399"/>
  <c r="ES309"/>
  <c r="ES330"/>
  <c r="ES338"/>
  <c r="ES355"/>
  <c r="ES367"/>
  <c r="ES368"/>
  <c r="ES369"/>
  <c r="ES370"/>
  <c r="ES372"/>
  <c r="ES387"/>
  <c r="ES389"/>
  <c r="ES386"/>
  <c r="ES388"/>
  <c r="ES398"/>
  <c r="GA203"/>
  <c r="GA207"/>
  <c r="GA204"/>
  <c r="GA205"/>
  <c r="GA208"/>
  <c r="GA212"/>
  <c r="GA206"/>
  <c r="GA209"/>
  <c r="GA213"/>
  <c r="GA210"/>
  <c r="GA214"/>
  <c r="GA219"/>
  <c r="GA221"/>
  <c r="GA215"/>
  <c r="GA216"/>
  <c r="GA220"/>
  <c r="GA222"/>
  <c r="GA217"/>
  <c r="GA223"/>
  <c r="GA227"/>
  <c r="GA231"/>
  <c r="GA235"/>
  <c r="GA239"/>
  <c r="GA224"/>
  <c r="GA228"/>
  <c r="GA232"/>
  <c r="GA236"/>
  <c r="GA211"/>
  <c r="GA225"/>
  <c r="GA229"/>
  <c r="GA202"/>
  <c r="GA230"/>
  <c r="GA234"/>
  <c r="GA238"/>
  <c r="GA244"/>
  <c r="GA248"/>
  <c r="GA252"/>
  <c r="GA218"/>
  <c r="GA233"/>
  <c r="GA237"/>
  <c r="GA241"/>
  <c r="GA245"/>
  <c r="GA249"/>
  <c r="GA226"/>
  <c r="GA240"/>
  <c r="GA242"/>
  <c r="GA247"/>
  <c r="GA251"/>
  <c r="GA255"/>
  <c r="GA259"/>
  <c r="GA263"/>
  <c r="GA243"/>
  <c r="GA246"/>
  <c r="GA250"/>
  <c r="GA256"/>
  <c r="GA253"/>
  <c r="GA257"/>
  <c r="GA261"/>
  <c r="GA265"/>
  <c r="GA254"/>
  <c r="GA268"/>
  <c r="GA272"/>
  <c r="GA276"/>
  <c r="GA280"/>
  <c r="GA284"/>
  <c r="GA269"/>
  <c r="GA273"/>
  <c r="GA277"/>
  <c r="GA281"/>
  <c r="GA285"/>
  <c r="GA289"/>
  <c r="GA293"/>
  <c r="GA297"/>
  <c r="GA258"/>
  <c r="GA266"/>
  <c r="GA270"/>
  <c r="GA274"/>
  <c r="GA278"/>
  <c r="GA282"/>
  <c r="GA286"/>
  <c r="GA262"/>
  <c r="GA267"/>
  <c r="GA275"/>
  <c r="GA283"/>
  <c r="GA300"/>
  <c r="GA304"/>
  <c r="GA308"/>
  <c r="GA312"/>
  <c r="GA316"/>
  <c r="GA320"/>
  <c r="GA288"/>
  <c r="GA291"/>
  <c r="GA294"/>
  <c r="GA296"/>
  <c r="GA301"/>
  <c r="GA305"/>
  <c r="GA309"/>
  <c r="GA313"/>
  <c r="GA317"/>
  <c r="GA321"/>
  <c r="GA260"/>
  <c r="GA264"/>
  <c r="GA271"/>
  <c r="GA279"/>
  <c r="GA287"/>
  <c r="GA298"/>
  <c r="GA302"/>
  <c r="GA306"/>
  <c r="GA310"/>
  <c r="GA314"/>
  <c r="GA295"/>
  <c r="GA303"/>
  <c r="GA311"/>
  <c r="GA319"/>
  <c r="GA322"/>
  <c r="GA325"/>
  <c r="GA329"/>
  <c r="GA333"/>
  <c r="GA337"/>
  <c r="GA341"/>
  <c r="GA345"/>
  <c r="GA349"/>
  <c r="GA318"/>
  <c r="GA326"/>
  <c r="GA330"/>
  <c r="GA334"/>
  <c r="GA338"/>
  <c r="GA292"/>
  <c r="GA299"/>
  <c r="GA307"/>
  <c r="GA315"/>
  <c r="GA323"/>
  <c r="GA327"/>
  <c r="GA331"/>
  <c r="GA335"/>
  <c r="GA339"/>
  <c r="GA343"/>
  <c r="GA347"/>
  <c r="GA324"/>
  <c r="GA332"/>
  <c r="GA340"/>
  <c r="GA342"/>
  <c r="GA344"/>
  <c r="GA346"/>
  <c r="GA348"/>
  <c r="GA350"/>
  <c r="GA354"/>
  <c r="GA358"/>
  <c r="GA362"/>
  <c r="GA366"/>
  <c r="GA374"/>
  <c r="GA375"/>
  <c r="GA376"/>
  <c r="GA377"/>
  <c r="GA390"/>
  <c r="GA391"/>
  <c r="GA392"/>
  <c r="GA393"/>
  <c r="GA399"/>
  <c r="GA290"/>
  <c r="GA355"/>
  <c r="GA359"/>
  <c r="GA363"/>
  <c r="GA367"/>
  <c r="GA368"/>
  <c r="GA369"/>
  <c r="GA370"/>
  <c r="GA371"/>
  <c r="GA372"/>
  <c r="GA373"/>
  <c r="GA386"/>
  <c r="GA387"/>
  <c r="GA388"/>
  <c r="GA389"/>
  <c r="GA398"/>
  <c r="GA353"/>
  <c r="GA361"/>
  <c r="GA365"/>
  <c r="GA328"/>
  <c r="GA336"/>
  <c r="GA351"/>
  <c r="GA352"/>
  <c r="GA356"/>
  <c r="GA360"/>
  <c r="GA364"/>
  <c r="GA382"/>
  <c r="GA383"/>
  <c r="GA384"/>
  <c r="GA385"/>
  <c r="GA397"/>
  <c r="GA357"/>
  <c r="GA381"/>
  <c r="GA396"/>
  <c r="GA400"/>
  <c r="GA380"/>
  <c r="GA395"/>
  <c r="GA379"/>
  <c r="GA394"/>
  <c r="GA201"/>
  <c r="GA378"/>
  <c r="KB204"/>
  <c r="KB205"/>
  <c r="KB202"/>
  <c r="KB206"/>
  <c r="KB209"/>
  <c r="KB213"/>
  <c r="KB203"/>
  <c r="KB210"/>
  <c r="KB214"/>
  <c r="KB211"/>
  <c r="KB215"/>
  <c r="KB216"/>
  <c r="KB220"/>
  <c r="KB222"/>
  <c r="KB207"/>
  <c r="KB212"/>
  <c r="KB217"/>
  <c r="KB218"/>
  <c r="KB208"/>
  <c r="KB224"/>
  <c r="KB228"/>
  <c r="KB232"/>
  <c r="KB236"/>
  <c r="KB219"/>
  <c r="KB225"/>
  <c r="KB229"/>
  <c r="KB233"/>
  <c r="KB237"/>
  <c r="KB223"/>
  <c r="KB226"/>
  <c r="KB230"/>
  <c r="KB221"/>
  <c r="KB227"/>
  <c r="KB241"/>
  <c r="KB245"/>
  <c r="KB249"/>
  <c r="KB235"/>
  <c r="KB239"/>
  <c r="KB242"/>
  <c r="KB246"/>
  <c r="KB250"/>
  <c r="KB231"/>
  <c r="KB243"/>
  <c r="KB256"/>
  <c r="KB260"/>
  <c r="KB264"/>
  <c r="KB240"/>
  <c r="KB248"/>
  <c r="KB252"/>
  <c r="KB253"/>
  <c r="KB257"/>
  <c r="KB238"/>
  <c r="KB254"/>
  <c r="KB258"/>
  <c r="KB262"/>
  <c r="KB247"/>
  <c r="KB259"/>
  <c r="KB261"/>
  <c r="KB263"/>
  <c r="KB269"/>
  <c r="KB273"/>
  <c r="KB277"/>
  <c r="KB281"/>
  <c r="KB285"/>
  <c r="KB234"/>
  <c r="KB244"/>
  <c r="KB266"/>
  <c r="KB270"/>
  <c r="KB274"/>
  <c r="KB278"/>
  <c r="KB282"/>
  <c r="KB286"/>
  <c r="KB290"/>
  <c r="KB294"/>
  <c r="KB255"/>
  <c r="KB267"/>
  <c r="KB271"/>
  <c r="KB275"/>
  <c r="KB279"/>
  <c r="KB283"/>
  <c r="KB272"/>
  <c r="KB280"/>
  <c r="KB288"/>
  <c r="KB291"/>
  <c r="KB296"/>
  <c r="KB301"/>
  <c r="KB305"/>
  <c r="KB309"/>
  <c r="KB313"/>
  <c r="KB317"/>
  <c r="KB321"/>
  <c r="KB265"/>
  <c r="KB287"/>
  <c r="KB289"/>
  <c r="KB297"/>
  <c r="KB298"/>
  <c r="KB302"/>
  <c r="KB306"/>
  <c r="KB310"/>
  <c r="KB314"/>
  <c r="KB318"/>
  <c r="KB322"/>
  <c r="KB251"/>
  <c r="KB268"/>
  <c r="KB276"/>
  <c r="KB284"/>
  <c r="KB292"/>
  <c r="KB295"/>
  <c r="KB299"/>
  <c r="KB303"/>
  <c r="KB307"/>
  <c r="KB311"/>
  <c r="KB315"/>
  <c r="KB300"/>
  <c r="KB308"/>
  <c r="KB316"/>
  <c r="KB326"/>
  <c r="KB330"/>
  <c r="KB334"/>
  <c r="KB338"/>
  <c r="KB342"/>
  <c r="KB346"/>
  <c r="KB293"/>
  <c r="KB320"/>
  <c r="KB323"/>
  <c r="KB327"/>
  <c r="KB331"/>
  <c r="KB335"/>
  <c r="KB339"/>
  <c r="KB304"/>
  <c r="KB312"/>
  <c r="KB324"/>
  <c r="KB328"/>
  <c r="KB332"/>
  <c r="KB336"/>
  <c r="KB340"/>
  <c r="KB344"/>
  <c r="KB348"/>
  <c r="KB319"/>
  <c r="KB329"/>
  <c r="KB337"/>
  <c r="KB350"/>
  <c r="KB351"/>
  <c r="KB355"/>
  <c r="KB359"/>
  <c r="KB363"/>
  <c r="KB381"/>
  <c r="KB382"/>
  <c r="KB383"/>
  <c r="KB384"/>
  <c r="KB396"/>
  <c r="KB366"/>
  <c r="KB367"/>
  <c r="KB369"/>
  <c r="KB371"/>
  <c r="KB372"/>
  <c r="KB341"/>
  <c r="KB343"/>
  <c r="KB345"/>
  <c r="KB347"/>
  <c r="KB349"/>
  <c r="KB352"/>
  <c r="KB356"/>
  <c r="KB360"/>
  <c r="KB364"/>
  <c r="KB377"/>
  <c r="KB378"/>
  <c r="KB379"/>
  <c r="KB380"/>
  <c r="KB393"/>
  <c r="KB394"/>
  <c r="KB395"/>
  <c r="KB399"/>
  <c r="KB400"/>
  <c r="KB201"/>
  <c r="KB358"/>
  <c r="KB362"/>
  <c r="KB368"/>
  <c r="KB370"/>
  <c r="KB325"/>
  <c r="KB333"/>
  <c r="KB353"/>
  <c r="KB357"/>
  <c r="KB361"/>
  <c r="KB365"/>
  <c r="KB373"/>
  <c r="KB374"/>
  <c r="KB375"/>
  <c r="KB376"/>
  <c r="KB389"/>
  <c r="KB390"/>
  <c r="KB391"/>
  <c r="KB392"/>
  <c r="KB398"/>
  <c r="KB354"/>
  <c r="KB385"/>
  <c r="KB386"/>
  <c r="KB388"/>
  <c r="KB387"/>
  <c r="KB397"/>
  <c r="U202"/>
  <c r="U205"/>
  <c r="U206"/>
  <c r="U203"/>
  <c r="U207"/>
  <c r="U208"/>
  <c r="U210"/>
  <c r="U214"/>
  <c r="U211"/>
  <c r="U215"/>
  <c r="U204"/>
  <c r="U212"/>
  <c r="U216"/>
  <c r="U209"/>
  <c r="U217"/>
  <c r="U223"/>
  <c r="U218"/>
  <c r="U221"/>
  <c r="U213"/>
  <c r="U219"/>
  <c r="U222"/>
  <c r="U224"/>
  <c r="U225"/>
  <c r="U229"/>
  <c r="U233"/>
  <c r="U237"/>
  <c r="U226"/>
  <c r="U230"/>
  <c r="U234"/>
  <c r="U238"/>
  <c r="U220"/>
  <c r="U227"/>
  <c r="U231"/>
  <c r="U236"/>
  <c r="U240"/>
  <c r="U242"/>
  <c r="U246"/>
  <c r="U250"/>
  <c r="U228"/>
  <c r="U243"/>
  <c r="U247"/>
  <c r="U251"/>
  <c r="U235"/>
  <c r="U239"/>
  <c r="U244"/>
  <c r="U245"/>
  <c r="U249"/>
  <c r="U253"/>
  <c r="U257"/>
  <c r="U261"/>
  <c r="U265"/>
  <c r="U254"/>
  <c r="U258"/>
  <c r="U241"/>
  <c r="U248"/>
  <c r="U252"/>
  <c r="U255"/>
  <c r="U259"/>
  <c r="U263"/>
  <c r="U260"/>
  <c r="U262"/>
  <c r="U264"/>
  <c r="U266"/>
  <c r="U270"/>
  <c r="U274"/>
  <c r="U278"/>
  <c r="U282"/>
  <c r="U286"/>
  <c r="U267"/>
  <c r="U271"/>
  <c r="U275"/>
  <c r="U279"/>
  <c r="U283"/>
  <c r="U287"/>
  <c r="U291"/>
  <c r="U295"/>
  <c r="U268"/>
  <c r="U272"/>
  <c r="U276"/>
  <c r="U280"/>
  <c r="U284"/>
  <c r="U232"/>
  <c r="U288"/>
  <c r="U296"/>
  <c r="U302"/>
  <c r="U306"/>
  <c r="U310"/>
  <c r="U314"/>
  <c r="U318"/>
  <c r="U322"/>
  <c r="U273"/>
  <c r="U281"/>
  <c r="U289"/>
  <c r="U294"/>
  <c r="U297"/>
  <c r="U299"/>
  <c r="U303"/>
  <c r="U307"/>
  <c r="U311"/>
  <c r="U315"/>
  <c r="U319"/>
  <c r="U323"/>
  <c r="U292"/>
  <c r="U300"/>
  <c r="U304"/>
  <c r="U308"/>
  <c r="U312"/>
  <c r="U316"/>
  <c r="U277"/>
  <c r="U293"/>
  <c r="U321"/>
  <c r="U327"/>
  <c r="U331"/>
  <c r="U335"/>
  <c r="U339"/>
  <c r="U343"/>
  <c r="U347"/>
  <c r="U301"/>
  <c r="U309"/>
  <c r="U317"/>
  <c r="U324"/>
  <c r="U328"/>
  <c r="U332"/>
  <c r="U336"/>
  <c r="U340"/>
  <c r="U256"/>
  <c r="U269"/>
  <c r="U285"/>
  <c r="U290"/>
  <c r="U298"/>
  <c r="U320"/>
  <c r="U325"/>
  <c r="U329"/>
  <c r="U333"/>
  <c r="U337"/>
  <c r="U341"/>
  <c r="U345"/>
  <c r="U349"/>
  <c r="U313"/>
  <c r="U351"/>
  <c r="U352"/>
  <c r="U356"/>
  <c r="U360"/>
  <c r="U364"/>
  <c r="U382"/>
  <c r="U383"/>
  <c r="U384"/>
  <c r="U385"/>
  <c r="U397"/>
  <c r="U370"/>
  <c r="U371"/>
  <c r="U372"/>
  <c r="U330"/>
  <c r="U338"/>
  <c r="U342"/>
  <c r="U344"/>
  <c r="U346"/>
  <c r="U348"/>
  <c r="U350"/>
  <c r="U353"/>
  <c r="U357"/>
  <c r="U361"/>
  <c r="U365"/>
  <c r="U378"/>
  <c r="U379"/>
  <c r="U380"/>
  <c r="U381"/>
  <c r="U394"/>
  <c r="U395"/>
  <c r="U396"/>
  <c r="U400"/>
  <c r="U201"/>
  <c r="U355"/>
  <c r="U367"/>
  <c r="U368"/>
  <c r="U369"/>
  <c r="U373"/>
  <c r="U305"/>
  <c r="U354"/>
  <c r="U358"/>
  <c r="U362"/>
  <c r="U366"/>
  <c r="U374"/>
  <c r="U375"/>
  <c r="U376"/>
  <c r="U377"/>
  <c r="U390"/>
  <c r="U391"/>
  <c r="U392"/>
  <c r="U393"/>
  <c r="U399"/>
  <c r="U326"/>
  <c r="U334"/>
  <c r="U359"/>
  <c r="U363"/>
  <c r="U386"/>
  <c r="U388"/>
  <c r="U398"/>
  <c r="U387"/>
  <c r="U389"/>
  <c r="Y202"/>
  <c r="Y205"/>
  <c r="Y206"/>
  <c r="Y203"/>
  <c r="Y207"/>
  <c r="Y210"/>
  <c r="Y214"/>
  <c r="Y204"/>
  <c r="Y211"/>
  <c r="Y215"/>
  <c r="Y212"/>
  <c r="Y216"/>
  <c r="Y217"/>
  <c r="Y223"/>
  <c r="Y213"/>
  <c r="Y218"/>
  <c r="Y221"/>
  <c r="Y208"/>
  <c r="Y219"/>
  <c r="Y225"/>
  <c r="Y229"/>
  <c r="Y233"/>
  <c r="Y237"/>
  <c r="Y209"/>
  <c r="Y220"/>
  <c r="Y224"/>
  <c r="Y226"/>
  <c r="Y230"/>
  <c r="Y234"/>
  <c r="Y238"/>
  <c r="Y227"/>
  <c r="Y231"/>
  <c r="Y228"/>
  <c r="Y235"/>
  <c r="Y239"/>
  <c r="Y242"/>
  <c r="Y246"/>
  <c r="Y250"/>
  <c r="Y222"/>
  <c r="Y243"/>
  <c r="Y247"/>
  <c r="Y251"/>
  <c r="Y232"/>
  <c r="Y236"/>
  <c r="Y240"/>
  <c r="Y244"/>
  <c r="Y248"/>
  <c r="Y252"/>
  <c r="Y257"/>
  <c r="Y261"/>
  <c r="Y265"/>
  <c r="Y241"/>
  <c r="Y254"/>
  <c r="Y258"/>
  <c r="Y249"/>
  <c r="Y253"/>
  <c r="Y255"/>
  <c r="Y259"/>
  <c r="Y263"/>
  <c r="Y266"/>
  <c r="Y270"/>
  <c r="Y274"/>
  <c r="Y278"/>
  <c r="Y282"/>
  <c r="Y286"/>
  <c r="Y267"/>
  <c r="Y271"/>
  <c r="Y275"/>
  <c r="Y279"/>
  <c r="Y283"/>
  <c r="Y287"/>
  <c r="Y291"/>
  <c r="Y295"/>
  <c r="Y245"/>
  <c r="Y256"/>
  <c r="Y260"/>
  <c r="Y262"/>
  <c r="Y264"/>
  <c r="Y268"/>
  <c r="Y272"/>
  <c r="Y276"/>
  <c r="Y280"/>
  <c r="Y284"/>
  <c r="Y273"/>
  <c r="Y281"/>
  <c r="Y290"/>
  <c r="Y293"/>
  <c r="Y298"/>
  <c r="Y302"/>
  <c r="Y306"/>
  <c r="Y310"/>
  <c r="Y314"/>
  <c r="Y318"/>
  <c r="Y322"/>
  <c r="Y296"/>
  <c r="Y299"/>
  <c r="Y303"/>
  <c r="Y307"/>
  <c r="Y311"/>
  <c r="Y315"/>
  <c r="Y319"/>
  <c r="Y323"/>
  <c r="Y269"/>
  <c r="Y277"/>
  <c r="Y285"/>
  <c r="Y288"/>
  <c r="Y289"/>
  <c r="Y294"/>
  <c r="Y297"/>
  <c r="Y300"/>
  <c r="Y304"/>
  <c r="Y308"/>
  <c r="Y312"/>
  <c r="Y316"/>
  <c r="Y292"/>
  <c r="Y301"/>
  <c r="Y309"/>
  <c r="Y317"/>
  <c r="Y320"/>
  <c r="Y327"/>
  <c r="Y331"/>
  <c r="Y335"/>
  <c r="Y339"/>
  <c r="Y343"/>
  <c r="Y347"/>
  <c r="Y324"/>
  <c r="Y328"/>
  <c r="Y332"/>
  <c r="Y336"/>
  <c r="Y340"/>
  <c r="Y305"/>
  <c r="Y313"/>
  <c r="Y321"/>
  <c r="Y325"/>
  <c r="Y329"/>
  <c r="Y333"/>
  <c r="Y337"/>
  <c r="Y341"/>
  <c r="Y345"/>
  <c r="Y349"/>
  <c r="Y330"/>
  <c r="Y338"/>
  <c r="Y351"/>
  <c r="Y352"/>
  <c r="Y356"/>
  <c r="Y360"/>
  <c r="Y364"/>
  <c r="Y382"/>
  <c r="Y383"/>
  <c r="Y384"/>
  <c r="Y385"/>
  <c r="Y397"/>
  <c r="Y344"/>
  <c r="Y348"/>
  <c r="Y355"/>
  <c r="Y359"/>
  <c r="Y369"/>
  <c r="Y372"/>
  <c r="Y353"/>
  <c r="Y357"/>
  <c r="Y361"/>
  <c r="Y365"/>
  <c r="Y378"/>
  <c r="Y379"/>
  <c r="Y380"/>
  <c r="Y381"/>
  <c r="Y394"/>
  <c r="Y395"/>
  <c r="Y396"/>
  <c r="Y400"/>
  <c r="Y201"/>
  <c r="Y350"/>
  <c r="Y326"/>
  <c r="Y334"/>
  <c r="Y354"/>
  <c r="Y358"/>
  <c r="Y362"/>
  <c r="Y366"/>
  <c r="Y374"/>
  <c r="Y375"/>
  <c r="Y376"/>
  <c r="Y377"/>
  <c r="Y390"/>
  <c r="Y391"/>
  <c r="Y392"/>
  <c r="Y393"/>
  <c r="Y399"/>
  <c r="Y342"/>
  <c r="Y346"/>
  <c r="Y363"/>
  <c r="Y367"/>
  <c r="Y368"/>
  <c r="Y370"/>
  <c r="Y371"/>
  <c r="Y373"/>
  <c r="Y388"/>
  <c r="Y398"/>
  <c r="Y387"/>
  <c r="Y389"/>
  <c r="Y386"/>
  <c r="AC202"/>
  <c r="AC205"/>
  <c r="AC206"/>
  <c r="AC203"/>
  <c r="AC207"/>
  <c r="AC204"/>
  <c r="AC210"/>
  <c r="AC214"/>
  <c r="AC211"/>
  <c r="AC215"/>
  <c r="AC208"/>
  <c r="AC212"/>
  <c r="AC216"/>
  <c r="AC213"/>
  <c r="AC217"/>
  <c r="AC223"/>
  <c r="AC218"/>
  <c r="AC221"/>
  <c r="AC209"/>
  <c r="AC219"/>
  <c r="AC220"/>
  <c r="AC225"/>
  <c r="AC229"/>
  <c r="AC233"/>
  <c r="AC237"/>
  <c r="AC226"/>
  <c r="AC230"/>
  <c r="AC234"/>
  <c r="AC238"/>
  <c r="AC222"/>
  <c r="AC224"/>
  <c r="AC227"/>
  <c r="AC231"/>
  <c r="AC236"/>
  <c r="AC240"/>
  <c r="AC242"/>
  <c r="AC246"/>
  <c r="AC250"/>
  <c r="AC232"/>
  <c r="AC243"/>
  <c r="AC247"/>
  <c r="AC251"/>
  <c r="AC235"/>
  <c r="AC239"/>
  <c r="AC244"/>
  <c r="AC241"/>
  <c r="AC249"/>
  <c r="AC253"/>
  <c r="AC257"/>
  <c r="AC261"/>
  <c r="AC265"/>
  <c r="AC254"/>
  <c r="AC258"/>
  <c r="AC245"/>
  <c r="AC248"/>
  <c r="AC252"/>
  <c r="AC255"/>
  <c r="AC259"/>
  <c r="AC263"/>
  <c r="AC260"/>
  <c r="AC262"/>
  <c r="AC264"/>
  <c r="AC266"/>
  <c r="AC270"/>
  <c r="AC274"/>
  <c r="AC278"/>
  <c r="AC282"/>
  <c r="AC286"/>
  <c r="AC228"/>
  <c r="AC256"/>
  <c r="AC267"/>
  <c r="AC271"/>
  <c r="AC275"/>
  <c r="AC279"/>
  <c r="AC283"/>
  <c r="AC287"/>
  <c r="AC291"/>
  <c r="AC295"/>
  <c r="AC268"/>
  <c r="AC272"/>
  <c r="AC276"/>
  <c r="AC280"/>
  <c r="AC284"/>
  <c r="AC288"/>
  <c r="AC292"/>
  <c r="AC302"/>
  <c r="AC306"/>
  <c r="AC310"/>
  <c r="AC314"/>
  <c r="AC318"/>
  <c r="AC322"/>
  <c r="AC269"/>
  <c r="AC277"/>
  <c r="AC285"/>
  <c r="AC290"/>
  <c r="AC293"/>
  <c r="AC298"/>
  <c r="AC299"/>
  <c r="AC303"/>
  <c r="AC307"/>
  <c r="AC311"/>
  <c r="AC315"/>
  <c r="AC319"/>
  <c r="AC323"/>
  <c r="AC296"/>
  <c r="AC300"/>
  <c r="AC304"/>
  <c r="AC308"/>
  <c r="AC312"/>
  <c r="AC316"/>
  <c r="AC273"/>
  <c r="AC321"/>
  <c r="AC327"/>
  <c r="AC331"/>
  <c r="AC335"/>
  <c r="AC339"/>
  <c r="AC343"/>
  <c r="AC347"/>
  <c r="AC289"/>
  <c r="AC297"/>
  <c r="AC305"/>
  <c r="AC313"/>
  <c r="AC324"/>
  <c r="AC328"/>
  <c r="AC332"/>
  <c r="AC336"/>
  <c r="AC340"/>
  <c r="AC281"/>
  <c r="AC294"/>
  <c r="AC320"/>
  <c r="AC325"/>
  <c r="AC329"/>
  <c r="AC333"/>
  <c r="AC337"/>
  <c r="AC341"/>
  <c r="AC345"/>
  <c r="AC349"/>
  <c r="AC309"/>
  <c r="AC351"/>
  <c r="AC352"/>
  <c r="AC356"/>
  <c r="AC360"/>
  <c r="AC364"/>
  <c r="AC382"/>
  <c r="AC383"/>
  <c r="AC384"/>
  <c r="AC385"/>
  <c r="AC397"/>
  <c r="AC363"/>
  <c r="AC367"/>
  <c r="AC370"/>
  <c r="AC371"/>
  <c r="AC373"/>
  <c r="AC326"/>
  <c r="AC334"/>
  <c r="AC342"/>
  <c r="AC344"/>
  <c r="AC346"/>
  <c r="AC348"/>
  <c r="AC350"/>
  <c r="AC353"/>
  <c r="AC357"/>
  <c r="AC361"/>
  <c r="AC365"/>
  <c r="AC378"/>
  <c r="AC379"/>
  <c r="AC380"/>
  <c r="AC381"/>
  <c r="AC394"/>
  <c r="AC395"/>
  <c r="AC396"/>
  <c r="AC400"/>
  <c r="AC201"/>
  <c r="AC355"/>
  <c r="AC368"/>
  <c r="AC301"/>
  <c r="AC317"/>
  <c r="AC354"/>
  <c r="AC358"/>
  <c r="AC362"/>
  <c r="AC366"/>
  <c r="AC374"/>
  <c r="AC375"/>
  <c r="AC376"/>
  <c r="AC377"/>
  <c r="AC390"/>
  <c r="AC391"/>
  <c r="AC392"/>
  <c r="AC393"/>
  <c r="AC399"/>
  <c r="AC330"/>
  <c r="AC338"/>
  <c r="AC359"/>
  <c r="AC369"/>
  <c r="AC372"/>
  <c r="AC387"/>
  <c r="AC389"/>
  <c r="AC386"/>
  <c r="AC388"/>
  <c r="AC398"/>
  <c r="AG202"/>
  <c r="AG205"/>
  <c r="AG206"/>
  <c r="AG203"/>
  <c r="AG207"/>
  <c r="AG210"/>
  <c r="AG214"/>
  <c r="AG208"/>
  <c r="AG211"/>
  <c r="AG215"/>
  <c r="AG212"/>
  <c r="AG216"/>
  <c r="AG217"/>
  <c r="AG223"/>
  <c r="AG209"/>
  <c r="AG218"/>
  <c r="AG221"/>
  <c r="AG204"/>
  <c r="AG219"/>
  <c r="AG225"/>
  <c r="AG229"/>
  <c r="AG233"/>
  <c r="AG237"/>
  <c r="AG213"/>
  <c r="AG222"/>
  <c r="AG226"/>
  <c r="AG230"/>
  <c r="AG234"/>
  <c r="AG238"/>
  <c r="AG227"/>
  <c r="AG231"/>
  <c r="AG220"/>
  <c r="AG224"/>
  <c r="AG232"/>
  <c r="AG235"/>
  <c r="AG239"/>
  <c r="AG242"/>
  <c r="AG246"/>
  <c r="AG250"/>
  <c r="AG240"/>
  <c r="AG243"/>
  <c r="AG247"/>
  <c r="AG251"/>
  <c r="AG228"/>
  <c r="AG236"/>
  <c r="AG244"/>
  <c r="AG248"/>
  <c r="AG252"/>
  <c r="AG257"/>
  <c r="AG261"/>
  <c r="AG265"/>
  <c r="AG245"/>
  <c r="AG254"/>
  <c r="AG258"/>
  <c r="AG249"/>
  <c r="AG253"/>
  <c r="AG255"/>
  <c r="AG259"/>
  <c r="AG263"/>
  <c r="AG256"/>
  <c r="AG266"/>
  <c r="AG270"/>
  <c r="AG274"/>
  <c r="AG278"/>
  <c r="AG282"/>
  <c r="AG286"/>
  <c r="AG267"/>
  <c r="AG271"/>
  <c r="AG275"/>
  <c r="AG279"/>
  <c r="AG283"/>
  <c r="AG287"/>
  <c r="AG291"/>
  <c r="AG295"/>
  <c r="AG241"/>
  <c r="AG260"/>
  <c r="AG262"/>
  <c r="AG264"/>
  <c r="AG268"/>
  <c r="AG272"/>
  <c r="AG276"/>
  <c r="AG280"/>
  <c r="AG284"/>
  <c r="AG269"/>
  <c r="AG277"/>
  <c r="AG285"/>
  <c r="AG289"/>
  <c r="AG294"/>
  <c r="AG297"/>
  <c r="AG302"/>
  <c r="AG306"/>
  <c r="AG310"/>
  <c r="AG314"/>
  <c r="AG318"/>
  <c r="AG322"/>
  <c r="AG292"/>
  <c r="AG299"/>
  <c r="AG303"/>
  <c r="AG307"/>
  <c r="AG311"/>
  <c r="AG315"/>
  <c r="AG319"/>
  <c r="AG323"/>
  <c r="AG273"/>
  <c r="AG281"/>
  <c r="AG288"/>
  <c r="AG290"/>
  <c r="AG293"/>
  <c r="AG298"/>
  <c r="AG300"/>
  <c r="AG304"/>
  <c r="AG308"/>
  <c r="AG312"/>
  <c r="AG316"/>
  <c r="AG296"/>
  <c r="AG305"/>
  <c r="AG313"/>
  <c r="AG320"/>
  <c r="AG327"/>
  <c r="AG331"/>
  <c r="AG335"/>
  <c r="AG339"/>
  <c r="AG343"/>
  <c r="AG347"/>
  <c r="AG324"/>
  <c r="AG328"/>
  <c r="AG332"/>
  <c r="AG336"/>
  <c r="AG301"/>
  <c r="AG309"/>
  <c r="AG317"/>
  <c r="AG321"/>
  <c r="AG325"/>
  <c r="AG329"/>
  <c r="AG333"/>
  <c r="AG337"/>
  <c r="AG341"/>
  <c r="AG345"/>
  <c r="AG349"/>
  <c r="AG326"/>
  <c r="AG334"/>
  <c r="AG351"/>
  <c r="AG352"/>
  <c r="AG356"/>
  <c r="AG360"/>
  <c r="AG364"/>
  <c r="AG382"/>
  <c r="AG383"/>
  <c r="AG384"/>
  <c r="AG385"/>
  <c r="AG397"/>
  <c r="AG342"/>
  <c r="AG346"/>
  <c r="AG350"/>
  <c r="AG359"/>
  <c r="AG367"/>
  <c r="AG368"/>
  <c r="AG353"/>
  <c r="AG357"/>
  <c r="AG361"/>
  <c r="AG365"/>
  <c r="AG378"/>
  <c r="AG379"/>
  <c r="AG380"/>
  <c r="AG381"/>
  <c r="AG394"/>
  <c r="AG395"/>
  <c r="AG396"/>
  <c r="AG400"/>
  <c r="AG201"/>
  <c r="AG340"/>
  <c r="AG363"/>
  <c r="AG369"/>
  <c r="AG371"/>
  <c r="AG372"/>
  <c r="AG373"/>
  <c r="AG330"/>
  <c r="AG338"/>
  <c r="AG354"/>
  <c r="AG358"/>
  <c r="AG362"/>
  <c r="AG366"/>
  <c r="AG374"/>
  <c r="AG375"/>
  <c r="AG376"/>
  <c r="AG377"/>
  <c r="AG390"/>
  <c r="AG391"/>
  <c r="AG392"/>
  <c r="AG393"/>
  <c r="AG399"/>
  <c r="AG344"/>
  <c r="AG348"/>
  <c r="AG355"/>
  <c r="AG370"/>
  <c r="AG386"/>
  <c r="AG388"/>
  <c r="AG398"/>
  <c r="AG387"/>
  <c r="AG389"/>
  <c r="AK202"/>
  <c r="AK205"/>
  <c r="AK206"/>
  <c r="AK203"/>
  <c r="AK207"/>
  <c r="AK208"/>
  <c r="AK210"/>
  <c r="AK214"/>
  <c r="AK211"/>
  <c r="AK215"/>
  <c r="AK204"/>
  <c r="AK212"/>
  <c r="AK216"/>
  <c r="AK209"/>
  <c r="AK217"/>
  <c r="AK223"/>
  <c r="AK218"/>
  <c r="AK221"/>
  <c r="AK213"/>
  <c r="AK219"/>
  <c r="AK222"/>
  <c r="AK225"/>
  <c r="AK229"/>
  <c r="AK233"/>
  <c r="AK237"/>
  <c r="AK226"/>
  <c r="AK230"/>
  <c r="AK234"/>
  <c r="AK238"/>
  <c r="AK220"/>
  <c r="AK227"/>
  <c r="AK231"/>
  <c r="AK236"/>
  <c r="AK242"/>
  <c r="AK246"/>
  <c r="AK250"/>
  <c r="AK228"/>
  <c r="AK243"/>
  <c r="AK247"/>
  <c r="AK251"/>
  <c r="AK235"/>
  <c r="AK239"/>
  <c r="AK240"/>
  <c r="AK244"/>
  <c r="AK224"/>
  <c r="AK245"/>
  <c r="AK249"/>
  <c r="AK253"/>
  <c r="AK257"/>
  <c r="AK261"/>
  <c r="AK265"/>
  <c r="AK254"/>
  <c r="AK258"/>
  <c r="AK232"/>
  <c r="AK241"/>
  <c r="AK248"/>
  <c r="AK252"/>
  <c r="AK255"/>
  <c r="AK259"/>
  <c r="AK263"/>
  <c r="AK260"/>
  <c r="AK262"/>
  <c r="AK264"/>
  <c r="AK266"/>
  <c r="AK270"/>
  <c r="AK274"/>
  <c r="AK278"/>
  <c r="AK282"/>
  <c r="AK286"/>
  <c r="AK267"/>
  <c r="AK271"/>
  <c r="AK275"/>
  <c r="AK279"/>
  <c r="AK283"/>
  <c r="AK287"/>
  <c r="AK291"/>
  <c r="AK295"/>
  <c r="AK268"/>
  <c r="AK272"/>
  <c r="AK276"/>
  <c r="AK280"/>
  <c r="AK284"/>
  <c r="AK288"/>
  <c r="AK296"/>
  <c r="AK302"/>
  <c r="AK306"/>
  <c r="AK310"/>
  <c r="AK314"/>
  <c r="AK318"/>
  <c r="AK322"/>
  <c r="AK273"/>
  <c r="AK281"/>
  <c r="AK289"/>
  <c r="AK294"/>
  <c r="AK297"/>
  <c r="AK299"/>
  <c r="AK303"/>
  <c r="AK307"/>
  <c r="AK311"/>
  <c r="AK315"/>
  <c r="AK319"/>
  <c r="AK323"/>
  <c r="AK256"/>
  <c r="AK292"/>
  <c r="AK300"/>
  <c r="AK304"/>
  <c r="AK308"/>
  <c r="AK312"/>
  <c r="AK316"/>
  <c r="AK321"/>
  <c r="AK327"/>
  <c r="AK331"/>
  <c r="AK335"/>
  <c r="AK339"/>
  <c r="AK343"/>
  <c r="AK347"/>
  <c r="AK269"/>
  <c r="AK285"/>
  <c r="AK293"/>
  <c r="AK301"/>
  <c r="AK309"/>
  <c r="AK317"/>
  <c r="AK324"/>
  <c r="AK328"/>
  <c r="AK332"/>
  <c r="AK336"/>
  <c r="AK320"/>
  <c r="AK325"/>
  <c r="AK329"/>
  <c r="AK333"/>
  <c r="AK337"/>
  <c r="AK341"/>
  <c r="AK345"/>
  <c r="AK349"/>
  <c r="AK298"/>
  <c r="AK351"/>
  <c r="AK352"/>
  <c r="AK356"/>
  <c r="AK360"/>
  <c r="AK364"/>
  <c r="AK382"/>
  <c r="AK383"/>
  <c r="AK384"/>
  <c r="AK385"/>
  <c r="AK397"/>
  <c r="AK355"/>
  <c r="AK369"/>
  <c r="AK370"/>
  <c r="AK372"/>
  <c r="AK373"/>
  <c r="AK305"/>
  <c r="AK330"/>
  <c r="AK338"/>
  <c r="AK340"/>
  <c r="AK342"/>
  <c r="AK344"/>
  <c r="AK346"/>
  <c r="AK348"/>
  <c r="AK350"/>
  <c r="AK353"/>
  <c r="AK357"/>
  <c r="AK361"/>
  <c r="AK365"/>
  <c r="AK378"/>
  <c r="AK379"/>
  <c r="AK380"/>
  <c r="AK381"/>
  <c r="AK394"/>
  <c r="AK395"/>
  <c r="AK396"/>
  <c r="AK400"/>
  <c r="AK201"/>
  <c r="AK359"/>
  <c r="AK277"/>
  <c r="AK290"/>
  <c r="AK354"/>
  <c r="AK358"/>
  <c r="AK362"/>
  <c r="AK366"/>
  <c r="AK374"/>
  <c r="AK375"/>
  <c r="AK376"/>
  <c r="AK377"/>
  <c r="AK390"/>
  <c r="AK391"/>
  <c r="AK392"/>
  <c r="AK393"/>
  <c r="AK399"/>
  <c r="AK313"/>
  <c r="AK326"/>
  <c r="AK334"/>
  <c r="AK363"/>
  <c r="AK367"/>
  <c r="AK368"/>
  <c r="AK371"/>
  <c r="AK386"/>
  <c r="AK388"/>
  <c r="AK398"/>
  <c r="AK387"/>
  <c r="AK389"/>
  <c r="AO202"/>
  <c r="AO205"/>
  <c r="AO206"/>
  <c r="AO203"/>
  <c r="AO207"/>
  <c r="AO210"/>
  <c r="AO214"/>
  <c r="AO204"/>
  <c r="AO211"/>
  <c r="AO215"/>
  <c r="AO212"/>
  <c r="AO216"/>
  <c r="AO217"/>
  <c r="AO223"/>
  <c r="AO208"/>
  <c r="AO213"/>
  <c r="AO218"/>
  <c r="AO221"/>
  <c r="AO219"/>
  <c r="AO209"/>
  <c r="AO225"/>
  <c r="AO229"/>
  <c r="AO233"/>
  <c r="AO237"/>
  <c r="AO220"/>
  <c r="AO226"/>
  <c r="AO230"/>
  <c r="AO234"/>
  <c r="AO238"/>
  <c r="AO227"/>
  <c r="AO231"/>
  <c r="AO222"/>
  <c r="AO228"/>
  <c r="AO235"/>
  <c r="AO239"/>
  <c r="AO242"/>
  <c r="AO246"/>
  <c r="AO250"/>
  <c r="AO243"/>
  <c r="AO247"/>
  <c r="AO251"/>
  <c r="AO224"/>
  <c r="AO232"/>
  <c r="AO236"/>
  <c r="AO244"/>
  <c r="AO248"/>
  <c r="AO252"/>
  <c r="AO257"/>
  <c r="AO261"/>
  <c r="AO265"/>
  <c r="AO241"/>
  <c r="AO254"/>
  <c r="AO258"/>
  <c r="AO249"/>
  <c r="AO253"/>
  <c r="AO255"/>
  <c r="AO259"/>
  <c r="AO263"/>
  <c r="AO266"/>
  <c r="AO270"/>
  <c r="AO274"/>
  <c r="AO278"/>
  <c r="AO282"/>
  <c r="AO286"/>
  <c r="AO240"/>
  <c r="AO245"/>
  <c r="AO267"/>
  <c r="AO271"/>
  <c r="AO275"/>
  <c r="AO279"/>
  <c r="AO283"/>
  <c r="AO287"/>
  <c r="AO291"/>
  <c r="AO295"/>
  <c r="AO256"/>
  <c r="AO260"/>
  <c r="AO262"/>
  <c r="AO264"/>
  <c r="AO268"/>
  <c r="AO272"/>
  <c r="AO276"/>
  <c r="AO280"/>
  <c r="AO284"/>
  <c r="AO273"/>
  <c r="AO281"/>
  <c r="AO290"/>
  <c r="AO293"/>
  <c r="AO298"/>
  <c r="AO302"/>
  <c r="AO306"/>
  <c r="AO310"/>
  <c r="AO314"/>
  <c r="AO318"/>
  <c r="AO322"/>
  <c r="AO296"/>
  <c r="AO299"/>
  <c r="AO303"/>
  <c r="AO307"/>
  <c r="AO311"/>
  <c r="AO315"/>
  <c r="AO319"/>
  <c r="AO323"/>
  <c r="AO269"/>
  <c r="AO277"/>
  <c r="AO285"/>
  <c r="AO288"/>
  <c r="AO289"/>
  <c r="AO294"/>
  <c r="AO297"/>
  <c r="AO300"/>
  <c r="AO304"/>
  <c r="AO308"/>
  <c r="AO312"/>
  <c r="AO316"/>
  <c r="AO301"/>
  <c r="AO309"/>
  <c r="AO317"/>
  <c r="AO320"/>
  <c r="AO327"/>
  <c r="AO331"/>
  <c r="AO335"/>
  <c r="AO339"/>
  <c r="AO343"/>
  <c r="AO347"/>
  <c r="AO292"/>
  <c r="AO324"/>
  <c r="AO328"/>
  <c r="AO332"/>
  <c r="AO336"/>
  <c r="AO305"/>
  <c r="AO313"/>
  <c r="AO321"/>
  <c r="AO325"/>
  <c r="AO329"/>
  <c r="AO333"/>
  <c r="AO337"/>
  <c r="AO341"/>
  <c r="AO345"/>
  <c r="AO349"/>
  <c r="AO330"/>
  <c r="AO338"/>
  <c r="AO351"/>
  <c r="AO352"/>
  <c r="AO356"/>
  <c r="AO360"/>
  <c r="AO364"/>
  <c r="AO382"/>
  <c r="AO383"/>
  <c r="AO384"/>
  <c r="AO385"/>
  <c r="AO397"/>
  <c r="AO340"/>
  <c r="AO344"/>
  <c r="AO348"/>
  <c r="AO363"/>
  <c r="AO368"/>
  <c r="AO371"/>
  <c r="AO353"/>
  <c r="AO357"/>
  <c r="AO361"/>
  <c r="AO365"/>
  <c r="AO378"/>
  <c r="AO379"/>
  <c r="AO380"/>
  <c r="AO381"/>
  <c r="AO394"/>
  <c r="AO395"/>
  <c r="AO396"/>
  <c r="AO400"/>
  <c r="AO201"/>
  <c r="AO367"/>
  <c r="AO370"/>
  <c r="AO326"/>
  <c r="AO334"/>
  <c r="AO354"/>
  <c r="AO358"/>
  <c r="AO362"/>
  <c r="AO366"/>
  <c r="AO374"/>
  <c r="AO375"/>
  <c r="AO376"/>
  <c r="AO377"/>
  <c r="AO390"/>
  <c r="AO391"/>
  <c r="AO392"/>
  <c r="AO393"/>
  <c r="AO399"/>
  <c r="AO342"/>
  <c r="AO346"/>
  <c r="AO350"/>
  <c r="AO355"/>
  <c r="AO359"/>
  <c r="AO369"/>
  <c r="AO372"/>
  <c r="AO373"/>
  <c r="AO388"/>
  <c r="AO387"/>
  <c r="AO389"/>
  <c r="AO386"/>
  <c r="AO398"/>
  <c r="AS202"/>
  <c r="AS205"/>
  <c r="AS206"/>
  <c r="AS203"/>
  <c r="AS207"/>
  <c r="AS204"/>
  <c r="AS210"/>
  <c r="AS214"/>
  <c r="AS211"/>
  <c r="AS215"/>
  <c r="AS208"/>
  <c r="AS212"/>
  <c r="AS216"/>
  <c r="AS213"/>
  <c r="AS217"/>
  <c r="AS223"/>
  <c r="AS218"/>
  <c r="AS221"/>
  <c r="AS209"/>
  <c r="AS219"/>
  <c r="AS220"/>
  <c r="AS225"/>
  <c r="AS229"/>
  <c r="AS233"/>
  <c r="AS237"/>
  <c r="AS226"/>
  <c r="AS230"/>
  <c r="AS234"/>
  <c r="AS238"/>
  <c r="AS222"/>
  <c r="AS227"/>
  <c r="AS231"/>
  <c r="AS236"/>
  <c r="AS240"/>
  <c r="AS242"/>
  <c r="AS246"/>
  <c r="AS250"/>
  <c r="AS224"/>
  <c r="AS232"/>
  <c r="AS243"/>
  <c r="AS247"/>
  <c r="AS251"/>
  <c r="AS235"/>
  <c r="AS239"/>
  <c r="AS244"/>
  <c r="AS241"/>
  <c r="AS249"/>
  <c r="AS253"/>
  <c r="AS257"/>
  <c r="AS261"/>
  <c r="AS265"/>
  <c r="AS254"/>
  <c r="AS258"/>
  <c r="AS228"/>
  <c r="AS245"/>
  <c r="AS248"/>
  <c r="AS252"/>
  <c r="AS255"/>
  <c r="AS259"/>
  <c r="AS263"/>
  <c r="AS260"/>
  <c r="AS262"/>
  <c r="AS264"/>
  <c r="AS266"/>
  <c r="AS270"/>
  <c r="AS274"/>
  <c r="AS278"/>
  <c r="AS282"/>
  <c r="AS286"/>
  <c r="AS256"/>
  <c r="AS267"/>
  <c r="AS271"/>
  <c r="AS275"/>
  <c r="AS279"/>
  <c r="AS283"/>
  <c r="AS287"/>
  <c r="AS291"/>
  <c r="AS295"/>
  <c r="AS268"/>
  <c r="AS272"/>
  <c r="AS276"/>
  <c r="AS280"/>
  <c r="AS284"/>
  <c r="AS288"/>
  <c r="AS292"/>
  <c r="AS302"/>
  <c r="AS306"/>
  <c r="AS310"/>
  <c r="AS314"/>
  <c r="AS318"/>
  <c r="AS322"/>
  <c r="AS269"/>
  <c r="AS277"/>
  <c r="AS285"/>
  <c r="AS290"/>
  <c r="AS293"/>
  <c r="AS298"/>
  <c r="AS299"/>
  <c r="AS303"/>
  <c r="AS307"/>
  <c r="AS311"/>
  <c r="AS315"/>
  <c r="AS319"/>
  <c r="AS323"/>
  <c r="AS296"/>
  <c r="AS300"/>
  <c r="AS304"/>
  <c r="AS308"/>
  <c r="AS312"/>
  <c r="AS316"/>
  <c r="AS321"/>
  <c r="AS327"/>
  <c r="AS331"/>
  <c r="AS335"/>
  <c r="AS339"/>
  <c r="AS343"/>
  <c r="AS347"/>
  <c r="AS281"/>
  <c r="AS305"/>
  <c r="AS313"/>
  <c r="AS324"/>
  <c r="AS328"/>
  <c r="AS332"/>
  <c r="AS336"/>
  <c r="AS289"/>
  <c r="AS297"/>
  <c r="AS320"/>
  <c r="AS325"/>
  <c r="AS329"/>
  <c r="AS333"/>
  <c r="AS337"/>
  <c r="AS341"/>
  <c r="AS345"/>
  <c r="AS349"/>
  <c r="AS351"/>
  <c r="AS352"/>
  <c r="AS356"/>
  <c r="AS360"/>
  <c r="AS364"/>
  <c r="AS382"/>
  <c r="AS383"/>
  <c r="AS384"/>
  <c r="AS385"/>
  <c r="AS397"/>
  <c r="AS338"/>
  <c r="AS359"/>
  <c r="AS363"/>
  <c r="AS372"/>
  <c r="AS294"/>
  <c r="AS301"/>
  <c r="AS317"/>
  <c r="AS326"/>
  <c r="AS334"/>
  <c r="AS340"/>
  <c r="AS342"/>
  <c r="AS344"/>
  <c r="AS346"/>
  <c r="AS348"/>
  <c r="AS350"/>
  <c r="AS353"/>
  <c r="AS357"/>
  <c r="AS361"/>
  <c r="AS365"/>
  <c r="AS378"/>
  <c r="AS379"/>
  <c r="AS380"/>
  <c r="AS381"/>
  <c r="AS394"/>
  <c r="AS395"/>
  <c r="AS396"/>
  <c r="AS400"/>
  <c r="AS201"/>
  <c r="AS355"/>
  <c r="AS368"/>
  <c r="AS369"/>
  <c r="AS373"/>
  <c r="AS273"/>
  <c r="AS354"/>
  <c r="AS358"/>
  <c r="AS362"/>
  <c r="AS366"/>
  <c r="AS374"/>
  <c r="AS375"/>
  <c r="AS376"/>
  <c r="AS377"/>
  <c r="AS390"/>
  <c r="AS391"/>
  <c r="AS392"/>
  <c r="AS393"/>
  <c r="AS399"/>
  <c r="AS309"/>
  <c r="AS330"/>
  <c r="AS367"/>
  <c r="AS370"/>
  <c r="AS371"/>
  <c r="AS387"/>
  <c r="AS389"/>
  <c r="AS386"/>
  <c r="AS388"/>
  <c r="AS398"/>
  <c r="JQ205"/>
  <c r="JQ202"/>
  <c r="JQ206"/>
  <c r="JQ203"/>
  <c r="JQ207"/>
  <c r="JQ210"/>
  <c r="JQ214"/>
  <c r="JQ211"/>
  <c r="JQ215"/>
  <c r="JQ204"/>
  <c r="JQ208"/>
  <c r="JQ212"/>
  <c r="JQ209"/>
  <c r="JQ217"/>
  <c r="JQ218"/>
  <c r="JQ213"/>
  <c r="JQ219"/>
  <c r="JQ221"/>
  <c r="JQ216"/>
  <c r="JQ222"/>
  <c r="JQ225"/>
  <c r="JQ229"/>
  <c r="JQ233"/>
  <c r="JQ237"/>
  <c r="JQ226"/>
  <c r="JQ230"/>
  <c r="JQ234"/>
  <c r="JQ238"/>
  <c r="JQ220"/>
  <c r="JQ223"/>
  <c r="JQ227"/>
  <c r="JQ231"/>
  <c r="JQ232"/>
  <c r="JQ236"/>
  <c r="JQ242"/>
  <c r="JQ246"/>
  <c r="JQ250"/>
  <c r="JQ228"/>
  <c r="JQ243"/>
  <c r="JQ247"/>
  <c r="JQ251"/>
  <c r="JQ235"/>
  <c r="JQ239"/>
  <c r="JQ240"/>
  <c r="JQ244"/>
  <c r="JQ245"/>
  <c r="JQ249"/>
  <c r="JQ253"/>
  <c r="JQ257"/>
  <c r="JQ261"/>
  <c r="JQ265"/>
  <c r="JQ254"/>
  <c r="JQ258"/>
  <c r="JQ224"/>
  <c r="JQ241"/>
  <c r="JQ248"/>
  <c r="JQ252"/>
  <c r="JQ255"/>
  <c r="JQ259"/>
  <c r="JQ263"/>
  <c r="JQ260"/>
  <c r="JQ262"/>
  <c r="JQ264"/>
  <c r="JQ266"/>
  <c r="JQ270"/>
  <c r="JQ274"/>
  <c r="JQ278"/>
  <c r="JQ282"/>
  <c r="JQ286"/>
  <c r="JQ267"/>
  <c r="JQ271"/>
  <c r="JQ275"/>
  <c r="JQ279"/>
  <c r="JQ283"/>
  <c r="JQ287"/>
  <c r="JQ291"/>
  <c r="JQ295"/>
  <c r="JQ268"/>
  <c r="JQ272"/>
  <c r="JQ276"/>
  <c r="JQ280"/>
  <c r="JQ284"/>
  <c r="JQ256"/>
  <c r="JQ288"/>
  <c r="JQ296"/>
  <c r="JQ298"/>
  <c r="JQ302"/>
  <c r="JQ306"/>
  <c r="JQ310"/>
  <c r="JQ314"/>
  <c r="JQ318"/>
  <c r="JQ273"/>
  <c r="JQ281"/>
  <c r="JQ289"/>
  <c r="JQ294"/>
  <c r="JQ297"/>
  <c r="JQ299"/>
  <c r="JQ303"/>
  <c r="JQ307"/>
  <c r="JQ311"/>
  <c r="JQ315"/>
  <c r="JQ319"/>
  <c r="JQ292"/>
  <c r="JQ300"/>
  <c r="JQ304"/>
  <c r="JQ308"/>
  <c r="JQ312"/>
  <c r="JQ316"/>
  <c r="JQ321"/>
  <c r="JQ322"/>
  <c r="JQ323"/>
  <c r="JQ327"/>
  <c r="JQ331"/>
  <c r="JQ335"/>
  <c r="JQ339"/>
  <c r="JQ343"/>
  <c r="JQ347"/>
  <c r="JQ277"/>
  <c r="JQ290"/>
  <c r="JQ301"/>
  <c r="JQ309"/>
  <c r="JQ317"/>
  <c r="JQ324"/>
  <c r="JQ328"/>
  <c r="JQ332"/>
  <c r="JQ336"/>
  <c r="JQ320"/>
  <c r="JQ325"/>
  <c r="JQ329"/>
  <c r="JQ333"/>
  <c r="JQ337"/>
  <c r="JQ341"/>
  <c r="JQ345"/>
  <c r="JQ349"/>
  <c r="JQ352"/>
  <c r="JQ356"/>
  <c r="JQ360"/>
  <c r="JQ364"/>
  <c r="JQ377"/>
  <c r="JQ378"/>
  <c r="JQ379"/>
  <c r="JQ380"/>
  <c r="JQ393"/>
  <c r="JQ394"/>
  <c r="JQ395"/>
  <c r="JQ399"/>
  <c r="JQ400"/>
  <c r="JQ201"/>
  <c r="JQ359"/>
  <c r="JQ293"/>
  <c r="JQ313"/>
  <c r="JQ330"/>
  <c r="JQ338"/>
  <c r="JQ340"/>
  <c r="JQ342"/>
  <c r="JQ344"/>
  <c r="JQ346"/>
  <c r="JQ348"/>
  <c r="JQ353"/>
  <c r="JQ357"/>
  <c r="JQ361"/>
  <c r="JQ365"/>
  <c r="JQ373"/>
  <c r="JQ374"/>
  <c r="JQ375"/>
  <c r="JQ376"/>
  <c r="JQ389"/>
  <c r="JQ390"/>
  <c r="JQ391"/>
  <c r="JQ392"/>
  <c r="JQ398"/>
  <c r="JQ351"/>
  <c r="JQ355"/>
  <c r="JQ269"/>
  <c r="JQ285"/>
  <c r="JQ354"/>
  <c r="JQ358"/>
  <c r="JQ362"/>
  <c r="JQ366"/>
  <c r="JQ367"/>
  <c r="JQ368"/>
  <c r="JQ369"/>
  <c r="JQ370"/>
  <c r="JQ371"/>
  <c r="JQ372"/>
  <c r="JQ385"/>
  <c r="JQ386"/>
  <c r="JQ387"/>
  <c r="JQ388"/>
  <c r="JQ397"/>
  <c r="JQ305"/>
  <c r="JQ326"/>
  <c r="JQ334"/>
  <c r="JQ350"/>
  <c r="JQ363"/>
  <c r="JQ382"/>
  <c r="JQ384"/>
  <c r="JQ381"/>
  <c r="JQ383"/>
  <c r="JQ396"/>
  <c r="JU205"/>
  <c r="JU202"/>
  <c r="JU206"/>
  <c r="JU203"/>
  <c r="JU207"/>
  <c r="JU210"/>
  <c r="JU214"/>
  <c r="JU204"/>
  <c r="JU211"/>
  <c r="JU215"/>
  <c r="JU208"/>
  <c r="JU212"/>
  <c r="JU217"/>
  <c r="JU213"/>
  <c r="JU218"/>
  <c r="JU219"/>
  <c r="JU221"/>
  <c r="JU225"/>
  <c r="JU229"/>
  <c r="JU233"/>
  <c r="JU237"/>
  <c r="JU220"/>
  <c r="JU226"/>
  <c r="JU230"/>
  <c r="JU234"/>
  <c r="JU238"/>
  <c r="JU209"/>
  <c r="JU227"/>
  <c r="JU231"/>
  <c r="JU228"/>
  <c r="JU235"/>
  <c r="JU239"/>
  <c r="JU242"/>
  <c r="JU246"/>
  <c r="JU250"/>
  <c r="JU216"/>
  <c r="JU223"/>
  <c r="JU243"/>
  <c r="JU247"/>
  <c r="JU251"/>
  <c r="JU222"/>
  <c r="JU224"/>
  <c r="JU232"/>
  <c r="JU236"/>
  <c r="JU240"/>
  <c r="JU244"/>
  <c r="JU248"/>
  <c r="JU252"/>
  <c r="JU253"/>
  <c r="JU257"/>
  <c r="JU261"/>
  <c r="JU265"/>
  <c r="JU241"/>
  <c r="JU254"/>
  <c r="JU258"/>
  <c r="JU245"/>
  <c r="JU249"/>
  <c r="JU255"/>
  <c r="JU259"/>
  <c r="JU263"/>
  <c r="JU266"/>
  <c r="JU270"/>
  <c r="JU274"/>
  <c r="JU278"/>
  <c r="JU282"/>
  <c r="JU286"/>
  <c r="JU267"/>
  <c r="JU271"/>
  <c r="JU275"/>
  <c r="JU279"/>
  <c r="JU283"/>
  <c r="JU287"/>
  <c r="JU291"/>
  <c r="JU295"/>
  <c r="JU256"/>
  <c r="JU260"/>
  <c r="JU262"/>
  <c r="JU264"/>
  <c r="JU268"/>
  <c r="JU272"/>
  <c r="JU276"/>
  <c r="JU280"/>
  <c r="JU284"/>
  <c r="JU273"/>
  <c r="JU281"/>
  <c r="JU290"/>
  <c r="JU293"/>
  <c r="JU298"/>
  <c r="JU302"/>
  <c r="JU306"/>
  <c r="JU310"/>
  <c r="JU314"/>
  <c r="JU318"/>
  <c r="JU288"/>
  <c r="JU296"/>
  <c r="JU299"/>
  <c r="JU303"/>
  <c r="JU307"/>
  <c r="JU311"/>
  <c r="JU315"/>
  <c r="JU319"/>
  <c r="JU269"/>
  <c r="JU277"/>
  <c r="JU285"/>
  <c r="JU289"/>
  <c r="JU294"/>
  <c r="JU297"/>
  <c r="JU300"/>
  <c r="JU304"/>
  <c r="JU308"/>
  <c r="JU312"/>
  <c r="JU316"/>
  <c r="JU301"/>
  <c r="JU309"/>
  <c r="JU317"/>
  <c r="JU320"/>
  <c r="JU323"/>
  <c r="JU327"/>
  <c r="JU331"/>
  <c r="JU335"/>
  <c r="JU339"/>
  <c r="JU343"/>
  <c r="JU347"/>
  <c r="JU322"/>
  <c r="JU324"/>
  <c r="JU328"/>
  <c r="JU332"/>
  <c r="JU336"/>
  <c r="JU305"/>
  <c r="JU313"/>
  <c r="JU321"/>
  <c r="JU325"/>
  <c r="JU329"/>
  <c r="JU333"/>
  <c r="JU337"/>
  <c r="JU341"/>
  <c r="JU345"/>
  <c r="JU349"/>
  <c r="JU292"/>
  <c r="JU330"/>
  <c r="JU338"/>
  <c r="JU352"/>
  <c r="JU356"/>
  <c r="JU360"/>
  <c r="JU364"/>
  <c r="JU377"/>
  <c r="JU378"/>
  <c r="JU379"/>
  <c r="JU380"/>
  <c r="JU393"/>
  <c r="JU394"/>
  <c r="JU395"/>
  <c r="JU399"/>
  <c r="JU400"/>
  <c r="JU201"/>
  <c r="JU342"/>
  <c r="JU350"/>
  <c r="JU355"/>
  <c r="JU363"/>
  <c r="JU353"/>
  <c r="JU357"/>
  <c r="JU361"/>
  <c r="JU365"/>
  <c r="JU373"/>
  <c r="JU374"/>
  <c r="JU375"/>
  <c r="JU376"/>
  <c r="JU389"/>
  <c r="JU390"/>
  <c r="JU391"/>
  <c r="JU392"/>
  <c r="JU398"/>
  <c r="JU344"/>
  <c r="JU348"/>
  <c r="JU326"/>
  <c r="JU334"/>
  <c r="JU354"/>
  <c r="JU358"/>
  <c r="JU362"/>
  <c r="JU366"/>
  <c r="JU367"/>
  <c r="JU368"/>
  <c r="JU369"/>
  <c r="JU370"/>
  <c r="JU371"/>
  <c r="JU372"/>
  <c r="JU385"/>
  <c r="JU386"/>
  <c r="JU387"/>
  <c r="JU388"/>
  <c r="JU397"/>
  <c r="JU340"/>
  <c r="JU346"/>
  <c r="JU351"/>
  <c r="JU359"/>
  <c r="JU384"/>
  <c r="JU381"/>
  <c r="JU383"/>
  <c r="JU396"/>
  <c r="JU382"/>
  <c r="JY205"/>
  <c r="JY202"/>
  <c r="JY206"/>
  <c r="JY203"/>
  <c r="JY207"/>
  <c r="JY204"/>
  <c r="JY210"/>
  <c r="JY214"/>
  <c r="JY211"/>
  <c r="JY215"/>
  <c r="JY208"/>
  <c r="JY212"/>
  <c r="JY213"/>
  <c r="JY217"/>
  <c r="JY218"/>
  <c r="JY209"/>
  <c r="JY219"/>
  <c r="JY221"/>
  <c r="JY220"/>
  <c r="JY223"/>
  <c r="JY225"/>
  <c r="JY229"/>
  <c r="JY233"/>
  <c r="JY237"/>
  <c r="JY226"/>
  <c r="JY230"/>
  <c r="JY234"/>
  <c r="JY238"/>
  <c r="JY216"/>
  <c r="JY222"/>
  <c r="JY227"/>
  <c r="JY231"/>
  <c r="JY232"/>
  <c r="JY236"/>
  <c r="JY242"/>
  <c r="JY246"/>
  <c r="JY250"/>
  <c r="JY224"/>
  <c r="JY243"/>
  <c r="JY247"/>
  <c r="JY251"/>
  <c r="JY235"/>
  <c r="JY239"/>
  <c r="JY240"/>
  <c r="JY244"/>
  <c r="JY228"/>
  <c r="JY241"/>
  <c r="JY245"/>
  <c r="JY249"/>
  <c r="JY253"/>
  <c r="JY257"/>
  <c r="JY261"/>
  <c r="JY265"/>
  <c r="JY254"/>
  <c r="JY258"/>
  <c r="JY248"/>
  <c r="JY252"/>
  <c r="JY255"/>
  <c r="JY259"/>
  <c r="JY263"/>
  <c r="JY260"/>
  <c r="JY262"/>
  <c r="JY264"/>
  <c r="JY266"/>
  <c r="JY270"/>
  <c r="JY274"/>
  <c r="JY278"/>
  <c r="JY282"/>
  <c r="JY286"/>
  <c r="JY256"/>
  <c r="JY267"/>
  <c r="JY271"/>
  <c r="JY275"/>
  <c r="JY279"/>
  <c r="JY283"/>
  <c r="JY287"/>
  <c r="JY291"/>
  <c r="JY295"/>
  <c r="JY268"/>
  <c r="JY272"/>
  <c r="JY276"/>
  <c r="JY280"/>
  <c r="JY284"/>
  <c r="JY292"/>
  <c r="JY298"/>
  <c r="JY302"/>
  <c r="JY306"/>
  <c r="JY310"/>
  <c r="JY314"/>
  <c r="JY318"/>
  <c r="JY269"/>
  <c r="JY277"/>
  <c r="JY285"/>
  <c r="JY290"/>
  <c r="JY293"/>
  <c r="JY299"/>
  <c r="JY303"/>
  <c r="JY307"/>
  <c r="JY311"/>
  <c r="JY315"/>
  <c r="JY319"/>
  <c r="JY288"/>
  <c r="JY296"/>
  <c r="JY300"/>
  <c r="JY304"/>
  <c r="JY308"/>
  <c r="JY312"/>
  <c r="JY316"/>
  <c r="JY289"/>
  <c r="JY297"/>
  <c r="JY321"/>
  <c r="JY323"/>
  <c r="JY327"/>
  <c r="JY331"/>
  <c r="JY335"/>
  <c r="JY339"/>
  <c r="JY343"/>
  <c r="JY347"/>
  <c r="JY273"/>
  <c r="JY294"/>
  <c r="JY305"/>
  <c r="JY313"/>
  <c r="JY324"/>
  <c r="JY328"/>
  <c r="JY332"/>
  <c r="JY336"/>
  <c r="JY320"/>
  <c r="JY322"/>
  <c r="JY325"/>
  <c r="JY329"/>
  <c r="JY333"/>
  <c r="JY337"/>
  <c r="JY341"/>
  <c r="JY345"/>
  <c r="JY349"/>
  <c r="JY352"/>
  <c r="JY356"/>
  <c r="JY360"/>
  <c r="JY364"/>
  <c r="JY377"/>
  <c r="JY378"/>
  <c r="JY379"/>
  <c r="JY380"/>
  <c r="JY393"/>
  <c r="JY394"/>
  <c r="JY395"/>
  <c r="JY399"/>
  <c r="JY400"/>
  <c r="JY201"/>
  <c r="JY338"/>
  <c r="JY309"/>
  <c r="JY326"/>
  <c r="JY334"/>
  <c r="JY340"/>
  <c r="JY342"/>
  <c r="JY344"/>
  <c r="JY346"/>
  <c r="JY348"/>
  <c r="JY353"/>
  <c r="JY357"/>
  <c r="JY361"/>
  <c r="JY365"/>
  <c r="JY373"/>
  <c r="JY374"/>
  <c r="JY375"/>
  <c r="JY376"/>
  <c r="JY389"/>
  <c r="JY390"/>
  <c r="JY391"/>
  <c r="JY392"/>
  <c r="JY398"/>
  <c r="JY359"/>
  <c r="JY281"/>
  <c r="JY354"/>
  <c r="JY358"/>
  <c r="JY362"/>
  <c r="JY366"/>
  <c r="JY367"/>
  <c r="JY368"/>
  <c r="JY369"/>
  <c r="JY370"/>
  <c r="JY371"/>
  <c r="JY372"/>
  <c r="JY385"/>
  <c r="JY386"/>
  <c r="JY387"/>
  <c r="JY388"/>
  <c r="JY397"/>
  <c r="JY301"/>
  <c r="JY317"/>
  <c r="JY330"/>
  <c r="JY350"/>
  <c r="JY351"/>
  <c r="JY355"/>
  <c r="JY363"/>
  <c r="JY381"/>
  <c r="JY383"/>
  <c r="JY396"/>
  <c r="JY382"/>
  <c r="JY384"/>
  <c r="AW202"/>
  <c r="AW205"/>
  <c r="AW206"/>
  <c r="AW203"/>
  <c r="AW207"/>
  <c r="AW210"/>
  <c r="AW214"/>
  <c r="AW208"/>
  <c r="AW211"/>
  <c r="AW215"/>
  <c r="AW212"/>
  <c r="AW216"/>
  <c r="AW217"/>
  <c r="AW204"/>
  <c r="AW209"/>
  <c r="AW218"/>
  <c r="AW221"/>
  <c r="AW219"/>
  <c r="AW213"/>
  <c r="AW225"/>
  <c r="AW229"/>
  <c r="AW233"/>
  <c r="AW237"/>
  <c r="AW222"/>
  <c r="AW226"/>
  <c r="AW230"/>
  <c r="AW234"/>
  <c r="AW238"/>
  <c r="AW227"/>
  <c r="AW231"/>
  <c r="AW224"/>
  <c r="AW232"/>
  <c r="AW235"/>
  <c r="AW239"/>
  <c r="AW242"/>
  <c r="AW246"/>
  <c r="AW250"/>
  <c r="AW240"/>
  <c r="AW243"/>
  <c r="AW247"/>
  <c r="AW251"/>
  <c r="AW223"/>
  <c r="AW228"/>
  <c r="AW236"/>
  <c r="AW244"/>
  <c r="AW220"/>
  <c r="AW248"/>
  <c r="AW252"/>
  <c r="AW257"/>
  <c r="AW261"/>
  <c r="AW265"/>
  <c r="AW245"/>
  <c r="AW253"/>
  <c r="AW254"/>
  <c r="AW258"/>
  <c r="AW249"/>
  <c r="AW255"/>
  <c r="AW259"/>
  <c r="AW263"/>
  <c r="AW256"/>
  <c r="AW266"/>
  <c r="AW270"/>
  <c r="AW274"/>
  <c r="AW278"/>
  <c r="AW282"/>
  <c r="AW286"/>
  <c r="AW241"/>
  <c r="AW267"/>
  <c r="AW271"/>
  <c r="AW275"/>
  <c r="AW279"/>
  <c r="AW283"/>
  <c r="AW287"/>
  <c r="AW291"/>
  <c r="AW295"/>
  <c r="AW260"/>
  <c r="AW262"/>
  <c r="AW264"/>
  <c r="AW268"/>
  <c r="AW272"/>
  <c r="AW276"/>
  <c r="AW280"/>
  <c r="AW284"/>
  <c r="AW269"/>
  <c r="AW277"/>
  <c r="AW285"/>
  <c r="AW289"/>
  <c r="AW294"/>
  <c r="AW297"/>
  <c r="AW302"/>
  <c r="AW306"/>
  <c r="AW310"/>
  <c r="AW314"/>
  <c r="AW318"/>
  <c r="AW322"/>
  <c r="AW292"/>
  <c r="AW299"/>
  <c r="AW303"/>
  <c r="AW307"/>
  <c r="AW311"/>
  <c r="AW315"/>
  <c r="AW319"/>
  <c r="AW323"/>
  <c r="AW273"/>
  <c r="AW281"/>
  <c r="AW288"/>
  <c r="AW290"/>
  <c r="AW293"/>
  <c r="AW298"/>
  <c r="AW300"/>
  <c r="AW304"/>
  <c r="AW308"/>
  <c r="AW312"/>
  <c r="AW316"/>
  <c r="AW305"/>
  <c r="AW313"/>
  <c r="AW320"/>
  <c r="AW327"/>
  <c r="AW331"/>
  <c r="AW335"/>
  <c r="AW339"/>
  <c r="AW343"/>
  <c r="AW347"/>
  <c r="AW296"/>
  <c r="AW324"/>
  <c r="AW328"/>
  <c r="AW332"/>
  <c r="AW336"/>
  <c r="AW301"/>
  <c r="AW309"/>
  <c r="AW317"/>
  <c r="AW321"/>
  <c r="AW325"/>
  <c r="AW329"/>
  <c r="AW333"/>
  <c r="AW337"/>
  <c r="AW341"/>
  <c r="AW345"/>
  <c r="AW349"/>
  <c r="AW326"/>
  <c r="AW334"/>
  <c r="AW351"/>
  <c r="AW352"/>
  <c r="AW356"/>
  <c r="AW360"/>
  <c r="AW364"/>
  <c r="AW382"/>
  <c r="AW383"/>
  <c r="AW384"/>
  <c r="AW385"/>
  <c r="AW397"/>
  <c r="AW342"/>
  <c r="AW346"/>
  <c r="AW350"/>
  <c r="AW367"/>
  <c r="AW370"/>
  <c r="AW353"/>
  <c r="AW357"/>
  <c r="AW361"/>
  <c r="AW365"/>
  <c r="AW378"/>
  <c r="AW379"/>
  <c r="AW380"/>
  <c r="AW381"/>
  <c r="AW394"/>
  <c r="AW395"/>
  <c r="AW396"/>
  <c r="AW400"/>
  <c r="AW201"/>
  <c r="AW371"/>
  <c r="AW372"/>
  <c r="AW330"/>
  <c r="AW338"/>
  <c r="AW354"/>
  <c r="AW358"/>
  <c r="AW362"/>
  <c r="AW366"/>
  <c r="AW374"/>
  <c r="AW375"/>
  <c r="AW376"/>
  <c r="AW377"/>
  <c r="AW390"/>
  <c r="AW391"/>
  <c r="AW392"/>
  <c r="AW393"/>
  <c r="AW399"/>
  <c r="AW340"/>
  <c r="AW344"/>
  <c r="AW348"/>
  <c r="AW355"/>
  <c r="AW359"/>
  <c r="AW363"/>
  <c r="AW368"/>
  <c r="AW369"/>
  <c r="AW373"/>
  <c r="AW387"/>
  <c r="AW389"/>
  <c r="AW386"/>
  <c r="AW388"/>
  <c r="AW398"/>
  <c r="BA202"/>
  <c r="BA205"/>
  <c r="BA206"/>
  <c r="BA203"/>
  <c r="BA207"/>
  <c r="BA208"/>
  <c r="BA210"/>
  <c r="BA214"/>
  <c r="BA211"/>
  <c r="BA215"/>
  <c r="BA204"/>
  <c r="BA212"/>
  <c r="BA216"/>
  <c r="BA209"/>
  <c r="BA217"/>
  <c r="BA218"/>
  <c r="BA221"/>
  <c r="BA213"/>
  <c r="BA219"/>
  <c r="BA222"/>
  <c r="BA225"/>
  <c r="BA229"/>
  <c r="BA233"/>
  <c r="BA237"/>
  <c r="BA223"/>
  <c r="BA226"/>
  <c r="BA230"/>
  <c r="BA234"/>
  <c r="BA238"/>
  <c r="BA220"/>
  <c r="BA227"/>
  <c r="BA231"/>
  <c r="BA236"/>
  <c r="BA242"/>
  <c r="BA246"/>
  <c r="BA250"/>
  <c r="BA228"/>
  <c r="BA243"/>
  <c r="BA247"/>
  <c r="BA251"/>
  <c r="BA235"/>
  <c r="BA239"/>
  <c r="BA240"/>
  <c r="BA244"/>
  <c r="BA245"/>
  <c r="BA249"/>
  <c r="BA257"/>
  <c r="BA261"/>
  <c r="BA265"/>
  <c r="BA232"/>
  <c r="BA254"/>
  <c r="BA258"/>
  <c r="BA241"/>
  <c r="BA248"/>
  <c r="BA252"/>
  <c r="BA253"/>
  <c r="BA255"/>
  <c r="BA259"/>
  <c r="BA263"/>
  <c r="BA260"/>
  <c r="BA262"/>
  <c r="BA264"/>
  <c r="BA266"/>
  <c r="BA270"/>
  <c r="BA274"/>
  <c r="BA278"/>
  <c r="BA282"/>
  <c r="BA286"/>
  <c r="BA224"/>
  <c r="BA267"/>
  <c r="BA271"/>
  <c r="BA275"/>
  <c r="BA279"/>
  <c r="BA283"/>
  <c r="BA287"/>
  <c r="BA291"/>
  <c r="BA295"/>
  <c r="BA268"/>
  <c r="BA272"/>
  <c r="BA276"/>
  <c r="BA280"/>
  <c r="BA284"/>
  <c r="BA288"/>
  <c r="BA296"/>
  <c r="BA302"/>
  <c r="BA306"/>
  <c r="BA310"/>
  <c r="BA314"/>
  <c r="BA318"/>
  <c r="BA322"/>
  <c r="BA256"/>
  <c r="BA273"/>
  <c r="BA281"/>
  <c r="BA289"/>
  <c r="BA294"/>
  <c r="BA297"/>
  <c r="BA299"/>
  <c r="BA303"/>
  <c r="BA307"/>
  <c r="BA311"/>
  <c r="BA315"/>
  <c r="BA319"/>
  <c r="BA323"/>
  <c r="BA292"/>
  <c r="BA300"/>
  <c r="BA304"/>
  <c r="BA308"/>
  <c r="BA312"/>
  <c r="BA316"/>
  <c r="BA269"/>
  <c r="BA285"/>
  <c r="BA290"/>
  <c r="BA298"/>
  <c r="BA321"/>
  <c r="BA327"/>
  <c r="BA331"/>
  <c r="BA335"/>
  <c r="BA339"/>
  <c r="BA343"/>
  <c r="BA347"/>
  <c r="BA301"/>
  <c r="BA309"/>
  <c r="BA317"/>
  <c r="BA324"/>
  <c r="BA328"/>
  <c r="BA332"/>
  <c r="BA336"/>
  <c r="BA277"/>
  <c r="BA293"/>
  <c r="BA320"/>
  <c r="BA325"/>
  <c r="BA329"/>
  <c r="BA333"/>
  <c r="BA337"/>
  <c r="BA341"/>
  <c r="BA345"/>
  <c r="BA349"/>
  <c r="BA305"/>
  <c r="BA351"/>
  <c r="BA352"/>
  <c r="BA356"/>
  <c r="BA360"/>
  <c r="BA364"/>
  <c r="BA382"/>
  <c r="BA383"/>
  <c r="BA384"/>
  <c r="BA385"/>
  <c r="BA397"/>
  <c r="BA355"/>
  <c r="BA368"/>
  <c r="BA369"/>
  <c r="BA371"/>
  <c r="BA373"/>
  <c r="BA330"/>
  <c r="BA338"/>
  <c r="BA340"/>
  <c r="BA342"/>
  <c r="BA344"/>
  <c r="BA346"/>
  <c r="BA348"/>
  <c r="BA350"/>
  <c r="BA353"/>
  <c r="BA357"/>
  <c r="BA361"/>
  <c r="BA365"/>
  <c r="BA378"/>
  <c r="BA379"/>
  <c r="BA380"/>
  <c r="BA381"/>
  <c r="BA394"/>
  <c r="BA395"/>
  <c r="BA396"/>
  <c r="BA400"/>
  <c r="BA201"/>
  <c r="BA359"/>
  <c r="BA363"/>
  <c r="BA367"/>
  <c r="BA313"/>
  <c r="BA354"/>
  <c r="BA358"/>
  <c r="BA362"/>
  <c r="BA366"/>
  <c r="BA374"/>
  <c r="BA375"/>
  <c r="BA376"/>
  <c r="BA377"/>
  <c r="BA390"/>
  <c r="BA391"/>
  <c r="BA392"/>
  <c r="BA393"/>
  <c r="BA399"/>
  <c r="BA326"/>
  <c r="BA334"/>
  <c r="BA370"/>
  <c r="BA372"/>
  <c r="BA386"/>
  <c r="BA388"/>
  <c r="BA398"/>
  <c r="BA387"/>
  <c r="BA389"/>
  <c r="BE202"/>
  <c r="BE205"/>
  <c r="BE206"/>
  <c r="BE203"/>
  <c r="BE207"/>
  <c r="BE210"/>
  <c r="BE214"/>
  <c r="BE204"/>
  <c r="BE211"/>
  <c r="BE215"/>
  <c r="BE212"/>
  <c r="BE216"/>
  <c r="BE208"/>
  <c r="BE217"/>
  <c r="BE213"/>
  <c r="BE218"/>
  <c r="BE221"/>
  <c r="BE219"/>
  <c r="BE225"/>
  <c r="BE229"/>
  <c r="BE233"/>
  <c r="BE237"/>
  <c r="BE220"/>
  <c r="BE226"/>
  <c r="BE230"/>
  <c r="BE234"/>
  <c r="BE238"/>
  <c r="BE227"/>
  <c r="BE231"/>
  <c r="BE209"/>
  <c r="BE228"/>
  <c r="BE235"/>
  <c r="BE239"/>
  <c r="BE242"/>
  <c r="BE246"/>
  <c r="BE250"/>
  <c r="BE223"/>
  <c r="BE243"/>
  <c r="BE247"/>
  <c r="BE251"/>
  <c r="BE224"/>
  <c r="BE232"/>
  <c r="BE236"/>
  <c r="BE244"/>
  <c r="BE222"/>
  <c r="BE240"/>
  <c r="BE248"/>
  <c r="BE252"/>
  <c r="BE257"/>
  <c r="BE261"/>
  <c r="BE265"/>
  <c r="BE241"/>
  <c r="BE254"/>
  <c r="BE258"/>
  <c r="BE249"/>
  <c r="BE255"/>
  <c r="BE259"/>
  <c r="BE263"/>
  <c r="BE245"/>
  <c r="BE266"/>
  <c r="BE270"/>
  <c r="BE274"/>
  <c r="BE278"/>
  <c r="BE282"/>
  <c r="BE286"/>
  <c r="BE267"/>
  <c r="BE271"/>
  <c r="BE275"/>
  <c r="BE279"/>
  <c r="BE283"/>
  <c r="BE287"/>
  <c r="BE291"/>
  <c r="BE295"/>
  <c r="BE253"/>
  <c r="BE256"/>
  <c r="BE260"/>
  <c r="BE262"/>
  <c r="BE264"/>
  <c r="BE268"/>
  <c r="BE272"/>
  <c r="BE276"/>
  <c r="BE280"/>
  <c r="BE284"/>
  <c r="BE273"/>
  <c r="BE281"/>
  <c r="BE290"/>
  <c r="BE293"/>
  <c r="BE298"/>
  <c r="BE302"/>
  <c r="BE306"/>
  <c r="BE310"/>
  <c r="BE314"/>
  <c r="BE318"/>
  <c r="BE322"/>
  <c r="BE288"/>
  <c r="BE296"/>
  <c r="BE299"/>
  <c r="BE303"/>
  <c r="BE307"/>
  <c r="BE311"/>
  <c r="BE315"/>
  <c r="BE319"/>
  <c r="BE323"/>
  <c r="BE269"/>
  <c r="BE277"/>
  <c r="BE285"/>
  <c r="BE289"/>
  <c r="BE294"/>
  <c r="BE297"/>
  <c r="BE300"/>
  <c r="BE304"/>
  <c r="BE308"/>
  <c r="BE312"/>
  <c r="BE316"/>
  <c r="BE301"/>
  <c r="BE309"/>
  <c r="BE317"/>
  <c r="BE320"/>
  <c r="BE327"/>
  <c r="BE331"/>
  <c r="BE335"/>
  <c r="BE339"/>
  <c r="BE343"/>
  <c r="BE347"/>
  <c r="BE324"/>
  <c r="BE328"/>
  <c r="BE332"/>
  <c r="BE336"/>
  <c r="BE292"/>
  <c r="BE305"/>
  <c r="BE313"/>
  <c r="BE321"/>
  <c r="BE325"/>
  <c r="BE329"/>
  <c r="BE333"/>
  <c r="BE337"/>
  <c r="BE341"/>
  <c r="BE345"/>
  <c r="BE349"/>
  <c r="BE330"/>
  <c r="BE338"/>
  <c r="BE351"/>
  <c r="BE352"/>
  <c r="BE356"/>
  <c r="BE360"/>
  <c r="BE364"/>
  <c r="BE382"/>
  <c r="BE383"/>
  <c r="BE384"/>
  <c r="BE385"/>
  <c r="BE397"/>
  <c r="BE340"/>
  <c r="BE342"/>
  <c r="BE344"/>
  <c r="BE348"/>
  <c r="BE359"/>
  <c r="BE370"/>
  <c r="BE372"/>
  <c r="BE353"/>
  <c r="BE357"/>
  <c r="BE361"/>
  <c r="BE365"/>
  <c r="BE378"/>
  <c r="BE379"/>
  <c r="BE380"/>
  <c r="BE381"/>
  <c r="BE394"/>
  <c r="BE395"/>
  <c r="BE396"/>
  <c r="BE400"/>
  <c r="BE201"/>
  <c r="BE346"/>
  <c r="BE350"/>
  <c r="BE355"/>
  <c r="BE368"/>
  <c r="BE326"/>
  <c r="BE334"/>
  <c r="BE354"/>
  <c r="BE358"/>
  <c r="BE362"/>
  <c r="BE366"/>
  <c r="BE374"/>
  <c r="BE375"/>
  <c r="BE376"/>
  <c r="BE377"/>
  <c r="BE390"/>
  <c r="BE391"/>
  <c r="BE392"/>
  <c r="BE393"/>
  <c r="BE399"/>
  <c r="BE363"/>
  <c r="BE367"/>
  <c r="BE369"/>
  <c r="BE371"/>
  <c r="BE373"/>
  <c r="BE398"/>
  <c r="BE387"/>
  <c r="BE389"/>
  <c r="BE388"/>
  <c r="BE386"/>
  <c r="BI202"/>
  <c r="BI205"/>
  <c r="BI206"/>
  <c r="BI203"/>
  <c r="BI207"/>
  <c r="BI204"/>
  <c r="BI210"/>
  <c r="BI214"/>
  <c r="BI211"/>
  <c r="BI215"/>
  <c r="BI208"/>
  <c r="BI212"/>
  <c r="BI216"/>
  <c r="BI213"/>
  <c r="BI217"/>
  <c r="BI218"/>
  <c r="BI221"/>
  <c r="BI209"/>
  <c r="BI219"/>
  <c r="BI220"/>
  <c r="BI225"/>
  <c r="BI229"/>
  <c r="BI233"/>
  <c r="BI237"/>
  <c r="BI223"/>
  <c r="BI226"/>
  <c r="BI230"/>
  <c r="BI234"/>
  <c r="BI238"/>
  <c r="BI222"/>
  <c r="BI227"/>
  <c r="BI231"/>
  <c r="BI236"/>
  <c r="BI240"/>
  <c r="BI242"/>
  <c r="BI246"/>
  <c r="BI250"/>
  <c r="BI224"/>
  <c r="BI232"/>
  <c r="BI243"/>
  <c r="BI247"/>
  <c r="BI251"/>
  <c r="BI235"/>
  <c r="BI239"/>
  <c r="BI244"/>
  <c r="BI241"/>
  <c r="BI249"/>
  <c r="BI253"/>
  <c r="BI257"/>
  <c r="BI261"/>
  <c r="BI265"/>
  <c r="BI228"/>
  <c r="BI254"/>
  <c r="BI258"/>
  <c r="BI245"/>
  <c r="BI248"/>
  <c r="BI252"/>
  <c r="BI255"/>
  <c r="BI259"/>
  <c r="BI263"/>
  <c r="BI260"/>
  <c r="BI262"/>
  <c r="BI264"/>
  <c r="BI266"/>
  <c r="BI270"/>
  <c r="BI274"/>
  <c r="BI278"/>
  <c r="BI282"/>
  <c r="BI286"/>
  <c r="BI256"/>
  <c r="BI267"/>
  <c r="BI271"/>
  <c r="BI275"/>
  <c r="BI279"/>
  <c r="BI283"/>
  <c r="BI287"/>
  <c r="BI291"/>
  <c r="BI295"/>
  <c r="BI268"/>
  <c r="BI272"/>
  <c r="BI276"/>
  <c r="BI280"/>
  <c r="BI284"/>
  <c r="BI292"/>
  <c r="BI302"/>
  <c r="BI306"/>
  <c r="BI310"/>
  <c r="BI314"/>
  <c r="BI318"/>
  <c r="BI269"/>
  <c r="BI277"/>
  <c r="BI285"/>
  <c r="BI290"/>
  <c r="BI293"/>
  <c r="BI298"/>
  <c r="BI299"/>
  <c r="BI303"/>
  <c r="BI307"/>
  <c r="BI311"/>
  <c r="BI315"/>
  <c r="BI319"/>
  <c r="BI323"/>
  <c r="BI288"/>
  <c r="BI296"/>
  <c r="BI300"/>
  <c r="BI304"/>
  <c r="BI308"/>
  <c r="BI312"/>
  <c r="BI316"/>
  <c r="BI281"/>
  <c r="BI294"/>
  <c r="BI321"/>
  <c r="BI327"/>
  <c r="BI331"/>
  <c r="BI335"/>
  <c r="BI339"/>
  <c r="BI343"/>
  <c r="BI347"/>
  <c r="BI305"/>
  <c r="BI313"/>
  <c r="BI324"/>
  <c r="BI328"/>
  <c r="BI332"/>
  <c r="BI336"/>
  <c r="BI273"/>
  <c r="BI320"/>
  <c r="BI322"/>
  <c r="BI325"/>
  <c r="BI329"/>
  <c r="BI333"/>
  <c r="BI337"/>
  <c r="BI341"/>
  <c r="BI345"/>
  <c r="BI349"/>
  <c r="BI301"/>
  <c r="BI317"/>
  <c r="BI351"/>
  <c r="BI352"/>
  <c r="BI356"/>
  <c r="BI360"/>
  <c r="BI364"/>
  <c r="BI382"/>
  <c r="BI383"/>
  <c r="BI384"/>
  <c r="BI385"/>
  <c r="BI397"/>
  <c r="BI363"/>
  <c r="BI367"/>
  <c r="BI371"/>
  <c r="BI373"/>
  <c r="BI297"/>
  <c r="BI326"/>
  <c r="BI334"/>
  <c r="BI340"/>
  <c r="BI342"/>
  <c r="BI344"/>
  <c r="BI346"/>
  <c r="BI348"/>
  <c r="BI350"/>
  <c r="BI353"/>
  <c r="BI357"/>
  <c r="BI361"/>
  <c r="BI365"/>
  <c r="BI378"/>
  <c r="BI379"/>
  <c r="BI380"/>
  <c r="BI381"/>
  <c r="BI394"/>
  <c r="BI395"/>
  <c r="BI396"/>
  <c r="BI400"/>
  <c r="BI201"/>
  <c r="BI369"/>
  <c r="BI370"/>
  <c r="BI309"/>
  <c r="BI354"/>
  <c r="BI358"/>
  <c r="BI362"/>
  <c r="BI366"/>
  <c r="BI374"/>
  <c r="BI375"/>
  <c r="BI376"/>
  <c r="BI377"/>
  <c r="BI390"/>
  <c r="BI391"/>
  <c r="BI392"/>
  <c r="BI393"/>
  <c r="BI399"/>
  <c r="BI289"/>
  <c r="BI330"/>
  <c r="BI338"/>
  <c r="BI355"/>
  <c r="BI359"/>
  <c r="BI368"/>
  <c r="BI372"/>
  <c r="BI387"/>
  <c r="BI389"/>
  <c r="BI386"/>
  <c r="BI388"/>
  <c r="BI398"/>
  <c r="BM202"/>
  <c r="BM205"/>
  <c r="BM206"/>
  <c r="BM203"/>
  <c r="BM207"/>
  <c r="BM210"/>
  <c r="BM214"/>
  <c r="BM208"/>
  <c r="BM211"/>
  <c r="BM215"/>
  <c r="BM212"/>
  <c r="BM216"/>
  <c r="BM204"/>
  <c r="BM217"/>
  <c r="BM209"/>
  <c r="BM218"/>
  <c r="BM221"/>
  <c r="BM219"/>
  <c r="BM225"/>
  <c r="BM229"/>
  <c r="BM233"/>
  <c r="BM237"/>
  <c r="BM222"/>
  <c r="BM226"/>
  <c r="BM230"/>
  <c r="BM234"/>
  <c r="BM238"/>
  <c r="BM227"/>
  <c r="BM231"/>
  <c r="BM223"/>
  <c r="BM224"/>
  <c r="BM232"/>
  <c r="BM235"/>
  <c r="BM239"/>
  <c r="BM242"/>
  <c r="BM246"/>
  <c r="BM250"/>
  <c r="BM240"/>
  <c r="BM243"/>
  <c r="BM247"/>
  <c r="BM251"/>
  <c r="BM213"/>
  <c r="BM220"/>
  <c r="BM228"/>
  <c r="BM236"/>
  <c r="BM244"/>
  <c r="BM248"/>
  <c r="BM252"/>
  <c r="BM253"/>
  <c r="BM257"/>
  <c r="BM261"/>
  <c r="BM265"/>
  <c r="BM245"/>
  <c r="BM254"/>
  <c r="BM258"/>
  <c r="BM249"/>
  <c r="BM255"/>
  <c r="BM259"/>
  <c r="BM263"/>
  <c r="BM241"/>
  <c r="BM256"/>
  <c r="BM266"/>
  <c r="BM270"/>
  <c r="BM274"/>
  <c r="BM278"/>
  <c r="BM282"/>
  <c r="BM286"/>
  <c r="BM267"/>
  <c r="BM271"/>
  <c r="BM275"/>
  <c r="BM279"/>
  <c r="BM283"/>
  <c r="BM287"/>
  <c r="BM291"/>
  <c r="BM295"/>
  <c r="BM260"/>
  <c r="BM262"/>
  <c r="BM264"/>
  <c r="BM268"/>
  <c r="BM272"/>
  <c r="BM276"/>
  <c r="BM280"/>
  <c r="BM284"/>
  <c r="BM269"/>
  <c r="BM277"/>
  <c r="BM285"/>
  <c r="BM289"/>
  <c r="BM294"/>
  <c r="BM297"/>
  <c r="BM302"/>
  <c r="BM306"/>
  <c r="BM310"/>
  <c r="BM314"/>
  <c r="BM318"/>
  <c r="BM292"/>
  <c r="BM299"/>
  <c r="BM303"/>
  <c r="BM307"/>
  <c r="BM311"/>
  <c r="BM315"/>
  <c r="BM319"/>
  <c r="BM323"/>
  <c r="BM273"/>
  <c r="BM281"/>
  <c r="BM290"/>
  <c r="BM293"/>
  <c r="BM298"/>
  <c r="BM300"/>
  <c r="BM304"/>
  <c r="BM308"/>
  <c r="BM312"/>
  <c r="BM316"/>
  <c r="BM305"/>
  <c r="BM313"/>
  <c r="BM320"/>
  <c r="BM327"/>
  <c r="BM331"/>
  <c r="BM335"/>
  <c r="BM339"/>
  <c r="BM343"/>
  <c r="BM347"/>
  <c r="BM324"/>
  <c r="BM328"/>
  <c r="BM332"/>
  <c r="BM336"/>
  <c r="BM288"/>
  <c r="BM296"/>
  <c r="BM301"/>
  <c r="BM309"/>
  <c r="BM317"/>
  <c r="BM321"/>
  <c r="BM325"/>
  <c r="BM329"/>
  <c r="BM333"/>
  <c r="BM337"/>
  <c r="BM341"/>
  <c r="BM345"/>
  <c r="BM349"/>
  <c r="BM322"/>
  <c r="BM326"/>
  <c r="BM334"/>
  <c r="BM351"/>
  <c r="BM352"/>
  <c r="BM356"/>
  <c r="BM360"/>
  <c r="BM364"/>
  <c r="BM382"/>
  <c r="BM383"/>
  <c r="BM384"/>
  <c r="BM385"/>
  <c r="BM397"/>
  <c r="BM355"/>
  <c r="BM359"/>
  <c r="BM368"/>
  <c r="BM369"/>
  <c r="BM353"/>
  <c r="BM357"/>
  <c r="BM361"/>
  <c r="BM365"/>
  <c r="BM378"/>
  <c r="BM379"/>
  <c r="BM380"/>
  <c r="BM381"/>
  <c r="BM394"/>
  <c r="BM395"/>
  <c r="BM396"/>
  <c r="BM400"/>
  <c r="BM201"/>
  <c r="BM363"/>
  <c r="BM371"/>
  <c r="BM372"/>
  <c r="BM373"/>
  <c r="BM330"/>
  <c r="BM338"/>
  <c r="BM354"/>
  <c r="BM358"/>
  <c r="BM362"/>
  <c r="BM366"/>
  <c r="BM374"/>
  <c r="BM375"/>
  <c r="BM376"/>
  <c r="BM377"/>
  <c r="BM390"/>
  <c r="BM391"/>
  <c r="BM392"/>
  <c r="BM393"/>
  <c r="BM399"/>
  <c r="BM340"/>
  <c r="BM342"/>
  <c r="BM344"/>
  <c r="BM346"/>
  <c r="BM348"/>
  <c r="BM350"/>
  <c r="BM367"/>
  <c r="BM370"/>
  <c r="BM386"/>
  <c r="BM388"/>
  <c r="BM398"/>
  <c r="BM387"/>
  <c r="BM389"/>
  <c r="FF206"/>
  <c r="FF203"/>
  <c r="FF207"/>
  <c r="FF204"/>
  <c r="FF211"/>
  <c r="FF215"/>
  <c r="FF208"/>
  <c r="FF212"/>
  <c r="FF209"/>
  <c r="FF213"/>
  <c r="FF218"/>
  <c r="FF210"/>
  <c r="FF219"/>
  <c r="FF221"/>
  <c r="FF205"/>
  <c r="FF216"/>
  <c r="FF220"/>
  <c r="FF222"/>
  <c r="FF226"/>
  <c r="FF230"/>
  <c r="FF234"/>
  <c r="FF238"/>
  <c r="FF214"/>
  <c r="FF217"/>
  <c r="FF227"/>
  <c r="FF231"/>
  <c r="FF235"/>
  <c r="FF239"/>
  <c r="FF223"/>
  <c r="FF224"/>
  <c r="FF228"/>
  <c r="FF232"/>
  <c r="FF225"/>
  <c r="FF233"/>
  <c r="FF237"/>
  <c r="FF243"/>
  <c r="FF247"/>
  <c r="FF251"/>
  <c r="FF236"/>
  <c r="FF244"/>
  <c r="FF248"/>
  <c r="FF252"/>
  <c r="FF229"/>
  <c r="FF240"/>
  <c r="FF241"/>
  <c r="FF246"/>
  <c r="FF250"/>
  <c r="FF254"/>
  <c r="FF258"/>
  <c r="FF262"/>
  <c r="FF245"/>
  <c r="FF249"/>
  <c r="FF255"/>
  <c r="FF256"/>
  <c r="FF260"/>
  <c r="FF264"/>
  <c r="FF257"/>
  <c r="FF267"/>
  <c r="FF271"/>
  <c r="FF275"/>
  <c r="FF279"/>
  <c r="FF283"/>
  <c r="FF287"/>
  <c r="FF268"/>
  <c r="FF272"/>
  <c r="FF276"/>
  <c r="FF280"/>
  <c r="FF284"/>
  <c r="FF288"/>
  <c r="FF292"/>
  <c r="FF296"/>
  <c r="FF242"/>
  <c r="FF253"/>
  <c r="FF269"/>
  <c r="FF273"/>
  <c r="FF277"/>
  <c r="FF281"/>
  <c r="FF285"/>
  <c r="FF259"/>
  <c r="FF263"/>
  <c r="FF270"/>
  <c r="FF278"/>
  <c r="FF286"/>
  <c r="FF299"/>
  <c r="FF303"/>
  <c r="FF307"/>
  <c r="FF311"/>
  <c r="FF315"/>
  <c r="FF319"/>
  <c r="FF289"/>
  <c r="FF291"/>
  <c r="FF294"/>
  <c r="FF297"/>
  <c r="FF300"/>
  <c r="FF304"/>
  <c r="FF308"/>
  <c r="FF312"/>
  <c r="FF316"/>
  <c r="FF320"/>
  <c r="FF261"/>
  <c r="FF265"/>
  <c r="FF266"/>
  <c r="FF274"/>
  <c r="FF282"/>
  <c r="FF301"/>
  <c r="FF305"/>
  <c r="FF309"/>
  <c r="FF313"/>
  <c r="FF317"/>
  <c r="FF295"/>
  <c r="FF298"/>
  <c r="FF306"/>
  <c r="FF314"/>
  <c r="FF322"/>
  <c r="FF324"/>
  <c r="FF328"/>
  <c r="FF332"/>
  <c r="FF336"/>
  <c r="FF340"/>
  <c r="FF344"/>
  <c r="FF348"/>
  <c r="FF293"/>
  <c r="FF321"/>
  <c r="FF325"/>
  <c r="FF329"/>
  <c r="FF333"/>
  <c r="FF337"/>
  <c r="FF302"/>
  <c r="FF310"/>
  <c r="FF318"/>
  <c r="FF323"/>
  <c r="FF326"/>
  <c r="FF330"/>
  <c r="FF334"/>
  <c r="FF338"/>
  <c r="FF342"/>
  <c r="FF346"/>
  <c r="FF350"/>
  <c r="FF327"/>
  <c r="FF335"/>
  <c r="FF341"/>
  <c r="FF343"/>
  <c r="FF345"/>
  <c r="FF347"/>
  <c r="FF349"/>
  <c r="FF353"/>
  <c r="FF357"/>
  <c r="FF361"/>
  <c r="FF365"/>
  <c r="FF378"/>
  <c r="FF379"/>
  <c r="FF380"/>
  <c r="FF381"/>
  <c r="FF394"/>
  <c r="FF395"/>
  <c r="FF396"/>
  <c r="FF400"/>
  <c r="FF201"/>
  <c r="FF352"/>
  <c r="FF356"/>
  <c r="FF354"/>
  <c r="FF358"/>
  <c r="FF362"/>
  <c r="FF366"/>
  <c r="FF374"/>
  <c r="FF375"/>
  <c r="FF376"/>
  <c r="FF377"/>
  <c r="FF390"/>
  <c r="FF391"/>
  <c r="FF392"/>
  <c r="FF393"/>
  <c r="FF399"/>
  <c r="FF290"/>
  <c r="FF331"/>
  <c r="FF339"/>
  <c r="FF355"/>
  <c r="FF359"/>
  <c r="FF363"/>
  <c r="FF367"/>
  <c r="FF368"/>
  <c r="FF369"/>
  <c r="FF370"/>
  <c r="FF371"/>
  <c r="FF372"/>
  <c r="FF373"/>
  <c r="FF386"/>
  <c r="FF387"/>
  <c r="FF388"/>
  <c r="FF389"/>
  <c r="FF398"/>
  <c r="FF351"/>
  <c r="FF360"/>
  <c r="FF364"/>
  <c r="FF382"/>
  <c r="FF384"/>
  <c r="FF383"/>
  <c r="FF385"/>
  <c r="FF397"/>
  <c r="FB206"/>
  <c r="FB203"/>
  <c r="FB207"/>
  <c r="FB204"/>
  <c r="FB205"/>
  <c r="FB211"/>
  <c r="FB215"/>
  <c r="FB202"/>
  <c r="FB208"/>
  <c r="FB212"/>
  <c r="FB209"/>
  <c r="FB213"/>
  <c r="FB214"/>
  <c r="FB218"/>
  <c r="FB221"/>
  <c r="FB219"/>
  <c r="FB210"/>
  <c r="FB216"/>
  <c r="FB220"/>
  <c r="FB222"/>
  <c r="FB223"/>
  <c r="FB226"/>
  <c r="FB230"/>
  <c r="FB234"/>
  <c r="FB238"/>
  <c r="FB227"/>
  <c r="FB231"/>
  <c r="FB235"/>
  <c r="FB239"/>
  <c r="FB217"/>
  <c r="FB224"/>
  <c r="FB228"/>
  <c r="FB232"/>
  <c r="FB243"/>
  <c r="FB247"/>
  <c r="FB251"/>
  <c r="FB225"/>
  <c r="FB240"/>
  <c r="FB244"/>
  <c r="FB248"/>
  <c r="FB252"/>
  <c r="FB233"/>
  <c r="FB237"/>
  <c r="FB241"/>
  <c r="FB242"/>
  <c r="FB254"/>
  <c r="FB258"/>
  <c r="FB262"/>
  <c r="FB255"/>
  <c r="FB246"/>
  <c r="FB250"/>
  <c r="FB256"/>
  <c r="FB260"/>
  <c r="FB264"/>
  <c r="FB236"/>
  <c r="FB249"/>
  <c r="FB267"/>
  <c r="FB271"/>
  <c r="FB275"/>
  <c r="FB279"/>
  <c r="FB283"/>
  <c r="FB287"/>
  <c r="FB245"/>
  <c r="FB257"/>
  <c r="FB259"/>
  <c r="FB261"/>
  <c r="FB263"/>
  <c r="FB265"/>
  <c r="FB268"/>
  <c r="FB272"/>
  <c r="FB276"/>
  <c r="FB280"/>
  <c r="FB284"/>
  <c r="FB288"/>
  <c r="FB292"/>
  <c r="FB296"/>
  <c r="FB269"/>
  <c r="FB273"/>
  <c r="FB277"/>
  <c r="FB281"/>
  <c r="FB285"/>
  <c r="FB289"/>
  <c r="FB291"/>
  <c r="FB294"/>
  <c r="FB297"/>
  <c r="FB299"/>
  <c r="FB303"/>
  <c r="FB307"/>
  <c r="FB311"/>
  <c r="FB315"/>
  <c r="FB319"/>
  <c r="FB270"/>
  <c r="FB278"/>
  <c r="FB286"/>
  <c r="FB300"/>
  <c r="FB304"/>
  <c r="FB308"/>
  <c r="FB312"/>
  <c r="FB316"/>
  <c r="FB320"/>
  <c r="FB229"/>
  <c r="FB290"/>
  <c r="FB293"/>
  <c r="FB295"/>
  <c r="FB301"/>
  <c r="FB305"/>
  <c r="FB309"/>
  <c r="FB313"/>
  <c r="FB317"/>
  <c r="FB274"/>
  <c r="FB324"/>
  <c r="FB328"/>
  <c r="FB332"/>
  <c r="FB336"/>
  <c r="FB340"/>
  <c r="FB344"/>
  <c r="FB348"/>
  <c r="FB298"/>
  <c r="FB306"/>
  <c r="FB314"/>
  <c r="FB323"/>
  <c r="FB325"/>
  <c r="FB329"/>
  <c r="FB333"/>
  <c r="FB337"/>
  <c r="FB253"/>
  <c r="FB266"/>
  <c r="FB282"/>
  <c r="FB326"/>
  <c r="FB330"/>
  <c r="FB334"/>
  <c r="FB338"/>
  <c r="FB342"/>
  <c r="FB346"/>
  <c r="FB350"/>
  <c r="FB310"/>
  <c r="FB321"/>
  <c r="FB353"/>
  <c r="FB357"/>
  <c r="FB361"/>
  <c r="FB365"/>
  <c r="FB378"/>
  <c r="FB379"/>
  <c r="FB380"/>
  <c r="FB381"/>
  <c r="FB394"/>
  <c r="FB395"/>
  <c r="FB396"/>
  <c r="FB400"/>
  <c r="FB201"/>
  <c r="FB339"/>
  <c r="FB351"/>
  <c r="FB360"/>
  <c r="FB364"/>
  <c r="FB327"/>
  <c r="FB335"/>
  <c r="FB354"/>
  <c r="FB358"/>
  <c r="FB362"/>
  <c r="FB366"/>
  <c r="FB374"/>
  <c r="FB375"/>
  <c r="FB376"/>
  <c r="FB377"/>
  <c r="FB390"/>
  <c r="FB391"/>
  <c r="FB392"/>
  <c r="FB393"/>
  <c r="FB399"/>
  <c r="FB352"/>
  <c r="FB302"/>
  <c r="FB318"/>
  <c r="FB322"/>
  <c r="FB341"/>
  <c r="FB343"/>
  <c r="FB345"/>
  <c r="FB347"/>
  <c r="FB349"/>
  <c r="FB355"/>
  <c r="FB359"/>
  <c r="FB363"/>
  <c r="FB367"/>
  <c r="FB368"/>
  <c r="FB369"/>
  <c r="FB370"/>
  <c r="FB371"/>
  <c r="FB372"/>
  <c r="FB373"/>
  <c r="FB386"/>
  <c r="FB387"/>
  <c r="FB388"/>
  <c r="FB389"/>
  <c r="FB398"/>
  <c r="FB331"/>
  <c r="FB356"/>
  <c r="FB382"/>
  <c r="FB384"/>
  <c r="FB397"/>
  <c r="FB383"/>
  <c r="FB385"/>
  <c r="EX206"/>
  <c r="EX203"/>
  <c r="EX207"/>
  <c r="EX204"/>
  <c r="EX211"/>
  <c r="EX215"/>
  <c r="EX205"/>
  <c r="EX208"/>
  <c r="EX212"/>
  <c r="EX202"/>
  <c r="EX209"/>
  <c r="EX213"/>
  <c r="EX218"/>
  <c r="EX221"/>
  <c r="EX214"/>
  <c r="EX219"/>
  <c r="EX216"/>
  <c r="EX220"/>
  <c r="EX222"/>
  <c r="EX226"/>
  <c r="EX230"/>
  <c r="EX234"/>
  <c r="EX238"/>
  <c r="EX227"/>
  <c r="EX231"/>
  <c r="EX235"/>
  <c r="EX239"/>
  <c r="EX210"/>
  <c r="EX223"/>
  <c r="EX224"/>
  <c r="EX228"/>
  <c r="EX232"/>
  <c r="EX229"/>
  <c r="EX233"/>
  <c r="EX237"/>
  <c r="EX240"/>
  <c r="EX243"/>
  <c r="EX247"/>
  <c r="EX251"/>
  <c r="EX217"/>
  <c r="EX236"/>
  <c r="EX244"/>
  <c r="EX248"/>
  <c r="EX252"/>
  <c r="EX225"/>
  <c r="EX241"/>
  <c r="EX246"/>
  <c r="EX250"/>
  <c r="EX254"/>
  <c r="EX258"/>
  <c r="EX262"/>
  <c r="EX242"/>
  <c r="EX245"/>
  <c r="EX249"/>
  <c r="EX255"/>
  <c r="EX256"/>
  <c r="EX260"/>
  <c r="EX264"/>
  <c r="EX253"/>
  <c r="EX267"/>
  <c r="EX271"/>
  <c r="EX275"/>
  <c r="EX279"/>
  <c r="EX283"/>
  <c r="EX287"/>
  <c r="EX268"/>
  <c r="EX272"/>
  <c r="EX276"/>
  <c r="EX280"/>
  <c r="EX284"/>
  <c r="EX288"/>
  <c r="EX292"/>
  <c r="EX296"/>
  <c r="EX257"/>
  <c r="EX269"/>
  <c r="EX273"/>
  <c r="EX277"/>
  <c r="EX281"/>
  <c r="EX285"/>
  <c r="EX266"/>
  <c r="EX274"/>
  <c r="EX282"/>
  <c r="EX299"/>
  <c r="EX303"/>
  <c r="EX307"/>
  <c r="EX311"/>
  <c r="EX315"/>
  <c r="EX319"/>
  <c r="EX259"/>
  <c r="EX263"/>
  <c r="EX290"/>
  <c r="EX293"/>
  <c r="EX295"/>
  <c r="EX300"/>
  <c r="EX304"/>
  <c r="EX308"/>
  <c r="EX312"/>
  <c r="EX316"/>
  <c r="EX320"/>
  <c r="EX270"/>
  <c r="EX278"/>
  <c r="EX286"/>
  <c r="EX301"/>
  <c r="EX305"/>
  <c r="EX309"/>
  <c r="EX313"/>
  <c r="EX317"/>
  <c r="EX261"/>
  <c r="EX291"/>
  <c r="EX302"/>
  <c r="EX310"/>
  <c r="EX318"/>
  <c r="EX323"/>
  <c r="EX324"/>
  <c r="EX328"/>
  <c r="EX332"/>
  <c r="EX336"/>
  <c r="EX340"/>
  <c r="EX344"/>
  <c r="EX348"/>
  <c r="EX289"/>
  <c r="EX297"/>
  <c r="EX321"/>
  <c r="EX325"/>
  <c r="EX329"/>
  <c r="EX333"/>
  <c r="EX337"/>
  <c r="EX265"/>
  <c r="EX294"/>
  <c r="EX298"/>
  <c r="EX306"/>
  <c r="EX314"/>
  <c r="EX322"/>
  <c r="EX326"/>
  <c r="EX330"/>
  <c r="EX334"/>
  <c r="EX338"/>
  <c r="EX342"/>
  <c r="EX346"/>
  <c r="EX350"/>
  <c r="EX331"/>
  <c r="EX339"/>
  <c r="EX341"/>
  <c r="EX343"/>
  <c r="EX345"/>
  <c r="EX347"/>
  <c r="EX349"/>
  <c r="EX353"/>
  <c r="EX357"/>
  <c r="EX361"/>
  <c r="EX365"/>
  <c r="EX378"/>
  <c r="EX379"/>
  <c r="EX380"/>
  <c r="EX381"/>
  <c r="EX394"/>
  <c r="EX395"/>
  <c r="EX396"/>
  <c r="EX400"/>
  <c r="EX201"/>
  <c r="EX354"/>
  <c r="EX358"/>
  <c r="EX362"/>
  <c r="EX366"/>
  <c r="EX374"/>
  <c r="EX375"/>
  <c r="EX376"/>
  <c r="EX377"/>
  <c r="EX390"/>
  <c r="EX391"/>
  <c r="EX392"/>
  <c r="EX393"/>
  <c r="EX399"/>
  <c r="EX356"/>
  <c r="EX327"/>
  <c r="EX335"/>
  <c r="EX355"/>
  <c r="EX359"/>
  <c r="EX363"/>
  <c r="EX367"/>
  <c r="EX368"/>
  <c r="EX369"/>
  <c r="EX370"/>
  <c r="EX371"/>
  <c r="EX372"/>
  <c r="EX373"/>
  <c r="EX386"/>
  <c r="EX387"/>
  <c r="EX388"/>
  <c r="EX389"/>
  <c r="EX398"/>
  <c r="EX351"/>
  <c r="EX352"/>
  <c r="EX360"/>
  <c r="EX364"/>
  <c r="EX382"/>
  <c r="EX384"/>
  <c r="EX397"/>
  <c r="EX383"/>
  <c r="EX385"/>
  <c r="ET206"/>
  <c r="ET203"/>
  <c r="ET207"/>
  <c r="ET204"/>
  <c r="ET211"/>
  <c r="ET215"/>
  <c r="ET208"/>
  <c r="ET212"/>
  <c r="ET205"/>
  <c r="ET209"/>
  <c r="ET213"/>
  <c r="ET210"/>
  <c r="ET218"/>
  <c r="ET221"/>
  <c r="ET202"/>
  <c r="ET219"/>
  <c r="ET214"/>
  <c r="ET216"/>
  <c r="ET220"/>
  <c r="ET222"/>
  <c r="ET217"/>
  <c r="ET223"/>
  <c r="ET226"/>
  <c r="ET230"/>
  <c r="ET234"/>
  <c r="ET238"/>
  <c r="ET227"/>
  <c r="ET231"/>
  <c r="ET235"/>
  <c r="ET239"/>
  <c r="ET224"/>
  <c r="ET228"/>
  <c r="ET232"/>
  <c r="ET243"/>
  <c r="ET247"/>
  <c r="ET251"/>
  <c r="ET229"/>
  <c r="ET244"/>
  <c r="ET248"/>
  <c r="ET252"/>
  <c r="ET233"/>
  <c r="ET237"/>
  <c r="ET241"/>
  <c r="ET236"/>
  <c r="ET254"/>
  <c r="ET258"/>
  <c r="ET262"/>
  <c r="ET225"/>
  <c r="ET255"/>
  <c r="ET240"/>
  <c r="ET242"/>
  <c r="ET246"/>
  <c r="ET250"/>
  <c r="ET256"/>
  <c r="ET260"/>
  <c r="ET264"/>
  <c r="ET267"/>
  <c r="ET271"/>
  <c r="ET275"/>
  <c r="ET279"/>
  <c r="ET283"/>
  <c r="ET287"/>
  <c r="ET249"/>
  <c r="ET253"/>
  <c r="ET259"/>
  <c r="ET261"/>
  <c r="ET263"/>
  <c r="ET265"/>
  <c r="ET268"/>
  <c r="ET272"/>
  <c r="ET276"/>
  <c r="ET280"/>
  <c r="ET284"/>
  <c r="ET288"/>
  <c r="ET292"/>
  <c r="ET296"/>
  <c r="ET245"/>
  <c r="ET269"/>
  <c r="ET273"/>
  <c r="ET277"/>
  <c r="ET281"/>
  <c r="ET285"/>
  <c r="ET290"/>
  <c r="ET293"/>
  <c r="ET295"/>
  <c r="ET299"/>
  <c r="ET303"/>
  <c r="ET307"/>
  <c r="ET311"/>
  <c r="ET315"/>
  <c r="ET319"/>
  <c r="ET266"/>
  <c r="ET274"/>
  <c r="ET282"/>
  <c r="ET300"/>
  <c r="ET304"/>
  <c r="ET308"/>
  <c r="ET312"/>
  <c r="ET316"/>
  <c r="ET320"/>
  <c r="ET289"/>
  <c r="ET291"/>
  <c r="ET294"/>
  <c r="ET297"/>
  <c r="ET301"/>
  <c r="ET305"/>
  <c r="ET309"/>
  <c r="ET313"/>
  <c r="ET317"/>
  <c r="ET257"/>
  <c r="ET278"/>
  <c r="ET324"/>
  <c r="ET328"/>
  <c r="ET332"/>
  <c r="ET336"/>
  <c r="ET340"/>
  <c r="ET344"/>
  <c r="ET348"/>
  <c r="ET302"/>
  <c r="ET310"/>
  <c r="ET318"/>
  <c r="ET322"/>
  <c r="ET325"/>
  <c r="ET329"/>
  <c r="ET333"/>
  <c r="ET337"/>
  <c r="ET270"/>
  <c r="ET286"/>
  <c r="ET326"/>
  <c r="ET330"/>
  <c r="ET334"/>
  <c r="ET338"/>
  <c r="ET342"/>
  <c r="ET346"/>
  <c r="ET350"/>
  <c r="ET298"/>
  <c r="ET314"/>
  <c r="ET323"/>
  <c r="ET353"/>
  <c r="ET357"/>
  <c r="ET361"/>
  <c r="ET365"/>
  <c r="ET378"/>
  <c r="ET379"/>
  <c r="ET380"/>
  <c r="ET381"/>
  <c r="ET394"/>
  <c r="ET395"/>
  <c r="ET396"/>
  <c r="ET400"/>
  <c r="ET201"/>
  <c r="ET352"/>
  <c r="ET356"/>
  <c r="ET364"/>
  <c r="ET321"/>
  <c r="ET331"/>
  <c r="ET339"/>
  <c r="ET354"/>
  <c r="ET358"/>
  <c r="ET362"/>
  <c r="ET366"/>
  <c r="ET374"/>
  <c r="ET375"/>
  <c r="ET376"/>
  <c r="ET377"/>
  <c r="ET390"/>
  <c r="ET391"/>
  <c r="ET392"/>
  <c r="ET393"/>
  <c r="ET399"/>
  <c r="ET360"/>
  <c r="ET306"/>
  <c r="ET341"/>
  <c r="ET343"/>
  <c r="ET345"/>
  <c r="ET347"/>
  <c r="ET349"/>
  <c r="ET355"/>
  <c r="ET359"/>
  <c r="ET363"/>
  <c r="ET367"/>
  <c r="ET368"/>
  <c r="ET369"/>
  <c r="ET370"/>
  <c r="ET371"/>
  <c r="ET372"/>
  <c r="ET373"/>
  <c r="ET386"/>
  <c r="ET387"/>
  <c r="ET388"/>
  <c r="ET389"/>
  <c r="ET398"/>
  <c r="ET327"/>
  <c r="ET335"/>
  <c r="ET351"/>
  <c r="ET383"/>
  <c r="ET385"/>
  <c r="ET382"/>
  <c r="ET384"/>
  <c r="ET397"/>
  <c r="FJ202"/>
  <c r="FJ206"/>
  <c r="FJ203"/>
  <c r="FJ207"/>
  <c r="FJ204"/>
  <c r="FJ211"/>
  <c r="FJ215"/>
  <c r="FJ208"/>
  <c r="FJ212"/>
  <c r="FJ205"/>
  <c r="FJ209"/>
  <c r="FJ213"/>
  <c r="FJ210"/>
  <c r="FJ218"/>
  <c r="FJ219"/>
  <c r="FJ221"/>
  <c r="FJ214"/>
  <c r="FJ216"/>
  <c r="FJ220"/>
  <c r="FJ222"/>
  <c r="FJ217"/>
  <c r="FJ223"/>
  <c r="FJ226"/>
  <c r="FJ230"/>
  <c r="FJ234"/>
  <c r="FJ238"/>
  <c r="FJ227"/>
  <c r="FJ231"/>
  <c r="FJ235"/>
  <c r="FJ239"/>
  <c r="FJ224"/>
  <c r="FJ228"/>
  <c r="FJ232"/>
  <c r="FJ243"/>
  <c r="FJ247"/>
  <c r="FJ251"/>
  <c r="FJ229"/>
  <c r="FJ244"/>
  <c r="FJ248"/>
  <c r="FJ252"/>
  <c r="FJ233"/>
  <c r="FJ237"/>
  <c r="FJ241"/>
  <c r="FJ225"/>
  <c r="FJ254"/>
  <c r="FJ258"/>
  <c r="FJ262"/>
  <c r="FJ255"/>
  <c r="FJ236"/>
  <c r="FJ242"/>
  <c r="FJ246"/>
  <c r="FJ250"/>
  <c r="FJ256"/>
  <c r="FJ260"/>
  <c r="FJ264"/>
  <c r="FJ245"/>
  <c r="FJ267"/>
  <c r="FJ271"/>
  <c r="FJ275"/>
  <c r="FJ279"/>
  <c r="FJ283"/>
  <c r="FJ287"/>
  <c r="FJ240"/>
  <c r="FJ253"/>
  <c r="FJ259"/>
  <c r="FJ261"/>
  <c r="FJ263"/>
  <c r="FJ265"/>
  <c r="FJ268"/>
  <c r="FJ272"/>
  <c r="FJ276"/>
  <c r="FJ280"/>
  <c r="FJ284"/>
  <c r="FJ288"/>
  <c r="FJ292"/>
  <c r="FJ296"/>
  <c r="FJ269"/>
  <c r="FJ273"/>
  <c r="FJ277"/>
  <c r="FJ281"/>
  <c r="FJ285"/>
  <c r="FJ290"/>
  <c r="FJ293"/>
  <c r="FJ295"/>
  <c r="FJ299"/>
  <c r="FJ303"/>
  <c r="FJ307"/>
  <c r="FJ311"/>
  <c r="FJ315"/>
  <c r="FJ319"/>
  <c r="FJ266"/>
  <c r="FJ274"/>
  <c r="FJ282"/>
  <c r="FJ300"/>
  <c r="FJ304"/>
  <c r="FJ308"/>
  <c r="FJ312"/>
  <c r="FJ316"/>
  <c r="FJ320"/>
  <c r="FJ257"/>
  <c r="FJ289"/>
  <c r="FJ291"/>
  <c r="FJ294"/>
  <c r="FJ297"/>
  <c r="FJ301"/>
  <c r="FJ305"/>
  <c r="FJ309"/>
  <c r="FJ313"/>
  <c r="FJ317"/>
  <c r="FJ324"/>
  <c r="FJ328"/>
  <c r="FJ332"/>
  <c r="FJ336"/>
  <c r="FJ340"/>
  <c r="FJ344"/>
  <c r="FJ348"/>
  <c r="FJ249"/>
  <c r="FJ270"/>
  <c r="FJ286"/>
  <c r="FJ302"/>
  <c r="FJ310"/>
  <c r="FJ318"/>
  <c r="FJ322"/>
  <c r="FJ325"/>
  <c r="FJ329"/>
  <c r="FJ333"/>
  <c r="FJ337"/>
  <c r="FJ326"/>
  <c r="FJ330"/>
  <c r="FJ334"/>
  <c r="FJ338"/>
  <c r="FJ342"/>
  <c r="FJ346"/>
  <c r="FJ350"/>
  <c r="FJ278"/>
  <c r="FJ353"/>
  <c r="FJ357"/>
  <c r="FJ361"/>
  <c r="FJ365"/>
  <c r="FJ378"/>
  <c r="FJ379"/>
  <c r="FJ380"/>
  <c r="FJ381"/>
  <c r="FJ394"/>
  <c r="FJ395"/>
  <c r="FJ396"/>
  <c r="FJ400"/>
  <c r="FJ201"/>
  <c r="FJ351"/>
  <c r="FJ360"/>
  <c r="FJ306"/>
  <c r="FJ323"/>
  <c r="FJ331"/>
  <c r="FJ339"/>
  <c r="FJ354"/>
  <c r="FJ358"/>
  <c r="FJ362"/>
  <c r="FJ366"/>
  <c r="FJ374"/>
  <c r="FJ375"/>
  <c r="FJ376"/>
  <c r="FJ377"/>
  <c r="FJ390"/>
  <c r="FJ391"/>
  <c r="FJ392"/>
  <c r="FJ393"/>
  <c r="FJ399"/>
  <c r="FJ364"/>
  <c r="FJ341"/>
  <c r="FJ343"/>
  <c r="FJ345"/>
  <c r="FJ347"/>
  <c r="FJ349"/>
  <c r="FJ355"/>
  <c r="FJ359"/>
  <c r="FJ363"/>
  <c r="FJ367"/>
  <c r="FJ368"/>
  <c r="FJ369"/>
  <c r="FJ370"/>
  <c r="FJ371"/>
  <c r="FJ372"/>
  <c r="FJ373"/>
  <c r="FJ386"/>
  <c r="FJ387"/>
  <c r="FJ388"/>
  <c r="FJ389"/>
  <c r="FJ398"/>
  <c r="FJ298"/>
  <c r="FJ314"/>
  <c r="FJ321"/>
  <c r="FJ327"/>
  <c r="FJ335"/>
  <c r="FJ352"/>
  <c r="FJ356"/>
  <c r="FJ383"/>
  <c r="FJ385"/>
  <c r="FJ382"/>
  <c r="FJ384"/>
  <c r="FJ397"/>
  <c r="FN202"/>
  <c r="FN206"/>
  <c r="FN203"/>
  <c r="FN207"/>
  <c r="FN204"/>
  <c r="FN211"/>
  <c r="FN215"/>
  <c r="FN205"/>
  <c r="FN208"/>
  <c r="FN212"/>
  <c r="FN209"/>
  <c r="FN213"/>
  <c r="FN218"/>
  <c r="FN214"/>
  <c r="FN219"/>
  <c r="FN221"/>
  <c r="FN216"/>
  <c r="FN220"/>
  <c r="FN222"/>
  <c r="FN226"/>
  <c r="FN230"/>
  <c r="FN234"/>
  <c r="FN238"/>
  <c r="FN210"/>
  <c r="FN227"/>
  <c r="FN231"/>
  <c r="FN235"/>
  <c r="FN239"/>
  <c r="FN223"/>
  <c r="FN224"/>
  <c r="FN228"/>
  <c r="FN232"/>
  <c r="FN217"/>
  <c r="FN229"/>
  <c r="FN233"/>
  <c r="FN237"/>
  <c r="FN240"/>
  <c r="FN243"/>
  <c r="FN247"/>
  <c r="FN251"/>
  <c r="FN236"/>
  <c r="FN244"/>
  <c r="FN248"/>
  <c r="FN252"/>
  <c r="FN225"/>
  <c r="FN241"/>
  <c r="FN246"/>
  <c r="FN250"/>
  <c r="FN254"/>
  <c r="FN258"/>
  <c r="FN262"/>
  <c r="FN242"/>
  <c r="FN245"/>
  <c r="FN249"/>
  <c r="FN255"/>
  <c r="FN256"/>
  <c r="FN260"/>
  <c r="FN264"/>
  <c r="FN253"/>
  <c r="FN267"/>
  <c r="FN271"/>
  <c r="FN275"/>
  <c r="FN279"/>
  <c r="FN283"/>
  <c r="FN287"/>
  <c r="FN268"/>
  <c r="FN272"/>
  <c r="FN276"/>
  <c r="FN280"/>
  <c r="FN284"/>
  <c r="FN288"/>
  <c r="FN292"/>
  <c r="FN296"/>
  <c r="FN257"/>
  <c r="FN269"/>
  <c r="FN273"/>
  <c r="FN277"/>
  <c r="FN281"/>
  <c r="FN285"/>
  <c r="FN266"/>
  <c r="FN274"/>
  <c r="FN282"/>
  <c r="FN299"/>
  <c r="FN303"/>
  <c r="FN307"/>
  <c r="FN311"/>
  <c r="FN315"/>
  <c r="FN319"/>
  <c r="FN261"/>
  <c r="FN265"/>
  <c r="FN290"/>
  <c r="FN293"/>
  <c r="FN295"/>
  <c r="FN300"/>
  <c r="FN304"/>
  <c r="FN308"/>
  <c r="FN312"/>
  <c r="FN316"/>
  <c r="FN320"/>
  <c r="FN270"/>
  <c r="FN278"/>
  <c r="FN286"/>
  <c r="FN301"/>
  <c r="FN305"/>
  <c r="FN309"/>
  <c r="FN313"/>
  <c r="FN317"/>
  <c r="FN263"/>
  <c r="FN302"/>
  <c r="FN310"/>
  <c r="FN318"/>
  <c r="FN324"/>
  <c r="FN328"/>
  <c r="FN332"/>
  <c r="FN336"/>
  <c r="FN340"/>
  <c r="FN344"/>
  <c r="FN348"/>
  <c r="FN291"/>
  <c r="FN321"/>
  <c r="FN325"/>
  <c r="FN329"/>
  <c r="FN333"/>
  <c r="FN337"/>
  <c r="FN259"/>
  <c r="FN289"/>
  <c r="FN297"/>
  <c r="FN298"/>
  <c r="FN306"/>
  <c r="FN314"/>
  <c r="FN322"/>
  <c r="FN326"/>
  <c r="FN330"/>
  <c r="FN334"/>
  <c r="FN338"/>
  <c r="FN342"/>
  <c r="FN346"/>
  <c r="FN350"/>
  <c r="FN323"/>
  <c r="FN331"/>
  <c r="FN339"/>
  <c r="FN341"/>
  <c r="FN343"/>
  <c r="FN345"/>
  <c r="FN347"/>
  <c r="FN349"/>
  <c r="FN353"/>
  <c r="FN357"/>
  <c r="FN361"/>
  <c r="FN365"/>
  <c r="FN378"/>
  <c r="FN379"/>
  <c r="FN380"/>
  <c r="FN381"/>
  <c r="FN394"/>
  <c r="FN395"/>
  <c r="FN396"/>
  <c r="FN400"/>
  <c r="FN201"/>
  <c r="FN352"/>
  <c r="FN356"/>
  <c r="FN364"/>
  <c r="FN294"/>
  <c r="FN354"/>
  <c r="FN358"/>
  <c r="FN362"/>
  <c r="FN366"/>
  <c r="FN374"/>
  <c r="FN375"/>
  <c r="FN376"/>
  <c r="FN377"/>
  <c r="FN390"/>
  <c r="FN391"/>
  <c r="FN392"/>
  <c r="FN393"/>
  <c r="FN399"/>
  <c r="FN351"/>
  <c r="FN360"/>
  <c r="FN327"/>
  <c r="FN335"/>
  <c r="FN355"/>
  <c r="FN359"/>
  <c r="FN363"/>
  <c r="FN367"/>
  <c r="FN368"/>
  <c r="FN369"/>
  <c r="FN370"/>
  <c r="FN371"/>
  <c r="FN372"/>
  <c r="FN373"/>
  <c r="FN386"/>
  <c r="FN387"/>
  <c r="FN388"/>
  <c r="FN389"/>
  <c r="FN398"/>
  <c r="FN383"/>
  <c r="FN385"/>
  <c r="FN382"/>
  <c r="FN384"/>
  <c r="FN397"/>
  <c r="FR202"/>
  <c r="FR206"/>
  <c r="FR203"/>
  <c r="FR207"/>
  <c r="FR204"/>
  <c r="FR205"/>
  <c r="FR211"/>
  <c r="FR215"/>
  <c r="FR208"/>
  <c r="FR212"/>
  <c r="FR209"/>
  <c r="FR213"/>
  <c r="FR214"/>
  <c r="FR218"/>
  <c r="FR219"/>
  <c r="FR221"/>
  <c r="FR210"/>
  <c r="FR216"/>
  <c r="FR220"/>
  <c r="FR222"/>
  <c r="FR223"/>
  <c r="FR226"/>
  <c r="FR230"/>
  <c r="FR234"/>
  <c r="FR238"/>
  <c r="FR227"/>
  <c r="FR231"/>
  <c r="FR235"/>
  <c r="FR239"/>
  <c r="FR217"/>
  <c r="FR224"/>
  <c r="FR228"/>
  <c r="FR232"/>
  <c r="FR243"/>
  <c r="FR247"/>
  <c r="FR251"/>
  <c r="FR225"/>
  <c r="FR240"/>
  <c r="FR244"/>
  <c r="FR248"/>
  <c r="FR252"/>
  <c r="FR233"/>
  <c r="FR237"/>
  <c r="FR241"/>
  <c r="FR242"/>
  <c r="FR254"/>
  <c r="FR258"/>
  <c r="FR262"/>
  <c r="FR236"/>
  <c r="FR255"/>
  <c r="FR229"/>
  <c r="FR246"/>
  <c r="FR250"/>
  <c r="FR256"/>
  <c r="FR260"/>
  <c r="FR264"/>
  <c r="FR267"/>
  <c r="FR271"/>
  <c r="FR275"/>
  <c r="FR279"/>
  <c r="FR283"/>
  <c r="FR287"/>
  <c r="FR257"/>
  <c r="FR259"/>
  <c r="FR261"/>
  <c r="FR263"/>
  <c r="FR265"/>
  <c r="FR268"/>
  <c r="FR272"/>
  <c r="FR276"/>
  <c r="FR280"/>
  <c r="FR284"/>
  <c r="FR288"/>
  <c r="FR292"/>
  <c r="FR296"/>
  <c r="FR249"/>
  <c r="FR269"/>
  <c r="FR273"/>
  <c r="FR277"/>
  <c r="FR281"/>
  <c r="FR285"/>
  <c r="FR289"/>
  <c r="FR291"/>
  <c r="FR294"/>
  <c r="FR297"/>
  <c r="FR299"/>
  <c r="FR303"/>
  <c r="FR307"/>
  <c r="FR311"/>
  <c r="FR315"/>
  <c r="FR319"/>
  <c r="FR245"/>
  <c r="FR270"/>
  <c r="FR278"/>
  <c r="FR286"/>
  <c r="FR300"/>
  <c r="FR304"/>
  <c r="FR308"/>
  <c r="FR312"/>
  <c r="FR316"/>
  <c r="FR320"/>
  <c r="FR253"/>
  <c r="FR290"/>
  <c r="FR293"/>
  <c r="FR295"/>
  <c r="FR301"/>
  <c r="FR305"/>
  <c r="FR309"/>
  <c r="FR313"/>
  <c r="FR317"/>
  <c r="FR324"/>
  <c r="FR328"/>
  <c r="FR332"/>
  <c r="FR336"/>
  <c r="FR340"/>
  <c r="FR344"/>
  <c r="FR348"/>
  <c r="FR266"/>
  <c r="FR282"/>
  <c r="FR298"/>
  <c r="FR306"/>
  <c r="FR314"/>
  <c r="FR325"/>
  <c r="FR329"/>
  <c r="FR333"/>
  <c r="FR337"/>
  <c r="FR318"/>
  <c r="FR326"/>
  <c r="FR330"/>
  <c r="FR334"/>
  <c r="FR338"/>
  <c r="FR342"/>
  <c r="FR346"/>
  <c r="FR350"/>
  <c r="FR353"/>
  <c r="FR357"/>
  <c r="FR361"/>
  <c r="FR365"/>
  <c r="FR378"/>
  <c r="FR379"/>
  <c r="FR380"/>
  <c r="FR381"/>
  <c r="FR394"/>
  <c r="FR395"/>
  <c r="FR396"/>
  <c r="FR400"/>
  <c r="FR201"/>
  <c r="FR339"/>
  <c r="FR274"/>
  <c r="FR302"/>
  <c r="FR327"/>
  <c r="FR335"/>
  <c r="FR354"/>
  <c r="FR358"/>
  <c r="FR362"/>
  <c r="FR366"/>
  <c r="FR374"/>
  <c r="FR375"/>
  <c r="FR376"/>
  <c r="FR377"/>
  <c r="FR390"/>
  <c r="FR391"/>
  <c r="FR392"/>
  <c r="FR393"/>
  <c r="FR399"/>
  <c r="FR356"/>
  <c r="FR321"/>
  <c r="FR341"/>
  <c r="FR343"/>
  <c r="FR345"/>
  <c r="FR347"/>
  <c r="FR349"/>
  <c r="FR355"/>
  <c r="FR359"/>
  <c r="FR363"/>
  <c r="FR367"/>
  <c r="FR368"/>
  <c r="FR369"/>
  <c r="FR370"/>
  <c r="FR371"/>
  <c r="FR372"/>
  <c r="FR373"/>
  <c r="FR386"/>
  <c r="FR387"/>
  <c r="FR388"/>
  <c r="FR389"/>
  <c r="FR398"/>
  <c r="FR310"/>
  <c r="FR322"/>
  <c r="FR323"/>
  <c r="FR331"/>
  <c r="FR351"/>
  <c r="FR352"/>
  <c r="FR360"/>
  <c r="FR364"/>
  <c r="FR382"/>
  <c r="FR384"/>
  <c r="FR397"/>
  <c r="FR383"/>
  <c r="FR385"/>
  <c r="FV202"/>
  <c r="FV206"/>
  <c r="FV203"/>
  <c r="FV207"/>
  <c r="FV204"/>
  <c r="FV211"/>
  <c r="FV215"/>
  <c r="FV208"/>
  <c r="FV212"/>
  <c r="FV209"/>
  <c r="FV213"/>
  <c r="FV218"/>
  <c r="FV205"/>
  <c r="FV210"/>
  <c r="FV219"/>
  <c r="FV221"/>
  <c r="FV216"/>
  <c r="FV220"/>
  <c r="FV222"/>
  <c r="FV214"/>
  <c r="FV226"/>
  <c r="FV230"/>
  <c r="FV234"/>
  <c r="FV238"/>
  <c r="FV217"/>
  <c r="FV227"/>
  <c r="FV231"/>
  <c r="FV235"/>
  <c r="FV239"/>
  <c r="FV223"/>
  <c r="FV224"/>
  <c r="FV228"/>
  <c r="FV232"/>
  <c r="FV225"/>
  <c r="FV233"/>
  <c r="FV237"/>
  <c r="FV243"/>
  <c r="FV247"/>
  <c r="FV251"/>
  <c r="FV236"/>
  <c r="FV244"/>
  <c r="FV248"/>
  <c r="FV252"/>
  <c r="FV229"/>
  <c r="FV240"/>
  <c r="FV241"/>
  <c r="FV246"/>
  <c r="FV250"/>
  <c r="FV254"/>
  <c r="FV258"/>
  <c r="FV262"/>
  <c r="FV245"/>
  <c r="FV249"/>
  <c r="FV255"/>
  <c r="FV256"/>
  <c r="FV260"/>
  <c r="FV264"/>
  <c r="FV257"/>
  <c r="FV267"/>
  <c r="FV271"/>
  <c r="FV275"/>
  <c r="FV279"/>
  <c r="FV283"/>
  <c r="FV287"/>
  <c r="FV242"/>
  <c r="FV268"/>
  <c r="FV272"/>
  <c r="FV276"/>
  <c r="FV280"/>
  <c r="FV284"/>
  <c r="FV288"/>
  <c r="FV292"/>
  <c r="FV296"/>
  <c r="FV253"/>
  <c r="FV269"/>
  <c r="FV273"/>
  <c r="FV277"/>
  <c r="FV281"/>
  <c r="FV285"/>
  <c r="FV261"/>
  <c r="FV265"/>
  <c r="FV270"/>
  <c r="FV278"/>
  <c r="FV286"/>
  <c r="FV299"/>
  <c r="FV303"/>
  <c r="FV307"/>
  <c r="FV311"/>
  <c r="FV315"/>
  <c r="FV319"/>
  <c r="FV289"/>
  <c r="FV291"/>
  <c r="FV294"/>
  <c r="FV297"/>
  <c r="FV300"/>
  <c r="FV304"/>
  <c r="FV308"/>
  <c r="FV312"/>
  <c r="FV316"/>
  <c r="FV320"/>
  <c r="FV259"/>
  <c r="FV263"/>
  <c r="FV266"/>
  <c r="FV274"/>
  <c r="FV282"/>
  <c r="FV301"/>
  <c r="FV305"/>
  <c r="FV309"/>
  <c r="FV313"/>
  <c r="FV317"/>
  <c r="FV290"/>
  <c r="FV298"/>
  <c r="FV306"/>
  <c r="FV314"/>
  <c r="FV318"/>
  <c r="FV322"/>
  <c r="FV324"/>
  <c r="FV328"/>
  <c r="FV332"/>
  <c r="FV336"/>
  <c r="FV340"/>
  <c r="FV344"/>
  <c r="FV348"/>
  <c r="FV295"/>
  <c r="FV321"/>
  <c r="FV325"/>
  <c r="FV329"/>
  <c r="FV333"/>
  <c r="FV337"/>
  <c r="FV293"/>
  <c r="FV302"/>
  <c r="FV310"/>
  <c r="FV326"/>
  <c r="FV330"/>
  <c r="FV334"/>
  <c r="FV338"/>
  <c r="FV342"/>
  <c r="FV346"/>
  <c r="FV350"/>
  <c r="FV327"/>
  <c r="FV335"/>
  <c r="FV341"/>
  <c r="FV343"/>
  <c r="FV345"/>
  <c r="FV347"/>
  <c r="FV349"/>
  <c r="FV353"/>
  <c r="FV357"/>
  <c r="FV361"/>
  <c r="FV365"/>
  <c r="FV378"/>
  <c r="FV379"/>
  <c r="FV380"/>
  <c r="FV381"/>
  <c r="FV394"/>
  <c r="FV395"/>
  <c r="FV396"/>
  <c r="FV400"/>
  <c r="FV201"/>
  <c r="FV351"/>
  <c r="FV360"/>
  <c r="FV364"/>
  <c r="FV354"/>
  <c r="FV358"/>
  <c r="FV362"/>
  <c r="FV366"/>
  <c r="FV374"/>
  <c r="FV375"/>
  <c r="FV376"/>
  <c r="FV377"/>
  <c r="FV390"/>
  <c r="FV391"/>
  <c r="FV392"/>
  <c r="FV393"/>
  <c r="FV399"/>
  <c r="FV352"/>
  <c r="FV323"/>
  <c r="FV331"/>
  <c r="FV339"/>
  <c r="FV355"/>
  <c r="FV359"/>
  <c r="FV363"/>
  <c r="FV367"/>
  <c r="FV368"/>
  <c r="FV369"/>
  <c r="FV370"/>
  <c r="FV371"/>
  <c r="FV372"/>
  <c r="FV373"/>
  <c r="FV386"/>
  <c r="FV387"/>
  <c r="FV388"/>
  <c r="FV389"/>
  <c r="FV398"/>
  <c r="FV356"/>
  <c r="FV397"/>
  <c r="FV383"/>
  <c r="FV385"/>
  <c r="FV382"/>
  <c r="FV384"/>
  <c r="FZ202"/>
  <c r="FZ206"/>
  <c r="FZ203"/>
  <c r="FZ207"/>
  <c r="FZ204"/>
  <c r="FZ211"/>
  <c r="FZ215"/>
  <c r="FZ208"/>
  <c r="FZ212"/>
  <c r="FZ205"/>
  <c r="FZ209"/>
  <c r="FZ213"/>
  <c r="FZ210"/>
  <c r="FZ218"/>
  <c r="FZ219"/>
  <c r="FZ221"/>
  <c r="FZ214"/>
  <c r="FZ216"/>
  <c r="FZ220"/>
  <c r="FZ222"/>
  <c r="FZ217"/>
  <c r="FZ223"/>
  <c r="FZ226"/>
  <c r="FZ230"/>
  <c r="FZ234"/>
  <c r="FZ238"/>
  <c r="FZ227"/>
  <c r="FZ231"/>
  <c r="FZ235"/>
  <c r="FZ239"/>
  <c r="FZ224"/>
  <c r="FZ228"/>
  <c r="FZ232"/>
  <c r="FZ243"/>
  <c r="FZ247"/>
  <c r="FZ251"/>
  <c r="FZ229"/>
  <c r="FZ244"/>
  <c r="FZ248"/>
  <c r="FZ252"/>
  <c r="FZ233"/>
  <c r="FZ237"/>
  <c r="FZ241"/>
  <c r="FZ236"/>
  <c r="FZ240"/>
  <c r="FZ254"/>
  <c r="FZ258"/>
  <c r="FZ262"/>
  <c r="FZ255"/>
  <c r="FZ242"/>
  <c r="FZ246"/>
  <c r="FZ250"/>
  <c r="FZ256"/>
  <c r="FZ260"/>
  <c r="FZ264"/>
  <c r="FZ225"/>
  <c r="FZ267"/>
  <c r="FZ271"/>
  <c r="FZ275"/>
  <c r="FZ279"/>
  <c r="FZ283"/>
  <c r="FZ287"/>
  <c r="FZ249"/>
  <c r="FZ253"/>
  <c r="FZ259"/>
  <c r="FZ261"/>
  <c r="FZ263"/>
  <c r="FZ265"/>
  <c r="FZ268"/>
  <c r="FZ272"/>
  <c r="FZ276"/>
  <c r="FZ280"/>
  <c r="FZ284"/>
  <c r="FZ288"/>
  <c r="FZ292"/>
  <c r="FZ296"/>
  <c r="FZ245"/>
  <c r="FZ269"/>
  <c r="FZ273"/>
  <c r="FZ277"/>
  <c r="FZ281"/>
  <c r="FZ285"/>
  <c r="FZ290"/>
  <c r="FZ293"/>
  <c r="FZ295"/>
  <c r="FZ299"/>
  <c r="FZ303"/>
  <c r="FZ307"/>
  <c r="FZ311"/>
  <c r="FZ315"/>
  <c r="FZ319"/>
  <c r="FZ257"/>
  <c r="FZ266"/>
  <c r="FZ274"/>
  <c r="FZ282"/>
  <c r="FZ300"/>
  <c r="FZ304"/>
  <c r="FZ308"/>
  <c r="FZ312"/>
  <c r="FZ316"/>
  <c r="FZ320"/>
  <c r="FZ289"/>
  <c r="FZ291"/>
  <c r="FZ294"/>
  <c r="FZ297"/>
  <c r="FZ301"/>
  <c r="FZ305"/>
  <c r="FZ309"/>
  <c r="FZ313"/>
  <c r="FZ317"/>
  <c r="FZ270"/>
  <c r="FZ286"/>
  <c r="FZ324"/>
  <c r="FZ328"/>
  <c r="FZ332"/>
  <c r="FZ336"/>
  <c r="FZ340"/>
  <c r="FZ344"/>
  <c r="FZ348"/>
  <c r="FZ302"/>
  <c r="FZ310"/>
  <c r="FZ322"/>
  <c r="FZ325"/>
  <c r="FZ329"/>
  <c r="FZ333"/>
  <c r="FZ337"/>
  <c r="FZ278"/>
  <c r="FZ318"/>
  <c r="FZ326"/>
  <c r="FZ330"/>
  <c r="FZ334"/>
  <c r="FZ338"/>
  <c r="FZ342"/>
  <c r="FZ346"/>
  <c r="FZ350"/>
  <c r="FZ306"/>
  <c r="FZ353"/>
  <c r="FZ357"/>
  <c r="FZ361"/>
  <c r="FZ365"/>
  <c r="FZ378"/>
  <c r="FZ379"/>
  <c r="FZ380"/>
  <c r="FZ381"/>
  <c r="FZ394"/>
  <c r="FZ395"/>
  <c r="FZ396"/>
  <c r="FZ400"/>
  <c r="FZ201"/>
  <c r="FZ352"/>
  <c r="FZ356"/>
  <c r="FZ321"/>
  <c r="FZ323"/>
  <c r="FZ331"/>
  <c r="FZ339"/>
  <c r="FZ354"/>
  <c r="FZ358"/>
  <c r="FZ362"/>
  <c r="FZ366"/>
  <c r="FZ374"/>
  <c r="FZ375"/>
  <c r="FZ376"/>
  <c r="FZ377"/>
  <c r="FZ390"/>
  <c r="FZ391"/>
  <c r="FZ392"/>
  <c r="FZ393"/>
  <c r="FZ399"/>
  <c r="FZ298"/>
  <c r="FZ314"/>
  <c r="FZ341"/>
  <c r="FZ343"/>
  <c r="FZ345"/>
  <c r="FZ347"/>
  <c r="FZ349"/>
  <c r="FZ355"/>
  <c r="FZ359"/>
  <c r="FZ363"/>
  <c r="FZ367"/>
  <c r="FZ368"/>
  <c r="FZ369"/>
  <c r="FZ370"/>
  <c r="FZ371"/>
  <c r="FZ372"/>
  <c r="FZ373"/>
  <c r="FZ386"/>
  <c r="FZ387"/>
  <c r="FZ388"/>
  <c r="FZ389"/>
  <c r="FZ398"/>
  <c r="FZ327"/>
  <c r="FZ335"/>
  <c r="FZ351"/>
  <c r="FZ360"/>
  <c r="FZ364"/>
  <c r="FZ383"/>
  <c r="FZ385"/>
  <c r="FZ382"/>
  <c r="FZ384"/>
  <c r="FZ397"/>
  <c r="GD202"/>
  <c r="GD206"/>
  <c r="GD203"/>
  <c r="GD207"/>
  <c r="GD204"/>
  <c r="GD211"/>
  <c r="GD215"/>
  <c r="GD205"/>
  <c r="GD208"/>
  <c r="GD212"/>
  <c r="GD209"/>
  <c r="GD213"/>
  <c r="GD218"/>
  <c r="GD214"/>
  <c r="GD219"/>
  <c r="GD221"/>
  <c r="GD216"/>
  <c r="GD220"/>
  <c r="GD222"/>
  <c r="GD210"/>
  <c r="GD226"/>
  <c r="GD230"/>
  <c r="GD234"/>
  <c r="GD238"/>
  <c r="GD227"/>
  <c r="GD231"/>
  <c r="GD235"/>
  <c r="GD239"/>
  <c r="GD223"/>
  <c r="GD224"/>
  <c r="GD228"/>
  <c r="GD232"/>
  <c r="GD229"/>
  <c r="GD233"/>
  <c r="GD237"/>
  <c r="GD240"/>
  <c r="GD243"/>
  <c r="GD247"/>
  <c r="GD251"/>
  <c r="GD236"/>
  <c r="GD244"/>
  <c r="GD248"/>
  <c r="GD252"/>
  <c r="GD225"/>
  <c r="GD241"/>
  <c r="GD246"/>
  <c r="GD250"/>
  <c r="GD254"/>
  <c r="GD258"/>
  <c r="GD262"/>
  <c r="GD242"/>
  <c r="GD245"/>
  <c r="GD249"/>
  <c r="GD255"/>
  <c r="GD256"/>
  <c r="GD260"/>
  <c r="GD264"/>
  <c r="GD253"/>
  <c r="GD267"/>
  <c r="GD271"/>
  <c r="GD275"/>
  <c r="GD279"/>
  <c r="GD283"/>
  <c r="GD287"/>
  <c r="GD268"/>
  <c r="GD272"/>
  <c r="GD276"/>
  <c r="GD280"/>
  <c r="GD284"/>
  <c r="GD288"/>
  <c r="GD292"/>
  <c r="GD296"/>
  <c r="GD257"/>
  <c r="GD269"/>
  <c r="GD273"/>
  <c r="GD277"/>
  <c r="GD281"/>
  <c r="GD285"/>
  <c r="GD266"/>
  <c r="GD274"/>
  <c r="GD282"/>
  <c r="GD299"/>
  <c r="GD303"/>
  <c r="GD307"/>
  <c r="GD311"/>
  <c r="GD315"/>
  <c r="GD319"/>
  <c r="GD217"/>
  <c r="GD259"/>
  <c r="GD263"/>
  <c r="GD290"/>
  <c r="GD293"/>
  <c r="GD295"/>
  <c r="GD300"/>
  <c r="GD304"/>
  <c r="GD308"/>
  <c r="GD312"/>
  <c r="GD316"/>
  <c r="GD320"/>
  <c r="GD270"/>
  <c r="GD278"/>
  <c r="GD286"/>
  <c r="GD301"/>
  <c r="GD305"/>
  <c r="GD309"/>
  <c r="GD313"/>
  <c r="GD317"/>
  <c r="GD294"/>
  <c r="GD302"/>
  <c r="GD310"/>
  <c r="GD318"/>
  <c r="GD324"/>
  <c r="GD328"/>
  <c r="GD332"/>
  <c r="GD336"/>
  <c r="GD340"/>
  <c r="GD344"/>
  <c r="GD348"/>
  <c r="GD265"/>
  <c r="GD321"/>
  <c r="GD325"/>
  <c r="GD329"/>
  <c r="GD333"/>
  <c r="GD337"/>
  <c r="GD291"/>
  <c r="GD298"/>
  <c r="GD306"/>
  <c r="GD314"/>
  <c r="GD322"/>
  <c r="GD326"/>
  <c r="GD330"/>
  <c r="GD334"/>
  <c r="GD338"/>
  <c r="GD342"/>
  <c r="GD346"/>
  <c r="GD350"/>
  <c r="GD323"/>
  <c r="GD331"/>
  <c r="GD339"/>
  <c r="GD341"/>
  <c r="GD343"/>
  <c r="GD345"/>
  <c r="GD347"/>
  <c r="GD349"/>
  <c r="GD353"/>
  <c r="GD357"/>
  <c r="GD361"/>
  <c r="GD365"/>
  <c r="GD378"/>
  <c r="GD379"/>
  <c r="GD380"/>
  <c r="GD381"/>
  <c r="GD394"/>
  <c r="GD395"/>
  <c r="GD396"/>
  <c r="GD400"/>
  <c r="GD201"/>
  <c r="GD351"/>
  <c r="GD297"/>
  <c r="GD354"/>
  <c r="GD358"/>
  <c r="GD362"/>
  <c r="GD366"/>
  <c r="GD374"/>
  <c r="GD375"/>
  <c r="GD376"/>
  <c r="GD377"/>
  <c r="GD390"/>
  <c r="GD391"/>
  <c r="GD392"/>
  <c r="GD393"/>
  <c r="GD399"/>
  <c r="GD360"/>
  <c r="GD364"/>
  <c r="GD261"/>
  <c r="GD327"/>
  <c r="GD335"/>
  <c r="GD355"/>
  <c r="GD359"/>
  <c r="GD363"/>
  <c r="GD367"/>
  <c r="GD368"/>
  <c r="GD369"/>
  <c r="GD370"/>
  <c r="GD371"/>
  <c r="GD372"/>
  <c r="GD373"/>
  <c r="GD386"/>
  <c r="GD387"/>
  <c r="GD388"/>
  <c r="GD389"/>
  <c r="GD398"/>
  <c r="GD289"/>
  <c r="GD352"/>
  <c r="GD356"/>
  <c r="GD382"/>
  <c r="GD384"/>
  <c r="GD397"/>
  <c r="GD383"/>
  <c r="GD385"/>
  <c r="GH202"/>
  <c r="GH206"/>
  <c r="GH203"/>
  <c r="GH207"/>
  <c r="GH204"/>
  <c r="GH205"/>
  <c r="GH211"/>
  <c r="GH215"/>
  <c r="GH208"/>
  <c r="GH212"/>
  <c r="GH209"/>
  <c r="GH213"/>
  <c r="GH214"/>
  <c r="GH218"/>
  <c r="GH219"/>
  <c r="GH221"/>
  <c r="GH210"/>
  <c r="GH216"/>
  <c r="GH220"/>
  <c r="GH222"/>
  <c r="GH223"/>
  <c r="GH226"/>
  <c r="GH230"/>
  <c r="GH234"/>
  <c r="GH238"/>
  <c r="GH227"/>
  <c r="GH231"/>
  <c r="GH235"/>
  <c r="GH239"/>
  <c r="GH217"/>
  <c r="GH224"/>
  <c r="GH228"/>
  <c r="GH232"/>
  <c r="GH243"/>
  <c r="GH247"/>
  <c r="GH251"/>
  <c r="GH225"/>
  <c r="GH240"/>
  <c r="GH244"/>
  <c r="GH248"/>
  <c r="GH252"/>
  <c r="GH233"/>
  <c r="GH237"/>
  <c r="GH241"/>
  <c r="GH242"/>
  <c r="GH254"/>
  <c r="GH258"/>
  <c r="GH262"/>
  <c r="GH229"/>
  <c r="GH255"/>
  <c r="GH246"/>
  <c r="GH250"/>
  <c r="GH256"/>
  <c r="GH260"/>
  <c r="GH264"/>
  <c r="GH249"/>
  <c r="GH267"/>
  <c r="GH271"/>
  <c r="GH275"/>
  <c r="GH279"/>
  <c r="GH283"/>
  <c r="GH287"/>
  <c r="GH245"/>
  <c r="GH257"/>
  <c r="GH259"/>
  <c r="GH261"/>
  <c r="GH263"/>
  <c r="GH265"/>
  <c r="GH268"/>
  <c r="GH272"/>
  <c r="GH276"/>
  <c r="GH280"/>
  <c r="GH284"/>
  <c r="GH288"/>
  <c r="GH292"/>
  <c r="GH296"/>
  <c r="GH269"/>
  <c r="GH273"/>
  <c r="GH277"/>
  <c r="GH281"/>
  <c r="GH285"/>
  <c r="GH286"/>
  <c r="GH289"/>
  <c r="GH291"/>
  <c r="GH294"/>
  <c r="GH297"/>
  <c r="GH299"/>
  <c r="GH303"/>
  <c r="GH307"/>
  <c r="GH311"/>
  <c r="GH315"/>
  <c r="GH319"/>
  <c r="GH236"/>
  <c r="GH253"/>
  <c r="GH270"/>
  <c r="GH278"/>
  <c r="GH300"/>
  <c r="GH304"/>
  <c r="GH308"/>
  <c r="GH312"/>
  <c r="GH316"/>
  <c r="GH320"/>
  <c r="GH290"/>
  <c r="GH293"/>
  <c r="GH295"/>
  <c r="GH301"/>
  <c r="GH305"/>
  <c r="GH309"/>
  <c r="GH313"/>
  <c r="GH317"/>
  <c r="GH266"/>
  <c r="GH282"/>
  <c r="GH324"/>
  <c r="GH328"/>
  <c r="GH332"/>
  <c r="GH336"/>
  <c r="GH340"/>
  <c r="GH344"/>
  <c r="GH348"/>
  <c r="GH298"/>
  <c r="GH306"/>
  <c r="GH314"/>
  <c r="GH325"/>
  <c r="GH329"/>
  <c r="GH333"/>
  <c r="GH337"/>
  <c r="GH274"/>
  <c r="GH318"/>
  <c r="GH326"/>
  <c r="GH330"/>
  <c r="GH334"/>
  <c r="GH338"/>
  <c r="GH342"/>
  <c r="GH346"/>
  <c r="GH350"/>
  <c r="GH302"/>
  <c r="GH321"/>
  <c r="GH322"/>
  <c r="GH353"/>
  <c r="GH357"/>
  <c r="GH361"/>
  <c r="GH365"/>
  <c r="GH378"/>
  <c r="GH379"/>
  <c r="GH380"/>
  <c r="GH381"/>
  <c r="GH394"/>
  <c r="GH395"/>
  <c r="GH396"/>
  <c r="GH400"/>
  <c r="GH201"/>
  <c r="GH360"/>
  <c r="GH364"/>
  <c r="GH327"/>
  <c r="GH335"/>
  <c r="GH354"/>
  <c r="GH358"/>
  <c r="GH362"/>
  <c r="GH366"/>
  <c r="GH374"/>
  <c r="GH375"/>
  <c r="GH376"/>
  <c r="GH377"/>
  <c r="GH390"/>
  <c r="GH391"/>
  <c r="GH392"/>
  <c r="GH393"/>
  <c r="GH399"/>
  <c r="GH351"/>
  <c r="GH352"/>
  <c r="GH356"/>
  <c r="GH310"/>
  <c r="GH341"/>
  <c r="GH343"/>
  <c r="GH345"/>
  <c r="GH347"/>
  <c r="GH349"/>
  <c r="GH355"/>
  <c r="GH359"/>
  <c r="GH363"/>
  <c r="GH367"/>
  <c r="GH368"/>
  <c r="GH369"/>
  <c r="GH370"/>
  <c r="GH371"/>
  <c r="GH372"/>
  <c r="GH373"/>
  <c r="GH386"/>
  <c r="GH387"/>
  <c r="GH388"/>
  <c r="GH389"/>
  <c r="GH398"/>
  <c r="GH323"/>
  <c r="GH331"/>
  <c r="GH339"/>
  <c r="GH382"/>
  <c r="GH384"/>
  <c r="GH397"/>
  <c r="GH383"/>
  <c r="GH385"/>
  <c r="KA203"/>
  <c r="KA207"/>
  <c r="KA204"/>
  <c r="KA205"/>
  <c r="KA208"/>
  <c r="KA212"/>
  <c r="KA206"/>
  <c r="KA209"/>
  <c r="KA213"/>
  <c r="KA210"/>
  <c r="KA214"/>
  <c r="KA219"/>
  <c r="KA221"/>
  <c r="KA215"/>
  <c r="KA216"/>
  <c r="KA220"/>
  <c r="KA222"/>
  <c r="KA217"/>
  <c r="KA223"/>
  <c r="KA227"/>
  <c r="KA231"/>
  <c r="KA235"/>
  <c r="KA239"/>
  <c r="KA224"/>
  <c r="KA228"/>
  <c r="KA232"/>
  <c r="KA236"/>
  <c r="KA202"/>
  <c r="KA211"/>
  <c r="KA225"/>
  <c r="KA229"/>
  <c r="KA230"/>
  <c r="KA234"/>
  <c r="KA238"/>
  <c r="KA240"/>
  <c r="KA244"/>
  <c r="KA248"/>
  <c r="KA252"/>
  <c r="KA218"/>
  <c r="KA233"/>
  <c r="KA237"/>
  <c r="KA241"/>
  <c r="KA245"/>
  <c r="KA249"/>
  <c r="KA226"/>
  <c r="KA242"/>
  <c r="KA247"/>
  <c r="KA251"/>
  <c r="KA255"/>
  <c r="KA259"/>
  <c r="KA263"/>
  <c r="KA243"/>
  <c r="KA246"/>
  <c r="KA250"/>
  <c r="KA256"/>
  <c r="KA253"/>
  <c r="KA257"/>
  <c r="KA261"/>
  <c r="KA254"/>
  <c r="KA265"/>
  <c r="KA268"/>
  <c r="KA272"/>
  <c r="KA276"/>
  <c r="KA280"/>
  <c r="KA284"/>
  <c r="KA269"/>
  <c r="KA273"/>
  <c r="KA277"/>
  <c r="KA281"/>
  <c r="KA285"/>
  <c r="KA289"/>
  <c r="KA293"/>
  <c r="KA297"/>
  <c r="KA258"/>
  <c r="KA266"/>
  <c r="KA270"/>
  <c r="KA274"/>
  <c r="KA278"/>
  <c r="KA282"/>
  <c r="KA262"/>
  <c r="KA267"/>
  <c r="KA275"/>
  <c r="KA283"/>
  <c r="KA300"/>
  <c r="KA304"/>
  <c r="KA308"/>
  <c r="KA312"/>
  <c r="KA316"/>
  <c r="KA320"/>
  <c r="KA288"/>
  <c r="KA291"/>
  <c r="KA294"/>
  <c r="KA296"/>
  <c r="KA301"/>
  <c r="KA305"/>
  <c r="KA309"/>
  <c r="KA313"/>
  <c r="KA317"/>
  <c r="KA321"/>
  <c r="KA260"/>
  <c r="KA264"/>
  <c r="KA271"/>
  <c r="KA279"/>
  <c r="KA287"/>
  <c r="KA298"/>
  <c r="KA302"/>
  <c r="KA306"/>
  <c r="KA310"/>
  <c r="KA314"/>
  <c r="KA286"/>
  <c r="KA295"/>
  <c r="KA303"/>
  <c r="KA311"/>
  <c r="KA319"/>
  <c r="KA322"/>
  <c r="KA325"/>
  <c r="KA329"/>
  <c r="KA333"/>
  <c r="KA337"/>
  <c r="KA341"/>
  <c r="KA345"/>
  <c r="KA349"/>
  <c r="KA318"/>
  <c r="KA326"/>
  <c r="KA330"/>
  <c r="KA334"/>
  <c r="KA338"/>
  <c r="KA292"/>
  <c r="KA299"/>
  <c r="KA307"/>
  <c r="KA315"/>
  <c r="KA323"/>
  <c r="KA327"/>
  <c r="KA331"/>
  <c r="KA335"/>
  <c r="KA339"/>
  <c r="KA343"/>
  <c r="KA347"/>
  <c r="KA324"/>
  <c r="KA332"/>
  <c r="KA340"/>
  <c r="KA342"/>
  <c r="KA344"/>
  <c r="KA346"/>
  <c r="KA348"/>
  <c r="KA354"/>
  <c r="KA358"/>
  <c r="KA362"/>
  <c r="KA366"/>
  <c r="KA367"/>
  <c r="KA368"/>
  <c r="KA369"/>
  <c r="KA370"/>
  <c r="KA371"/>
  <c r="KA372"/>
  <c r="KA385"/>
  <c r="KA386"/>
  <c r="KA387"/>
  <c r="KA388"/>
  <c r="KA397"/>
  <c r="KA353"/>
  <c r="KA361"/>
  <c r="KA350"/>
  <c r="KA351"/>
  <c r="KA355"/>
  <c r="KA359"/>
  <c r="KA363"/>
  <c r="KA381"/>
  <c r="KA382"/>
  <c r="KA383"/>
  <c r="KA384"/>
  <c r="KA396"/>
  <c r="KA290"/>
  <c r="KA328"/>
  <c r="KA336"/>
  <c r="KA352"/>
  <c r="KA356"/>
  <c r="KA360"/>
  <c r="KA364"/>
  <c r="KA377"/>
  <c r="KA378"/>
  <c r="KA379"/>
  <c r="KA380"/>
  <c r="KA393"/>
  <c r="KA394"/>
  <c r="KA395"/>
  <c r="KA399"/>
  <c r="KA400"/>
  <c r="KA201"/>
  <c r="KA357"/>
  <c r="KA365"/>
  <c r="KA373"/>
  <c r="KA375"/>
  <c r="KA392"/>
  <c r="KA391"/>
  <c r="KA398"/>
  <c r="KA374"/>
  <c r="KA376"/>
  <c r="KA390"/>
  <c r="KA389"/>
  <c r="KE203"/>
  <c r="KE207"/>
  <c r="KE204"/>
  <c r="KE205"/>
  <c r="KE206"/>
  <c r="KE208"/>
  <c r="KE212"/>
  <c r="KE209"/>
  <c r="KE213"/>
  <c r="KE202"/>
  <c r="KE210"/>
  <c r="KE214"/>
  <c r="KE215"/>
  <c r="KE219"/>
  <c r="KE221"/>
  <c r="KE216"/>
  <c r="KE220"/>
  <c r="KE222"/>
  <c r="KE211"/>
  <c r="KE217"/>
  <c r="KE223"/>
  <c r="KE227"/>
  <c r="KE231"/>
  <c r="KE235"/>
  <c r="KE239"/>
  <c r="KE224"/>
  <c r="KE228"/>
  <c r="KE232"/>
  <c r="KE236"/>
  <c r="KE218"/>
  <c r="KE225"/>
  <c r="KE229"/>
  <c r="KE240"/>
  <c r="KE244"/>
  <c r="KE248"/>
  <c r="KE252"/>
  <c r="KE226"/>
  <c r="KE241"/>
  <c r="KE245"/>
  <c r="KE249"/>
  <c r="KE234"/>
  <c r="KE238"/>
  <c r="KE242"/>
  <c r="KE230"/>
  <c r="KE243"/>
  <c r="KE255"/>
  <c r="KE259"/>
  <c r="KE263"/>
  <c r="KE237"/>
  <c r="KE256"/>
  <c r="KE233"/>
  <c r="KE247"/>
  <c r="KE251"/>
  <c r="KE253"/>
  <c r="KE257"/>
  <c r="KE261"/>
  <c r="KE268"/>
  <c r="KE272"/>
  <c r="KE276"/>
  <c r="KE280"/>
  <c r="KE284"/>
  <c r="KE258"/>
  <c r="KE260"/>
  <c r="KE262"/>
  <c r="KE264"/>
  <c r="KE265"/>
  <c r="KE269"/>
  <c r="KE273"/>
  <c r="KE277"/>
  <c r="KE281"/>
  <c r="KE285"/>
  <c r="KE289"/>
  <c r="KE293"/>
  <c r="KE297"/>
  <c r="KE250"/>
  <c r="KE266"/>
  <c r="KE270"/>
  <c r="KE274"/>
  <c r="KE278"/>
  <c r="KE282"/>
  <c r="KE246"/>
  <c r="KE254"/>
  <c r="KE287"/>
  <c r="KE290"/>
  <c r="KE292"/>
  <c r="KE295"/>
  <c r="KE300"/>
  <c r="KE304"/>
  <c r="KE308"/>
  <c r="KE312"/>
  <c r="KE316"/>
  <c r="KE320"/>
  <c r="KE271"/>
  <c r="KE279"/>
  <c r="KE286"/>
  <c r="KE301"/>
  <c r="KE305"/>
  <c r="KE309"/>
  <c r="KE313"/>
  <c r="KE317"/>
  <c r="KE321"/>
  <c r="KE288"/>
  <c r="KE291"/>
  <c r="KE294"/>
  <c r="KE296"/>
  <c r="KE298"/>
  <c r="KE302"/>
  <c r="KE306"/>
  <c r="KE310"/>
  <c r="KE314"/>
  <c r="KE325"/>
  <c r="KE329"/>
  <c r="KE333"/>
  <c r="KE337"/>
  <c r="KE341"/>
  <c r="KE345"/>
  <c r="KE349"/>
  <c r="KE275"/>
  <c r="KE299"/>
  <c r="KE307"/>
  <c r="KE315"/>
  <c r="KE322"/>
  <c r="KE326"/>
  <c r="KE330"/>
  <c r="KE334"/>
  <c r="KE338"/>
  <c r="KE319"/>
  <c r="KE323"/>
  <c r="KE327"/>
  <c r="KE331"/>
  <c r="KE335"/>
  <c r="KE339"/>
  <c r="KE343"/>
  <c r="KE347"/>
  <c r="KE354"/>
  <c r="KE358"/>
  <c r="KE362"/>
  <c r="KE366"/>
  <c r="KE367"/>
  <c r="KE368"/>
  <c r="KE369"/>
  <c r="KE370"/>
  <c r="KE371"/>
  <c r="KE372"/>
  <c r="KE385"/>
  <c r="KE386"/>
  <c r="KE387"/>
  <c r="KE388"/>
  <c r="KE397"/>
  <c r="KE311"/>
  <c r="KE328"/>
  <c r="KE336"/>
  <c r="KE350"/>
  <c r="KE351"/>
  <c r="KE355"/>
  <c r="KE359"/>
  <c r="KE363"/>
  <c r="KE381"/>
  <c r="KE382"/>
  <c r="KE383"/>
  <c r="KE384"/>
  <c r="KE396"/>
  <c r="KE353"/>
  <c r="KE357"/>
  <c r="KE365"/>
  <c r="KE267"/>
  <c r="KE283"/>
  <c r="KE340"/>
  <c r="KE342"/>
  <c r="KE344"/>
  <c r="KE346"/>
  <c r="KE348"/>
  <c r="KE352"/>
  <c r="KE356"/>
  <c r="KE360"/>
  <c r="KE364"/>
  <c r="KE377"/>
  <c r="KE378"/>
  <c r="KE379"/>
  <c r="KE380"/>
  <c r="KE393"/>
  <c r="KE394"/>
  <c r="KE395"/>
  <c r="KE399"/>
  <c r="KE400"/>
  <c r="KE201"/>
  <c r="KE303"/>
  <c r="KE318"/>
  <c r="KE324"/>
  <c r="KE332"/>
  <c r="KE361"/>
  <c r="KE391"/>
  <c r="KE398"/>
  <c r="KE375"/>
  <c r="KE374"/>
  <c r="KE376"/>
  <c r="KE390"/>
  <c r="KE392"/>
  <c r="KE389"/>
  <c r="KE373"/>
  <c r="KI203"/>
  <c r="KI207"/>
  <c r="KI204"/>
  <c r="KI205"/>
  <c r="KI208"/>
  <c r="KI212"/>
  <c r="KI202"/>
  <c r="KI209"/>
  <c r="KI213"/>
  <c r="KI210"/>
  <c r="KI214"/>
  <c r="KI219"/>
  <c r="KI221"/>
  <c r="KI211"/>
  <c r="KI216"/>
  <c r="KI220"/>
  <c r="KI222"/>
  <c r="KI206"/>
  <c r="KI217"/>
  <c r="KI223"/>
  <c r="KI227"/>
  <c r="KI231"/>
  <c r="KI235"/>
  <c r="KI239"/>
  <c r="KI215"/>
  <c r="KI218"/>
  <c r="KI224"/>
  <c r="KI228"/>
  <c r="KI232"/>
  <c r="KI236"/>
  <c r="KI225"/>
  <c r="KI229"/>
  <c r="KI226"/>
  <c r="KI234"/>
  <c r="KI238"/>
  <c r="KI240"/>
  <c r="KI244"/>
  <c r="KI248"/>
  <c r="KI252"/>
  <c r="KI233"/>
  <c r="KI237"/>
  <c r="KI241"/>
  <c r="KI245"/>
  <c r="KI249"/>
  <c r="KI230"/>
  <c r="KI242"/>
  <c r="KI247"/>
  <c r="KI251"/>
  <c r="KI255"/>
  <c r="KI259"/>
  <c r="KI263"/>
  <c r="KI246"/>
  <c r="KI250"/>
  <c r="KI256"/>
  <c r="KI253"/>
  <c r="KI257"/>
  <c r="KI261"/>
  <c r="KI258"/>
  <c r="KI268"/>
  <c r="KI272"/>
  <c r="KI276"/>
  <c r="KI280"/>
  <c r="KI284"/>
  <c r="KI269"/>
  <c r="KI273"/>
  <c r="KI277"/>
  <c r="KI281"/>
  <c r="KI285"/>
  <c r="KI289"/>
  <c r="KI293"/>
  <c r="KI297"/>
  <c r="KI243"/>
  <c r="KI254"/>
  <c r="KI265"/>
  <c r="KI266"/>
  <c r="KI270"/>
  <c r="KI274"/>
  <c r="KI278"/>
  <c r="KI282"/>
  <c r="KI271"/>
  <c r="KI279"/>
  <c r="KI300"/>
  <c r="KI304"/>
  <c r="KI308"/>
  <c r="KI312"/>
  <c r="KI316"/>
  <c r="KI320"/>
  <c r="KI260"/>
  <c r="KI264"/>
  <c r="KI290"/>
  <c r="KI292"/>
  <c r="KI295"/>
  <c r="KI301"/>
  <c r="KI305"/>
  <c r="KI309"/>
  <c r="KI313"/>
  <c r="KI317"/>
  <c r="KI321"/>
  <c r="KI267"/>
  <c r="KI275"/>
  <c r="KI283"/>
  <c r="KI287"/>
  <c r="KI298"/>
  <c r="KI302"/>
  <c r="KI306"/>
  <c r="KI310"/>
  <c r="KI314"/>
  <c r="KI299"/>
  <c r="KI307"/>
  <c r="KI315"/>
  <c r="KI319"/>
  <c r="KI325"/>
  <c r="KI329"/>
  <c r="KI333"/>
  <c r="KI337"/>
  <c r="KI341"/>
  <c r="KI345"/>
  <c r="KI349"/>
  <c r="KI262"/>
  <c r="KI291"/>
  <c r="KI318"/>
  <c r="KI326"/>
  <c r="KI330"/>
  <c r="KI334"/>
  <c r="KI338"/>
  <c r="KI288"/>
  <c r="KI296"/>
  <c r="KI303"/>
  <c r="KI311"/>
  <c r="KI322"/>
  <c r="KI323"/>
  <c r="KI327"/>
  <c r="KI331"/>
  <c r="KI335"/>
  <c r="KI339"/>
  <c r="KI343"/>
  <c r="KI347"/>
  <c r="KI286"/>
  <c r="KI328"/>
  <c r="KI336"/>
  <c r="KI340"/>
  <c r="KI342"/>
  <c r="KI344"/>
  <c r="KI346"/>
  <c r="KI348"/>
  <c r="KI354"/>
  <c r="KI358"/>
  <c r="KI362"/>
  <c r="KI366"/>
  <c r="KI367"/>
  <c r="KI368"/>
  <c r="KI369"/>
  <c r="KI370"/>
  <c r="KI371"/>
  <c r="KI372"/>
  <c r="KI385"/>
  <c r="KI386"/>
  <c r="KI387"/>
  <c r="KI388"/>
  <c r="KI397"/>
  <c r="KI357"/>
  <c r="KI361"/>
  <c r="KI365"/>
  <c r="KI294"/>
  <c r="KI350"/>
  <c r="KI351"/>
  <c r="KI355"/>
  <c r="KI359"/>
  <c r="KI363"/>
  <c r="KI381"/>
  <c r="KI382"/>
  <c r="KI383"/>
  <c r="KI384"/>
  <c r="KI396"/>
  <c r="KI324"/>
  <c r="KI332"/>
  <c r="KI352"/>
  <c r="KI356"/>
  <c r="KI360"/>
  <c r="KI364"/>
  <c r="KI377"/>
  <c r="KI378"/>
  <c r="KI379"/>
  <c r="KI380"/>
  <c r="KI393"/>
  <c r="KI394"/>
  <c r="KI395"/>
  <c r="KI399"/>
  <c r="KI400"/>
  <c r="KI201"/>
  <c r="KI353"/>
  <c r="KI374"/>
  <c r="KI376"/>
  <c r="KI390"/>
  <c r="KI389"/>
  <c r="KI391"/>
  <c r="KI373"/>
  <c r="KI375"/>
  <c r="KI392"/>
  <c r="KI398"/>
  <c r="CZ401"/>
  <c r="K89" s="1"/>
  <c r="DA401"/>
  <c r="K90" s="1"/>
  <c r="BV401"/>
  <c r="K59" s="1"/>
  <c r="CG401"/>
  <c r="K70" s="1"/>
  <c r="CJ401"/>
  <c r="K73" s="1"/>
  <c r="CO401"/>
  <c r="K78" s="1"/>
  <c r="CQ401"/>
  <c r="K80" s="1"/>
  <c r="CR401"/>
  <c r="K81" s="1"/>
  <c r="CT401"/>
  <c r="K83" s="1"/>
  <c r="CU401"/>
  <c r="K84" s="1"/>
  <c r="CN401"/>
  <c r="K77" s="1"/>
  <c r="CC401"/>
  <c r="K66" s="1"/>
  <c r="BY401"/>
  <c r="K62" s="1"/>
  <c r="BQ401"/>
  <c r="K54" s="1"/>
  <c r="BO401"/>
  <c r="K52" s="1"/>
  <c r="FF202"/>
  <c r="AH206"/>
  <c r="AH203"/>
  <c r="AH207"/>
  <c r="AH204"/>
  <c r="AH208"/>
  <c r="AH211"/>
  <c r="AH215"/>
  <c r="AH205"/>
  <c r="AH212"/>
  <c r="AH216"/>
  <c r="AH202"/>
  <c r="AH209"/>
  <c r="AH213"/>
  <c r="AH218"/>
  <c r="AH221"/>
  <c r="AH214"/>
  <c r="AH219"/>
  <c r="AH220"/>
  <c r="AH222"/>
  <c r="AH226"/>
  <c r="AH230"/>
  <c r="AH234"/>
  <c r="AH238"/>
  <c r="AH227"/>
  <c r="AH231"/>
  <c r="AH235"/>
  <c r="AH239"/>
  <c r="AH224"/>
  <c r="AH228"/>
  <c r="AH232"/>
  <c r="AH210"/>
  <c r="AH229"/>
  <c r="AH233"/>
  <c r="AH237"/>
  <c r="AH240"/>
  <c r="AH243"/>
  <c r="AH247"/>
  <c r="AH251"/>
  <c r="AH236"/>
  <c r="AH244"/>
  <c r="AH248"/>
  <c r="AH252"/>
  <c r="AH217"/>
  <c r="AH225"/>
  <c r="AH241"/>
  <c r="AH245"/>
  <c r="AH223"/>
  <c r="AH246"/>
  <c r="AH250"/>
  <c r="AH254"/>
  <c r="AH258"/>
  <c r="AH262"/>
  <c r="AH242"/>
  <c r="AH249"/>
  <c r="AH253"/>
  <c r="AH255"/>
  <c r="AH256"/>
  <c r="AH260"/>
  <c r="AH264"/>
  <c r="AH267"/>
  <c r="AH271"/>
  <c r="AH275"/>
  <c r="AH279"/>
  <c r="AH283"/>
  <c r="AH287"/>
  <c r="AH268"/>
  <c r="AH272"/>
  <c r="AH276"/>
  <c r="AH280"/>
  <c r="AH284"/>
  <c r="AH288"/>
  <c r="AH292"/>
  <c r="AH296"/>
  <c r="AH257"/>
  <c r="AH269"/>
  <c r="AH273"/>
  <c r="AH277"/>
  <c r="AH281"/>
  <c r="AH285"/>
  <c r="AH266"/>
  <c r="AH274"/>
  <c r="AH282"/>
  <c r="AH299"/>
  <c r="AH303"/>
  <c r="AH307"/>
  <c r="AH311"/>
  <c r="AH315"/>
  <c r="AH319"/>
  <c r="AH261"/>
  <c r="AH265"/>
  <c r="AH290"/>
  <c r="AH293"/>
  <c r="AH295"/>
  <c r="AH298"/>
  <c r="AH300"/>
  <c r="AH304"/>
  <c r="AH308"/>
  <c r="AH312"/>
  <c r="AH316"/>
  <c r="AH320"/>
  <c r="AH270"/>
  <c r="AH278"/>
  <c r="AH286"/>
  <c r="AH301"/>
  <c r="AH305"/>
  <c r="AH309"/>
  <c r="AH313"/>
  <c r="AH317"/>
  <c r="AH289"/>
  <c r="AH297"/>
  <c r="AH302"/>
  <c r="AH310"/>
  <c r="AH318"/>
  <c r="AH322"/>
  <c r="AH323"/>
  <c r="AH324"/>
  <c r="AH328"/>
  <c r="AH332"/>
  <c r="AH336"/>
  <c r="AH340"/>
  <c r="AH344"/>
  <c r="AH348"/>
  <c r="AH259"/>
  <c r="AH294"/>
  <c r="AH321"/>
  <c r="AH325"/>
  <c r="AH329"/>
  <c r="AH333"/>
  <c r="AH337"/>
  <c r="AH306"/>
  <c r="AH314"/>
  <c r="AH326"/>
  <c r="AH330"/>
  <c r="AH334"/>
  <c r="AH338"/>
  <c r="AH342"/>
  <c r="AH346"/>
  <c r="AH350"/>
  <c r="AH331"/>
  <c r="AH339"/>
  <c r="AH341"/>
  <c r="AH343"/>
  <c r="AH345"/>
  <c r="AH347"/>
  <c r="AH349"/>
  <c r="AH353"/>
  <c r="AH357"/>
  <c r="AH361"/>
  <c r="AH365"/>
  <c r="AH378"/>
  <c r="AH379"/>
  <c r="AH380"/>
  <c r="AH381"/>
  <c r="AH394"/>
  <c r="AH395"/>
  <c r="AH396"/>
  <c r="AH400"/>
  <c r="AH201"/>
  <c r="AH351"/>
  <c r="AH356"/>
  <c r="AH364"/>
  <c r="AH263"/>
  <c r="AH354"/>
  <c r="AH358"/>
  <c r="AH362"/>
  <c r="AH366"/>
  <c r="AH374"/>
  <c r="AH375"/>
  <c r="AH376"/>
  <c r="AH377"/>
  <c r="AH390"/>
  <c r="AH391"/>
  <c r="AH392"/>
  <c r="AH393"/>
  <c r="AH399"/>
  <c r="AH352"/>
  <c r="AH327"/>
  <c r="AH335"/>
  <c r="AH355"/>
  <c r="AH359"/>
  <c r="AH363"/>
  <c r="AH367"/>
  <c r="AH368"/>
  <c r="AH369"/>
  <c r="AH370"/>
  <c r="AH371"/>
  <c r="AH372"/>
  <c r="AH373"/>
  <c r="AH386"/>
  <c r="AH387"/>
  <c r="AH388"/>
  <c r="AH389"/>
  <c r="AH398"/>
  <c r="AH291"/>
  <c r="AH360"/>
  <c r="AH383"/>
  <c r="AH385"/>
  <c r="AH382"/>
  <c r="AH384"/>
  <c r="AH397"/>
  <c r="JR202"/>
  <c r="JR206"/>
  <c r="JR203"/>
  <c r="JR207"/>
  <c r="JR204"/>
  <c r="JR205"/>
  <c r="JR211"/>
  <c r="JR215"/>
  <c r="JR208"/>
  <c r="JR212"/>
  <c r="JR209"/>
  <c r="JR213"/>
  <c r="JR214"/>
  <c r="JR218"/>
  <c r="JR219"/>
  <c r="JR221"/>
  <c r="JR210"/>
  <c r="JR216"/>
  <c r="JR220"/>
  <c r="JR222"/>
  <c r="JR226"/>
  <c r="JR230"/>
  <c r="JR234"/>
  <c r="JR238"/>
  <c r="JR223"/>
  <c r="JR227"/>
  <c r="JR231"/>
  <c r="JR235"/>
  <c r="JR239"/>
  <c r="JR217"/>
  <c r="JR224"/>
  <c r="JR228"/>
  <c r="JR243"/>
  <c r="JR247"/>
  <c r="JR251"/>
  <c r="JR225"/>
  <c r="JR240"/>
  <c r="JR244"/>
  <c r="JR248"/>
  <c r="JR252"/>
  <c r="JR233"/>
  <c r="JR237"/>
  <c r="JR241"/>
  <c r="JR242"/>
  <c r="JR254"/>
  <c r="JR258"/>
  <c r="JR262"/>
  <c r="JR236"/>
  <c r="JR255"/>
  <c r="JR229"/>
  <c r="JR232"/>
  <c r="JR246"/>
  <c r="JR250"/>
  <c r="JR256"/>
  <c r="JR260"/>
  <c r="JR264"/>
  <c r="JR267"/>
  <c r="JR271"/>
  <c r="JR275"/>
  <c r="JR279"/>
  <c r="JR283"/>
  <c r="JR287"/>
  <c r="JR257"/>
  <c r="JR259"/>
  <c r="JR261"/>
  <c r="JR263"/>
  <c r="JR268"/>
  <c r="JR272"/>
  <c r="JR276"/>
  <c r="JR280"/>
  <c r="JR284"/>
  <c r="JR288"/>
  <c r="JR292"/>
  <c r="JR296"/>
  <c r="JR249"/>
  <c r="JR269"/>
  <c r="JR273"/>
  <c r="JR277"/>
  <c r="JR281"/>
  <c r="JR285"/>
  <c r="JR286"/>
  <c r="JR289"/>
  <c r="JR291"/>
  <c r="JR294"/>
  <c r="JR297"/>
  <c r="JR299"/>
  <c r="JR303"/>
  <c r="JR307"/>
  <c r="JR311"/>
  <c r="JR315"/>
  <c r="JR319"/>
  <c r="JR270"/>
  <c r="JR278"/>
  <c r="JR300"/>
  <c r="JR304"/>
  <c r="JR308"/>
  <c r="JR312"/>
  <c r="JR316"/>
  <c r="JR320"/>
  <c r="JR253"/>
  <c r="JR290"/>
  <c r="JR293"/>
  <c r="JR295"/>
  <c r="JR301"/>
  <c r="JR305"/>
  <c r="JR309"/>
  <c r="JR313"/>
  <c r="JR317"/>
  <c r="JR324"/>
  <c r="JR328"/>
  <c r="JR332"/>
  <c r="JR336"/>
  <c r="JR340"/>
  <c r="JR344"/>
  <c r="JR348"/>
  <c r="JR245"/>
  <c r="JR266"/>
  <c r="JR282"/>
  <c r="JR298"/>
  <c r="JR306"/>
  <c r="JR314"/>
  <c r="JR325"/>
  <c r="JR329"/>
  <c r="JR333"/>
  <c r="JR337"/>
  <c r="JR318"/>
  <c r="JR326"/>
  <c r="JR330"/>
  <c r="JR334"/>
  <c r="JR338"/>
  <c r="JR342"/>
  <c r="JR346"/>
  <c r="JR274"/>
  <c r="JR353"/>
  <c r="JR357"/>
  <c r="JR361"/>
  <c r="JR365"/>
  <c r="JR373"/>
  <c r="JR374"/>
  <c r="JR375"/>
  <c r="JR376"/>
  <c r="JR389"/>
  <c r="JR390"/>
  <c r="JR391"/>
  <c r="JR392"/>
  <c r="JR398"/>
  <c r="JR339"/>
  <c r="JR360"/>
  <c r="JR364"/>
  <c r="JR302"/>
  <c r="JR327"/>
  <c r="JR335"/>
  <c r="JR354"/>
  <c r="JR358"/>
  <c r="JR362"/>
  <c r="JR366"/>
  <c r="JR367"/>
  <c r="JR368"/>
  <c r="JR369"/>
  <c r="JR370"/>
  <c r="JR371"/>
  <c r="JR372"/>
  <c r="JR385"/>
  <c r="JR386"/>
  <c r="JR387"/>
  <c r="JR388"/>
  <c r="JR397"/>
  <c r="JR265"/>
  <c r="JR321"/>
  <c r="JR341"/>
  <c r="JR343"/>
  <c r="JR345"/>
  <c r="JR347"/>
  <c r="JR349"/>
  <c r="JR350"/>
  <c r="JR351"/>
  <c r="JR355"/>
  <c r="JR359"/>
  <c r="JR363"/>
  <c r="JR381"/>
  <c r="JR382"/>
  <c r="JR383"/>
  <c r="JR384"/>
  <c r="JR396"/>
  <c r="JR310"/>
  <c r="JR322"/>
  <c r="JR323"/>
  <c r="JR331"/>
  <c r="JR352"/>
  <c r="JR356"/>
  <c r="JR379"/>
  <c r="JR394"/>
  <c r="JR201"/>
  <c r="JR378"/>
  <c r="JR393"/>
  <c r="JR400"/>
  <c r="JR395"/>
  <c r="JR377"/>
  <c r="JR399"/>
  <c r="JR380"/>
  <c r="AT206"/>
  <c r="AT203"/>
  <c r="AT207"/>
  <c r="AT204"/>
  <c r="AT208"/>
  <c r="AT211"/>
  <c r="AT215"/>
  <c r="AT212"/>
  <c r="AT216"/>
  <c r="AT205"/>
  <c r="AT209"/>
  <c r="AT213"/>
  <c r="AT210"/>
  <c r="AT218"/>
  <c r="AT221"/>
  <c r="AT202"/>
  <c r="AT219"/>
  <c r="AT214"/>
  <c r="AT220"/>
  <c r="AT222"/>
  <c r="AT217"/>
  <c r="AT223"/>
  <c r="AT226"/>
  <c r="AT230"/>
  <c r="AT234"/>
  <c r="AT238"/>
  <c r="AT227"/>
  <c r="AT231"/>
  <c r="AT235"/>
  <c r="AT239"/>
  <c r="AT224"/>
  <c r="AT228"/>
  <c r="AT232"/>
  <c r="AT243"/>
  <c r="AT247"/>
  <c r="AT251"/>
  <c r="AT229"/>
  <c r="AT244"/>
  <c r="AT248"/>
  <c r="AT252"/>
  <c r="AT233"/>
  <c r="AT237"/>
  <c r="AT241"/>
  <c r="AT245"/>
  <c r="AT236"/>
  <c r="AT254"/>
  <c r="AT258"/>
  <c r="AT262"/>
  <c r="AT225"/>
  <c r="AT255"/>
  <c r="AT240"/>
  <c r="AT242"/>
  <c r="AT246"/>
  <c r="AT250"/>
  <c r="AT256"/>
  <c r="AT260"/>
  <c r="AT264"/>
  <c r="AT253"/>
  <c r="AT267"/>
  <c r="AT271"/>
  <c r="AT275"/>
  <c r="AT279"/>
  <c r="AT283"/>
  <c r="AT287"/>
  <c r="AT249"/>
  <c r="AT259"/>
  <c r="AT261"/>
  <c r="AT263"/>
  <c r="AT265"/>
  <c r="AT268"/>
  <c r="AT272"/>
  <c r="AT276"/>
  <c r="AT280"/>
  <c r="AT284"/>
  <c r="AT288"/>
  <c r="AT292"/>
  <c r="AT296"/>
  <c r="AT269"/>
  <c r="AT273"/>
  <c r="AT277"/>
  <c r="AT281"/>
  <c r="AT285"/>
  <c r="AT290"/>
  <c r="AT293"/>
  <c r="AT295"/>
  <c r="AT298"/>
  <c r="AT299"/>
  <c r="AT303"/>
  <c r="AT307"/>
  <c r="AT311"/>
  <c r="AT315"/>
  <c r="AT319"/>
  <c r="AT266"/>
  <c r="AT274"/>
  <c r="AT282"/>
  <c r="AT300"/>
  <c r="AT304"/>
  <c r="AT308"/>
  <c r="AT312"/>
  <c r="AT316"/>
  <c r="AT320"/>
  <c r="AT289"/>
  <c r="AT291"/>
  <c r="AT294"/>
  <c r="AT297"/>
  <c r="AT301"/>
  <c r="AT305"/>
  <c r="AT309"/>
  <c r="AT313"/>
  <c r="AT317"/>
  <c r="AT278"/>
  <c r="AT324"/>
  <c r="AT328"/>
  <c r="AT332"/>
  <c r="AT336"/>
  <c r="AT340"/>
  <c r="AT344"/>
  <c r="AT348"/>
  <c r="AT257"/>
  <c r="AT302"/>
  <c r="AT310"/>
  <c r="AT318"/>
  <c r="AT325"/>
  <c r="AT329"/>
  <c r="AT333"/>
  <c r="AT337"/>
  <c r="AT270"/>
  <c r="AT286"/>
  <c r="AT322"/>
  <c r="AT326"/>
  <c r="AT330"/>
  <c r="AT334"/>
  <c r="AT338"/>
  <c r="AT342"/>
  <c r="AT346"/>
  <c r="AT350"/>
  <c r="AT314"/>
  <c r="AT323"/>
  <c r="AT353"/>
  <c r="AT357"/>
  <c r="AT361"/>
  <c r="AT365"/>
  <c r="AT378"/>
  <c r="AT379"/>
  <c r="AT380"/>
  <c r="AT381"/>
  <c r="AT394"/>
  <c r="AT395"/>
  <c r="AT396"/>
  <c r="AT400"/>
  <c r="AT201"/>
  <c r="AT352"/>
  <c r="AT356"/>
  <c r="AT364"/>
  <c r="AT321"/>
  <c r="AT331"/>
  <c r="AT339"/>
  <c r="AT354"/>
  <c r="AT358"/>
  <c r="AT362"/>
  <c r="AT366"/>
  <c r="AT374"/>
  <c r="AT375"/>
  <c r="AT376"/>
  <c r="AT377"/>
  <c r="AT390"/>
  <c r="AT391"/>
  <c r="AT392"/>
  <c r="AT393"/>
  <c r="AT399"/>
  <c r="AT306"/>
  <c r="AT341"/>
  <c r="AT343"/>
  <c r="AT345"/>
  <c r="AT347"/>
  <c r="AT349"/>
  <c r="AT355"/>
  <c r="AT359"/>
  <c r="AT363"/>
  <c r="AT367"/>
  <c r="AT368"/>
  <c r="AT369"/>
  <c r="AT370"/>
  <c r="AT371"/>
  <c r="AT372"/>
  <c r="AT373"/>
  <c r="AT386"/>
  <c r="AT387"/>
  <c r="AT388"/>
  <c r="AT389"/>
  <c r="AT398"/>
  <c r="AT327"/>
  <c r="AT335"/>
  <c r="AT351"/>
  <c r="AT360"/>
  <c r="AT383"/>
  <c r="AT385"/>
  <c r="AT382"/>
  <c r="AT384"/>
  <c r="AT397"/>
  <c r="BJ206"/>
  <c r="BJ203"/>
  <c r="BJ207"/>
  <c r="BJ204"/>
  <c r="BJ208"/>
  <c r="BJ211"/>
  <c r="BJ215"/>
  <c r="BJ212"/>
  <c r="BJ216"/>
  <c r="BJ205"/>
  <c r="BJ209"/>
  <c r="BJ213"/>
  <c r="BJ202"/>
  <c r="BJ210"/>
  <c r="BJ218"/>
  <c r="BJ221"/>
  <c r="BJ219"/>
  <c r="BJ214"/>
  <c r="BJ220"/>
  <c r="BJ222"/>
  <c r="BJ217"/>
  <c r="BJ223"/>
  <c r="BJ226"/>
  <c r="BJ230"/>
  <c r="BJ234"/>
  <c r="BJ238"/>
  <c r="BJ227"/>
  <c r="BJ231"/>
  <c r="BJ235"/>
  <c r="BJ239"/>
  <c r="BJ224"/>
  <c r="BJ228"/>
  <c r="BJ232"/>
  <c r="BJ243"/>
  <c r="BJ247"/>
  <c r="BJ251"/>
  <c r="BJ229"/>
  <c r="BJ244"/>
  <c r="BJ248"/>
  <c r="BJ252"/>
  <c r="BJ233"/>
  <c r="BJ237"/>
  <c r="BJ241"/>
  <c r="BJ245"/>
  <c r="BJ225"/>
  <c r="BJ254"/>
  <c r="BJ258"/>
  <c r="BJ262"/>
  <c r="BJ255"/>
  <c r="BJ236"/>
  <c r="BJ242"/>
  <c r="BJ246"/>
  <c r="BJ250"/>
  <c r="BJ256"/>
  <c r="BJ260"/>
  <c r="BJ264"/>
  <c r="BJ240"/>
  <c r="BJ267"/>
  <c r="BJ271"/>
  <c r="BJ275"/>
  <c r="BJ279"/>
  <c r="BJ283"/>
  <c r="BJ287"/>
  <c r="BJ253"/>
  <c r="BJ259"/>
  <c r="BJ261"/>
  <c r="BJ263"/>
  <c r="BJ265"/>
  <c r="BJ268"/>
  <c r="BJ272"/>
  <c r="BJ276"/>
  <c r="BJ280"/>
  <c r="BJ284"/>
  <c r="BJ288"/>
  <c r="BJ292"/>
  <c r="BJ296"/>
  <c r="BJ269"/>
  <c r="BJ273"/>
  <c r="BJ277"/>
  <c r="BJ281"/>
  <c r="BJ285"/>
  <c r="BJ290"/>
  <c r="BJ293"/>
  <c r="BJ295"/>
  <c r="BJ298"/>
  <c r="BJ299"/>
  <c r="BJ303"/>
  <c r="BJ307"/>
  <c r="BJ311"/>
  <c r="BJ315"/>
  <c r="BJ319"/>
  <c r="BJ249"/>
  <c r="BJ266"/>
  <c r="BJ274"/>
  <c r="BJ282"/>
  <c r="BJ300"/>
  <c r="BJ304"/>
  <c r="BJ308"/>
  <c r="BJ312"/>
  <c r="BJ316"/>
  <c r="BJ320"/>
  <c r="BJ257"/>
  <c r="BJ289"/>
  <c r="BJ291"/>
  <c r="BJ294"/>
  <c r="BJ297"/>
  <c r="BJ301"/>
  <c r="BJ305"/>
  <c r="BJ309"/>
  <c r="BJ313"/>
  <c r="BJ317"/>
  <c r="BJ324"/>
  <c r="BJ328"/>
  <c r="BJ332"/>
  <c r="BJ336"/>
  <c r="BJ340"/>
  <c r="BJ344"/>
  <c r="BJ348"/>
  <c r="BJ270"/>
  <c r="BJ286"/>
  <c r="BJ302"/>
  <c r="BJ310"/>
  <c r="BJ318"/>
  <c r="BJ322"/>
  <c r="BJ325"/>
  <c r="BJ329"/>
  <c r="BJ333"/>
  <c r="BJ337"/>
  <c r="BJ326"/>
  <c r="BJ330"/>
  <c r="BJ334"/>
  <c r="BJ338"/>
  <c r="BJ342"/>
  <c r="BJ346"/>
  <c r="BJ350"/>
  <c r="BJ353"/>
  <c r="BJ357"/>
  <c r="BJ361"/>
  <c r="BJ365"/>
  <c r="BJ378"/>
  <c r="BJ379"/>
  <c r="BJ380"/>
  <c r="BJ381"/>
  <c r="BJ394"/>
  <c r="BJ395"/>
  <c r="BJ396"/>
  <c r="BJ400"/>
  <c r="BJ201"/>
  <c r="BJ356"/>
  <c r="BJ360"/>
  <c r="BJ278"/>
  <c r="BJ306"/>
  <c r="BJ323"/>
  <c r="BJ331"/>
  <c r="BJ339"/>
  <c r="BJ354"/>
  <c r="BJ358"/>
  <c r="BJ362"/>
  <c r="BJ366"/>
  <c r="BJ374"/>
  <c r="BJ375"/>
  <c r="BJ376"/>
  <c r="BJ377"/>
  <c r="BJ390"/>
  <c r="BJ391"/>
  <c r="BJ392"/>
  <c r="BJ393"/>
  <c r="BJ399"/>
  <c r="BJ351"/>
  <c r="BJ352"/>
  <c r="BJ364"/>
  <c r="BJ341"/>
  <c r="BJ343"/>
  <c r="BJ345"/>
  <c r="BJ347"/>
  <c r="BJ349"/>
  <c r="BJ355"/>
  <c r="BJ359"/>
  <c r="BJ363"/>
  <c r="BJ367"/>
  <c r="BJ368"/>
  <c r="BJ369"/>
  <c r="BJ370"/>
  <c r="BJ371"/>
  <c r="BJ372"/>
  <c r="BJ373"/>
  <c r="BJ386"/>
  <c r="BJ387"/>
  <c r="BJ388"/>
  <c r="BJ389"/>
  <c r="BJ398"/>
  <c r="BJ314"/>
  <c r="BJ321"/>
  <c r="BJ327"/>
  <c r="BJ335"/>
  <c r="BJ383"/>
  <c r="BJ385"/>
  <c r="BJ382"/>
  <c r="BJ384"/>
  <c r="BJ397"/>
  <c r="EW202"/>
  <c r="EW205"/>
  <c r="EW206"/>
  <c r="EW203"/>
  <c r="EW207"/>
  <c r="EW210"/>
  <c r="EW214"/>
  <c r="EW211"/>
  <c r="EW215"/>
  <c r="EW208"/>
  <c r="EW212"/>
  <c r="EW217"/>
  <c r="EW204"/>
  <c r="EW209"/>
  <c r="EW218"/>
  <c r="EW221"/>
  <c r="EW219"/>
  <c r="EW213"/>
  <c r="EW225"/>
  <c r="EW229"/>
  <c r="EW233"/>
  <c r="EW237"/>
  <c r="EW216"/>
  <c r="EW222"/>
  <c r="EW226"/>
  <c r="EW230"/>
  <c r="EW234"/>
  <c r="EW238"/>
  <c r="EW227"/>
  <c r="EW231"/>
  <c r="EW224"/>
  <c r="EW232"/>
  <c r="EW235"/>
  <c r="EW239"/>
  <c r="EW242"/>
  <c r="EW246"/>
  <c r="EW250"/>
  <c r="EW240"/>
  <c r="EW243"/>
  <c r="EW247"/>
  <c r="EW251"/>
  <c r="EW223"/>
  <c r="EW228"/>
  <c r="EW236"/>
  <c r="EW244"/>
  <c r="EW248"/>
  <c r="EW252"/>
  <c r="EW253"/>
  <c r="EW257"/>
  <c r="EW261"/>
  <c r="EW265"/>
  <c r="EW254"/>
  <c r="EW258"/>
  <c r="EW245"/>
  <c r="EW249"/>
  <c r="EW255"/>
  <c r="EW259"/>
  <c r="EW263"/>
  <c r="EW256"/>
  <c r="EW266"/>
  <c r="EW270"/>
  <c r="EW274"/>
  <c r="EW278"/>
  <c r="EW282"/>
  <c r="EW286"/>
  <c r="EW220"/>
  <c r="EW241"/>
  <c r="EW267"/>
  <c r="EW271"/>
  <c r="EW275"/>
  <c r="EW279"/>
  <c r="EW283"/>
  <c r="EW287"/>
  <c r="EW291"/>
  <c r="EW295"/>
  <c r="EW260"/>
  <c r="EW262"/>
  <c r="EW264"/>
  <c r="EW268"/>
  <c r="EW272"/>
  <c r="EW276"/>
  <c r="EW280"/>
  <c r="EW284"/>
  <c r="EW269"/>
  <c r="EW277"/>
  <c r="EW285"/>
  <c r="EW289"/>
  <c r="EW294"/>
  <c r="EW297"/>
  <c r="EW298"/>
  <c r="EW302"/>
  <c r="EW306"/>
  <c r="EW310"/>
  <c r="EW314"/>
  <c r="EW318"/>
  <c r="EW292"/>
  <c r="EW299"/>
  <c r="EW303"/>
  <c r="EW307"/>
  <c r="EW311"/>
  <c r="EW315"/>
  <c r="EW319"/>
  <c r="EW323"/>
  <c r="EW273"/>
  <c r="EW281"/>
  <c r="EW290"/>
  <c r="EW293"/>
  <c r="EW300"/>
  <c r="EW304"/>
  <c r="EW308"/>
  <c r="EW312"/>
  <c r="EW316"/>
  <c r="EW305"/>
  <c r="EW313"/>
  <c r="EW320"/>
  <c r="EW327"/>
  <c r="EW331"/>
  <c r="EW335"/>
  <c r="EW339"/>
  <c r="EW343"/>
  <c r="EW347"/>
  <c r="EW288"/>
  <c r="EW296"/>
  <c r="EW324"/>
  <c r="EW328"/>
  <c r="EW332"/>
  <c r="EW336"/>
  <c r="EW301"/>
  <c r="EW309"/>
  <c r="EW317"/>
  <c r="EW321"/>
  <c r="EW325"/>
  <c r="EW329"/>
  <c r="EW333"/>
  <c r="EW337"/>
  <c r="EW341"/>
  <c r="EW345"/>
  <c r="EW349"/>
  <c r="EW326"/>
  <c r="EW334"/>
  <c r="EW351"/>
  <c r="EW352"/>
  <c r="EW356"/>
  <c r="EW360"/>
  <c r="EW364"/>
  <c r="EW382"/>
  <c r="EW383"/>
  <c r="EW384"/>
  <c r="EW385"/>
  <c r="EW397"/>
  <c r="EW344"/>
  <c r="EW346"/>
  <c r="EW355"/>
  <c r="EW363"/>
  <c r="EW367"/>
  <c r="EW370"/>
  <c r="EW371"/>
  <c r="EW373"/>
  <c r="EW353"/>
  <c r="EW357"/>
  <c r="EW361"/>
  <c r="EW365"/>
  <c r="EW378"/>
  <c r="EW379"/>
  <c r="EW380"/>
  <c r="EW381"/>
  <c r="EW394"/>
  <c r="EW395"/>
  <c r="EW396"/>
  <c r="EW400"/>
  <c r="EW201"/>
  <c r="EW348"/>
  <c r="EW350"/>
  <c r="EW359"/>
  <c r="EW368"/>
  <c r="EW330"/>
  <c r="EW338"/>
  <c r="EW354"/>
  <c r="EW358"/>
  <c r="EW362"/>
  <c r="EW366"/>
  <c r="EW374"/>
  <c r="EW375"/>
  <c r="EW376"/>
  <c r="EW377"/>
  <c r="EW390"/>
  <c r="EW391"/>
  <c r="EW392"/>
  <c r="EW393"/>
  <c r="EW399"/>
  <c r="EW322"/>
  <c r="EW340"/>
  <c r="EW342"/>
  <c r="EW369"/>
  <c r="EW372"/>
  <c r="EW386"/>
  <c r="EW388"/>
  <c r="EW398"/>
  <c r="EW387"/>
  <c r="EW389"/>
  <c r="FW203"/>
  <c r="FW207"/>
  <c r="FW204"/>
  <c r="FW205"/>
  <c r="FW202"/>
  <c r="FW208"/>
  <c r="FW212"/>
  <c r="FW209"/>
  <c r="FW213"/>
  <c r="FW206"/>
  <c r="FW210"/>
  <c r="FW214"/>
  <c r="FW211"/>
  <c r="FW219"/>
  <c r="FW221"/>
  <c r="FW216"/>
  <c r="FW220"/>
  <c r="FW222"/>
  <c r="FW215"/>
  <c r="FW217"/>
  <c r="FW223"/>
  <c r="FW218"/>
  <c r="FW227"/>
  <c r="FW231"/>
  <c r="FW235"/>
  <c r="FW239"/>
  <c r="FW224"/>
  <c r="FW228"/>
  <c r="FW232"/>
  <c r="FW236"/>
  <c r="FW225"/>
  <c r="FW229"/>
  <c r="FW244"/>
  <c r="FW248"/>
  <c r="FW252"/>
  <c r="FW230"/>
  <c r="FW240"/>
  <c r="FW241"/>
  <c r="FW245"/>
  <c r="FW249"/>
  <c r="FW234"/>
  <c r="FW238"/>
  <c r="FW242"/>
  <c r="FW255"/>
  <c r="FW259"/>
  <c r="FW263"/>
  <c r="FW226"/>
  <c r="FW256"/>
  <c r="FW237"/>
  <c r="FW243"/>
  <c r="FW247"/>
  <c r="FW251"/>
  <c r="FW253"/>
  <c r="FW257"/>
  <c r="FW261"/>
  <c r="FW265"/>
  <c r="FW246"/>
  <c r="FW268"/>
  <c r="FW272"/>
  <c r="FW276"/>
  <c r="FW280"/>
  <c r="FW284"/>
  <c r="FW254"/>
  <c r="FW260"/>
  <c r="FW262"/>
  <c r="FW264"/>
  <c r="FW269"/>
  <c r="FW273"/>
  <c r="FW277"/>
  <c r="FW281"/>
  <c r="FW285"/>
  <c r="FW289"/>
  <c r="FW293"/>
  <c r="FW297"/>
  <c r="FW233"/>
  <c r="FW266"/>
  <c r="FW270"/>
  <c r="FW274"/>
  <c r="FW278"/>
  <c r="FW282"/>
  <c r="FW286"/>
  <c r="FW287"/>
  <c r="FW288"/>
  <c r="FW291"/>
  <c r="FW294"/>
  <c r="FW296"/>
  <c r="FW300"/>
  <c r="FW304"/>
  <c r="FW308"/>
  <c r="FW312"/>
  <c r="FW316"/>
  <c r="FW320"/>
  <c r="FW267"/>
  <c r="FW275"/>
  <c r="FW283"/>
  <c r="FW301"/>
  <c r="FW305"/>
  <c r="FW309"/>
  <c r="FW313"/>
  <c r="FW317"/>
  <c r="FW321"/>
  <c r="FW290"/>
  <c r="FW292"/>
  <c r="FW295"/>
  <c r="FW298"/>
  <c r="FW302"/>
  <c r="FW306"/>
  <c r="FW310"/>
  <c r="FW314"/>
  <c r="FW258"/>
  <c r="FW279"/>
  <c r="FW325"/>
  <c r="FW329"/>
  <c r="FW333"/>
  <c r="FW337"/>
  <c r="FW341"/>
  <c r="FW345"/>
  <c r="FW349"/>
  <c r="FW303"/>
  <c r="FW311"/>
  <c r="FW326"/>
  <c r="FW330"/>
  <c r="FW334"/>
  <c r="FW338"/>
  <c r="FW271"/>
  <c r="FW319"/>
  <c r="FW323"/>
  <c r="FW327"/>
  <c r="FW331"/>
  <c r="FW335"/>
  <c r="FW339"/>
  <c r="FW343"/>
  <c r="FW347"/>
  <c r="FW299"/>
  <c r="FW315"/>
  <c r="FW318"/>
  <c r="FW354"/>
  <c r="FW358"/>
  <c r="FW362"/>
  <c r="FW366"/>
  <c r="FW374"/>
  <c r="FW375"/>
  <c r="FW376"/>
  <c r="FW377"/>
  <c r="FW390"/>
  <c r="FW391"/>
  <c r="FW392"/>
  <c r="FW393"/>
  <c r="FW399"/>
  <c r="FW357"/>
  <c r="FW361"/>
  <c r="FW324"/>
  <c r="FW332"/>
  <c r="FW355"/>
  <c r="FW359"/>
  <c r="FW363"/>
  <c r="FW367"/>
  <c r="FW368"/>
  <c r="FW369"/>
  <c r="FW370"/>
  <c r="FW371"/>
  <c r="FW372"/>
  <c r="FW373"/>
  <c r="FW386"/>
  <c r="FW387"/>
  <c r="FW388"/>
  <c r="FW389"/>
  <c r="FW398"/>
  <c r="FW250"/>
  <c r="FW307"/>
  <c r="FW322"/>
  <c r="FW340"/>
  <c r="FW342"/>
  <c r="FW344"/>
  <c r="FW346"/>
  <c r="FW348"/>
  <c r="FW350"/>
  <c r="FW351"/>
  <c r="FW352"/>
  <c r="FW356"/>
  <c r="FW360"/>
  <c r="FW364"/>
  <c r="FW382"/>
  <c r="FW383"/>
  <c r="FW384"/>
  <c r="FW385"/>
  <c r="FW397"/>
  <c r="FW328"/>
  <c r="FW336"/>
  <c r="FW353"/>
  <c r="FW365"/>
  <c r="FW378"/>
  <c r="FW400"/>
  <c r="FW381"/>
  <c r="FW396"/>
  <c r="FW380"/>
  <c r="FW395"/>
  <c r="FW379"/>
  <c r="FW394"/>
  <c r="FW201"/>
  <c r="KJ204"/>
  <c r="KJ205"/>
  <c r="KJ202"/>
  <c r="KJ206"/>
  <c r="KJ209"/>
  <c r="KJ213"/>
  <c r="KJ207"/>
  <c r="KJ210"/>
  <c r="KJ214"/>
  <c r="KJ211"/>
  <c r="KJ215"/>
  <c r="KJ203"/>
  <c r="KJ216"/>
  <c r="KJ220"/>
  <c r="KJ222"/>
  <c r="KJ208"/>
  <c r="KJ217"/>
  <c r="KJ218"/>
  <c r="KJ223"/>
  <c r="KJ224"/>
  <c r="KJ228"/>
  <c r="KJ232"/>
  <c r="KJ236"/>
  <c r="KJ221"/>
  <c r="KJ225"/>
  <c r="KJ229"/>
  <c r="KJ233"/>
  <c r="KJ237"/>
  <c r="KJ226"/>
  <c r="KJ230"/>
  <c r="KJ212"/>
  <c r="KJ231"/>
  <c r="KJ241"/>
  <c r="KJ245"/>
  <c r="KJ249"/>
  <c r="KJ235"/>
  <c r="KJ239"/>
  <c r="KJ242"/>
  <c r="KJ246"/>
  <c r="KJ250"/>
  <c r="KJ219"/>
  <c r="KJ227"/>
  <c r="KJ243"/>
  <c r="KJ256"/>
  <c r="KJ260"/>
  <c r="KJ264"/>
  <c r="KJ238"/>
  <c r="KJ244"/>
  <c r="KJ248"/>
  <c r="KJ252"/>
  <c r="KJ253"/>
  <c r="KJ257"/>
  <c r="KJ234"/>
  <c r="KJ254"/>
  <c r="KJ258"/>
  <c r="KJ262"/>
  <c r="KJ240"/>
  <c r="KJ255"/>
  <c r="KJ259"/>
  <c r="KJ261"/>
  <c r="KJ263"/>
  <c r="KJ269"/>
  <c r="KJ273"/>
  <c r="KJ277"/>
  <c r="KJ281"/>
  <c r="KJ285"/>
  <c r="KJ265"/>
  <c r="KJ266"/>
  <c r="KJ270"/>
  <c r="KJ274"/>
  <c r="KJ278"/>
  <c r="KJ282"/>
  <c r="KJ286"/>
  <c r="KJ290"/>
  <c r="KJ294"/>
  <c r="KJ251"/>
  <c r="KJ267"/>
  <c r="KJ271"/>
  <c r="KJ275"/>
  <c r="KJ279"/>
  <c r="KJ283"/>
  <c r="KJ247"/>
  <c r="KJ268"/>
  <c r="KJ276"/>
  <c r="KJ284"/>
  <c r="KJ292"/>
  <c r="KJ295"/>
  <c r="KJ301"/>
  <c r="KJ305"/>
  <c r="KJ309"/>
  <c r="KJ313"/>
  <c r="KJ317"/>
  <c r="KJ321"/>
  <c r="KJ287"/>
  <c r="KJ293"/>
  <c r="KJ298"/>
  <c r="KJ302"/>
  <c r="KJ306"/>
  <c r="KJ310"/>
  <c r="KJ314"/>
  <c r="KJ318"/>
  <c r="KJ322"/>
  <c r="KJ272"/>
  <c r="KJ280"/>
  <c r="KJ288"/>
  <c r="KJ291"/>
  <c r="KJ296"/>
  <c r="KJ299"/>
  <c r="KJ303"/>
  <c r="KJ307"/>
  <c r="KJ311"/>
  <c r="KJ315"/>
  <c r="KJ304"/>
  <c r="KJ312"/>
  <c r="KJ326"/>
  <c r="KJ330"/>
  <c r="KJ334"/>
  <c r="KJ338"/>
  <c r="KJ342"/>
  <c r="KJ346"/>
  <c r="KJ320"/>
  <c r="KJ323"/>
  <c r="KJ327"/>
  <c r="KJ331"/>
  <c r="KJ335"/>
  <c r="KJ339"/>
  <c r="KJ289"/>
  <c r="KJ297"/>
  <c r="KJ300"/>
  <c r="KJ308"/>
  <c r="KJ316"/>
  <c r="KJ324"/>
  <c r="KJ328"/>
  <c r="KJ332"/>
  <c r="KJ336"/>
  <c r="KJ340"/>
  <c r="KJ344"/>
  <c r="KJ348"/>
  <c r="KJ325"/>
  <c r="KJ333"/>
  <c r="KJ350"/>
  <c r="KJ351"/>
  <c r="KJ355"/>
  <c r="KJ359"/>
  <c r="KJ363"/>
  <c r="KJ381"/>
  <c r="KJ382"/>
  <c r="KJ383"/>
  <c r="KJ384"/>
  <c r="KJ396"/>
  <c r="KJ354"/>
  <c r="KJ362"/>
  <c r="KJ366"/>
  <c r="KJ369"/>
  <c r="KJ372"/>
  <c r="KJ341"/>
  <c r="KJ343"/>
  <c r="KJ345"/>
  <c r="KJ347"/>
  <c r="KJ349"/>
  <c r="KJ352"/>
  <c r="KJ356"/>
  <c r="KJ360"/>
  <c r="KJ364"/>
  <c r="KJ377"/>
  <c r="KJ378"/>
  <c r="KJ379"/>
  <c r="KJ380"/>
  <c r="KJ393"/>
  <c r="KJ394"/>
  <c r="KJ395"/>
  <c r="KJ399"/>
  <c r="KJ400"/>
  <c r="KJ201"/>
  <c r="KJ367"/>
  <c r="KJ329"/>
  <c r="KJ337"/>
  <c r="KJ353"/>
  <c r="KJ357"/>
  <c r="KJ361"/>
  <c r="KJ365"/>
  <c r="KJ373"/>
  <c r="KJ374"/>
  <c r="KJ375"/>
  <c r="KJ376"/>
  <c r="KJ389"/>
  <c r="KJ390"/>
  <c r="KJ391"/>
  <c r="KJ392"/>
  <c r="KJ398"/>
  <c r="KJ319"/>
  <c r="KJ358"/>
  <c r="KJ368"/>
  <c r="KJ370"/>
  <c r="KJ371"/>
  <c r="KJ388"/>
  <c r="KJ385"/>
  <c r="KJ387"/>
  <c r="KJ397"/>
  <c r="KJ386"/>
  <c r="T204"/>
  <c r="T208"/>
  <c r="T202"/>
  <c r="T205"/>
  <c r="T206"/>
  <c r="T203"/>
  <c r="T209"/>
  <c r="T213"/>
  <c r="T210"/>
  <c r="T214"/>
  <c r="T207"/>
  <c r="T211"/>
  <c r="T215"/>
  <c r="T212"/>
  <c r="T220"/>
  <c r="T222"/>
  <c r="T217"/>
  <c r="T223"/>
  <c r="T216"/>
  <c r="T218"/>
  <c r="T221"/>
  <c r="T224"/>
  <c r="T219"/>
  <c r="T228"/>
  <c r="T232"/>
  <c r="T236"/>
  <c r="T240"/>
  <c r="T225"/>
  <c r="T229"/>
  <c r="T233"/>
  <c r="T237"/>
  <c r="T226"/>
  <c r="T230"/>
  <c r="T241"/>
  <c r="T245"/>
  <c r="T249"/>
  <c r="T253"/>
  <c r="T231"/>
  <c r="T234"/>
  <c r="T238"/>
  <c r="T242"/>
  <c r="T246"/>
  <c r="T250"/>
  <c r="T243"/>
  <c r="T256"/>
  <c r="T260"/>
  <c r="T264"/>
  <c r="T247"/>
  <c r="T251"/>
  <c r="T257"/>
  <c r="T227"/>
  <c r="T239"/>
  <c r="T244"/>
  <c r="T254"/>
  <c r="T258"/>
  <c r="T262"/>
  <c r="T248"/>
  <c r="T269"/>
  <c r="T273"/>
  <c r="T277"/>
  <c r="T281"/>
  <c r="T285"/>
  <c r="T255"/>
  <c r="T266"/>
  <c r="T270"/>
  <c r="T274"/>
  <c r="T278"/>
  <c r="T282"/>
  <c r="T286"/>
  <c r="T290"/>
  <c r="T294"/>
  <c r="T298"/>
  <c r="T259"/>
  <c r="T261"/>
  <c r="T263"/>
  <c r="T265"/>
  <c r="T267"/>
  <c r="T271"/>
  <c r="T275"/>
  <c r="T279"/>
  <c r="T283"/>
  <c r="T252"/>
  <c r="T293"/>
  <c r="T301"/>
  <c r="T305"/>
  <c r="T309"/>
  <c r="T313"/>
  <c r="T317"/>
  <c r="T321"/>
  <c r="T235"/>
  <c r="T268"/>
  <c r="T276"/>
  <c r="T284"/>
  <c r="T288"/>
  <c r="T291"/>
  <c r="T296"/>
  <c r="T302"/>
  <c r="T306"/>
  <c r="T310"/>
  <c r="T314"/>
  <c r="T318"/>
  <c r="T322"/>
  <c r="T289"/>
  <c r="T297"/>
  <c r="T299"/>
  <c r="T303"/>
  <c r="T307"/>
  <c r="T311"/>
  <c r="T315"/>
  <c r="T287"/>
  <c r="T326"/>
  <c r="T330"/>
  <c r="T334"/>
  <c r="T338"/>
  <c r="T342"/>
  <c r="T346"/>
  <c r="T350"/>
  <c r="T280"/>
  <c r="T292"/>
  <c r="T304"/>
  <c r="T312"/>
  <c r="T319"/>
  <c r="T327"/>
  <c r="T331"/>
  <c r="T335"/>
  <c r="T339"/>
  <c r="T323"/>
  <c r="T324"/>
  <c r="T328"/>
  <c r="T332"/>
  <c r="T336"/>
  <c r="T340"/>
  <c r="T344"/>
  <c r="T348"/>
  <c r="T320"/>
  <c r="T355"/>
  <c r="T359"/>
  <c r="T363"/>
  <c r="T367"/>
  <c r="T368"/>
  <c r="T369"/>
  <c r="T370"/>
  <c r="T371"/>
  <c r="T372"/>
  <c r="T373"/>
  <c r="T386"/>
  <c r="T387"/>
  <c r="T388"/>
  <c r="T389"/>
  <c r="T398"/>
  <c r="T349"/>
  <c r="T354"/>
  <c r="T300"/>
  <c r="T316"/>
  <c r="T325"/>
  <c r="T333"/>
  <c r="T351"/>
  <c r="T352"/>
  <c r="T356"/>
  <c r="T360"/>
  <c r="T364"/>
  <c r="T382"/>
  <c r="T383"/>
  <c r="T384"/>
  <c r="T385"/>
  <c r="T397"/>
  <c r="T345"/>
  <c r="T347"/>
  <c r="T353"/>
  <c r="T357"/>
  <c r="T361"/>
  <c r="T365"/>
  <c r="T378"/>
  <c r="T379"/>
  <c r="T380"/>
  <c r="T381"/>
  <c r="T394"/>
  <c r="T395"/>
  <c r="T396"/>
  <c r="T400"/>
  <c r="T201"/>
  <c r="T272"/>
  <c r="T295"/>
  <c r="T308"/>
  <c r="T329"/>
  <c r="T337"/>
  <c r="T341"/>
  <c r="T343"/>
  <c r="T358"/>
  <c r="T362"/>
  <c r="T366"/>
  <c r="T390"/>
  <c r="T375"/>
  <c r="T391"/>
  <c r="T374"/>
  <c r="T376"/>
  <c r="T393"/>
  <c r="T392"/>
  <c r="T399"/>
  <c r="T377"/>
  <c r="X204"/>
  <c r="X208"/>
  <c r="X202"/>
  <c r="X205"/>
  <c r="X206"/>
  <c r="X209"/>
  <c r="X213"/>
  <c r="X207"/>
  <c r="X210"/>
  <c r="X214"/>
  <c r="X211"/>
  <c r="X215"/>
  <c r="X203"/>
  <c r="X220"/>
  <c r="X222"/>
  <c r="X216"/>
  <c r="X217"/>
  <c r="X223"/>
  <c r="X218"/>
  <c r="X221"/>
  <c r="X224"/>
  <c r="X228"/>
  <c r="X232"/>
  <c r="X236"/>
  <c r="X240"/>
  <c r="X225"/>
  <c r="X229"/>
  <c r="X233"/>
  <c r="X237"/>
  <c r="X226"/>
  <c r="X230"/>
  <c r="X231"/>
  <c r="X241"/>
  <c r="X245"/>
  <c r="X249"/>
  <c r="X253"/>
  <c r="X235"/>
  <c r="X239"/>
  <c r="X242"/>
  <c r="X246"/>
  <c r="X250"/>
  <c r="X219"/>
  <c r="X227"/>
  <c r="X243"/>
  <c r="X256"/>
  <c r="X260"/>
  <c r="X264"/>
  <c r="X238"/>
  <c r="X244"/>
  <c r="X248"/>
  <c r="X252"/>
  <c r="X257"/>
  <c r="X212"/>
  <c r="X234"/>
  <c r="X254"/>
  <c r="X258"/>
  <c r="X262"/>
  <c r="X255"/>
  <c r="X259"/>
  <c r="X261"/>
  <c r="X263"/>
  <c r="X265"/>
  <c r="X269"/>
  <c r="X273"/>
  <c r="X277"/>
  <c r="X281"/>
  <c r="X285"/>
  <c r="X266"/>
  <c r="X270"/>
  <c r="X274"/>
  <c r="X278"/>
  <c r="X282"/>
  <c r="X286"/>
  <c r="X290"/>
  <c r="X294"/>
  <c r="X298"/>
  <c r="X251"/>
  <c r="X267"/>
  <c r="X271"/>
  <c r="X275"/>
  <c r="X279"/>
  <c r="X283"/>
  <c r="X268"/>
  <c r="X276"/>
  <c r="X284"/>
  <c r="X292"/>
  <c r="X295"/>
  <c r="X301"/>
  <c r="X305"/>
  <c r="X309"/>
  <c r="X313"/>
  <c r="X317"/>
  <c r="X321"/>
  <c r="X287"/>
  <c r="X293"/>
  <c r="X302"/>
  <c r="X306"/>
  <c r="X310"/>
  <c r="X314"/>
  <c r="X318"/>
  <c r="X322"/>
  <c r="X247"/>
  <c r="X272"/>
  <c r="X280"/>
  <c r="X291"/>
  <c r="X296"/>
  <c r="X299"/>
  <c r="X303"/>
  <c r="X307"/>
  <c r="X311"/>
  <c r="X315"/>
  <c r="X288"/>
  <c r="X304"/>
  <c r="X312"/>
  <c r="X326"/>
  <c r="X330"/>
  <c r="X334"/>
  <c r="X338"/>
  <c r="X342"/>
  <c r="X346"/>
  <c r="X350"/>
  <c r="X320"/>
  <c r="X327"/>
  <c r="X331"/>
  <c r="X335"/>
  <c r="X339"/>
  <c r="X289"/>
  <c r="X297"/>
  <c r="X300"/>
  <c r="X308"/>
  <c r="X316"/>
  <c r="X324"/>
  <c r="X328"/>
  <c r="X332"/>
  <c r="X336"/>
  <c r="X340"/>
  <c r="X344"/>
  <c r="X348"/>
  <c r="X323"/>
  <c r="X325"/>
  <c r="X333"/>
  <c r="X355"/>
  <c r="X359"/>
  <c r="X363"/>
  <c r="X367"/>
  <c r="X368"/>
  <c r="X369"/>
  <c r="X370"/>
  <c r="X371"/>
  <c r="X372"/>
  <c r="X373"/>
  <c r="X386"/>
  <c r="X387"/>
  <c r="X388"/>
  <c r="X389"/>
  <c r="X398"/>
  <c r="X358"/>
  <c r="X362"/>
  <c r="X366"/>
  <c r="X341"/>
  <c r="X343"/>
  <c r="X345"/>
  <c r="X347"/>
  <c r="X349"/>
  <c r="X351"/>
  <c r="X352"/>
  <c r="X356"/>
  <c r="X360"/>
  <c r="X364"/>
  <c r="X382"/>
  <c r="X383"/>
  <c r="X384"/>
  <c r="X385"/>
  <c r="X397"/>
  <c r="X354"/>
  <c r="X329"/>
  <c r="X337"/>
  <c r="X353"/>
  <c r="X357"/>
  <c r="X361"/>
  <c r="X365"/>
  <c r="X378"/>
  <c r="X379"/>
  <c r="X380"/>
  <c r="X381"/>
  <c r="X394"/>
  <c r="X395"/>
  <c r="X396"/>
  <c r="X400"/>
  <c r="X201"/>
  <c r="X319"/>
  <c r="X374"/>
  <c r="X376"/>
  <c r="X393"/>
  <c r="X392"/>
  <c r="X399"/>
  <c r="X375"/>
  <c r="X377"/>
  <c r="X391"/>
  <c r="X390"/>
  <c r="AB204"/>
  <c r="AB208"/>
  <c r="AB202"/>
  <c r="AB205"/>
  <c r="AB206"/>
  <c r="AB207"/>
  <c r="AB209"/>
  <c r="AB213"/>
  <c r="AB210"/>
  <c r="AB214"/>
  <c r="AB203"/>
  <c r="AB211"/>
  <c r="AB215"/>
  <c r="AB216"/>
  <c r="AB220"/>
  <c r="AB222"/>
  <c r="AB217"/>
  <c r="AB223"/>
  <c r="AB212"/>
  <c r="AB218"/>
  <c r="AB221"/>
  <c r="AB224"/>
  <c r="AB228"/>
  <c r="AB232"/>
  <c r="AB236"/>
  <c r="AB240"/>
  <c r="AB225"/>
  <c r="AB229"/>
  <c r="AB233"/>
  <c r="AB237"/>
  <c r="AB219"/>
  <c r="AB226"/>
  <c r="AB230"/>
  <c r="AB241"/>
  <c r="AB245"/>
  <c r="AB249"/>
  <c r="AB253"/>
  <c r="AB227"/>
  <c r="AB234"/>
  <c r="AB238"/>
  <c r="AB242"/>
  <c r="AB246"/>
  <c r="AB250"/>
  <c r="AB243"/>
  <c r="AB244"/>
  <c r="AB256"/>
  <c r="AB260"/>
  <c r="AB264"/>
  <c r="AB231"/>
  <c r="AB239"/>
  <c r="AB247"/>
  <c r="AB251"/>
  <c r="AB257"/>
  <c r="AB235"/>
  <c r="AB254"/>
  <c r="AB258"/>
  <c r="AB262"/>
  <c r="AB269"/>
  <c r="AB273"/>
  <c r="AB277"/>
  <c r="AB281"/>
  <c r="AB285"/>
  <c r="AB266"/>
  <c r="AB270"/>
  <c r="AB274"/>
  <c r="AB278"/>
  <c r="AB282"/>
  <c r="AB286"/>
  <c r="AB290"/>
  <c r="AB294"/>
  <c r="AB298"/>
  <c r="AB252"/>
  <c r="AB259"/>
  <c r="AB261"/>
  <c r="AB263"/>
  <c r="AB265"/>
  <c r="AB267"/>
  <c r="AB271"/>
  <c r="AB275"/>
  <c r="AB279"/>
  <c r="AB283"/>
  <c r="AB289"/>
  <c r="AB297"/>
  <c r="AB301"/>
  <c r="AB305"/>
  <c r="AB309"/>
  <c r="AB313"/>
  <c r="AB317"/>
  <c r="AB321"/>
  <c r="AB255"/>
  <c r="AB272"/>
  <c r="AB280"/>
  <c r="AB288"/>
  <c r="AB292"/>
  <c r="AB295"/>
  <c r="AB302"/>
  <c r="AB306"/>
  <c r="AB310"/>
  <c r="AB314"/>
  <c r="AB318"/>
  <c r="AB322"/>
  <c r="AB248"/>
  <c r="AB293"/>
  <c r="AB299"/>
  <c r="AB303"/>
  <c r="AB307"/>
  <c r="AB311"/>
  <c r="AB315"/>
  <c r="AB268"/>
  <c r="AB284"/>
  <c r="AB291"/>
  <c r="AB323"/>
  <c r="AB326"/>
  <c r="AB330"/>
  <c r="AB334"/>
  <c r="AB338"/>
  <c r="AB342"/>
  <c r="AB346"/>
  <c r="AB350"/>
  <c r="AB296"/>
  <c r="AB300"/>
  <c r="AB308"/>
  <c r="AB316"/>
  <c r="AB319"/>
  <c r="AB327"/>
  <c r="AB331"/>
  <c r="AB335"/>
  <c r="AB339"/>
  <c r="AB276"/>
  <c r="AB324"/>
  <c r="AB328"/>
  <c r="AB332"/>
  <c r="AB336"/>
  <c r="AB340"/>
  <c r="AB344"/>
  <c r="AB348"/>
  <c r="AB304"/>
  <c r="AB355"/>
  <c r="AB359"/>
  <c r="AB363"/>
  <c r="AB367"/>
  <c r="AB368"/>
  <c r="AB369"/>
  <c r="AB370"/>
  <c r="AB371"/>
  <c r="AB372"/>
  <c r="AB373"/>
  <c r="AB386"/>
  <c r="AB387"/>
  <c r="AB388"/>
  <c r="AB389"/>
  <c r="AB398"/>
  <c r="AB341"/>
  <c r="AB343"/>
  <c r="AB345"/>
  <c r="AB329"/>
  <c r="AB337"/>
  <c r="AB351"/>
  <c r="AB352"/>
  <c r="AB356"/>
  <c r="AB360"/>
  <c r="AB364"/>
  <c r="AB382"/>
  <c r="AB383"/>
  <c r="AB384"/>
  <c r="AB385"/>
  <c r="AB397"/>
  <c r="AB358"/>
  <c r="AB362"/>
  <c r="AB366"/>
  <c r="AB287"/>
  <c r="AB312"/>
  <c r="AB353"/>
  <c r="AB357"/>
  <c r="AB361"/>
  <c r="AB365"/>
  <c r="AB378"/>
  <c r="AB379"/>
  <c r="AB380"/>
  <c r="AB381"/>
  <c r="AB394"/>
  <c r="AB395"/>
  <c r="AB396"/>
  <c r="AB400"/>
  <c r="AB201"/>
  <c r="AB320"/>
  <c r="AB325"/>
  <c r="AB333"/>
  <c r="AB347"/>
  <c r="AB349"/>
  <c r="AB354"/>
  <c r="AB392"/>
  <c r="AB399"/>
  <c r="AB376"/>
  <c r="AB375"/>
  <c r="AB377"/>
  <c r="AB391"/>
  <c r="AB393"/>
  <c r="AB390"/>
  <c r="AB374"/>
  <c r="AF204"/>
  <c r="AF208"/>
  <c r="AF202"/>
  <c r="AF205"/>
  <c r="AF206"/>
  <c r="AF209"/>
  <c r="AF213"/>
  <c r="AF203"/>
  <c r="AF210"/>
  <c r="AF214"/>
  <c r="AF211"/>
  <c r="AF215"/>
  <c r="AF207"/>
  <c r="AF220"/>
  <c r="AF222"/>
  <c r="AF212"/>
  <c r="AF217"/>
  <c r="AF223"/>
  <c r="AF218"/>
  <c r="AF221"/>
  <c r="AF224"/>
  <c r="AF228"/>
  <c r="AF232"/>
  <c r="AF236"/>
  <c r="AF240"/>
  <c r="AF219"/>
  <c r="AF225"/>
  <c r="AF229"/>
  <c r="AF233"/>
  <c r="AF237"/>
  <c r="AF226"/>
  <c r="AF230"/>
  <c r="AF227"/>
  <c r="AF241"/>
  <c r="AF245"/>
  <c r="AF249"/>
  <c r="AF253"/>
  <c r="AF216"/>
  <c r="AF235"/>
  <c r="AF239"/>
  <c r="AF242"/>
  <c r="AF246"/>
  <c r="AF250"/>
  <c r="AF231"/>
  <c r="AF243"/>
  <c r="AF238"/>
  <c r="AF256"/>
  <c r="AF260"/>
  <c r="AF264"/>
  <c r="AF234"/>
  <c r="AF248"/>
  <c r="AF252"/>
  <c r="AF257"/>
  <c r="AF254"/>
  <c r="AF258"/>
  <c r="AF262"/>
  <c r="AF244"/>
  <c r="AF259"/>
  <c r="AF261"/>
  <c r="AF263"/>
  <c r="AF265"/>
  <c r="AF269"/>
  <c r="AF273"/>
  <c r="AF277"/>
  <c r="AF281"/>
  <c r="AF285"/>
  <c r="AF251"/>
  <c r="AF266"/>
  <c r="AF270"/>
  <c r="AF274"/>
  <c r="AF278"/>
  <c r="AF282"/>
  <c r="AF286"/>
  <c r="AF290"/>
  <c r="AF294"/>
  <c r="AF298"/>
  <c r="AF247"/>
  <c r="AF255"/>
  <c r="AF267"/>
  <c r="AF271"/>
  <c r="AF275"/>
  <c r="AF279"/>
  <c r="AF283"/>
  <c r="AF272"/>
  <c r="AF280"/>
  <c r="AF291"/>
  <c r="AF296"/>
  <c r="AF301"/>
  <c r="AF305"/>
  <c r="AF309"/>
  <c r="AF313"/>
  <c r="AF317"/>
  <c r="AF321"/>
  <c r="AF287"/>
  <c r="AF289"/>
  <c r="AF297"/>
  <c r="AF302"/>
  <c r="AF306"/>
  <c r="AF310"/>
  <c r="AF314"/>
  <c r="AF318"/>
  <c r="AF322"/>
  <c r="AF268"/>
  <c r="AF276"/>
  <c r="AF284"/>
  <c r="AF292"/>
  <c r="AF295"/>
  <c r="AF299"/>
  <c r="AF303"/>
  <c r="AF307"/>
  <c r="AF311"/>
  <c r="AF315"/>
  <c r="AF300"/>
  <c r="AF308"/>
  <c r="AF316"/>
  <c r="AF326"/>
  <c r="AF330"/>
  <c r="AF334"/>
  <c r="AF338"/>
  <c r="AF342"/>
  <c r="AF346"/>
  <c r="AF350"/>
  <c r="AF320"/>
  <c r="AF323"/>
  <c r="AF327"/>
  <c r="AF331"/>
  <c r="AF335"/>
  <c r="AF339"/>
  <c r="AF293"/>
  <c r="AF304"/>
  <c r="AF312"/>
  <c r="AF324"/>
  <c r="AF328"/>
  <c r="AF332"/>
  <c r="AF336"/>
  <c r="AF340"/>
  <c r="AF344"/>
  <c r="AF348"/>
  <c r="AF329"/>
  <c r="AF337"/>
  <c r="AF355"/>
  <c r="AF359"/>
  <c r="AF363"/>
  <c r="AF367"/>
  <c r="AF368"/>
  <c r="AF369"/>
  <c r="AF370"/>
  <c r="AF371"/>
  <c r="AF372"/>
  <c r="AF373"/>
  <c r="AF386"/>
  <c r="AF387"/>
  <c r="AF388"/>
  <c r="AF389"/>
  <c r="AF398"/>
  <c r="AF354"/>
  <c r="AF366"/>
  <c r="AF341"/>
  <c r="AF343"/>
  <c r="AF345"/>
  <c r="AF347"/>
  <c r="AF349"/>
  <c r="AF351"/>
  <c r="AF352"/>
  <c r="AF356"/>
  <c r="AF360"/>
  <c r="AF364"/>
  <c r="AF382"/>
  <c r="AF383"/>
  <c r="AF384"/>
  <c r="AF385"/>
  <c r="AF397"/>
  <c r="AF288"/>
  <c r="AF319"/>
  <c r="AF325"/>
  <c r="AF333"/>
  <c r="AF353"/>
  <c r="AF357"/>
  <c r="AF361"/>
  <c r="AF365"/>
  <c r="AF378"/>
  <c r="AF379"/>
  <c r="AF380"/>
  <c r="AF381"/>
  <c r="AF394"/>
  <c r="AF395"/>
  <c r="AF396"/>
  <c r="AF400"/>
  <c r="AF201"/>
  <c r="AF358"/>
  <c r="AF362"/>
  <c r="AF375"/>
  <c r="AF377"/>
  <c r="AF391"/>
  <c r="AF392"/>
  <c r="AF399"/>
  <c r="AF390"/>
  <c r="AF374"/>
  <c r="AF376"/>
  <c r="AF393"/>
  <c r="AJ204"/>
  <c r="AJ208"/>
  <c r="AJ202"/>
  <c r="AJ205"/>
  <c r="AJ206"/>
  <c r="AJ203"/>
  <c r="AJ209"/>
  <c r="AJ213"/>
  <c r="AJ210"/>
  <c r="AJ214"/>
  <c r="AJ207"/>
  <c r="AJ211"/>
  <c r="AJ215"/>
  <c r="AJ212"/>
  <c r="AJ220"/>
  <c r="AJ222"/>
  <c r="AJ217"/>
  <c r="AJ223"/>
  <c r="AJ216"/>
  <c r="AJ218"/>
  <c r="AJ221"/>
  <c r="AJ219"/>
  <c r="AJ224"/>
  <c r="AJ228"/>
  <c r="AJ232"/>
  <c r="AJ236"/>
  <c r="AJ240"/>
  <c r="AJ225"/>
  <c r="AJ229"/>
  <c r="AJ233"/>
  <c r="AJ237"/>
  <c r="AJ226"/>
  <c r="AJ230"/>
  <c r="AJ241"/>
  <c r="AJ245"/>
  <c r="AJ249"/>
  <c r="AJ253"/>
  <c r="AJ231"/>
  <c r="AJ234"/>
  <c r="AJ238"/>
  <c r="AJ242"/>
  <c r="AJ246"/>
  <c r="AJ250"/>
  <c r="AJ243"/>
  <c r="AJ239"/>
  <c r="AJ256"/>
  <c r="AJ260"/>
  <c r="AJ264"/>
  <c r="AJ227"/>
  <c r="AJ235"/>
  <c r="AJ247"/>
  <c r="AJ251"/>
  <c r="AJ257"/>
  <c r="AJ244"/>
  <c r="AJ254"/>
  <c r="AJ258"/>
  <c r="AJ262"/>
  <c r="AJ269"/>
  <c r="AJ273"/>
  <c r="AJ277"/>
  <c r="AJ281"/>
  <c r="AJ285"/>
  <c r="AJ252"/>
  <c r="AJ255"/>
  <c r="AJ266"/>
  <c r="AJ270"/>
  <c r="AJ274"/>
  <c r="AJ278"/>
  <c r="AJ282"/>
  <c r="AJ286"/>
  <c r="AJ290"/>
  <c r="AJ294"/>
  <c r="AJ298"/>
  <c r="AJ248"/>
  <c r="AJ259"/>
  <c r="AJ261"/>
  <c r="AJ263"/>
  <c r="AJ265"/>
  <c r="AJ267"/>
  <c r="AJ271"/>
  <c r="AJ275"/>
  <c r="AJ279"/>
  <c r="AJ283"/>
  <c r="AJ293"/>
  <c r="AJ301"/>
  <c r="AJ305"/>
  <c r="AJ309"/>
  <c r="AJ313"/>
  <c r="AJ317"/>
  <c r="AJ321"/>
  <c r="AJ268"/>
  <c r="AJ276"/>
  <c r="AJ284"/>
  <c r="AJ288"/>
  <c r="AJ291"/>
  <c r="AJ296"/>
  <c r="AJ302"/>
  <c r="AJ306"/>
  <c r="AJ310"/>
  <c r="AJ314"/>
  <c r="AJ318"/>
  <c r="AJ322"/>
  <c r="AJ289"/>
  <c r="AJ297"/>
  <c r="AJ299"/>
  <c r="AJ303"/>
  <c r="AJ307"/>
  <c r="AJ311"/>
  <c r="AJ315"/>
  <c r="AJ280"/>
  <c r="AJ295"/>
  <c r="AJ326"/>
  <c r="AJ330"/>
  <c r="AJ334"/>
  <c r="AJ338"/>
  <c r="AJ342"/>
  <c r="AJ346"/>
  <c r="AJ350"/>
  <c r="AJ304"/>
  <c r="AJ312"/>
  <c r="AJ319"/>
  <c r="AJ327"/>
  <c r="AJ331"/>
  <c r="AJ335"/>
  <c r="AJ339"/>
  <c r="AJ272"/>
  <c r="AJ287"/>
  <c r="AJ292"/>
  <c r="AJ323"/>
  <c r="AJ324"/>
  <c r="AJ328"/>
  <c r="AJ332"/>
  <c r="AJ336"/>
  <c r="AJ340"/>
  <c r="AJ344"/>
  <c r="AJ348"/>
  <c r="AJ300"/>
  <c r="AJ316"/>
  <c r="AJ355"/>
  <c r="AJ359"/>
  <c r="AJ363"/>
  <c r="AJ367"/>
  <c r="AJ368"/>
  <c r="AJ369"/>
  <c r="AJ370"/>
  <c r="AJ371"/>
  <c r="AJ372"/>
  <c r="AJ373"/>
  <c r="AJ386"/>
  <c r="AJ387"/>
  <c r="AJ388"/>
  <c r="AJ389"/>
  <c r="AJ398"/>
  <c r="AJ347"/>
  <c r="AJ349"/>
  <c r="AJ358"/>
  <c r="AJ362"/>
  <c r="AJ325"/>
  <c r="AJ333"/>
  <c r="AJ351"/>
  <c r="AJ352"/>
  <c r="AJ356"/>
  <c r="AJ360"/>
  <c r="AJ364"/>
  <c r="AJ382"/>
  <c r="AJ383"/>
  <c r="AJ384"/>
  <c r="AJ385"/>
  <c r="AJ397"/>
  <c r="AJ308"/>
  <c r="AJ320"/>
  <c r="AJ353"/>
  <c r="AJ357"/>
  <c r="AJ361"/>
  <c r="AJ365"/>
  <c r="AJ378"/>
  <c r="AJ379"/>
  <c r="AJ380"/>
  <c r="AJ381"/>
  <c r="AJ394"/>
  <c r="AJ395"/>
  <c r="AJ396"/>
  <c r="AJ400"/>
  <c r="AJ201"/>
  <c r="AJ329"/>
  <c r="AJ337"/>
  <c r="AJ341"/>
  <c r="AJ343"/>
  <c r="AJ345"/>
  <c r="AJ354"/>
  <c r="AJ366"/>
  <c r="AJ390"/>
  <c r="AJ375"/>
  <c r="AJ374"/>
  <c r="AJ376"/>
  <c r="AJ393"/>
  <c r="AJ391"/>
  <c r="AJ392"/>
  <c r="AJ399"/>
  <c r="AJ377"/>
  <c r="AN204"/>
  <c r="AN208"/>
  <c r="AN202"/>
  <c r="AN205"/>
  <c r="AN206"/>
  <c r="AN209"/>
  <c r="AN213"/>
  <c r="AN207"/>
  <c r="AN210"/>
  <c r="AN214"/>
  <c r="AN211"/>
  <c r="AN215"/>
  <c r="AN220"/>
  <c r="AN222"/>
  <c r="AN216"/>
  <c r="AN217"/>
  <c r="AN223"/>
  <c r="AN218"/>
  <c r="AN221"/>
  <c r="AN203"/>
  <c r="AN224"/>
  <c r="AN228"/>
  <c r="AN232"/>
  <c r="AN236"/>
  <c r="AN240"/>
  <c r="AN225"/>
  <c r="AN229"/>
  <c r="AN233"/>
  <c r="AN237"/>
  <c r="AN212"/>
  <c r="AN226"/>
  <c r="AN230"/>
  <c r="AN231"/>
  <c r="AN241"/>
  <c r="AN245"/>
  <c r="AN249"/>
  <c r="AN253"/>
  <c r="AN219"/>
  <c r="AN235"/>
  <c r="AN239"/>
  <c r="AN242"/>
  <c r="AN246"/>
  <c r="AN250"/>
  <c r="AN227"/>
  <c r="AN243"/>
  <c r="AN234"/>
  <c r="AN256"/>
  <c r="AN260"/>
  <c r="AN264"/>
  <c r="AN244"/>
  <c r="AN248"/>
  <c r="AN252"/>
  <c r="AN257"/>
  <c r="AN254"/>
  <c r="AN258"/>
  <c r="AN262"/>
  <c r="AN251"/>
  <c r="AN255"/>
  <c r="AN259"/>
  <c r="AN261"/>
  <c r="AN263"/>
  <c r="AN265"/>
  <c r="AN269"/>
  <c r="AN273"/>
  <c r="AN277"/>
  <c r="AN281"/>
  <c r="AN285"/>
  <c r="AN247"/>
  <c r="AN266"/>
  <c r="AN270"/>
  <c r="AN274"/>
  <c r="AN278"/>
  <c r="AN282"/>
  <c r="AN286"/>
  <c r="AN290"/>
  <c r="AN294"/>
  <c r="AN298"/>
  <c r="AN267"/>
  <c r="AN271"/>
  <c r="AN275"/>
  <c r="AN279"/>
  <c r="AN283"/>
  <c r="AN238"/>
  <c r="AN268"/>
  <c r="AN276"/>
  <c r="AN284"/>
  <c r="AN292"/>
  <c r="AN295"/>
  <c r="AN301"/>
  <c r="AN305"/>
  <c r="AN309"/>
  <c r="AN313"/>
  <c r="AN317"/>
  <c r="AN321"/>
  <c r="AN287"/>
  <c r="AN293"/>
  <c r="AN302"/>
  <c r="AN306"/>
  <c r="AN310"/>
  <c r="AN314"/>
  <c r="AN318"/>
  <c r="AN322"/>
  <c r="AN272"/>
  <c r="AN280"/>
  <c r="AN291"/>
  <c r="AN296"/>
  <c r="AN299"/>
  <c r="AN303"/>
  <c r="AN307"/>
  <c r="AN311"/>
  <c r="AN315"/>
  <c r="AN304"/>
  <c r="AN312"/>
  <c r="AN326"/>
  <c r="AN330"/>
  <c r="AN334"/>
  <c r="AN338"/>
  <c r="AN342"/>
  <c r="AN346"/>
  <c r="AN350"/>
  <c r="AN320"/>
  <c r="AN327"/>
  <c r="AN331"/>
  <c r="AN335"/>
  <c r="AN339"/>
  <c r="AN288"/>
  <c r="AN300"/>
  <c r="AN308"/>
  <c r="AN316"/>
  <c r="AN324"/>
  <c r="AN328"/>
  <c r="AN332"/>
  <c r="AN336"/>
  <c r="AN340"/>
  <c r="AN344"/>
  <c r="AN348"/>
  <c r="AN289"/>
  <c r="AN325"/>
  <c r="AN333"/>
  <c r="AN355"/>
  <c r="AN359"/>
  <c r="AN363"/>
  <c r="AN367"/>
  <c r="AN368"/>
  <c r="AN369"/>
  <c r="AN370"/>
  <c r="AN371"/>
  <c r="AN372"/>
  <c r="AN373"/>
  <c r="AN386"/>
  <c r="AN387"/>
  <c r="AN388"/>
  <c r="AN389"/>
  <c r="AN398"/>
  <c r="AN366"/>
  <c r="AN319"/>
  <c r="AN323"/>
  <c r="AN341"/>
  <c r="AN343"/>
  <c r="AN345"/>
  <c r="AN347"/>
  <c r="AN349"/>
  <c r="AN351"/>
  <c r="AN352"/>
  <c r="AN356"/>
  <c r="AN360"/>
  <c r="AN364"/>
  <c r="AN382"/>
  <c r="AN383"/>
  <c r="AN384"/>
  <c r="AN385"/>
  <c r="AN397"/>
  <c r="AN354"/>
  <c r="AN358"/>
  <c r="AN362"/>
  <c r="AN297"/>
  <c r="AN329"/>
  <c r="AN337"/>
  <c r="AN353"/>
  <c r="AN357"/>
  <c r="AN361"/>
  <c r="AN365"/>
  <c r="AN378"/>
  <c r="AN379"/>
  <c r="AN380"/>
  <c r="AN381"/>
  <c r="AN394"/>
  <c r="AN395"/>
  <c r="AN396"/>
  <c r="AN400"/>
  <c r="AN201"/>
  <c r="AN374"/>
  <c r="AN376"/>
  <c r="AN393"/>
  <c r="AN392"/>
  <c r="AN399"/>
  <c r="AN390"/>
  <c r="AN375"/>
  <c r="AN377"/>
  <c r="AN391"/>
  <c r="AR204"/>
  <c r="AR208"/>
  <c r="AR202"/>
  <c r="AR205"/>
  <c r="AR206"/>
  <c r="AR207"/>
  <c r="AR209"/>
  <c r="AR213"/>
  <c r="AR210"/>
  <c r="AR214"/>
  <c r="AR203"/>
  <c r="AR211"/>
  <c r="AR215"/>
  <c r="AR216"/>
  <c r="AR220"/>
  <c r="AR222"/>
  <c r="AR217"/>
  <c r="AR223"/>
  <c r="AR212"/>
  <c r="AR218"/>
  <c r="AR221"/>
  <c r="AR224"/>
  <c r="AR228"/>
  <c r="AR232"/>
  <c r="AR236"/>
  <c r="AR240"/>
  <c r="AR225"/>
  <c r="AR229"/>
  <c r="AR233"/>
  <c r="AR237"/>
  <c r="AR219"/>
  <c r="AR226"/>
  <c r="AR230"/>
  <c r="AR241"/>
  <c r="AR245"/>
  <c r="AR249"/>
  <c r="AR253"/>
  <c r="AR227"/>
  <c r="AR234"/>
  <c r="AR238"/>
  <c r="AR242"/>
  <c r="AR246"/>
  <c r="AR250"/>
  <c r="AR243"/>
  <c r="AR231"/>
  <c r="AR235"/>
  <c r="AR244"/>
  <c r="AR256"/>
  <c r="AR260"/>
  <c r="AR264"/>
  <c r="AR247"/>
  <c r="AR251"/>
  <c r="AR257"/>
  <c r="AR254"/>
  <c r="AR258"/>
  <c r="AR262"/>
  <c r="AR239"/>
  <c r="AR252"/>
  <c r="AR269"/>
  <c r="AR273"/>
  <c r="AR277"/>
  <c r="AR281"/>
  <c r="AR285"/>
  <c r="AR248"/>
  <c r="AR266"/>
  <c r="AR270"/>
  <c r="AR274"/>
  <c r="AR278"/>
  <c r="AR282"/>
  <c r="AR286"/>
  <c r="AR290"/>
  <c r="AR294"/>
  <c r="AR298"/>
  <c r="AR259"/>
  <c r="AR261"/>
  <c r="AR263"/>
  <c r="AR265"/>
  <c r="AR267"/>
  <c r="AR271"/>
  <c r="AR275"/>
  <c r="AR279"/>
  <c r="AR283"/>
  <c r="AR255"/>
  <c r="AR289"/>
  <c r="AR297"/>
  <c r="AR301"/>
  <c r="AR305"/>
  <c r="AR309"/>
  <c r="AR313"/>
  <c r="AR317"/>
  <c r="AR321"/>
  <c r="AR272"/>
  <c r="AR280"/>
  <c r="AR288"/>
  <c r="AR292"/>
  <c r="AR295"/>
  <c r="AR302"/>
  <c r="AR306"/>
  <c r="AR310"/>
  <c r="AR314"/>
  <c r="AR318"/>
  <c r="AR322"/>
  <c r="AR293"/>
  <c r="AR299"/>
  <c r="AR303"/>
  <c r="AR307"/>
  <c r="AR311"/>
  <c r="AR315"/>
  <c r="AR323"/>
  <c r="AR326"/>
  <c r="AR330"/>
  <c r="AR334"/>
  <c r="AR338"/>
  <c r="AR342"/>
  <c r="AR346"/>
  <c r="AR350"/>
  <c r="AR276"/>
  <c r="AR287"/>
  <c r="AR291"/>
  <c r="AR300"/>
  <c r="AR308"/>
  <c r="AR316"/>
  <c r="AR319"/>
  <c r="AR327"/>
  <c r="AR331"/>
  <c r="AR335"/>
  <c r="AR339"/>
  <c r="AR296"/>
  <c r="AR324"/>
  <c r="AR328"/>
  <c r="AR332"/>
  <c r="AR336"/>
  <c r="AR340"/>
  <c r="AR344"/>
  <c r="AR348"/>
  <c r="AR268"/>
  <c r="AR284"/>
  <c r="AR355"/>
  <c r="AR359"/>
  <c r="AR363"/>
  <c r="AR367"/>
  <c r="AR368"/>
  <c r="AR369"/>
  <c r="AR370"/>
  <c r="AR371"/>
  <c r="AR372"/>
  <c r="AR373"/>
  <c r="AR386"/>
  <c r="AR387"/>
  <c r="AR388"/>
  <c r="AR389"/>
  <c r="AR398"/>
  <c r="AR341"/>
  <c r="AR343"/>
  <c r="AR354"/>
  <c r="AR362"/>
  <c r="AR312"/>
  <c r="AR320"/>
  <c r="AR329"/>
  <c r="AR337"/>
  <c r="AR351"/>
  <c r="AR352"/>
  <c r="AR356"/>
  <c r="AR360"/>
  <c r="AR364"/>
  <c r="AR382"/>
  <c r="AR383"/>
  <c r="AR384"/>
  <c r="AR385"/>
  <c r="AR397"/>
  <c r="AR345"/>
  <c r="AR353"/>
  <c r="AR357"/>
  <c r="AR361"/>
  <c r="AR365"/>
  <c r="AR378"/>
  <c r="AR379"/>
  <c r="AR380"/>
  <c r="AR381"/>
  <c r="AR394"/>
  <c r="AR395"/>
  <c r="AR396"/>
  <c r="AR400"/>
  <c r="AR201"/>
  <c r="AR304"/>
  <c r="AR325"/>
  <c r="AR333"/>
  <c r="AR347"/>
  <c r="AR349"/>
  <c r="AR358"/>
  <c r="AR366"/>
  <c r="AR392"/>
  <c r="AR399"/>
  <c r="AR374"/>
  <c r="AR376"/>
  <c r="AR375"/>
  <c r="AR377"/>
  <c r="AR391"/>
  <c r="AR390"/>
  <c r="AR393"/>
  <c r="JP204"/>
  <c r="JP205"/>
  <c r="JP202"/>
  <c r="JP206"/>
  <c r="JP203"/>
  <c r="JP209"/>
  <c r="JP213"/>
  <c r="JP210"/>
  <c r="JP214"/>
  <c r="JP207"/>
  <c r="JP211"/>
  <c r="JP215"/>
  <c r="JP212"/>
  <c r="JP216"/>
  <c r="JP220"/>
  <c r="JP222"/>
  <c r="JP217"/>
  <c r="JP208"/>
  <c r="JP218"/>
  <c r="JP219"/>
  <c r="JP224"/>
  <c r="JP228"/>
  <c r="JP232"/>
  <c r="JP236"/>
  <c r="JP225"/>
  <c r="JP229"/>
  <c r="JP233"/>
  <c r="JP237"/>
  <c r="JP221"/>
  <c r="JP226"/>
  <c r="JP230"/>
  <c r="JP241"/>
  <c r="JP245"/>
  <c r="JP249"/>
  <c r="JP231"/>
  <c r="JP234"/>
  <c r="JP238"/>
  <c r="JP242"/>
  <c r="JP246"/>
  <c r="JP250"/>
  <c r="JP223"/>
  <c r="JP243"/>
  <c r="JP239"/>
  <c r="JP240"/>
  <c r="JP256"/>
  <c r="JP260"/>
  <c r="JP264"/>
  <c r="JP235"/>
  <c r="JP247"/>
  <c r="JP251"/>
  <c r="JP253"/>
  <c r="JP257"/>
  <c r="JP244"/>
  <c r="JP254"/>
  <c r="JP258"/>
  <c r="JP262"/>
  <c r="JP265"/>
  <c r="JP269"/>
  <c r="JP273"/>
  <c r="JP277"/>
  <c r="JP281"/>
  <c r="JP285"/>
  <c r="JP252"/>
  <c r="JP255"/>
  <c r="JP266"/>
  <c r="JP270"/>
  <c r="JP274"/>
  <c r="JP278"/>
  <c r="JP282"/>
  <c r="JP286"/>
  <c r="JP290"/>
  <c r="JP294"/>
  <c r="JP248"/>
  <c r="JP259"/>
  <c r="JP261"/>
  <c r="JP263"/>
  <c r="JP267"/>
  <c r="JP271"/>
  <c r="JP275"/>
  <c r="JP279"/>
  <c r="JP283"/>
  <c r="JP293"/>
  <c r="JP301"/>
  <c r="JP305"/>
  <c r="JP309"/>
  <c r="JP313"/>
  <c r="JP317"/>
  <c r="JP321"/>
  <c r="JP268"/>
  <c r="JP276"/>
  <c r="JP284"/>
  <c r="JP288"/>
  <c r="JP291"/>
  <c r="JP296"/>
  <c r="JP298"/>
  <c r="JP302"/>
  <c r="JP306"/>
  <c r="JP310"/>
  <c r="JP314"/>
  <c r="JP318"/>
  <c r="JP322"/>
  <c r="JP227"/>
  <c r="JP289"/>
  <c r="JP297"/>
  <c r="JP299"/>
  <c r="JP303"/>
  <c r="JP307"/>
  <c r="JP311"/>
  <c r="JP315"/>
  <c r="JP272"/>
  <c r="JP292"/>
  <c r="JP326"/>
  <c r="JP330"/>
  <c r="JP334"/>
  <c r="JP338"/>
  <c r="JP342"/>
  <c r="JP346"/>
  <c r="JP304"/>
  <c r="JP312"/>
  <c r="JP319"/>
  <c r="JP323"/>
  <c r="JP327"/>
  <c r="JP331"/>
  <c r="JP335"/>
  <c r="JP339"/>
  <c r="JP280"/>
  <c r="JP287"/>
  <c r="JP295"/>
  <c r="JP324"/>
  <c r="JP328"/>
  <c r="JP332"/>
  <c r="JP336"/>
  <c r="JP340"/>
  <c r="JP344"/>
  <c r="JP348"/>
  <c r="JP308"/>
  <c r="JP350"/>
  <c r="JP351"/>
  <c r="JP355"/>
  <c r="JP359"/>
  <c r="JP363"/>
  <c r="JP381"/>
  <c r="JP382"/>
  <c r="JP383"/>
  <c r="JP384"/>
  <c r="JP396"/>
  <c r="JP341"/>
  <c r="JP343"/>
  <c r="JP349"/>
  <c r="JP367"/>
  <c r="JP369"/>
  <c r="JP372"/>
  <c r="JP325"/>
  <c r="JP333"/>
  <c r="JP352"/>
  <c r="JP356"/>
  <c r="JP360"/>
  <c r="JP364"/>
  <c r="JP377"/>
  <c r="JP378"/>
  <c r="JP379"/>
  <c r="JP380"/>
  <c r="JP393"/>
  <c r="JP394"/>
  <c r="JP395"/>
  <c r="JP399"/>
  <c r="JP400"/>
  <c r="JP201"/>
  <c r="JP345"/>
  <c r="JP347"/>
  <c r="JP354"/>
  <c r="JP358"/>
  <c r="JP368"/>
  <c r="JP370"/>
  <c r="JP371"/>
  <c r="JP300"/>
  <c r="JP316"/>
  <c r="JP320"/>
  <c r="JP353"/>
  <c r="JP357"/>
  <c r="JP361"/>
  <c r="JP365"/>
  <c r="JP373"/>
  <c r="JP374"/>
  <c r="JP375"/>
  <c r="JP376"/>
  <c r="JP389"/>
  <c r="JP390"/>
  <c r="JP391"/>
  <c r="JP392"/>
  <c r="JP398"/>
  <c r="JP329"/>
  <c r="JP337"/>
  <c r="JP362"/>
  <c r="JP366"/>
  <c r="JP386"/>
  <c r="JP388"/>
  <c r="JP385"/>
  <c r="JP387"/>
  <c r="JP397"/>
  <c r="JT204"/>
  <c r="JT205"/>
  <c r="JT202"/>
  <c r="JT206"/>
  <c r="JT209"/>
  <c r="JT213"/>
  <c r="JT207"/>
  <c r="JT210"/>
  <c r="JT214"/>
  <c r="JT211"/>
  <c r="JT215"/>
  <c r="JT216"/>
  <c r="JT220"/>
  <c r="JT222"/>
  <c r="JT203"/>
  <c r="JT208"/>
  <c r="JT217"/>
  <c r="JT218"/>
  <c r="JT212"/>
  <c r="JT223"/>
  <c r="JT224"/>
  <c r="JT228"/>
  <c r="JT232"/>
  <c r="JT236"/>
  <c r="JT221"/>
  <c r="JT225"/>
  <c r="JT229"/>
  <c r="JT233"/>
  <c r="JT237"/>
  <c r="JT226"/>
  <c r="JT230"/>
  <c r="JT231"/>
  <c r="JT241"/>
  <c r="JT245"/>
  <c r="JT249"/>
  <c r="JT235"/>
  <c r="JT239"/>
  <c r="JT242"/>
  <c r="JT246"/>
  <c r="JT250"/>
  <c r="JT227"/>
  <c r="JT243"/>
  <c r="JT234"/>
  <c r="JT256"/>
  <c r="JT260"/>
  <c r="JT264"/>
  <c r="JT244"/>
  <c r="JT248"/>
  <c r="JT252"/>
  <c r="JT253"/>
  <c r="JT257"/>
  <c r="JT219"/>
  <c r="JT254"/>
  <c r="JT258"/>
  <c r="JT262"/>
  <c r="JT251"/>
  <c r="JT255"/>
  <c r="JT259"/>
  <c r="JT261"/>
  <c r="JT263"/>
  <c r="JT269"/>
  <c r="JT273"/>
  <c r="JT277"/>
  <c r="JT281"/>
  <c r="JT285"/>
  <c r="JT240"/>
  <c r="JT247"/>
  <c r="JT265"/>
  <c r="JT266"/>
  <c r="JT270"/>
  <c r="JT274"/>
  <c r="JT278"/>
  <c r="JT282"/>
  <c r="JT286"/>
  <c r="JT290"/>
  <c r="JT294"/>
  <c r="JT238"/>
  <c r="JT267"/>
  <c r="JT271"/>
  <c r="JT275"/>
  <c r="JT279"/>
  <c r="JT283"/>
  <c r="JT268"/>
  <c r="JT276"/>
  <c r="JT284"/>
  <c r="JT292"/>
  <c r="JT295"/>
  <c r="JT301"/>
  <c r="JT305"/>
  <c r="JT309"/>
  <c r="JT313"/>
  <c r="JT317"/>
  <c r="JT321"/>
  <c r="JT287"/>
  <c r="JT293"/>
  <c r="JT298"/>
  <c r="JT302"/>
  <c r="JT306"/>
  <c r="JT310"/>
  <c r="JT314"/>
  <c r="JT318"/>
  <c r="JT322"/>
  <c r="JT272"/>
  <c r="JT280"/>
  <c r="JT288"/>
  <c r="JT291"/>
  <c r="JT296"/>
  <c r="JT299"/>
  <c r="JT303"/>
  <c r="JT307"/>
  <c r="JT311"/>
  <c r="JT315"/>
  <c r="JT304"/>
  <c r="JT312"/>
  <c r="JT326"/>
  <c r="JT330"/>
  <c r="JT334"/>
  <c r="JT338"/>
  <c r="JT342"/>
  <c r="JT346"/>
  <c r="JT289"/>
  <c r="JT297"/>
  <c r="JT320"/>
  <c r="JT323"/>
  <c r="JT327"/>
  <c r="JT331"/>
  <c r="JT335"/>
  <c r="JT339"/>
  <c r="JT300"/>
  <c r="JT308"/>
  <c r="JT316"/>
  <c r="JT324"/>
  <c r="JT328"/>
  <c r="JT332"/>
  <c r="JT336"/>
  <c r="JT340"/>
  <c r="JT344"/>
  <c r="JT348"/>
  <c r="JT325"/>
  <c r="JT333"/>
  <c r="JT350"/>
  <c r="JT351"/>
  <c r="JT355"/>
  <c r="JT359"/>
  <c r="JT363"/>
  <c r="JT381"/>
  <c r="JT382"/>
  <c r="JT383"/>
  <c r="JT384"/>
  <c r="JT396"/>
  <c r="JT358"/>
  <c r="JT362"/>
  <c r="JT370"/>
  <c r="JT371"/>
  <c r="JT319"/>
  <c r="JT341"/>
  <c r="JT343"/>
  <c r="JT345"/>
  <c r="JT347"/>
  <c r="JT349"/>
  <c r="JT352"/>
  <c r="JT356"/>
  <c r="JT360"/>
  <c r="JT364"/>
  <c r="JT377"/>
  <c r="JT378"/>
  <c r="JT379"/>
  <c r="JT380"/>
  <c r="JT393"/>
  <c r="JT394"/>
  <c r="JT395"/>
  <c r="JT399"/>
  <c r="JT400"/>
  <c r="JT201"/>
  <c r="JT367"/>
  <c r="JT329"/>
  <c r="JT337"/>
  <c r="JT353"/>
  <c r="JT357"/>
  <c r="JT361"/>
  <c r="JT365"/>
  <c r="JT373"/>
  <c r="JT374"/>
  <c r="JT375"/>
  <c r="JT376"/>
  <c r="JT389"/>
  <c r="JT390"/>
  <c r="JT391"/>
  <c r="JT392"/>
  <c r="JT398"/>
  <c r="JT354"/>
  <c r="JT366"/>
  <c r="JT368"/>
  <c r="JT369"/>
  <c r="JT372"/>
  <c r="JT386"/>
  <c r="JT385"/>
  <c r="JT387"/>
  <c r="JT397"/>
  <c r="JT388"/>
  <c r="JX204"/>
  <c r="JX205"/>
  <c r="JX202"/>
  <c r="JX206"/>
  <c r="JX207"/>
  <c r="JX209"/>
  <c r="JX213"/>
  <c r="JX210"/>
  <c r="JX214"/>
  <c r="JX203"/>
  <c r="JX211"/>
  <c r="JX215"/>
  <c r="JX208"/>
  <c r="JX216"/>
  <c r="JX220"/>
  <c r="JX222"/>
  <c r="JX217"/>
  <c r="JX212"/>
  <c r="JX218"/>
  <c r="JX221"/>
  <c r="JX224"/>
  <c r="JX228"/>
  <c r="JX232"/>
  <c r="JX236"/>
  <c r="JX223"/>
  <c r="JX225"/>
  <c r="JX229"/>
  <c r="JX233"/>
  <c r="JX237"/>
  <c r="JX219"/>
  <c r="JX226"/>
  <c r="JX230"/>
  <c r="JX241"/>
  <c r="JX245"/>
  <c r="JX249"/>
  <c r="JX227"/>
  <c r="JX234"/>
  <c r="JX238"/>
  <c r="JX242"/>
  <c r="JX246"/>
  <c r="JX250"/>
  <c r="JX243"/>
  <c r="JX235"/>
  <c r="JX244"/>
  <c r="JX256"/>
  <c r="JX260"/>
  <c r="JX264"/>
  <c r="JX247"/>
  <c r="JX251"/>
  <c r="JX253"/>
  <c r="JX257"/>
  <c r="JX231"/>
  <c r="JX240"/>
  <c r="JX254"/>
  <c r="JX258"/>
  <c r="JX262"/>
  <c r="JX252"/>
  <c r="JX269"/>
  <c r="JX273"/>
  <c r="JX277"/>
  <c r="JX281"/>
  <c r="JX285"/>
  <c r="JX248"/>
  <c r="JX266"/>
  <c r="JX270"/>
  <c r="JX274"/>
  <c r="JX278"/>
  <c r="JX282"/>
  <c r="JX286"/>
  <c r="JX290"/>
  <c r="JX294"/>
  <c r="JX259"/>
  <c r="JX261"/>
  <c r="JX263"/>
  <c r="JX265"/>
  <c r="JX267"/>
  <c r="JX271"/>
  <c r="JX275"/>
  <c r="JX279"/>
  <c r="JX283"/>
  <c r="JX239"/>
  <c r="JX289"/>
  <c r="JX297"/>
  <c r="JX301"/>
  <c r="JX305"/>
  <c r="JX309"/>
  <c r="JX313"/>
  <c r="JX317"/>
  <c r="JX321"/>
  <c r="JX272"/>
  <c r="JX280"/>
  <c r="JX292"/>
  <c r="JX295"/>
  <c r="JX298"/>
  <c r="JX302"/>
  <c r="JX306"/>
  <c r="JX310"/>
  <c r="JX314"/>
  <c r="JX318"/>
  <c r="JX322"/>
  <c r="JX255"/>
  <c r="JX293"/>
  <c r="JX299"/>
  <c r="JX303"/>
  <c r="JX307"/>
  <c r="JX311"/>
  <c r="JX315"/>
  <c r="JX288"/>
  <c r="JX296"/>
  <c r="JX326"/>
  <c r="JX330"/>
  <c r="JX334"/>
  <c r="JX338"/>
  <c r="JX342"/>
  <c r="JX346"/>
  <c r="JX268"/>
  <c r="JX284"/>
  <c r="JX287"/>
  <c r="JX300"/>
  <c r="JX308"/>
  <c r="JX316"/>
  <c r="JX319"/>
  <c r="JX323"/>
  <c r="JX327"/>
  <c r="JX331"/>
  <c r="JX335"/>
  <c r="JX339"/>
  <c r="JX324"/>
  <c r="JX328"/>
  <c r="JX332"/>
  <c r="JX336"/>
  <c r="JX340"/>
  <c r="JX344"/>
  <c r="JX348"/>
  <c r="JX276"/>
  <c r="JX350"/>
  <c r="JX351"/>
  <c r="JX355"/>
  <c r="JX359"/>
  <c r="JX363"/>
  <c r="JX381"/>
  <c r="JX382"/>
  <c r="JX383"/>
  <c r="JX384"/>
  <c r="JX396"/>
  <c r="JX345"/>
  <c r="JX349"/>
  <c r="JX354"/>
  <c r="JX368"/>
  <c r="JX304"/>
  <c r="JX320"/>
  <c r="JX329"/>
  <c r="JX337"/>
  <c r="JX352"/>
  <c r="JX356"/>
  <c r="JX360"/>
  <c r="JX364"/>
  <c r="JX377"/>
  <c r="JX378"/>
  <c r="JX379"/>
  <c r="JX380"/>
  <c r="JX393"/>
  <c r="JX394"/>
  <c r="JX395"/>
  <c r="JX399"/>
  <c r="JX400"/>
  <c r="JX201"/>
  <c r="JX366"/>
  <c r="JX369"/>
  <c r="JX372"/>
  <c r="JX353"/>
  <c r="JX357"/>
  <c r="JX361"/>
  <c r="JX365"/>
  <c r="JX373"/>
  <c r="JX374"/>
  <c r="JX375"/>
  <c r="JX376"/>
  <c r="JX389"/>
  <c r="JX390"/>
  <c r="JX391"/>
  <c r="JX392"/>
  <c r="JX398"/>
  <c r="JX291"/>
  <c r="JX312"/>
  <c r="JX325"/>
  <c r="JX333"/>
  <c r="JX341"/>
  <c r="JX343"/>
  <c r="JX347"/>
  <c r="JX358"/>
  <c r="JX362"/>
  <c r="JX367"/>
  <c r="JX370"/>
  <c r="JX371"/>
  <c r="JX385"/>
  <c r="JX387"/>
  <c r="JX397"/>
  <c r="JX386"/>
  <c r="JX388"/>
  <c r="AV204"/>
  <c r="AV208"/>
  <c r="AV202"/>
  <c r="AV205"/>
  <c r="AV206"/>
  <c r="AV209"/>
  <c r="AV213"/>
  <c r="AV203"/>
  <c r="AV210"/>
  <c r="AV214"/>
  <c r="AV211"/>
  <c r="AV215"/>
  <c r="AV220"/>
  <c r="AV222"/>
  <c r="AV212"/>
  <c r="AV217"/>
  <c r="AV223"/>
  <c r="AV218"/>
  <c r="AV221"/>
  <c r="AV207"/>
  <c r="AV224"/>
  <c r="AV228"/>
  <c r="AV232"/>
  <c r="AV236"/>
  <c r="AV240"/>
  <c r="AV219"/>
  <c r="AV225"/>
  <c r="AV229"/>
  <c r="AV233"/>
  <c r="AV237"/>
  <c r="AV216"/>
  <c r="AV226"/>
  <c r="AV230"/>
  <c r="AV227"/>
  <c r="AV241"/>
  <c r="AV245"/>
  <c r="AV249"/>
  <c r="AV235"/>
  <c r="AV239"/>
  <c r="AV242"/>
  <c r="AV246"/>
  <c r="AV250"/>
  <c r="AV231"/>
  <c r="AV243"/>
  <c r="AV256"/>
  <c r="AV260"/>
  <c r="AV264"/>
  <c r="AV248"/>
  <c r="AV252"/>
  <c r="AV257"/>
  <c r="AV238"/>
  <c r="AV253"/>
  <c r="AV254"/>
  <c r="AV258"/>
  <c r="AV262"/>
  <c r="AV247"/>
  <c r="AV259"/>
  <c r="AV261"/>
  <c r="AV263"/>
  <c r="AV265"/>
  <c r="AV269"/>
  <c r="AV273"/>
  <c r="AV277"/>
  <c r="AV281"/>
  <c r="AV285"/>
  <c r="AV266"/>
  <c r="AV270"/>
  <c r="AV274"/>
  <c r="AV278"/>
  <c r="AV282"/>
  <c r="AV286"/>
  <c r="AV290"/>
  <c r="AV294"/>
  <c r="AV298"/>
  <c r="AV234"/>
  <c r="AV255"/>
  <c r="AV267"/>
  <c r="AV271"/>
  <c r="AV275"/>
  <c r="AV279"/>
  <c r="AV283"/>
  <c r="AV272"/>
  <c r="AV280"/>
  <c r="AV291"/>
  <c r="AV296"/>
  <c r="AV301"/>
  <c r="AV305"/>
  <c r="AV309"/>
  <c r="AV313"/>
  <c r="AV317"/>
  <c r="AV321"/>
  <c r="AV287"/>
  <c r="AV289"/>
  <c r="AV297"/>
  <c r="AV302"/>
  <c r="AV306"/>
  <c r="AV310"/>
  <c r="AV314"/>
  <c r="AV318"/>
  <c r="AV322"/>
  <c r="AV268"/>
  <c r="AV276"/>
  <c r="AV284"/>
  <c r="AV292"/>
  <c r="AV295"/>
  <c r="AV299"/>
  <c r="AV303"/>
  <c r="AV307"/>
  <c r="AV311"/>
  <c r="AV315"/>
  <c r="AV244"/>
  <c r="AV300"/>
  <c r="AV308"/>
  <c r="AV316"/>
  <c r="AV326"/>
  <c r="AV330"/>
  <c r="AV334"/>
  <c r="AV338"/>
  <c r="AV342"/>
  <c r="AV346"/>
  <c r="AV350"/>
  <c r="AV251"/>
  <c r="AV288"/>
  <c r="AV320"/>
  <c r="AV323"/>
  <c r="AV327"/>
  <c r="AV331"/>
  <c r="AV335"/>
  <c r="AV339"/>
  <c r="AV304"/>
  <c r="AV312"/>
  <c r="AV324"/>
  <c r="AV328"/>
  <c r="AV332"/>
  <c r="AV336"/>
  <c r="AV340"/>
  <c r="AV344"/>
  <c r="AV348"/>
  <c r="AV293"/>
  <c r="AV319"/>
  <c r="AV329"/>
  <c r="AV337"/>
  <c r="AV355"/>
  <c r="AV359"/>
  <c r="AV363"/>
  <c r="AV367"/>
  <c r="AV368"/>
  <c r="AV369"/>
  <c r="AV370"/>
  <c r="AV371"/>
  <c r="AV372"/>
  <c r="AV373"/>
  <c r="AV386"/>
  <c r="AV387"/>
  <c r="AV388"/>
  <c r="AV389"/>
  <c r="AV398"/>
  <c r="AV358"/>
  <c r="AV341"/>
  <c r="AV343"/>
  <c r="AV345"/>
  <c r="AV347"/>
  <c r="AV349"/>
  <c r="AV351"/>
  <c r="AV352"/>
  <c r="AV356"/>
  <c r="AV360"/>
  <c r="AV364"/>
  <c r="AV382"/>
  <c r="AV383"/>
  <c r="AV384"/>
  <c r="AV385"/>
  <c r="AV397"/>
  <c r="AV366"/>
  <c r="AV325"/>
  <c r="AV333"/>
  <c r="AV353"/>
  <c r="AV357"/>
  <c r="AV361"/>
  <c r="AV365"/>
  <c r="AV378"/>
  <c r="AV379"/>
  <c r="AV380"/>
  <c r="AV381"/>
  <c r="AV394"/>
  <c r="AV395"/>
  <c r="AV396"/>
  <c r="AV400"/>
  <c r="AV201"/>
  <c r="AV354"/>
  <c r="AV362"/>
  <c r="AV375"/>
  <c r="AV377"/>
  <c r="AV391"/>
  <c r="AV390"/>
  <c r="AV374"/>
  <c r="AV376"/>
  <c r="AV393"/>
  <c r="AV392"/>
  <c r="AV399"/>
  <c r="AZ204"/>
  <c r="AZ208"/>
  <c r="AZ202"/>
  <c r="AZ205"/>
  <c r="AZ206"/>
  <c r="AZ203"/>
  <c r="AZ209"/>
  <c r="AZ213"/>
  <c r="AZ210"/>
  <c r="AZ214"/>
  <c r="AZ207"/>
  <c r="AZ211"/>
  <c r="AZ215"/>
  <c r="AZ212"/>
  <c r="AZ220"/>
  <c r="AZ222"/>
  <c r="AZ217"/>
  <c r="AZ223"/>
  <c r="AZ216"/>
  <c r="AZ218"/>
  <c r="AZ221"/>
  <c r="AZ219"/>
  <c r="AZ224"/>
  <c r="AZ228"/>
  <c r="AZ232"/>
  <c r="AZ236"/>
  <c r="AZ240"/>
  <c r="AZ225"/>
  <c r="AZ229"/>
  <c r="AZ233"/>
  <c r="AZ237"/>
  <c r="AZ226"/>
  <c r="AZ230"/>
  <c r="AZ241"/>
  <c r="AZ245"/>
  <c r="AZ249"/>
  <c r="AZ231"/>
  <c r="AZ234"/>
  <c r="AZ238"/>
  <c r="AZ242"/>
  <c r="AZ246"/>
  <c r="AZ250"/>
  <c r="AZ243"/>
  <c r="AZ227"/>
  <c r="AZ256"/>
  <c r="AZ260"/>
  <c r="AZ264"/>
  <c r="AZ247"/>
  <c r="AZ251"/>
  <c r="AZ257"/>
  <c r="AZ239"/>
  <c r="AZ244"/>
  <c r="AZ254"/>
  <c r="AZ258"/>
  <c r="AZ262"/>
  <c r="AZ248"/>
  <c r="AZ269"/>
  <c r="AZ273"/>
  <c r="AZ277"/>
  <c r="AZ281"/>
  <c r="AZ285"/>
  <c r="AZ255"/>
  <c r="AZ266"/>
  <c r="AZ270"/>
  <c r="AZ274"/>
  <c r="AZ278"/>
  <c r="AZ282"/>
  <c r="AZ286"/>
  <c r="AZ290"/>
  <c r="AZ294"/>
  <c r="AZ298"/>
  <c r="AZ235"/>
  <c r="AZ259"/>
  <c r="AZ261"/>
  <c r="AZ263"/>
  <c r="AZ265"/>
  <c r="AZ267"/>
  <c r="AZ271"/>
  <c r="AZ275"/>
  <c r="AZ279"/>
  <c r="AZ283"/>
  <c r="AZ293"/>
  <c r="AZ301"/>
  <c r="AZ305"/>
  <c r="AZ309"/>
  <c r="AZ313"/>
  <c r="AZ317"/>
  <c r="AZ321"/>
  <c r="AZ268"/>
  <c r="AZ276"/>
  <c r="AZ284"/>
  <c r="AZ288"/>
  <c r="AZ291"/>
  <c r="AZ296"/>
  <c r="AZ302"/>
  <c r="AZ306"/>
  <c r="AZ310"/>
  <c r="AZ314"/>
  <c r="AZ318"/>
  <c r="AZ322"/>
  <c r="AZ289"/>
  <c r="AZ297"/>
  <c r="AZ299"/>
  <c r="AZ303"/>
  <c r="AZ307"/>
  <c r="AZ311"/>
  <c r="AZ315"/>
  <c r="AZ287"/>
  <c r="AZ326"/>
  <c r="AZ330"/>
  <c r="AZ334"/>
  <c r="AZ338"/>
  <c r="AZ342"/>
  <c r="AZ346"/>
  <c r="AZ350"/>
  <c r="AZ272"/>
  <c r="AZ295"/>
  <c r="AZ304"/>
  <c r="AZ312"/>
  <c r="AZ319"/>
  <c r="AZ327"/>
  <c r="AZ331"/>
  <c r="AZ335"/>
  <c r="AZ339"/>
  <c r="AZ252"/>
  <c r="AZ323"/>
  <c r="AZ324"/>
  <c r="AZ328"/>
  <c r="AZ332"/>
  <c r="AZ336"/>
  <c r="AZ340"/>
  <c r="AZ344"/>
  <c r="AZ348"/>
  <c r="AZ280"/>
  <c r="AZ320"/>
  <c r="AZ355"/>
  <c r="AZ359"/>
  <c r="AZ363"/>
  <c r="AZ367"/>
  <c r="AZ368"/>
  <c r="AZ369"/>
  <c r="AZ370"/>
  <c r="AZ371"/>
  <c r="AZ372"/>
  <c r="AZ373"/>
  <c r="AZ386"/>
  <c r="AZ387"/>
  <c r="AZ388"/>
  <c r="AZ389"/>
  <c r="AZ398"/>
  <c r="AZ345"/>
  <c r="AZ354"/>
  <c r="AZ362"/>
  <c r="AZ366"/>
  <c r="AZ308"/>
  <c r="AZ325"/>
  <c r="AZ333"/>
  <c r="AZ351"/>
  <c r="AZ352"/>
  <c r="AZ356"/>
  <c r="AZ360"/>
  <c r="AZ364"/>
  <c r="AZ382"/>
  <c r="AZ383"/>
  <c r="AZ384"/>
  <c r="AZ385"/>
  <c r="AZ397"/>
  <c r="AZ347"/>
  <c r="AZ349"/>
  <c r="AZ358"/>
  <c r="AZ253"/>
  <c r="AZ353"/>
  <c r="AZ357"/>
  <c r="AZ361"/>
  <c r="AZ365"/>
  <c r="AZ378"/>
  <c r="AZ379"/>
  <c r="AZ380"/>
  <c r="AZ381"/>
  <c r="AZ394"/>
  <c r="AZ395"/>
  <c r="AZ396"/>
  <c r="AZ400"/>
  <c r="AZ201"/>
  <c r="AZ292"/>
  <c r="AZ300"/>
  <c r="AZ316"/>
  <c r="AZ329"/>
  <c r="AZ337"/>
  <c r="AZ341"/>
  <c r="AZ343"/>
  <c r="AZ390"/>
  <c r="AZ377"/>
  <c r="AZ391"/>
  <c r="AZ374"/>
  <c r="AZ376"/>
  <c r="AZ393"/>
  <c r="AZ392"/>
  <c r="AZ399"/>
  <c r="AZ375"/>
  <c r="BD204"/>
  <c r="BD208"/>
  <c r="BD202"/>
  <c r="BD205"/>
  <c r="BD206"/>
  <c r="BD209"/>
  <c r="BD213"/>
  <c r="BD207"/>
  <c r="BD210"/>
  <c r="BD214"/>
  <c r="BD211"/>
  <c r="BD215"/>
  <c r="BD220"/>
  <c r="BD222"/>
  <c r="BD216"/>
  <c r="BD217"/>
  <c r="BD223"/>
  <c r="BD203"/>
  <c r="BD218"/>
  <c r="BD221"/>
  <c r="BD224"/>
  <c r="BD228"/>
  <c r="BD232"/>
  <c r="BD236"/>
  <c r="BD240"/>
  <c r="BD212"/>
  <c r="BD225"/>
  <c r="BD229"/>
  <c r="BD233"/>
  <c r="BD237"/>
  <c r="BD226"/>
  <c r="BD230"/>
  <c r="BD219"/>
  <c r="BD231"/>
  <c r="BD241"/>
  <c r="BD245"/>
  <c r="BD249"/>
  <c r="BD235"/>
  <c r="BD239"/>
  <c r="BD242"/>
  <c r="BD246"/>
  <c r="BD250"/>
  <c r="BD227"/>
  <c r="BD243"/>
  <c r="BD253"/>
  <c r="BD256"/>
  <c r="BD260"/>
  <c r="BD264"/>
  <c r="BD238"/>
  <c r="BD244"/>
  <c r="BD248"/>
  <c r="BD252"/>
  <c r="BD257"/>
  <c r="BD234"/>
  <c r="BD254"/>
  <c r="BD258"/>
  <c r="BD262"/>
  <c r="BD255"/>
  <c r="BD259"/>
  <c r="BD261"/>
  <c r="BD263"/>
  <c r="BD265"/>
  <c r="BD269"/>
  <c r="BD273"/>
  <c r="BD277"/>
  <c r="BD281"/>
  <c r="BD285"/>
  <c r="BD266"/>
  <c r="BD270"/>
  <c r="BD274"/>
  <c r="BD278"/>
  <c r="BD282"/>
  <c r="BD286"/>
  <c r="BD290"/>
  <c r="BD294"/>
  <c r="BD298"/>
  <c r="BD251"/>
  <c r="BD267"/>
  <c r="BD271"/>
  <c r="BD275"/>
  <c r="BD279"/>
  <c r="BD283"/>
  <c r="BD268"/>
  <c r="BD276"/>
  <c r="BD284"/>
  <c r="BD292"/>
  <c r="BD295"/>
  <c r="BD301"/>
  <c r="BD305"/>
  <c r="BD309"/>
  <c r="BD313"/>
  <c r="BD317"/>
  <c r="BD321"/>
  <c r="BD247"/>
  <c r="BD287"/>
  <c r="BD293"/>
  <c r="BD302"/>
  <c r="BD306"/>
  <c r="BD310"/>
  <c r="BD314"/>
  <c r="BD318"/>
  <c r="BD322"/>
  <c r="BD272"/>
  <c r="BD280"/>
  <c r="BD288"/>
  <c r="BD291"/>
  <c r="BD296"/>
  <c r="BD299"/>
  <c r="BD303"/>
  <c r="BD307"/>
  <c r="BD311"/>
  <c r="BD315"/>
  <c r="BD289"/>
  <c r="BD297"/>
  <c r="BD304"/>
  <c r="BD312"/>
  <c r="BD326"/>
  <c r="BD330"/>
  <c r="BD334"/>
  <c r="BD338"/>
  <c r="BD342"/>
  <c r="BD346"/>
  <c r="BD350"/>
  <c r="BD320"/>
  <c r="BD327"/>
  <c r="BD331"/>
  <c r="BD335"/>
  <c r="BD339"/>
  <c r="BD300"/>
  <c r="BD308"/>
  <c r="BD316"/>
  <c r="BD324"/>
  <c r="BD328"/>
  <c r="BD332"/>
  <c r="BD336"/>
  <c r="BD340"/>
  <c r="BD344"/>
  <c r="BD348"/>
  <c r="BD325"/>
  <c r="BD333"/>
  <c r="BD355"/>
  <c r="BD359"/>
  <c r="BD363"/>
  <c r="BD367"/>
  <c r="BD368"/>
  <c r="BD369"/>
  <c r="BD370"/>
  <c r="BD371"/>
  <c r="BD372"/>
  <c r="BD373"/>
  <c r="BD386"/>
  <c r="BD387"/>
  <c r="BD388"/>
  <c r="BD389"/>
  <c r="BD398"/>
  <c r="BD341"/>
  <c r="BD343"/>
  <c r="BD345"/>
  <c r="BD347"/>
  <c r="BD349"/>
  <c r="BD351"/>
  <c r="BD352"/>
  <c r="BD356"/>
  <c r="BD360"/>
  <c r="BD364"/>
  <c r="BD382"/>
  <c r="BD383"/>
  <c r="BD384"/>
  <c r="BD385"/>
  <c r="BD397"/>
  <c r="BD354"/>
  <c r="BD362"/>
  <c r="BD323"/>
  <c r="BD329"/>
  <c r="BD337"/>
  <c r="BD353"/>
  <c r="BD357"/>
  <c r="BD361"/>
  <c r="BD365"/>
  <c r="BD378"/>
  <c r="BD379"/>
  <c r="BD380"/>
  <c r="BD381"/>
  <c r="BD394"/>
  <c r="BD395"/>
  <c r="BD396"/>
  <c r="BD400"/>
  <c r="BD201"/>
  <c r="BD319"/>
  <c r="BD358"/>
  <c r="BD366"/>
  <c r="BD374"/>
  <c r="BD376"/>
  <c r="BD393"/>
  <c r="BD392"/>
  <c r="BD399"/>
  <c r="BD375"/>
  <c r="BD377"/>
  <c r="BD391"/>
  <c r="BD390"/>
  <c r="BH204"/>
  <c r="BH208"/>
  <c r="BH202"/>
  <c r="BH205"/>
  <c r="BH206"/>
  <c r="BH207"/>
  <c r="BH209"/>
  <c r="BH213"/>
  <c r="BH210"/>
  <c r="BH214"/>
  <c r="BH203"/>
  <c r="BH211"/>
  <c r="BH215"/>
  <c r="BH216"/>
  <c r="BH220"/>
  <c r="BH222"/>
  <c r="BH217"/>
  <c r="BH223"/>
  <c r="BH212"/>
  <c r="BH218"/>
  <c r="BH221"/>
  <c r="BH224"/>
  <c r="BH228"/>
  <c r="BH232"/>
  <c r="BH236"/>
  <c r="BH240"/>
  <c r="BH225"/>
  <c r="BH229"/>
  <c r="BH233"/>
  <c r="BH237"/>
  <c r="BH219"/>
  <c r="BH226"/>
  <c r="BH230"/>
  <c r="BH241"/>
  <c r="BH245"/>
  <c r="BH249"/>
  <c r="BH227"/>
  <c r="BH234"/>
  <c r="BH238"/>
  <c r="BH242"/>
  <c r="BH246"/>
  <c r="BH250"/>
  <c r="BH243"/>
  <c r="BH244"/>
  <c r="BH256"/>
  <c r="BH260"/>
  <c r="BH264"/>
  <c r="BH239"/>
  <c r="BH247"/>
  <c r="BH251"/>
  <c r="BH253"/>
  <c r="BH257"/>
  <c r="BH235"/>
  <c r="BH254"/>
  <c r="BH258"/>
  <c r="BH262"/>
  <c r="BH269"/>
  <c r="BH273"/>
  <c r="BH277"/>
  <c r="BH281"/>
  <c r="BH285"/>
  <c r="BH266"/>
  <c r="BH270"/>
  <c r="BH274"/>
  <c r="BH278"/>
  <c r="BH282"/>
  <c r="BH286"/>
  <c r="BH290"/>
  <c r="BH294"/>
  <c r="BH298"/>
  <c r="BH252"/>
  <c r="BH259"/>
  <c r="BH261"/>
  <c r="BH263"/>
  <c r="BH265"/>
  <c r="BH267"/>
  <c r="BH271"/>
  <c r="BH275"/>
  <c r="BH279"/>
  <c r="BH283"/>
  <c r="BH289"/>
  <c r="BH297"/>
  <c r="BH301"/>
  <c r="BH305"/>
  <c r="BH309"/>
  <c r="BH313"/>
  <c r="BH317"/>
  <c r="BH321"/>
  <c r="BH248"/>
  <c r="BH272"/>
  <c r="BH280"/>
  <c r="BH292"/>
  <c r="BH295"/>
  <c r="BH302"/>
  <c r="BH306"/>
  <c r="BH310"/>
  <c r="BH314"/>
  <c r="BH318"/>
  <c r="BH322"/>
  <c r="BH231"/>
  <c r="BH293"/>
  <c r="BH299"/>
  <c r="BH303"/>
  <c r="BH307"/>
  <c r="BH311"/>
  <c r="BH315"/>
  <c r="BH276"/>
  <c r="BH323"/>
  <c r="BH326"/>
  <c r="BH330"/>
  <c r="BH334"/>
  <c r="BH338"/>
  <c r="BH342"/>
  <c r="BH346"/>
  <c r="BH350"/>
  <c r="BH300"/>
  <c r="BH308"/>
  <c r="BH316"/>
  <c r="BH319"/>
  <c r="BH327"/>
  <c r="BH331"/>
  <c r="BH335"/>
  <c r="BH339"/>
  <c r="BH255"/>
  <c r="BH268"/>
  <c r="BH284"/>
  <c r="BH291"/>
  <c r="BH324"/>
  <c r="BH328"/>
  <c r="BH332"/>
  <c r="BH336"/>
  <c r="BH340"/>
  <c r="BH344"/>
  <c r="BH348"/>
  <c r="BH312"/>
  <c r="BH355"/>
  <c r="BH359"/>
  <c r="BH363"/>
  <c r="BH367"/>
  <c r="BH368"/>
  <c r="BH369"/>
  <c r="BH370"/>
  <c r="BH371"/>
  <c r="BH372"/>
  <c r="BH373"/>
  <c r="BH386"/>
  <c r="BH387"/>
  <c r="BH388"/>
  <c r="BH389"/>
  <c r="BH398"/>
  <c r="BH341"/>
  <c r="BH343"/>
  <c r="BH347"/>
  <c r="BH349"/>
  <c r="BH358"/>
  <c r="BH287"/>
  <c r="BH288"/>
  <c r="BH329"/>
  <c r="BH337"/>
  <c r="BH351"/>
  <c r="BH352"/>
  <c r="BH356"/>
  <c r="BH360"/>
  <c r="BH364"/>
  <c r="BH382"/>
  <c r="BH383"/>
  <c r="BH384"/>
  <c r="BH385"/>
  <c r="BH397"/>
  <c r="BH366"/>
  <c r="BH304"/>
  <c r="BH353"/>
  <c r="BH357"/>
  <c r="BH361"/>
  <c r="BH365"/>
  <c r="BH378"/>
  <c r="BH379"/>
  <c r="BH380"/>
  <c r="BH381"/>
  <c r="BH394"/>
  <c r="BH395"/>
  <c r="BH396"/>
  <c r="BH400"/>
  <c r="BH201"/>
  <c r="BH296"/>
  <c r="BH320"/>
  <c r="BH325"/>
  <c r="BH333"/>
  <c r="BH345"/>
  <c r="BH354"/>
  <c r="BH362"/>
  <c r="BH392"/>
  <c r="BH399"/>
  <c r="BH375"/>
  <c r="BH377"/>
  <c r="BH391"/>
  <c r="BH390"/>
  <c r="BH374"/>
  <c r="BH376"/>
  <c r="BH393"/>
  <c r="BL204"/>
  <c r="BL208"/>
  <c r="BL202"/>
  <c r="BL205"/>
  <c r="BL206"/>
  <c r="BL209"/>
  <c r="BL213"/>
  <c r="BL203"/>
  <c r="BL210"/>
  <c r="BL214"/>
  <c r="BL211"/>
  <c r="BL215"/>
  <c r="BL220"/>
  <c r="BL222"/>
  <c r="BL212"/>
  <c r="BL217"/>
  <c r="BL223"/>
  <c r="BL207"/>
  <c r="BL218"/>
  <c r="BL221"/>
  <c r="BL224"/>
  <c r="BL228"/>
  <c r="BL232"/>
  <c r="BL236"/>
  <c r="BL240"/>
  <c r="BL216"/>
  <c r="BL219"/>
  <c r="BL225"/>
  <c r="BL229"/>
  <c r="BL233"/>
  <c r="BL237"/>
  <c r="BL226"/>
  <c r="BL230"/>
  <c r="BL227"/>
  <c r="BL241"/>
  <c r="BL245"/>
  <c r="BL249"/>
  <c r="BL235"/>
  <c r="BL239"/>
  <c r="BL242"/>
  <c r="BL246"/>
  <c r="BL250"/>
  <c r="BL231"/>
  <c r="BL243"/>
  <c r="BL238"/>
  <c r="BL256"/>
  <c r="BL260"/>
  <c r="BL264"/>
  <c r="BL234"/>
  <c r="BL248"/>
  <c r="BL252"/>
  <c r="BL253"/>
  <c r="BL257"/>
  <c r="BL254"/>
  <c r="BL258"/>
  <c r="BL262"/>
  <c r="BL259"/>
  <c r="BL261"/>
  <c r="BL263"/>
  <c r="BL265"/>
  <c r="BL269"/>
  <c r="BL273"/>
  <c r="BL277"/>
  <c r="BL281"/>
  <c r="BL285"/>
  <c r="BL251"/>
  <c r="BL266"/>
  <c r="BL270"/>
  <c r="BL274"/>
  <c r="BL278"/>
  <c r="BL282"/>
  <c r="BL286"/>
  <c r="BL290"/>
  <c r="BL294"/>
  <c r="BL298"/>
  <c r="BL244"/>
  <c r="BL247"/>
  <c r="BL255"/>
  <c r="BL267"/>
  <c r="BL271"/>
  <c r="BL275"/>
  <c r="BL279"/>
  <c r="BL283"/>
  <c r="BL272"/>
  <c r="BL280"/>
  <c r="BL288"/>
  <c r="BL291"/>
  <c r="BL296"/>
  <c r="BL301"/>
  <c r="BL305"/>
  <c r="BL309"/>
  <c r="BL313"/>
  <c r="BL317"/>
  <c r="BL321"/>
  <c r="BL287"/>
  <c r="BL289"/>
  <c r="BL297"/>
  <c r="BL302"/>
  <c r="BL306"/>
  <c r="BL310"/>
  <c r="BL314"/>
  <c r="BL318"/>
  <c r="BL322"/>
  <c r="BL268"/>
  <c r="BL276"/>
  <c r="BL284"/>
  <c r="BL292"/>
  <c r="BL295"/>
  <c r="BL299"/>
  <c r="BL303"/>
  <c r="BL307"/>
  <c r="BL311"/>
  <c r="BL315"/>
  <c r="BL293"/>
  <c r="BL300"/>
  <c r="BL308"/>
  <c r="BL316"/>
  <c r="BL326"/>
  <c r="BL330"/>
  <c r="BL334"/>
  <c r="BL338"/>
  <c r="BL342"/>
  <c r="BL346"/>
  <c r="BL350"/>
  <c r="BL320"/>
  <c r="BL323"/>
  <c r="BL327"/>
  <c r="BL331"/>
  <c r="BL335"/>
  <c r="BL339"/>
  <c r="BL304"/>
  <c r="BL312"/>
  <c r="BL324"/>
  <c r="BL328"/>
  <c r="BL332"/>
  <c r="BL336"/>
  <c r="BL340"/>
  <c r="BL344"/>
  <c r="BL348"/>
  <c r="BL329"/>
  <c r="BL337"/>
  <c r="BL355"/>
  <c r="BL359"/>
  <c r="BL363"/>
  <c r="BL367"/>
  <c r="BL368"/>
  <c r="BL369"/>
  <c r="BL370"/>
  <c r="BL371"/>
  <c r="BL372"/>
  <c r="BL373"/>
  <c r="BL386"/>
  <c r="BL387"/>
  <c r="BL388"/>
  <c r="BL389"/>
  <c r="BL398"/>
  <c r="BL354"/>
  <c r="BL362"/>
  <c r="BL366"/>
  <c r="BL341"/>
  <c r="BL343"/>
  <c r="BL345"/>
  <c r="BL347"/>
  <c r="BL349"/>
  <c r="BL351"/>
  <c r="BL352"/>
  <c r="BL356"/>
  <c r="BL360"/>
  <c r="BL364"/>
  <c r="BL382"/>
  <c r="BL383"/>
  <c r="BL384"/>
  <c r="BL385"/>
  <c r="BL397"/>
  <c r="BL358"/>
  <c r="BL319"/>
  <c r="BL325"/>
  <c r="BL333"/>
  <c r="BL353"/>
  <c r="BL357"/>
  <c r="BL361"/>
  <c r="BL365"/>
  <c r="BL378"/>
  <c r="BL379"/>
  <c r="BL380"/>
  <c r="BL381"/>
  <c r="BL394"/>
  <c r="BL395"/>
  <c r="BL396"/>
  <c r="BL400"/>
  <c r="BL201"/>
  <c r="BL375"/>
  <c r="BL377"/>
  <c r="BL391"/>
  <c r="BL392"/>
  <c r="BL390"/>
  <c r="BL399"/>
  <c r="BL374"/>
  <c r="BL376"/>
  <c r="BL393"/>
  <c r="FG203"/>
  <c r="FG207"/>
  <c r="FG204"/>
  <c r="FG205"/>
  <c r="FG202"/>
  <c r="FG208"/>
  <c r="FG212"/>
  <c r="FG209"/>
  <c r="FG213"/>
  <c r="FG206"/>
  <c r="FG210"/>
  <c r="FG214"/>
  <c r="FG211"/>
  <c r="FG219"/>
  <c r="FG221"/>
  <c r="FG216"/>
  <c r="FG220"/>
  <c r="FG222"/>
  <c r="FG215"/>
  <c r="FG217"/>
  <c r="FG223"/>
  <c r="FG218"/>
  <c r="FG227"/>
  <c r="FG231"/>
  <c r="FG235"/>
  <c r="FG239"/>
  <c r="FG224"/>
  <c r="FG228"/>
  <c r="FG232"/>
  <c r="FG236"/>
  <c r="FG225"/>
  <c r="FG229"/>
  <c r="FG244"/>
  <c r="FG248"/>
  <c r="FG252"/>
  <c r="FG230"/>
  <c r="FG240"/>
  <c r="FG241"/>
  <c r="FG245"/>
  <c r="FG249"/>
  <c r="FG234"/>
  <c r="FG238"/>
  <c r="FG242"/>
  <c r="FG237"/>
  <c r="FG255"/>
  <c r="FG259"/>
  <c r="FG263"/>
  <c r="FG233"/>
  <c r="FG256"/>
  <c r="FG226"/>
  <c r="FG243"/>
  <c r="FG247"/>
  <c r="FG251"/>
  <c r="FG253"/>
  <c r="FG257"/>
  <c r="FG261"/>
  <c r="FG265"/>
  <c r="FG268"/>
  <c r="FG272"/>
  <c r="FG276"/>
  <c r="FG280"/>
  <c r="FG284"/>
  <c r="FG250"/>
  <c r="FG254"/>
  <c r="FG260"/>
  <c r="FG262"/>
  <c r="FG264"/>
  <c r="FG269"/>
  <c r="FG273"/>
  <c r="FG277"/>
  <c r="FG281"/>
  <c r="FG285"/>
  <c r="FG289"/>
  <c r="FG293"/>
  <c r="FG297"/>
  <c r="FG246"/>
  <c r="FG266"/>
  <c r="FG270"/>
  <c r="FG274"/>
  <c r="FG278"/>
  <c r="FG282"/>
  <c r="FG286"/>
  <c r="FG258"/>
  <c r="FG287"/>
  <c r="FG288"/>
  <c r="FG291"/>
  <c r="FG294"/>
  <c r="FG296"/>
  <c r="FG300"/>
  <c r="FG304"/>
  <c r="FG308"/>
  <c r="FG312"/>
  <c r="FG316"/>
  <c r="FG320"/>
  <c r="FG267"/>
  <c r="FG275"/>
  <c r="FG283"/>
  <c r="FG301"/>
  <c r="FG305"/>
  <c r="FG309"/>
  <c r="FG313"/>
  <c r="FG317"/>
  <c r="FG321"/>
  <c r="FG290"/>
  <c r="FG292"/>
  <c r="FG295"/>
  <c r="FG298"/>
  <c r="FG302"/>
  <c r="FG306"/>
  <c r="FG310"/>
  <c r="FG314"/>
  <c r="FG318"/>
  <c r="FG325"/>
  <c r="FG329"/>
  <c r="FG333"/>
  <c r="FG337"/>
  <c r="FG341"/>
  <c r="FG345"/>
  <c r="FG349"/>
  <c r="FG279"/>
  <c r="FG303"/>
  <c r="FG311"/>
  <c r="FG323"/>
  <c r="FG326"/>
  <c r="FG330"/>
  <c r="FG334"/>
  <c r="FG338"/>
  <c r="FG319"/>
  <c r="FG327"/>
  <c r="FG331"/>
  <c r="FG335"/>
  <c r="FG339"/>
  <c r="FG343"/>
  <c r="FG347"/>
  <c r="FG354"/>
  <c r="FG358"/>
  <c r="FG362"/>
  <c r="FG366"/>
  <c r="FG374"/>
  <c r="FG375"/>
  <c r="FG376"/>
  <c r="FG377"/>
  <c r="FG390"/>
  <c r="FG391"/>
  <c r="FG392"/>
  <c r="FG393"/>
  <c r="FG399"/>
  <c r="FG365"/>
  <c r="FG299"/>
  <c r="FG315"/>
  <c r="FG322"/>
  <c r="FG324"/>
  <c r="FG332"/>
  <c r="FG355"/>
  <c r="FG359"/>
  <c r="FG363"/>
  <c r="FG367"/>
  <c r="FG368"/>
  <c r="FG369"/>
  <c r="FG370"/>
  <c r="FG371"/>
  <c r="FG372"/>
  <c r="FG373"/>
  <c r="FG386"/>
  <c r="FG387"/>
  <c r="FG388"/>
  <c r="FG389"/>
  <c r="FG398"/>
  <c r="FG353"/>
  <c r="FG271"/>
  <c r="FG340"/>
  <c r="FG342"/>
  <c r="FG344"/>
  <c r="FG346"/>
  <c r="FG348"/>
  <c r="FG350"/>
  <c r="FG351"/>
  <c r="FG352"/>
  <c r="FG356"/>
  <c r="FG360"/>
  <c r="FG364"/>
  <c r="FG382"/>
  <c r="FG383"/>
  <c r="FG384"/>
  <c r="FG385"/>
  <c r="FG397"/>
  <c r="FG307"/>
  <c r="FG328"/>
  <c r="FG336"/>
  <c r="FG357"/>
  <c r="FG361"/>
  <c r="FG378"/>
  <c r="FG400"/>
  <c r="FG394"/>
  <c r="FG201"/>
  <c r="FG381"/>
  <c r="FG396"/>
  <c r="FG379"/>
  <c r="FG380"/>
  <c r="FG395"/>
  <c r="FC203"/>
  <c r="FC207"/>
  <c r="FC204"/>
  <c r="FC202"/>
  <c r="FC205"/>
  <c r="FC208"/>
  <c r="FC212"/>
  <c r="FC209"/>
  <c r="FC213"/>
  <c r="FC210"/>
  <c r="FC214"/>
  <c r="FC206"/>
  <c r="FC219"/>
  <c r="FC211"/>
  <c r="FC216"/>
  <c r="FC220"/>
  <c r="FC222"/>
  <c r="FC217"/>
  <c r="FC223"/>
  <c r="FC227"/>
  <c r="FC231"/>
  <c r="FC235"/>
  <c r="FC239"/>
  <c r="FC218"/>
  <c r="FC224"/>
  <c r="FC228"/>
  <c r="FC232"/>
  <c r="FC236"/>
  <c r="FC225"/>
  <c r="FC229"/>
  <c r="FC215"/>
  <c r="FC226"/>
  <c r="FC234"/>
  <c r="FC238"/>
  <c r="FC240"/>
  <c r="FC244"/>
  <c r="FC248"/>
  <c r="FC252"/>
  <c r="FC233"/>
  <c r="FC237"/>
  <c r="FC241"/>
  <c r="FC245"/>
  <c r="FC249"/>
  <c r="FC230"/>
  <c r="FC242"/>
  <c r="FC247"/>
  <c r="FC251"/>
  <c r="FC255"/>
  <c r="FC259"/>
  <c r="FC263"/>
  <c r="FC246"/>
  <c r="FC250"/>
  <c r="FC256"/>
  <c r="FC253"/>
  <c r="FC257"/>
  <c r="FC261"/>
  <c r="FC265"/>
  <c r="FC243"/>
  <c r="FC258"/>
  <c r="FC268"/>
  <c r="FC272"/>
  <c r="FC276"/>
  <c r="FC280"/>
  <c r="FC284"/>
  <c r="FC269"/>
  <c r="FC273"/>
  <c r="FC277"/>
  <c r="FC281"/>
  <c r="FC285"/>
  <c r="FC289"/>
  <c r="FC293"/>
  <c r="FC297"/>
  <c r="FC254"/>
  <c r="FC266"/>
  <c r="FC270"/>
  <c r="FC274"/>
  <c r="FC278"/>
  <c r="FC282"/>
  <c r="FC286"/>
  <c r="FC271"/>
  <c r="FC279"/>
  <c r="FC300"/>
  <c r="FC304"/>
  <c r="FC308"/>
  <c r="FC312"/>
  <c r="FC316"/>
  <c r="FC320"/>
  <c r="FC260"/>
  <c r="FC264"/>
  <c r="FC290"/>
  <c r="FC292"/>
  <c r="FC295"/>
  <c r="FC301"/>
  <c r="FC305"/>
  <c r="FC309"/>
  <c r="FC313"/>
  <c r="FC317"/>
  <c r="FC321"/>
  <c r="FC267"/>
  <c r="FC275"/>
  <c r="FC283"/>
  <c r="FC287"/>
  <c r="FC298"/>
  <c r="FC302"/>
  <c r="FC306"/>
  <c r="FC310"/>
  <c r="FC314"/>
  <c r="FC318"/>
  <c r="FC262"/>
  <c r="FC288"/>
  <c r="FC296"/>
  <c r="FC299"/>
  <c r="FC307"/>
  <c r="FC315"/>
  <c r="FC319"/>
  <c r="FC323"/>
  <c r="FC325"/>
  <c r="FC329"/>
  <c r="FC333"/>
  <c r="FC337"/>
  <c r="FC341"/>
  <c r="FC345"/>
  <c r="FC349"/>
  <c r="FC294"/>
  <c r="FC326"/>
  <c r="FC330"/>
  <c r="FC334"/>
  <c r="FC338"/>
  <c r="FC303"/>
  <c r="FC311"/>
  <c r="FC322"/>
  <c r="FC327"/>
  <c r="FC331"/>
  <c r="FC335"/>
  <c r="FC339"/>
  <c r="FC343"/>
  <c r="FC347"/>
  <c r="FC328"/>
  <c r="FC336"/>
  <c r="FC340"/>
  <c r="FC342"/>
  <c r="FC344"/>
  <c r="FC346"/>
  <c r="FC348"/>
  <c r="FC350"/>
  <c r="FC354"/>
  <c r="FC358"/>
  <c r="FC362"/>
  <c r="FC366"/>
  <c r="FC374"/>
  <c r="FC375"/>
  <c r="FC376"/>
  <c r="FC377"/>
  <c r="FC390"/>
  <c r="FC391"/>
  <c r="FC392"/>
  <c r="FC393"/>
  <c r="FC399"/>
  <c r="FC357"/>
  <c r="FC361"/>
  <c r="FC355"/>
  <c r="FC359"/>
  <c r="FC363"/>
  <c r="FC367"/>
  <c r="FC368"/>
  <c r="FC369"/>
  <c r="FC370"/>
  <c r="FC371"/>
  <c r="FC372"/>
  <c r="FC373"/>
  <c r="FC386"/>
  <c r="FC387"/>
  <c r="FC388"/>
  <c r="FC389"/>
  <c r="FC398"/>
  <c r="FC324"/>
  <c r="FC332"/>
  <c r="FC351"/>
  <c r="FC352"/>
  <c r="FC356"/>
  <c r="FC360"/>
  <c r="FC364"/>
  <c r="FC382"/>
  <c r="FC383"/>
  <c r="FC384"/>
  <c r="FC385"/>
  <c r="FC397"/>
  <c r="FC291"/>
  <c r="FC353"/>
  <c r="FC365"/>
  <c r="FC379"/>
  <c r="FC394"/>
  <c r="FC201"/>
  <c r="FC395"/>
  <c r="FC378"/>
  <c r="FC400"/>
  <c r="FC381"/>
  <c r="FC396"/>
  <c r="FC380"/>
  <c r="EY203"/>
  <c r="EY207"/>
  <c r="EY204"/>
  <c r="EY202"/>
  <c r="EY205"/>
  <c r="EY206"/>
  <c r="EY208"/>
  <c r="EY212"/>
  <c r="EY209"/>
  <c r="EY213"/>
  <c r="EY210"/>
  <c r="EY214"/>
  <c r="EY215"/>
  <c r="EY219"/>
  <c r="EY216"/>
  <c r="EY220"/>
  <c r="EY222"/>
  <c r="EY211"/>
  <c r="EY217"/>
  <c r="EY223"/>
  <c r="EY227"/>
  <c r="EY231"/>
  <c r="EY235"/>
  <c r="EY239"/>
  <c r="EY224"/>
  <c r="EY228"/>
  <c r="EY232"/>
  <c r="EY236"/>
  <c r="EY218"/>
  <c r="EY221"/>
  <c r="EY225"/>
  <c r="EY229"/>
  <c r="EY244"/>
  <c r="EY248"/>
  <c r="EY252"/>
  <c r="EY226"/>
  <c r="EY241"/>
  <c r="EY245"/>
  <c r="EY249"/>
  <c r="EY234"/>
  <c r="EY238"/>
  <c r="EY242"/>
  <c r="EY243"/>
  <c r="EY255"/>
  <c r="EY259"/>
  <c r="EY263"/>
  <c r="EY237"/>
  <c r="EY240"/>
  <c r="EY256"/>
  <c r="EY230"/>
  <c r="EY233"/>
  <c r="EY247"/>
  <c r="EY251"/>
  <c r="EY253"/>
  <c r="EY257"/>
  <c r="EY261"/>
  <c r="EY265"/>
  <c r="EY268"/>
  <c r="EY272"/>
  <c r="EY276"/>
  <c r="EY280"/>
  <c r="EY284"/>
  <c r="EY258"/>
  <c r="EY260"/>
  <c r="EY262"/>
  <c r="EY264"/>
  <c r="EY269"/>
  <c r="EY273"/>
  <c r="EY277"/>
  <c r="EY281"/>
  <c r="EY285"/>
  <c r="EY289"/>
  <c r="EY293"/>
  <c r="EY297"/>
  <c r="EY250"/>
  <c r="EY266"/>
  <c r="EY270"/>
  <c r="EY274"/>
  <c r="EY278"/>
  <c r="EY282"/>
  <c r="EY286"/>
  <c r="EY287"/>
  <c r="EY290"/>
  <c r="EY292"/>
  <c r="EY295"/>
  <c r="EY300"/>
  <c r="EY304"/>
  <c r="EY308"/>
  <c r="EY312"/>
  <c r="EY316"/>
  <c r="EY320"/>
  <c r="EY271"/>
  <c r="EY279"/>
  <c r="EY301"/>
  <c r="EY305"/>
  <c r="EY309"/>
  <c r="EY313"/>
  <c r="EY317"/>
  <c r="EY321"/>
  <c r="EY254"/>
  <c r="EY288"/>
  <c r="EY291"/>
  <c r="EY294"/>
  <c r="EY296"/>
  <c r="EY298"/>
  <c r="EY302"/>
  <c r="EY306"/>
  <c r="EY310"/>
  <c r="EY314"/>
  <c r="EY318"/>
  <c r="EY325"/>
  <c r="EY329"/>
  <c r="EY333"/>
  <c r="EY337"/>
  <c r="EY341"/>
  <c r="EY345"/>
  <c r="EY349"/>
  <c r="EY267"/>
  <c r="EY283"/>
  <c r="EY299"/>
  <c r="EY307"/>
  <c r="EY315"/>
  <c r="EY322"/>
  <c r="EY326"/>
  <c r="EY330"/>
  <c r="EY334"/>
  <c r="EY338"/>
  <c r="EY319"/>
  <c r="EY327"/>
  <c r="EY331"/>
  <c r="EY335"/>
  <c r="EY339"/>
  <c r="EY343"/>
  <c r="EY347"/>
  <c r="EY246"/>
  <c r="EY354"/>
  <c r="EY358"/>
  <c r="EY362"/>
  <c r="EY366"/>
  <c r="EY374"/>
  <c r="EY375"/>
  <c r="EY376"/>
  <c r="EY377"/>
  <c r="EY390"/>
  <c r="EY391"/>
  <c r="EY392"/>
  <c r="EY393"/>
  <c r="EY399"/>
  <c r="EY353"/>
  <c r="EY365"/>
  <c r="EY275"/>
  <c r="EY303"/>
  <c r="EY328"/>
  <c r="EY336"/>
  <c r="EY355"/>
  <c r="EY359"/>
  <c r="EY363"/>
  <c r="EY367"/>
  <c r="EY368"/>
  <c r="EY369"/>
  <c r="EY370"/>
  <c r="EY371"/>
  <c r="EY372"/>
  <c r="EY373"/>
  <c r="EY386"/>
  <c r="EY387"/>
  <c r="EY388"/>
  <c r="EY389"/>
  <c r="EY398"/>
  <c r="EY357"/>
  <c r="EY361"/>
  <c r="EY340"/>
  <c r="EY342"/>
  <c r="EY344"/>
  <c r="EY346"/>
  <c r="EY348"/>
  <c r="EY350"/>
  <c r="EY351"/>
  <c r="EY352"/>
  <c r="EY356"/>
  <c r="EY360"/>
  <c r="EY364"/>
  <c r="EY382"/>
  <c r="EY383"/>
  <c r="EY384"/>
  <c r="EY385"/>
  <c r="EY397"/>
  <c r="EY311"/>
  <c r="EY323"/>
  <c r="EY324"/>
  <c r="EY332"/>
  <c r="EY380"/>
  <c r="EY395"/>
  <c r="EY379"/>
  <c r="EY394"/>
  <c r="EY201"/>
  <c r="EY378"/>
  <c r="EY400"/>
  <c r="EY381"/>
  <c r="EY396"/>
  <c r="EU203"/>
  <c r="EU207"/>
  <c r="EU204"/>
  <c r="EU202"/>
  <c r="EU205"/>
  <c r="EU208"/>
  <c r="EU212"/>
  <c r="EU206"/>
  <c r="EU209"/>
  <c r="EU213"/>
  <c r="EU210"/>
  <c r="EU214"/>
  <c r="EU219"/>
  <c r="EU215"/>
  <c r="EU216"/>
  <c r="EU220"/>
  <c r="EU222"/>
  <c r="EU217"/>
  <c r="EU223"/>
  <c r="EU211"/>
  <c r="EU227"/>
  <c r="EU231"/>
  <c r="EU235"/>
  <c r="EU239"/>
  <c r="EU224"/>
  <c r="EU228"/>
  <c r="EU232"/>
  <c r="EU236"/>
  <c r="EU225"/>
  <c r="EU229"/>
  <c r="EU230"/>
  <c r="EU234"/>
  <c r="EU238"/>
  <c r="EU244"/>
  <c r="EU248"/>
  <c r="EU252"/>
  <c r="EU233"/>
  <c r="EU237"/>
  <c r="EU241"/>
  <c r="EU245"/>
  <c r="EU249"/>
  <c r="EU221"/>
  <c r="EU226"/>
  <c r="EU240"/>
  <c r="EU242"/>
  <c r="EU247"/>
  <c r="EU251"/>
  <c r="EU255"/>
  <c r="EU259"/>
  <c r="EU263"/>
  <c r="EU243"/>
  <c r="EU246"/>
  <c r="EU250"/>
  <c r="EU256"/>
  <c r="EU253"/>
  <c r="EU257"/>
  <c r="EU261"/>
  <c r="EU265"/>
  <c r="EU254"/>
  <c r="EU268"/>
  <c r="EU272"/>
  <c r="EU276"/>
  <c r="EU280"/>
  <c r="EU284"/>
  <c r="EU218"/>
  <c r="EU269"/>
  <c r="EU273"/>
  <c r="EU277"/>
  <c r="EU281"/>
  <c r="EU285"/>
  <c r="EU289"/>
  <c r="EU293"/>
  <c r="EU297"/>
  <c r="EU258"/>
  <c r="EU266"/>
  <c r="EU270"/>
  <c r="EU274"/>
  <c r="EU278"/>
  <c r="EU282"/>
  <c r="EU286"/>
  <c r="EU262"/>
  <c r="EU267"/>
  <c r="EU275"/>
  <c r="EU283"/>
  <c r="EU300"/>
  <c r="EU304"/>
  <c r="EU308"/>
  <c r="EU312"/>
  <c r="EU316"/>
  <c r="EU320"/>
  <c r="EU288"/>
  <c r="EU291"/>
  <c r="EU294"/>
  <c r="EU296"/>
  <c r="EU301"/>
  <c r="EU305"/>
  <c r="EU309"/>
  <c r="EU313"/>
  <c r="EU317"/>
  <c r="EU321"/>
  <c r="EU260"/>
  <c r="EU264"/>
  <c r="EU271"/>
  <c r="EU279"/>
  <c r="EU287"/>
  <c r="EU298"/>
  <c r="EU302"/>
  <c r="EU306"/>
  <c r="EU310"/>
  <c r="EU314"/>
  <c r="EU318"/>
  <c r="EU292"/>
  <c r="EU303"/>
  <c r="EU311"/>
  <c r="EU319"/>
  <c r="EU322"/>
  <c r="EU325"/>
  <c r="EU329"/>
  <c r="EU333"/>
  <c r="EU337"/>
  <c r="EU341"/>
  <c r="EU345"/>
  <c r="EU349"/>
  <c r="EU290"/>
  <c r="EU326"/>
  <c r="EU330"/>
  <c r="EU334"/>
  <c r="EU338"/>
  <c r="EU295"/>
  <c r="EU299"/>
  <c r="EU307"/>
  <c r="EU315"/>
  <c r="EU323"/>
  <c r="EU327"/>
  <c r="EU331"/>
  <c r="EU335"/>
  <c r="EU339"/>
  <c r="EU343"/>
  <c r="EU347"/>
  <c r="EU324"/>
  <c r="EU332"/>
  <c r="EU340"/>
  <c r="EU342"/>
  <c r="EU344"/>
  <c r="EU346"/>
  <c r="EU348"/>
  <c r="EU350"/>
  <c r="EU354"/>
  <c r="EU358"/>
  <c r="EU362"/>
  <c r="EU366"/>
  <c r="EU374"/>
  <c r="EU375"/>
  <c r="EU376"/>
  <c r="EU377"/>
  <c r="EU390"/>
  <c r="EU391"/>
  <c r="EU392"/>
  <c r="EU393"/>
  <c r="EU399"/>
  <c r="EU361"/>
  <c r="EU355"/>
  <c r="EU359"/>
  <c r="EU363"/>
  <c r="EU367"/>
  <c r="EU368"/>
  <c r="EU369"/>
  <c r="EU370"/>
  <c r="EU371"/>
  <c r="EU372"/>
  <c r="EU373"/>
  <c r="EU386"/>
  <c r="EU387"/>
  <c r="EU388"/>
  <c r="EU389"/>
  <c r="EU398"/>
  <c r="EU353"/>
  <c r="EU365"/>
  <c r="EU328"/>
  <c r="EU336"/>
  <c r="EU351"/>
  <c r="EU352"/>
  <c r="EU356"/>
  <c r="EU360"/>
  <c r="EU364"/>
  <c r="EU382"/>
  <c r="EU383"/>
  <c r="EU384"/>
  <c r="EU385"/>
  <c r="EU397"/>
  <c r="EU357"/>
  <c r="EU381"/>
  <c r="EU396"/>
  <c r="EU380"/>
  <c r="EU395"/>
  <c r="EU379"/>
  <c r="EU394"/>
  <c r="EU201"/>
  <c r="EU378"/>
  <c r="EU400"/>
  <c r="EQ203"/>
  <c r="EQ207"/>
  <c r="EQ204"/>
  <c r="EQ202"/>
  <c r="EQ205"/>
  <c r="EQ208"/>
  <c r="EQ212"/>
  <c r="EQ209"/>
  <c r="EQ213"/>
  <c r="EQ206"/>
  <c r="EQ210"/>
  <c r="EQ214"/>
  <c r="EQ211"/>
  <c r="EQ219"/>
  <c r="EQ216"/>
  <c r="EQ220"/>
  <c r="EQ222"/>
  <c r="EQ215"/>
  <c r="EQ217"/>
  <c r="EQ223"/>
  <c r="EQ218"/>
  <c r="EQ221"/>
  <c r="EQ227"/>
  <c r="EQ231"/>
  <c r="EQ235"/>
  <c r="EQ239"/>
  <c r="EQ224"/>
  <c r="EQ228"/>
  <c r="EQ232"/>
  <c r="EQ236"/>
  <c r="EQ225"/>
  <c r="EQ229"/>
  <c r="EQ244"/>
  <c r="EQ248"/>
  <c r="EQ252"/>
  <c r="EQ230"/>
  <c r="EQ240"/>
  <c r="EQ241"/>
  <c r="EQ245"/>
  <c r="EQ249"/>
  <c r="EQ234"/>
  <c r="EQ238"/>
  <c r="EQ242"/>
  <c r="EQ255"/>
  <c r="EQ259"/>
  <c r="EQ263"/>
  <c r="EQ256"/>
  <c r="EQ237"/>
  <c r="EQ243"/>
  <c r="EQ247"/>
  <c r="EQ251"/>
  <c r="EQ253"/>
  <c r="EQ257"/>
  <c r="EQ261"/>
  <c r="EQ265"/>
  <c r="EQ226"/>
  <c r="EQ246"/>
  <c r="EQ268"/>
  <c r="EQ272"/>
  <c r="EQ276"/>
  <c r="EQ280"/>
  <c r="EQ284"/>
  <c r="EQ254"/>
  <c r="EQ260"/>
  <c r="EQ262"/>
  <c r="EQ264"/>
  <c r="EQ269"/>
  <c r="EQ273"/>
  <c r="EQ277"/>
  <c r="EQ281"/>
  <c r="EQ285"/>
  <c r="EQ289"/>
  <c r="EQ293"/>
  <c r="EQ297"/>
  <c r="EQ266"/>
  <c r="EQ270"/>
  <c r="EQ274"/>
  <c r="EQ278"/>
  <c r="EQ282"/>
  <c r="EQ286"/>
  <c r="EQ250"/>
  <c r="EQ287"/>
  <c r="EQ288"/>
  <c r="EQ291"/>
  <c r="EQ294"/>
  <c r="EQ296"/>
  <c r="EQ300"/>
  <c r="EQ304"/>
  <c r="EQ308"/>
  <c r="EQ312"/>
  <c r="EQ316"/>
  <c r="EQ320"/>
  <c r="EQ233"/>
  <c r="EQ258"/>
  <c r="EQ267"/>
  <c r="EQ275"/>
  <c r="EQ283"/>
  <c r="EQ301"/>
  <c r="EQ305"/>
  <c r="EQ309"/>
  <c r="EQ313"/>
  <c r="EQ317"/>
  <c r="EQ321"/>
  <c r="EQ290"/>
  <c r="EQ292"/>
  <c r="EQ295"/>
  <c r="EQ298"/>
  <c r="EQ302"/>
  <c r="EQ306"/>
  <c r="EQ310"/>
  <c r="EQ314"/>
  <c r="EQ318"/>
  <c r="EQ271"/>
  <c r="EQ325"/>
  <c r="EQ329"/>
  <c r="EQ333"/>
  <c r="EQ337"/>
  <c r="EQ341"/>
  <c r="EQ345"/>
  <c r="EQ349"/>
  <c r="EQ303"/>
  <c r="EQ311"/>
  <c r="EQ323"/>
  <c r="EQ326"/>
  <c r="EQ330"/>
  <c r="EQ334"/>
  <c r="EQ338"/>
  <c r="EQ279"/>
  <c r="EQ319"/>
  <c r="EQ327"/>
  <c r="EQ331"/>
  <c r="EQ335"/>
  <c r="EQ339"/>
  <c r="EQ343"/>
  <c r="EQ347"/>
  <c r="EQ307"/>
  <c r="EQ322"/>
  <c r="EQ354"/>
  <c r="EQ358"/>
  <c r="EQ362"/>
  <c r="EQ366"/>
  <c r="EQ374"/>
  <c r="EQ375"/>
  <c r="EQ376"/>
  <c r="EQ377"/>
  <c r="EQ390"/>
  <c r="EQ391"/>
  <c r="EQ392"/>
  <c r="EQ393"/>
  <c r="EQ399"/>
  <c r="EQ357"/>
  <c r="EQ365"/>
  <c r="EQ324"/>
  <c r="EQ332"/>
  <c r="EQ355"/>
  <c r="EQ359"/>
  <c r="EQ363"/>
  <c r="EQ367"/>
  <c r="EQ368"/>
  <c r="EQ369"/>
  <c r="EQ370"/>
  <c r="EQ371"/>
  <c r="EQ372"/>
  <c r="EQ373"/>
  <c r="EQ386"/>
  <c r="EQ387"/>
  <c r="EQ388"/>
  <c r="EQ389"/>
  <c r="EQ398"/>
  <c r="EQ299"/>
  <c r="EQ315"/>
  <c r="EQ340"/>
  <c r="EQ342"/>
  <c r="EQ344"/>
  <c r="EQ346"/>
  <c r="EQ348"/>
  <c r="EQ350"/>
  <c r="EQ351"/>
  <c r="EQ352"/>
  <c r="EQ356"/>
  <c r="EQ360"/>
  <c r="EQ364"/>
  <c r="EQ382"/>
  <c r="EQ383"/>
  <c r="EQ384"/>
  <c r="EQ385"/>
  <c r="EQ397"/>
  <c r="EQ328"/>
  <c r="EQ336"/>
  <c r="EQ353"/>
  <c r="EQ361"/>
  <c r="EQ378"/>
  <c r="EQ400"/>
  <c r="EQ379"/>
  <c r="EQ381"/>
  <c r="EQ396"/>
  <c r="EQ201"/>
  <c r="EQ380"/>
  <c r="EQ395"/>
  <c r="EQ394"/>
  <c r="FM205"/>
  <c r="FM202"/>
  <c r="FM206"/>
  <c r="FM203"/>
  <c r="FM207"/>
  <c r="FM210"/>
  <c r="FM214"/>
  <c r="FM211"/>
  <c r="FM215"/>
  <c r="FM208"/>
  <c r="FM212"/>
  <c r="FM204"/>
  <c r="FM217"/>
  <c r="FM209"/>
  <c r="FM218"/>
  <c r="FM219"/>
  <c r="FM221"/>
  <c r="FM225"/>
  <c r="FM229"/>
  <c r="FM233"/>
  <c r="FM237"/>
  <c r="FM216"/>
  <c r="FM222"/>
  <c r="FM226"/>
  <c r="FM230"/>
  <c r="FM234"/>
  <c r="FM238"/>
  <c r="FM227"/>
  <c r="FM231"/>
  <c r="FM223"/>
  <c r="FM224"/>
  <c r="FM232"/>
  <c r="FM235"/>
  <c r="FM239"/>
  <c r="FM242"/>
  <c r="FM246"/>
  <c r="FM250"/>
  <c r="FM213"/>
  <c r="FM240"/>
  <c r="FM243"/>
  <c r="FM247"/>
  <c r="FM251"/>
  <c r="FM220"/>
  <c r="FM228"/>
  <c r="FM236"/>
  <c r="FM244"/>
  <c r="FM248"/>
  <c r="FM252"/>
  <c r="FM253"/>
  <c r="FM257"/>
  <c r="FM261"/>
  <c r="FM265"/>
  <c r="FM254"/>
  <c r="FM258"/>
  <c r="FM245"/>
  <c r="FM249"/>
  <c r="FM255"/>
  <c r="FM259"/>
  <c r="FM263"/>
  <c r="FM241"/>
  <c r="FM256"/>
  <c r="FM266"/>
  <c r="FM270"/>
  <c r="FM274"/>
  <c r="FM278"/>
  <c r="FM282"/>
  <c r="FM286"/>
  <c r="FM267"/>
  <c r="FM271"/>
  <c r="FM275"/>
  <c r="FM279"/>
  <c r="FM283"/>
  <c r="FM287"/>
  <c r="FM291"/>
  <c r="FM295"/>
  <c r="FM260"/>
  <c r="FM262"/>
  <c r="FM264"/>
  <c r="FM268"/>
  <c r="FM272"/>
  <c r="FM276"/>
  <c r="FM280"/>
  <c r="FM284"/>
  <c r="FM269"/>
  <c r="FM277"/>
  <c r="FM285"/>
  <c r="FM289"/>
  <c r="FM294"/>
  <c r="FM297"/>
  <c r="FM298"/>
  <c r="FM302"/>
  <c r="FM306"/>
  <c r="FM310"/>
  <c r="FM314"/>
  <c r="FM318"/>
  <c r="FM292"/>
  <c r="FM299"/>
  <c r="FM303"/>
  <c r="FM307"/>
  <c r="FM311"/>
  <c r="FM315"/>
  <c r="FM319"/>
  <c r="FM273"/>
  <c r="FM281"/>
  <c r="FM290"/>
  <c r="FM293"/>
  <c r="FM300"/>
  <c r="FM304"/>
  <c r="FM308"/>
  <c r="FM312"/>
  <c r="FM316"/>
  <c r="FM305"/>
  <c r="FM313"/>
  <c r="FM320"/>
  <c r="FM323"/>
  <c r="FM327"/>
  <c r="FM331"/>
  <c r="FM335"/>
  <c r="FM339"/>
  <c r="FM343"/>
  <c r="FM347"/>
  <c r="FM324"/>
  <c r="FM328"/>
  <c r="FM332"/>
  <c r="FM336"/>
  <c r="FM288"/>
  <c r="FM296"/>
  <c r="FM301"/>
  <c r="FM309"/>
  <c r="FM317"/>
  <c r="FM321"/>
  <c r="FM325"/>
  <c r="FM329"/>
  <c r="FM333"/>
  <c r="FM337"/>
  <c r="FM341"/>
  <c r="FM345"/>
  <c r="FM349"/>
  <c r="FM322"/>
  <c r="FM326"/>
  <c r="FM334"/>
  <c r="FM351"/>
  <c r="FM352"/>
  <c r="FM356"/>
  <c r="FM360"/>
  <c r="FM364"/>
  <c r="FM382"/>
  <c r="FM383"/>
  <c r="FM384"/>
  <c r="FM385"/>
  <c r="FM397"/>
  <c r="FM340"/>
  <c r="FM342"/>
  <c r="FM344"/>
  <c r="FM346"/>
  <c r="FM348"/>
  <c r="FM363"/>
  <c r="FM369"/>
  <c r="FM372"/>
  <c r="FM373"/>
  <c r="FM353"/>
  <c r="FM357"/>
  <c r="FM361"/>
  <c r="FM365"/>
  <c r="FM378"/>
  <c r="FM379"/>
  <c r="FM380"/>
  <c r="FM381"/>
  <c r="FM394"/>
  <c r="FM395"/>
  <c r="FM396"/>
  <c r="FM400"/>
  <c r="FM201"/>
  <c r="FM355"/>
  <c r="FM359"/>
  <c r="FM370"/>
  <c r="FM330"/>
  <c r="FM338"/>
  <c r="FM354"/>
  <c r="FM358"/>
  <c r="FM362"/>
  <c r="FM366"/>
  <c r="FM374"/>
  <c r="FM375"/>
  <c r="FM376"/>
  <c r="FM377"/>
  <c r="FM390"/>
  <c r="FM391"/>
  <c r="FM392"/>
  <c r="FM393"/>
  <c r="FM399"/>
  <c r="FM350"/>
  <c r="FM367"/>
  <c r="FM368"/>
  <c r="FM371"/>
  <c r="FM389"/>
  <c r="FM386"/>
  <c r="FM388"/>
  <c r="FM398"/>
  <c r="FM387"/>
  <c r="FQ205"/>
  <c r="FQ202"/>
  <c r="FQ206"/>
  <c r="FQ203"/>
  <c r="FQ207"/>
  <c r="FQ210"/>
  <c r="FQ214"/>
  <c r="FQ211"/>
  <c r="FQ215"/>
  <c r="FQ204"/>
  <c r="FQ208"/>
  <c r="FQ212"/>
  <c r="FQ209"/>
  <c r="FQ217"/>
  <c r="FQ218"/>
  <c r="FQ213"/>
  <c r="FQ219"/>
  <c r="FQ221"/>
  <c r="FQ216"/>
  <c r="FQ222"/>
  <c r="FQ225"/>
  <c r="FQ229"/>
  <c r="FQ233"/>
  <c r="FQ237"/>
  <c r="FQ223"/>
  <c r="FQ226"/>
  <c r="FQ230"/>
  <c r="FQ234"/>
  <c r="FQ238"/>
  <c r="FQ220"/>
  <c r="FQ227"/>
  <c r="FQ231"/>
  <c r="FQ236"/>
  <c r="FQ242"/>
  <c r="FQ246"/>
  <c r="FQ250"/>
  <c r="FQ228"/>
  <c r="FQ243"/>
  <c r="FQ247"/>
  <c r="FQ251"/>
  <c r="FQ235"/>
  <c r="FQ239"/>
  <c r="FQ240"/>
  <c r="FQ244"/>
  <c r="FQ232"/>
  <c r="FQ245"/>
  <c r="FQ249"/>
  <c r="FQ253"/>
  <c r="FQ257"/>
  <c r="FQ261"/>
  <c r="FQ265"/>
  <c r="FQ254"/>
  <c r="FQ258"/>
  <c r="FQ224"/>
  <c r="FQ241"/>
  <c r="FQ248"/>
  <c r="FQ252"/>
  <c r="FQ255"/>
  <c r="FQ259"/>
  <c r="FQ263"/>
  <c r="FQ260"/>
  <c r="FQ262"/>
  <c r="FQ264"/>
  <c r="FQ266"/>
  <c r="FQ270"/>
  <c r="FQ274"/>
  <c r="FQ278"/>
  <c r="FQ282"/>
  <c r="FQ286"/>
  <c r="FQ267"/>
  <c r="FQ271"/>
  <c r="FQ275"/>
  <c r="FQ279"/>
  <c r="FQ283"/>
  <c r="FQ287"/>
  <c r="FQ291"/>
  <c r="FQ295"/>
  <c r="FQ268"/>
  <c r="FQ272"/>
  <c r="FQ276"/>
  <c r="FQ280"/>
  <c r="FQ284"/>
  <c r="FQ256"/>
  <c r="FQ288"/>
  <c r="FQ296"/>
  <c r="FQ298"/>
  <c r="FQ302"/>
  <c r="FQ306"/>
  <c r="FQ310"/>
  <c r="FQ314"/>
  <c r="FQ318"/>
  <c r="FQ273"/>
  <c r="FQ281"/>
  <c r="FQ289"/>
  <c r="FQ294"/>
  <c r="FQ297"/>
  <c r="FQ299"/>
  <c r="FQ303"/>
  <c r="FQ307"/>
  <c r="FQ311"/>
  <c r="FQ315"/>
  <c r="FQ319"/>
  <c r="FQ292"/>
  <c r="FQ300"/>
  <c r="FQ304"/>
  <c r="FQ308"/>
  <c r="FQ312"/>
  <c r="FQ316"/>
  <c r="FQ321"/>
  <c r="FQ322"/>
  <c r="FQ323"/>
  <c r="FQ327"/>
  <c r="FQ331"/>
  <c r="FQ335"/>
  <c r="FQ339"/>
  <c r="FQ343"/>
  <c r="FQ347"/>
  <c r="FQ277"/>
  <c r="FQ290"/>
  <c r="FQ301"/>
  <c r="FQ309"/>
  <c r="FQ317"/>
  <c r="FQ324"/>
  <c r="FQ328"/>
  <c r="FQ332"/>
  <c r="FQ336"/>
  <c r="FQ320"/>
  <c r="FQ325"/>
  <c r="FQ329"/>
  <c r="FQ333"/>
  <c r="FQ337"/>
  <c r="FQ341"/>
  <c r="FQ345"/>
  <c r="FQ349"/>
  <c r="FQ293"/>
  <c r="FQ351"/>
  <c r="FQ352"/>
  <c r="FQ356"/>
  <c r="FQ360"/>
  <c r="FQ364"/>
  <c r="FQ382"/>
  <c r="FQ383"/>
  <c r="FQ384"/>
  <c r="FQ385"/>
  <c r="FQ397"/>
  <c r="FQ367"/>
  <c r="FQ368"/>
  <c r="FQ371"/>
  <c r="FQ313"/>
  <c r="FQ330"/>
  <c r="FQ338"/>
  <c r="FQ340"/>
  <c r="FQ342"/>
  <c r="FQ344"/>
  <c r="FQ346"/>
  <c r="FQ348"/>
  <c r="FQ350"/>
  <c r="FQ353"/>
  <c r="FQ357"/>
  <c r="FQ361"/>
  <c r="FQ365"/>
  <c r="FQ378"/>
  <c r="FQ379"/>
  <c r="FQ380"/>
  <c r="FQ381"/>
  <c r="FQ394"/>
  <c r="FQ395"/>
  <c r="FQ396"/>
  <c r="FQ400"/>
  <c r="FQ201"/>
  <c r="FQ363"/>
  <c r="FQ373"/>
  <c r="FQ354"/>
  <c r="FQ358"/>
  <c r="FQ362"/>
  <c r="FQ366"/>
  <c r="FQ374"/>
  <c r="FQ375"/>
  <c r="FQ376"/>
  <c r="FQ377"/>
  <c r="FQ390"/>
  <c r="FQ391"/>
  <c r="FQ392"/>
  <c r="FQ393"/>
  <c r="FQ399"/>
  <c r="FQ269"/>
  <c r="FQ285"/>
  <c r="FQ305"/>
  <c r="FQ326"/>
  <c r="FQ334"/>
  <c r="FQ355"/>
  <c r="FQ359"/>
  <c r="FQ369"/>
  <c r="FQ370"/>
  <c r="FQ372"/>
  <c r="FQ386"/>
  <c r="FQ388"/>
  <c r="FQ398"/>
  <c r="FQ387"/>
  <c r="FQ389"/>
  <c r="FU205"/>
  <c r="FU202"/>
  <c r="FU206"/>
  <c r="FU203"/>
  <c r="FU207"/>
  <c r="FU210"/>
  <c r="FU214"/>
  <c r="FU204"/>
  <c r="FU211"/>
  <c r="FU215"/>
  <c r="FU208"/>
  <c r="FU212"/>
  <c r="FU217"/>
  <c r="FU213"/>
  <c r="FU218"/>
  <c r="FU219"/>
  <c r="FU221"/>
  <c r="FU225"/>
  <c r="FU229"/>
  <c r="FU233"/>
  <c r="FU237"/>
  <c r="FU220"/>
  <c r="FU226"/>
  <c r="FU230"/>
  <c r="FU234"/>
  <c r="FU238"/>
  <c r="FU209"/>
  <c r="FU227"/>
  <c r="FU231"/>
  <c r="FU228"/>
  <c r="FU235"/>
  <c r="FU239"/>
  <c r="FU242"/>
  <c r="FU246"/>
  <c r="FU250"/>
  <c r="FU216"/>
  <c r="FU243"/>
  <c r="FU247"/>
  <c r="FU251"/>
  <c r="FU222"/>
  <c r="FU224"/>
  <c r="FU232"/>
  <c r="FU236"/>
  <c r="FU244"/>
  <c r="FU248"/>
  <c r="FU252"/>
  <c r="FU253"/>
  <c r="FU257"/>
  <c r="FU261"/>
  <c r="FU265"/>
  <c r="FU223"/>
  <c r="FU240"/>
  <c r="FU241"/>
  <c r="FU254"/>
  <c r="FU258"/>
  <c r="FU245"/>
  <c r="FU249"/>
  <c r="FU255"/>
  <c r="FU259"/>
  <c r="FU263"/>
  <c r="FU266"/>
  <c r="FU270"/>
  <c r="FU274"/>
  <c r="FU278"/>
  <c r="FU282"/>
  <c r="FU286"/>
  <c r="FU267"/>
  <c r="FU271"/>
  <c r="FU275"/>
  <c r="FU279"/>
  <c r="FU283"/>
  <c r="FU287"/>
  <c r="FU291"/>
  <c r="FU295"/>
  <c r="FU256"/>
  <c r="FU260"/>
  <c r="FU262"/>
  <c r="FU264"/>
  <c r="FU268"/>
  <c r="FU272"/>
  <c r="FU276"/>
  <c r="FU280"/>
  <c r="FU284"/>
  <c r="FU273"/>
  <c r="FU281"/>
  <c r="FU290"/>
  <c r="FU293"/>
  <c r="FU298"/>
  <c r="FU302"/>
  <c r="FU306"/>
  <c r="FU310"/>
  <c r="FU314"/>
  <c r="FU318"/>
  <c r="FU288"/>
  <c r="FU296"/>
  <c r="FU299"/>
  <c r="FU303"/>
  <c r="FU307"/>
  <c r="FU311"/>
  <c r="FU315"/>
  <c r="FU319"/>
  <c r="FU269"/>
  <c r="FU277"/>
  <c r="FU285"/>
  <c r="FU289"/>
  <c r="FU294"/>
  <c r="FU297"/>
  <c r="FU300"/>
  <c r="FU304"/>
  <c r="FU308"/>
  <c r="FU312"/>
  <c r="FU316"/>
  <c r="FU301"/>
  <c r="FU309"/>
  <c r="FU317"/>
  <c r="FU320"/>
  <c r="FU323"/>
  <c r="FU327"/>
  <c r="FU331"/>
  <c r="FU335"/>
  <c r="FU339"/>
  <c r="FU343"/>
  <c r="FU347"/>
  <c r="FU322"/>
  <c r="FU324"/>
  <c r="FU328"/>
  <c r="FU332"/>
  <c r="FU336"/>
  <c r="FU305"/>
  <c r="FU313"/>
  <c r="FU321"/>
  <c r="FU325"/>
  <c r="FU329"/>
  <c r="FU333"/>
  <c r="FU337"/>
  <c r="FU341"/>
  <c r="FU345"/>
  <c r="FU349"/>
  <c r="FU330"/>
  <c r="FU338"/>
  <c r="FU351"/>
  <c r="FU352"/>
  <c r="FU356"/>
  <c r="FU360"/>
  <c r="FU364"/>
  <c r="FU382"/>
  <c r="FU383"/>
  <c r="FU384"/>
  <c r="FU385"/>
  <c r="FU397"/>
  <c r="FU355"/>
  <c r="FU359"/>
  <c r="FU367"/>
  <c r="FU370"/>
  <c r="FU372"/>
  <c r="FU353"/>
  <c r="FU357"/>
  <c r="FU361"/>
  <c r="FU365"/>
  <c r="FU378"/>
  <c r="FU379"/>
  <c r="FU380"/>
  <c r="FU381"/>
  <c r="FU394"/>
  <c r="FU395"/>
  <c r="FU396"/>
  <c r="FU400"/>
  <c r="FU201"/>
  <c r="FU344"/>
  <c r="FU348"/>
  <c r="FU350"/>
  <c r="FU368"/>
  <c r="FU369"/>
  <c r="FU371"/>
  <c r="FU326"/>
  <c r="FU334"/>
  <c r="FU354"/>
  <c r="FU358"/>
  <c r="FU362"/>
  <c r="FU366"/>
  <c r="FU374"/>
  <c r="FU375"/>
  <c r="FU376"/>
  <c r="FU377"/>
  <c r="FU390"/>
  <c r="FU391"/>
  <c r="FU392"/>
  <c r="FU393"/>
  <c r="FU399"/>
  <c r="FU292"/>
  <c r="FU340"/>
  <c r="FU342"/>
  <c r="FU346"/>
  <c r="FU363"/>
  <c r="FU373"/>
  <c r="FU388"/>
  <c r="FU398"/>
  <c r="FU387"/>
  <c r="FU389"/>
  <c r="FU386"/>
  <c r="FY205"/>
  <c r="FY202"/>
  <c r="FY206"/>
  <c r="FY203"/>
  <c r="FY207"/>
  <c r="FY204"/>
  <c r="FY210"/>
  <c r="FY214"/>
  <c r="FY211"/>
  <c r="FY215"/>
  <c r="FY208"/>
  <c r="FY212"/>
  <c r="FY213"/>
  <c r="FY217"/>
  <c r="FY218"/>
  <c r="FY209"/>
  <c r="FY219"/>
  <c r="FY221"/>
  <c r="FY220"/>
  <c r="FY225"/>
  <c r="FY229"/>
  <c r="FY233"/>
  <c r="FY237"/>
  <c r="FY223"/>
  <c r="FY226"/>
  <c r="FY230"/>
  <c r="FY234"/>
  <c r="FY238"/>
  <c r="FY216"/>
  <c r="FY222"/>
  <c r="FY227"/>
  <c r="FY231"/>
  <c r="FY236"/>
  <c r="FY240"/>
  <c r="FY242"/>
  <c r="FY246"/>
  <c r="FY250"/>
  <c r="FY224"/>
  <c r="FY232"/>
  <c r="FY243"/>
  <c r="FY247"/>
  <c r="FY251"/>
  <c r="FY235"/>
  <c r="FY239"/>
  <c r="FY244"/>
  <c r="FY228"/>
  <c r="FY241"/>
  <c r="FY245"/>
  <c r="FY249"/>
  <c r="FY253"/>
  <c r="FY257"/>
  <c r="FY261"/>
  <c r="FY265"/>
  <c r="FY254"/>
  <c r="FY258"/>
  <c r="FY248"/>
  <c r="FY252"/>
  <c r="FY255"/>
  <c r="FY259"/>
  <c r="FY263"/>
  <c r="FY260"/>
  <c r="FY262"/>
  <c r="FY264"/>
  <c r="FY266"/>
  <c r="FY270"/>
  <c r="FY274"/>
  <c r="FY278"/>
  <c r="FY282"/>
  <c r="FY286"/>
  <c r="FY256"/>
  <c r="FY267"/>
  <c r="FY271"/>
  <c r="FY275"/>
  <c r="FY279"/>
  <c r="FY283"/>
  <c r="FY287"/>
  <c r="FY291"/>
  <c r="FY295"/>
  <c r="FY268"/>
  <c r="FY272"/>
  <c r="FY276"/>
  <c r="FY280"/>
  <c r="FY284"/>
  <c r="FY292"/>
  <c r="FY298"/>
  <c r="FY302"/>
  <c r="FY306"/>
  <c r="FY310"/>
  <c r="FY314"/>
  <c r="FY318"/>
  <c r="FY269"/>
  <c r="FY277"/>
  <c r="FY285"/>
  <c r="FY290"/>
  <c r="FY293"/>
  <c r="FY299"/>
  <c r="FY303"/>
  <c r="FY307"/>
  <c r="FY311"/>
  <c r="FY315"/>
  <c r="FY319"/>
  <c r="FY288"/>
  <c r="FY296"/>
  <c r="FY300"/>
  <c r="FY304"/>
  <c r="FY308"/>
  <c r="FY312"/>
  <c r="FY316"/>
  <c r="FY289"/>
  <c r="FY297"/>
  <c r="FY321"/>
  <c r="FY323"/>
  <c r="FY327"/>
  <c r="FY331"/>
  <c r="FY335"/>
  <c r="FY339"/>
  <c r="FY343"/>
  <c r="FY347"/>
  <c r="FY273"/>
  <c r="FY294"/>
  <c r="FY305"/>
  <c r="FY313"/>
  <c r="FY324"/>
  <c r="FY328"/>
  <c r="FY332"/>
  <c r="FY336"/>
  <c r="FY320"/>
  <c r="FY322"/>
  <c r="FY325"/>
  <c r="FY329"/>
  <c r="FY333"/>
  <c r="FY337"/>
  <c r="FY341"/>
  <c r="FY345"/>
  <c r="FY349"/>
  <c r="FY351"/>
  <c r="FY352"/>
  <c r="FY356"/>
  <c r="FY360"/>
  <c r="FY364"/>
  <c r="FY382"/>
  <c r="FY383"/>
  <c r="FY384"/>
  <c r="FY385"/>
  <c r="FY397"/>
  <c r="FY338"/>
  <c r="FY363"/>
  <c r="FY368"/>
  <c r="FY369"/>
  <c r="FY373"/>
  <c r="FY309"/>
  <c r="FY326"/>
  <c r="FY334"/>
  <c r="FY340"/>
  <c r="FY342"/>
  <c r="FY344"/>
  <c r="FY346"/>
  <c r="FY348"/>
  <c r="FY350"/>
  <c r="FY353"/>
  <c r="FY357"/>
  <c r="FY361"/>
  <c r="FY365"/>
  <c r="FY378"/>
  <c r="FY379"/>
  <c r="FY380"/>
  <c r="FY381"/>
  <c r="FY394"/>
  <c r="FY395"/>
  <c r="FY396"/>
  <c r="FY400"/>
  <c r="FY201"/>
  <c r="FY355"/>
  <c r="FY354"/>
  <c r="FY358"/>
  <c r="FY362"/>
  <c r="FY366"/>
  <c r="FY374"/>
  <c r="FY375"/>
  <c r="FY376"/>
  <c r="FY377"/>
  <c r="FY390"/>
  <c r="FY391"/>
  <c r="FY392"/>
  <c r="FY393"/>
  <c r="FY399"/>
  <c r="FY281"/>
  <c r="FY301"/>
  <c r="FY317"/>
  <c r="FY330"/>
  <c r="FY359"/>
  <c r="FY367"/>
  <c r="FY370"/>
  <c r="FY371"/>
  <c r="FY372"/>
  <c r="FY387"/>
  <c r="FY389"/>
  <c r="FY386"/>
  <c r="FY388"/>
  <c r="FY398"/>
  <c r="GC205"/>
  <c r="GC202"/>
  <c r="GC206"/>
  <c r="GC203"/>
  <c r="GC207"/>
  <c r="GC210"/>
  <c r="GC214"/>
  <c r="GC211"/>
  <c r="GC215"/>
  <c r="GC208"/>
  <c r="GC212"/>
  <c r="GC217"/>
  <c r="GC209"/>
  <c r="GC218"/>
  <c r="GC219"/>
  <c r="GC221"/>
  <c r="GC225"/>
  <c r="GC229"/>
  <c r="GC233"/>
  <c r="GC237"/>
  <c r="GC216"/>
  <c r="GC222"/>
  <c r="GC226"/>
  <c r="GC230"/>
  <c r="GC234"/>
  <c r="GC238"/>
  <c r="GC213"/>
  <c r="GC227"/>
  <c r="GC231"/>
  <c r="GC204"/>
  <c r="GC224"/>
  <c r="GC232"/>
  <c r="GC235"/>
  <c r="GC239"/>
  <c r="GC242"/>
  <c r="GC246"/>
  <c r="GC250"/>
  <c r="GC220"/>
  <c r="GC240"/>
  <c r="GC243"/>
  <c r="GC247"/>
  <c r="GC251"/>
  <c r="GC223"/>
  <c r="GC228"/>
  <c r="GC236"/>
  <c r="GC244"/>
  <c r="GC248"/>
  <c r="GC252"/>
  <c r="GC253"/>
  <c r="GC257"/>
  <c r="GC261"/>
  <c r="GC265"/>
  <c r="GC254"/>
  <c r="GC258"/>
  <c r="GC245"/>
  <c r="GC249"/>
  <c r="GC255"/>
  <c r="GC259"/>
  <c r="GC263"/>
  <c r="GC256"/>
  <c r="GC266"/>
  <c r="GC270"/>
  <c r="GC274"/>
  <c r="GC278"/>
  <c r="GC282"/>
  <c r="GC286"/>
  <c r="GC267"/>
  <c r="GC271"/>
  <c r="GC275"/>
  <c r="GC279"/>
  <c r="GC283"/>
  <c r="GC287"/>
  <c r="GC291"/>
  <c r="GC295"/>
  <c r="GC260"/>
  <c r="GC262"/>
  <c r="GC264"/>
  <c r="GC268"/>
  <c r="GC272"/>
  <c r="GC276"/>
  <c r="GC280"/>
  <c r="GC284"/>
  <c r="GC269"/>
  <c r="GC277"/>
  <c r="GC285"/>
  <c r="GC289"/>
  <c r="GC294"/>
  <c r="GC297"/>
  <c r="GC298"/>
  <c r="GC302"/>
  <c r="GC306"/>
  <c r="GC310"/>
  <c r="GC314"/>
  <c r="GC318"/>
  <c r="GC292"/>
  <c r="GC299"/>
  <c r="GC303"/>
  <c r="GC307"/>
  <c r="GC311"/>
  <c r="GC315"/>
  <c r="GC319"/>
  <c r="GC241"/>
  <c r="GC273"/>
  <c r="GC281"/>
  <c r="GC290"/>
  <c r="GC293"/>
  <c r="GC300"/>
  <c r="GC304"/>
  <c r="GC308"/>
  <c r="GC312"/>
  <c r="GC316"/>
  <c r="GC305"/>
  <c r="GC313"/>
  <c r="GC320"/>
  <c r="GC323"/>
  <c r="GC327"/>
  <c r="GC331"/>
  <c r="GC335"/>
  <c r="GC339"/>
  <c r="GC343"/>
  <c r="GC347"/>
  <c r="GC324"/>
  <c r="GC328"/>
  <c r="GC332"/>
  <c r="GC336"/>
  <c r="GC301"/>
  <c r="GC309"/>
  <c r="GC317"/>
  <c r="GC321"/>
  <c r="GC325"/>
  <c r="GC329"/>
  <c r="GC333"/>
  <c r="GC337"/>
  <c r="GC341"/>
  <c r="GC345"/>
  <c r="GC349"/>
  <c r="GC326"/>
  <c r="GC334"/>
  <c r="GC351"/>
  <c r="GC352"/>
  <c r="GC356"/>
  <c r="GC360"/>
  <c r="GC364"/>
  <c r="GC382"/>
  <c r="GC383"/>
  <c r="GC384"/>
  <c r="GC385"/>
  <c r="GC397"/>
  <c r="GC340"/>
  <c r="GC342"/>
  <c r="GC346"/>
  <c r="GC348"/>
  <c r="GC350"/>
  <c r="GC359"/>
  <c r="GC370"/>
  <c r="GC371"/>
  <c r="GC372"/>
  <c r="GC288"/>
  <c r="GC322"/>
  <c r="GC353"/>
  <c r="GC357"/>
  <c r="GC361"/>
  <c r="GC365"/>
  <c r="GC378"/>
  <c r="GC379"/>
  <c r="GC380"/>
  <c r="GC381"/>
  <c r="GC394"/>
  <c r="GC395"/>
  <c r="GC396"/>
  <c r="GC400"/>
  <c r="GC201"/>
  <c r="GC363"/>
  <c r="GC367"/>
  <c r="GC373"/>
  <c r="GC330"/>
  <c r="GC338"/>
  <c r="GC354"/>
  <c r="GC358"/>
  <c r="GC362"/>
  <c r="GC366"/>
  <c r="GC374"/>
  <c r="GC375"/>
  <c r="GC376"/>
  <c r="GC377"/>
  <c r="GC390"/>
  <c r="GC391"/>
  <c r="GC392"/>
  <c r="GC393"/>
  <c r="GC399"/>
  <c r="GC296"/>
  <c r="GC344"/>
  <c r="GC355"/>
  <c r="GC368"/>
  <c r="GC369"/>
  <c r="GC387"/>
  <c r="GC386"/>
  <c r="GC388"/>
  <c r="GC398"/>
  <c r="GC389"/>
  <c r="GG205"/>
  <c r="GG202"/>
  <c r="GG206"/>
  <c r="GG203"/>
  <c r="GG207"/>
  <c r="GG210"/>
  <c r="GG214"/>
  <c r="GG211"/>
  <c r="GG215"/>
  <c r="GG204"/>
  <c r="GG208"/>
  <c r="GG212"/>
  <c r="GG209"/>
  <c r="GG217"/>
  <c r="GG218"/>
  <c r="GG213"/>
  <c r="GG219"/>
  <c r="GG221"/>
  <c r="GG216"/>
  <c r="GG222"/>
  <c r="GG225"/>
  <c r="GG229"/>
  <c r="GG233"/>
  <c r="GG237"/>
  <c r="GG223"/>
  <c r="GG226"/>
  <c r="GG230"/>
  <c r="GG234"/>
  <c r="GG238"/>
  <c r="GG220"/>
  <c r="GG227"/>
  <c r="GG231"/>
  <c r="GG236"/>
  <c r="GG242"/>
  <c r="GG246"/>
  <c r="GG250"/>
  <c r="GG228"/>
  <c r="GG243"/>
  <c r="GG247"/>
  <c r="GG251"/>
  <c r="GG235"/>
  <c r="GG239"/>
  <c r="GG240"/>
  <c r="GG244"/>
  <c r="GG245"/>
  <c r="GG249"/>
  <c r="GG253"/>
  <c r="GG257"/>
  <c r="GG261"/>
  <c r="GG265"/>
  <c r="GG224"/>
  <c r="GG254"/>
  <c r="GG258"/>
  <c r="GG241"/>
  <c r="GG248"/>
  <c r="GG252"/>
  <c r="GG255"/>
  <c r="GG259"/>
  <c r="GG263"/>
  <c r="GG260"/>
  <c r="GG262"/>
  <c r="GG264"/>
  <c r="GG266"/>
  <c r="GG270"/>
  <c r="GG274"/>
  <c r="GG278"/>
  <c r="GG282"/>
  <c r="GG286"/>
  <c r="GG232"/>
  <c r="GG267"/>
  <c r="GG271"/>
  <c r="GG275"/>
  <c r="GG279"/>
  <c r="GG283"/>
  <c r="GG287"/>
  <c r="GG291"/>
  <c r="GG295"/>
  <c r="GG268"/>
  <c r="GG272"/>
  <c r="GG276"/>
  <c r="GG280"/>
  <c r="GG284"/>
  <c r="GG288"/>
  <c r="GG296"/>
  <c r="GG298"/>
  <c r="GG302"/>
  <c r="GG306"/>
  <c r="GG310"/>
  <c r="GG314"/>
  <c r="GG318"/>
  <c r="GG273"/>
  <c r="GG281"/>
  <c r="GG289"/>
  <c r="GG294"/>
  <c r="GG297"/>
  <c r="GG299"/>
  <c r="GG303"/>
  <c r="GG307"/>
  <c r="GG311"/>
  <c r="GG315"/>
  <c r="GG319"/>
  <c r="GG292"/>
  <c r="GG300"/>
  <c r="GG304"/>
  <c r="GG308"/>
  <c r="GG312"/>
  <c r="GG316"/>
  <c r="GG256"/>
  <c r="GG277"/>
  <c r="GG293"/>
  <c r="GG321"/>
  <c r="GG322"/>
  <c r="GG323"/>
  <c r="GG327"/>
  <c r="GG331"/>
  <c r="GG335"/>
  <c r="GG339"/>
  <c r="GG343"/>
  <c r="GG347"/>
  <c r="GG301"/>
  <c r="GG309"/>
  <c r="GG317"/>
  <c r="GG324"/>
  <c r="GG328"/>
  <c r="GG332"/>
  <c r="GG336"/>
  <c r="GG269"/>
  <c r="GG285"/>
  <c r="GG290"/>
  <c r="GG320"/>
  <c r="GG325"/>
  <c r="GG329"/>
  <c r="GG333"/>
  <c r="GG337"/>
  <c r="GG341"/>
  <c r="GG345"/>
  <c r="GG349"/>
  <c r="GG313"/>
  <c r="GG351"/>
  <c r="GG352"/>
  <c r="GG356"/>
  <c r="GG360"/>
  <c r="GG364"/>
  <c r="GG382"/>
  <c r="GG383"/>
  <c r="GG384"/>
  <c r="GG385"/>
  <c r="GG397"/>
  <c r="GG355"/>
  <c r="GG363"/>
  <c r="GG367"/>
  <c r="GG368"/>
  <c r="GG330"/>
  <c r="GG338"/>
  <c r="GG340"/>
  <c r="GG342"/>
  <c r="GG344"/>
  <c r="GG346"/>
  <c r="GG348"/>
  <c r="GG350"/>
  <c r="GG353"/>
  <c r="GG357"/>
  <c r="GG361"/>
  <c r="GG365"/>
  <c r="GG378"/>
  <c r="GG379"/>
  <c r="GG380"/>
  <c r="GG381"/>
  <c r="GG394"/>
  <c r="GG395"/>
  <c r="GG396"/>
  <c r="GG400"/>
  <c r="GG201"/>
  <c r="GG359"/>
  <c r="GG369"/>
  <c r="GG370"/>
  <c r="GG372"/>
  <c r="GG305"/>
  <c r="GG354"/>
  <c r="GG358"/>
  <c r="GG362"/>
  <c r="GG366"/>
  <c r="GG374"/>
  <c r="GG375"/>
  <c r="GG376"/>
  <c r="GG377"/>
  <c r="GG390"/>
  <c r="GG391"/>
  <c r="GG392"/>
  <c r="GG393"/>
  <c r="GG399"/>
  <c r="GG326"/>
  <c r="GG334"/>
  <c r="GG371"/>
  <c r="GG373"/>
  <c r="GG386"/>
  <c r="GG388"/>
  <c r="GG398"/>
  <c r="GG387"/>
  <c r="GG389"/>
  <c r="JZ202"/>
  <c r="JZ206"/>
  <c r="JZ203"/>
  <c r="JZ207"/>
  <c r="JZ204"/>
  <c r="JZ211"/>
  <c r="JZ215"/>
  <c r="JZ208"/>
  <c r="JZ212"/>
  <c r="JZ205"/>
  <c r="JZ209"/>
  <c r="JZ213"/>
  <c r="JZ210"/>
  <c r="JZ218"/>
  <c r="JZ219"/>
  <c r="JZ221"/>
  <c r="JZ214"/>
  <c r="JZ216"/>
  <c r="JZ220"/>
  <c r="JZ222"/>
  <c r="JZ217"/>
  <c r="JZ226"/>
  <c r="JZ230"/>
  <c r="JZ234"/>
  <c r="JZ238"/>
  <c r="JZ227"/>
  <c r="JZ231"/>
  <c r="JZ235"/>
  <c r="JZ239"/>
  <c r="JZ224"/>
  <c r="JZ228"/>
  <c r="JZ223"/>
  <c r="JZ243"/>
  <c r="JZ247"/>
  <c r="JZ251"/>
  <c r="JZ229"/>
  <c r="JZ240"/>
  <c r="JZ244"/>
  <c r="JZ248"/>
  <c r="JZ252"/>
  <c r="JZ233"/>
  <c r="JZ237"/>
  <c r="JZ241"/>
  <c r="JZ236"/>
  <c r="JZ254"/>
  <c r="JZ258"/>
  <c r="JZ262"/>
  <c r="JZ232"/>
  <c r="JZ255"/>
  <c r="JZ242"/>
  <c r="JZ246"/>
  <c r="JZ250"/>
  <c r="JZ256"/>
  <c r="JZ260"/>
  <c r="JZ264"/>
  <c r="JZ267"/>
  <c r="JZ271"/>
  <c r="JZ275"/>
  <c r="JZ279"/>
  <c r="JZ283"/>
  <c r="JZ287"/>
  <c r="JZ249"/>
  <c r="JZ253"/>
  <c r="JZ259"/>
  <c r="JZ261"/>
  <c r="JZ263"/>
  <c r="JZ265"/>
  <c r="JZ268"/>
  <c r="JZ272"/>
  <c r="JZ276"/>
  <c r="JZ280"/>
  <c r="JZ284"/>
  <c r="JZ288"/>
  <c r="JZ292"/>
  <c r="JZ296"/>
  <c r="JZ245"/>
  <c r="JZ269"/>
  <c r="JZ273"/>
  <c r="JZ277"/>
  <c r="JZ281"/>
  <c r="JZ285"/>
  <c r="JZ286"/>
  <c r="JZ290"/>
  <c r="JZ293"/>
  <c r="JZ295"/>
  <c r="JZ299"/>
  <c r="JZ303"/>
  <c r="JZ307"/>
  <c r="JZ311"/>
  <c r="JZ315"/>
  <c r="JZ319"/>
  <c r="JZ257"/>
  <c r="JZ266"/>
  <c r="JZ274"/>
  <c r="JZ282"/>
  <c r="JZ300"/>
  <c r="JZ304"/>
  <c r="JZ308"/>
  <c r="JZ312"/>
  <c r="JZ316"/>
  <c r="JZ320"/>
  <c r="JZ225"/>
  <c r="JZ289"/>
  <c r="JZ291"/>
  <c r="JZ294"/>
  <c r="JZ297"/>
  <c r="JZ301"/>
  <c r="JZ305"/>
  <c r="JZ309"/>
  <c r="JZ313"/>
  <c r="JZ317"/>
  <c r="JZ270"/>
  <c r="JZ324"/>
  <c r="JZ328"/>
  <c r="JZ332"/>
  <c r="JZ336"/>
  <c r="JZ340"/>
  <c r="JZ344"/>
  <c r="JZ348"/>
  <c r="JZ302"/>
  <c r="JZ310"/>
  <c r="JZ322"/>
  <c r="JZ325"/>
  <c r="JZ329"/>
  <c r="JZ333"/>
  <c r="JZ337"/>
  <c r="JZ278"/>
  <c r="JZ318"/>
  <c r="JZ326"/>
  <c r="JZ330"/>
  <c r="JZ334"/>
  <c r="JZ338"/>
  <c r="JZ342"/>
  <c r="JZ346"/>
  <c r="JZ306"/>
  <c r="JZ353"/>
  <c r="JZ357"/>
  <c r="JZ361"/>
  <c r="JZ365"/>
  <c r="JZ373"/>
  <c r="JZ374"/>
  <c r="JZ375"/>
  <c r="JZ376"/>
  <c r="JZ389"/>
  <c r="JZ390"/>
  <c r="JZ391"/>
  <c r="JZ392"/>
  <c r="JZ398"/>
  <c r="JZ356"/>
  <c r="JZ321"/>
  <c r="JZ323"/>
  <c r="JZ331"/>
  <c r="JZ339"/>
  <c r="JZ354"/>
  <c r="JZ358"/>
  <c r="JZ362"/>
  <c r="JZ366"/>
  <c r="JZ367"/>
  <c r="JZ368"/>
  <c r="JZ369"/>
  <c r="JZ370"/>
  <c r="JZ371"/>
  <c r="JZ372"/>
  <c r="JZ385"/>
  <c r="JZ386"/>
  <c r="JZ387"/>
  <c r="JZ388"/>
  <c r="JZ397"/>
  <c r="JZ352"/>
  <c r="JZ364"/>
  <c r="JZ298"/>
  <c r="JZ314"/>
  <c r="JZ341"/>
  <c r="JZ343"/>
  <c r="JZ345"/>
  <c r="JZ347"/>
  <c r="JZ349"/>
  <c r="JZ350"/>
  <c r="JZ351"/>
  <c r="JZ355"/>
  <c r="JZ359"/>
  <c r="JZ363"/>
  <c r="JZ381"/>
  <c r="JZ382"/>
  <c r="JZ383"/>
  <c r="JZ384"/>
  <c r="JZ396"/>
  <c r="JZ327"/>
  <c r="JZ335"/>
  <c r="JZ360"/>
  <c r="JZ377"/>
  <c r="JZ399"/>
  <c r="JZ393"/>
  <c r="JZ380"/>
  <c r="JZ395"/>
  <c r="JZ400"/>
  <c r="JZ379"/>
  <c r="JZ394"/>
  <c r="JZ201"/>
  <c r="JZ378"/>
  <c r="KD202"/>
  <c r="KD206"/>
  <c r="KD203"/>
  <c r="KD207"/>
  <c r="KD204"/>
  <c r="KD211"/>
  <c r="KD215"/>
  <c r="KD205"/>
  <c r="KD208"/>
  <c r="KD212"/>
  <c r="KD209"/>
  <c r="KD213"/>
  <c r="KD218"/>
  <c r="KD214"/>
  <c r="KD219"/>
  <c r="KD221"/>
  <c r="KD216"/>
  <c r="KD220"/>
  <c r="KD222"/>
  <c r="KD210"/>
  <c r="KD223"/>
  <c r="KD226"/>
  <c r="KD230"/>
  <c r="KD234"/>
  <c r="KD238"/>
  <c r="KD227"/>
  <c r="KD231"/>
  <c r="KD235"/>
  <c r="KD239"/>
  <c r="KD224"/>
  <c r="KD228"/>
  <c r="KD229"/>
  <c r="KD233"/>
  <c r="KD237"/>
  <c r="KD243"/>
  <c r="KD247"/>
  <c r="KD251"/>
  <c r="KD232"/>
  <c r="KD236"/>
  <c r="KD240"/>
  <c r="KD244"/>
  <c r="KD248"/>
  <c r="KD252"/>
  <c r="KD225"/>
  <c r="KD241"/>
  <c r="KD246"/>
  <c r="KD250"/>
  <c r="KD254"/>
  <c r="KD258"/>
  <c r="KD262"/>
  <c r="KD242"/>
  <c r="KD245"/>
  <c r="KD249"/>
  <c r="KD255"/>
  <c r="KD217"/>
  <c r="KD256"/>
  <c r="KD260"/>
  <c r="KD264"/>
  <c r="KD253"/>
  <c r="KD267"/>
  <c r="KD271"/>
  <c r="KD275"/>
  <c r="KD279"/>
  <c r="KD283"/>
  <c r="KD287"/>
  <c r="KD268"/>
  <c r="KD272"/>
  <c r="KD276"/>
  <c r="KD280"/>
  <c r="KD284"/>
  <c r="KD288"/>
  <c r="KD292"/>
  <c r="KD296"/>
  <c r="KD257"/>
  <c r="KD265"/>
  <c r="KD269"/>
  <c r="KD273"/>
  <c r="KD277"/>
  <c r="KD281"/>
  <c r="KD285"/>
  <c r="KD266"/>
  <c r="KD274"/>
  <c r="KD282"/>
  <c r="KD299"/>
  <c r="KD303"/>
  <c r="KD307"/>
  <c r="KD311"/>
  <c r="KD315"/>
  <c r="KD319"/>
  <c r="KD259"/>
  <c r="KD263"/>
  <c r="KD290"/>
  <c r="KD293"/>
  <c r="KD295"/>
  <c r="KD300"/>
  <c r="KD304"/>
  <c r="KD308"/>
  <c r="KD312"/>
  <c r="KD316"/>
  <c r="KD320"/>
  <c r="KD270"/>
  <c r="KD278"/>
  <c r="KD286"/>
  <c r="KD301"/>
  <c r="KD305"/>
  <c r="KD309"/>
  <c r="KD313"/>
  <c r="KD317"/>
  <c r="KD294"/>
  <c r="KD302"/>
  <c r="KD310"/>
  <c r="KD318"/>
  <c r="KD324"/>
  <c r="KD328"/>
  <c r="KD332"/>
  <c r="KD336"/>
  <c r="KD340"/>
  <c r="KD344"/>
  <c r="KD348"/>
  <c r="KD261"/>
  <c r="KD321"/>
  <c r="KD325"/>
  <c r="KD329"/>
  <c r="KD333"/>
  <c r="KD337"/>
  <c r="KD291"/>
  <c r="KD298"/>
  <c r="KD306"/>
  <c r="KD314"/>
  <c r="KD322"/>
  <c r="KD326"/>
  <c r="KD330"/>
  <c r="KD334"/>
  <c r="KD338"/>
  <c r="KD342"/>
  <c r="KD346"/>
  <c r="KD289"/>
  <c r="KD323"/>
  <c r="KD331"/>
  <c r="KD339"/>
  <c r="KD341"/>
  <c r="KD343"/>
  <c r="KD345"/>
  <c r="KD347"/>
  <c r="KD349"/>
  <c r="KD353"/>
  <c r="KD357"/>
  <c r="KD361"/>
  <c r="KD365"/>
  <c r="KD373"/>
  <c r="KD374"/>
  <c r="KD375"/>
  <c r="KD376"/>
  <c r="KD389"/>
  <c r="KD390"/>
  <c r="KD391"/>
  <c r="KD392"/>
  <c r="KD398"/>
  <c r="KD360"/>
  <c r="KD364"/>
  <c r="KD354"/>
  <c r="KD358"/>
  <c r="KD362"/>
  <c r="KD366"/>
  <c r="KD367"/>
  <c r="KD368"/>
  <c r="KD369"/>
  <c r="KD370"/>
  <c r="KD371"/>
  <c r="KD372"/>
  <c r="KD385"/>
  <c r="KD386"/>
  <c r="KD387"/>
  <c r="KD388"/>
  <c r="KD397"/>
  <c r="KD297"/>
  <c r="KD327"/>
  <c r="KD335"/>
  <c r="KD350"/>
  <c r="KD351"/>
  <c r="KD355"/>
  <c r="KD359"/>
  <c r="KD363"/>
  <c r="KD381"/>
  <c r="KD382"/>
  <c r="KD383"/>
  <c r="KD384"/>
  <c r="KD396"/>
  <c r="KD352"/>
  <c r="KD356"/>
  <c r="KD380"/>
  <c r="KD395"/>
  <c r="KD399"/>
  <c r="KD379"/>
  <c r="KD394"/>
  <c r="KD201"/>
  <c r="KD378"/>
  <c r="KD393"/>
  <c r="KD400"/>
  <c r="KD377"/>
  <c r="KH202"/>
  <c r="KH206"/>
  <c r="KH203"/>
  <c r="KH207"/>
  <c r="KH204"/>
  <c r="KH205"/>
  <c r="KH211"/>
  <c r="KH215"/>
  <c r="KH208"/>
  <c r="KH212"/>
  <c r="KH209"/>
  <c r="KH213"/>
  <c r="KH214"/>
  <c r="KH218"/>
  <c r="KH219"/>
  <c r="KH221"/>
  <c r="KH210"/>
  <c r="KH216"/>
  <c r="KH220"/>
  <c r="KH222"/>
  <c r="KH226"/>
  <c r="KH230"/>
  <c r="KH234"/>
  <c r="KH238"/>
  <c r="KH223"/>
  <c r="KH227"/>
  <c r="KH231"/>
  <c r="KH235"/>
  <c r="KH239"/>
  <c r="KH217"/>
  <c r="KH224"/>
  <c r="KH228"/>
  <c r="KH243"/>
  <c r="KH247"/>
  <c r="KH251"/>
  <c r="KH225"/>
  <c r="KH240"/>
  <c r="KH244"/>
  <c r="KH248"/>
  <c r="KH252"/>
  <c r="KH233"/>
  <c r="KH237"/>
  <c r="KH241"/>
  <c r="KH232"/>
  <c r="KH242"/>
  <c r="KH254"/>
  <c r="KH258"/>
  <c r="KH262"/>
  <c r="KH229"/>
  <c r="KH255"/>
  <c r="KH246"/>
  <c r="KH250"/>
  <c r="KH256"/>
  <c r="KH260"/>
  <c r="KH264"/>
  <c r="KH249"/>
  <c r="KH267"/>
  <c r="KH271"/>
  <c r="KH275"/>
  <c r="KH279"/>
  <c r="KH283"/>
  <c r="KH287"/>
  <c r="KH236"/>
  <c r="KH245"/>
  <c r="KH257"/>
  <c r="KH259"/>
  <c r="KH261"/>
  <c r="KH263"/>
  <c r="KH268"/>
  <c r="KH272"/>
  <c r="KH276"/>
  <c r="KH280"/>
  <c r="KH284"/>
  <c r="KH288"/>
  <c r="KH292"/>
  <c r="KH296"/>
  <c r="KH269"/>
  <c r="KH273"/>
  <c r="KH277"/>
  <c r="KH281"/>
  <c r="KH285"/>
  <c r="KH265"/>
  <c r="KH286"/>
  <c r="KH289"/>
  <c r="KH291"/>
  <c r="KH294"/>
  <c r="KH297"/>
  <c r="KH299"/>
  <c r="KH303"/>
  <c r="KH307"/>
  <c r="KH311"/>
  <c r="KH315"/>
  <c r="KH319"/>
  <c r="KH253"/>
  <c r="KH270"/>
  <c r="KH278"/>
  <c r="KH300"/>
  <c r="KH304"/>
  <c r="KH308"/>
  <c r="KH312"/>
  <c r="KH316"/>
  <c r="KH320"/>
  <c r="KH290"/>
  <c r="KH293"/>
  <c r="KH295"/>
  <c r="KH301"/>
  <c r="KH305"/>
  <c r="KH309"/>
  <c r="KH313"/>
  <c r="KH317"/>
  <c r="KH266"/>
  <c r="KH282"/>
  <c r="KH324"/>
  <c r="KH328"/>
  <c r="KH332"/>
  <c r="KH336"/>
  <c r="KH340"/>
  <c r="KH344"/>
  <c r="KH348"/>
  <c r="KH298"/>
  <c r="KH306"/>
  <c r="KH314"/>
  <c r="KH325"/>
  <c r="KH329"/>
  <c r="KH333"/>
  <c r="KH337"/>
  <c r="KH274"/>
  <c r="KH318"/>
  <c r="KH326"/>
  <c r="KH330"/>
  <c r="KH334"/>
  <c r="KH338"/>
  <c r="KH342"/>
  <c r="KH346"/>
  <c r="KH302"/>
  <c r="KH321"/>
  <c r="KH322"/>
  <c r="KH353"/>
  <c r="KH357"/>
  <c r="KH361"/>
  <c r="KH365"/>
  <c r="KH373"/>
  <c r="KH374"/>
  <c r="KH375"/>
  <c r="KH376"/>
  <c r="KH389"/>
  <c r="KH390"/>
  <c r="KH391"/>
  <c r="KH392"/>
  <c r="KH398"/>
  <c r="KH339"/>
  <c r="KH352"/>
  <c r="KH356"/>
  <c r="KH327"/>
  <c r="KH335"/>
  <c r="KH354"/>
  <c r="KH358"/>
  <c r="KH362"/>
  <c r="KH366"/>
  <c r="KH367"/>
  <c r="KH368"/>
  <c r="KH369"/>
  <c r="KH370"/>
  <c r="KH371"/>
  <c r="KH372"/>
  <c r="KH385"/>
  <c r="KH386"/>
  <c r="KH387"/>
  <c r="KH388"/>
  <c r="KH397"/>
  <c r="KH310"/>
  <c r="KH341"/>
  <c r="KH343"/>
  <c r="KH345"/>
  <c r="KH347"/>
  <c r="KH349"/>
  <c r="KH350"/>
  <c r="KH351"/>
  <c r="KH355"/>
  <c r="KH359"/>
  <c r="KH363"/>
  <c r="KH381"/>
  <c r="KH382"/>
  <c r="KH383"/>
  <c r="KH384"/>
  <c r="KH396"/>
  <c r="KH323"/>
  <c r="KH331"/>
  <c r="KH360"/>
  <c r="KH364"/>
  <c r="KH379"/>
  <c r="KH394"/>
  <c r="KH201"/>
  <c r="KH380"/>
  <c r="KH378"/>
  <c r="KH393"/>
  <c r="KH400"/>
  <c r="KH377"/>
  <c r="KH399"/>
  <c r="KH395"/>
  <c r="CL401"/>
  <c r="K75" s="1"/>
  <c r="CH401"/>
  <c r="K71" s="1"/>
  <c r="CK401"/>
  <c r="K74" s="1"/>
  <c r="CP401"/>
  <c r="K79" s="1"/>
  <c r="CF401"/>
  <c r="K69" s="1"/>
  <c r="CB401"/>
  <c r="K65" s="1"/>
  <c r="BX401"/>
  <c r="K61" s="1"/>
  <c r="BT401"/>
  <c r="K57" s="1"/>
  <c r="BP401"/>
  <c r="K53" s="1"/>
  <c r="CW401"/>
  <c r="K86" s="1"/>
  <c r="CY401"/>
  <c r="K88" s="1"/>
  <c r="FC221"/>
  <c r="Z206"/>
  <c r="Z203"/>
  <c r="Z207"/>
  <c r="Z204"/>
  <c r="Z208"/>
  <c r="Z202"/>
  <c r="Z211"/>
  <c r="Z215"/>
  <c r="Z212"/>
  <c r="Z216"/>
  <c r="Z209"/>
  <c r="Z213"/>
  <c r="Z205"/>
  <c r="Z218"/>
  <c r="Z221"/>
  <c r="Z210"/>
  <c r="Z219"/>
  <c r="Z220"/>
  <c r="Z222"/>
  <c r="Z224"/>
  <c r="Z226"/>
  <c r="Z230"/>
  <c r="Z234"/>
  <c r="Z238"/>
  <c r="Z217"/>
  <c r="Z223"/>
  <c r="Z227"/>
  <c r="Z231"/>
  <c r="Z235"/>
  <c r="Z239"/>
  <c r="Z228"/>
  <c r="Z232"/>
  <c r="Z225"/>
  <c r="Z233"/>
  <c r="Z237"/>
  <c r="Z243"/>
  <c r="Z247"/>
  <c r="Z251"/>
  <c r="Z236"/>
  <c r="Z240"/>
  <c r="Z244"/>
  <c r="Z248"/>
  <c r="Z252"/>
  <c r="Z214"/>
  <c r="Z229"/>
  <c r="Z241"/>
  <c r="Z245"/>
  <c r="Z246"/>
  <c r="Z250"/>
  <c r="Z254"/>
  <c r="Z258"/>
  <c r="Z262"/>
  <c r="Z249"/>
  <c r="Z253"/>
  <c r="Z255"/>
  <c r="Z256"/>
  <c r="Z260"/>
  <c r="Z264"/>
  <c r="Z242"/>
  <c r="Z257"/>
  <c r="Z267"/>
  <c r="Z271"/>
  <c r="Z275"/>
  <c r="Z279"/>
  <c r="Z283"/>
  <c r="Z287"/>
  <c r="Z268"/>
  <c r="Z272"/>
  <c r="Z276"/>
  <c r="Z280"/>
  <c r="Z284"/>
  <c r="Z288"/>
  <c r="Z292"/>
  <c r="Z296"/>
  <c r="Z269"/>
  <c r="Z273"/>
  <c r="Z277"/>
  <c r="Z281"/>
  <c r="Z285"/>
  <c r="Z259"/>
  <c r="Z263"/>
  <c r="Z270"/>
  <c r="Z278"/>
  <c r="Z286"/>
  <c r="Z299"/>
  <c r="Z303"/>
  <c r="Z307"/>
  <c r="Z311"/>
  <c r="Z315"/>
  <c r="Z319"/>
  <c r="Z289"/>
  <c r="Z291"/>
  <c r="Z294"/>
  <c r="Z297"/>
  <c r="Z300"/>
  <c r="Z304"/>
  <c r="Z308"/>
  <c r="Z312"/>
  <c r="Z316"/>
  <c r="Z320"/>
  <c r="Z261"/>
  <c r="Z265"/>
  <c r="Z266"/>
  <c r="Z274"/>
  <c r="Z282"/>
  <c r="Z301"/>
  <c r="Z305"/>
  <c r="Z309"/>
  <c r="Z313"/>
  <c r="Z317"/>
  <c r="Z306"/>
  <c r="Z314"/>
  <c r="Z322"/>
  <c r="Z324"/>
  <c r="Z328"/>
  <c r="Z332"/>
  <c r="Z336"/>
  <c r="Z340"/>
  <c r="Z344"/>
  <c r="Z348"/>
  <c r="Z290"/>
  <c r="Z298"/>
  <c r="Z321"/>
  <c r="Z325"/>
  <c r="Z329"/>
  <c r="Z333"/>
  <c r="Z337"/>
  <c r="Z295"/>
  <c r="Z302"/>
  <c r="Z310"/>
  <c r="Z318"/>
  <c r="Z323"/>
  <c r="Z326"/>
  <c r="Z330"/>
  <c r="Z334"/>
  <c r="Z338"/>
  <c r="Z342"/>
  <c r="Z346"/>
  <c r="Z350"/>
  <c r="Z327"/>
  <c r="Z335"/>
  <c r="Z341"/>
  <c r="Z343"/>
  <c r="Z345"/>
  <c r="Z347"/>
  <c r="Z349"/>
  <c r="Z353"/>
  <c r="Z357"/>
  <c r="Z361"/>
  <c r="Z365"/>
  <c r="Z378"/>
  <c r="Z379"/>
  <c r="Z380"/>
  <c r="Z381"/>
  <c r="Z394"/>
  <c r="Z395"/>
  <c r="Z396"/>
  <c r="Z400"/>
  <c r="Z201"/>
  <c r="Z351"/>
  <c r="Z352"/>
  <c r="Z356"/>
  <c r="Z364"/>
  <c r="Z293"/>
  <c r="Z354"/>
  <c r="Z358"/>
  <c r="Z362"/>
  <c r="Z366"/>
  <c r="Z374"/>
  <c r="Z375"/>
  <c r="Z376"/>
  <c r="Z377"/>
  <c r="Z390"/>
  <c r="Z391"/>
  <c r="Z392"/>
  <c r="Z393"/>
  <c r="Z399"/>
  <c r="Z331"/>
  <c r="Z339"/>
  <c r="Z355"/>
  <c r="Z359"/>
  <c r="Z363"/>
  <c r="Z367"/>
  <c r="Z368"/>
  <c r="Z369"/>
  <c r="Z370"/>
  <c r="Z371"/>
  <c r="Z372"/>
  <c r="Z373"/>
  <c r="Z386"/>
  <c r="Z387"/>
  <c r="Z388"/>
  <c r="Z389"/>
  <c r="Z398"/>
  <c r="Z360"/>
  <c r="Z382"/>
  <c r="Z397"/>
  <c r="Z383"/>
  <c r="Z385"/>
  <c r="Z384"/>
  <c r="AP206"/>
  <c r="AP203"/>
  <c r="AP207"/>
  <c r="AP204"/>
  <c r="AP208"/>
  <c r="AP202"/>
  <c r="AP211"/>
  <c r="AP215"/>
  <c r="AP212"/>
  <c r="AP216"/>
  <c r="AP209"/>
  <c r="AP213"/>
  <c r="AP218"/>
  <c r="AP221"/>
  <c r="AP210"/>
  <c r="AP219"/>
  <c r="AP220"/>
  <c r="AP222"/>
  <c r="AP205"/>
  <c r="AP226"/>
  <c r="AP230"/>
  <c r="AP234"/>
  <c r="AP238"/>
  <c r="AP217"/>
  <c r="AP223"/>
  <c r="AP227"/>
  <c r="AP231"/>
  <c r="AP235"/>
  <c r="AP239"/>
  <c r="AP214"/>
  <c r="AP224"/>
  <c r="AP228"/>
  <c r="AP232"/>
  <c r="AP225"/>
  <c r="AP233"/>
  <c r="AP237"/>
  <c r="AP243"/>
  <c r="AP247"/>
  <c r="AP251"/>
  <c r="AP236"/>
  <c r="AP244"/>
  <c r="AP248"/>
  <c r="AP252"/>
  <c r="AP229"/>
  <c r="AP240"/>
  <c r="AP241"/>
  <c r="AP245"/>
  <c r="AP246"/>
  <c r="AP250"/>
  <c r="AP254"/>
  <c r="AP258"/>
  <c r="AP262"/>
  <c r="AP249"/>
  <c r="AP253"/>
  <c r="AP255"/>
  <c r="AP256"/>
  <c r="AP260"/>
  <c r="AP264"/>
  <c r="AP257"/>
  <c r="AP267"/>
  <c r="AP271"/>
  <c r="AP275"/>
  <c r="AP279"/>
  <c r="AP283"/>
  <c r="AP287"/>
  <c r="AP268"/>
  <c r="AP272"/>
  <c r="AP276"/>
  <c r="AP280"/>
  <c r="AP284"/>
  <c r="AP288"/>
  <c r="AP292"/>
  <c r="AP296"/>
  <c r="AP269"/>
  <c r="AP273"/>
  <c r="AP277"/>
  <c r="AP281"/>
  <c r="AP285"/>
  <c r="AP261"/>
  <c r="AP265"/>
  <c r="AP270"/>
  <c r="AP278"/>
  <c r="AP286"/>
  <c r="AP299"/>
  <c r="AP303"/>
  <c r="AP307"/>
  <c r="AP311"/>
  <c r="AP315"/>
  <c r="AP319"/>
  <c r="AP289"/>
  <c r="AP291"/>
  <c r="AP294"/>
  <c r="AP297"/>
  <c r="AP300"/>
  <c r="AP304"/>
  <c r="AP308"/>
  <c r="AP312"/>
  <c r="AP316"/>
  <c r="AP320"/>
  <c r="AP259"/>
  <c r="AP263"/>
  <c r="AP266"/>
  <c r="AP274"/>
  <c r="AP282"/>
  <c r="AP301"/>
  <c r="AP305"/>
  <c r="AP309"/>
  <c r="AP313"/>
  <c r="AP317"/>
  <c r="AP242"/>
  <c r="AP293"/>
  <c r="AP306"/>
  <c r="AP314"/>
  <c r="AP322"/>
  <c r="AP324"/>
  <c r="AP328"/>
  <c r="AP332"/>
  <c r="AP336"/>
  <c r="AP340"/>
  <c r="AP344"/>
  <c r="AP348"/>
  <c r="AP321"/>
  <c r="AP325"/>
  <c r="AP329"/>
  <c r="AP333"/>
  <c r="AP337"/>
  <c r="AP290"/>
  <c r="AP298"/>
  <c r="AP302"/>
  <c r="AP310"/>
  <c r="AP318"/>
  <c r="AP323"/>
  <c r="AP326"/>
  <c r="AP330"/>
  <c r="AP334"/>
  <c r="AP338"/>
  <c r="AP342"/>
  <c r="AP346"/>
  <c r="AP350"/>
  <c r="AP327"/>
  <c r="AP335"/>
  <c r="AP341"/>
  <c r="AP343"/>
  <c r="AP345"/>
  <c r="AP347"/>
  <c r="AP349"/>
  <c r="AP353"/>
  <c r="AP357"/>
  <c r="AP361"/>
  <c r="AP365"/>
  <c r="AP378"/>
  <c r="AP379"/>
  <c r="AP380"/>
  <c r="AP381"/>
  <c r="AP394"/>
  <c r="AP395"/>
  <c r="AP396"/>
  <c r="AP400"/>
  <c r="AP201"/>
  <c r="AP351"/>
  <c r="AP360"/>
  <c r="AP354"/>
  <c r="AP358"/>
  <c r="AP362"/>
  <c r="AP366"/>
  <c r="AP374"/>
  <c r="AP375"/>
  <c r="AP376"/>
  <c r="AP377"/>
  <c r="AP390"/>
  <c r="AP391"/>
  <c r="AP392"/>
  <c r="AP393"/>
  <c r="AP399"/>
  <c r="AP356"/>
  <c r="AP295"/>
  <c r="AP331"/>
  <c r="AP339"/>
  <c r="AP355"/>
  <c r="AP359"/>
  <c r="AP363"/>
  <c r="AP367"/>
  <c r="AP368"/>
  <c r="AP369"/>
  <c r="AP370"/>
  <c r="AP371"/>
  <c r="AP372"/>
  <c r="AP373"/>
  <c r="AP386"/>
  <c r="AP387"/>
  <c r="AP388"/>
  <c r="AP389"/>
  <c r="AP398"/>
  <c r="AP352"/>
  <c r="AP364"/>
  <c r="AP382"/>
  <c r="AP383"/>
  <c r="AP385"/>
  <c r="AP384"/>
  <c r="AP397"/>
  <c r="BF206"/>
  <c r="BF203"/>
  <c r="BF207"/>
  <c r="BF204"/>
  <c r="BF208"/>
  <c r="BF202"/>
  <c r="BF211"/>
  <c r="BF215"/>
  <c r="BF212"/>
  <c r="BF216"/>
  <c r="BF209"/>
  <c r="BF213"/>
  <c r="BF218"/>
  <c r="BF221"/>
  <c r="BF210"/>
  <c r="BF219"/>
  <c r="BF205"/>
  <c r="BF220"/>
  <c r="BF222"/>
  <c r="BF226"/>
  <c r="BF230"/>
  <c r="BF234"/>
  <c r="BF238"/>
  <c r="BF214"/>
  <c r="BF217"/>
  <c r="BF227"/>
  <c r="BF231"/>
  <c r="BF235"/>
  <c r="BF239"/>
  <c r="BF223"/>
  <c r="BF224"/>
  <c r="BF228"/>
  <c r="BF232"/>
  <c r="BF225"/>
  <c r="BF233"/>
  <c r="BF237"/>
  <c r="BF243"/>
  <c r="BF247"/>
  <c r="BF251"/>
  <c r="BF236"/>
  <c r="BF244"/>
  <c r="BF248"/>
  <c r="BF252"/>
  <c r="BF229"/>
  <c r="BF240"/>
  <c r="BF241"/>
  <c r="BF245"/>
  <c r="BF246"/>
  <c r="BF250"/>
  <c r="BF254"/>
  <c r="BF258"/>
  <c r="BF262"/>
  <c r="BF249"/>
  <c r="BF255"/>
  <c r="BF253"/>
  <c r="BF256"/>
  <c r="BF260"/>
  <c r="BF264"/>
  <c r="BF257"/>
  <c r="BF267"/>
  <c r="BF271"/>
  <c r="BF275"/>
  <c r="BF279"/>
  <c r="BF283"/>
  <c r="BF287"/>
  <c r="BF268"/>
  <c r="BF272"/>
  <c r="BF276"/>
  <c r="BF280"/>
  <c r="BF284"/>
  <c r="BF288"/>
  <c r="BF292"/>
  <c r="BF296"/>
  <c r="BF242"/>
  <c r="BF269"/>
  <c r="BF273"/>
  <c r="BF277"/>
  <c r="BF281"/>
  <c r="BF285"/>
  <c r="BF259"/>
  <c r="BF263"/>
  <c r="BF270"/>
  <c r="BF278"/>
  <c r="BF286"/>
  <c r="BF299"/>
  <c r="BF303"/>
  <c r="BF307"/>
  <c r="BF311"/>
  <c r="BF315"/>
  <c r="BF319"/>
  <c r="BF289"/>
  <c r="BF291"/>
  <c r="BF294"/>
  <c r="BF297"/>
  <c r="BF300"/>
  <c r="BF304"/>
  <c r="BF308"/>
  <c r="BF312"/>
  <c r="BF316"/>
  <c r="BF320"/>
  <c r="BF261"/>
  <c r="BF265"/>
  <c r="BF266"/>
  <c r="BF274"/>
  <c r="BF282"/>
  <c r="BF301"/>
  <c r="BF305"/>
  <c r="BF309"/>
  <c r="BF313"/>
  <c r="BF317"/>
  <c r="BF295"/>
  <c r="BF306"/>
  <c r="BF314"/>
  <c r="BF322"/>
  <c r="BF324"/>
  <c r="BF328"/>
  <c r="BF332"/>
  <c r="BF336"/>
  <c r="BF340"/>
  <c r="BF344"/>
  <c r="BF348"/>
  <c r="BF293"/>
  <c r="BF321"/>
  <c r="BF325"/>
  <c r="BF329"/>
  <c r="BF333"/>
  <c r="BF337"/>
  <c r="BF302"/>
  <c r="BF310"/>
  <c r="BF318"/>
  <c r="BF323"/>
  <c r="BF326"/>
  <c r="BF330"/>
  <c r="BF334"/>
  <c r="BF338"/>
  <c r="BF342"/>
  <c r="BF346"/>
  <c r="BF350"/>
  <c r="BF327"/>
  <c r="BF335"/>
  <c r="BF341"/>
  <c r="BF343"/>
  <c r="BF345"/>
  <c r="BF347"/>
  <c r="BF349"/>
  <c r="BF353"/>
  <c r="BF357"/>
  <c r="BF361"/>
  <c r="BF365"/>
  <c r="BF378"/>
  <c r="BF379"/>
  <c r="BF380"/>
  <c r="BF381"/>
  <c r="BF394"/>
  <c r="BF395"/>
  <c r="BF396"/>
  <c r="BF400"/>
  <c r="BF201"/>
  <c r="BF351"/>
  <c r="BF352"/>
  <c r="BF290"/>
  <c r="BF354"/>
  <c r="BF358"/>
  <c r="BF362"/>
  <c r="BF366"/>
  <c r="BF374"/>
  <c r="BF375"/>
  <c r="BF376"/>
  <c r="BF377"/>
  <c r="BF390"/>
  <c r="BF391"/>
  <c r="BF392"/>
  <c r="BF393"/>
  <c r="BF399"/>
  <c r="BF360"/>
  <c r="BF331"/>
  <c r="BF339"/>
  <c r="BF355"/>
  <c r="BF359"/>
  <c r="BF363"/>
  <c r="BF367"/>
  <c r="BF368"/>
  <c r="BF369"/>
  <c r="BF370"/>
  <c r="BF371"/>
  <c r="BF372"/>
  <c r="BF373"/>
  <c r="BF386"/>
  <c r="BF387"/>
  <c r="BF388"/>
  <c r="BF389"/>
  <c r="BF398"/>
  <c r="BF298"/>
  <c r="BF356"/>
  <c r="BF364"/>
  <c r="BF397"/>
  <c r="BF383"/>
  <c r="BF385"/>
  <c r="BF382"/>
  <c r="BF384"/>
  <c r="FA202"/>
  <c r="FA205"/>
  <c r="FA206"/>
  <c r="FA203"/>
  <c r="FA207"/>
  <c r="FA210"/>
  <c r="FA214"/>
  <c r="FA211"/>
  <c r="FA215"/>
  <c r="FA204"/>
  <c r="FA208"/>
  <c r="FA212"/>
  <c r="FA209"/>
  <c r="FA217"/>
  <c r="FA218"/>
  <c r="FA221"/>
  <c r="FA213"/>
  <c r="FA219"/>
  <c r="FA216"/>
  <c r="FA222"/>
  <c r="FA225"/>
  <c r="FA229"/>
  <c r="FA233"/>
  <c r="FA237"/>
  <c r="FA223"/>
  <c r="FA226"/>
  <c r="FA230"/>
  <c r="FA234"/>
  <c r="FA238"/>
  <c r="FA220"/>
  <c r="FA227"/>
  <c r="FA231"/>
  <c r="FA236"/>
  <c r="FA242"/>
  <c r="FA246"/>
  <c r="FA250"/>
  <c r="FA228"/>
  <c r="FA243"/>
  <c r="FA247"/>
  <c r="FA251"/>
  <c r="FA235"/>
  <c r="FA239"/>
  <c r="FA240"/>
  <c r="FA244"/>
  <c r="FA245"/>
  <c r="FA249"/>
  <c r="FA253"/>
  <c r="FA257"/>
  <c r="FA261"/>
  <c r="FA265"/>
  <c r="FA232"/>
  <c r="FA254"/>
  <c r="FA258"/>
  <c r="FA241"/>
  <c r="FA248"/>
  <c r="FA252"/>
  <c r="FA255"/>
  <c r="FA259"/>
  <c r="FA263"/>
  <c r="FA224"/>
  <c r="FA260"/>
  <c r="FA262"/>
  <c r="FA264"/>
  <c r="FA266"/>
  <c r="FA270"/>
  <c r="FA274"/>
  <c r="FA278"/>
  <c r="FA282"/>
  <c r="FA286"/>
  <c r="FA267"/>
  <c r="FA271"/>
  <c r="FA275"/>
  <c r="FA279"/>
  <c r="FA283"/>
  <c r="FA287"/>
  <c r="FA291"/>
  <c r="FA295"/>
  <c r="FA268"/>
  <c r="FA272"/>
  <c r="FA276"/>
  <c r="FA280"/>
  <c r="FA284"/>
  <c r="FA288"/>
  <c r="FA296"/>
  <c r="FA298"/>
  <c r="FA302"/>
  <c r="FA306"/>
  <c r="FA310"/>
  <c r="FA314"/>
  <c r="FA318"/>
  <c r="FA256"/>
  <c r="FA273"/>
  <c r="FA281"/>
  <c r="FA289"/>
  <c r="FA294"/>
  <c r="FA297"/>
  <c r="FA299"/>
  <c r="FA303"/>
  <c r="FA307"/>
  <c r="FA311"/>
  <c r="FA315"/>
  <c r="FA319"/>
  <c r="FA323"/>
  <c r="FA292"/>
  <c r="FA300"/>
  <c r="FA304"/>
  <c r="FA308"/>
  <c r="FA312"/>
  <c r="FA316"/>
  <c r="FA269"/>
  <c r="FA285"/>
  <c r="FA290"/>
  <c r="FA321"/>
  <c r="FA322"/>
  <c r="FA327"/>
  <c r="FA331"/>
  <c r="FA335"/>
  <c r="FA339"/>
  <c r="FA343"/>
  <c r="FA347"/>
  <c r="FA301"/>
  <c r="FA309"/>
  <c r="FA317"/>
  <c r="FA324"/>
  <c r="FA328"/>
  <c r="FA332"/>
  <c r="FA336"/>
  <c r="FA277"/>
  <c r="FA293"/>
  <c r="FA320"/>
  <c r="FA325"/>
  <c r="FA329"/>
  <c r="FA333"/>
  <c r="FA337"/>
  <c r="FA341"/>
  <c r="FA345"/>
  <c r="FA349"/>
  <c r="FA305"/>
  <c r="FA351"/>
  <c r="FA352"/>
  <c r="FA356"/>
  <c r="FA360"/>
  <c r="FA364"/>
  <c r="FA382"/>
  <c r="FA383"/>
  <c r="FA384"/>
  <c r="FA385"/>
  <c r="FA397"/>
  <c r="FA359"/>
  <c r="FA369"/>
  <c r="FA372"/>
  <c r="FA330"/>
  <c r="FA338"/>
  <c r="FA340"/>
  <c r="FA342"/>
  <c r="FA344"/>
  <c r="FA346"/>
  <c r="FA348"/>
  <c r="FA350"/>
  <c r="FA353"/>
  <c r="FA357"/>
  <c r="FA361"/>
  <c r="FA365"/>
  <c r="FA378"/>
  <c r="FA379"/>
  <c r="FA380"/>
  <c r="FA381"/>
  <c r="FA394"/>
  <c r="FA395"/>
  <c r="FA396"/>
  <c r="FA400"/>
  <c r="FA201"/>
  <c r="FA370"/>
  <c r="FA313"/>
  <c r="FA354"/>
  <c r="FA358"/>
  <c r="FA362"/>
  <c r="FA366"/>
  <c r="FA374"/>
  <c r="FA375"/>
  <c r="FA376"/>
  <c r="FA377"/>
  <c r="FA390"/>
  <c r="FA391"/>
  <c r="FA392"/>
  <c r="FA393"/>
  <c r="FA399"/>
  <c r="FA326"/>
  <c r="FA334"/>
  <c r="FA355"/>
  <c r="FA363"/>
  <c r="FA367"/>
  <c r="FA368"/>
  <c r="FA371"/>
  <c r="FA373"/>
  <c r="FA386"/>
  <c r="FA388"/>
  <c r="FA398"/>
  <c r="FA387"/>
  <c r="FA389"/>
  <c r="FO203"/>
  <c r="FO207"/>
  <c r="FO204"/>
  <c r="FO205"/>
  <c r="FO206"/>
  <c r="FO208"/>
  <c r="FO212"/>
  <c r="FO209"/>
  <c r="FO213"/>
  <c r="FO202"/>
  <c r="FO210"/>
  <c r="FO214"/>
  <c r="FO215"/>
  <c r="FO219"/>
  <c r="FO221"/>
  <c r="FO216"/>
  <c r="FO220"/>
  <c r="FO222"/>
  <c r="FO211"/>
  <c r="FO217"/>
  <c r="FO223"/>
  <c r="FO227"/>
  <c r="FO231"/>
  <c r="FO235"/>
  <c r="FO239"/>
  <c r="FO224"/>
  <c r="FO228"/>
  <c r="FO232"/>
  <c r="FO236"/>
  <c r="FO218"/>
  <c r="FO225"/>
  <c r="FO229"/>
  <c r="FO244"/>
  <c r="FO248"/>
  <c r="FO252"/>
  <c r="FO226"/>
  <c r="FO241"/>
  <c r="FO245"/>
  <c r="FO249"/>
  <c r="FO234"/>
  <c r="FO238"/>
  <c r="FO242"/>
  <c r="FO233"/>
  <c r="FO243"/>
  <c r="FO255"/>
  <c r="FO259"/>
  <c r="FO263"/>
  <c r="FO230"/>
  <c r="FO256"/>
  <c r="FO240"/>
  <c r="FO247"/>
  <c r="FO251"/>
  <c r="FO253"/>
  <c r="FO257"/>
  <c r="FO261"/>
  <c r="FO265"/>
  <c r="FO237"/>
  <c r="FO250"/>
  <c r="FO268"/>
  <c r="FO272"/>
  <c r="FO276"/>
  <c r="FO280"/>
  <c r="FO284"/>
  <c r="FO246"/>
  <c r="FO258"/>
  <c r="FO260"/>
  <c r="FO262"/>
  <c r="FO264"/>
  <c r="FO269"/>
  <c r="FO273"/>
  <c r="FO277"/>
  <c r="FO281"/>
  <c r="FO285"/>
  <c r="FO289"/>
  <c r="FO293"/>
  <c r="FO297"/>
  <c r="FO266"/>
  <c r="FO270"/>
  <c r="FO274"/>
  <c r="FO278"/>
  <c r="FO282"/>
  <c r="FO286"/>
  <c r="FO287"/>
  <c r="FO290"/>
  <c r="FO292"/>
  <c r="FO295"/>
  <c r="FO300"/>
  <c r="FO304"/>
  <c r="FO308"/>
  <c r="FO312"/>
  <c r="FO316"/>
  <c r="FO320"/>
  <c r="FO254"/>
  <c r="FO271"/>
  <c r="FO279"/>
  <c r="FO301"/>
  <c r="FO305"/>
  <c r="FO309"/>
  <c r="FO313"/>
  <c r="FO317"/>
  <c r="FO321"/>
  <c r="FO288"/>
  <c r="FO291"/>
  <c r="FO294"/>
  <c r="FO296"/>
  <c r="FO298"/>
  <c r="FO302"/>
  <c r="FO306"/>
  <c r="FO310"/>
  <c r="FO314"/>
  <c r="FO267"/>
  <c r="FO283"/>
  <c r="FO325"/>
  <c r="FO329"/>
  <c r="FO333"/>
  <c r="FO337"/>
  <c r="FO341"/>
  <c r="FO345"/>
  <c r="FO349"/>
  <c r="FO299"/>
  <c r="FO307"/>
  <c r="FO315"/>
  <c r="FO322"/>
  <c r="FO326"/>
  <c r="FO330"/>
  <c r="FO334"/>
  <c r="FO338"/>
  <c r="FO275"/>
  <c r="FO319"/>
  <c r="FO323"/>
  <c r="FO327"/>
  <c r="FO331"/>
  <c r="FO335"/>
  <c r="FO339"/>
  <c r="FO343"/>
  <c r="FO347"/>
  <c r="FO303"/>
  <c r="FO354"/>
  <c r="FO358"/>
  <c r="FO362"/>
  <c r="FO366"/>
  <c r="FO374"/>
  <c r="FO375"/>
  <c r="FO376"/>
  <c r="FO377"/>
  <c r="FO390"/>
  <c r="FO391"/>
  <c r="FO392"/>
  <c r="FO393"/>
  <c r="FO399"/>
  <c r="FO361"/>
  <c r="FO318"/>
  <c r="FO328"/>
  <c r="FO336"/>
  <c r="FO355"/>
  <c r="FO359"/>
  <c r="FO363"/>
  <c r="FO367"/>
  <c r="FO368"/>
  <c r="FO369"/>
  <c r="FO370"/>
  <c r="FO371"/>
  <c r="FO372"/>
  <c r="FO373"/>
  <c r="FO386"/>
  <c r="FO387"/>
  <c r="FO388"/>
  <c r="FO389"/>
  <c r="FO398"/>
  <c r="FO357"/>
  <c r="FO311"/>
  <c r="FO340"/>
  <c r="FO342"/>
  <c r="FO344"/>
  <c r="FO346"/>
  <c r="FO348"/>
  <c r="FO350"/>
  <c r="FO351"/>
  <c r="FO352"/>
  <c r="FO356"/>
  <c r="FO360"/>
  <c r="FO364"/>
  <c r="FO382"/>
  <c r="FO383"/>
  <c r="FO384"/>
  <c r="FO385"/>
  <c r="FO397"/>
  <c r="FO324"/>
  <c r="FO332"/>
  <c r="FO353"/>
  <c r="FO365"/>
  <c r="FO380"/>
  <c r="FO395"/>
  <c r="FO396"/>
  <c r="FO379"/>
  <c r="FO394"/>
  <c r="FO201"/>
  <c r="FO378"/>
  <c r="FO400"/>
  <c r="FO381"/>
  <c r="GE203"/>
  <c r="GE207"/>
  <c r="GE204"/>
  <c r="GE205"/>
  <c r="GE206"/>
  <c r="GE208"/>
  <c r="GE212"/>
  <c r="GE209"/>
  <c r="GE213"/>
  <c r="GE202"/>
  <c r="GE210"/>
  <c r="GE214"/>
  <c r="GE215"/>
  <c r="GE219"/>
  <c r="GE221"/>
  <c r="GE216"/>
  <c r="GE220"/>
  <c r="GE222"/>
  <c r="GE211"/>
  <c r="GE217"/>
  <c r="GE223"/>
  <c r="GE227"/>
  <c r="GE231"/>
  <c r="GE235"/>
  <c r="GE239"/>
  <c r="GE224"/>
  <c r="GE228"/>
  <c r="GE232"/>
  <c r="GE236"/>
  <c r="GE218"/>
  <c r="GE225"/>
  <c r="GE229"/>
  <c r="GE244"/>
  <c r="GE248"/>
  <c r="GE252"/>
  <c r="GE226"/>
  <c r="GE241"/>
  <c r="GE245"/>
  <c r="GE249"/>
  <c r="GE234"/>
  <c r="GE238"/>
  <c r="GE242"/>
  <c r="GE230"/>
  <c r="GE243"/>
  <c r="GE255"/>
  <c r="GE259"/>
  <c r="GE263"/>
  <c r="GE237"/>
  <c r="GE256"/>
  <c r="GE233"/>
  <c r="GE247"/>
  <c r="GE251"/>
  <c r="GE253"/>
  <c r="GE257"/>
  <c r="GE261"/>
  <c r="GE265"/>
  <c r="GE240"/>
  <c r="GE268"/>
  <c r="GE272"/>
  <c r="GE276"/>
  <c r="GE280"/>
  <c r="GE284"/>
  <c r="GE258"/>
  <c r="GE260"/>
  <c r="GE262"/>
  <c r="GE264"/>
  <c r="GE269"/>
  <c r="GE273"/>
  <c r="GE277"/>
  <c r="GE281"/>
  <c r="GE285"/>
  <c r="GE289"/>
  <c r="GE293"/>
  <c r="GE297"/>
  <c r="GE250"/>
  <c r="GE266"/>
  <c r="GE270"/>
  <c r="GE274"/>
  <c r="GE278"/>
  <c r="GE282"/>
  <c r="GE254"/>
  <c r="GE287"/>
  <c r="GE290"/>
  <c r="GE292"/>
  <c r="GE295"/>
  <c r="GE300"/>
  <c r="GE304"/>
  <c r="GE308"/>
  <c r="GE312"/>
  <c r="GE316"/>
  <c r="GE320"/>
  <c r="GE271"/>
  <c r="GE279"/>
  <c r="GE286"/>
  <c r="GE301"/>
  <c r="GE305"/>
  <c r="GE309"/>
  <c r="GE313"/>
  <c r="GE317"/>
  <c r="GE321"/>
  <c r="GE246"/>
  <c r="GE288"/>
  <c r="GE291"/>
  <c r="GE294"/>
  <c r="GE296"/>
  <c r="GE298"/>
  <c r="GE302"/>
  <c r="GE306"/>
  <c r="GE310"/>
  <c r="GE314"/>
  <c r="GE325"/>
  <c r="GE329"/>
  <c r="GE333"/>
  <c r="GE337"/>
  <c r="GE341"/>
  <c r="GE345"/>
  <c r="GE349"/>
  <c r="GE275"/>
  <c r="GE299"/>
  <c r="GE307"/>
  <c r="GE315"/>
  <c r="GE322"/>
  <c r="GE326"/>
  <c r="GE330"/>
  <c r="GE334"/>
  <c r="GE338"/>
  <c r="GE319"/>
  <c r="GE323"/>
  <c r="GE327"/>
  <c r="GE331"/>
  <c r="GE335"/>
  <c r="GE339"/>
  <c r="GE343"/>
  <c r="GE347"/>
  <c r="GE354"/>
  <c r="GE358"/>
  <c r="GE362"/>
  <c r="GE366"/>
  <c r="GE374"/>
  <c r="GE375"/>
  <c r="GE376"/>
  <c r="GE377"/>
  <c r="GE390"/>
  <c r="GE391"/>
  <c r="GE392"/>
  <c r="GE393"/>
  <c r="GE399"/>
  <c r="GE365"/>
  <c r="GE311"/>
  <c r="GE328"/>
  <c r="GE336"/>
  <c r="GE355"/>
  <c r="GE359"/>
  <c r="GE363"/>
  <c r="GE367"/>
  <c r="GE368"/>
  <c r="GE369"/>
  <c r="GE370"/>
  <c r="GE371"/>
  <c r="GE372"/>
  <c r="GE373"/>
  <c r="GE386"/>
  <c r="GE387"/>
  <c r="GE388"/>
  <c r="GE389"/>
  <c r="GE398"/>
  <c r="GE357"/>
  <c r="GE340"/>
  <c r="GE342"/>
  <c r="GE344"/>
  <c r="GE346"/>
  <c r="GE348"/>
  <c r="GE350"/>
  <c r="GE351"/>
  <c r="GE352"/>
  <c r="GE356"/>
  <c r="GE360"/>
  <c r="GE364"/>
  <c r="GE382"/>
  <c r="GE383"/>
  <c r="GE384"/>
  <c r="GE385"/>
  <c r="GE397"/>
  <c r="GE267"/>
  <c r="GE283"/>
  <c r="GE303"/>
  <c r="GE318"/>
  <c r="GE324"/>
  <c r="GE332"/>
  <c r="GE353"/>
  <c r="GE361"/>
  <c r="GE380"/>
  <c r="GE395"/>
  <c r="GE381"/>
  <c r="GE379"/>
  <c r="GE394"/>
  <c r="GE201"/>
  <c r="GE378"/>
  <c r="GE400"/>
  <c r="GE396"/>
  <c r="KF204"/>
  <c r="KF205"/>
  <c r="KF202"/>
  <c r="KF206"/>
  <c r="KF203"/>
  <c r="KF209"/>
  <c r="KF213"/>
  <c r="KF210"/>
  <c r="KF214"/>
  <c r="KF207"/>
  <c r="KF211"/>
  <c r="KF215"/>
  <c r="KF212"/>
  <c r="KF216"/>
  <c r="KF220"/>
  <c r="KF222"/>
  <c r="KF217"/>
  <c r="KF208"/>
  <c r="KF218"/>
  <c r="KF219"/>
  <c r="KF224"/>
  <c r="KF228"/>
  <c r="KF232"/>
  <c r="KF236"/>
  <c r="KF225"/>
  <c r="KF229"/>
  <c r="KF233"/>
  <c r="KF237"/>
  <c r="KF221"/>
  <c r="KF226"/>
  <c r="KF230"/>
  <c r="KF241"/>
  <c r="KF245"/>
  <c r="KF249"/>
  <c r="KF231"/>
  <c r="KF234"/>
  <c r="KF238"/>
  <c r="KF242"/>
  <c r="KF246"/>
  <c r="KF250"/>
  <c r="KF243"/>
  <c r="KF240"/>
  <c r="KF256"/>
  <c r="KF260"/>
  <c r="KF264"/>
  <c r="KF247"/>
  <c r="KF251"/>
  <c r="KF253"/>
  <c r="KF257"/>
  <c r="KF223"/>
  <c r="KF227"/>
  <c r="KF239"/>
  <c r="KF244"/>
  <c r="KF254"/>
  <c r="KF258"/>
  <c r="KF262"/>
  <c r="KF248"/>
  <c r="KF265"/>
  <c r="KF269"/>
  <c r="KF273"/>
  <c r="KF277"/>
  <c r="KF281"/>
  <c r="KF285"/>
  <c r="KF235"/>
  <c r="KF255"/>
  <c r="KF266"/>
  <c r="KF270"/>
  <c r="KF274"/>
  <c r="KF278"/>
  <c r="KF282"/>
  <c r="KF286"/>
  <c r="KF290"/>
  <c r="KF294"/>
  <c r="KF259"/>
  <c r="KF261"/>
  <c r="KF263"/>
  <c r="KF267"/>
  <c r="KF271"/>
  <c r="KF275"/>
  <c r="KF279"/>
  <c r="KF283"/>
  <c r="KF293"/>
  <c r="KF301"/>
  <c r="KF305"/>
  <c r="KF309"/>
  <c r="KF313"/>
  <c r="KF317"/>
  <c r="KF321"/>
  <c r="KF268"/>
  <c r="KF276"/>
  <c r="KF284"/>
  <c r="KF288"/>
  <c r="KF291"/>
  <c r="KF296"/>
  <c r="KF298"/>
  <c r="KF302"/>
  <c r="KF306"/>
  <c r="KF310"/>
  <c r="KF314"/>
  <c r="KF318"/>
  <c r="KF322"/>
  <c r="KF252"/>
  <c r="KF289"/>
  <c r="KF297"/>
  <c r="KF299"/>
  <c r="KF303"/>
  <c r="KF307"/>
  <c r="KF311"/>
  <c r="KF315"/>
  <c r="KF287"/>
  <c r="KF326"/>
  <c r="KF330"/>
  <c r="KF334"/>
  <c r="KF338"/>
  <c r="KF342"/>
  <c r="KF346"/>
  <c r="KF280"/>
  <c r="KF292"/>
  <c r="KF304"/>
  <c r="KF312"/>
  <c r="KF319"/>
  <c r="KF323"/>
  <c r="KF327"/>
  <c r="KF331"/>
  <c r="KF335"/>
  <c r="KF339"/>
  <c r="KF324"/>
  <c r="KF328"/>
  <c r="KF332"/>
  <c r="KF336"/>
  <c r="KF340"/>
  <c r="KF344"/>
  <c r="KF348"/>
  <c r="KF272"/>
  <c r="KF320"/>
  <c r="KF350"/>
  <c r="KF351"/>
  <c r="KF355"/>
  <c r="KF359"/>
  <c r="KF363"/>
  <c r="KF381"/>
  <c r="KF382"/>
  <c r="KF383"/>
  <c r="KF384"/>
  <c r="KF396"/>
  <c r="KF341"/>
  <c r="KF343"/>
  <c r="KF347"/>
  <c r="KF358"/>
  <c r="KF368"/>
  <c r="KF370"/>
  <c r="KF300"/>
  <c r="KF316"/>
  <c r="KF325"/>
  <c r="KF333"/>
  <c r="KF352"/>
  <c r="KF356"/>
  <c r="KF360"/>
  <c r="KF364"/>
  <c r="KF377"/>
  <c r="KF378"/>
  <c r="KF379"/>
  <c r="KF380"/>
  <c r="KF393"/>
  <c r="KF394"/>
  <c r="KF395"/>
  <c r="KF399"/>
  <c r="KF400"/>
  <c r="KF201"/>
  <c r="KF354"/>
  <c r="KF371"/>
  <c r="KF295"/>
  <c r="KF353"/>
  <c r="KF357"/>
  <c r="KF361"/>
  <c r="KF365"/>
  <c r="KF373"/>
  <c r="KF374"/>
  <c r="KF375"/>
  <c r="KF376"/>
  <c r="KF389"/>
  <c r="KF390"/>
  <c r="KF391"/>
  <c r="KF392"/>
  <c r="KF398"/>
  <c r="KF308"/>
  <c r="KF329"/>
  <c r="KF337"/>
  <c r="KF345"/>
  <c r="KF349"/>
  <c r="KF362"/>
  <c r="KF366"/>
  <c r="KF367"/>
  <c r="KF369"/>
  <c r="KF372"/>
  <c r="KF386"/>
  <c r="KF388"/>
  <c r="KF385"/>
  <c r="KF387"/>
  <c r="KF397"/>
  <c r="W203"/>
  <c r="W207"/>
  <c r="W204"/>
  <c r="W208"/>
  <c r="W202"/>
  <c r="W205"/>
  <c r="W212"/>
  <c r="W216"/>
  <c r="W209"/>
  <c r="W213"/>
  <c r="W210"/>
  <c r="W214"/>
  <c r="W219"/>
  <c r="W211"/>
  <c r="W220"/>
  <c r="W222"/>
  <c r="W206"/>
  <c r="W217"/>
  <c r="W223"/>
  <c r="W227"/>
  <c r="W231"/>
  <c r="W235"/>
  <c r="W239"/>
  <c r="W215"/>
  <c r="W218"/>
  <c r="W221"/>
  <c r="W228"/>
  <c r="W232"/>
  <c r="W236"/>
  <c r="W240"/>
  <c r="W224"/>
  <c r="W225"/>
  <c r="W229"/>
  <c r="W226"/>
  <c r="W234"/>
  <c r="W238"/>
  <c r="W244"/>
  <c r="W248"/>
  <c r="W252"/>
  <c r="W233"/>
  <c r="W237"/>
  <c r="W241"/>
  <c r="W245"/>
  <c r="W249"/>
  <c r="W253"/>
  <c r="W230"/>
  <c r="W242"/>
  <c r="W247"/>
  <c r="W251"/>
  <c r="W255"/>
  <c r="W259"/>
  <c r="W263"/>
  <c r="W246"/>
  <c r="W250"/>
  <c r="W256"/>
  <c r="W257"/>
  <c r="W261"/>
  <c r="W265"/>
  <c r="W258"/>
  <c r="W268"/>
  <c r="W272"/>
  <c r="W276"/>
  <c r="W280"/>
  <c r="W284"/>
  <c r="W288"/>
  <c r="W269"/>
  <c r="W273"/>
  <c r="W277"/>
  <c r="W281"/>
  <c r="W285"/>
  <c r="W289"/>
  <c r="W293"/>
  <c r="W297"/>
  <c r="W243"/>
  <c r="W254"/>
  <c r="W266"/>
  <c r="W270"/>
  <c r="W274"/>
  <c r="W278"/>
  <c r="W282"/>
  <c r="W286"/>
  <c r="W271"/>
  <c r="W279"/>
  <c r="W300"/>
  <c r="W304"/>
  <c r="W308"/>
  <c r="W312"/>
  <c r="W316"/>
  <c r="W320"/>
  <c r="W260"/>
  <c r="W264"/>
  <c r="W290"/>
  <c r="W292"/>
  <c r="W295"/>
  <c r="W298"/>
  <c r="W301"/>
  <c r="W305"/>
  <c r="W309"/>
  <c r="W313"/>
  <c r="W317"/>
  <c r="W321"/>
  <c r="W267"/>
  <c r="W275"/>
  <c r="W283"/>
  <c r="W287"/>
  <c r="W302"/>
  <c r="W306"/>
  <c r="W310"/>
  <c r="W314"/>
  <c r="W318"/>
  <c r="W299"/>
  <c r="W307"/>
  <c r="W315"/>
  <c r="W319"/>
  <c r="W323"/>
  <c r="W325"/>
  <c r="W329"/>
  <c r="W333"/>
  <c r="W337"/>
  <c r="W341"/>
  <c r="W345"/>
  <c r="W349"/>
  <c r="W291"/>
  <c r="W322"/>
  <c r="W326"/>
  <c r="W330"/>
  <c r="W334"/>
  <c r="W338"/>
  <c r="W296"/>
  <c r="W303"/>
  <c r="W311"/>
  <c r="W327"/>
  <c r="W331"/>
  <c r="W335"/>
  <c r="W339"/>
  <c r="W343"/>
  <c r="W347"/>
  <c r="W262"/>
  <c r="W328"/>
  <c r="W336"/>
  <c r="W342"/>
  <c r="W344"/>
  <c r="W346"/>
  <c r="W348"/>
  <c r="W350"/>
  <c r="W354"/>
  <c r="W358"/>
  <c r="W362"/>
  <c r="W366"/>
  <c r="W374"/>
  <c r="W375"/>
  <c r="W376"/>
  <c r="W377"/>
  <c r="W390"/>
  <c r="W391"/>
  <c r="W392"/>
  <c r="W393"/>
  <c r="W399"/>
  <c r="W353"/>
  <c r="W357"/>
  <c r="W355"/>
  <c r="W359"/>
  <c r="W363"/>
  <c r="W367"/>
  <c r="W368"/>
  <c r="W369"/>
  <c r="W370"/>
  <c r="W371"/>
  <c r="W372"/>
  <c r="W373"/>
  <c r="W386"/>
  <c r="W387"/>
  <c r="W388"/>
  <c r="W389"/>
  <c r="W398"/>
  <c r="W361"/>
  <c r="W294"/>
  <c r="W324"/>
  <c r="W332"/>
  <c r="W340"/>
  <c r="W351"/>
  <c r="W352"/>
  <c r="W356"/>
  <c r="W360"/>
  <c r="W364"/>
  <c r="W382"/>
  <c r="W383"/>
  <c r="W384"/>
  <c r="W385"/>
  <c r="W397"/>
  <c r="W365"/>
  <c r="W379"/>
  <c r="W394"/>
  <c r="W201"/>
  <c r="W395"/>
  <c r="W378"/>
  <c r="W400"/>
  <c r="W381"/>
  <c r="W396"/>
  <c r="W380"/>
  <c r="AA203"/>
  <c r="AA207"/>
  <c r="AA204"/>
  <c r="AA208"/>
  <c r="AA202"/>
  <c r="AA205"/>
  <c r="AA212"/>
  <c r="AA216"/>
  <c r="AA209"/>
  <c r="AA213"/>
  <c r="AA206"/>
  <c r="AA210"/>
  <c r="AA214"/>
  <c r="AA211"/>
  <c r="AA219"/>
  <c r="AA220"/>
  <c r="AA222"/>
  <c r="AA215"/>
  <c r="AA217"/>
  <c r="AA223"/>
  <c r="AA218"/>
  <c r="AA221"/>
  <c r="AA227"/>
  <c r="AA231"/>
  <c r="AA235"/>
  <c r="AA239"/>
  <c r="AA228"/>
  <c r="AA232"/>
  <c r="AA236"/>
  <c r="AA240"/>
  <c r="AA225"/>
  <c r="AA229"/>
  <c r="AA244"/>
  <c r="AA248"/>
  <c r="AA252"/>
  <c r="AA224"/>
  <c r="AA230"/>
  <c r="AA241"/>
  <c r="AA245"/>
  <c r="AA249"/>
  <c r="AA253"/>
  <c r="AA234"/>
  <c r="AA238"/>
  <c r="AA242"/>
  <c r="AA226"/>
  <c r="AA237"/>
  <c r="AA255"/>
  <c r="AA259"/>
  <c r="AA263"/>
  <c r="AA233"/>
  <c r="AA256"/>
  <c r="AA243"/>
  <c r="AA247"/>
  <c r="AA251"/>
  <c r="AA257"/>
  <c r="AA261"/>
  <c r="AA265"/>
  <c r="AA268"/>
  <c r="AA272"/>
  <c r="AA276"/>
  <c r="AA280"/>
  <c r="AA284"/>
  <c r="AA288"/>
  <c r="AA250"/>
  <c r="AA254"/>
  <c r="AA260"/>
  <c r="AA262"/>
  <c r="AA264"/>
  <c r="AA269"/>
  <c r="AA273"/>
  <c r="AA277"/>
  <c r="AA281"/>
  <c r="AA285"/>
  <c r="AA289"/>
  <c r="AA293"/>
  <c r="AA297"/>
  <c r="AA246"/>
  <c r="AA266"/>
  <c r="AA270"/>
  <c r="AA274"/>
  <c r="AA278"/>
  <c r="AA282"/>
  <c r="AA286"/>
  <c r="AA287"/>
  <c r="AA291"/>
  <c r="AA294"/>
  <c r="AA296"/>
  <c r="AA300"/>
  <c r="AA304"/>
  <c r="AA308"/>
  <c r="AA312"/>
  <c r="AA316"/>
  <c r="AA320"/>
  <c r="AA267"/>
  <c r="AA275"/>
  <c r="AA283"/>
  <c r="AA301"/>
  <c r="AA305"/>
  <c r="AA309"/>
  <c r="AA313"/>
  <c r="AA317"/>
  <c r="AA321"/>
  <c r="AA258"/>
  <c r="AA290"/>
  <c r="AA292"/>
  <c r="AA295"/>
  <c r="AA298"/>
  <c r="AA302"/>
  <c r="AA306"/>
  <c r="AA310"/>
  <c r="AA314"/>
  <c r="AA318"/>
  <c r="AA325"/>
  <c r="AA329"/>
  <c r="AA333"/>
  <c r="AA337"/>
  <c r="AA341"/>
  <c r="AA345"/>
  <c r="AA349"/>
  <c r="AA271"/>
  <c r="AA303"/>
  <c r="AA311"/>
  <c r="AA323"/>
  <c r="AA326"/>
  <c r="AA330"/>
  <c r="AA334"/>
  <c r="AA338"/>
  <c r="AA319"/>
  <c r="AA327"/>
  <c r="AA331"/>
  <c r="AA335"/>
  <c r="AA339"/>
  <c r="AA343"/>
  <c r="AA347"/>
  <c r="AA354"/>
  <c r="AA358"/>
  <c r="AA362"/>
  <c r="AA366"/>
  <c r="AA374"/>
  <c r="AA375"/>
  <c r="AA376"/>
  <c r="AA377"/>
  <c r="AA390"/>
  <c r="AA391"/>
  <c r="AA392"/>
  <c r="AA393"/>
  <c r="AA399"/>
  <c r="AA279"/>
  <c r="AA307"/>
  <c r="AA322"/>
  <c r="AA324"/>
  <c r="AA332"/>
  <c r="AA340"/>
  <c r="AA355"/>
  <c r="AA359"/>
  <c r="AA363"/>
  <c r="AA367"/>
  <c r="AA368"/>
  <c r="AA369"/>
  <c r="AA370"/>
  <c r="AA371"/>
  <c r="AA372"/>
  <c r="AA373"/>
  <c r="AA386"/>
  <c r="AA387"/>
  <c r="AA388"/>
  <c r="AA389"/>
  <c r="AA398"/>
  <c r="AA353"/>
  <c r="AA357"/>
  <c r="AA365"/>
  <c r="AA342"/>
  <c r="AA344"/>
  <c r="AA346"/>
  <c r="AA348"/>
  <c r="AA350"/>
  <c r="AA351"/>
  <c r="AA352"/>
  <c r="AA356"/>
  <c r="AA360"/>
  <c r="AA364"/>
  <c r="AA382"/>
  <c r="AA383"/>
  <c r="AA384"/>
  <c r="AA385"/>
  <c r="AA397"/>
  <c r="AA299"/>
  <c r="AA315"/>
  <c r="AA328"/>
  <c r="AA336"/>
  <c r="AA361"/>
  <c r="AA378"/>
  <c r="AA400"/>
  <c r="AA379"/>
  <c r="AA201"/>
  <c r="AA381"/>
  <c r="AA396"/>
  <c r="AA394"/>
  <c r="AA380"/>
  <c r="AA395"/>
  <c r="AE203"/>
  <c r="AE207"/>
  <c r="AE204"/>
  <c r="AE208"/>
  <c r="AE202"/>
  <c r="AE205"/>
  <c r="AE212"/>
  <c r="AE216"/>
  <c r="AE206"/>
  <c r="AE209"/>
  <c r="AE213"/>
  <c r="AE210"/>
  <c r="AE214"/>
  <c r="AE219"/>
  <c r="AE215"/>
  <c r="AE220"/>
  <c r="AE222"/>
  <c r="AE217"/>
  <c r="AE223"/>
  <c r="AE224"/>
  <c r="AE227"/>
  <c r="AE231"/>
  <c r="AE235"/>
  <c r="AE239"/>
  <c r="AE211"/>
  <c r="AE228"/>
  <c r="AE232"/>
  <c r="AE236"/>
  <c r="AE225"/>
  <c r="AE229"/>
  <c r="AE218"/>
  <c r="AE230"/>
  <c r="AE234"/>
  <c r="AE238"/>
  <c r="AE244"/>
  <c r="AE248"/>
  <c r="AE252"/>
  <c r="AE233"/>
  <c r="AE237"/>
  <c r="AE241"/>
  <c r="AE245"/>
  <c r="AE249"/>
  <c r="AE253"/>
  <c r="AE226"/>
  <c r="AE240"/>
  <c r="AE242"/>
  <c r="AE247"/>
  <c r="AE251"/>
  <c r="AE255"/>
  <c r="AE259"/>
  <c r="AE263"/>
  <c r="AE221"/>
  <c r="AE243"/>
  <c r="AE246"/>
  <c r="AE250"/>
  <c r="AE256"/>
  <c r="AE257"/>
  <c r="AE261"/>
  <c r="AE265"/>
  <c r="AE254"/>
  <c r="AE268"/>
  <c r="AE272"/>
  <c r="AE276"/>
  <c r="AE280"/>
  <c r="AE284"/>
  <c r="AE288"/>
  <c r="AE269"/>
  <c r="AE273"/>
  <c r="AE277"/>
  <c r="AE281"/>
  <c r="AE285"/>
  <c r="AE289"/>
  <c r="AE293"/>
  <c r="AE297"/>
  <c r="AE258"/>
  <c r="AE266"/>
  <c r="AE270"/>
  <c r="AE274"/>
  <c r="AE278"/>
  <c r="AE282"/>
  <c r="AE286"/>
  <c r="AE260"/>
  <c r="AE264"/>
  <c r="AE267"/>
  <c r="AE275"/>
  <c r="AE283"/>
  <c r="AE300"/>
  <c r="AE304"/>
  <c r="AE308"/>
  <c r="AE312"/>
  <c r="AE316"/>
  <c r="AE320"/>
  <c r="AE291"/>
  <c r="AE294"/>
  <c r="AE296"/>
  <c r="AE301"/>
  <c r="AE305"/>
  <c r="AE309"/>
  <c r="AE313"/>
  <c r="AE317"/>
  <c r="AE321"/>
  <c r="AE262"/>
  <c r="AE271"/>
  <c r="AE279"/>
  <c r="AE287"/>
  <c r="AE302"/>
  <c r="AE306"/>
  <c r="AE310"/>
  <c r="AE314"/>
  <c r="AE318"/>
  <c r="AE290"/>
  <c r="AE298"/>
  <c r="AE303"/>
  <c r="AE311"/>
  <c r="AE319"/>
  <c r="AE325"/>
  <c r="AE329"/>
  <c r="AE333"/>
  <c r="AE337"/>
  <c r="AE341"/>
  <c r="AE345"/>
  <c r="AE349"/>
  <c r="AE295"/>
  <c r="AE322"/>
  <c r="AE326"/>
  <c r="AE330"/>
  <c r="AE334"/>
  <c r="AE338"/>
  <c r="AE299"/>
  <c r="AE307"/>
  <c r="AE315"/>
  <c r="AE323"/>
  <c r="AE327"/>
  <c r="AE331"/>
  <c r="AE335"/>
  <c r="AE339"/>
  <c r="AE343"/>
  <c r="AE347"/>
  <c r="AE292"/>
  <c r="AE324"/>
  <c r="AE332"/>
  <c r="AE340"/>
  <c r="AE342"/>
  <c r="AE344"/>
  <c r="AE346"/>
  <c r="AE348"/>
  <c r="AE350"/>
  <c r="AE354"/>
  <c r="AE358"/>
  <c r="AE362"/>
  <c r="AE366"/>
  <c r="AE374"/>
  <c r="AE375"/>
  <c r="AE376"/>
  <c r="AE377"/>
  <c r="AE390"/>
  <c r="AE391"/>
  <c r="AE392"/>
  <c r="AE393"/>
  <c r="AE399"/>
  <c r="AE353"/>
  <c r="AE357"/>
  <c r="AE355"/>
  <c r="AE359"/>
  <c r="AE363"/>
  <c r="AE367"/>
  <c r="AE368"/>
  <c r="AE369"/>
  <c r="AE370"/>
  <c r="AE371"/>
  <c r="AE372"/>
  <c r="AE373"/>
  <c r="AE386"/>
  <c r="AE387"/>
  <c r="AE388"/>
  <c r="AE389"/>
  <c r="AE398"/>
  <c r="AE328"/>
  <c r="AE336"/>
  <c r="AE351"/>
  <c r="AE352"/>
  <c r="AE356"/>
  <c r="AE360"/>
  <c r="AE364"/>
  <c r="AE382"/>
  <c r="AE383"/>
  <c r="AE384"/>
  <c r="AE385"/>
  <c r="AE397"/>
  <c r="AE361"/>
  <c r="AE365"/>
  <c r="AE381"/>
  <c r="AE396"/>
  <c r="AE380"/>
  <c r="AE395"/>
  <c r="AE400"/>
  <c r="AE379"/>
  <c r="AE394"/>
  <c r="AE201"/>
  <c r="AE378"/>
  <c r="AI203"/>
  <c r="AI207"/>
  <c r="AI204"/>
  <c r="AI208"/>
  <c r="AI202"/>
  <c r="AI205"/>
  <c r="AI206"/>
  <c r="AI212"/>
  <c r="AI216"/>
  <c r="AI209"/>
  <c r="AI213"/>
  <c r="AI210"/>
  <c r="AI214"/>
  <c r="AI215"/>
  <c r="AI219"/>
  <c r="AI220"/>
  <c r="AI222"/>
  <c r="AI211"/>
  <c r="AI217"/>
  <c r="AI223"/>
  <c r="AI227"/>
  <c r="AI231"/>
  <c r="AI235"/>
  <c r="AI239"/>
  <c r="AI224"/>
  <c r="AI228"/>
  <c r="AI232"/>
  <c r="AI236"/>
  <c r="AI218"/>
  <c r="AI221"/>
  <c r="AI225"/>
  <c r="AI229"/>
  <c r="AI244"/>
  <c r="AI248"/>
  <c r="AI252"/>
  <c r="AI226"/>
  <c r="AI241"/>
  <c r="AI245"/>
  <c r="AI249"/>
  <c r="AI253"/>
  <c r="AI234"/>
  <c r="AI238"/>
  <c r="AI242"/>
  <c r="AI233"/>
  <c r="AI240"/>
  <c r="AI243"/>
  <c r="AI255"/>
  <c r="AI259"/>
  <c r="AI263"/>
  <c r="AI256"/>
  <c r="AI247"/>
  <c r="AI251"/>
  <c r="AI257"/>
  <c r="AI261"/>
  <c r="AI265"/>
  <c r="AI230"/>
  <c r="AI250"/>
  <c r="AI268"/>
  <c r="AI272"/>
  <c r="AI276"/>
  <c r="AI280"/>
  <c r="AI284"/>
  <c r="AI288"/>
  <c r="AI246"/>
  <c r="AI258"/>
  <c r="AI260"/>
  <c r="AI262"/>
  <c r="AI264"/>
  <c r="AI269"/>
  <c r="AI273"/>
  <c r="AI277"/>
  <c r="AI281"/>
  <c r="AI285"/>
  <c r="AI289"/>
  <c r="AI293"/>
  <c r="AI297"/>
  <c r="AI266"/>
  <c r="AI270"/>
  <c r="AI274"/>
  <c r="AI278"/>
  <c r="AI282"/>
  <c r="AI286"/>
  <c r="AI287"/>
  <c r="AI290"/>
  <c r="AI292"/>
  <c r="AI295"/>
  <c r="AI298"/>
  <c r="AI300"/>
  <c r="AI304"/>
  <c r="AI308"/>
  <c r="AI312"/>
  <c r="AI316"/>
  <c r="AI320"/>
  <c r="AI271"/>
  <c r="AI279"/>
  <c r="AI301"/>
  <c r="AI305"/>
  <c r="AI309"/>
  <c r="AI313"/>
  <c r="AI317"/>
  <c r="AI321"/>
  <c r="AI291"/>
  <c r="AI294"/>
  <c r="AI296"/>
  <c r="AI302"/>
  <c r="AI306"/>
  <c r="AI310"/>
  <c r="AI314"/>
  <c r="AI318"/>
  <c r="AI237"/>
  <c r="AI275"/>
  <c r="AI325"/>
  <c r="AI329"/>
  <c r="AI333"/>
  <c r="AI337"/>
  <c r="AI341"/>
  <c r="AI345"/>
  <c r="AI349"/>
  <c r="AI299"/>
  <c r="AI307"/>
  <c r="AI315"/>
  <c r="AI326"/>
  <c r="AI330"/>
  <c r="AI334"/>
  <c r="AI338"/>
  <c r="AI267"/>
  <c r="AI283"/>
  <c r="AI319"/>
  <c r="AI327"/>
  <c r="AI331"/>
  <c r="AI335"/>
  <c r="AI339"/>
  <c r="AI343"/>
  <c r="AI347"/>
  <c r="AI254"/>
  <c r="AI311"/>
  <c r="AI322"/>
  <c r="AI354"/>
  <c r="AI358"/>
  <c r="AI362"/>
  <c r="AI366"/>
  <c r="AI374"/>
  <c r="AI375"/>
  <c r="AI376"/>
  <c r="AI377"/>
  <c r="AI390"/>
  <c r="AI391"/>
  <c r="AI392"/>
  <c r="AI393"/>
  <c r="AI399"/>
  <c r="AI361"/>
  <c r="AI365"/>
  <c r="AI328"/>
  <c r="AI336"/>
  <c r="AI355"/>
  <c r="AI359"/>
  <c r="AI363"/>
  <c r="AI367"/>
  <c r="AI368"/>
  <c r="AI369"/>
  <c r="AI370"/>
  <c r="AI371"/>
  <c r="AI372"/>
  <c r="AI373"/>
  <c r="AI386"/>
  <c r="AI387"/>
  <c r="AI388"/>
  <c r="AI389"/>
  <c r="AI398"/>
  <c r="AI303"/>
  <c r="AI323"/>
  <c r="AI340"/>
  <c r="AI342"/>
  <c r="AI344"/>
  <c r="AI346"/>
  <c r="AI348"/>
  <c r="AI350"/>
  <c r="AI351"/>
  <c r="AI352"/>
  <c r="AI356"/>
  <c r="AI360"/>
  <c r="AI364"/>
  <c r="AI382"/>
  <c r="AI383"/>
  <c r="AI384"/>
  <c r="AI385"/>
  <c r="AI397"/>
  <c r="AI324"/>
  <c r="AI332"/>
  <c r="AI353"/>
  <c r="AI357"/>
  <c r="AI380"/>
  <c r="AI395"/>
  <c r="AI381"/>
  <c r="AI379"/>
  <c r="AI394"/>
  <c r="AI201"/>
  <c r="AI396"/>
  <c r="AI378"/>
  <c r="AI400"/>
  <c r="AM203"/>
  <c r="AM207"/>
  <c r="AM204"/>
  <c r="AM208"/>
  <c r="AM202"/>
  <c r="AM205"/>
  <c r="AM212"/>
  <c r="AM216"/>
  <c r="AM209"/>
  <c r="AM213"/>
  <c r="AM210"/>
  <c r="AM214"/>
  <c r="AM219"/>
  <c r="AM206"/>
  <c r="AM211"/>
  <c r="AM220"/>
  <c r="AM222"/>
  <c r="AM217"/>
  <c r="AM223"/>
  <c r="AM215"/>
  <c r="AM227"/>
  <c r="AM231"/>
  <c r="AM235"/>
  <c r="AM239"/>
  <c r="AM218"/>
  <c r="AM221"/>
  <c r="AM224"/>
  <c r="AM228"/>
  <c r="AM232"/>
  <c r="AM236"/>
  <c r="AM225"/>
  <c r="AM229"/>
  <c r="AM226"/>
  <c r="AM234"/>
  <c r="AM238"/>
  <c r="AM240"/>
  <c r="AM244"/>
  <c r="AM248"/>
  <c r="AM252"/>
  <c r="AM233"/>
  <c r="AM237"/>
  <c r="AM241"/>
  <c r="AM245"/>
  <c r="AM249"/>
  <c r="AM253"/>
  <c r="AM230"/>
  <c r="AM242"/>
  <c r="AM247"/>
  <c r="AM251"/>
  <c r="AM255"/>
  <c r="AM259"/>
  <c r="AM263"/>
  <c r="AM246"/>
  <c r="AM250"/>
  <c r="AM256"/>
  <c r="AM257"/>
  <c r="AM261"/>
  <c r="AM265"/>
  <c r="AM258"/>
  <c r="AM268"/>
  <c r="AM272"/>
  <c r="AM276"/>
  <c r="AM280"/>
  <c r="AM284"/>
  <c r="AM288"/>
  <c r="AM243"/>
  <c r="AM269"/>
  <c r="AM273"/>
  <c r="AM277"/>
  <c r="AM281"/>
  <c r="AM285"/>
  <c r="AM289"/>
  <c r="AM293"/>
  <c r="AM297"/>
  <c r="AM254"/>
  <c r="AM266"/>
  <c r="AM270"/>
  <c r="AM274"/>
  <c r="AM278"/>
  <c r="AM282"/>
  <c r="AM286"/>
  <c r="AM271"/>
  <c r="AM279"/>
  <c r="AM300"/>
  <c r="AM304"/>
  <c r="AM308"/>
  <c r="AM312"/>
  <c r="AM316"/>
  <c r="AM320"/>
  <c r="AM262"/>
  <c r="AM290"/>
  <c r="AM292"/>
  <c r="AM295"/>
  <c r="AM298"/>
  <c r="AM301"/>
  <c r="AM305"/>
  <c r="AM309"/>
  <c r="AM313"/>
  <c r="AM317"/>
  <c r="AM321"/>
  <c r="AM267"/>
  <c r="AM275"/>
  <c r="AM283"/>
  <c r="AM287"/>
  <c r="AM302"/>
  <c r="AM306"/>
  <c r="AM310"/>
  <c r="AM314"/>
  <c r="AM318"/>
  <c r="AM294"/>
  <c r="AM299"/>
  <c r="AM307"/>
  <c r="AM315"/>
  <c r="AM319"/>
  <c r="AM323"/>
  <c r="AM325"/>
  <c r="AM329"/>
  <c r="AM333"/>
  <c r="AM337"/>
  <c r="AM341"/>
  <c r="AM345"/>
  <c r="AM349"/>
  <c r="AM260"/>
  <c r="AM322"/>
  <c r="AM326"/>
  <c r="AM330"/>
  <c r="AM334"/>
  <c r="AM338"/>
  <c r="AM291"/>
  <c r="AM303"/>
  <c r="AM311"/>
  <c r="AM327"/>
  <c r="AM331"/>
  <c r="AM335"/>
  <c r="AM339"/>
  <c r="AM343"/>
  <c r="AM347"/>
  <c r="AM296"/>
  <c r="AM328"/>
  <c r="AM336"/>
  <c r="AM340"/>
  <c r="AM342"/>
  <c r="AM344"/>
  <c r="AM346"/>
  <c r="AM348"/>
  <c r="AM350"/>
  <c r="AM354"/>
  <c r="AM358"/>
  <c r="AM362"/>
  <c r="AM366"/>
  <c r="AM374"/>
  <c r="AM375"/>
  <c r="AM376"/>
  <c r="AM377"/>
  <c r="AM390"/>
  <c r="AM391"/>
  <c r="AM392"/>
  <c r="AM393"/>
  <c r="AM399"/>
  <c r="AM353"/>
  <c r="AM357"/>
  <c r="AM355"/>
  <c r="AM359"/>
  <c r="AM363"/>
  <c r="AM367"/>
  <c r="AM368"/>
  <c r="AM369"/>
  <c r="AM370"/>
  <c r="AM371"/>
  <c r="AM372"/>
  <c r="AM373"/>
  <c r="AM386"/>
  <c r="AM387"/>
  <c r="AM388"/>
  <c r="AM389"/>
  <c r="AM398"/>
  <c r="AM361"/>
  <c r="AM264"/>
  <c r="AM324"/>
  <c r="AM332"/>
  <c r="AM351"/>
  <c r="AM352"/>
  <c r="AM356"/>
  <c r="AM360"/>
  <c r="AM364"/>
  <c r="AM382"/>
  <c r="AM383"/>
  <c r="AM384"/>
  <c r="AM385"/>
  <c r="AM397"/>
  <c r="AM365"/>
  <c r="AM379"/>
  <c r="AM394"/>
  <c r="AM201"/>
  <c r="AM380"/>
  <c r="AM378"/>
  <c r="AM400"/>
  <c r="AM395"/>
  <c r="AM381"/>
  <c r="AM396"/>
  <c r="AQ203"/>
  <c r="AQ207"/>
  <c r="AQ204"/>
  <c r="AQ208"/>
  <c r="AQ202"/>
  <c r="AQ205"/>
  <c r="AQ212"/>
  <c r="AQ216"/>
  <c r="AQ209"/>
  <c r="AQ213"/>
  <c r="AQ206"/>
  <c r="AQ210"/>
  <c r="AQ214"/>
  <c r="AQ211"/>
  <c r="AQ219"/>
  <c r="AQ220"/>
  <c r="AQ222"/>
  <c r="AQ215"/>
  <c r="AQ217"/>
  <c r="AQ223"/>
  <c r="AQ218"/>
  <c r="AQ221"/>
  <c r="AQ227"/>
  <c r="AQ231"/>
  <c r="AQ235"/>
  <c r="AQ239"/>
  <c r="AQ224"/>
  <c r="AQ228"/>
  <c r="AQ232"/>
  <c r="AQ236"/>
  <c r="AQ225"/>
  <c r="AQ229"/>
  <c r="AQ244"/>
  <c r="AQ248"/>
  <c r="AQ252"/>
  <c r="AQ230"/>
  <c r="AQ240"/>
  <c r="AQ241"/>
  <c r="AQ245"/>
  <c r="AQ249"/>
  <c r="AQ253"/>
  <c r="AQ234"/>
  <c r="AQ238"/>
  <c r="AQ242"/>
  <c r="AQ255"/>
  <c r="AQ259"/>
  <c r="AQ263"/>
  <c r="AQ256"/>
  <c r="AQ237"/>
  <c r="AQ243"/>
  <c r="AQ247"/>
  <c r="AQ251"/>
  <c r="AQ257"/>
  <c r="AQ261"/>
  <c r="AQ265"/>
  <c r="AQ246"/>
  <c r="AQ268"/>
  <c r="AQ272"/>
  <c r="AQ276"/>
  <c r="AQ280"/>
  <c r="AQ284"/>
  <c r="AQ288"/>
  <c r="AQ226"/>
  <c r="AQ233"/>
  <c r="AQ254"/>
  <c r="AQ260"/>
  <c r="AQ262"/>
  <c r="AQ264"/>
  <c r="AQ269"/>
  <c r="AQ273"/>
  <c r="AQ277"/>
  <c r="AQ281"/>
  <c r="AQ285"/>
  <c r="AQ289"/>
  <c r="AQ293"/>
  <c r="AQ297"/>
  <c r="AQ266"/>
  <c r="AQ270"/>
  <c r="AQ274"/>
  <c r="AQ278"/>
  <c r="AQ282"/>
  <c r="AQ286"/>
  <c r="AQ287"/>
  <c r="AQ291"/>
  <c r="AQ294"/>
  <c r="AQ296"/>
  <c r="AQ300"/>
  <c r="AQ304"/>
  <c r="AQ308"/>
  <c r="AQ312"/>
  <c r="AQ316"/>
  <c r="AQ320"/>
  <c r="AQ258"/>
  <c r="AQ267"/>
  <c r="AQ275"/>
  <c r="AQ283"/>
  <c r="AQ301"/>
  <c r="AQ305"/>
  <c r="AQ309"/>
  <c r="AQ313"/>
  <c r="AQ317"/>
  <c r="AQ321"/>
  <c r="AQ250"/>
  <c r="AQ290"/>
  <c r="AQ292"/>
  <c r="AQ295"/>
  <c r="AQ298"/>
  <c r="AQ302"/>
  <c r="AQ306"/>
  <c r="AQ310"/>
  <c r="AQ314"/>
  <c r="AQ318"/>
  <c r="AQ271"/>
  <c r="AQ325"/>
  <c r="AQ329"/>
  <c r="AQ333"/>
  <c r="AQ337"/>
  <c r="AQ341"/>
  <c r="AQ345"/>
  <c r="AQ349"/>
  <c r="AQ303"/>
  <c r="AQ311"/>
  <c r="AQ323"/>
  <c r="AQ326"/>
  <c r="AQ330"/>
  <c r="AQ334"/>
  <c r="AQ338"/>
  <c r="AQ279"/>
  <c r="AQ319"/>
  <c r="AQ327"/>
  <c r="AQ331"/>
  <c r="AQ335"/>
  <c r="AQ339"/>
  <c r="AQ343"/>
  <c r="AQ347"/>
  <c r="AQ307"/>
  <c r="AQ354"/>
  <c r="AQ358"/>
  <c r="AQ362"/>
  <c r="AQ366"/>
  <c r="AQ374"/>
  <c r="AQ375"/>
  <c r="AQ376"/>
  <c r="AQ377"/>
  <c r="AQ390"/>
  <c r="AQ391"/>
  <c r="AQ392"/>
  <c r="AQ393"/>
  <c r="AQ399"/>
  <c r="AQ324"/>
  <c r="AQ332"/>
  <c r="AQ355"/>
  <c r="AQ359"/>
  <c r="AQ363"/>
  <c r="AQ367"/>
  <c r="AQ368"/>
  <c r="AQ369"/>
  <c r="AQ370"/>
  <c r="AQ371"/>
  <c r="AQ372"/>
  <c r="AQ373"/>
  <c r="AQ386"/>
  <c r="AQ387"/>
  <c r="AQ388"/>
  <c r="AQ389"/>
  <c r="AQ398"/>
  <c r="AQ353"/>
  <c r="AQ365"/>
  <c r="AQ299"/>
  <c r="AQ315"/>
  <c r="AQ340"/>
  <c r="AQ342"/>
  <c r="AQ344"/>
  <c r="AQ346"/>
  <c r="AQ348"/>
  <c r="AQ350"/>
  <c r="AQ351"/>
  <c r="AQ352"/>
  <c r="AQ356"/>
  <c r="AQ360"/>
  <c r="AQ364"/>
  <c r="AQ382"/>
  <c r="AQ383"/>
  <c r="AQ384"/>
  <c r="AQ385"/>
  <c r="AQ397"/>
  <c r="AQ322"/>
  <c r="AQ328"/>
  <c r="AQ336"/>
  <c r="AQ357"/>
  <c r="AQ361"/>
  <c r="AQ378"/>
  <c r="AQ400"/>
  <c r="AQ379"/>
  <c r="AQ394"/>
  <c r="AQ381"/>
  <c r="AQ396"/>
  <c r="AQ201"/>
  <c r="AQ380"/>
  <c r="AQ395"/>
  <c r="JO203"/>
  <c r="JO207"/>
  <c r="JO204"/>
  <c r="JO205"/>
  <c r="JO206"/>
  <c r="JO208"/>
  <c r="JO212"/>
  <c r="JO209"/>
  <c r="JO213"/>
  <c r="JO202"/>
  <c r="JO210"/>
  <c r="JO214"/>
  <c r="JO215"/>
  <c r="JO219"/>
  <c r="JO221"/>
  <c r="JO216"/>
  <c r="JO220"/>
  <c r="JO222"/>
  <c r="JO211"/>
  <c r="JO217"/>
  <c r="JO223"/>
  <c r="JO227"/>
  <c r="JO231"/>
  <c r="JO235"/>
  <c r="JO239"/>
  <c r="JO224"/>
  <c r="JO228"/>
  <c r="JO232"/>
  <c r="JO236"/>
  <c r="JO218"/>
  <c r="JO225"/>
  <c r="JO229"/>
  <c r="JO240"/>
  <c r="JO244"/>
  <c r="JO248"/>
  <c r="JO252"/>
  <c r="JO226"/>
  <c r="JO241"/>
  <c r="JO245"/>
  <c r="JO249"/>
  <c r="JO234"/>
  <c r="JO238"/>
  <c r="JO242"/>
  <c r="JO233"/>
  <c r="JO243"/>
  <c r="JO255"/>
  <c r="JO259"/>
  <c r="JO263"/>
  <c r="JO230"/>
  <c r="JO256"/>
  <c r="JO247"/>
  <c r="JO251"/>
  <c r="JO253"/>
  <c r="JO257"/>
  <c r="JO261"/>
  <c r="JO250"/>
  <c r="JO268"/>
  <c r="JO272"/>
  <c r="JO276"/>
  <c r="JO280"/>
  <c r="JO284"/>
  <c r="JO246"/>
  <c r="JO258"/>
  <c r="JO260"/>
  <c r="JO262"/>
  <c r="JO264"/>
  <c r="JO265"/>
  <c r="JO269"/>
  <c r="JO273"/>
  <c r="JO277"/>
  <c r="JO281"/>
  <c r="JO285"/>
  <c r="JO289"/>
  <c r="JO293"/>
  <c r="JO297"/>
  <c r="JO237"/>
  <c r="JO266"/>
  <c r="JO270"/>
  <c r="JO274"/>
  <c r="JO278"/>
  <c r="JO282"/>
  <c r="JO287"/>
  <c r="JO290"/>
  <c r="JO292"/>
  <c r="JO295"/>
  <c r="JO300"/>
  <c r="JO304"/>
  <c r="JO308"/>
  <c r="JO312"/>
  <c r="JO316"/>
  <c r="JO320"/>
  <c r="JO254"/>
  <c r="JO271"/>
  <c r="JO279"/>
  <c r="JO286"/>
  <c r="JO301"/>
  <c r="JO305"/>
  <c r="JO309"/>
  <c r="JO313"/>
  <c r="JO317"/>
  <c r="JO321"/>
  <c r="JO288"/>
  <c r="JO291"/>
  <c r="JO294"/>
  <c r="JO296"/>
  <c r="JO298"/>
  <c r="JO302"/>
  <c r="JO306"/>
  <c r="JO310"/>
  <c r="JO314"/>
  <c r="JO267"/>
  <c r="JO283"/>
  <c r="JO325"/>
  <c r="JO329"/>
  <c r="JO333"/>
  <c r="JO337"/>
  <c r="JO341"/>
  <c r="JO345"/>
  <c r="JO349"/>
  <c r="JO299"/>
  <c r="JO307"/>
  <c r="JO315"/>
  <c r="JO322"/>
  <c r="JO326"/>
  <c r="JO330"/>
  <c r="JO334"/>
  <c r="JO338"/>
  <c r="JO275"/>
  <c r="JO319"/>
  <c r="JO323"/>
  <c r="JO327"/>
  <c r="JO331"/>
  <c r="JO335"/>
  <c r="JO339"/>
  <c r="JO343"/>
  <c r="JO347"/>
  <c r="JO303"/>
  <c r="JO354"/>
  <c r="JO358"/>
  <c r="JO362"/>
  <c r="JO366"/>
  <c r="JO367"/>
  <c r="JO368"/>
  <c r="JO369"/>
  <c r="JO370"/>
  <c r="JO371"/>
  <c r="JO372"/>
  <c r="JO385"/>
  <c r="JO386"/>
  <c r="JO387"/>
  <c r="JO388"/>
  <c r="JO397"/>
  <c r="JO357"/>
  <c r="JO361"/>
  <c r="JO318"/>
  <c r="JO328"/>
  <c r="JO336"/>
  <c r="JO350"/>
  <c r="JO351"/>
  <c r="JO355"/>
  <c r="JO359"/>
  <c r="JO363"/>
  <c r="JO381"/>
  <c r="JO382"/>
  <c r="JO383"/>
  <c r="JO384"/>
  <c r="JO396"/>
  <c r="JO311"/>
  <c r="JO340"/>
  <c r="JO342"/>
  <c r="JO344"/>
  <c r="JO346"/>
  <c r="JO348"/>
  <c r="JO352"/>
  <c r="JO356"/>
  <c r="JO360"/>
  <c r="JO364"/>
  <c r="JO377"/>
  <c r="JO378"/>
  <c r="JO379"/>
  <c r="JO380"/>
  <c r="JO393"/>
  <c r="JO394"/>
  <c r="JO395"/>
  <c r="JO399"/>
  <c r="JO400"/>
  <c r="JO201"/>
  <c r="JO324"/>
  <c r="JO332"/>
  <c r="JO353"/>
  <c r="JO365"/>
  <c r="JO373"/>
  <c r="JO391"/>
  <c r="JO398"/>
  <c r="JO392"/>
  <c r="JO374"/>
  <c r="JO376"/>
  <c r="JO390"/>
  <c r="JO389"/>
  <c r="JO375"/>
  <c r="JS203"/>
  <c r="JS207"/>
  <c r="JS204"/>
  <c r="JS205"/>
  <c r="JS208"/>
  <c r="JS212"/>
  <c r="JS202"/>
  <c r="JS209"/>
  <c r="JS213"/>
  <c r="JS210"/>
  <c r="JS214"/>
  <c r="JS219"/>
  <c r="JS221"/>
  <c r="JS211"/>
  <c r="JS216"/>
  <c r="JS220"/>
  <c r="JS222"/>
  <c r="JS217"/>
  <c r="JS223"/>
  <c r="JS227"/>
  <c r="JS231"/>
  <c r="JS235"/>
  <c r="JS239"/>
  <c r="JS218"/>
  <c r="JS224"/>
  <c r="JS228"/>
  <c r="JS232"/>
  <c r="JS236"/>
  <c r="JS206"/>
  <c r="JS215"/>
  <c r="JS225"/>
  <c r="JS229"/>
  <c r="JS226"/>
  <c r="JS234"/>
  <c r="JS238"/>
  <c r="JS240"/>
  <c r="JS244"/>
  <c r="JS248"/>
  <c r="JS252"/>
  <c r="JS233"/>
  <c r="JS237"/>
  <c r="JS241"/>
  <c r="JS245"/>
  <c r="JS249"/>
  <c r="JS230"/>
  <c r="JS242"/>
  <c r="JS247"/>
  <c r="JS251"/>
  <c r="JS255"/>
  <c r="JS259"/>
  <c r="JS263"/>
  <c r="JS246"/>
  <c r="JS250"/>
  <c r="JS256"/>
  <c r="JS253"/>
  <c r="JS257"/>
  <c r="JS261"/>
  <c r="JS258"/>
  <c r="JS268"/>
  <c r="JS272"/>
  <c r="JS276"/>
  <c r="JS280"/>
  <c r="JS284"/>
  <c r="JS269"/>
  <c r="JS273"/>
  <c r="JS277"/>
  <c r="JS281"/>
  <c r="JS285"/>
  <c r="JS289"/>
  <c r="JS293"/>
  <c r="JS297"/>
  <c r="JS254"/>
  <c r="JS265"/>
  <c r="JS266"/>
  <c r="JS270"/>
  <c r="JS274"/>
  <c r="JS278"/>
  <c r="JS282"/>
  <c r="JS271"/>
  <c r="JS279"/>
  <c r="JS300"/>
  <c r="JS304"/>
  <c r="JS308"/>
  <c r="JS312"/>
  <c r="JS316"/>
  <c r="JS320"/>
  <c r="JS243"/>
  <c r="JS262"/>
  <c r="JS290"/>
  <c r="JS292"/>
  <c r="JS295"/>
  <c r="JS301"/>
  <c r="JS305"/>
  <c r="JS309"/>
  <c r="JS313"/>
  <c r="JS317"/>
  <c r="JS321"/>
  <c r="JS267"/>
  <c r="JS275"/>
  <c r="JS283"/>
  <c r="JS287"/>
  <c r="JS298"/>
  <c r="JS302"/>
  <c r="JS306"/>
  <c r="JS310"/>
  <c r="JS314"/>
  <c r="JS260"/>
  <c r="JS291"/>
  <c r="JS299"/>
  <c r="JS307"/>
  <c r="JS315"/>
  <c r="JS319"/>
  <c r="JS325"/>
  <c r="JS329"/>
  <c r="JS333"/>
  <c r="JS337"/>
  <c r="JS341"/>
  <c r="JS345"/>
  <c r="JS349"/>
  <c r="JS286"/>
  <c r="JS288"/>
  <c r="JS296"/>
  <c r="JS318"/>
  <c r="JS326"/>
  <c r="JS330"/>
  <c r="JS334"/>
  <c r="JS338"/>
  <c r="JS264"/>
  <c r="JS294"/>
  <c r="JS303"/>
  <c r="JS311"/>
  <c r="JS322"/>
  <c r="JS323"/>
  <c r="JS327"/>
  <c r="JS331"/>
  <c r="JS335"/>
  <c r="JS339"/>
  <c r="JS343"/>
  <c r="JS347"/>
  <c r="JS328"/>
  <c r="JS336"/>
  <c r="JS340"/>
  <c r="JS342"/>
  <c r="JS344"/>
  <c r="JS346"/>
  <c r="JS348"/>
  <c r="JS354"/>
  <c r="JS358"/>
  <c r="JS362"/>
  <c r="JS366"/>
  <c r="JS367"/>
  <c r="JS368"/>
  <c r="JS369"/>
  <c r="JS370"/>
  <c r="JS371"/>
  <c r="JS372"/>
  <c r="JS385"/>
  <c r="JS386"/>
  <c r="JS387"/>
  <c r="JS388"/>
  <c r="JS397"/>
  <c r="JS350"/>
  <c r="JS351"/>
  <c r="JS355"/>
  <c r="JS359"/>
  <c r="JS363"/>
  <c r="JS381"/>
  <c r="JS382"/>
  <c r="JS383"/>
  <c r="JS384"/>
  <c r="JS396"/>
  <c r="JS353"/>
  <c r="JS361"/>
  <c r="JS365"/>
  <c r="JS373"/>
  <c r="JS324"/>
  <c r="JS332"/>
  <c r="JS352"/>
  <c r="JS356"/>
  <c r="JS360"/>
  <c r="JS364"/>
  <c r="JS377"/>
  <c r="JS378"/>
  <c r="JS379"/>
  <c r="JS380"/>
  <c r="JS393"/>
  <c r="JS394"/>
  <c r="JS395"/>
  <c r="JS399"/>
  <c r="JS400"/>
  <c r="JS201"/>
  <c r="JS357"/>
  <c r="JS374"/>
  <c r="JS376"/>
  <c r="JS390"/>
  <c r="JS398"/>
  <c r="JS389"/>
  <c r="JS375"/>
  <c r="JS392"/>
  <c r="JS391"/>
  <c r="JW203"/>
  <c r="JW207"/>
  <c r="JW204"/>
  <c r="JW205"/>
  <c r="JW202"/>
  <c r="JW208"/>
  <c r="JW212"/>
  <c r="JW209"/>
  <c r="JW213"/>
  <c r="JW206"/>
  <c r="JW210"/>
  <c r="JW214"/>
  <c r="JW211"/>
  <c r="JW219"/>
  <c r="JW221"/>
  <c r="JW216"/>
  <c r="JW220"/>
  <c r="JW222"/>
  <c r="JW215"/>
  <c r="JW217"/>
  <c r="JW223"/>
  <c r="JW218"/>
  <c r="JW227"/>
  <c r="JW231"/>
  <c r="JW235"/>
  <c r="JW239"/>
  <c r="JW224"/>
  <c r="JW228"/>
  <c r="JW232"/>
  <c r="JW236"/>
  <c r="JW225"/>
  <c r="JW229"/>
  <c r="JW240"/>
  <c r="JW244"/>
  <c r="JW248"/>
  <c r="JW252"/>
  <c r="JW230"/>
  <c r="JW241"/>
  <c r="JW245"/>
  <c r="JW249"/>
  <c r="JW234"/>
  <c r="JW238"/>
  <c r="JW242"/>
  <c r="JW255"/>
  <c r="JW259"/>
  <c r="JW263"/>
  <c r="JW226"/>
  <c r="JW256"/>
  <c r="JW237"/>
  <c r="JW243"/>
  <c r="JW247"/>
  <c r="JW251"/>
  <c r="JW253"/>
  <c r="JW257"/>
  <c r="JW261"/>
  <c r="JW233"/>
  <c r="JW246"/>
  <c r="JW268"/>
  <c r="JW272"/>
  <c r="JW276"/>
  <c r="JW280"/>
  <c r="JW284"/>
  <c r="JW254"/>
  <c r="JW260"/>
  <c r="JW262"/>
  <c r="JW264"/>
  <c r="JW269"/>
  <c r="JW273"/>
  <c r="JW277"/>
  <c r="JW281"/>
  <c r="JW285"/>
  <c r="JW289"/>
  <c r="JW293"/>
  <c r="JW297"/>
  <c r="JW266"/>
  <c r="JW270"/>
  <c r="JW274"/>
  <c r="JW278"/>
  <c r="JW282"/>
  <c r="JW287"/>
  <c r="JW288"/>
  <c r="JW291"/>
  <c r="JW294"/>
  <c r="JW296"/>
  <c r="JW300"/>
  <c r="JW304"/>
  <c r="JW308"/>
  <c r="JW312"/>
  <c r="JW316"/>
  <c r="JW320"/>
  <c r="JW250"/>
  <c r="JW267"/>
  <c r="JW275"/>
  <c r="JW283"/>
  <c r="JW286"/>
  <c r="JW301"/>
  <c r="JW305"/>
  <c r="JW309"/>
  <c r="JW313"/>
  <c r="JW317"/>
  <c r="JW321"/>
  <c r="JW265"/>
  <c r="JW290"/>
  <c r="JW292"/>
  <c r="JW295"/>
  <c r="JW298"/>
  <c r="JW302"/>
  <c r="JW306"/>
  <c r="JW310"/>
  <c r="JW314"/>
  <c r="JW279"/>
  <c r="JW325"/>
  <c r="JW329"/>
  <c r="JW333"/>
  <c r="JW337"/>
  <c r="JW341"/>
  <c r="JW345"/>
  <c r="JW349"/>
  <c r="JW303"/>
  <c r="JW311"/>
  <c r="JW326"/>
  <c r="JW330"/>
  <c r="JW334"/>
  <c r="JW338"/>
  <c r="JW271"/>
  <c r="JW319"/>
  <c r="JW323"/>
  <c r="JW327"/>
  <c r="JW331"/>
  <c r="JW335"/>
  <c r="JW339"/>
  <c r="JW343"/>
  <c r="JW347"/>
  <c r="JW299"/>
  <c r="JW315"/>
  <c r="JW318"/>
  <c r="JW354"/>
  <c r="JW358"/>
  <c r="JW362"/>
  <c r="JW366"/>
  <c r="JW367"/>
  <c r="JW368"/>
  <c r="JW369"/>
  <c r="JW370"/>
  <c r="JW371"/>
  <c r="JW372"/>
  <c r="JW385"/>
  <c r="JW386"/>
  <c r="JW387"/>
  <c r="JW388"/>
  <c r="JW397"/>
  <c r="JW357"/>
  <c r="JW365"/>
  <c r="JW258"/>
  <c r="JW324"/>
  <c r="JW332"/>
  <c r="JW350"/>
  <c r="JW351"/>
  <c r="JW355"/>
  <c r="JW359"/>
  <c r="JW363"/>
  <c r="JW381"/>
  <c r="JW382"/>
  <c r="JW383"/>
  <c r="JW384"/>
  <c r="JW396"/>
  <c r="JW307"/>
  <c r="JW322"/>
  <c r="JW340"/>
  <c r="JW342"/>
  <c r="JW344"/>
  <c r="JW346"/>
  <c r="JW348"/>
  <c r="JW352"/>
  <c r="JW356"/>
  <c r="JW360"/>
  <c r="JW364"/>
  <c r="JW377"/>
  <c r="JW378"/>
  <c r="JW379"/>
  <c r="JW380"/>
  <c r="JW393"/>
  <c r="JW394"/>
  <c r="JW395"/>
  <c r="JW399"/>
  <c r="JW400"/>
  <c r="JW201"/>
  <c r="JW328"/>
  <c r="JW336"/>
  <c r="JW353"/>
  <c r="JW361"/>
  <c r="JW389"/>
  <c r="JW376"/>
  <c r="JW373"/>
  <c r="JW375"/>
  <c r="JW392"/>
  <c r="JW390"/>
  <c r="JW391"/>
  <c r="JW398"/>
  <c r="JW374"/>
  <c r="AU203"/>
  <c r="AU207"/>
  <c r="AU204"/>
  <c r="AU208"/>
  <c r="AU202"/>
  <c r="AU205"/>
  <c r="AU212"/>
  <c r="AU216"/>
  <c r="AU206"/>
  <c r="AU209"/>
  <c r="AU213"/>
  <c r="AU210"/>
  <c r="AU214"/>
  <c r="AU219"/>
  <c r="AU215"/>
  <c r="AU220"/>
  <c r="AU222"/>
  <c r="AU217"/>
  <c r="AU223"/>
  <c r="AU211"/>
  <c r="AU227"/>
  <c r="AU231"/>
  <c r="AU235"/>
  <c r="AU239"/>
  <c r="AU224"/>
  <c r="AU228"/>
  <c r="AU232"/>
  <c r="AU236"/>
  <c r="AU225"/>
  <c r="AU229"/>
  <c r="AU230"/>
  <c r="AU234"/>
  <c r="AU238"/>
  <c r="AU244"/>
  <c r="AU248"/>
  <c r="AU252"/>
  <c r="AU233"/>
  <c r="AU237"/>
  <c r="AU241"/>
  <c r="AU245"/>
  <c r="AU249"/>
  <c r="AU253"/>
  <c r="AU221"/>
  <c r="AU226"/>
  <c r="AU240"/>
  <c r="AU242"/>
  <c r="AU218"/>
  <c r="AU247"/>
  <c r="AU251"/>
  <c r="AU255"/>
  <c r="AU259"/>
  <c r="AU263"/>
  <c r="AU243"/>
  <c r="AU246"/>
  <c r="AU250"/>
  <c r="AU256"/>
  <c r="AU257"/>
  <c r="AU261"/>
  <c r="AU265"/>
  <c r="AU254"/>
  <c r="AU268"/>
  <c r="AU272"/>
  <c r="AU276"/>
  <c r="AU280"/>
  <c r="AU284"/>
  <c r="AU288"/>
  <c r="AU269"/>
  <c r="AU273"/>
  <c r="AU277"/>
  <c r="AU281"/>
  <c r="AU285"/>
  <c r="AU289"/>
  <c r="AU293"/>
  <c r="AU297"/>
  <c r="AU258"/>
  <c r="AU266"/>
  <c r="AU270"/>
  <c r="AU274"/>
  <c r="AU278"/>
  <c r="AU282"/>
  <c r="AU286"/>
  <c r="AU262"/>
  <c r="AU267"/>
  <c r="AU275"/>
  <c r="AU283"/>
  <c r="AU300"/>
  <c r="AU304"/>
  <c r="AU308"/>
  <c r="AU312"/>
  <c r="AU316"/>
  <c r="AU320"/>
  <c r="AU291"/>
  <c r="AU294"/>
  <c r="AU296"/>
  <c r="AU301"/>
  <c r="AU305"/>
  <c r="AU309"/>
  <c r="AU313"/>
  <c r="AU317"/>
  <c r="AU321"/>
  <c r="AU260"/>
  <c r="AU264"/>
  <c r="AU271"/>
  <c r="AU279"/>
  <c r="AU287"/>
  <c r="AU302"/>
  <c r="AU306"/>
  <c r="AU310"/>
  <c r="AU314"/>
  <c r="AU318"/>
  <c r="AU292"/>
  <c r="AU303"/>
  <c r="AU311"/>
  <c r="AU319"/>
  <c r="AU325"/>
  <c r="AU329"/>
  <c r="AU333"/>
  <c r="AU337"/>
  <c r="AU341"/>
  <c r="AU345"/>
  <c r="AU349"/>
  <c r="AU290"/>
  <c r="AU298"/>
  <c r="AU322"/>
  <c r="AU326"/>
  <c r="AU330"/>
  <c r="AU334"/>
  <c r="AU338"/>
  <c r="AU295"/>
  <c r="AU299"/>
  <c r="AU307"/>
  <c r="AU315"/>
  <c r="AU323"/>
  <c r="AU327"/>
  <c r="AU331"/>
  <c r="AU335"/>
  <c r="AU339"/>
  <c r="AU343"/>
  <c r="AU347"/>
  <c r="AU324"/>
  <c r="AU332"/>
  <c r="AU340"/>
  <c r="AU342"/>
  <c r="AU344"/>
  <c r="AU346"/>
  <c r="AU348"/>
  <c r="AU350"/>
  <c r="AU354"/>
  <c r="AU358"/>
  <c r="AU362"/>
  <c r="AU366"/>
  <c r="AU374"/>
  <c r="AU375"/>
  <c r="AU376"/>
  <c r="AU377"/>
  <c r="AU390"/>
  <c r="AU391"/>
  <c r="AU392"/>
  <c r="AU393"/>
  <c r="AU399"/>
  <c r="AU361"/>
  <c r="AU365"/>
  <c r="AU355"/>
  <c r="AU359"/>
  <c r="AU363"/>
  <c r="AU367"/>
  <c r="AU368"/>
  <c r="AU369"/>
  <c r="AU370"/>
  <c r="AU371"/>
  <c r="AU372"/>
  <c r="AU373"/>
  <c r="AU386"/>
  <c r="AU387"/>
  <c r="AU388"/>
  <c r="AU389"/>
  <c r="AU398"/>
  <c r="AU357"/>
  <c r="AU328"/>
  <c r="AU336"/>
  <c r="AU351"/>
  <c r="AU352"/>
  <c r="AU356"/>
  <c r="AU360"/>
  <c r="AU364"/>
  <c r="AU382"/>
  <c r="AU383"/>
  <c r="AU384"/>
  <c r="AU385"/>
  <c r="AU397"/>
  <c r="AU353"/>
  <c r="AU381"/>
  <c r="AU396"/>
  <c r="AU400"/>
  <c r="AU380"/>
  <c r="AU395"/>
  <c r="AU379"/>
  <c r="AU394"/>
  <c r="AU201"/>
  <c r="AU378"/>
  <c r="AY203"/>
  <c r="AY207"/>
  <c r="AY204"/>
  <c r="AY208"/>
  <c r="AY202"/>
  <c r="AY205"/>
  <c r="AY206"/>
  <c r="AY212"/>
  <c r="AY216"/>
  <c r="AY209"/>
  <c r="AY213"/>
  <c r="AY210"/>
  <c r="AY214"/>
  <c r="AY215"/>
  <c r="AY219"/>
  <c r="AY220"/>
  <c r="AY222"/>
  <c r="AY211"/>
  <c r="AY217"/>
  <c r="AY223"/>
  <c r="AY227"/>
  <c r="AY231"/>
  <c r="AY235"/>
  <c r="AY239"/>
  <c r="AY224"/>
  <c r="AY228"/>
  <c r="AY232"/>
  <c r="AY236"/>
  <c r="AY218"/>
  <c r="AY221"/>
  <c r="AY225"/>
  <c r="AY229"/>
  <c r="AY244"/>
  <c r="AY248"/>
  <c r="AY252"/>
  <c r="AY226"/>
  <c r="AY241"/>
  <c r="AY245"/>
  <c r="AY249"/>
  <c r="AY253"/>
  <c r="AY234"/>
  <c r="AY238"/>
  <c r="AY242"/>
  <c r="AY243"/>
  <c r="AY255"/>
  <c r="AY259"/>
  <c r="AY263"/>
  <c r="AY237"/>
  <c r="AY240"/>
  <c r="AY256"/>
  <c r="AY230"/>
  <c r="AY233"/>
  <c r="AY247"/>
  <c r="AY251"/>
  <c r="AY257"/>
  <c r="AY261"/>
  <c r="AY265"/>
  <c r="AY268"/>
  <c r="AY272"/>
  <c r="AY276"/>
  <c r="AY280"/>
  <c r="AY284"/>
  <c r="AY288"/>
  <c r="AY258"/>
  <c r="AY260"/>
  <c r="AY262"/>
  <c r="AY264"/>
  <c r="AY269"/>
  <c r="AY273"/>
  <c r="AY277"/>
  <c r="AY281"/>
  <c r="AY285"/>
  <c r="AY289"/>
  <c r="AY293"/>
  <c r="AY297"/>
  <c r="AY250"/>
  <c r="AY266"/>
  <c r="AY270"/>
  <c r="AY274"/>
  <c r="AY278"/>
  <c r="AY282"/>
  <c r="AY286"/>
  <c r="AY287"/>
  <c r="AY290"/>
  <c r="AY292"/>
  <c r="AY295"/>
  <c r="AY298"/>
  <c r="AY300"/>
  <c r="AY304"/>
  <c r="AY308"/>
  <c r="AY312"/>
  <c r="AY316"/>
  <c r="AY320"/>
  <c r="AY246"/>
  <c r="AY271"/>
  <c r="AY279"/>
  <c r="AY301"/>
  <c r="AY305"/>
  <c r="AY309"/>
  <c r="AY313"/>
  <c r="AY317"/>
  <c r="AY321"/>
  <c r="AY254"/>
  <c r="AY291"/>
  <c r="AY294"/>
  <c r="AY296"/>
  <c r="AY302"/>
  <c r="AY306"/>
  <c r="AY310"/>
  <c r="AY314"/>
  <c r="AY318"/>
  <c r="AY325"/>
  <c r="AY329"/>
  <c r="AY333"/>
  <c r="AY337"/>
  <c r="AY341"/>
  <c r="AY345"/>
  <c r="AY349"/>
  <c r="AY267"/>
  <c r="AY283"/>
  <c r="AY299"/>
  <c r="AY307"/>
  <c r="AY315"/>
  <c r="AY326"/>
  <c r="AY330"/>
  <c r="AY334"/>
  <c r="AY338"/>
  <c r="AY319"/>
  <c r="AY327"/>
  <c r="AY331"/>
  <c r="AY335"/>
  <c r="AY339"/>
  <c r="AY343"/>
  <c r="AY347"/>
  <c r="AY354"/>
  <c r="AY358"/>
  <c r="AY362"/>
  <c r="AY366"/>
  <c r="AY374"/>
  <c r="AY375"/>
  <c r="AY376"/>
  <c r="AY377"/>
  <c r="AY390"/>
  <c r="AY391"/>
  <c r="AY392"/>
  <c r="AY393"/>
  <c r="AY399"/>
  <c r="AY353"/>
  <c r="AY357"/>
  <c r="AY303"/>
  <c r="AY328"/>
  <c r="AY336"/>
  <c r="AY355"/>
  <c r="AY359"/>
  <c r="AY363"/>
  <c r="AY367"/>
  <c r="AY368"/>
  <c r="AY369"/>
  <c r="AY370"/>
  <c r="AY371"/>
  <c r="AY372"/>
  <c r="AY373"/>
  <c r="AY386"/>
  <c r="AY387"/>
  <c r="AY388"/>
  <c r="AY389"/>
  <c r="AY398"/>
  <c r="AY275"/>
  <c r="AY322"/>
  <c r="AY340"/>
  <c r="AY342"/>
  <c r="AY344"/>
  <c r="AY346"/>
  <c r="AY348"/>
  <c r="AY350"/>
  <c r="AY351"/>
  <c r="AY352"/>
  <c r="AY356"/>
  <c r="AY360"/>
  <c r="AY364"/>
  <c r="AY382"/>
  <c r="AY383"/>
  <c r="AY384"/>
  <c r="AY385"/>
  <c r="AY397"/>
  <c r="AY311"/>
  <c r="AY323"/>
  <c r="AY324"/>
  <c r="AY332"/>
  <c r="AY361"/>
  <c r="AY365"/>
  <c r="AY380"/>
  <c r="AY395"/>
  <c r="AY379"/>
  <c r="AY394"/>
  <c r="AY201"/>
  <c r="AY381"/>
  <c r="AY378"/>
  <c r="AY400"/>
  <c r="AY396"/>
  <c r="BC203"/>
  <c r="BC207"/>
  <c r="BC204"/>
  <c r="BC208"/>
  <c r="BC202"/>
  <c r="BC205"/>
  <c r="BC212"/>
  <c r="BC216"/>
  <c r="BC209"/>
  <c r="BC213"/>
  <c r="BC210"/>
  <c r="BC214"/>
  <c r="BC206"/>
  <c r="BC219"/>
  <c r="BC211"/>
  <c r="BC220"/>
  <c r="BC222"/>
  <c r="BC217"/>
  <c r="BC223"/>
  <c r="BC227"/>
  <c r="BC231"/>
  <c r="BC235"/>
  <c r="BC239"/>
  <c r="BC218"/>
  <c r="BC221"/>
  <c r="BC224"/>
  <c r="BC228"/>
  <c r="BC232"/>
  <c r="BC236"/>
  <c r="BC225"/>
  <c r="BC229"/>
  <c r="BC226"/>
  <c r="BC234"/>
  <c r="BC238"/>
  <c r="BC240"/>
  <c r="BC244"/>
  <c r="BC248"/>
  <c r="BC252"/>
  <c r="BC215"/>
  <c r="BC233"/>
  <c r="BC237"/>
  <c r="BC241"/>
  <c r="BC245"/>
  <c r="BC249"/>
  <c r="BC253"/>
  <c r="BC230"/>
  <c r="BC242"/>
  <c r="BC247"/>
  <c r="BC251"/>
  <c r="BC255"/>
  <c r="BC259"/>
  <c r="BC263"/>
  <c r="BC246"/>
  <c r="BC250"/>
  <c r="BC256"/>
  <c r="BC257"/>
  <c r="BC261"/>
  <c r="BC265"/>
  <c r="BC243"/>
  <c r="BC258"/>
  <c r="BC268"/>
  <c r="BC272"/>
  <c r="BC276"/>
  <c r="BC280"/>
  <c r="BC284"/>
  <c r="BC269"/>
  <c r="BC273"/>
  <c r="BC277"/>
  <c r="BC281"/>
  <c r="BC285"/>
  <c r="BC289"/>
  <c r="BC293"/>
  <c r="BC297"/>
  <c r="BC254"/>
  <c r="BC266"/>
  <c r="BC270"/>
  <c r="BC274"/>
  <c r="BC278"/>
  <c r="BC282"/>
  <c r="BC286"/>
  <c r="BC271"/>
  <c r="BC279"/>
  <c r="BC300"/>
  <c r="BC304"/>
  <c r="BC308"/>
  <c r="BC312"/>
  <c r="BC316"/>
  <c r="BC320"/>
  <c r="BC260"/>
  <c r="BC264"/>
  <c r="BC290"/>
  <c r="BC292"/>
  <c r="BC295"/>
  <c r="BC298"/>
  <c r="BC301"/>
  <c r="BC305"/>
  <c r="BC309"/>
  <c r="BC313"/>
  <c r="BC317"/>
  <c r="BC321"/>
  <c r="BC267"/>
  <c r="BC275"/>
  <c r="BC283"/>
  <c r="BC287"/>
  <c r="BC302"/>
  <c r="BC306"/>
  <c r="BC310"/>
  <c r="BC314"/>
  <c r="BC318"/>
  <c r="BC288"/>
  <c r="BC296"/>
  <c r="BC299"/>
  <c r="BC307"/>
  <c r="BC315"/>
  <c r="BC319"/>
  <c r="BC323"/>
  <c r="BC325"/>
  <c r="BC329"/>
  <c r="BC333"/>
  <c r="BC337"/>
  <c r="BC341"/>
  <c r="BC345"/>
  <c r="BC349"/>
  <c r="BC294"/>
  <c r="BC322"/>
  <c r="BC326"/>
  <c r="BC330"/>
  <c r="BC334"/>
  <c r="BC338"/>
  <c r="BC262"/>
  <c r="BC303"/>
  <c r="BC311"/>
  <c r="BC327"/>
  <c r="BC331"/>
  <c r="BC335"/>
  <c r="BC339"/>
  <c r="BC343"/>
  <c r="BC347"/>
  <c r="BC328"/>
  <c r="BC336"/>
  <c r="BC340"/>
  <c r="BC342"/>
  <c r="BC344"/>
  <c r="BC346"/>
  <c r="BC348"/>
  <c r="BC350"/>
  <c r="BC354"/>
  <c r="BC358"/>
  <c r="BC362"/>
  <c r="BC366"/>
  <c r="BC374"/>
  <c r="BC375"/>
  <c r="BC376"/>
  <c r="BC377"/>
  <c r="BC390"/>
  <c r="BC391"/>
  <c r="BC392"/>
  <c r="BC393"/>
  <c r="BC399"/>
  <c r="BC361"/>
  <c r="BC365"/>
  <c r="BC355"/>
  <c r="BC359"/>
  <c r="BC363"/>
  <c r="BC367"/>
  <c r="BC368"/>
  <c r="BC369"/>
  <c r="BC370"/>
  <c r="BC371"/>
  <c r="BC372"/>
  <c r="BC373"/>
  <c r="BC386"/>
  <c r="BC387"/>
  <c r="BC388"/>
  <c r="BC389"/>
  <c r="BC398"/>
  <c r="BC353"/>
  <c r="BC291"/>
  <c r="BC324"/>
  <c r="BC332"/>
  <c r="BC351"/>
  <c r="BC352"/>
  <c r="BC356"/>
  <c r="BC360"/>
  <c r="BC364"/>
  <c r="BC382"/>
  <c r="BC383"/>
  <c r="BC384"/>
  <c r="BC385"/>
  <c r="BC397"/>
  <c r="BC357"/>
  <c r="BC379"/>
  <c r="BC394"/>
  <c r="BC201"/>
  <c r="BC378"/>
  <c r="BC400"/>
  <c r="BC381"/>
  <c r="BC396"/>
  <c r="BC380"/>
  <c r="BC395"/>
  <c r="BG203"/>
  <c r="BG207"/>
  <c r="BG204"/>
  <c r="BG208"/>
  <c r="BG202"/>
  <c r="BG205"/>
  <c r="BG212"/>
  <c r="BG216"/>
  <c r="BG209"/>
  <c r="BG213"/>
  <c r="BG206"/>
  <c r="BG210"/>
  <c r="BG214"/>
  <c r="BG211"/>
  <c r="BG219"/>
  <c r="BG220"/>
  <c r="BG222"/>
  <c r="BG215"/>
  <c r="BG217"/>
  <c r="BG223"/>
  <c r="BG218"/>
  <c r="BG221"/>
  <c r="BG227"/>
  <c r="BG231"/>
  <c r="BG235"/>
  <c r="BG239"/>
  <c r="BG224"/>
  <c r="BG228"/>
  <c r="BG232"/>
  <c r="BG236"/>
  <c r="BG225"/>
  <c r="BG229"/>
  <c r="BG244"/>
  <c r="BG248"/>
  <c r="BG252"/>
  <c r="BG230"/>
  <c r="BG240"/>
  <c r="BG241"/>
  <c r="BG245"/>
  <c r="BG249"/>
  <c r="BG253"/>
  <c r="BG234"/>
  <c r="BG238"/>
  <c r="BG242"/>
  <c r="BG237"/>
  <c r="BG255"/>
  <c r="BG259"/>
  <c r="BG263"/>
  <c r="BG233"/>
  <c r="BG256"/>
  <c r="BG226"/>
  <c r="BG243"/>
  <c r="BG247"/>
  <c r="BG251"/>
  <c r="BG257"/>
  <c r="BG261"/>
  <c r="BG265"/>
  <c r="BG268"/>
  <c r="BG272"/>
  <c r="BG276"/>
  <c r="BG280"/>
  <c r="BG284"/>
  <c r="BG250"/>
  <c r="BG254"/>
  <c r="BG260"/>
  <c r="BG262"/>
  <c r="BG264"/>
  <c r="BG269"/>
  <c r="BG273"/>
  <c r="BG277"/>
  <c r="BG281"/>
  <c r="BG285"/>
  <c r="BG289"/>
  <c r="BG293"/>
  <c r="BG297"/>
  <c r="BG246"/>
  <c r="BG266"/>
  <c r="BG270"/>
  <c r="BG274"/>
  <c r="BG278"/>
  <c r="BG282"/>
  <c r="BG286"/>
  <c r="BG258"/>
  <c r="BG287"/>
  <c r="BG288"/>
  <c r="BG291"/>
  <c r="BG294"/>
  <c r="BG296"/>
  <c r="BG300"/>
  <c r="BG304"/>
  <c r="BG308"/>
  <c r="BG312"/>
  <c r="BG316"/>
  <c r="BG320"/>
  <c r="BG267"/>
  <c r="BG275"/>
  <c r="BG283"/>
  <c r="BG301"/>
  <c r="BG305"/>
  <c r="BG309"/>
  <c r="BG313"/>
  <c r="BG317"/>
  <c r="BG321"/>
  <c r="BG290"/>
  <c r="BG292"/>
  <c r="BG295"/>
  <c r="BG298"/>
  <c r="BG302"/>
  <c r="BG306"/>
  <c r="BG310"/>
  <c r="BG314"/>
  <c r="BG318"/>
  <c r="BG325"/>
  <c r="BG329"/>
  <c r="BG333"/>
  <c r="BG337"/>
  <c r="BG341"/>
  <c r="BG345"/>
  <c r="BG349"/>
  <c r="BG279"/>
  <c r="BG303"/>
  <c r="BG311"/>
  <c r="BG323"/>
  <c r="BG326"/>
  <c r="BG330"/>
  <c r="BG334"/>
  <c r="BG338"/>
  <c r="BG319"/>
  <c r="BG327"/>
  <c r="BG331"/>
  <c r="BG335"/>
  <c r="BG339"/>
  <c r="BG343"/>
  <c r="BG347"/>
  <c r="BG354"/>
  <c r="BG358"/>
  <c r="BG362"/>
  <c r="BG366"/>
  <c r="BG374"/>
  <c r="BG375"/>
  <c r="BG376"/>
  <c r="BG377"/>
  <c r="BG390"/>
  <c r="BG391"/>
  <c r="BG392"/>
  <c r="BG393"/>
  <c r="BG399"/>
  <c r="BG353"/>
  <c r="BG299"/>
  <c r="BG315"/>
  <c r="BG322"/>
  <c r="BG324"/>
  <c r="BG332"/>
  <c r="BG355"/>
  <c r="BG359"/>
  <c r="BG363"/>
  <c r="BG367"/>
  <c r="BG368"/>
  <c r="BG369"/>
  <c r="BG370"/>
  <c r="BG371"/>
  <c r="BG372"/>
  <c r="BG373"/>
  <c r="BG386"/>
  <c r="BG387"/>
  <c r="BG388"/>
  <c r="BG389"/>
  <c r="BG398"/>
  <c r="BG357"/>
  <c r="BG361"/>
  <c r="BG340"/>
  <c r="BG342"/>
  <c r="BG344"/>
  <c r="BG346"/>
  <c r="BG348"/>
  <c r="BG350"/>
  <c r="BG351"/>
  <c r="BG352"/>
  <c r="BG356"/>
  <c r="BG360"/>
  <c r="BG364"/>
  <c r="BG382"/>
  <c r="BG383"/>
  <c r="BG384"/>
  <c r="BG385"/>
  <c r="BG397"/>
  <c r="BG271"/>
  <c r="BG307"/>
  <c r="BG328"/>
  <c r="BG336"/>
  <c r="BG365"/>
  <c r="BG378"/>
  <c r="BG400"/>
  <c r="BG381"/>
  <c r="BG396"/>
  <c r="BG380"/>
  <c r="BG395"/>
  <c r="BG379"/>
  <c r="BG394"/>
  <c r="BG201"/>
  <c r="BK203"/>
  <c r="BK207"/>
  <c r="BK204"/>
  <c r="BK208"/>
  <c r="BK202"/>
  <c r="BK205"/>
  <c r="BK212"/>
  <c r="BK216"/>
  <c r="BK206"/>
  <c r="BK209"/>
  <c r="BK213"/>
  <c r="BK210"/>
  <c r="BK214"/>
  <c r="BK219"/>
  <c r="BK215"/>
  <c r="BK220"/>
  <c r="BK222"/>
  <c r="BK217"/>
  <c r="BK223"/>
  <c r="BK227"/>
  <c r="BK231"/>
  <c r="BK235"/>
  <c r="BK239"/>
  <c r="BK224"/>
  <c r="BK228"/>
  <c r="BK232"/>
  <c r="BK236"/>
  <c r="BK225"/>
  <c r="BK229"/>
  <c r="BK230"/>
  <c r="BK234"/>
  <c r="BK238"/>
  <c r="BK244"/>
  <c r="BK248"/>
  <c r="BK252"/>
  <c r="BK221"/>
  <c r="BK233"/>
  <c r="BK237"/>
  <c r="BK241"/>
  <c r="BK245"/>
  <c r="BK249"/>
  <c r="BK218"/>
  <c r="BK226"/>
  <c r="BK240"/>
  <c r="BK242"/>
  <c r="BK211"/>
  <c r="BK247"/>
  <c r="BK251"/>
  <c r="BK255"/>
  <c r="BK259"/>
  <c r="BK263"/>
  <c r="BK243"/>
  <c r="BK246"/>
  <c r="BK250"/>
  <c r="BK256"/>
  <c r="BK253"/>
  <c r="BK257"/>
  <c r="BK261"/>
  <c r="BK265"/>
  <c r="BK254"/>
  <c r="BK268"/>
  <c r="BK272"/>
  <c r="BK276"/>
  <c r="BK280"/>
  <c r="BK284"/>
  <c r="BK269"/>
  <c r="BK273"/>
  <c r="BK277"/>
  <c r="BK281"/>
  <c r="BK285"/>
  <c r="BK289"/>
  <c r="BK293"/>
  <c r="BK297"/>
  <c r="BK258"/>
  <c r="BK266"/>
  <c r="BK270"/>
  <c r="BK274"/>
  <c r="BK278"/>
  <c r="BK282"/>
  <c r="BK286"/>
  <c r="BK260"/>
  <c r="BK264"/>
  <c r="BK267"/>
  <c r="BK275"/>
  <c r="BK283"/>
  <c r="BK300"/>
  <c r="BK304"/>
  <c r="BK308"/>
  <c r="BK312"/>
  <c r="BK316"/>
  <c r="BK320"/>
  <c r="BK288"/>
  <c r="BK291"/>
  <c r="BK294"/>
  <c r="BK296"/>
  <c r="BK301"/>
  <c r="BK305"/>
  <c r="BK309"/>
  <c r="BK313"/>
  <c r="BK317"/>
  <c r="BK321"/>
  <c r="BK262"/>
  <c r="BK271"/>
  <c r="BK279"/>
  <c r="BK287"/>
  <c r="BK302"/>
  <c r="BK306"/>
  <c r="BK310"/>
  <c r="BK314"/>
  <c r="BK318"/>
  <c r="BK303"/>
  <c r="BK311"/>
  <c r="BK319"/>
  <c r="BK322"/>
  <c r="BK325"/>
  <c r="BK329"/>
  <c r="BK333"/>
  <c r="BK337"/>
  <c r="BK341"/>
  <c r="BK345"/>
  <c r="BK349"/>
  <c r="BK292"/>
  <c r="BK326"/>
  <c r="BK330"/>
  <c r="BK334"/>
  <c r="BK338"/>
  <c r="BK290"/>
  <c r="BK298"/>
  <c r="BK299"/>
  <c r="BK307"/>
  <c r="BK315"/>
  <c r="BK323"/>
  <c r="BK327"/>
  <c r="BK331"/>
  <c r="BK335"/>
  <c r="BK339"/>
  <c r="BK343"/>
  <c r="BK347"/>
  <c r="BK324"/>
  <c r="BK332"/>
  <c r="BK340"/>
  <c r="BK342"/>
  <c r="BK344"/>
  <c r="BK346"/>
  <c r="BK348"/>
  <c r="BK350"/>
  <c r="BK354"/>
  <c r="BK358"/>
  <c r="BK362"/>
  <c r="BK366"/>
  <c r="BK374"/>
  <c r="BK375"/>
  <c r="BK376"/>
  <c r="BK377"/>
  <c r="BK390"/>
  <c r="BK391"/>
  <c r="BK392"/>
  <c r="BK393"/>
  <c r="BK399"/>
  <c r="BK357"/>
  <c r="BK361"/>
  <c r="BK365"/>
  <c r="BK295"/>
  <c r="BK355"/>
  <c r="BK359"/>
  <c r="BK363"/>
  <c r="BK367"/>
  <c r="BK368"/>
  <c r="BK369"/>
  <c r="BK370"/>
  <c r="BK371"/>
  <c r="BK372"/>
  <c r="BK373"/>
  <c r="BK386"/>
  <c r="BK387"/>
  <c r="BK388"/>
  <c r="BK389"/>
  <c r="BK398"/>
  <c r="BK328"/>
  <c r="BK336"/>
  <c r="BK351"/>
  <c r="BK352"/>
  <c r="BK356"/>
  <c r="BK360"/>
  <c r="BK364"/>
  <c r="BK382"/>
  <c r="BK383"/>
  <c r="BK384"/>
  <c r="BK385"/>
  <c r="BK397"/>
  <c r="BK353"/>
  <c r="BK381"/>
  <c r="BK396"/>
  <c r="BK378"/>
  <c r="BK380"/>
  <c r="BK395"/>
  <c r="BK379"/>
  <c r="BK394"/>
  <c r="BK201"/>
  <c r="BK400"/>
  <c r="FH204"/>
  <c r="FH205"/>
  <c r="FH202"/>
  <c r="FH206"/>
  <c r="FH207"/>
  <c r="FH209"/>
  <c r="FH213"/>
  <c r="FH210"/>
  <c r="FH214"/>
  <c r="FH203"/>
  <c r="FH211"/>
  <c r="FH215"/>
  <c r="FH208"/>
  <c r="FH216"/>
  <c r="FH220"/>
  <c r="FH222"/>
  <c r="FH217"/>
  <c r="FH223"/>
  <c r="FH212"/>
  <c r="FH218"/>
  <c r="FH221"/>
  <c r="FH224"/>
  <c r="FH228"/>
  <c r="FH232"/>
  <c r="FH236"/>
  <c r="FH240"/>
  <c r="FH225"/>
  <c r="FH229"/>
  <c r="FH233"/>
  <c r="FH237"/>
  <c r="FH219"/>
  <c r="FH226"/>
  <c r="FH230"/>
  <c r="FH241"/>
  <c r="FH245"/>
  <c r="FH249"/>
  <c r="FH227"/>
  <c r="FH234"/>
  <c r="FH238"/>
  <c r="FH242"/>
  <c r="FH246"/>
  <c r="FH250"/>
  <c r="FH243"/>
  <c r="FH244"/>
  <c r="FH256"/>
  <c r="FH260"/>
  <c r="FH264"/>
  <c r="FH239"/>
  <c r="FH247"/>
  <c r="FH251"/>
  <c r="FH253"/>
  <c r="FH257"/>
  <c r="FH235"/>
  <c r="FH254"/>
  <c r="FH258"/>
  <c r="FH262"/>
  <c r="FH269"/>
  <c r="FH273"/>
  <c r="FH277"/>
  <c r="FH281"/>
  <c r="FH285"/>
  <c r="FH266"/>
  <c r="FH270"/>
  <c r="FH274"/>
  <c r="FH278"/>
  <c r="FH282"/>
  <c r="FH286"/>
  <c r="FH290"/>
  <c r="FH294"/>
  <c r="FH231"/>
  <c r="FH252"/>
  <c r="FH259"/>
  <c r="FH261"/>
  <c r="FH263"/>
  <c r="FH265"/>
  <c r="FH267"/>
  <c r="FH271"/>
  <c r="FH275"/>
  <c r="FH279"/>
  <c r="FH283"/>
  <c r="FH289"/>
  <c r="FH297"/>
  <c r="FH301"/>
  <c r="FH305"/>
  <c r="FH309"/>
  <c r="FH313"/>
  <c r="FH317"/>
  <c r="FH321"/>
  <c r="FH272"/>
  <c r="FH280"/>
  <c r="FH292"/>
  <c r="FH295"/>
  <c r="FH298"/>
  <c r="FH302"/>
  <c r="FH306"/>
  <c r="FH310"/>
  <c r="FH314"/>
  <c r="FH318"/>
  <c r="FH322"/>
  <c r="FH293"/>
  <c r="FH299"/>
  <c r="FH303"/>
  <c r="FH307"/>
  <c r="FH311"/>
  <c r="FH315"/>
  <c r="FH276"/>
  <c r="FH323"/>
  <c r="FH326"/>
  <c r="FH330"/>
  <c r="FH334"/>
  <c r="FH338"/>
  <c r="FH342"/>
  <c r="FH346"/>
  <c r="FH350"/>
  <c r="FH255"/>
  <c r="FH300"/>
  <c r="FH308"/>
  <c r="FH316"/>
  <c r="FH319"/>
  <c r="FH327"/>
  <c r="FH331"/>
  <c r="FH335"/>
  <c r="FH339"/>
  <c r="FH268"/>
  <c r="FH284"/>
  <c r="FH291"/>
  <c r="FH324"/>
  <c r="FH328"/>
  <c r="FH332"/>
  <c r="FH336"/>
  <c r="FH340"/>
  <c r="FH344"/>
  <c r="FH348"/>
  <c r="FH296"/>
  <c r="FH312"/>
  <c r="FH355"/>
  <c r="FH359"/>
  <c r="FH363"/>
  <c r="FH367"/>
  <c r="FH368"/>
  <c r="FH369"/>
  <c r="FH370"/>
  <c r="FH371"/>
  <c r="FH372"/>
  <c r="FH373"/>
  <c r="FH386"/>
  <c r="FH387"/>
  <c r="FH388"/>
  <c r="FH389"/>
  <c r="FH398"/>
  <c r="FH345"/>
  <c r="FH354"/>
  <c r="FH358"/>
  <c r="FH362"/>
  <c r="FH248"/>
  <c r="FH329"/>
  <c r="FH337"/>
  <c r="FH351"/>
  <c r="FH352"/>
  <c r="FH356"/>
  <c r="FH360"/>
  <c r="FH364"/>
  <c r="FH382"/>
  <c r="FH383"/>
  <c r="FH384"/>
  <c r="FH385"/>
  <c r="FH397"/>
  <c r="FH343"/>
  <c r="FH288"/>
  <c r="FH304"/>
  <c r="FH353"/>
  <c r="FH357"/>
  <c r="FH361"/>
  <c r="FH365"/>
  <c r="FH378"/>
  <c r="FH379"/>
  <c r="FH380"/>
  <c r="FH381"/>
  <c r="FH394"/>
  <c r="FH395"/>
  <c r="FH396"/>
  <c r="FH400"/>
  <c r="FH201"/>
  <c r="FH287"/>
  <c r="FH320"/>
  <c r="FH325"/>
  <c r="FH333"/>
  <c r="FH341"/>
  <c r="FH347"/>
  <c r="FH349"/>
  <c r="FH366"/>
  <c r="FH392"/>
  <c r="FH399"/>
  <c r="FH374"/>
  <c r="FH393"/>
  <c r="FH375"/>
  <c r="FH377"/>
  <c r="FH391"/>
  <c r="FH390"/>
  <c r="FH376"/>
  <c r="FD204"/>
  <c r="FD202"/>
  <c r="FD205"/>
  <c r="FD206"/>
  <c r="FD209"/>
  <c r="FD213"/>
  <c r="FD207"/>
  <c r="FD210"/>
  <c r="FD214"/>
  <c r="FD211"/>
  <c r="FD215"/>
  <c r="FD216"/>
  <c r="FD220"/>
  <c r="FD222"/>
  <c r="FD208"/>
  <c r="FD217"/>
  <c r="FD223"/>
  <c r="FD203"/>
  <c r="FD218"/>
  <c r="FD224"/>
  <c r="FD228"/>
  <c r="FD232"/>
  <c r="FD236"/>
  <c r="FD240"/>
  <c r="FD212"/>
  <c r="FD221"/>
  <c r="FD225"/>
  <c r="FD229"/>
  <c r="FD233"/>
  <c r="FD237"/>
  <c r="FD226"/>
  <c r="FD230"/>
  <c r="FD219"/>
  <c r="FD231"/>
  <c r="FD241"/>
  <c r="FD245"/>
  <c r="FD249"/>
  <c r="FD235"/>
  <c r="FD239"/>
  <c r="FD242"/>
  <c r="FD246"/>
  <c r="FD250"/>
  <c r="FD227"/>
  <c r="FD243"/>
  <c r="FD256"/>
  <c r="FD260"/>
  <c r="FD264"/>
  <c r="FD238"/>
  <c r="FD244"/>
  <c r="FD248"/>
  <c r="FD252"/>
  <c r="FD253"/>
  <c r="FD257"/>
  <c r="FD234"/>
  <c r="FD254"/>
  <c r="FD258"/>
  <c r="FD262"/>
  <c r="FD255"/>
  <c r="FD259"/>
  <c r="FD261"/>
  <c r="FD263"/>
  <c r="FD265"/>
  <c r="FD269"/>
  <c r="FD273"/>
  <c r="FD277"/>
  <c r="FD281"/>
  <c r="FD285"/>
  <c r="FD266"/>
  <c r="FD270"/>
  <c r="FD274"/>
  <c r="FD278"/>
  <c r="FD282"/>
  <c r="FD286"/>
  <c r="FD290"/>
  <c r="FD294"/>
  <c r="FD251"/>
  <c r="FD267"/>
  <c r="FD271"/>
  <c r="FD275"/>
  <c r="FD279"/>
  <c r="FD283"/>
  <c r="FD268"/>
  <c r="FD276"/>
  <c r="FD284"/>
  <c r="FD292"/>
  <c r="FD295"/>
  <c r="FD301"/>
  <c r="FD305"/>
  <c r="FD309"/>
  <c r="FD313"/>
  <c r="FD317"/>
  <c r="FD321"/>
  <c r="FD287"/>
  <c r="FD293"/>
  <c r="FD298"/>
  <c r="FD302"/>
  <c r="FD306"/>
  <c r="FD310"/>
  <c r="FD314"/>
  <c r="FD318"/>
  <c r="FD322"/>
  <c r="FD272"/>
  <c r="FD280"/>
  <c r="FD288"/>
  <c r="FD291"/>
  <c r="FD296"/>
  <c r="FD299"/>
  <c r="FD303"/>
  <c r="FD307"/>
  <c r="FD311"/>
  <c r="FD315"/>
  <c r="FD289"/>
  <c r="FD297"/>
  <c r="FD304"/>
  <c r="FD312"/>
  <c r="FD326"/>
  <c r="FD330"/>
  <c r="FD334"/>
  <c r="FD338"/>
  <c r="FD342"/>
  <c r="FD346"/>
  <c r="FD350"/>
  <c r="FD247"/>
  <c r="FD320"/>
  <c r="FD327"/>
  <c r="FD331"/>
  <c r="FD335"/>
  <c r="FD339"/>
  <c r="FD300"/>
  <c r="FD308"/>
  <c r="FD316"/>
  <c r="FD324"/>
  <c r="FD328"/>
  <c r="FD332"/>
  <c r="FD336"/>
  <c r="FD340"/>
  <c r="FD344"/>
  <c r="FD348"/>
  <c r="FD325"/>
  <c r="FD333"/>
  <c r="FD355"/>
  <c r="FD359"/>
  <c r="FD363"/>
  <c r="FD367"/>
  <c r="FD368"/>
  <c r="FD369"/>
  <c r="FD370"/>
  <c r="FD371"/>
  <c r="FD372"/>
  <c r="FD373"/>
  <c r="FD386"/>
  <c r="FD387"/>
  <c r="FD388"/>
  <c r="FD389"/>
  <c r="FD398"/>
  <c r="FD341"/>
  <c r="FD343"/>
  <c r="FD345"/>
  <c r="FD347"/>
  <c r="FD349"/>
  <c r="FD351"/>
  <c r="FD352"/>
  <c r="FD356"/>
  <c r="FD360"/>
  <c r="FD364"/>
  <c r="FD382"/>
  <c r="FD383"/>
  <c r="FD384"/>
  <c r="FD385"/>
  <c r="FD397"/>
  <c r="FD354"/>
  <c r="FD358"/>
  <c r="FD323"/>
  <c r="FD329"/>
  <c r="FD337"/>
  <c r="FD353"/>
  <c r="FD357"/>
  <c r="FD361"/>
  <c r="FD365"/>
  <c r="FD378"/>
  <c r="FD379"/>
  <c r="FD380"/>
  <c r="FD381"/>
  <c r="FD394"/>
  <c r="FD395"/>
  <c r="FD396"/>
  <c r="FD400"/>
  <c r="FD201"/>
  <c r="FD319"/>
  <c r="FD362"/>
  <c r="FD366"/>
  <c r="FD374"/>
  <c r="FD376"/>
  <c r="FD393"/>
  <c r="FD390"/>
  <c r="FD392"/>
  <c r="FD399"/>
  <c r="FD375"/>
  <c r="FD377"/>
  <c r="FD391"/>
  <c r="EZ204"/>
  <c r="EZ202"/>
  <c r="EZ205"/>
  <c r="EZ206"/>
  <c r="EZ203"/>
  <c r="EZ209"/>
  <c r="EZ213"/>
  <c r="EZ210"/>
  <c r="EZ214"/>
  <c r="EZ207"/>
  <c r="EZ211"/>
  <c r="EZ215"/>
  <c r="EZ212"/>
  <c r="EZ216"/>
  <c r="EZ220"/>
  <c r="EZ222"/>
  <c r="EZ217"/>
  <c r="EZ223"/>
  <c r="EZ208"/>
  <c r="EZ218"/>
  <c r="EZ221"/>
  <c r="EZ219"/>
  <c r="EZ224"/>
  <c r="EZ228"/>
  <c r="EZ232"/>
  <c r="EZ236"/>
  <c r="EZ240"/>
  <c r="EZ225"/>
  <c r="EZ229"/>
  <c r="EZ233"/>
  <c r="EZ237"/>
  <c r="EZ226"/>
  <c r="EZ230"/>
  <c r="EZ241"/>
  <c r="EZ245"/>
  <c r="EZ249"/>
  <c r="EZ231"/>
  <c r="EZ234"/>
  <c r="EZ238"/>
  <c r="EZ242"/>
  <c r="EZ246"/>
  <c r="EZ250"/>
  <c r="EZ243"/>
  <c r="EZ227"/>
  <c r="EZ256"/>
  <c r="EZ260"/>
  <c r="EZ264"/>
  <c r="EZ247"/>
  <c r="EZ251"/>
  <c r="EZ253"/>
  <c r="EZ257"/>
  <c r="EZ239"/>
  <c r="EZ244"/>
  <c r="EZ254"/>
  <c r="EZ258"/>
  <c r="EZ262"/>
  <c r="EZ235"/>
  <c r="EZ248"/>
  <c r="EZ269"/>
  <c r="EZ273"/>
  <c r="EZ277"/>
  <c r="EZ281"/>
  <c r="EZ285"/>
  <c r="EZ255"/>
  <c r="EZ266"/>
  <c r="EZ270"/>
  <c r="EZ274"/>
  <c r="EZ278"/>
  <c r="EZ282"/>
  <c r="EZ286"/>
  <c r="EZ290"/>
  <c r="EZ294"/>
  <c r="EZ259"/>
  <c r="EZ261"/>
  <c r="EZ263"/>
  <c r="EZ265"/>
  <c r="EZ267"/>
  <c r="EZ271"/>
  <c r="EZ275"/>
  <c r="EZ279"/>
  <c r="EZ283"/>
  <c r="EZ293"/>
  <c r="EZ301"/>
  <c r="EZ305"/>
  <c r="EZ309"/>
  <c r="EZ313"/>
  <c r="EZ317"/>
  <c r="EZ321"/>
  <c r="EZ252"/>
  <c r="EZ268"/>
  <c r="EZ276"/>
  <c r="EZ284"/>
  <c r="EZ288"/>
  <c r="EZ291"/>
  <c r="EZ296"/>
  <c r="EZ298"/>
  <c r="EZ302"/>
  <c r="EZ306"/>
  <c r="EZ310"/>
  <c r="EZ314"/>
  <c r="EZ318"/>
  <c r="EZ322"/>
  <c r="EZ289"/>
  <c r="EZ297"/>
  <c r="EZ299"/>
  <c r="EZ303"/>
  <c r="EZ307"/>
  <c r="EZ311"/>
  <c r="EZ315"/>
  <c r="EZ287"/>
  <c r="EZ326"/>
  <c r="EZ330"/>
  <c r="EZ334"/>
  <c r="EZ338"/>
  <c r="EZ342"/>
  <c r="EZ346"/>
  <c r="EZ350"/>
  <c r="EZ272"/>
  <c r="EZ295"/>
  <c r="EZ304"/>
  <c r="EZ312"/>
  <c r="EZ319"/>
  <c r="EZ327"/>
  <c r="EZ331"/>
  <c r="EZ335"/>
  <c r="EZ339"/>
  <c r="EZ323"/>
  <c r="EZ324"/>
  <c r="EZ328"/>
  <c r="EZ332"/>
  <c r="EZ336"/>
  <c r="EZ340"/>
  <c r="EZ344"/>
  <c r="EZ348"/>
  <c r="EZ292"/>
  <c r="EZ320"/>
  <c r="EZ355"/>
  <c r="EZ359"/>
  <c r="EZ363"/>
  <c r="EZ367"/>
  <c r="EZ368"/>
  <c r="EZ369"/>
  <c r="EZ370"/>
  <c r="EZ371"/>
  <c r="EZ372"/>
  <c r="EZ373"/>
  <c r="EZ386"/>
  <c r="EZ387"/>
  <c r="EZ388"/>
  <c r="EZ389"/>
  <c r="EZ398"/>
  <c r="EZ341"/>
  <c r="EZ343"/>
  <c r="EZ349"/>
  <c r="EZ362"/>
  <c r="EZ366"/>
  <c r="EZ308"/>
  <c r="EZ325"/>
  <c r="EZ333"/>
  <c r="EZ351"/>
  <c r="EZ352"/>
  <c r="EZ356"/>
  <c r="EZ360"/>
  <c r="EZ364"/>
  <c r="EZ382"/>
  <c r="EZ383"/>
  <c r="EZ384"/>
  <c r="EZ385"/>
  <c r="EZ397"/>
  <c r="EZ347"/>
  <c r="EZ353"/>
  <c r="EZ357"/>
  <c r="EZ361"/>
  <c r="EZ365"/>
  <c r="EZ378"/>
  <c r="EZ379"/>
  <c r="EZ380"/>
  <c r="EZ381"/>
  <c r="EZ394"/>
  <c r="EZ395"/>
  <c r="EZ396"/>
  <c r="EZ400"/>
  <c r="EZ201"/>
  <c r="EZ280"/>
  <c r="EZ300"/>
  <c r="EZ316"/>
  <c r="EZ329"/>
  <c r="EZ337"/>
  <c r="EZ345"/>
  <c r="EZ354"/>
  <c r="EZ358"/>
  <c r="EZ390"/>
  <c r="EZ377"/>
  <c r="EZ374"/>
  <c r="EZ376"/>
  <c r="EZ393"/>
  <c r="EZ392"/>
  <c r="EZ399"/>
  <c r="EZ375"/>
  <c r="EZ391"/>
  <c r="EV204"/>
  <c r="EV202"/>
  <c r="EV205"/>
  <c r="EV206"/>
  <c r="EV209"/>
  <c r="EV213"/>
  <c r="EV203"/>
  <c r="EV210"/>
  <c r="EV214"/>
  <c r="EV211"/>
  <c r="EV215"/>
  <c r="EV216"/>
  <c r="EV220"/>
  <c r="EV222"/>
  <c r="EV212"/>
  <c r="EV217"/>
  <c r="EV223"/>
  <c r="EV218"/>
  <c r="EV221"/>
  <c r="EV224"/>
  <c r="EV228"/>
  <c r="EV232"/>
  <c r="EV236"/>
  <c r="EV240"/>
  <c r="EV219"/>
  <c r="EV225"/>
  <c r="EV229"/>
  <c r="EV233"/>
  <c r="EV237"/>
  <c r="EV208"/>
  <c r="EV226"/>
  <c r="EV230"/>
  <c r="EV227"/>
  <c r="EV241"/>
  <c r="EV245"/>
  <c r="EV249"/>
  <c r="EV235"/>
  <c r="EV239"/>
  <c r="EV242"/>
  <c r="EV246"/>
  <c r="EV250"/>
  <c r="EV207"/>
  <c r="EV231"/>
  <c r="EV243"/>
  <c r="EV256"/>
  <c r="EV260"/>
  <c r="EV264"/>
  <c r="EV248"/>
  <c r="EV252"/>
  <c r="EV253"/>
  <c r="EV257"/>
  <c r="EV238"/>
  <c r="EV254"/>
  <c r="EV258"/>
  <c r="EV262"/>
  <c r="EV234"/>
  <c r="EV247"/>
  <c r="EV259"/>
  <c r="EV261"/>
  <c r="EV263"/>
  <c r="EV265"/>
  <c r="EV269"/>
  <c r="EV273"/>
  <c r="EV277"/>
  <c r="EV281"/>
  <c r="EV285"/>
  <c r="EV266"/>
  <c r="EV270"/>
  <c r="EV274"/>
  <c r="EV278"/>
  <c r="EV282"/>
  <c r="EV286"/>
  <c r="EV290"/>
  <c r="EV294"/>
  <c r="EV255"/>
  <c r="EV267"/>
  <c r="EV271"/>
  <c r="EV275"/>
  <c r="EV279"/>
  <c r="EV283"/>
  <c r="EV272"/>
  <c r="EV280"/>
  <c r="EV288"/>
  <c r="EV291"/>
  <c r="EV296"/>
  <c r="EV301"/>
  <c r="EV305"/>
  <c r="EV309"/>
  <c r="EV313"/>
  <c r="EV317"/>
  <c r="EV321"/>
  <c r="EV251"/>
  <c r="EV287"/>
  <c r="EV289"/>
  <c r="EV297"/>
  <c r="EV298"/>
  <c r="EV302"/>
  <c r="EV306"/>
  <c r="EV310"/>
  <c r="EV314"/>
  <c r="EV318"/>
  <c r="EV322"/>
  <c r="EV244"/>
  <c r="EV268"/>
  <c r="EV276"/>
  <c r="EV284"/>
  <c r="EV292"/>
  <c r="EV295"/>
  <c r="EV299"/>
  <c r="EV303"/>
  <c r="EV307"/>
  <c r="EV311"/>
  <c r="EV315"/>
  <c r="EV300"/>
  <c r="EV308"/>
  <c r="EV316"/>
  <c r="EV326"/>
  <c r="EV330"/>
  <c r="EV334"/>
  <c r="EV338"/>
  <c r="EV342"/>
  <c r="EV346"/>
  <c r="EV350"/>
  <c r="EV320"/>
  <c r="EV323"/>
  <c r="EV327"/>
  <c r="EV331"/>
  <c r="EV335"/>
  <c r="EV339"/>
  <c r="EV304"/>
  <c r="EV312"/>
  <c r="EV324"/>
  <c r="EV328"/>
  <c r="EV332"/>
  <c r="EV336"/>
  <c r="EV340"/>
  <c r="EV344"/>
  <c r="EV348"/>
  <c r="EV319"/>
  <c r="EV329"/>
  <c r="EV337"/>
  <c r="EV355"/>
  <c r="EV359"/>
  <c r="EV363"/>
  <c r="EV367"/>
  <c r="EV368"/>
  <c r="EV369"/>
  <c r="EV370"/>
  <c r="EV371"/>
  <c r="EV372"/>
  <c r="EV373"/>
  <c r="EV386"/>
  <c r="EV387"/>
  <c r="EV388"/>
  <c r="EV389"/>
  <c r="EV398"/>
  <c r="EV354"/>
  <c r="EV358"/>
  <c r="EV293"/>
  <c r="EV341"/>
  <c r="EV343"/>
  <c r="EV345"/>
  <c r="EV347"/>
  <c r="EV349"/>
  <c r="EV351"/>
  <c r="EV352"/>
  <c r="EV356"/>
  <c r="EV360"/>
  <c r="EV364"/>
  <c r="EV382"/>
  <c r="EV383"/>
  <c r="EV384"/>
  <c r="EV385"/>
  <c r="EV397"/>
  <c r="EV362"/>
  <c r="EV366"/>
  <c r="EV325"/>
  <c r="EV333"/>
  <c r="EV353"/>
  <c r="EV357"/>
  <c r="EV361"/>
  <c r="EV365"/>
  <c r="EV378"/>
  <c r="EV379"/>
  <c r="EV380"/>
  <c r="EV381"/>
  <c r="EV394"/>
  <c r="EV395"/>
  <c r="EV396"/>
  <c r="EV400"/>
  <c r="EV201"/>
  <c r="EV375"/>
  <c r="EV377"/>
  <c r="EV391"/>
  <c r="EV392"/>
  <c r="EV390"/>
  <c r="EV399"/>
  <c r="EV374"/>
  <c r="EV376"/>
  <c r="EV393"/>
  <c r="ER204"/>
  <c r="ER202"/>
  <c r="ER205"/>
  <c r="ER206"/>
  <c r="ER207"/>
  <c r="ER209"/>
  <c r="ER213"/>
  <c r="ER210"/>
  <c r="ER214"/>
  <c r="ER203"/>
  <c r="ER211"/>
  <c r="ER215"/>
  <c r="ER208"/>
  <c r="ER216"/>
  <c r="ER220"/>
  <c r="ER222"/>
  <c r="ER217"/>
  <c r="ER223"/>
  <c r="ER212"/>
  <c r="ER218"/>
  <c r="ER221"/>
  <c r="ER224"/>
  <c r="ER228"/>
  <c r="ER232"/>
  <c r="ER236"/>
  <c r="ER240"/>
  <c r="ER225"/>
  <c r="ER229"/>
  <c r="ER233"/>
  <c r="ER237"/>
  <c r="ER219"/>
  <c r="ER226"/>
  <c r="ER230"/>
  <c r="ER241"/>
  <c r="ER245"/>
  <c r="ER249"/>
  <c r="ER227"/>
  <c r="ER234"/>
  <c r="ER238"/>
  <c r="ER242"/>
  <c r="ER246"/>
  <c r="ER250"/>
  <c r="ER243"/>
  <c r="ER231"/>
  <c r="ER235"/>
  <c r="ER244"/>
  <c r="ER256"/>
  <c r="ER260"/>
  <c r="ER264"/>
  <c r="ER247"/>
  <c r="ER251"/>
  <c r="ER253"/>
  <c r="ER257"/>
  <c r="ER254"/>
  <c r="ER258"/>
  <c r="ER262"/>
  <c r="ER252"/>
  <c r="ER269"/>
  <c r="ER273"/>
  <c r="ER277"/>
  <c r="ER281"/>
  <c r="ER285"/>
  <c r="ER248"/>
  <c r="ER266"/>
  <c r="ER270"/>
  <c r="ER274"/>
  <c r="ER278"/>
  <c r="ER282"/>
  <c r="ER286"/>
  <c r="ER290"/>
  <c r="ER294"/>
  <c r="ER239"/>
  <c r="ER259"/>
  <c r="ER261"/>
  <c r="ER263"/>
  <c r="ER265"/>
  <c r="ER267"/>
  <c r="ER271"/>
  <c r="ER275"/>
  <c r="ER279"/>
  <c r="ER283"/>
  <c r="ER255"/>
  <c r="ER289"/>
  <c r="ER297"/>
  <c r="ER301"/>
  <c r="ER305"/>
  <c r="ER309"/>
  <c r="ER313"/>
  <c r="ER317"/>
  <c r="ER321"/>
  <c r="ER272"/>
  <c r="ER280"/>
  <c r="ER292"/>
  <c r="ER295"/>
  <c r="ER298"/>
  <c r="ER302"/>
  <c r="ER306"/>
  <c r="ER310"/>
  <c r="ER314"/>
  <c r="ER318"/>
  <c r="ER322"/>
  <c r="ER293"/>
  <c r="ER299"/>
  <c r="ER303"/>
  <c r="ER307"/>
  <c r="ER311"/>
  <c r="ER315"/>
  <c r="ER323"/>
  <c r="ER326"/>
  <c r="ER330"/>
  <c r="ER334"/>
  <c r="ER338"/>
  <c r="ER342"/>
  <c r="ER346"/>
  <c r="ER350"/>
  <c r="ER276"/>
  <c r="ER287"/>
  <c r="ER291"/>
  <c r="ER300"/>
  <c r="ER308"/>
  <c r="ER316"/>
  <c r="ER319"/>
  <c r="ER327"/>
  <c r="ER331"/>
  <c r="ER335"/>
  <c r="ER339"/>
  <c r="ER288"/>
  <c r="ER296"/>
  <c r="ER324"/>
  <c r="ER328"/>
  <c r="ER332"/>
  <c r="ER336"/>
  <c r="ER340"/>
  <c r="ER344"/>
  <c r="ER348"/>
  <c r="ER355"/>
  <c r="ER359"/>
  <c r="ER363"/>
  <c r="ER367"/>
  <c r="ER368"/>
  <c r="ER369"/>
  <c r="ER370"/>
  <c r="ER371"/>
  <c r="ER372"/>
  <c r="ER373"/>
  <c r="ER386"/>
  <c r="ER387"/>
  <c r="ER388"/>
  <c r="ER389"/>
  <c r="ER398"/>
  <c r="ER341"/>
  <c r="ER343"/>
  <c r="ER347"/>
  <c r="ER354"/>
  <c r="ER362"/>
  <c r="ER312"/>
  <c r="ER320"/>
  <c r="ER329"/>
  <c r="ER337"/>
  <c r="ER351"/>
  <c r="ER352"/>
  <c r="ER356"/>
  <c r="ER360"/>
  <c r="ER364"/>
  <c r="ER382"/>
  <c r="ER383"/>
  <c r="ER384"/>
  <c r="ER385"/>
  <c r="ER397"/>
  <c r="ER345"/>
  <c r="ER349"/>
  <c r="ER358"/>
  <c r="ER353"/>
  <c r="ER357"/>
  <c r="ER361"/>
  <c r="ER365"/>
  <c r="ER378"/>
  <c r="ER379"/>
  <c r="ER380"/>
  <c r="ER381"/>
  <c r="ER394"/>
  <c r="ER395"/>
  <c r="ER396"/>
  <c r="ER400"/>
  <c r="ER201"/>
  <c r="ER268"/>
  <c r="ER284"/>
  <c r="ER304"/>
  <c r="ER325"/>
  <c r="ER333"/>
  <c r="ER366"/>
  <c r="ER392"/>
  <c r="ER399"/>
  <c r="ER376"/>
  <c r="ER375"/>
  <c r="ER377"/>
  <c r="ER391"/>
  <c r="ER374"/>
  <c r="ER390"/>
  <c r="ER393"/>
  <c r="FL204"/>
  <c r="FL205"/>
  <c r="FL202"/>
  <c r="FL206"/>
  <c r="FL209"/>
  <c r="FL213"/>
  <c r="FL203"/>
  <c r="FL210"/>
  <c r="FL214"/>
  <c r="FL211"/>
  <c r="FL215"/>
  <c r="FL216"/>
  <c r="FL220"/>
  <c r="FL222"/>
  <c r="FL212"/>
  <c r="FL217"/>
  <c r="FL223"/>
  <c r="FL207"/>
  <c r="FL218"/>
  <c r="FL224"/>
  <c r="FL228"/>
  <c r="FL232"/>
  <c r="FL236"/>
  <c r="FL240"/>
  <c r="FL208"/>
  <c r="FL219"/>
  <c r="FL225"/>
  <c r="FL229"/>
  <c r="FL233"/>
  <c r="FL237"/>
  <c r="FL226"/>
  <c r="FL230"/>
  <c r="FL227"/>
  <c r="FL241"/>
  <c r="FL245"/>
  <c r="FL249"/>
  <c r="FL221"/>
  <c r="FL235"/>
  <c r="FL239"/>
  <c r="FL242"/>
  <c r="FL246"/>
  <c r="FL250"/>
  <c r="FL231"/>
  <c r="FL243"/>
  <c r="FL238"/>
  <c r="FL256"/>
  <c r="FL260"/>
  <c r="FL264"/>
  <c r="FL234"/>
  <c r="FL248"/>
  <c r="FL252"/>
  <c r="FL253"/>
  <c r="FL257"/>
  <c r="FL254"/>
  <c r="FL258"/>
  <c r="FL262"/>
  <c r="FL259"/>
  <c r="FL261"/>
  <c r="FL263"/>
  <c r="FL265"/>
  <c r="FL269"/>
  <c r="FL273"/>
  <c r="FL277"/>
  <c r="FL281"/>
  <c r="FL285"/>
  <c r="FL251"/>
  <c r="FL266"/>
  <c r="FL270"/>
  <c r="FL274"/>
  <c r="FL278"/>
  <c r="FL282"/>
  <c r="FL286"/>
  <c r="FL290"/>
  <c r="FL294"/>
  <c r="FL244"/>
  <c r="FL247"/>
  <c r="FL255"/>
  <c r="FL267"/>
  <c r="FL271"/>
  <c r="FL275"/>
  <c r="FL279"/>
  <c r="FL283"/>
  <c r="FL272"/>
  <c r="FL280"/>
  <c r="FL288"/>
  <c r="FL291"/>
  <c r="FL296"/>
  <c r="FL301"/>
  <c r="FL305"/>
  <c r="FL309"/>
  <c r="FL313"/>
  <c r="FL317"/>
  <c r="FL321"/>
  <c r="FL287"/>
  <c r="FL289"/>
  <c r="FL297"/>
  <c r="FL298"/>
  <c r="FL302"/>
  <c r="FL306"/>
  <c r="FL310"/>
  <c r="FL314"/>
  <c r="FL318"/>
  <c r="FL322"/>
  <c r="FL268"/>
  <c r="FL276"/>
  <c r="FL284"/>
  <c r="FL292"/>
  <c r="FL295"/>
  <c r="FL299"/>
  <c r="FL303"/>
  <c r="FL307"/>
  <c r="FL311"/>
  <c r="FL315"/>
  <c r="FL293"/>
  <c r="FL300"/>
  <c r="FL308"/>
  <c r="FL316"/>
  <c r="FL326"/>
  <c r="FL330"/>
  <c r="FL334"/>
  <c r="FL338"/>
  <c r="FL342"/>
  <c r="FL346"/>
  <c r="FL350"/>
  <c r="FL320"/>
  <c r="FL323"/>
  <c r="FL327"/>
  <c r="FL331"/>
  <c r="FL335"/>
  <c r="FL339"/>
  <c r="FL304"/>
  <c r="FL312"/>
  <c r="FL324"/>
  <c r="FL328"/>
  <c r="FL332"/>
  <c r="FL336"/>
  <c r="FL340"/>
  <c r="FL344"/>
  <c r="FL348"/>
  <c r="FL329"/>
  <c r="FL337"/>
  <c r="FL355"/>
  <c r="FL359"/>
  <c r="FL363"/>
  <c r="FL367"/>
  <c r="FL368"/>
  <c r="FL369"/>
  <c r="FL370"/>
  <c r="FL371"/>
  <c r="FL372"/>
  <c r="FL373"/>
  <c r="FL386"/>
  <c r="FL387"/>
  <c r="FL388"/>
  <c r="FL389"/>
  <c r="FL398"/>
  <c r="FL366"/>
  <c r="FL341"/>
  <c r="FL343"/>
  <c r="FL345"/>
  <c r="FL347"/>
  <c r="FL349"/>
  <c r="FL351"/>
  <c r="FL352"/>
  <c r="FL356"/>
  <c r="FL360"/>
  <c r="FL364"/>
  <c r="FL382"/>
  <c r="FL383"/>
  <c r="FL384"/>
  <c r="FL385"/>
  <c r="FL397"/>
  <c r="FL319"/>
  <c r="FL325"/>
  <c r="FL333"/>
  <c r="FL353"/>
  <c r="FL357"/>
  <c r="FL361"/>
  <c r="FL365"/>
  <c r="FL378"/>
  <c r="FL379"/>
  <c r="FL380"/>
  <c r="FL381"/>
  <c r="FL394"/>
  <c r="FL395"/>
  <c r="FL396"/>
  <c r="FL400"/>
  <c r="FL201"/>
  <c r="FL354"/>
  <c r="FL358"/>
  <c r="FL362"/>
  <c r="FL375"/>
  <c r="FL377"/>
  <c r="FL391"/>
  <c r="FL392"/>
  <c r="FL399"/>
  <c r="FL390"/>
  <c r="FL374"/>
  <c r="FL376"/>
  <c r="FL393"/>
  <c r="FP204"/>
  <c r="FP205"/>
  <c r="FP202"/>
  <c r="FP206"/>
  <c r="FP203"/>
  <c r="FP209"/>
  <c r="FP213"/>
  <c r="FP210"/>
  <c r="FP214"/>
  <c r="FP207"/>
  <c r="FP211"/>
  <c r="FP215"/>
  <c r="FP212"/>
  <c r="FP216"/>
  <c r="FP220"/>
  <c r="FP222"/>
  <c r="FP217"/>
  <c r="FP223"/>
  <c r="FP208"/>
  <c r="FP218"/>
  <c r="FP219"/>
  <c r="FP224"/>
  <c r="FP228"/>
  <c r="FP232"/>
  <c r="FP236"/>
  <c r="FP240"/>
  <c r="FP225"/>
  <c r="FP229"/>
  <c r="FP233"/>
  <c r="FP237"/>
  <c r="FP221"/>
  <c r="FP226"/>
  <c r="FP230"/>
  <c r="FP241"/>
  <c r="FP245"/>
  <c r="FP249"/>
  <c r="FP231"/>
  <c r="FP234"/>
  <c r="FP238"/>
  <c r="FP242"/>
  <c r="FP246"/>
  <c r="FP250"/>
  <c r="FP243"/>
  <c r="FP239"/>
  <c r="FP256"/>
  <c r="FP260"/>
  <c r="FP264"/>
  <c r="FP235"/>
  <c r="FP247"/>
  <c r="FP251"/>
  <c r="FP253"/>
  <c r="FP257"/>
  <c r="FP244"/>
  <c r="FP254"/>
  <c r="FP258"/>
  <c r="FP262"/>
  <c r="FP227"/>
  <c r="FP269"/>
  <c r="FP273"/>
  <c r="FP277"/>
  <c r="FP281"/>
  <c r="FP285"/>
  <c r="FP252"/>
  <c r="FP255"/>
  <c r="FP266"/>
  <c r="FP270"/>
  <c r="FP274"/>
  <c r="FP278"/>
  <c r="FP282"/>
  <c r="FP286"/>
  <c r="FP290"/>
  <c r="FP294"/>
  <c r="FP248"/>
  <c r="FP259"/>
  <c r="FP261"/>
  <c r="FP263"/>
  <c r="FP265"/>
  <c r="FP267"/>
  <c r="FP271"/>
  <c r="FP275"/>
  <c r="FP279"/>
  <c r="FP283"/>
  <c r="FP293"/>
  <c r="FP301"/>
  <c r="FP305"/>
  <c r="FP309"/>
  <c r="FP313"/>
  <c r="FP317"/>
  <c r="FP321"/>
  <c r="FP268"/>
  <c r="FP276"/>
  <c r="FP284"/>
  <c r="FP288"/>
  <c r="FP291"/>
  <c r="FP296"/>
  <c r="FP298"/>
  <c r="FP302"/>
  <c r="FP306"/>
  <c r="FP310"/>
  <c r="FP314"/>
  <c r="FP318"/>
  <c r="FP322"/>
  <c r="FP289"/>
  <c r="FP297"/>
  <c r="FP299"/>
  <c r="FP303"/>
  <c r="FP307"/>
  <c r="FP311"/>
  <c r="FP315"/>
  <c r="FP272"/>
  <c r="FP292"/>
  <c r="FP326"/>
  <c r="FP330"/>
  <c r="FP334"/>
  <c r="FP338"/>
  <c r="FP342"/>
  <c r="FP346"/>
  <c r="FP350"/>
  <c r="FP304"/>
  <c r="FP312"/>
  <c r="FP319"/>
  <c r="FP323"/>
  <c r="FP327"/>
  <c r="FP331"/>
  <c r="FP335"/>
  <c r="FP339"/>
  <c r="FP280"/>
  <c r="FP287"/>
  <c r="FP295"/>
  <c r="FP324"/>
  <c r="FP328"/>
  <c r="FP332"/>
  <c r="FP336"/>
  <c r="FP340"/>
  <c r="FP344"/>
  <c r="FP348"/>
  <c r="FP308"/>
  <c r="FP355"/>
  <c r="FP359"/>
  <c r="FP363"/>
  <c r="FP367"/>
  <c r="FP368"/>
  <c r="FP369"/>
  <c r="FP370"/>
  <c r="FP371"/>
  <c r="FP372"/>
  <c r="FP373"/>
  <c r="FP386"/>
  <c r="FP387"/>
  <c r="FP388"/>
  <c r="FP389"/>
  <c r="FP398"/>
  <c r="FP341"/>
  <c r="FP347"/>
  <c r="FP354"/>
  <c r="FP358"/>
  <c r="FP325"/>
  <c r="FP333"/>
  <c r="FP351"/>
  <c r="FP352"/>
  <c r="FP356"/>
  <c r="FP360"/>
  <c r="FP364"/>
  <c r="FP382"/>
  <c r="FP383"/>
  <c r="FP384"/>
  <c r="FP385"/>
  <c r="FP397"/>
  <c r="FP349"/>
  <c r="FP362"/>
  <c r="FP366"/>
  <c r="FP300"/>
  <c r="FP316"/>
  <c r="FP320"/>
  <c r="FP353"/>
  <c r="FP357"/>
  <c r="FP361"/>
  <c r="FP365"/>
  <c r="FP378"/>
  <c r="FP379"/>
  <c r="FP380"/>
  <c r="FP381"/>
  <c r="FP394"/>
  <c r="FP395"/>
  <c r="FP396"/>
  <c r="FP400"/>
  <c r="FP201"/>
  <c r="FP329"/>
  <c r="FP337"/>
  <c r="FP343"/>
  <c r="FP345"/>
  <c r="FP390"/>
  <c r="FP377"/>
  <c r="FP391"/>
  <c r="FP374"/>
  <c r="FP376"/>
  <c r="FP393"/>
  <c r="FP392"/>
  <c r="FP399"/>
  <c r="FP375"/>
  <c r="FT204"/>
  <c r="FT205"/>
  <c r="FT202"/>
  <c r="FT206"/>
  <c r="FT209"/>
  <c r="FT213"/>
  <c r="FT207"/>
  <c r="FT210"/>
  <c r="FT214"/>
  <c r="FT211"/>
  <c r="FT215"/>
  <c r="FT216"/>
  <c r="FT220"/>
  <c r="FT222"/>
  <c r="FT203"/>
  <c r="FT208"/>
  <c r="FT217"/>
  <c r="FT223"/>
  <c r="FT218"/>
  <c r="FT212"/>
  <c r="FT224"/>
  <c r="FT228"/>
  <c r="FT232"/>
  <c r="FT236"/>
  <c r="FT240"/>
  <c r="FT221"/>
  <c r="FT225"/>
  <c r="FT229"/>
  <c r="FT233"/>
  <c r="FT237"/>
  <c r="FT226"/>
  <c r="FT230"/>
  <c r="FT231"/>
  <c r="FT241"/>
  <c r="FT245"/>
  <c r="FT249"/>
  <c r="FT235"/>
  <c r="FT239"/>
  <c r="FT242"/>
  <c r="FT246"/>
  <c r="FT250"/>
  <c r="FT227"/>
  <c r="FT243"/>
  <c r="FT234"/>
  <c r="FT256"/>
  <c r="FT260"/>
  <c r="FT264"/>
  <c r="FT244"/>
  <c r="FT248"/>
  <c r="FT252"/>
  <c r="FT253"/>
  <c r="FT257"/>
  <c r="FT254"/>
  <c r="FT258"/>
  <c r="FT262"/>
  <c r="FT238"/>
  <c r="FT251"/>
  <c r="FT255"/>
  <c r="FT259"/>
  <c r="FT261"/>
  <c r="FT263"/>
  <c r="FT265"/>
  <c r="FT269"/>
  <c r="FT273"/>
  <c r="FT277"/>
  <c r="FT281"/>
  <c r="FT285"/>
  <c r="FT247"/>
  <c r="FT266"/>
  <c r="FT270"/>
  <c r="FT274"/>
  <c r="FT278"/>
  <c r="FT282"/>
  <c r="FT286"/>
  <c r="FT290"/>
  <c r="FT294"/>
  <c r="FT267"/>
  <c r="FT271"/>
  <c r="FT275"/>
  <c r="FT279"/>
  <c r="FT283"/>
  <c r="FT268"/>
  <c r="FT276"/>
  <c r="FT284"/>
  <c r="FT292"/>
  <c r="FT295"/>
  <c r="FT301"/>
  <c r="FT305"/>
  <c r="FT309"/>
  <c r="FT313"/>
  <c r="FT317"/>
  <c r="FT321"/>
  <c r="FT287"/>
  <c r="FT293"/>
  <c r="FT298"/>
  <c r="FT302"/>
  <c r="FT306"/>
  <c r="FT310"/>
  <c r="FT314"/>
  <c r="FT318"/>
  <c r="FT322"/>
  <c r="FT219"/>
  <c r="FT272"/>
  <c r="FT280"/>
  <c r="FT288"/>
  <c r="FT291"/>
  <c r="FT296"/>
  <c r="FT299"/>
  <c r="FT303"/>
  <c r="FT307"/>
  <c r="FT311"/>
  <c r="FT315"/>
  <c r="FT304"/>
  <c r="FT312"/>
  <c r="FT326"/>
  <c r="FT330"/>
  <c r="FT334"/>
  <c r="FT338"/>
  <c r="FT342"/>
  <c r="FT346"/>
  <c r="FT350"/>
  <c r="FT289"/>
  <c r="FT297"/>
  <c r="FT320"/>
  <c r="FT323"/>
  <c r="FT327"/>
  <c r="FT331"/>
  <c r="FT335"/>
  <c r="FT339"/>
  <c r="FT300"/>
  <c r="FT308"/>
  <c r="FT316"/>
  <c r="FT324"/>
  <c r="FT328"/>
  <c r="FT332"/>
  <c r="FT336"/>
  <c r="FT340"/>
  <c r="FT344"/>
  <c r="FT348"/>
  <c r="FT325"/>
  <c r="FT333"/>
  <c r="FT355"/>
  <c r="FT359"/>
  <c r="FT363"/>
  <c r="FT367"/>
  <c r="FT368"/>
  <c r="FT369"/>
  <c r="FT370"/>
  <c r="FT371"/>
  <c r="FT372"/>
  <c r="FT373"/>
  <c r="FT386"/>
  <c r="FT387"/>
  <c r="FT388"/>
  <c r="FT389"/>
  <c r="FT398"/>
  <c r="FT362"/>
  <c r="FT319"/>
  <c r="FT341"/>
  <c r="FT343"/>
  <c r="FT345"/>
  <c r="FT347"/>
  <c r="FT349"/>
  <c r="FT351"/>
  <c r="FT352"/>
  <c r="FT356"/>
  <c r="FT360"/>
  <c r="FT364"/>
  <c r="FT382"/>
  <c r="FT383"/>
  <c r="FT384"/>
  <c r="FT385"/>
  <c r="FT397"/>
  <c r="FT358"/>
  <c r="FT329"/>
  <c r="FT337"/>
  <c r="FT353"/>
  <c r="FT357"/>
  <c r="FT361"/>
  <c r="FT365"/>
  <c r="FT378"/>
  <c r="FT379"/>
  <c r="FT380"/>
  <c r="FT381"/>
  <c r="FT394"/>
  <c r="FT395"/>
  <c r="FT396"/>
  <c r="FT400"/>
  <c r="FT201"/>
  <c r="FT354"/>
  <c r="FT366"/>
  <c r="FT374"/>
  <c r="FT376"/>
  <c r="FT393"/>
  <c r="FT392"/>
  <c r="FT399"/>
  <c r="FT375"/>
  <c r="FT377"/>
  <c r="FT391"/>
  <c r="FT390"/>
  <c r="FX204"/>
  <c r="FX205"/>
  <c r="FX202"/>
  <c r="FX206"/>
  <c r="FX207"/>
  <c r="FX209"/>
  <c r="FX213"/>
  <c r="FX210"/>
  <c r="FX214"/>
  <c r="FX203"/>
  <c r="FX211"/>
  <c r="FX215"/>
  <c r="FX208"/>
  <c r="FX216"/>
  <c r="FX220"/>
  <c r="FX222"/>
  <c r="FX217"/>
  <c r="FX223"/>
  <c r="FX212"/>
  <c r="FX218"/>
  <c r="FX221"/>
  <c r="FX224"/>
  <c r="FX228"/>
  <c r="FX232"/>
  <c r="FX236"/>
  <c r="FX240"/>
  <c r="FX225"/>
  <c r="FX229"/>
  <c r="FX233"/>
  <c r="FX237"/>
  <c r="FX219"/>
  <c r="FX226"/>
  <c r="FX230"/>
  <c r="FX241"/>
  <c r="FX245"/>
  <c r="FX249"/>
  <c r="FX227"/>
  <c r="FX234"/>
  <c r="FX238"/>
  <c r="FX242"/>
  <c r="FX246"/>
  <c r="FX250"/>
  <c r="FX243"/>
  <c r="FX235"/>
  <c r="FX244"/>
  <c r="FX256"/>
  <c r="FX260"/>
  <c r="FX264"/>
  <c r="FX247"/>
  <c r="FX251"/>
  <c r="FX253"/>
  <c r="FX257"/>
  <c r="FX231"/>
  <c r="FX254"/>
  <c r="FX258"/>
  <c r="FX262"/>
  <c r="FX252"/>
  <c r="FX269"/>
  <c r="FX273"/>
  <c r="FX277"/>
  <c r="FX281"/>
  <c r="FX285"/>
  <c r="FX239"/>
  <c r="FX248"/>
  <c r="FX266"/>
  <c r="FX270"/>
  <c r="FX274"/>
  <c r="FX278"/>
  <c r="FX282"/>
  <c r="FX286"/>
  <c r="FX290"/>
  <c r="FX294"/>
  <c r="FX259"/>
  <c r="FX261"/>
  <c r="FX263"/>
  <c r="FX265"/>
  <c r="FX267"/>
  <c r="FX271"/>
  <c r="FX275"/>
  <c r="FX279"/>
  <c r="FX283"/>
  <c r="FX289"/>
  <c r="FX297"/>
  <c r="FX301"/>
  <c r="FX305"/>
  <c r="FX309"/>
  <c r="FX313"/>
  <c r="FX317"/>
  <c r="FX321"/>
  <c r="FX272"/>
  <c r="FX280"/>
  <c r="FX292"/>
  <c r="FX295"/>
  <c r="FX298"/>
  <c r="FX302"/>
  <c r="FX306"/>
  <c r="FX310"/>
  <c r="FX314"/>
  <c r="FX318"/>
  <c r="FX322"/>
  <c r="FX255"/>
  <c r="FX293"/>
  <c r="FX299"/>
  <c r="FX303"/>
  <c r="FX307"/>
  <c r="FX311"/>
  <c r="FX315"/>
  <c r="FX288"/>
  <c r="FX296"/>
  <c r="FX326"/>
  <c r="FX330"/>
  <c r="FX334"/>
  <c r="FX338"/>
  <c r="FX342"/>
  <c r="FX346"/>
  <c r="FX350"/>
  <c r="FX268"/>
  <c r="FX284"/>
  <c r="FX287"/>
  <c r="FX300"/>
  <c r="FX308"/>
  <c r="FX316"/>
  <c r="FX319"/>
  <c r="FX323"/>
  <c r="FX327"/>
  <c r="FX331"/>
  <c r="FX335"/>
  <c r="FX339"/>
  <c r="FX324"/>
  <c r="FX328"/>
  <c r="FX332"/>
  <c r="FX336"/>
  <c r="FX340"/>
  <c r="FX344"/>
  <c r="FX348"/>
  <c r="FX355"/>
  <c r="FX359"/>
  <c r="FX363"/>
  <c r="FX367"/>
  <c r="FX368"/>
  <c r="FX369"/>
  <c r="FX370"/>
  <c r="FX371"/>
  <c r="FX372"/>
  <c r="FX373"/>
  <c r="FX386"/>
  <c r="FX387"/>
  <c r="FX388"/>
  <c r="FX389"/>
  <c r="FX398"/>
  <c r="FX343"/>
  <c r="FX345"/>
  <c r="FX366"/>
  <c r="FX276"/>
  <c r="FX304"/>
  <c r="FX320"/>
  <c r="FX329"/>
  <c r="FX337"/>
  <c r="FX351"/>
  <c r="FX352"/>
  <c r="FX356"/>
  <c r="FX360"/>
  <c r="FX364"/>
  <c r="FX382"/>
  <c r="FX383"/>
  <c r="FX384"/>
  <c r="FX385"/>
  <c r="FX397"/>
  <c r="FX347"/>
  <c r="FX354"/>
  <c r="FX291"/>
  <c r="FX353"/>
  <c r="FX357"/>
  <c r="FX361"/>
  <c r="FX365"/>
  <c r="FX378"/>
  <c r="FX379"/>
  <c r="FX380"/>
  <c r="FX381"/>
  <c r="FX394"/>
  <c r="FX395"/>
  <c r="FX396"/>
  <c r="FX400"/>
  <c r="FX201"/>
  <c r="FX312"/>
  <c r="FX325"/>
  <c r="FX333"/>
  <c r="FX341"/>
  <c r="FX349"/>
  <c r="FX358"/>
  <c r="FX362"/>
  <c r="FX392"/>
  <c r="FX399"/>
  <c r="FX376"/>
  <c r="FX375"/>
  <c r="FX377"/>
  <c r="FX391"/>
  <c r="FX390"/>
  <c r="FX374"/>
  <c r="FX393"/>
  <c r="GB204"/>
  <c r="GB205"/>
  <c r="GB202"/>
  <c r="GB206"/>
  <c r="GB209"/>
  <c r="GB213"/>
  <c r="GB203"/>
  <c r="GB210"/>
  <c r="GB214"/>
  <c r="GB211"/>
  <c r="GB215"/>
  <c r="GB216"/>
  <c r="GB220"/>
  <c r="GB222"/>
  <c r="GB207"/>
  <c r="GB212"/>
  <c r="GB217"/>
  <c r="GB223"/>
  <c r="GB218"/>
  <c r="GB208"/>
  <c r="GB224"/>
  <c r="GB228"/>
  <c r="GB232"/>
  <c r="GB236"/>
  <c r="GB240"/>
  <c r="GB219"/>
  <c r="GB225"/>
  <c r="GB229"/>
  <c r="GB233"/>
  <c r="GB237"/>
  <c r="GB226"/>
  <c r="GB230"/>
  <c r="GB221"/>
  <c r="GB227"/>
  <c r="GB241"/>
  <c r="GB245"/>
  <c r="GB249"/>
  <c r="GB235"/>
  <c r="GB239"/>
  <c r="GB242"/>
  <c r="GB246"/>
  <c r="GB250"/>
  <c r="GB231"/>
  <c r="GB243"/>
  <c r="GB256"/>
  <c r="GB260"/>
  <c r="GB264"/>
  <c r="GB248"/>
  <c r="GB252"/>
  <c r="GB253"/>
  <c r="GB257"/>
  <c r="GB238"/>
  <c r="GB254"/>
  <c r="GB258"/>
  <c r="GB262"/>
  <c r="GB247"/>
  <c r="GB259"/>
  <c r="GB261"/>
  <c r="GB263"/>
  <c r="GB265"/>
  <c r="GB269"/>
  <c r="GB273"/>
  <c r="GB277"/>
  <c r="GB281"/>
  <c r="GB285"/>
  <c r="GB244"/>
  <c r="GB266"/>
  <c r="GB270"/>
  <c r="GB274"/>
  <c r="GB278"/>
  <c r="GB282"/>
  <c r="GB286"/>
  <c r="GB290"/>
  <c r="GB294"/>
  <c r="GB255"/>
  <c r="GB267"/>
  <c r="GB271"/>
  <c r="GB275"/>
  <c r="GB279"/>
  <c r="GB283"/>
  <c r="GB251"/>
  <c r="GB272"/>
  <c r="GB280"/>
  <c r="GB288"/>
  <c r="GB291"/>
  <c r="GB296"/>
  <c r="GB301"/>
  <c r="GB305"/>
  <c r="GB309"/>
  <c r="GB313"/>
  <c r="GB317"/>
  <c r="GB321"/>
  <c r="GB287"/>
  <c r="GB289"/>
  <c r="GB297"/>
  <c r="GB298"/>
  <c r="GB302"/>
  <c r="GB306"/>
  <c r="GB310"/>
  <c r="GB314"/>
  <c r="GB318"/>
  <c r="GB322"/>
  <c r="GB268"/>
  <c r="GB276"/>
  <c r="GB284"/>
  <c r="GB292"/>
  <c r="GB295"/>
  <c r="GB299"/>
  <c r="GB303"/>
  <c r="GB307"/>
  <c r="GB311"/>
  <c r="GB315"/>
  <c r="GB234"/>
  <c r="GB300"/>
  <c r="GB308"/>
  <c r="GB316"/>
  <c r="GB326"/>
  <c r="GB330"/>
  <c r="GB334"/>
  <c r="GB338"/>
  <c r="GB342"/>
  <c r="GB346"/>
  <c r="GB350"/>
  <c r="GB293"/>
  <c r="GB320"/>
  <c r="GB323"/>
  <c r="GB327"/>
  <c r="GB331"/>
  <c r="GB335"/>
  <c r="GB339"/>
  <c r="GB304"/>
  <c r="GB312"/>
  <c r="GB324"/>
  <c r="GB328"/>
  <c r="GB332"/>
  <c r="GB336"/>
  <c r="GB340"/>
  <c r="GB344"/>
  <c r="GB348"/>
  <c r="GB319"/>
  <c r="GB329"/>
  <c r="GB337"/>
  <c r="GB355"/>
  <c r="GB359"/>
  <c r="GB363"/>
  <c r="GB367"/>
  <c r="GB368"/>
  <c r="GB369"/>
  <c r="GB370"/>
  <c r="GB371"/>
  <c r="GB372"/>
  <c r="GB373"/>
  <c r="GB386"/>
  <c r="GB387"/>
  <c r="GB388"/>
  <c r="GB389"/>
  <c r="GB398"/>
  <c r="GB354"/>
  <c r="GB358"/>
  <c r="GB362"/>
  <c r="GB341"/>
  <c r="GB343"/>
  <c r="GB345"/>
  <c r="GB347"/>
  <c r="GB349"/>
  <c r="GB351"/>
  <c r="GB352"/>
  <c r="GB356"/>
  <c r="GB360"/>
  <c r="GB364"/>
  <c r="GB382"/>
  <c r="GB383"/>
  <c r="GB384"/>
  <c r="GB385"/>
  <c r="GB397"/>
  <c r="GB366"/>
  <c r="GB325"/>
  <c r="GB333"/>
  <c r="GB353"/>
  <c r="GB357"/>
  <c r="GB361"/>
  <c r="GB365"/>
  <c r="GB378"/>
  <c r="GB379"/>
  <c r="GB380"/>
  <c r="GB381"/>
  <c r="GB394"/>
  <c r="GB395"/>
  <c r="GB396"/>
  <c r="GB400"/>
  <c r="GB201"/>
  <c r="GB375"/>
  <c r="GB377"/>
  <c r="GB391"/>
  <c r="GB390"/>
  <c r="GB374"/>
  <c r="GB376"/>
  <c r="GB393"/>
  <c r="GB392"/>
  <c r="GB399"/>
  <c r="GF204"/>
  <c r="GF205"/>
  <c r="GF202"/>
  <c r="GF206"/>
  <c r="GF203"/>
  <c r="GF209"/>
  <c r="GF213"/>
  <c r="GF210"/>
  <c r="GF214"/>
  <c r="GF207"/>
  <c r="GF211"/>
  <c r="GF215"/>
  <c r="GF212"/>
  <c r="GF216"/>
  <c r="GF220"/>
  <c r="GF222"/>
  <c r="GF217"/>
  <c r="GF223"/>
  <c r="GF208"/>
  <c r="GF218"/>
  <c r="GF219"/>
  <c r="GF224"/>
  <c r="GF228"/>
  <c r="GF232"/>
  <c r="GF236"/>
  <c r="GF240"/>
  <c r="GF225"/>
  <c r="GF229"/>
  <c r="GF233"/>
  <c r="GF237"/>
  <c r="GF221"/>
  <c r="GF226"/>
  <c r="GF230"/>
  <c r="GF241"/>
  <c r="GF245"/>
  <c r="GF249"/>
  <c r="GF231"/>
  <c r="GF234"/>
  <c r="GF238"/>
  <c r="GF242"/>
  <c r="GF246"/>
  <c r="GF250"/>
  <c r="GF243"/>
  <c r="GF256"/>
  <c r="GF260"/>
  <c r="GF264"/>
  <c r="GF247"/>
  <c r="GF251"/>
  <c r="GF253"/>
  <c r="GF257"/>
  <c r="GF227"/>
  <c r="GF239"/>
  <c r="GF244"/>
  <c r="GF254"/>
  <c r="GF258"/>
  <c r="GF262"/>
  <c r="GF248"/>
  <c r="GF269"/>
  <c r="GF273"/>
  <c r="GF277"/>
  <c r="GF281"/>
  <c r="GF285"/>
  <c r="GF255"/>
  <c r="GF266"/>
  <c r="GF270"/>
  <c r="GF274"/>
  <c r="GF278"/>
  <c r="GF282"/>
  <c r="GF286"/>
  <c r="GF290"/>
  <c r="GF294"/>
  <c r="GF259"/>
  <c r="GF261"/>
  <c r="GF263"/>
  <c r="GF265"/>
  <c r="GF267"/>
  <c r="GF271"/>
  <c r="GF275"/>
  <c r="GF279"/>
  <c r="GF283"/>
  <c r="GF235"/>
  <c r="GF252"/>
  <c r="GF293"/>
  <c r="GF301"/>
  <c r="GF305"/>
  <c r="GF309"/>
  <c r="GF313"/>
  <c r="GF317"/>
  <c r="GF321"/>
  <c r="GF268"/>
  <c r="GF276"/>
  <c r="GF284"/>
  <c r="GF288"/>
  <c r="GF291"/>
  <c r="GF296"/>
  <c r="GF298"/>
  <c r="GF302"/>
  <c r="GF306"/>
  <c r="GF310"/>
  <c r="GF314"/>
  <c r="GF318"/>
  <c r="GF322"/>
  <c r="GF289"/>
  <c r="GF297"/>
  <c r="GF299"/>
  <c r="GF303"/>
  <c r="GF307"/>
  <c r="GF311"/>
  <c r="GF315"/>
  <c r="GF287"/>
  <c r="GF326"/>
  <c r="GF330"/>
  <c r="GF334"/>
  <c r="GF338"/>
  <c r="GF342"/>
  <c r="GF346"/>
  <c r="GF350"/>
  <c r="GF280"/>
  <c r="GF292"/>
  <c r="GF304"/>
  <c r="GF312"/>
  <c r="GF319"/>
  <c r="GF323"/>
  <c r="GF327"/>
  <c r="GF331"/>
  <c r="GF335"/>
  <c r="GF339"/>
  <c r="GF324"/>
  <c r="GF328"/>
  <c r="GF332"/>
  <c r="GF336"/>
  <c r="GF340"/>
  <c r="GF344"/>
  <c r="GF348"/>
  <c r="GF320"/>
  <c r="GF355"/>
  <c r="GF359"/>
  <c r="GF363"/>
  <c r="GF367"/>
  <c r="GF368"/>
  <c r="GF369"/>
  <c r="GF370"/>
  <c r="GF371"/>
  <c r="GF372"/>
  <c r="GF373"/>
  <c r="GF386"/>
  <c r="GF387"/>
  <c r="GF388"/>
  <c r="GF389"/>
  <c r="GF398"/>
  <c r="GF341"/>
  <c r="GF347"/>
  <c r="GF349"/>
  <c r="GF272"/>
  <c r="GF295"/>
  <c r="GF300"/>
  <c r="GF316"/>
  <c r="GF325"/>
  <c r="GF333"/>
  <c r="GF351"/>
  <c r="GF352"/>
  <c r="GF356"/>
  <c r="GF360"/>
  <c r="GF364"/>
  <c r="GF382"/>
  <c r="GF383"/>
  <c r="GF384"/>
  <c r="GF385"/>
  <c r="GF397"/>
  <c r="GF345"/>
  <c r="GF362"/>
  <c r="GF353"/>
  <c r="GF357"/>
  <c r="GF361"/>
  <c r="GF365"/>
  <c r="GF378"/>
  <c r="GF379"/>
  <c r="GF380"/>
  <c r="GF381"/>
  <c r="GF394"/>
  <c r="GF395"/>
  <c r="GF396"/>
  <c r="GF400"/>
  <c r="GF201"/>
  <c r="GF308"/>
  <c r="GF329"/>
  <c r="GF337"/>
  <c r="GF343"/>
  <c r="GF354"/>
  <c r="GF358"/>
  <c r="GF366"/>
  <c r="GF390"/>
  <c r="GF375"/>
  <c r="GF374"/>
  <c r="GF376"/>
  <c r="GF393"/>
  <c r="GF392"/>
  <c r="GF399"/>
  <c r="GF377"/>
  <c r="GF391"/>
  <c r="GJ204"/>
  <c r="GJ205"/>
  <c r="GJ202"/>
  <c r="GJ206"/>
  <c r="GJ209"/>
  <c r="GJ213"/>
  <c r="GJ207"/>
  <c r="GJ210"/>
  <c r="GJ214"/>
  <c r="GJ211"/>
  <c r="GJ215"/>
  <c r="GJ203"/>
  <c r="GJ216"/>
  <c r="GJ220"/>
  <c r="GJ222"/>
  <c r="GJ208"/>
  <c r="GJ217"/>
  <c r="GJ223"/>
  <c r="GJ218"/>
  <c r="GJ224"/>
  <c r="GJ228"/>
  <c r="GJ232"/>
  <c r="GJ236"/>
  <c r="GJ240"/>
  <c r="GJ221"/>
  <c r="GJ225"/>
  <c r="GJ229"/>
  <c r="GJ233"/>
  <c r="GJ237"/>
  <c r="GJ226"/>
  <c r="GJ230"/>
  <c r="GJ231"/>
  <c r="GJ241"/>
  <c r="GJ245"/>
  <c r="GJ249"/>
  <c r="GJ212"/>
  <c r="GJ235"/>
  <c r="GJ239"/>
  <c r="GJ242"/>
  <c r="GJ246"/>
  <c r="GJ250"/>
  <c r="GJ219"/>
  <c r="GJ227"/>
  <c r="GJ243"/>
  <c r="GJ256"/>
  <c r="GJ260"/>
  <c r="GJ264"/>
  <c r="GJ238"/>
  <c r="GJ244"/>
  <c r="GJ248"/>
  <c r="GJ252"/>
  <c r="GJ253"/>
  <c r="GJ257"/>
  <c r="GJ234"/>
  <c r="GJ254"/>
  <c r="GJ258"/>
  <c r="GJ262"/>
  <c r="GJ255"/>
  <c r="GJ259"/>
  <c r="GJ261"/>
  <c r="GJ263"/>
  <c r="GJ265"/>
  <c r="GJ269"/>
  <c r="GJ273"/>
  <c r="GJ277"/>
  <c r="GJ281"/>
  <c r="GJ285"/>
  <c r="GJ266"/>
  <c r="GJ270"/>
  <c r="GJ274"/>
  <c r="GJ278"/>
  <c r="GJ282"/>
  <c r="GJ286"/>
  <c r="GJ290"/>
  <c r="GJ294"/>
  <c r="GJ251"/>
  <c r="GJ267"/>
  <c r="GJ271"/>
  <c r="GJ275"/>
  <c r="GJ279"/>
  <c r="GJ283"/>
  <c r="GJ268"/>
  <c r="GJ276"/>
  <c r="GJ284"/>
  <c r="GJ292"/>
  <c r="GJ295"/>
  <c r="GJ301"/>
  <c r="GJ305"/>
  <c r="GJ309"/>
  <c r="GJ313"/>
  <c r="GJ317"/>
  <c r="GJ321"/>
  <c r="GJ287"/>
  <c r="GJ293"/>
  <c r="GJ298"/>
  <c r="GJ302"/>
  <c r="GJ306"/>
  <c r="GJ310"/>
  <c r="GJ314"/>
  <c r="GJ318"/>
  <c r="GJ322"/>
  <c r="GJ247"/>
  <c r="GJ272"/>
  <c r="GJ280"/>
  <c r="GJ288"/>
  <c r="GJ291"/>
  <c r="GJ296"/>
  <c r="GJ299"/>
  <c r="GJ303"/>
  <c r="GJ307"/>
  <c r="GJ311"/>
  <c r="GJ315"/>
  <c r="GJ304"/>
  <c r="GJ312"/>
  <c r="GJ326"/>
  <c r="GJ330"/>
  <c r="GJ334"/>
  <c r="GJ338"/>
  <c r="GJ342"/>
  <c r="GJ346"/>
  <c r="GJ320"/>
  <c r="GJ323"/>
  <c r="GJ327"/>
  <c r="GJ331"/>
  <c r="GJ335"/>
  <c r="GJ339"/>
  <c r="GJ289"/>
  <c r="GJ297"/>
  <c r="GJ300"/>
  <c r="GJ308"/>
  <c r="GJ316"/>
  <c r="GJ324"/>
  <c r="GJ328"/>
  <c r="GJ332"/>
  <c r="GJ336"/>
  <c r="GJ340"/>
  <c r="GJ344"/>
  <c r="GJ348"/>
  <c r="GJ325"/>
  <c r="GJ333"/>
  <c r="GJ355"/>
  <c r="GJ359"/>
  <c r="GJ363"/>
  <c r="GJ367"/>
  <c r="GJ368"/>
  <c r="GJ369"/>
  <c r="GJ370"/>
  <c r="GJ371"/>
  <c r="GJ372"/>
  <c r="GJ373"/>
  <c r="GJ386"/>
  <c r="GJ387"/>
  <c r="GJ388"/>
  <c r="GJ389"/>
  <c r="GJ398"/>
  <c r="GJ366"/>
  <c r="GJ341"/>
  <c r="GJ343"/>
  <c r="GJ345"/>
  <c r="GJ347"/>
  <c r="GJ349"/>
  <c r="GJ351"/>
  <c r="GJ352"/>
  <c r="GJ356"/>
  <c r="GJ360"/>
  <c r="GJ364"/>
  <c r="GJ382"/>
  <c r="GJ383"/>
  <c r="GJ384"/>
  <c r="GJ385"/>
  <c r="GJ397"/>
  <c r="GJ358"/>
  <c r="GJ329"/>
  <c r="GJ337"/>
  <c r="GJ353"/>
  <c r="GJ357"/>
  <c r="GJ361"/>
  <c r="GJ365"/>
  <c r="GJ378"/>
  <c r="GJ379"/>
  <c r="GJ380"/>
  <c r="GJ381"/>
  <c r="GJ394"/>
  <c r="GJ395"/>
  <c r="GJ396"/>
  <c r="GJ400"/>
  <c r="GJ201"/>
  <c r="GJ319"/>
  <c r="GJ350"/>
  <c r="GJ354"/>
  <c r="GJ362"/>
  <c r="GJ374"/>
  <c r="GJ376"/>
  <c r="GJ393"/>
  <c r="GJ390"/>
  <c r="GJ392"/>
  <c r="GJ399"/>
  <c r="GJ375"/>
  <c r="GJ377"/>
  <c r="GJ391"/>
  <c r="KC205"/>
  <c r="KC202"/>
  <c r="KC206"/>
  <c r="KC203"/>
  <c r="KC207"/>
  <c r="KC210"/>
  <c r="KC214"/>
  <c r="KC211"/>
  <c r="KC215"/>
  <c r="KC208"/>
  <c r="KC212"/>
  <c r="KC217"/>
  <c r="KC209"/>
  <c r="KC218"/>
  <c r="KC219"/>
  <c r="KC221"/>
  <c r="KC225"/>
  <c r="KC229"/>
  <c r="KC233"/>
  <c r="KC237"/>
  <c r="KC216"/>
  <c r="KC222"/>
  <c r="KC223"/>
  <c r="KC226"/>
  <c r="KC230"/>
  <c r="KC234"/>
  <c r="KC238"/>
  <c r="KC204"/>
  <c r="KC213"/>
  <c r="KC227"/>
  <c r="KC231"/>
  <c r="KC224"/>
  <c r="KC235"/>
  <c r="KC239"/>
  <c r="KC242"/>
  <c r="KC246"/>
  <c r="KC250"/>
  <c r="KC220"/>
  <c r="KC243"/>
  <c r="KC247"/>
  <c r="KC251"/>
  <c r="KC228"/>
  <c r="KC232"/>
  <c r="KC236"/>
  <c r="KC240"/>
  <c r="KC244"/>
  <c r="KC248"/>
  <c r="KC252"/>
  <c r="KC253"/>
  <c r="KC257"/>
  <c r="KC261"/>
  <c r="KC265"/>
  <c r="KC254"/>
  <c r="KC258"/>
  <c r="KC245"/>
  <c r="KC249"/>
  <c r="KC255"/>
  <c r="KC259"/>
  <c r="KC263"/>
  <c r="KC256"/>
  <c r="KC266"/>
  <c r="KC270"/>
  <c r="KC274"/>
  <c r="KC278"/>
  <c r="KC282"/>
  <c r="KC286"/>
  <c r="KC267"/>
  <c r="KC271"/>
  <c r="KC275"/>
  <c r="KC279"/>
  <c r="KC283"/>
  <c r="KC287"/>
  <c r="KC291"/>
  <c r="KC295"/>
  <c r="KC260"/>
  <c r="KC262"/>
  <c r="KC264"/>
  <c r="KC268"/>
  <c r="KC272"/>
  <c r="KC276"/>
  <c r="KC280"/>
  <c r="KC284"/>
  <c r="KC269"/>
  <c r="KC277"/>
  <c r="KC285"/>
  <c r="KC289"/>
  <c r="KC294"/>
  <c r="KC297"/>
  <c r="KC298"/>
  <c r="KC302"/>
  <c r="KC306"/>
  <c r="KC310"/>
  <c r="KC314"/>
  <c r="KC318"/>
  <c r="KC241"/>
  <c r="KC292"/>
  <c r="KC299"/>
  <c r="KC303"/>
  <c r="KC307"/>
  <c r="KC311"/>
  <c r="KC315"/>
  <c r="KC319"/>
  <c r="KC273"/>
  <c r="KC281"/>
  <c r="KC290"/>
  <c r="KC293"/>
  <c r="KC300"/>
  <c r="KC304"/>
  <c r="KC308"/>
  <c r="KC312"/>
  <c r="KC316"/>
  <c r="KC305"/>
  <c r="KC313"/>
  <c r="KC320"/>
  <c r="KC323"/>
  <c r="KC327"/>
  <c r="KC331"/>
  <c r="KC335"/>
  <c r="KC339"/>
  <c r="KC343"/>
  <c r="KC347"/>
  <c r="KC324"/>
  <c r="KC328"/>
  <c r="KC332"/>
  <c r="KC336"/>
  <c r="KC301"/>
  <c r="KC309"/>
  <c r="KC317"/>
  <c r="KC321"/>
  <c r="KC325"/>
  <c r="KC329"/>
  <c r="KC333"/>
  <c r="KC337"/>
  <c r="KC341"/>
  <c r="KC345"/>
  <c r="KC349"/>
  <c r="KC296"/>
  <c r="KC326"/>
  <c r="KC334"/>
  <c r="KC352"/>
  <c r="KC356"/>
  <c r="KC360"/>
  <c r="KC364"/>
  <c r="KC377"/>
  <c r="KC378"/>
  <c r="KC379"/>
  <c r="KC380"/>
  <c r="KC393"/>
  <c r="KC394"/>
  <c r="KC395"/>
  <c r="KC399"/>
  <c r="KC400"/>
  <c r="KC201"/>
  <c r="KC340"/>
  <c r="KC342"/>
  <c r="KC346"/>
  <c r="KC348"/>
  <c r="KC350"/>
  <c r="KC351"/>
  <c r="KC359"/>
  <c r="KC322"/>
  <c r="KC353"/>
  <c r="KC357"/>
  <c r="KC361"/>
  <c r="KC365"/>
  <c r="KC373"/>
  <c r="KC374"/>
  <c r="KC375"/>
  <c r="KC376"/>
  <c r="KC389"/>
  <c r="KC390"/>
  <c r="KC391"/>
  <c r="KC392"/>
  <c r="KC398"/>
  <c r="KC355"/>
  <c r="KC363"/>
  <c r="KC288"/>
  <c r="KC330"/>
  <c r="KC338"/>
  <c r="KC354"/>
  <c r="KC358"/>
  <c r="KC362"/>
  <c r="KC366"/>
  <c r="KC367"/>
  <c r="KC368"/>
  <c r="KC369"/>
  <c r="KC370"/>
  <c r="KC371"/>
  <c r="KC372"/>
  <c r="KC385"/>
  <c r="KC386"/>
  <c r="KC387"/>
  <c r="KC388"/>
  <c r="KC397"/>
  <c r="KC344"/>
  <c r="KC396"/>
  <c r="KC382"/>
  <c r="KC384"/>
  <c r="KC381"/>
  <c r="KC383"/>
  <c r="KG205"/>
  <c r="KG202"/>
  <c r="KG206"/>
  <c r="KG203"/>
  <c r="KG207"/>
  <c r="KG210"/>
  <c r="KG214"/>
  <c r="KG211"/>
  <c r="KG215"/>
  <c r="KG204"/>
  <c r="KG208"/>
  <c r="KG212"/>
  <c r="KG209"/>
  <c r="KG217"/>
  <c r="KG218"/>
  <c r="KG213"/>
  <c r="KG219"/>
  <c r="KG221"/>
  <c r="KG216"/>
  <c r="KG222"/>
  <c r="KG225"/>
  <c r="KG229"/>
  <c r="KG233"/>
  <c r="KG237"/>
  <c r="KG226"/>
  <c r="KG230"/>
  <c r="KG234"/>
  <c r="KG238"/>
  <c r="KG220"/>
  <c r="KG223"/>
  <c r="KG227"/>
  <c r="KG231"/>
  <c r="KG232"/>
  <c r="KG236"/>
  <c r="KG242"/>
  <c r="KG246"/>
  <c r="KG250"/>
  <c r="KG228"/>
  <c r="KG243"/>
  <c r="KG247"/>
  <c r="KG251"/>
  <c r="KG235"/>
  <c r="KG239"/>
  <c r="KG240"/>
  <c r="KG244"/>
  <c r="KG245"/>
  <c r="KG249"/>
  <c r="KG253"/>
  <c r="KG257"/>
  <c r="KG261"/>
  <c r="KG265"/>
  <c r="KG224"/>
  <c r="KG254"/>
  <c r="KG258"/>
  <c r="KG241"/>
  <c r="KG248"/>
  <c r="KG252"/>
  <c r="KG255"/>
  <c r="KG259"/>
  <c r="KG263"/>
  <c r="KG260"/>
  <c r="KG262"/>
  <c r="KG264"/>
  <c r="KG266"/>
  <c r="KG270"/>
  <c r="KG274"/>
  <c r="KG278"/>
  <c r="KG282"/>
  <c r="KG286"/>
  <c r="KG267"/>
  <c r="KG271"/>
  <c r="KG275"/>
  <c r="KG279"/>
  <c r="KG283"/>
  <c r="KG287"/>
  <c r="KG291"/>
  <c r="KG295"/>
  <c r="KG268"/>
  <c r="KG272"/>
  <c r="KG276"/>
  <c r="KG280"/>
  <c r="KG284"/>
  <c r="KG288"/>
  <c r="KG296"/>
  <c r="KG298"/>
  <c r="KG302"/>
  <c r="KG306"/>
  <c r="KG310"/>
  <c r="KG314"/>
  <c r="KG318"/>
  <c r="KG273"/>
  <c r="KG281"/>
  <c r="KG289"/>
  <c r="KG294"/>
  <c r="KG297"/>
  <c r="KG299"/>
  <c r="KG303"/>
  <c r="KG307"/>
  <c r="KG311"/>
  <c r="KG315"/>
  <c r="KG319"/>
  <c r="KG292"/>
  <c r="KG300"/>
  <c r="KG304"/>
  <c r="KG308"/>
  <c r="KG312"/>
  <c r="KG316"/>
  <c r="KG277"/>
  <c r="KG293"/>
  <c r="KG321"/>
  <c r="KG322"/>
  <c r="KG323"/>
  <c r="KG327"/>
  <c r="KG331"/>
  <c r="KG335"/>
  <c r="KG339"/>
  <c r="KG343"/>
  <c r="KG347"/>
  <c r="KG301"/>
  <c r="KG309"/>
  <c r="KG317"/>
  <c r="KG324"/>
  <c r="KG328"/>
  <c r="KG332"/>
  <c r="KG336"/>
  <c r="KG269"/>
  <c r="KG285"/>
  <c r="KG290"/>
  <c r="KG320"/>
  <c r="KG325"/>
  <c r="KG329"/>
  <c r="KG333"/>
  <c r="KG337"/>
  <c r="KG341"/>
  <c r="KG345"/>
  <c r="KG349"/>
  <c r="KG313"/>
  <c r="KG352"/>
  <c r="KG356"/>
  <c r="KG360"/>
  <c r="KG364"/>
  <c r="KG377"/>
  <c r="KG378"/>
  <c r="KG379"/>
  <c r="KG380"/>
  <c r="KG393"/>
  <c r="KG394"/>
  <c r="KG395"/>
  <c r="KG399"/>
  <c r="KG400"/>
  <c r="KG201"/>
  <c r="KG355"/>
  <c r="KG363"/>
  <c r="KG256"/>
  <c r="KG330"/>
  <c r="KG338"/>
  <c r="KG340"/>
  <c r="KG342"/>
  <c r="KG344"/>
  <c r="KG346"/>
  <c r="KG348"/>
  <c r="KG353"/>
  <c r="KG357"/>
  <c r="KG361"/>
  <c r="KG365"/>
  <c r="KG373"/>
  <c r="KG374"/>
  <c r="KG375"/>
  <c r="KG376"/>
  <c r="KG389"/>
  <c r="KG390"/>
  <c r="KG391"/>
  <c r="KG392"/>
  <c r="KG398"/>
  <c r="KG350"/>
  <c r="KG351"/>
  <c r="KG305"/>
  <c r="KG354"/>
  <c r="KG358"/>
  <c r="KG362"/>
  <c r="KG366"/>
  <c r="KG367"/>
  <c r="KG368"/>
  <c r="KG369"/>
  <c r="KG370"/>
  <c r="KG371"/>
  <c r="KG372"/>
  <c r="KG385"/>
  <c r="KG386"/>
  <c r="KG387"/>
  <c r="KG388"/>
  <c r="KG397"/>
  <c r="KG326"/>
  <c r="KG334"/>
  <c r="KG359"/>
  <c r="KG382"/>
  <c r="KG384"/>
  <c r="KG381"/>
  <c r="KG383"/>
  <c r="KG396"/>
  <c r="CV401"/>
  <c r="K85" s="1"/>
  <c r="CA401"/>
  <c r="K64" s="1"/>
  <c r="BS401"/>
  <c r="K56" s="1"/>
  <c r="BU401"/>
  <c r="K58" s="1"/>
  <c r="CX401"/>
  <c r="K87" s="1"/>
  <c r="BZ401"/>
  <c r="K63" s="1"/>
  <c r="BN401"/>
  <c r="K51" s="1"/>
  <c r="CE401"/>
  <c r="K68" s="1"/>
  <c r="BW401"/>
  <c r="K60" s="1"/>
  <c r="BR401"/>
  <c r="K55" s="1"/>
  <c r="DR401"/>
  <c r="K107" s="1"/>
  <c r="DS401"/>
  <c r="K108" s="1"/>
  <c r="IQ401"/>
  <c r="L109" s="1"/>
  <c r="DQ401"/>
  <c r="K106" s="1"/>
  <c r="IO401"/>
  <c r="L107" s="1"/>
  <c r="IN401"/>
  <c r="L106" s="1"/>
  <c r="IL401"/>
  <c r="L104" s="1"/>
  <c r="DO401"/>
  <c r="K104" s="1"/>
  <c r="DP401"/>
  <c r="K105" s="1"/>
  <c r="IJ401"/>
  <c r="L102" s="1"/>
  <c r="DN401"/>
  <c r="K103" s="1"/>
  <c r="IM401"/>
  <c r="L105" s="1"/>
  <c r="IK401"/>
  <c r="L103" s="1"/>
  <c r="GW401"/>
  <c r="L63" s="1"/>
  <c r="GN401"/>
  <c r="L54" s="1"/>
  <c r="DJ401"/>
  <c r="K99" s="1"/>
  <c r="DI401"/>
  <c r="K98" s="1"/>
  <c r="DH401"/>
  <c r="K97" s="1"/>
  <c r="DG401"/>
  <c r="K96" s="1"/>
  <c r="DF401"/>
  <c r="K95" s="1"/>
  <c r="DC401"/>
  <c r="K92" s="1"/>
  <c r="DE401"/>
  <c r="K94" s="1"/>
  <c r="KQ401"/>
  <c r="Q33" s="1"/>
  <c r="DD401"/>
  <c r="K93" s="1"/>
  <c r="GV401"/>
  <c r="L62" s="1"/>
  <c r="HZ401"/>
  <c r="L92" s="1"/>
  <c r="HA401"/>
  <c r="L67" s="1"/>
  <c r="HP401"/>
  <c r="GO401"/>
  <c r="L55" s="1"/>
  <c r="GY401"/>
  <c r="L65" s="1"/>
  <c r="HC401"/>
  <c r="L69" s="1"/>
  <c r="HO401"/>
  <c r="L81" s="1"/>
  <c r="GT401"/>
  <c r="L60" s="1"/>
  <c r="GZ401"/>
  <c r="L66" s="1"/>
  <c r="HF401"/>
  <c r="L72" s="1"/>
  <c r="HB401"/>
  <c r="L68" s="1"/>
  <c r="HG401"/>
  <c r="L73" s="1"/>
  <c r="HI401"/>
  <c r="L75" s="1"/>
  <c r="HN401"/>
  <c r="L80" s="1"/>
  <c r="GS401"/>
  <c r="L59" s="1"/>
  <c r="HD401"/>
  <c r="L70" s="1"/>
  <c r="IG401"/>
  <c r="L99" s="1"/>
  <c r="IF401"/>
  <c r="L98" s="1"/>
  <c r="IA401"/>
  <c r="L93" s="1"/>
  <c r="HQ401"/>
  <c r="L83" s="1"/>
  <c r="ID401"/>
  <c r="L96" s="1"/>
  <c r="IC401"/>
  <c r="L95" s="1"/>
  <c r="HY401"/>
  <c r="L91" s="1"/>
  <c r="HW401"/>
  <c r="L89" s="1"/>
  <c r="HS401"/>
  <c r="L85" s="1"/>
  <c r="HK401"/>
  <c r="L77" s="1"/>
  <c r="HJ401"/>
  <c r="L76" s="1"/>
  <c r="HH401"/>
  <c r="L74" s="1"/>
  <c r="GL401"/>
  <c r="L52" s="1"/>
  <c r="GP401"/>
  <c r="L56" s="1"/>
  <c r="GX401"/>
  <c r="L64" s="1"/>
  <c r="IB401"/>
  <c r="L94" s="1"/>
  <c r="HL401"/>
  <c r="L78" s="1"/>
  <c r="GU401"/>
  <c r="L61" s="1"/>
  <c r="HE401"/>
  <c r="L71" s="1"/>
  <c r="GK401"/>
  <c r="L51" s="1"/>
  <c r="GQ401"/>
  <c r="L57" s="1"/>
  <c r="HR401"/>
  <c r="L84" s="1"/>
  <c r="HX401"/>
  <c r="L90" s="1"/>
  <c r="GM401"/>
  <c r="L53" s="1"/>
  <c r="GR401"/>
  <c r="L58" s="1"/>
  <c r="HM401"/>
  <c r="L79" s="1"/>
  <c r="HV401"/>
  <c r="L88" s="1"/>
  <c r="HU401"/>
  <c r="L87" s="1"/>
  <c r="HT401"/>
  <c r="L86" s="1"/>
  <c r="IE401"/>
  <c r="L97" s="1"/>
  <c r="DK401"/>
  <c r="K100" s="1"/>
  <c r="IH401"/>
  <c r="L100" s="1"/>
  <c r="T51"/>
  <c r="T55"/>
  <c r="T59"/>
  <c r="T63"/>
  <c r="T67"/>
  <c r="T71"/>
  <c r="T75"/>
  <c r="T79"/>
  <c r="T83"/>
  <c r="T87"/>
  <c r="T91"/>
  <c r="T95"/>
  <c r="T99"/>
  <c r="T103"/>
  <c r="T107"/>
  <c r="T111"/>
  <c r="T115"/>
  <c r="T119"/>
  <c r="T123"/>
  <c r="T127"/>
  <c r="T131"/>
  <c r="T135"/>
  <c r="T139"/>
  <c r="T54"/>
  <c r="T58"/>
  <c r="T62"/>
  <c r="T66"/>
  <c r="T70"/>
  <c r="T74"/>
  <c r="T78"/>
  <c r="T82"/>
  <c r="T86"/>
  <c r="T90"/>
  <c r="T94"/>
  <c r="T98"/>
  <c r="T102"/>
  <c r="T106"/>
  <c r="T110"/>
  <c r="T114"/>
  <c r="T118"/>
  <c r="T122"/>
  <c r="T126"/>
  <c r="T130"/>
  <c r="T134"/>
  <c r="T138"/>
  <c r="T142"/>
  <c r="T146"/>
  <c r="T53"/>
  <c r="T57"/>
  <c r="T61"/>
  <c r="T65"/>
  <c r="T69"/>
  <c r="T73"/>
  <c r="T77"/>
  <c r="T81"/>
  <c r="T85"/>
  <c r="T89"/>
  <c r="T93"/>
  <c r="T97"/>
  <c r="T101"/>
  <c r="T105"/>
  <c r="T109"/>
  <c r="T113"/>
  <c r="T117"/>
  <c r="T121"/>
  <c r="T125"/>
  <c r="T129"/>
  <c r="T133"/>
  <c r="T137"/>
  <c r="T141"/>
  <c r="T52"/>
  <c r="T56"/>
  <c r="T60"/>
  <c r="T64"/>
  <c r="T68"/>
  <c r="T72"/>
  <c r="T76"/>
  <c r="T80"/>
  <c r="T84"/>
  <c r="T88"/>
  <c r="T92"/>
  <c r="T96"/>
  <c r="T100"/>
  <c r="T104"/>
  <c r="T108"/>
  <c r="T112"/>
  <c r="T116"/>
  <c r="T120"/>
  <c r="T124"/>
  <c r="T128"/>
  <c r="T132"/>
  <c r="T136"/>
  <c r="T140"/>
  <c r="T144"/>
  <c r="T150"/>
  <c r="T154"/>
  <c r="T158"/>
  <c r="T162"/>
  <c r="T166"/>
  <c r="T170"/>
  <c r="T174"/>
  <c r="T178"/>
  <c r="T182"/>
  <c r="T186"/>
  <c r="T190"/>
  <c r="T149"/>
  <c r="T153"/>
  <c r="T157"/>
  <c r="T161"/>
  <c r="T165"/>
  <c r="T169"/>
  <c r="T173"/>
  <c r="T177"/>
  <c r="T181"/>
  <c r="T185"/>
  <c r="T189"/>
  <c r="T145"/>
  <c r="T148"/>
  <c r="T152"/>
  <c r="T156"/>
  <c r="T160"/>
  <c r="T164"/>
  <c r="T168"/>
  <c r="T172"/>
  <c r="T176"/>
  <c r="T180"/>
  <c r="T184"/>
  <c r="T188"/>
  <c r="T143"/>
  <c r="T147"/>
  <c r="T151"/>
  <c r="T155"/>
  <c r="T159"/>
  <c r="T163"/>
  <c r="T167"/>
  <c r="T171"/>
  <c r="T175"/>
  <c r="T179"/>
  <c r="T183"/>
  <c r="T187"/>
  <c r="T191"/>
  <c r="X51"/>
  <c r="X55"/>
  <c r="X59"/>
  <c r="X63"/>
  <c r="X67"/>
  <c r="X71"/>
  <c r="X75"/>
  <c r="X79"/>
  <c r="X83"/>
  <c r="X87"/>
  <c r="X91"/>
  <c r="X95"/>
  <c r="X99"/>
  <c r="X103"/>
  <c r="X107"/>
  <c r="X111"/>
  <c r="X115"/>
  <c r="X119"/>
  <c r="X123"/>
  <c r="X127"/>
  <c r="X131"/>
  <c r="X135"/>
  <c r="X139"/>
  <c r="X54"/>
  <c r="X58"/>
  <c r="X62"/>
  <c r="X66"/>
  <c r="X70"/>
  <c r="X74"/>
  <c r="X78"/>
  <c r="X82"/>
  <c r="X86"/>
  <c r="X90"/>
  <c r="X94"/>
  <c r="X98"/>
  <c r="X102"/>
  <c r="X106"/>
  <c r="X110"/>
  <c r="X114"/>
  <c r="X118"/>
  <c r="X122"/>
  <c r="X126"/>
  <c r="X130"/>
  <c r="X134"/>
  <c r="X138"/>
  <c r="X142"/>
  <c r="X146"/>
  <c r="X53"/>
  <c r="X57"/>
  <c r="X61"/>
  <c r="X65"/>
  <c r="X69"/>
  <c r="X73"/>
  <c r="X77"/>
  <c r="X81"/>
  <c r="X85"/>
  <c r="X89"/>
  <c r="X93"/>
  <c r="X97"/>
  <c r="X101"/>
  <c r="X105"/>
  <c r="X109"/>
  <c r="X113"/>
  <c r="X117"/>
  <c r="X121"/>
  <c r="X125"/>
  <c r="X129"/>
  <c r="X133"/>
  <c r="X137"/>
  <c r="X141"/>
  <c r="X52"/>
  <c r="X56"/>
  <c r="X60"/>
  <c r="X64"/>
  <c r="X68"/>
  <c r="X72"/>
  <c r="X76"/>
  <c r="X80"/>
  <c r="X84"/>
  <c r="X88"/>
  <c r="X92"/>
  <c r="X96"/>
  <c r="X100"/>
  <c r="X104"/>
  <c r="X108"/>
  <c r="X112"/>
  <c r="X116"/>
  <c r="X120"/>
  <c r="X124"/>
  <c r="X128"/>
  <c r="X132"/>
  <c r="X136"/>
  <c r="X140"/>
  <c r="X144"/>
  <c r="X145"/>
  <c r="X150"/>
  <c r="X154"/>
  <c r="X158"/>
  <c r="X162"/>
  <c r="X166"/>
  <c r="X170"/>
  <c r="X174"/>
  <c r="X178"/>
  <c r="X182"/>
  <c r="X186"/>
  <c r="X190"/>
  <c r="X143"/>
  <c r="X149"/>
  <c r="X153"/>
  <c r="X157"/>
  <c r="X161"/>
  <c r="X165"/>
  <c r="X169"/>
  <c r="X173"/>
  <c r="X177"/>
  <c r="X181"/>
  <c r="X185"/>
  <c r="X189"/>
  <c r="X148"/>
  <c r="X152"/>
  <c r="X156"/>
  <c r="X160"/>
  <c r="X164"/>
  <c r="X168"/>
  <c r="X172"/>
  <c r="X176"/>
  <c r="X180"/>
  <c r="X184"/>
  <c r="X188"/>
  <c r="X147"/>
  <c r="X151"/>
  <c r="X155"/>
  <c r="X159"/>
  <c r="X163"/>
  <c r="X167"/>
  <c r="X171"/>
  <c r="X175"/>
  <c r="X179"/>
  <c r="X183"/>
  <c r="X187"/>
  <c r="X191"/>
  <c r="AB51"/>
  <c r="AB55"/>
  <c r="AB59"/>
  <c r="AB63"/>
  <c r="AB67"/>
  <c r="AB71"/>
  <c r="AB75"/>
  <c r="AB79"/>
  <c r="AB83"/>
  <c r="AB87"/>
  <c r="AB91"/>
  <c r="AB95"/>
  <c r="AB99"/>
  <c r="AB103"/>
  <c r="AB107"/>
  <c r="AB111"/>
  <c r="AB115"/>
  <c r="AB119"/>
  <c r="AB123"/>
  <c r="AB127"/>
  <c r="AB131"/>
  <c r="AB135"/>
  <c r="AB139"/>
  <c r="AB54"/>
  <c r="AB58"/>
  <c r="AB62"/>
  <c r="AB66"/>
  <c r="AB70"/>
  <c r="AB74"/>
  <c r="AB78"/>
  <c r="AB82"/>
  <c r="AB86"/>
  <c r="AB90"/>
  <c r="AB94"/>
  <c r="AB98"/>
  <c r="AB102"/>
  <c r="AB106"/>
  <c r="AB110"/>
  <c r="AB114"/>
  <c r="AB118"/>
  <c r="AB122"/>
  <c r="AB126"/>
  <c r="AB130"/>
  <c r="AB134"/>
  <c r="AB138"/>
  <c r="AB142"/>
  <c r="AB146"/>
  <c r="AB53"/>
  <c r="AB57"/>
  <c r="AB61"/>
  <c r="AB65"/>
  <c r="AB69"/>
  <c r="AB73"/>
  <c r="AB77"/>
  <c r="AB81"/>
  <c r="AB85"/>
  <c r="AB89"/>
  <c r="AB93"/>
  <c r="AB97"/>
  <c r="AB101"/>
  <c r="AB105"/>
  <c r="AB109"/>
  <c r="AB113"/>
  <c r="AB117"/>
  <c r="AB121"/>
  <c r="AB125"/>
  <c r="AB129"/>
  <c r="AB133"/>
  <c r="AB137"/>
  <c r="AB141"/>
  <c r="AB52"/>
  <c r="AB56"/>
  <c r="AB60"/>
  <c r="AB64"/>
  <c r="AB68"/>
  <c r="AB72"/>
  <c r="AB76"/>
  <c r="AB80"/>
  <c r="AB84"/>
  <c r="AB88"/>
  <c r="AB92"/>
  <c r="AB96"/>
  <c r="AB100"/>
  <c r="AB104"/>
  <c r="AB108"/>
  <c r="AB112"/>
  <c r="AB116"/>
  <c r="AB120"/>
  <c r="AB124"/>
  <c r="AB128"/>
  <c r="AB132"/>
  <c r="AB136"/>
  <c r="AB140"/>
  <c r="AB144"/>
  <c r="AB150"/>
  <c r="AB154"/>
  <c r="AB158"/>
  <c r="AB162"/>
  <c r="AB166"/>
  <c r="AB170"/>
  <c r="AB174"/>
  <c r="AB178"/>
  <c r="AB182"/>
  <c r="AB186"/>
  <c r="AB190"/>
  <c r="AB149"/>
  <c r="AB153"/>
  <c r="AB157"/>
  <c r="AB161"/>
  <c r="AB165"/>
  <c r="AB169"/>
  <c r="AB173"/>
  <c r="AB177"/>
  <c r="AB181"/>
  <c r="AB185"/>
  <c r="AB189"/>
  <c r="AB145"/>
  <c r="AB148"/>
  <c r="AB152"/>
  <c r="AB156"/>
  <c r="AB160"/>
  <c r="AB164"/>
  <c r="AB168"/>
  <c r="AB172"/>
  <c r="AB176"/>
  <c r="AB180"/>
  <c r="AB184"/>
  <c r="AB188"/>
  <c r="AB143"/>
  <c r="AB147"/>
  <c r="AB151"/>
  <c r="AB155"/>
  <c r="AB159"/>
  <c r="AB163"/>
  <c r="AB167"/>
  <c r="AB171"/>
  <c r="AB175"/>
  <c r="AB179"/>
  <c r="AB183"/>
  <c r="AB187"/>
  <c r="AB191"/>
  <c r="AF51"/>
  <c r="AF55"/>
  <c r="AF59"/>
  <c r="AF63"/>
  <c r="AF67"/>
  <c r="AF71"/>
  <c r="AF75"/>
  <c r="AF79"/>
  <c r="AF83"/>
  <c r="AF87"/>
  <c r="AF91"/>
  <c r="AF95"/>
  <c r="AF99"/>
  <c r="AF103"/>
  <c r="AF107"/>
  <c r="AF111"/>
  <c r="AF115"/>
  <c r="AF119"/>
  <c r="AF123"/>
  <c r="AF127"/>
  <c r="AF131"/>
  <c r="AF135"/>
  <c r="AF139"/>
  <c r="AF54"/>
  <c r="AF58"/>
  <c r="AF62"/>
  <c r="AF66"/>
  <c r="AF70"/>
  <c r="AF74"/>
  <c r="AF78"/>
  <c r="AF82"/>
  <c r="AF86"/>
  <c r="AF90"/>
  <c r="AF94"/>
  <c r="AF98"/>
  <c r="AF102"/>
  <c r="AF106"/>
  <c r="AF110"/>
  <c r="AF114"/>
  <c r="AF118"/>
  <c r="AF122"/>
  <c r="AF126"/>
  <c r="AF130"/>
  <c r="AF134"/>
  <c r="AF138"/>
  <c r="AF142"/>
  <c r="AF146"/>
  <c r="AF53"/>
  <c r="AF57"/>
  <c r="AF61"/>
  <c r="AF65"/>
  <c r="AF69"/>
  <c r="AF73"/>
  <c r="AF77"/>
  <c r="AF81"/>
  <c r="AF85"/>
  <c r="AF89"/>
  <c r="AF93"/>
  <c r="AF97"/>
  <c r="AF101"/>
  <c r="AF105"/>
  <c r="AF109"/>
  <c r="AF113"/>
  <c r="AF117"/>
  <c r="AF121"/>
  <c r="AF125"/>
  <c r="AF129"/>
  <c r="AF133"/>
  <c r="AF137"/>
  <c r="AF141"/>
  <c r="AF52"/>
  <c r="AF56"/>
  <c r="AF60"/>
  <c r="AF64"/>
  <c r="AF68"/>
  <c r="AF72"/>
  <c r="AF76"/>
  <c r="AF80"/>
  <c r="AF84"/>
  <c r="AF88"/>
  <c r="AF92"/>
  <c r="AF96"/>
  <c r="AF100"/>
  <c r="AF104"/>
  <c r="AF108"/>
  <c r="AF112"/>
  <c r="AF116"/>
  <c r="AF120"/>
  <c r="AF124"/>
  <c r="AF128"/>
  <c r="AF132"/>
  <c r="AF136"/>
  <c r="AF140"/>
  <c r="AF144"/>
  <c r="AF145"/>
  <c r="AF150"/>
  <c r="AF154"/>
  <c r="AF158"/>
  <c r="AF162"/>
  <c r="AF166"/>
  <c r="AF170"/>
  <c r="AF174"/>
  <c r="AF178"/>
  <c r="AF182"/>
  <c r="AF186"/>
  <c r="AF190"/>
  <c r="AF143"/>
  <c r="AF149"/>
  <c r="AF153"/>
  <c r="AF157"/>
  <c r="AF161"/>
  <c r="AF165"/>
  <c r="AF169"/>
  <c r="AF173"/>
  <c r="AF177"/>
  <c r="AF181"/>
  <c r="AF185"/>
  <c r="AF189"/>
  <c r="AF148"/>
  <c r="AF152"/>
  <c r="AF156"/>
  <c r="AF160"/>
  <c r="AF164"/>
  <c r="AF168"/>
  <c r="AF172"/>
  <c r="AF176"/>
  <c r="AF180"/>
  <c r="AF184"/>
  <c r="AF188"/>
  <c r="AF147"/>
  <c r="AF151"/>
  <c r="AF155"/>
  <c r="AF159"/>
  <c r="AF163"/>
  <c r="AF167"/>
  <c r="AF171"/>
  <c r="AF175"/>
  <c r="AF179"/>
  <c r="AF183"/>
  <c r="AF187"/>
  <c r="AF191"/>
  <c r="AJ51"/>
  <c r="AJ55"/>
  <c r="AJ59"/>
  <c r="AJ63"/>
  <c r="AJ67"/>
  <c r="AJ71"/>
  <c r="AJ75"/>
  <c r="AJ79"/>
  <c r="AJ83"/>
  <c r="AJ87"/>
  <c r="AJ91"/>
  <c r="AJ95"/>
  <c r="AJ99"/>
  <c r="AJ103"/>
  <c r="AJ107"/>
  <c r="AJ111"/>
  <c r="AJ115"/>
  <c r="AJ119"/>
  <c r="AJ123"/>
  <c r="AJ127"/>
  <c r="AJ131"/>
  <c r="AJ135"/>
  <c r="AJ139"/>
  <c r="AJ54"/>
  <c r="AJ58"/>
  <c r="AJ62"/>
  <c r="AJ66"/>
  <c r="AJ70"/>
  <c r="AJ74"/>
  <c r="AJ78"/>
  <c r="AJ82"/>
  <c r="AJ86"/>
  <c r="AJ90"/>
  <c r="AJ94"/>
  <c r="AJ98"/>
  <c r="AJ102"/>
  <c r="AJ106"/>
  <c r="AJ110"/>
  <c r="AJ114"/>
  <c r="AJ118"/>
  <c r="AJ122"/>
  <c r="AJ126"/>
  <c r="AJ130"/>
  <c r="AJ134"/>
  <c r="AJ138"/>
  <c r="AJ142"/>
  <c r="AJ146"/>
  <c r="AJ53"/>
  <c r="AJ57"/>
  <c r="AJ61"/>
  <c r="AJ65"/>
  <c r="AJ69"/>
  <c r="AJ73"/>
  <c r="AJ77"/>
  <c r="AJ81"/>
  <c r="AJ85"/>
  <c r="AJ89"/>
  <c r="AJ93"/>
  <c r="AJ97"/>
  <c r="AJ101"/>
  <c r="AJ105"/>
  <c r="AJ109"/>
  <c r="AJ113"/>
  <c r="AJ117"/>
  <c r="AJ121"/>
  <c r="AJ125"/>
  <c r="AJ129"/>
  <c r="AJ133"/>
  <c r="AJ137"/>
  <c r="AJ141"/>
  <c r="AJ52"/>
  <c r="AJ56"/>
  <c r="AJ60"/>
  <c r="AJ64"/>
  <c r="AJ68"/>
  <c r="AJ72"/>
  <c r="AJ76"/>
  <c r="AJ80"/>
  <c r="AJ84"/>
  <c r="AJ88"/>
  <c r="AJ92"/>
  <c r="AJ96"/>
  <c r="AJ100"/>
  <c r="AJ104"/>
  <c r="AJ108"/>
  <c r="AJ112"/>
  <c r="AJ116"/>
  <c r="AJ120"/>
  <c r="AJ124"/>
  <c r="AJ128"/>
  <c r="AJ132"/>
  <c r="AJ136"/>
  <c r="AJ140"/>
  <c r="AJ144"/>
  <c r="AJ150"/>
  <c r="AJ154"/>
  <c r="AJ158"/>
  <c r="AJ162"/>
  <c r="AJ166"/>
  <c r="AJ170"/>
  <c r="AJ174"/>
  <c r="AJ178"/>
  <c r="AJ182"/>
  <c r="AJ186"/>
  <c r="AJ190"/>
  <c r="AJ149"/>
  <c r="AJ153"/>
  <c r="AJ157"/>
  <c r="AJ161"/>
  <c r="AJ165"/>
  <c r="AJ169"/>
  <c r="AJ173"/>
  <c r="AJ177"/>
  <c r="AJ181"/>
  <c r="AJ185"/>
  <c r="AJ189"/>
  <c r="AJ145"/>
  <c r="AJ148"/>
  <c r="AJ152"/>
  <c r="AJ156"/>
  <c r="AJ160"/>
  <c r="AJ164"/>
  <c r="AJ168"/>
  <c r="AJ172"/>
  <c r="AJ176"/>
  <c r="AJ180"/>
  <c r="AJ184"/>
  <c r="AJ188"/>
  <c r="AJ143"/>
  <c r="AJ147"/>
  <c r="AJ151"/>
  <c r="AJ155"/>
  <c r="AJ159"/>
  <c r="AJ163"/>
  <c r="AJ167"/>
  <c r="AJ171"/>
  <c r="AJ175"/>
  <c r="AJ179"/>
  <c r="AJ183"/>
  <c r="AJ187"/>
  <c r="AJ191"/>
  <c r="AN51"/>
  <c r="AN55"/>
  <c r="AN59"/>
  <c r="AN63"/>
  <c r="AN67"/>
  <c r="AN71"/>
  <c r="AN75"/>
  <c r="AN79"/>
  <c r="AN83"/>
  <c r="AN87"/>
  <c r="AN91"/>
  <c r="AN95"/>
  <c r="AN99"/>
  <c r="AN103"/>
  <c r="AN107"/>
  <c r="AN111"/>
  <c r="AN115"/>
  <c r="AN119"/>
  <c r="AN123"/>
  <c r="AN127"/>
  <c r="AN131"/>
  <c r="AN135"/>
  <c r="AN139"/>
  <c r="AN54"/>
  <c r="AN58"/>
  <c r="AN62"/>
  <c r="AN66"/>
  <c r="AN70"/>
  <c r="AN74"/>
  <c r="AN78"/>
  <c r="AN82"/>
  <c r="AN86"/>
  <c r="AN90"/>
  <c r="AN94"/>
  <c r="AN98"/>
  <c r="AN102"/>
  <c r="AN106"/>
  <c r="AN110"/>
  <c r="AN114"/>
  <c r="AN118"/>
  <c r="AN122"/>
  <c r="AN126"/>
  <c r="AN130"/>
  <c r="AN134"/>
  <c r="AN138"/>
  <c r="AN142"/>
  <c r="AN146"/>
  <c r="AN53"/>
  <c r="AN57"/>
  <c r="AN61"/>
  <c r="AN65"/>
  <c r="AN69"/>
  <c r="AN73"/>
  <c r="AN77"/>
  <c r="AN81"/>
  <c r="AN85"/>
  <c r="AN89"/>
  <c r="AN93"/>
  <c r="AN97"/>
  <c r="AN101"/>
  <c r="AN105"/>
  <c r="AN109"/>
  <c r="AN113"/>
  <c r="AN117"/>
  <c r="AN121"/>
  <c r="AN125"/>
  <c r="AN129"/>
  <c r="AN133"/>
  <c r="AN137"/>
  <c r="AN141"/>
  <c r="AN52"/>
  <c r="AN56"/>
  <c r="AN60"/>
  <c r="AN64"/>
  <c r="AN68"/>
  <c r="AN72"/>
  <c r="AN76"/>
  <c r="AN80"/>
  <c r="AN84"/>
  <c r="AN88"/>
  <c r="AN92"/>
  <c r="AN96"/>
  <c r="AN100"/>
  <c r="AN104"/>
  <c r="AN108"/>
  <c r="AN112"/>
  <c r="AN116"/>
  <c r="AN120"/>
  <c r="AN124"/>
  <c r="AN128"/>
  <c r="AN132"/>
  <c r="AN136"/>
  <c r="AN140"/>
  <c r="AN144"/>
  <c r="AN145"/>
  <c r="AN150"/>
  <c r="AN154"/>
  <c r="AN158"/>
  <c r="AN162"/>
  <c r="AN166"/>
  <c r="AN170"/>
  <c r="AN174"/>
  <c r="AN178"/>
  <c r="AN182"/>
  <c r="AN186"/>
  <c r="AN190"/>
  <c r="AN143"/>
  <c r="AN149"/>
  <c r="AN153"/>
  <c r="AN157"/>
  <c r="AN161"/>
  <c r="AN165"/>
  <c r="AN169"/>
  <c r="AN173"/>
  <c r="AN177"/>
  <c r="AN181"/>
  <c r="AN185"/>
  <c r="AN189"/>
  <c r="AN148"/>
  <c r="AN152"/>
  <c r="AN156"/>
  <c r="AN160"/>
  <c r="AN164"/>
  <c r="AN168"/>
  <c r="AN172"/>
  <c r="AN176"/>
  <c r="AN180"/>
  <c r="AN184"/>
  <c r="AN188"/>
  <c r="AN147"/>
  <c r="AN151"/>
  <c r="AN155"/>
  <c r="AN159"/>
  <c r="AN163"/>
  <c r="AN167"/>
  <c r="AN171"/>
  <c r="AN175"/>
  <c r="AN179"/>
  <c r="AN183"/>
  <c r="AN187"/>
  <c r="AN191"/>
  <c r="AR51"/>
  <c r="AR55"/>
  <c r="AR59"/>
  <c r="AR63"/>
  <c r="AR67"/>
  <c r="AR71"/>
  <c r="AR75"/>
  <c r="AR79"/>
  <c r="AR83"/>
  <c r="AR87"/>
  <c r="AR91"/>
  <c r="AR95"/>
  <c r="AR99"/>
  <c r="AR103"/>
  <c r="AR107"/>
  <c r="AR111"/>
  <c r="AR115"/>
  <c r="AR119"/>
  <c r="AR123"/>
  <c r="AR127"/>
  <c r="AR131"/>
  <c r="AR135"/>
  <c r="AR139"/>
  <c r="AR54"/>
  <c r="AR58"/>
  <c r="AR62"/>
  <c r="AR66"/>
  <c r="AR70"/>
  <c r="AR74"/>
  <c r="AR78"/>
  <c r="AR82"/>
  <c r="AR86"/>
  <c r="AR90"/>
  <c r="AR94"/>
  <c r="AR98"/>
  <c r="AR102"/>
  <c r="AR106"/>
  <c r="AR110"/>
  <c r="AR114"/>
  <c r="AR118"/>
  <c r="AR122"/>
  <c r="AR126"/>
  <c r="AR130"/>
  <c r="AR134"/>
  <c r="AR138"/>
  <c r="AR142"/>
  <c r="AR146"/>
  <c r="AR53"/>
  <c r="AR57"/>
  <c r="AR61"/>
  <c r="AR65"/>
  <c r="AR69"/>
  <c r="AR73"/>
  <c r="AR77"/>
  <c r="AR81"/>
  <c r="AR85"/>
  <c r="AR89"/>
  <c r="AR93"/>
  <c r="AR97"/>
  <c r="AR101"/>
  <c r="AR105"/>
  <c r="AR109"/>
  <c r="AR113"/>
  <c r="AR117"/>
  <c r="AR121"/>
  <c r="AR125"/>
  <c r="AR129"/>
  <c r="AR133"/>
  <c r="AR137"/>
  <c r="AR141"/>
  <c r="AR52"/>
  <c r="AR56"/>
  <c r="AR60"/>
  <c r="AR64"/>
  <c r="AR68"/>
  <c r="AR72"/>
  <c r="AR76"/>
  <c r="AR80"/>
  <c r="AR84"/>
  <c r="AR88"/>
  <c r="AR92"/>
  <c r="AR96"/>
  <c r="AR100"/>
  <c r="AR104"/>
  <c r="AR108"/>
  <c r="AR112"/>
  <c r="AR116"/>
  <c r="AR120"/>
  <c r="AR124"/>
  <c r="AR128"/>
  <c r="AR132"/>
  <c r="AR136"/>
  <c r="AR140"/>
  <c r="AR144"/>
  <c r="AR150"/>
  <c r="AR154"/>
  <c r="AR158"/>
  <c r="AR162"/>
  <c r="AR166"/>
  <c r="AR170"/>
  <c r="AR174"/>
  <c r="AR178"/>
  <c r="AR182"/>
  <c r="AR186"/>
  <c r="AR190"/>
  <c r="AR149"/>
  <c r="AR153"/>
  <c r="AR157"/>
  <c r="AR161"/>
  <c r="AR165"/>
  <c r="AR169"/>
  <c r="AR173"/>
  <c r="AR177"/>
  <c r="AR181"/>
  <c r="AR185"/>
  <c r="AR189"/>
  <c r="AR145"/>
  <c r="AR148"/>
  <c r="AR152"/>
  <c r="AR156"/>
  <c r="AR160"/>
  <c r="AR164"/>
  <c r="AR168"/>
  <c r="AR172"/>
  <c r="AR176"/>
  <c r="AR180"/>
  <c r="AR184"/>
  <c r="AR188"/>
  <c r="AR143"/>
  <c r="AR147"/>
  <c r="AR151"/>
  <c r="AR155"/>
  <c r="AR159"/>
  <c r="AR163"/>
  <c r="AR167"/>
  <c r="AR171"/>
  <c r="AR175"/>
  <c r="AR179"/>
  <c r="AR183"/>
  <c r="AR187"/>
  <c r="AR191"/>
  <c r="AV51"/>
  <c r="AV55"/>
  <c r="AV59"/>
  <c r="AV63"/>
  <c r="AV67"/>
  <c r="AV71"/>
  <c r="AV75"/>
  <c r="AV79"/>
  <c r="AV83"/>
  <c r="AV87"/>
  <c r="AV91"/>
  <c r="AV95"/>
  <c r="AV99"/>
  <c r="AV103"/>
  <c r="AV107"/>
  <c r="AV111"/>
  <c r="AV115"/>
  <c r="AV119"/>
  <c r="AV123"/>
  <c r="AV127"/>
  <c r="AV131"/>
  <c r="AV135"/>
  <c r="AV139"/>
  <c r="AV54"/>
  <c r="AV58"/>
  <c r="AV62"/>
  <c r="AV66"/>
  <c r="AV70"/>
  <c r="AV74"/>
  <c r="AV78"/>
  <c r="AV82"/>
  <c r="AV86"/>
  <c r="AV90"/>
  <c r="AV94"/>
  <c r="AV98"/>
  <c r="AV102"/>
  <c r="AV106"/>
  <c r="AV110"/>
  <c r="AV114"/>
  <c r="AV118"/>
  <c r="AV122"/>
  <c r="AV126"/>
  <c r="AV130"/>
  <c r="AV134"/>
  <c r="AV138"/>
  <c r="AV142"/>
  <c r="AV146"/>
  <c r="AV53"/>
  <c r="AV57"/>
  <c r="AV61"/>
  <c r="AV65"/>
  <c r="AV69"/>
  <c r="AV73"/>
  <c r="AV77"/>
  <c r="AV81"/>
  <c r="AV85"/>
  <c r="AV89"/>
  <c r="AV93"/>
  <c r="AV97"/>
  <c r="AV101"/>
  <c r="AV105"/>
  <c r="AV109"/>
  <c r="AV113"/>
  <c r="AV117"/>
  <c r="AV121"/>
  <c r="AV125"/>
  <c r="AV129"/>
  <c r="AV133"/>
  <c r="AV137"/>
  <c r="AV141"/>
  <c r="AV52"/>
  <c r="AV56"/>
  <c r="AV60"/>
  <c r="AV64"/>
  <c r="AV68"/>
  <c r="AV72"/>
  <c r="AV76"/>
  <c r="AV80"/>
  <c r="AV84"/>
  <c r="AV88"/>
  <c r="AV92"/>
  <c r="AV96"/>
  <c r="AV100"/>
  <c r="AV104"/>
  <c r="AV108"/>
  <c r="AV112"/>
  <c r="AV116"/>
  <c r="AV120"/>
  <c r="AV124"/>
  <c r="AV128"/>
  <c r="AV132"/>
  <c r="AV136"/>
  <c r="AV140"/>
  <c r="AV144"/>
  <c r="AV145"/>
  <c r="AV150"/>
  <c r="AV154"/>
  <c r="AV158"/>
  <c r="AV162"/>
  <c r="AV166"/>
  <c r="AV170"/>
  <c r="AV174"/>
  <c r="AV178"/>
  <c r="AV182"/>
  <c r="AV186"/>
  <c r="AV190"/>
  <c r="AV143"/>
  <c r="AV149"/>
  <c r="AV153"/>
  <c r="AV157"/>
  <c r="AV161"/>
  <c r="AV165"/>
  <c r="AV169"/>
  <c r="AV173"/>
  <c r="AV177"/>
  <c r="AV181"/>
  <c r="AV185"/>
  <c r="AV189"/>
  <c r="AV148"/>
  <c r="AV152"/>
  <c r="AV156"/>
  <c r="AV160"/>
  <c r="AV164"/>
  <c r="AV168"/>
  <c r="AV172"/>
  <c r="AV176"/>
  <c r="AV180"/>
  <c r="AV184"/>
  <c r="AV188"/>
  <c r="AV147"/>
  <c r="AV151"/>
  <c r="AV155"/>
  <c r="AV159"/>
  <c r="AV163"/>
  <c r="AV167"/>
  <c r="AV171"/>
  <c r="AV175"/>
  <c r="AV179"/>
  <c r="AV183"/>
  <c r="AV187"/>
  <c r="AV191"/>
  <c r="AZ51"/>
  <c r="AZ55"/>
  <c r="AZ59"/>
  <c r="AZ63"/>
  <c r="AZ67"/>
  <c r="AZ71"/>
  <c r="AZ75"/>
  <c r="AZ79"/>
  <c r="AZ83"/>
  <c r="AZ87"/>
  <c r="AZ91"/>
  <c r="AZ95"/>
  <c r="AZ99"/>
  <c r="AZ103"/>
  <c r="AZ107"/>
  <c r="AZ111"/>
  <c r="AZ115"/>
  <c r="AZ119"/>
  <c r="AZ123"/>
  <c r="AZ127"/>
  <c r="AZ131"/>
  <c r="AZ135"/>
  <c r="AZ139"/>
  <c r="AZ54"/>
  <c r="AZ58"/>
  <c r="AZ62"/>
  <c r="AZ66"/>
  <c r="AZ70"/>
  <c r="AZ74"/>
  <c r="AZ78"/>
  <c r="AZ82"/>
  <c r="AZ86"/>
  <c r="AZ90"/>
  <c r="AZ94"/>
  <c r="AZ98"/>
  <c r="AZ102"/>
  <c r="AZ106"/>
  <c r="AZ110"/>
  <c r="AZ114"/>
  <c r="AZ118"/>
  <c r="AZ122"/>
  <c r="AZ126"/>
  <c r="AZ130"/>
  <c r="AZ134"/>
  <c r="AZ138"/>
  <c r="AZ142"/>
  <c r="AZ146"/>
  <c r="AZ53"/>
  <c r="AZ57"/>
  <c r="AZ61"/>
  <c r="AZ65"/>
  <c r="AZ69"/>
  <c r="AZ73"/>
  <c r="AZ77"/>
  <c r="AZ81"/>
  <c r="AZ85"/>
  <c r="AZ89"/>
  <c r="AZ93"/>
  <c r="AZ97"/>
  <c r="AZ101"/>
  <c r="AZ105"/>
  <c r="AZ109"/>
  <c r="AZ113"/>
  <c r="AZ117"/>
  <c r="AZ121"/>
  <c r="AZ125"/>
  <c r="AZ129"/>
  <c r="AZ133"/>
  <c r="AZ137"/>
  <c r="AZ141"/>
  <c r="AZ52"/>
  <c r="AZ56"/>
  <c r="AZ60"/>
  <c r="AZ64"/>
  <c r="AZ68"/>
  <c r="AZ72"/>
  <c r="AZ76"/>
  <c r="AZ80"/>
  <c r="AZ84"/>
  <c r="AZ88"/>
  <c r="AZ92"/>
  <c r="AZ96"/>
  <c r="AZ100"/>
  <c r="AZ104"/>
  <c r="AZ108"/>
  <c r="AZ112"/>
  <c r="AZ116"/>
  <c r="AZ120"/>
  <c r="AZ124"/>
  <c r="AZ128"/>
  <c r="AZ132"/>
  <c r="AZ136"/>
  <c r="AZ140"/>
  <c r="AZ144"/>
  <c r="AZ150"/>
  <c r="AZ154"/>
  <c r="AZ158"/>
  <c r="AZ162"/>
  <c r="AZ166"/>
  <c r="AZ170"/>
  <c r="AZ174"/>
  <c r="AZ178"/>
  <c r="AZ182"/>
  <c r="AZ186"/>
  <c r="AZ190"/>
  <c r="AZ149"/>
  <c r="AZ153"/>
  <c r="AZ157"/>
  <c r="AZ161"/>
  <c r="AZ165"/>
  <c r="AZ169"/>
  <c r="AZ173"/>
  <c r="AZ177"/>
  <c r="AZ181"/>
  <c r="AZ185"/>
  <c r="AZ189"/>
  <c r="AZ145"/>
  <c r="AZ148"/>
  <c r="AZ152"/>
  <c r="AZ156"/>
  <c r="AZ160"/>
  <c r="AZ164"/>
  <c r="AZ168"/>
  <c r="AZ172"/>
  <c r="AZ176"/>
  <c r="AZ180"/>
  <c r="AZ184"/>
  <c r="AZ188"/>
  <c r="AZ143"/>
  <c r="AZ147"/>
  <c r="AZ151"/>
  <c r="AZ155"/>
  <c r="AZ159"/>
  <c r="AZ163"/>
  <c r="AZ167"/>
  <c r="AZ171"/>
  <c r="AZ175"/>
  <c r="AZ179"/>
  <c r="AZ183"/>
  <c r="AZ187"/>
  <c r="AZ191"/>
  <c r="BD51"/>
  <c r="BD55"/>
  <c r="BD59"/>
  <c r="BD63"/>
  <c r="BD67"/>
  <c r="BD71"/>
  <c r="BD75"/>
  <c r="BD79"/>
  <c r="BD83"/>
  <c r="BD87"/>
  <c r="BD91"/>
  <c r="BD95"/>
  <c r="BD99"/>
  <c r="BD103"/>
  <c r="BD107"/>
  <c r="BD111"/>
  <c r="BD115"/>
  <c r="BD119"/>
  <c r="BD123"/>
  <c r="BD127"/>
  <c r="BD131"/>
  <c r="BD135"/>
  <c r="BD139"/>
  <c r="BD54"/>
  <c r="BD58"/>
  <c r="BD62"/>
  <c r="BD66"/>
  <c r="BD70"/>
  <c r="BD74"/>
  <c r="BD78"/>
  <c r="BD82"/>
  <c r="BD86"/>
  <c r="BD90"/>
  <c r="BD94"/>
  <c r="BD98"/>
  <c r="BD102"/>
  <c r="BD106"/>
  <c r="BD110"/>
  <c r="BD114"/>
  <c r="BD118"/>
  <c r="BD122"/>
  <c r="BD126"/>
  <c r="BD130"/>
  <c r="BD134"/>
  <c r="BD138"/>
  <c r="BD142"/>
  <c r="BD146"/>
  <c r="BD53"/>
  <c r="BD57"/>
  <c r="BD61"/>
  <c r="BD65"/>
  <c r="BD69"/>
  <c r="BD73"/>
  <c r="BD77"/>
  <c r="BD81"/>
  <c r="BD85"/>
  <c r="BD89"/>
  <c r="BD93"/>
  <c r="BD97"/>
  <c r="BD101"/>
  <c r="BD105"/>
  <c r="BD109"/>
  <c r="BD113"/>
  <c r="BD117"/>
  <c r="BD121"/>
  <c r="BD125"/>
  <c r="BD129"/>
  <c r="BD133"/>
  <c r="BD137"/>
  <c r="BD141"/>
  <c r="BD52"/>
  <c r="BD56"/>
  <c r="BD60"/>
  <c r="BD64"/>
  <c r="BD68"/>
  <c r="BD72"/>
  <c r="BD76"/>
  <c r="BD80"/>
  <c r="BD84"/>
  <c r="BD88"/>
  <c r="BD92"/>
  <c r="BD96"/>
  <c r="BD100"/>
  <c r="BD104"/>
  <c r="BD108"/>
  <c r="BD112"/>
  <c r="BD116"/>
  <c r="BD120"/>
  <c r="BD124"/>
  <c r="BD128"/>
  <c r="BD132"/>
  <c r="BD136"/>
  <c r="BD140"/>
  <c r="BD144"/>
  <c r="BD145"/>
  <c r="BD150"/>
  <c r="BD154"/>
  <c r="BD158"/>
  <c r="BD162"/>
  <c r="BD166"/>
  <c r="BD170"/>
  <c r="BD174"/>
  <c r="BD178"/>
  <c r="BD182"/>
  <c r="BD186"/>
  <c r="BD190"/>
  <c r="BD143"/>
  <c r="BD149"/>
  <c r="BD153"/>
  <c r="BD157"/>
  <c r="BD161"/>
  <c r="BD165"/>
  <c r="BD169"/>
  <c r="BD173"/>
  <c r="BD177"/>
  <c r="BD181"/>
  <c r="BD185"/>
  <c r="BD189"/>
  <c r="BD148"/>
  <c r="BD152"/>
  <c r="BD156"/>
  <c r="BD160"/>
  <c r="BD164"/>
  <c r="BD168"/>
  <c r="BD172"/>
  <c r="BD176"/>
  <c r="BD180"/>
  <c r="BD184"/>
  <c r="BD188"/>
  <c r="BD147"/>
  <c r="BD151"/>
  <c r="BD155"/>
  <c r="BD159"/>
  <c r="BD163"/>
  <c r="BD167"/>
  <c r="BD171"/>
  <c r="BD175"/>
  <c r="BD179"/>
  <c r="BD183"/>
  <c r="BD187"/>
  <c r="BD191"/>
  <c r="BH51"/>
  <c r="BH55"/>
  <c r="BH59"/>
  <c r="BH63"/>
  <c r="BH67"/>
  <c r="BH71"/>
  <c r="BH75"/>
  <c r="BH79"/>
  <c r="BH83"/>
  <c r="BH87"/>
  <c r="BH91"/>
  <c r="BH95"/>
  <c r="BH99"/>
  <c r="BH103"/>
  <c r="BH107"/>
  <c r="BH111"/>
  <c r="BH115"/>
  <c r="BH119"/>
  <c r="BH123"/>
  <c r="BH127"/>
  <c r="BH131"/>
  <c r="BH135"/>
  <c r="BH139"/>
  <c r="BH54"/>
  <c r="BH58"/>
  <c r="BH62"/>
  <c r="BH66"/>
  <c r="BH70"/>
  <c r="BH74"/>
  <c r="BH78"/>
  <c r="BH82"/>
  <c r="BH86"/>
  <c r="BH90"/>
  <c r="BH94"/>
  <c r="BH98"/>
  <c r="BH102"/>
  <c r="BH106"/>
  <c r="BH110"/>
  <c r="BH114"/>
  <c r="BH118"/>
  <c r="BH122"/>
  <c r="BH126"/>
  <c r="BH130"/>
  <c r="BH134"/>
  <c r="BH138"/>
  <c r="BH142"/>
  <c r="BH53"/>
  <c r="BH57"/>
  <c r="BH61"/>
  <c r="BH65"/>
  <c r="BH69"/>
  <c r="BH73"/>
  <c r="BH77"/>
  <c r="BH81"/>
  <c r="BH85"/>
  <c r="BH89"/>
  <c r="BH93"/>
  <c r="BH97"/>
  <c r="BH101"/>
  <c r="BH105"/>
  <c r="BH109"/>
  <c r="BH113"/>
  <c r="BH117"/>
  <c r="BH121"/>
  <c r="BH125"/>
  <c r="BH129"/>
  <c r="BH133"/>
  <c r="BH137"/>
  <c r="BH141"/>
  <c r="BH52"/>
  <c r="BH56"/>
  <c r="BH60"/>
  <c r="BH64"/>
  <c r="BH68"/>
  <c r="BH72"/>
  <c r="BH76"/>
  <c r="BH80"/>
  <c r="BH84"/>
  <c r="BH88"/>
  <c r="BH92"/>
  <c r="BH96"/>
  <c r="BH100"/>
  <c r="BH104"/>
  <c r="BH108"/>
  <c r="BH112"/>
  <c r="BH116"/>
  <c r="BH120"/>
  <c r="BH124"/>
  <c r="BH128"/>
  <c r="BH132"/>
  <c r="BH136"/>
  <c r="BH140"/>
  <c r="BH144"/>
  <c r="BH146"/>
  <c r="BH150"/>
  <c r="BH154"/>
  <c r="BH158"/>
  <c r="BH162"/>
  <c r="BH166"/>
  <c r="BH170"/>
  <c r="BH174"/>
  <c r="BH178"/>
  <c r="BH182"/>
  <c r="BH186"/>
  <c r="BH190"/>
  <c r="BH149"/>
  <c r="BH153"/>
  <c r="BH157"/>
  <c r="BH161"/>
  <c r="BH165"/>
  <c r="BH169"/>
  <c r="BH173"/>
  <c r="BH177"/>
  <c r="BH181"/>
  <c r="BH185"/>
  <c r="BH189"/>
  <c r="BH145"/>
  <c r="BH148"/>
  <c r="BH152"/>
  <c r="BH156"/>
  <c r="BH160"/>
  <c r="BH164"/>
  <c r="BH168"/>
  <c r="BH172"/>
  <c r="BH176"/>
  <c r="BH180"/>
  <c r="BH184"/>
  <c r="BH188"/>
  <c r="BH143"/>
  <c r="BH147"/>
  <c r="BH151"/>
  <c r="BH155"/>
  <c r="BH159"/>
  <c r="BH163"/>
  <c r="BH167"/>
  <c r="BH171"/>
  <c r="BH175"/>
  <c r="BH179"/>
  <c r="BH183"/>
  <c r="BH187"/>
  <c r="BH191"/>
  <c r="W52"/>
  <c r="W56"/>
  <c r="W60"/>
  <c r="W64"/>
  <c r="W68"/>
  <c r="W72"/>
  <c r="W76"/>
  <c r="W80"/>
  <c r="W84"/>
  <c r="W88"/>
  <c r="W92"/>
  <c r="W96"/>
  <c r="W100"/>
  <c r="W104"/>
  <c r="W108"/>
  <c r="W112"/>
  <c r="W116"/>
  <c r="W120"/>
  <c r="W124"/>
  <c r="W128"/>
  <c r="W132"/>
  <c r="W136"/>
  <c r="W140"/>
  <c r="W51"/>
  <c r="W55"/>
  <c r="W59"/>
  <c r="W63"/>
  <c r="W67"/>
  <c r="W71"/>
  <c r="W75"/>
  <c r="W79"/>
  <c r="W83"/>
  <c r="W87"/>
  <c r="W91"/>
  <c r="W95"/>
  <c r="W99"/>
  <c r="W103"/>
  <c r="W107"/>
  <c r="W111"/>
  <c r="W115"/>
  <c r="W119"/>
  <c r="W123"/>
  <c r="W127"/>
  <c r="W131"/>
  <c r="W135"/>
  <c r="W139"/>
  <c r="W143"/>
  <c r="W54"/>
  <c r="W58"/>
  <c r="W62"/>
  <c r="W66"/>
  <c r="W70"/>
  <c r="W74"/>
  <c r="W78"/>
  <c r="W82"/>
  <c r="W86"/>
  <c r="W90"/>
  <c r="W94"/>
  <c r="W98"/>
  <c r="W102"/>
  <c r="W106"/>
  <c r="W110"/>
  <c r="W114"/>
  <c r="W118"/>
  <c r="W122"/>
  <c r="W126"/>
  <c r="W130"/>
  <c r="W134"/>
  <c r="W138"/>
  <c r="W142"/>
  <c r="W53"/>
  <c r="W57"/>
  <c r="W61"/>
  <c r="W65"/>
  <c r="W69"/>
  <c r="W73"/>
  <c r="W77"/>
  <c r="W81"/>
  <c r="W85"/>
  <c r="W89"/>
  <c r="W93"/>
  <c r="W97"/>
  <c r="W101"/>
  <c r="W105"/>
  <c r="W109"/>
  <c r="W113"/>
  <c r="W117"/>
  <c r="W121"/>
  <c r="W125"/>
  <c r="W129"/>
  <c r="W133"/>
  <c r="W137"/>
  <c r="W141"/>
  <c r="W145"/>
  <c r="W146"/>
  <c r="W147"/>
  <c r="W151"/>
  <c r="W155"/>
  <c r="W159"/>
  <c r="W163"/>
  <c r="W167"/>
  <c r="W171"/>
  <c r="W175"/>
  <c r="W179"/>
  <c r="W183"/>
  <c r="W187"/>
  <c r="W191"/>
  <c r="W144"/>
  <c r="W150"/>
  <c r="W154"/>
  <c r="W158"/>
  <c r="W162"/>
  <c r="W166"/>
  <c r="W170"/>
  <c r="W174"/>
  <c r="W178"/>
  <c r="W182"/>
  <c r="W186"/>
  <c r="W190"/>
  <c r="W149"/>
  <c r="W153"/>
  <c r="W157"/>
  <c r="W161"/>
  <c r="W165"/>
  <c r="W169"/>
  <c r="W173"/>
  <c r="W177"/>
  <c r="W181"/>
  <c r="W185"/>
  <c r="W189"/>
  <c r="W148"/>
  <c r="W152"/>
  <c r="W156"/>
  <c r="W160"/>
  <c r="W164"/>
  <c r="W168"/>
  <c r="W172"/>
  <c r="W176"/>
  <c r="W180"/>
  <c r="W184"/>
  <c r="W188"/>
  <c r="AA52"/>
  <c r="AA56"/>
  <c r="AA60"/>
  <c r="AA64"/>
  <c r="AA68"/>
  <c r="AA72"/>
  <c r="AA76"/>
  <c r="AA80"/>
  <c r="AA84"/>
  <c r="AA88"/>
  <c r="AA92"/>
  <c r="AA96"/>
  <c r="AA100"/>
  <c r="AA104"/>
  <c r="AA108"/>
  <c r="AA112"/>
  <c r="AA116"/>
  <c r="AA120"/>
  <c r="AA124"/>
  <c r="AA128"/>
  <c r="AA132"/>
  <c r="AA136"/>
  <c r="AA140"/>
  <c r="AA51"/>
  <c r="AA55"/>
  <c r="AA59"/>
  <c r="AA63"/>
  <c r="AA67"/>
  <c r="AA71"/>
  <c r="AA75"/>
  <c r="AA79"/>
  <c r="AA83"/>
  <c r="AA87"/>
  <c r="AA91"/>
  <c r="AA95"/>
  <c r="AA99"/>
  <c r="AA103"/>
  <c r="AA107"/>
  <c r="AA111"/>
  <c r="AA115"/>
  <c r="AA119"/>
  <c r="AA123"/>
  <c r="AA127"/>
  <c r="AA131"/>
  <c r="AA135"/>
  <c r="AA139"/>
  <c r="AA143"/>
  <c r="AA54"/>
  <c r="AA58"/>
  <c r="AA62"/>
  <c r="AA66"/>
  <c r="AA70"/>
  <c r="AA74"/>
  <c r="AA78"/>
  <c r="AA82"/>
  <c r="AA86"/>
  <c r="AA90"/>
  <c r="AA94"/>
  <c r="AA98"/>
  <c r="AA102"/>
  <c r="AA106"/>
  <c r="AA110"/>
  <c r="AA114"/>
  <c r="AA118"/>
  <c r="AA122"/>
  <c r="AA126"/>
  <c r="AA130"/>
  <c r="AA134"/>
  <c r="AA138"/>
  <c r="AA142"/>
  <c r="AA53"/>
  <c r="AA57"/>
  <c r="AA61"/>
  <c r="AA65"/>
  <c r="AA69"/>
  <c r="AA73"/>
  <c r="AA77"/>
  <c r="AA81"/>
  <c r="AA85"/>
  <c r="AA89"/>
  <c r="AA93"/>
  <c r="AA97"/>
  <c r="AA101"/>
  <c r="AA105"/>
  <c r="AA109"/>
  <c r="AA113"/>
  <c r="AA117"/>
  <c r="AA121"/>
  <c r="AA125"/>
  <c r="AA129"/>
  <c r="AA133"/>
  <c r="AA137"/>
  <c r="AA141"/>
  <c r="AA145"/>
  <c r="AA147"/>
  <c r="AA151"/>
  <c r="AA155"/>
  <c r="AA159"/>
  <c r="AA163"/>
  <c r="AA167"/>
  <c r="AA171"/>
  <c r="AA175"/>
  <c r="AA179"/>
  <c r="AA183"/>
  <c r="AA187"/>
  <c r="AA191"/>
  <c r="AA150"/>
  <c r="AA154"/>
  <c r="AA158"/>
  <c r="AA162"/>
  <c r="AA166"/>
  <c r="AA170"/>
  <c r="AA174"/>
  <c r="AA178"/>
  <c r="AA182"/>
  <c r="AA186"/>
  <c r="AA190"/>
  <c r="AA146"/>
  <c r="AA149"/>
  <c r="AA153"/>
  <c r="AA157"/>
  <c r="AA161"/>
  <c r="AA165"/>
  <c r="AA169"/>
  <c r="AA173"/>
  <c r="AA177"/>
  <c r="AA181"/>
  <c r="AA185"/>
  <c r="AA189"/>
  <c r="AA144"/>
  <c r="AA148"/>
  <c r="AA152"/>
  <c r="AA156"/>
  <c r="AA160"/>
  <c r="AA164"/>
  <c r="AA168"/>
  <c r="AA172"/>
  <c r="AA176"/>
  <c r="AA180"/>
  <c r="AA184"/>
  <c r="AA188"/>
  <c r="AE52"/>
  <c r="AE56"/>
  <c r="AE60"/>
  <c r="AE64"/>
  <c r="AE68"/>
  <c r="AE72"/>
  <c r="AE76"/>
  <c r="AE80"/>
  <c r="AE84"/>
  <c r="AE88"/>
  <c r="AE92"/>
  <c r="AE96"/>
  <c r="AE100"/>
  <c r="AE104"/>
  <c r="AE108"/>
  <c r="AE112"/>
  <c r="AE116"/>
  <c r="AE120"/>
  <c r="AE124"/>
  <c r="AE128"/>
  <c r="AE132"/>
  <c r="AE136"/>
  <c r="AE140"/>
  <c r="AE51"/>
  <c r="AE55"/>
  <c r="AE59"/>
  <c r="AE63"/>
  <c r="AE67"/>
  <c r="AE71"/>
  <c r="AE75"/>
  <c r="AE79"/>
  <c r="AE83"/>
  <c r="AE87"/>
  <c r="AE91"/>
  <c r="AE95"/>
  <c r="AE99"/>
  <c r="AE103"/>
  <c r="AE107"/>
  <c r="AE111"/>
  <c r="AE115"/>
  <c r="AE119"/>
  <c r="AE123"/>
  <c r="AE127"/>
  <c r="AE131"/>
  <c r="AE135"/>
  <c r="AE139"/>
  <c r="AE143"/>
  <c r="AE54"/>
  <c r="AE58"/>
  <c r="AE62"/>
  <c r="AE66"/>
  <c r="AE70"/>
  <c r="AE74"/>
  <c r="AE78"/>
  <c r="AE82"/>
  <c r="AE86"/>
  <c r="AE90"/>
  <c r="AE94"/>
  <c r="AE98"/>
  <c r="AE102"/>
  <c r="AE106"/>
  <c r="AE110"/>
  <c r="AE114"/>
  <c r="AE118"/>
  <c r="AE122"/>
  <c r="AE126"/>
  <c r="AE130"/>
  <c r="AE134"/>
  <c r="AE138"/>
  <c r="AE142"/>
  <c r="AE53"/>
  <c r="AE57"/>
  <c r="AE61"/>
  <c r="AE65"/>
  <c r="AE69"/>
  <c r="AE73"/>
  <c r="AE77"/>
  <c r="AE81"/>
  <c r="AE85"/>
  <c r="AE89"/>
  <c r="AE93"/>
  <c r="AE97"/>
  <c r="AE101"/>
  <c r="AE105"/>
  <c r="AE109"/>
  <c r="AE113"/>
  <c r="AE117"/>
  <c r="AE121"/>
  <c r="AE125"/>
  <c r="AE129"/>
  <c r="AE133"/>
  <c r="AE137"/>
  <c r="AE141"/>
  <c r="AE145"/>
  <c r="AE146"/>
  <c r="AE147"/>
  <c r="AE151"/>
  <c r="AE155"/>
  <c r="AE159"/>
  <c r="AE163"/>
  <c r="AE167"/>
  <c r="AE171"/>
  <c r="AE175"/>
  <c r="AE179"/>
  <c r="AE183"/>
  <c r="AE187"/>
  <c r="AE191"/>
  <c r="AE144"/>
  <c r="AE150"/>
  <c r="AE154"/>
  <c r="AE158"/>
  <c r="AE162"/>
  <c r="AE166"/>
  <c r="AE170"/>
  <c r="AE174"/>
  <c r="AE178"/>
  <c r="AE182"/>
  <c r="AE186"/>
  <c r="AE190"/>
  <c r="AE149"/>
  <c r="AE153"/>
  <c r="AE157"/>
  <c r="AE161"/>
  <c r="AE165"/>
  <c r="AE169"/>
  <c r="AE173"/>
  <c r="AE177"/>
  <c r="AE181"/>
  <c r="AE185"/>
  <c r="AE189"/>
  <c r="AE148"/>
  <c r="AE152"/>
  <c r="AE156"/>
  <c r="AE160"/>
  <c r="AE164"/>
  <c r="AE168"/>
  <c r="AE172"/>
  <c r="AE176"/>
  <c r="AE180"/>
  <c r="AE184"/>
  <c r="AE188"/>
  <c r="AI52"/>
  <c r="AI56"/>
  <c r="AI60"/>
  <c r="AI64"/>
  <c r="AI68"/>
  <c r="AI72"/>
  <c r="AI76"/>
  <c r="AI80"/>
  <c r="AI84"/>
  <c r="AI88"/>
  <c r="AI92"/>
  <c r="AI96"/>
  <c r="AI100"/>
  <c r="AI104"/>
  <c r="AI108"/>
  <c r="AI112"/>
  <c r="AI116"/>
  <c r="AI120"/>
  <c r="AI124"/>
  <c r="AI128"/>
  <c r="AI132"/>
  <c r="AI136"/>
  <c r="AI140"/>
  <c r="AI51"/>
  <c r="AI55"/>
  <c r="AI59"/>
  <c r="AI63"/>
  <c r="AI67"/>
  <c r="AI71"/>
  <c r="AI75"/>
  <c r="AI79"/>
  <c r="AI83"/>
  <c r="AI87"/>
  <c r="AI91"/>
  <c r="AI95"/>
  <c r="AI99"/>
  <c r="AI103"/>
  <c r="AI107"/>
  <c r="AI111"/>
  <c r="AI115"/>
  <c r="AI119"/>
  <c r="AI123"/>
  <c r="AI127"/>
  <c r="AI131"/>
  <c r="AI135"/>
  <c r="AI139"/>
  <c r="AI143"/>
  <c r="AI54"/>
  <c r="AI58"/>
  <c r="AI62"/>
  <c r="AI66"/>
  <c r="AI70"/>
  <c r="AI74"/>
  <c r="AI78"/>
  <c r="AI82"/>
  <c r="AI86"/>
  <c r="AI90"/>
  <c r="AI94"/>
  <c r="AI98"/>
  <c r="AI102"/>
  <c r="AI106"/>
  <c r="AI110"/>
  <c r="AI114"/>
  <c r="AI118"/>
  <c r="AI122"/>
  <c r="AI126"/>
  <c r="AI130"/>
  <c r="AI134"/>
  <c r="AI138"/>
  <c r="AI142"/>
  <c r="AI53"/>
  <c r="AI57"/>
  <c r="AI61"/>
  <c r="AI65"/>
  <c r="AI69"/>
  <c r="AI73"/>
  <c r="AI77"/>
  <c r="AI81"/>
  <c r="AI85"/>
  <c r="AI89"/>
  <c r="AI93"/>
  <c r="AI97"/>
  <c r="AI101"/>
  <c r="AI105"/>
  <c r="AI109"/>
  <c r="AI113"/>
  <c r="AI117"/>
  <c r="AI121"/>
  <c r="AI125"/>
  <c r="AI129"/>
  <c r="AI133"/>
  <c r="AI137"/>
  <c r="AI141"/>
  <c r="AI145"/>
  <c r="AI147"/>
  <c r="AI151"/>
  <c r="AI155"/>
  <c r="AI159"/>
  <c r="AI163"/>
  <c r="AI167"/>
  <c r="AI171"/>
  <c r="AI175"/>
  <c r="AI179"/>
  <c r="AI183"/>
  <c r="AI187"/>
  <c r="AI191"/>
  <c r="AI150"/>
  <c r="AI154"/>
  <c r="AI158"/>
  <c r="AI162"/>
  <c r="AI166"/>
  <c r="AI170"/>
  <c r="AI174"/>
  <c r="AI178"/>
  <c r="AI182"/>
  <c r="AI186"/>
  <c r="AI190"/>
  <c r="AI146"/>
  <c r="AI149"/>
  <c r="AI153"/>
  <c r="AI157"/>
  <c r="AI161"/>
  <c r="AI165"/>
  <c r="AI169"/>
  <c r="AI173"/>
  <c r="AI177"/>
  <c r="AI181"/>
  <c r="AI185"/>
  <c r="AI189"/>
  <c r="AI144"/>
  <c r="AI148"/>
  <c r="AI152"/>
  <c r="AI156"/>
  <c r="AI160"/>
  <c r="AI164"/>
  <c r="AI168"/>
  <c r="AI172"/>
  <c r="AI176"/>
  <c r="AI180"/>
  <c r="AI184"/>
  <c r="AI188"/>
  <c r="AM52"/>
  <c r="AM56"/>
  <c r="AM60"/>
  <c r="AM64"/>
  <c r="AM68"/>
  <c r="AM72"/>
  <c r="AM76"/>
  <c r="AM80"/>
  <c r="AM84"/>
  <c r="AM88"/>
  <c r="AM92"/>
  <c r="AM96"/>
  <c r="AM100"/>
  <c r="AM104"/>
  <c r="AM108"/>
  <c r="AM112"/>
  <c r="AM116"/>
  <c r="AM120"/>
  <c r="AM124"/>
  <c r="AM128"/>
  <c r="AM132"/>
  <c r="AM136"/>
  <c r="AM140"/>
  <c r="AM51"/>
  <c r="AM55"/>
  <c r="AM59"/>
  <c r="AM63"/>
  <c r="AM67"/>
  <c r="AM71"/>
  <c r="AM75"/>
  <c r="AM79"/>
  <c r="AM83"/>
  <c r="AM87"/>
  <c r="AM91"/>
  <c r="AM95"/>
  <c r="AM99"/>
  <c r="AM103"/>
  <c r="AM107"/>
  <c r="AM111"/>
  <c r="AM115"/>
  <c r="AM119"/>
  <c r="AM123"/>
  <c r="AM127"/>
  <c r="AM131"/>
  <c r="AM135"/>
  <c r="AM139"/>
  <c r="AM143"/>
  <c r="AM54"/>
  <c r="AM58"/>
  <c r="AM62"/>
  <c r="AM66"/>
  <c r="AM70"/>
  <c r="AM74"/>
  <c r="AM78"/>
  <c r="AM82"/>
  <c r="AM86"/>
  <c r="AM90"/>
  <c r="AM94"/>
  <c r="AM98"/>
  <c r="AM102"/>
  <c r="AM106"/>
  <c r="AM110"/>
  <c r="AM114"/>
  <c r="AM118"/>
  <c r="AM122"/>
  <c r="AM126"/>
  <c r="AM130"/>
  <c r="AM134"/>
  <c r="AM138"/>
  <c r="AM142"/>
  <c r="AM53"/>
  <c r="AM57"/>
  <c r="AM61"/>
  <c r="AM65"/>
  <c r="AM69"/>
  <c r="AM73"/>
  <c r="AM77"/>
  <c r="AM81"/>
  <c r="AM85"/>
  <c r="AM89"/>
  <c r="AM93"/>
  <c r="AM97"/>
  <c r="AM101"/>
  <c r="AM105"/>
  <c r="AM109"/>
  <c r="AM113"/>
  <c r="AM117"/>
  <c r="AM121"/>
  <c r="AM125"/>
  <c r="AM129"/>
  <c r="AM133"/>
  <c r="AM137"/>
  <c r="AM141"/>
  <c r="AM145"/>
  <c r="AM146"/>
  <c r="AM147"/>
  <c r="AM151"/>
  <c r="AM155"/>
  <c r="AM159"/>
  <c r="AM163"/>
  <c r="AM167"/>
  <c r="AM171"/>
  <c r="AM175"/>
  <c r="AM179"/>
  <c r="AM183"/>
  <c r="AM187"/>
  <c r="AM191"/>
  <c r="AM144"/>
  <c r="AM150"/>
  <c r="AM154"/>
  <c r="AM158"/>
  <c r="AM162"/>
  <c r="AM166"/>
  <c r="AM170"/>
  <c r="AM174"/>
  <c r="AM178"/>
  <c r="AM182"/>
  <c r="AM186"/>
  <c r="AM190"/>
  <c r="AM149"/>
  <c r="AM153"/>
  <c r="AM157"/>
  <c r="AM161"/>
  <c r="AM165"/>
  <c r="AM169"/>
  <c r="AM173"/>
  <c r="AM177"/>
  <c r="AM181"/>
  <c r="AM185"/>
  <c r="AM189"/>
  <c r="AM148"/>
  <c r="AM152"/>
  <c r="AM156"/>
  <c r="AM160"/>
  <c r="AM164"/>
  <c r="AM168"/>
  <c r="AM172"/>
  <c r="AM176"/>
  <c r="AM180"/>
  <c r="AM184"/>
  <c r="AM188"/>
  <c r="AQ52"/>
  <c r="AQ56"/>
  <c r="AQ60"/>
  <c r="AQ64"/>
  <c r="AQ68"/>
  <c r="AQ72"/>
  <c r="AQ76"/>
  <c r="AQ80"/>
  <c r="AQ84"/>
  <c r="AQ88"/>
  <c r="AQ92"/>
  <c r="AQ96"/>
  <c r="AQ100"/>
  <c r="AQ104"/>
  <c r="AQ108"/>
  <c r="AQ112"/>
  <c r="AQ116"/>
  <c r="AQ120"/>
  <c r="AQ124"/>
  <c r="AQ128"/>
  <c r="AQ132"/>
  <c r="AQ136"/>
  <c r="AQ140"/>
  <c r="AQ51"/>
  <c r="AQ55"/>
  <c r="AQ59"/>
  <c r="AQ63"/>
  <c r="AQ67"/>
  <c r="AQ71"/>
  <c r="AQ75"/>
  <c r="AQ79"/>
  <c r="AQ83"/>
  <c r="AQ87"/>
  <c r="AQ91"/>
  <c r="AQ95"/>
  <c r="AQ99"/>
  <c r="AQ103"/>
  <c r="AQ107"/>
  <c r="AQ111"/>
  <c r="AQ115"/>
  <c r="AQ119"/>
  <c r="AQ123"/>
  <c r="AQ127"/>
  <c r="AQ131"/>
  <c r="AQ135"/>
  <c r="AQ139"/>
  <c r="AQ143"/>
  <c r="AQ54"/>
  <c r="AQ58"/>
  <c r="AQ62"/>
  <c r="AQ66"/>
  <c r="AQ70"/>
  <c r="AQ74"/>
  <c r="AQ78"/>
  <c r="AQ82"/>
  <c r="AQ86"/>
  <c r="AQ90"/>
  <c r="AQ94"/>
  <c r="AQ98"/>
  <c r="AQ102"/>
  <c r="AQ106"/>
  <c r="AQ110"/>
  <c r="AQ114"/>
  <c r="AQ118"/>
  <c r="AQ122"/>
  <c r="AQ126"/>
  <c r="AQ130"/>
  <c r="AQ134"/>
  <c r="AQ138"/>
  <c r="AQ142"/>
  <c r="AQ53"/>
  <c r="AQ57"/>
  <c r="AQ61"/>
  <c r="AQ65"/>
  <c r="AQ69"/>
  <c r="AQ73"/>
  <c r="AQ77"/>
  <c r="AQ81"/>
  <c r="AQ85"/>
  <c r="AQ89"/>
  <c r="AQ93"/>
  <c r="AQ97"/>
  <c r="AQ101"/>
  <c r="AQ105"/>
  <c r="AQ109"/>
  <c r="AQ113"/>
  <c r="AQ117"/>
  <c r="AQ121"/>
  <c r="AQ125"/>
  <c r="AQ129"/>
  <c r="AQ133"/>
  <c r="AQ137"/>
  <c r="AQ141"/>
  <c r="AQ145"/>
  <c r="AQ147"/>
  <c r="AQ151"/>
  <c r="AQ155"/>
  <c r="AQ159"/>
  <c r="AQ163"/>
  <c r="AQ167"/>
  <c r="AQ171"/>
  <c r="AQ175"/>
  <c r="AQ179"/>
  <c r="AQ183"/>
  <c r="AQ187"/>
  <c r="AQ191"/>
  <c r="AQ150"/>
  <c r="AQ154"/>
  <c r="AQ158"/>
  <c r="AQ162"/>
  <c r="AQ166"/>
  <c r="AQ170"/>
  <c r="AQ174"/>
  <c r="AQ178"/>
  <c r="AQ182"/>
  <c r="AQ186"/>
  <c r="AQ190"/>
  <c r="AQ146"/>
  <c r="AQ149"/>
  <c r="AQ153"/>
  <c r="AQ157"/>
  <c r="AQ161"/>
  <c r="AQ165"/>
  <c r="AQ169"/>
  <c r="AQ173"/>
  <c r="AQ177"/>
  <c r="AQ181"/>
  <c r="AQ185"/>
  <c r="AQ189"/>
  <c r="AQ144"/>
  <c r="AQ148"/>
  <c r="AQ152"/>
  <c r="AQ156"/>
  <c r="AQ160"/>
  <c r="AQ164"/>
  <c r="AQ168"/>
  <c r="AQ172"/>
  <c r="AQ176"/>
  <c r="AQ180"/>
  <c r="AQ184"/>
  <c r="AQ188"/>
  <c r="AU52"/>
  <c r="AU56"/>
  <c r="AU60"/>
  <c r="AU64"/>
  <c r="AU68"/>
  <c r="AU72"/>
  <c r="AU76"/>
  <c r="AU80"/>
  <c r="AU84"/>
  <c r="AU88"/>
  <c r="AU92"/>
  <c r="AU96"/>
  <c r="AU100"/>
  <c r="AU104"/>
  <c r="AU108"/>
  <c r="AU112"/>
  <c r="AU116"/>
  <c r="AU120"/>
  <c r="AU124"/>
  <c r="AU128"/>
  <c r="AU132"/>
  <c r="AU136"/>
  <c r="AU140"/>
  <c r="AU51"/>
  <c r="AU55"/>
  <c r="AU59"/>
  <c r="AU63"/>
  <c r="AU67"/>
  <c r="AU71"/>
  <c r="AU75"/>
  <c r="AU79"/>
  <c r="AU83"/>
  <c r="AU87"/>
  <c r="AU91"/>
  <c r="AU95"/>
  <c r="AU99"/>
  <c r="AU103"/>
  <c r="AU107"/>
  <c r="AU111"/>
  <c r="AU115"/>
  <c r="AU119"/>
  <c r="AU123"/>
  <c r="AU127"/>
  <c r="AU131"/>
  <c r="AU135"/>
  <c r="AU139"/>
  <c r="AU143"/>
  <c r="AU54"/>
  <c r="AU58"/>
  <c r="AU62"/>
  <c r="AU66"/>
  <c r="AU70"/>
  <c r="AU74"/>
  <c r="AU78"/>
  <c r="AU82"/>
  <c r="AU86"/>
  <c r="AU90"/>
  <c r="AU94"/>
  <c r="AU98"/>
  <c r="AU102"/>
  <c r="AU106"/>
  <c r="AU110"/>
  <c r="AU114"/>
  <c r="AU118"/>
  <c r="AU122"/>
  <c r="AU126"/>
  <c r="AU130"/>
  <c r="AU134"/>
  <c r="AU138"/>
  <c r="AU53"/>
  <c r="AU57"/>
  <c r="AU61"/>
  <c r="AU65"/>
  <c r="AU69"/>
  <c r="AU73"/>
  <c r="AU77"/>
  <c r="AU81"/>
  <c r="AU85"/>
  <c r="AU89"/>
  <c r="AU93"/>
  <c r="AU97"/>
  <c r="AU101"/>
  <c r="AU105"/>
  <c r="AU109"/>
  <c r="AU113"/>
  <c r="AU117"/>
  <c r="AU121"/>
  <c r="AU125"/>
  <c r="AU129"/>
  <c r="AU133"/>
  <c r="AU137"/>
  <c r="AU141"/>
  <c r="AU145"/>
  <c r="AU146"/>
  <c r="AU147"/>
  <c r="AU151"/>
  <c r="AU155"/>
  <c r="AU159"/>
  <c r="AU163"/>
  <c r="AU167"/>
  <c r="AU171"/>
  <c r="AU175"/>
  <c r="AU179"/>
  <c r="AU183"/>
  <c r="AU187"/>
  <c r="AU191"/>
  <c r="AU144"/>
  <c r="AU150"/>
  <c r="AU154"/>
  <c r="AU158"/>
  <c r="AU162"/>
  <c r="AU166"/>
  <c r="AU170"/>
  <c r="AU174"/>
  <c r="AU178"/>
  <c r="AU182"/>
  <c r="AU186"/>
  <c r="AU190"/>
  <c r="AU142"/>
  <c r="AU149"/>
  <c r="AU153"/>
  <c r="AU157"/>
  <c r="AU161"/>
  <c r="AU165"/>
  <c r="AU169"/>
  <c r="AU173"/>
  <c r="AU177"/>
  <c r="AU181"/>
  <c r="AU185"/>
  <c r="AU189"/>
  <c r="AU148"/>
  <c r="AU152"/>
  <c r="AU156"/>
  <c r="AU160"/>
  <c r="AU164"/>
  <c r="AU168"/>
  <c r="AU172"/>
  <c r="AU176"/>
  <c r="AU180"/>
  <c r="AU184"/>
  <c r="AU188"/>
  <c r="AY52"/>
  <c r="AY56"/>
  <c r="AY60"/>
  <c r="AY64"/>
  <c r="AY68"/>
  <c r="AY72"/>
  <c r="AY76"/>
  <c r="AY80"/>
  <c r="AY84"/>
  <c r="AY88"/>
  <c r="AY92"/>
  <c r="AY96"/>
  <c r="AY100"/>
  <c r="AY104"/>
  <c r="AY108"/>
  <c r="AY112"/>
  <c r="AY116"/>
  <c r="AY120"/>
  <c r="AY124"/>
  <c r="AY128"/>
  <c r="AY132"/>
  <c r="AY136"/>
  <c r="AY140"/>
  <c r="AY51"/>
  <c r="AY55"/>
  <c r="AY59"/>
  <c r="AY63"/>
  <c r="AY67"/>
  <c r="AY71"/>
  <c r="AY75"/>
  <c r="AY79"/>
  <c r="AY83"/>
  <c r="AY87"/>
  <c r="AY91"/>
  <c r="AY95"/>
  <c r="AY99"/>
  <c r="AY103"/>
  <c r="AY107"/>
  <c r="AY111"/>
  <c r="AY115"/>
  <c r="AY119"/>
  <c r="AY123"/>
  <c r="AY127"/>
  <c r="AY131"/>
  <c r="AY135"/>
  <c r="AY139"/>
  <c r="AY143"/>
  <c r="AY54"/>
  <c r="AY58"/>
  <c r="AY62"/>
  <c r="AY66"/>
  <c r="AY70"/>
  <c r="AY74"/>
  <c r="AY78"/>
  <c r="AY82"/>
  <c r="AY86"/>
  <c r="AY90"/>
  <c r="AY94"/>
  <c r="AY98"/>
  <c r="AY102"/>
  <c r="AY106"/>
  <c r="AY110"/>
  <c r="AY114"/>
  <c r="AY118"/>
  <c r="AY122"/>
  <c r="AY126"/>
  <c r="AY130"/>
  <c r="AY134"/>
  <c r="AY138"/>
  <c r="AY53"/>
  <c r="AY57"/>
  <c r="AY61"/>
  <c r="AY65"/>
  <c r="AY69"/>
  <c r="AY73"/>
  <c r="AY77"/>
  <c r="AY81"/>
  <c r="AY85"/>
  <c r="AY89"/>
  <c r="AY93"/>
  <c r="AY97"/>
  <c r="AY101"/>
  <c r="AY105"/>
  <c r="AY109"/>
  <c r="AY113"/>
  <c r="AY117"/>
  <c r="AY121"/>
  <c r="AY125"/>
  <c r="AY129"/>
  <c r="AY133"/>
  <c r="AY137"/>
  <c r="AY141"/>
  <c r="AY145"/>
  <c r="AY142"/>
  <c r="AY147"/>
  <c r="AY151"/>
  <c r="AY155"/>
  <c r="AY159"/>
  <c r="AY163"/>
  <c r="AY167"/>
  <c r="AY171"/>
  <c r="AY175"/>
  <c r="AY179"/>
  <c r="AY183"/>
  <c r="AY187"/>
  <c r="AY191"/>
  <c r="AY150"/>
  <c r="AY154"/>
  <c r="AY158"/>
  <c r="AY162"/>
  <c r="AY166"/>
  <c r="AY170"/>
  <c r="AY174"/>
  <c r="AY178"/>
  <c r="AY182"/>
  <c r="AY186"/>
  <c r="AY190"/>
  <c r="AY146"/>
  <c r="AY149"/>
  <c r="AY153"/>
  <c r="AY157"/>
  <c r="AY161"/>
  <c r="AY165"/>
  <c r="AY169"/>
  <c r="AY173"/>
  <c r="AY177"/>
  <c r="AY181"/>
  <c r="AY185"/>
  <c r="AY189"/>
  <c r="AY144"/>
  <c r="AY148"/>
  <c r="AY152"/>
  <c r="AY156"/>
  <c r="AY160"/>
  <c r="AY164"/>
  <c r="AY168"/>
  <c r="AY172"/>
  <c r="AY176"/>
  <c r="AY180"/>
  <c r="AY184"/>
  <c r="AY188"/>
  <c r="BC52"/>
  <c r="BC56"/>
  <c r="BC60"/>
  <c r="BC64"/>
  <c r="BC68"/>
  <c r="BC72"/>
  <c r="BC76"/>
  <c r="BC80"/>
  <c r="BC84"/>
  <c r="BC88"/>
  <c r="BC92"/>
  <c r="BC96"/>
  <c r="BC100"/>
  <c r="BC104"/>
  <c r="BC108"/>
  <c r="BC112"/>
  <c r="BC116"/>
  <c r="BC120"/>
  <c r="BC124"/>
  <c r="BC128"/>
  <c r="BC132"/>
  <c r="BC136"/>
  <c r="BC140"/>
  <c r="BC51"/>
  <c r="BC55"/>
  <c r="BC59"/>
  <c r="BC63"/>
  <c r="BC67"/>
  <c r="BC71"/>
  <c r="BC75"/>
  <c r="BC79"/>
  <c r="BC83"/>
  <c r="BC87"/>
  <c r="BC91"/>
  <c r="BC95"/>
  <c r="BC99"/>
  <c r="BC103"/>
  <c r="BC107"/>
  <c r="BC111"/>
  <c r="BC115"/>
  <c r="BC119"/>
  <c r="BC123"/>
  <c r="BC127"/>
  <c r="BC131"/>
  <c r="BC135"/>
  <c r="BC139"/>
  <c r="BC143"/>
  <c r="BC54"/>
  <c r="BC58"/>
  <c r="BC62"/>
  <c r="BC66"/>
  <c r="BC70"/>
  <c r="BC74"/>
  <c r="BC78"/>
  <c r="BC82"/>
  <c r="BC86"/>
  <c r="BC90"/>
  <c r="BC94"/>
  <c r="BC98"/>
  <c r="BC102"/>
  <c r="BC106"/>
  <c r="BC110"/>
  <c r="BC114"/>
  <c r="BC118"/>
  <c r="BC122"/>
  <c r="BC126"/>
  <c r="BC130"/>
  <c r="BC134"/>
  <c r="BC138"/>
  <c r="BC53"/>
  <c r="BC57"/>
  <c r="BC61"/>
  <c r="BC65"/>
  <c r="BC69"/>
  <c r="BC73"/>
  <c r="BC77"/>
  <c r="BC81"/>
  <c r="BC85"/>
  <c r="BC89"/>
  <c r="BC93"/>
  <c r="BC97"/>
  <c r="BC101"/>
  <c r="BC105"/>
  <c r="BC109"/>
  <c r="BC113"/>
  <c r="BC117"/>
  <c r="BC121"/>
  <c r="BC125"/>
  <c r="BC129"/>
  <c r="BC133"/>
  <c r="BC137"/>
  <c r="BC141"/>
  <c r="BC145"/>
  <c r="BC146"/>
  <c r="BC147"/>
  <c r="BC151"/>
  <c r="BC155"/>
  <c r="BC159"/>
  <c r="BC163"/>
  <c r="BC167"/>
  <c r="BC171"/>
  <c r="BC175"/>
  <c r="BC179"/>
  <c r="BC183"/>
  <c r="BC187"/>
  <c r="BC191"/>
  <c r="BC144"/>
  <c r="BC150"/>
  <c r="BC154"/>
  <c r="BC158"/>
  <c r="BC162"/>
  <c r="BC166"/>
  <c r="BC170"/>
  <c r="BC174"/>
  <c r="BC178"/>
  <c r="BC182"/>
  <c r="BC186"/>
  <c r="BC190"/>
  <c r="BC142"/>
  <c r="BC149"/>
  <c r="BC153"/>
  <c r="BC157"/>
  <c r="BC161"/>
  <c r="BC165"/>
  <c r="BC169"/>
  <c r="BC173"/>
  <c r="BC177"/>
  <c r="BC181"/>
  <c r="BC185"/>
  <c r="BC189"/>
  <c r="BC148"/>
  <c r="BC152"/>
  <c r="BC156"/>
  <c r="BC160"/>
  <c r="BC164"/>
  <c r="BC168"/>
  <c r="BC172"/>
  <c r="BC176"/>
  <c r="BC180"/>
  <c r="BC184"/>
  <c r="BC188"/>
  <c r="BG52"/>
  <c r="BG56"/>
  <c r="BG60"/>
  <c r="BG64"/>
  <c r="BG68"/>
  <c r="BG72"/>
  <c r="BG76"/>
  <c r="BG80"/>
  <c r="BG84"/>
  <c r="BG88"/>
  <c r="BG92"/>
  <c r="BG96"/>
  <c r="BG100"/>
  <c r="BG104"/>
  <c r="BG108"/>
  <c r="BG112"/>
  <c r="BG116"/>
  <c r="BG120"/>
  <c r="BG124"/>
  <c r="BG128"/>
  <c r="BG132"/>
  <c r="BG136"/>
  <c r="BG140"/>
  <c r="BG51"/>
  <c r="BG55"/>
  <c r="BG59"/>
  <c r="BG63"/>
  <c r="BG67"/>
  <c r="BG71"/>
  <c r="BG75"/>
  <c r="BG79"/>
  <c r="BG83"/>
  <c r="BG87"/>
  <c r="BG91"/>
  <c r="BG95"/>
  <c r="BG99"/>
  <c r="BG103"/>
  <c r="BG107"/>
  <c r="BG111"/>
  <c r="BG115"/>
  <c r="BG119"/>
  <c r="BG123"/>
  <c r="BG127"/>
  <c r="BG131"/>
  <c r="BG135"/>
  <c r="BG139"/>
  <c r="BG143"/>
  <c r="BG54"/>
  <c r="BG58"/>
  <c r="BG62"/>
  <c r="BG66"/>
  <c r="BG70"/>
  <c r="BG74"/>
  <c r="BG78"/>
  <c r="BG82"/>
  <c r="BG86"/>
  <c r="BG90"/>
  <c r="BG94"/>
  <c r="BG98"/>
  <c r="BG102"/>
  <c r="BG106"/>
  <c r="BG110"/>
  <c r="BG114"/>
  <c r="BG118"/>
  <c r="BG122"/>
  <c r="BG126"/>
  <c r="BG130"/>
  <c r="BG134"/>
  <c r="BG138"/>
  <c r="BG53"/>
  <c r="BG57"/>
  <c r="BG61"/>
  <c r="BG65"/>
  <c r="BG69"/>
  <c r="BG73"/>
  <c r="BG77"/>
  <c r="BG81"/>
  <c r="BG85"/>
  <c r="BG89"/>
  <c r="BG93"/>
  <c r="BG97"/>
  <c r="BG101"/>
  <c r="BG105"/>
  <c r="BG109"/>
  <c r="BG113"/>
  <c r="BG117"/>
  <c r="BG121"/>
  <c r="BG125"/>
  <c r="BG129"/>
  <c r="BG133"/>
  <c r="BG137"/>
  <c r="BG141"/>
  <c r="BG145"/>
  <c r="BG142"/>
  <c r="BG147"/>
  <c r="BG151"/>
  <c r="BG155"/>
  <c r="BG159"/>
  <c r="BG163"/>
  <c r="BG167"/>
  <c r="BG171"/>
  <c r="BG175"/>
  <c r="BG179"/>
  <c r="BG183"/>
  <c r="BG187"/>
  <c r="BG191"/>
  <c r="BG146"/>
  <c r="BG150"/>
  <c r="BG154"/>
  <c r="BG158"/>
  <c r="BG162"/>
  <c r="BG166"/>
  <c r="BG170"/>
  <c r="BG174"/>
  <c r="BG178"/>
  <c r="BG182"/>
  <c r="BG186"/>
  <c r="BG190"/>
  <c r="BG149"/>
  <c r="BG153"/>
  <c r="BG157"/>
  <c r="BG161"/>
  <c r="BG165"/>
  <c r="BG169"/>
  <c r="BG173"/>
  <c r="BG177"/>
  <c r="BG181"/>
  <c r="BG185"/>
  <c r="BG189"/>
  <c r="BG144"/>
  <c r="BG148"/>
  <c r="BG152"/>
  <c r="BG156"/>
  <c r="BG160"/>
  <c r="BG164"/>
  <c r="BG168"/>
  <c r="BG172"/>
  <c r="BG176"/>
  <c r="BG180"/>
  <c r="BG184"/>
  <c r="BG188"/>
  <c r="V53"/>
  <c r="V57"/>
  <c r="V61"/>
  <c r="V65"/>
  <c r="V69"/>
  <c r="V73"/>
  <c r="V77"/>
  <c r="V81"/>
  <c r="V85"/>
  <c r="V89"/>
  <c r="V93"/>
  <c r="V97"/>
  <c r="V101"/>
  <c r="V105"/>
  <c r="V109"/>
  <c r="V113"/>
  <c r="V117"/>
  <c r="V121"/>
  <c r="V125"/>
  <c r="V129"/>
  <c r="V133"/>
  <c r="V137"/>
  <c r="V141"/>
  <c r="V52"/>
  <c r="V56"/>
  <c r="V60"/>
  <c r="V64"/>
  <c r="V68"/>
  <c r="V72"/>
  <c r="V76"/>
  <c r="V80"/>
  <c r="V84"/>
  <c r="V88"/>
  <c r="V92"/>
  <c r="V96"/>
  <c r="V100"/>
  <c r="V104"/>
  <c r="V108"/>
  <c r="V112"/>
  <c r="V116"/>
  <c r="V120"/>
  <c r="V124"/>
  <c r="V128"/>
  <c r="V132"/>
  <c r="V136"/>
  <c r="V140"/>
  <c r="V144"/>
  <c r="V51"/>
  <c r="V55"/>
  <c r="V59"/>
  <c r="V63"/>
  <c r="V67"/>
  <c r="V71"/>
  <c r="V75"/>
  <c r="V79"/>
  <c r="V83"/>
  <c r="V87"/>
  <c r="V91"/>
  <c r="V95"/>
  <c r="V99"/>
  <c r="V103"/>
  <c r="V107"/>
  <c r="V111"/>
  <c r="V115"/>
  <c r="V119"/>
  <c r="V123"/>
  <c r="V127"/>
  <c r="V131"/>
  <c r="V135"/>
  <c r="V139"/>
  <c r="V54"/>
  <c r="V58"/>
  <c r="V62"/>
  <c r="V66"/>
  <c r="V70"/>
  <c r="V74"/>
  <c r="V78"/>
  <c r="V82"/>
  <c r="V86"/>
  <c r="V90"/>
  <c r="V94"/>
  <c r="V98"/>
  <c r="V102"/>
  <c r="V106"/>
  <c r="V110"/>
  <c r="V114"/>
  <c r="V118"/>
  <c r="V122"/>
  <c r="V126"/>
  <c r="V130"/>
  <c r="V134"/>
  <c r="V138"/>
  <c r="V142"/>
  <c r="V146"/>
  <c r="V148"/>
  <c r="V152"/>
  <c r="V156"/>
  <c r="V160"/>
  <c r="V164"/>
  <c r="V168"/>
  <c r="V172"/>
  <c r="V176"/>
  <c r="V180"/>
  <c r="V184"/>
  <c r="V188"/>
  <c r="V145"/>
  <c r="V147"/>
  <c r="V151"/>
  <c r="V155"/>
  <c r="V159"/>
  <c r="V163"/>
  <c r="V167"/>
  <c r="V171"/>
  <c r="V175"/>
  <c r="V179"/>
  <c r="V183"/>
  <c r="V187"/>
  <c r="V191"/>
  <c r="V143"/>
  <c r="V150"/>
  <c r="V154"/>
  <c r="V158"/>
  <c r="V162"/>
  <c r="V166"/>
  <c r="V170"/>
  <c r="V174"/>
  <c r="V178"/>
  <c r="V182"/>
  <c r="V186"/>
  <c r="V190"/>
  <c r="V149"/>
  <c r="V153"/>
  <c r="V157"/>
  <c r="V161"/>
  <c r="V165"/>
  <c r="V169"/>
  <c r="V173"/>
  <c r="V177"/>
  <c r="V181"/>
  <c r="V185"/>
  <c r="V189"/>
  <c r="Z53"/>
  <c r="Z57"/>
  <c r="Z61"/>
  <c r="Z65"/>
  <c r="Z69"/>
  <c r="Z73"/>
  <c r="Z77"/>
  <c r="Z81"/>
  <c r="Z85"/>
  <c r="Z89"/>
  <c r="Z93"/>
  <c r="Z97"/>
  <c r="Z101"/>
  <c r="Z105"/>
  <c r="Z109"/>
  <c r="Z113"/>
  <c r="Z117"/>
  <c r="Z121"/>
  <c r="Z125"/>
  <c r="Z129"/>
  <c r="Z133"/>
  <c r="Z137"/>
  <c r="Z141"/>
  <c r="Z52"/>
  <c r="Z56"/>
  <c r="Z60"/>
  <c r="Z64"/>
  <c r="Z68"/>
  <c r="Z72"/>
  <c r="Z76"/>
  <c r="Z80"/>
  <c r="Z84"/>
  <c r="Z88"/>
  <c r="Z92"/>
  <c r="Z96"/>
  <c r="Z100"/>
  <c r="Z104"/>
  <c r="Z108"/>
  <c r="Z112"/>
  <c r="Z116"/>
  <c r="Z120"/>
  <c r="Z124"/>
  <c r="Z128"/>
  <c r="Z132"/>
  <c r="Z136"/>
  <c r="Z140"/>
  <c r="Z144"/>
  <c r="Z51"/>
  <c r="Z55"/>
  <c r="Z59"/>
  <c r="Z63"/>
  <c r="Z67"/>
  <c r="Z71"/>
  <c r="Z75"/>
  <c r="Z79"/>
  <c r="Z83"/>
  <c r="Z87"/>
  <c r="Z91"/>
  <c r="Z95"/>
  <c r="Z99"/>
  <c r="Z103"/>
  <c r="Z107"/>
  <c r="Z111"/>
  <c r="Z115"/>
  <c r="Z119"/>
  <c r="Z123"/>
  <c r="Z127"/>
  <c r="Z131"/>
  <c r="Z135"/>
  <c r="Z139"/>
  <c r="Z54"/>
  <c r="Z58"/>
  <c r="Z62"/>
  <c r="Z66"/>
  <c r="Z70"/>
  <c r="Z74"/>
  <c r="Z78"/>
  <c r="Z82"/>
  <c r="Z86"/>
  <c r="Z90"/>
  <c r="Z94"/>
  <c r="Z98"/>
  <c r="Z102"/>
  <c r="Z106"/>
  <c r="Z110"/>
  <c r="Z114"/>
  <c r="Z118"/>
  <c r="Z122"/>
  <c r="Z126"/>
  <c r="Z130"/>
  <c r="Z134"/>
  <c r="Z138"/>
  <c r="Z142"/>
  <c r="Z146"/>
  <c r="Z143"/>
  <c r="Z148"/>
  <c r="Z152"/>
  <c r="Z156"/>
  <c r="Z160"/>
  <c r="Z164"/>
  <c r="Z168"/>
  <c r="Z172"/>
  <c r="Z176"/>
  <c r="Z180"/>
  <c r="Z184"/>
  <c r="Z188"/>
  <c r="Z147"/>
  <c r="Z151"/>
  <c r="Z155"/>
  <c r="Z159"/>
  <c r="Z163"/>
  <c r="Z167"/>
  <c r="Z171"/>
  <c r="Z175"/>
  <c r="Z179"/>
  <c r="Z183"/>
  <c r="Z187"/>
  <c r="Z191"/>
  <c r="Z150"/>
  <c r="Z154"/>
  <c r="Z158"/>
  <c r="Z162"/>
  <c r="Z166"/>
  <c r="Z170"/>
  <c r="Z174"/>
  <c r="Z178"/>
  <c r="Z182"/>
  <c r="Z186"/>
  <c r="Z190"/>
  <c r="Z145"/>
  <c r="Z149"/>
  <c r="Z153"/>
  <c r="Z157"/>
  <c r="Z161"/>
  <c r="Z165"/>
  <c r="Z169"/>
  <c r="Z173"/>
  <c r="Z177"/>
  <c r="Z181"/>
  <c r="Z185"/>
  <c r="Z189"/>
  <c r="AD53"/>
  <c r="AD57"/>
  <c r="AD61"/>
  <c r="AD65"/>
  <c r="AD69"/>
  <c r="AD73"/>
  <c r="AD77"/>
  <c r="AD81"/>
  <c r="AD85"/>
  <c r="AD89"/>
  <c r="AD93"/>
  <c r="AD97"/>
  <c r="AD101"/>
  <c r="AD105"/>
  <c r="AD109"/>
  <c r="AD113"/>
  <c r="AD117"/>
  <c r="AD121"/>
  <c r="AD125"/>
  <c r="AD129"/>
  <c r="AD133"/>
  <c r="AD137"/>
  <c r="AD141"/>
  <c r="AD52"/>
  <c r="AD56"/>
  <c r="AD60"/>
  <c r="AD64"/>
  <c r="AD68"/>
  <c r="AD72"/>
  <c r="AD76"/>
  <c r="AD80"/>
  <c r="AD84"/>
  <c r="AD88"/>
  <c r="AD92"/>
  <c r="AD96"/>
  <c r="AD100"/>
  <c r="AD104"/>
  <c r="AD108"/>
  <c r="AD112"/>
  <c r="AD116"/>
  <c r="AD120"/>
  <c r="AD124"/>
  <c r="AD128"/>
  <c r="AD132"/>
  <c r="AD136"/>
  <c r="AD140"/>
  <c r="AD144"/>
  <c r="AD51"/>
  <c r="AD55"/>
  <c r="AD59"/>
  <c r="AD63"/>
  <c r="AD67"/>
  <c r="AD71"/>
  <c r="AD75"/>
  <c r="AD79"/>
  <c r="AD83"/>
  <c r="AD87"/>
  <c r="AD91"/>
  <c r="AD95"/>
  <c r="AD99"/>
  <c r="AD103"/>
  <c r="AD107"/>
  <c r="AD111"/>
  <c r="AD115"/>
  <c r="AD119"/>
  <c r="AD123"/>
  <c r="AD127"/>
  <c r="AD131"/>
  <c r="AD135"/>
  <c r="AD139"/>
  <c r="AD54"/>
  <c r="AD58"/>
  <c r="AD62"/>
  <c r="AD66"/>
  <c r="AD70"/>
  <c r="AD74"/>
  <c r="AD78"/>
  <c r="AD82"/>
  <c r="AD86"/>
  <c r="AD90"/>
  <c r="AD94"/>
  <c r="AD98"/>
  <c r="AD102"/>
  <c r="AD106"/>
  <c r="AD110"/>
  <c r="AD114"/>
  <c r="AD118"/>
  <c r="AD122"/>
  <c r="AD126"/>
  <c r="AD130"/>
  <c r="AD134"/>
  <c r="AD138"/>
  <c r="AD142"/>
  <c r="AD146"/>
  <c r="AD148"/>
  <c r="AD152"/>
  <c r="AD156"/>
  <c r="AD160"/>
  <c r="AD164"/>
  <c r="AD168"/>
  <c r="AD172"/>
  <c r="AD176"/>
  <c r="AD180"/>
  <c r="AD184"/>
  <c r="AD188"/>
  <c r="AD145"/>
  <c r="AD147"/>
  <c r="AD151"/>
  <c r="AD155"/>
  <c r="AD159"/>
  <c r="AD163"/>
  <c r="AD167"/>
  <c r="AD171"/>
  <c r="AD175"/>
  <c r="AD179"/>
  <c r="AD183"/>
  <c r="AD187"/>
  <c r="AD191"/>
  <c r="AD143"/>
  <c r="AD150"/>
  <c r="AD154"/>
  <c r="AD158"/>
  <c r="AD162"/>
  <c r="AD166"/>
  <c r="AD170"/>
  <c r="AD174"/>
  <c r="AD178"/>
  <c r="AD182"/>
  <c r="AD186"/>
  <c r="AD190"/>
  <c r="AD149"/>
  <c r="AD153"/>
  <c r="AD157"/>
  <c r="AD161"/>
  <c r="AD165"/>
  <c r="AD169"/>
  <c r="AD173"/>
  <c r="AD177"/>
  <c r="AD181"/>
  <c r="AD185"/>
  <c r="AD189"/>
  <c r="AH53"/>
  <c r="AH57"/>
  <c r="AH61"/>
  <c r="AH65"/>
  <c r="AH69"/>
  <c r="AH73"/>
  <c r="AH77"/>
  <c r="AH81"/>
  <c r="AH85"/>
  <c r="AH89"/>
  <c r="AH93"/>
  <c r="AH97"/>
  <c r="AH101"/>
  <c r="AH105"/>
  <c r="AH109"/>
  <c r="AH113"/>
  <c r="AH117"/>
  <c r="AH121"/>
  <c r="AH125"/>
  <c r="AH129"/>
  <c r="AH133"/>
  <c r="AH137"/>
  <c r="AH141"/>
  <c r="AH52"/>
  <c r="AH56"/>
  <c r="AH60"/>
  <c r="AH64"/>
  <c r="AH68"/>
  <c r="AH72"/>
  <c r="AH76"/>
  <c r="AH80"/>
  <c r="AH84"/>
  <c r="AH88"/>
  <c r="AH92"/>
  <c r="AH96"/>
  <c r="AH100"/>
  <c r="AH104"/>
  <c r="AH108"/>
  <c r="AH112"/>
  <c r="AH116"/>
  <c r="AH120"/>
  <c r="AH124"/>
  <c r="AH128"/>
  <c r="AH132"/>
  <c r="AH136"/>
  <c r="AH140"/>
  <c r="AH144"/>
  <c r="AH51"/>
  <c r="AH55"/>
  <c r="AH59"/>
  <c r="AH63"/>
  <c r="AH67"/>
  <c r="AH71"/>
  <c r="AH75"/>
  <c r="AH79"/>
  <c r="AH83"/>
  <c r="AH87"/>
  <c r="AH91"/>
  <c r="AH95"/>
  <c r="AH99"/>
  <c r="AH103"/>
  <c r="AH107"/>
  <c r="AH111"/>
  <c r="AH115"/>
  <c r="AH119"/>
  <c r="AH123"/>
  <c r="AH127"/>
  <c r="AH131"/>
  <c r="AH135"/>
  <c r="AH139"/>
  <c r="AH54"/>
  <c r="AH58"/>
  <c r="AH62"/>
  <c r="AH66"/>
  <c r="AH70"/>
  <c r="AH74"/>
  <c r="AH78"/>
  <c r="AH82"/>
  <c r="AH86"/>
  <c r="AH90"/>
  <c r="AH94"/>
  <c r="AH98"/>
  <c r="AH102"/>
  <c r="AH106"/>
  <c r="AH110"/>
  <c r="AH114"/>
  <c r="AH118"/>
  <c r="AH122"/>
  <c r="AH126"/>
  <c r="AH130"/>
  <c r="AH134"/>
  <c r="AH138"/>
  <c r="AH142"/>
  <c r="AH146"/>
  <c r="AH143"/>
  <c r="AH148"/>
  <c r="AH152"/>
  <c r="AH156"/>
  <c r="AH160"/>
  <c r="AH164"/>
  <c r="AH168"/>
  <c r="AH172"/>
  <c r="AH176"/>
  <c r="AH180"/>
  <c r="AH184"/>
  <c r="AH188"/>
  <c r="AH147"/>
  <c r="AH151"/>
  <c r="AH155"/>
  <c r="AH159"/>
  <c r="AH163"/>
  <c r="AH167"/>
  <c r="AH171"/>
  <c r="AH175"/>
  <c r="AH179"/>
  <c r="AH183"/>
  <c r="AH187"/>
  <c r="AH191"/>
  <c r="AH150"/>
  <c r="AH154"/>
  <c r="AH158"/>
  <c r="AH162"/>
  <c r="AH166"/>
  <c r="AH170"/>
  <c r="AH174"/>
  <c r="AH178"/>
  <c r="AH182"/>
  <c r="AH186"/>
  <c r="AH190"/>
  <c r="AH145"/>
  <c r="AH149"/>
  <c r="AH153"/>
  <c r="AH157"/>
  <c r="AH161"/>
  <c r="AH165"/>
  <c r="AH169"/>
  <c r="AH173"/>
  <c r="AH177"/>
  <c r="AH181"/>
  <c r="AH185"/>
  <c r="AH189"/>
  <c r="AL53"/>
  <c r="AL57"/>
  <c r="AL61"/>
  <c r="AL65"/>
  <c r="AL69"/>
  <c r="AL73"/>
  <c r="AL77"/>
  <c r="AL81"/>
  <c r="AL85"/>
  <c r="AL89"/>
  <c r="AL93"/>
  <c r="AL97"/>
  <c r="AL101"/>
  <c r="AL105"/>
  <c r="AL109"/>
  <c r="AL113"/>
  <c r="AL117"/>
  <c r="AL121"/>
  <c r="AL125"/>
  <c r="AL129"/>
  <c r="AL133"/>
  <c r="AL137"/>
  <c r="AL141"/>
  <c r="AL52"/>
  <c r="AL56"/>
  <c r="AL60"/>
  <c r="AL64"/>
  <c r="AL68"/>
  <c r="AL72"/>
  <c r="AL76"/>
  <c r="AL80"/>
  <c r="AL84"/>
  <c r="AL88"/>
  <c r="AL92"/>
  <c r="AL96"/>
  <c r="AL100"/>
  <c r="AL104"/>
  <c r="AL108"/>
  <c r="AL112"/>
  <c r="AL116"/>
  <c r="AL120"/>
  <c r="AL124"/>
  <c r="AL128"/>
  <c r="AL132"/>
  <c r="AL136"/>
  <c r="AL140"/>
  <c r="AL144"/>
  <c r="AL51"/>
  <c r="AL55"/>
  <c r="AL59"/>
  <c r="AL63"/>
  <c r="AL67"/>
  <c r="AL71"/>
  <c r="AL75"/>
  <c r="AL79"/>
  <c r="AL83"/>
  <c r="AL87"/>
  <c r="AL91"/>
  <c r="AL95"/>
  <c r="AL99"/>
  <c r="AL103"/>
  <c r="AL107"/>
  <c r="AL111"/>
  <c r="AL115"/>
  <c r="AL119"/>
  <c r="AL123"/>
  <c r="AL127"/>
  <c r="AL131"/>
  <c r="AL135"/>
  <c r="AL139"/>
  <c r="AL54"/>
  <c r="AL58"/>
  <c r="AL62"/>
  <c r="AL66"/>
  <c r="AL70"/>
  <c r="AL74"/>
  <c r="AL78"/>
  <c r="AL82"/>
  <c r="AL86"/>
  <c r="AL90"/>
  <c r="AL94"/>
  <c r="AL98"/>
  <c r="AL102"/>
  <c r="AL106"/>
  <c r="AL110"/>
  <c r="AL114"/>
  <c r="AL118"/>
  <c r="AL122"/>
  <c r="AL126"/>
  <c r="AL130"/>
  <c r="AL134"/>
  <c r="AL138"/>
  <c r="AL142"/>
  <c r="AL146"/>
  <c r="AL148"/>
  <c r="AL152"/>
  <c r="AL156"/>
  <c r="AL160"/>
  <c r="AL164"/>
  <c r="AL168"/>
  <c r="AL172"/>
  <c r="AL176"/>
  <c r="AL180"/>
  <c r="AL184"/>
  <c r="AL188"/>
  <c r="AL145"/>
  <c r="AL147"/>
  <c r="AL151"/>
  <c r="AL155"/>
  <c r="AL159"/>
  <c r="AL163"/>
  <c r="AL167"/>
  <c r="AL171"/>
  <c r="AL175"/>
  <c r="AL179"/>
  <c r="AL183"/>
  <c r="AL187"/>
  <c r="AL191"/>
  <c r="AL143"/>
  <c r="AL150"/>
  <c r="AL154"/>
  <c r="AL158"/>
  <c r="AL162"/>
  <c r="AL166"/>
  <c r="AL170"/>
  <c r="AL174"/>
  <c r="AL178"/>
  <c r="AL182"/>
  <c r="AL186"/>
  <c r="AL190"/>
  <c r="AL149"/>
  <c r="AL153"/>
  <c r="AL157"/>
  <c r="AL161"/>
  <c r="AL165"/>
  <c r="AL169"/>
  <c r="AL173"/>
  <c r="AL177"/>
  <c r="AL181"/>
  <c r="AL185"/>
  <c r="AL189"/>
  <c r="AP53"/>
  <c r="AP57"/>
  <c r="AP61"/>
  <c r="AP65"/>
  <c r="AP69"/>
  <c r="AP73"/>
  <c r="AP77"/>
  <c r="AP81"/>
  <c r="AP85"/>
  <c r="AP89"/>
  <c r="AP93"/>
  <c r="AP97"/>
  <c r="AP101"/>
  <c r="AP105"/>
  <c r="AP109"/>
  <c r="AP113"/>
  <c r="AP117"/>
  <c r="AP121"/>
  <c r="AP125"/>
  <c r="AP129"/>
  <c r="AP133"/>
  <c r="AP137"/>
  <c r="AP141"/>
  <c r="AP52"/>
  <c r="AP56"/>
  <c r="AP60"/>
  <c r="AP64"/>
  <c r="AP68"/>
  <c r="AP72"/>
  <c r="AP76"/>
  <c r="AP80"/>
  <c r="AP84"/>
  <c r="AP88"/>
  <c r="AP92"/>
  <c r="AP96"/>
  <c r="AP100"/>
  <c r="AP104"/>
  <c r="AP108"/>
  <c r="AP112"/>
  <c r="AP116"/>
  <c r="AP120"/>
  <c r="AP124"/>
  <c r="AP128"/>
  <c r="AP132"/>
  <c r="AP136"/>
  <c r="AP140"/>
  <c r="AP144"/>
  <c r="AP51"/>
  <c r="AP55"/>
  <c r="AP59"/>
  <c r="AP63"/>
  <c r="AP67"/>
  <c r="AP71"/>
  <c r="AP75"/>
  <c r="AP79"/>
  <c r="AP83"/>
  <c r="AP87"/>
  <c r="AP91"/>
  <c r="AP95"/>
  <c r="AP99"/>
  <c r="AP103"/>
  <c r="AP107"/>
  <c r="AP111"/>
  <c r="AP115"/>
  <c r="AP119"/>
  <c r="AP123"/>
  <c r="AP127"/>
  <c r="AP131"/>
  <c r="AP135"/>
  <c r="AP139"/>
  <c r="AP54"/>
  <c r="AP58"/>
  <c r="AP62"/>
  <c r="AP66"/>
  <c r="AP70"/>
  <c r="AP74"/>
  <c r="AP78"/>
  <c r="AP82"/>
  <c r="AP86"/>
  <c r="AP90"/>
  <c r="AP94"/>
  <c r="AP98"/>
  <c r="AP102"/>
  <c r="AP106"/>
  <c r="AP110"/>
  <c r="AP114"/>
  <c r="AP118"/>
  <c r="AP122"/>
  <c r="AP126"/>
  <c r="AP130"/>
  <c r="AP134"/>
  <c r="AP138"/>
  <c r="AP142"/>
  <c r="AP146"/>
  <c r="AP143"/>
  <c r="AP148"/>
  <c r="AP152"/>
  <c r="AP156"/>
  <c r="AP160"/>
  <c r="AP164"/>
  <c r="AP168"/>
  <c r="AP172"/>
  <c r="AP176"/>
  <c r="AP180"/>
  <c r="AP184"/>
  <c r="AP188"/>
  <c r="AP147"/>
  <c r="AP151"/>
  <c r="AP155"/>
  <c r="AP159"/>
  <c r="AP163"/>
  <c r="AP167"/>
  <c r="AP171"/>
  <c r="AP175"/>
  <c r="AP179"/>
  <c r="AP183"/>
  <c r="AP187"/>
  <c r="AP191"/>
  <c r="AP150"/>
  <c r="AP154"/>
  <c r="AP158"/>
  <c r="AP162"/>
  <c r="AP166"/>
  <c r="AP170"/>
  <c r="AP174"/>
  <c r="AP178"/>
  <c r="AP182"/>
  <c r="AP186"/>
  <c r="AP190"/>
  <c r="AP145"/>
  <c r="AP149"/>
  <c r="AP153"/>
  <c r="AP157"/>
  <c r="AP161"/>
  <c r="AP165"/>
  <c r="AP169"/>
  <c r="AP173"/>
  <c r="AP177"/>
  <c r="AP181"/>
  <c r="AP185"/>
  <c r="AP189"/>
  <c r="AT53"/>
  <c r="AT57"/>
  <c r="AT61"/>
  <c r="AT65"/>
  <c r="AT69"/>
  <c r="AT73"/>
  <c r="AT77"/>
  <c r="AT81"/>
  <c r="AT85"/>
  <c r="AT89"/>
  <c r="AT93"/>
  <c r="AT97"/>
  <c r="AT101"/>
  <c r="AT105"/>
  <c r="AT109"/>
  <c r="AT113"/>
  <c r="AT117"/>
  <c r="AT121"/>
  <c r="AT125"/>
  <c r="AT129"/>
  <c r="AT133"/>
  <c r="AT137"/>
  <c r="AT141"/>
  <c r="AT52"/>
  <c r="AT56"/>
  <c r="AT60"/>
  <c r="AT64"/>
  <c r="AT68"/>
  <c r="AT72"/>
  <c r="AT76"/>
  <c r="AT80"/>
  <c r="AT84"/>
  <c r="AT88"/>
  <c r="AT92"/>
  <c r="AT96"/>
  <c r="AT100"/>
  <c r="AT104"/>
  <c r="AT108"/>
  <c r="AT112"/>
  <c r="AT116"/>
  <c r="AT120"/>
  <c r="AT124"/>
  <c r="AT128"/>
  <c r="AT132"/>
  <c r="AT136"/>
  <c r="AT140"/>
  <c r="AT144"/>
  <c r="AT51"/>
  <c r="AT55"/>
  <c r="AT59"/>
  <c r="AT63"/>
  <c r="AT67"/>
  <c r="AT71"/>
  <c r="AT75"/>
  <c r="AT79"/>
  <c r="AT83"/>
  <c r="AT87"/>
  <c r="AT91"/>
  <c r="AT95"/>
  <c r="AT99"/>
  <c r="AT103"/>
  <c r="AT107"/>
  <c r="AT111"/>
  <c r="AT115"/>
  <c r="AT119"/>
  <c r="AT123"/>
  <c r="AT127"/>
  <c r="AT131"/>
  <c r="AT135"/>
  <c r="AT139"/>
  <c r="AT54"/>
  <c r="AT58"/>
  <c r="AT62"/>
  <c r="AT66"/>
  <c r="AT70"/>
  <c r="AT74"/>
  <c r="AT78"/>
  <c r="AT82"/>
  <c r="AT86"/>
  <c r="AT90"/>
  <c r="AT94"/>
  <c r="AT98"/>
  <c r="AT102"/>
  <c r="AT106"/>
  <c r="AT110"/>
  <c r="AT114"/>
  <c r="AT118"/>
  <c r="AT122"/>
  <c r="AT126"/>
  <c r="AT130"/>
  <c r="AT134"/>
  <c r="AT138"/>
  <c r="AT142"/>
  <c r="AT146"/>
  <c r="AT148"/>
  <c r="AT152"/>
  <c r="AT156"/>
  <c r="AT160"/>
  <c r="AT164"/>
  <c r="AT168"/>
  <c r="AT172"/>
  <c r="AT176"/>
  <c r="AT180"/>
  <c r="AT184"/>
  <c r="AT188"/>
  <c r="AT145"/>
  <c r="AT147"/>
  <c r="AT151"/>
  <c r="AT155"/>
  <c r="AT159"/>
  <c r="AT163"/>
  <c r="AT167"/>
  <c r="AT171"/>
  <c r="AT175"/>
  <c r="AT179"/>
  <c r="AT183"/>
  <c r="AT187"/>
  <c r="AT191"/>
  <c r="AT143"/>
  <c r="AT150"/>
  <c r="AT154"/>
  <c r="AT158"/>
  <c r="AT162"/>
  <c r="AT166"/>
  <c r="AT170"/>
  <c r="AT174"/>
  <c r="AT178"/>
  <c r="AT182"/>
  <c r="AT186"/>
  <c r="AT190"/>
  <c r="AT149"/>
  <c r="AT153"/>
  <c r="AT157"/>
  <c r="AT161"/>
  <c r="AT165"/>
  <c r="AT169"/>
  <c r="AT173"/>
  <c r="AT177"/>
  <c r="AT181"/>
  <c r="AT185"/>
  <c r="AT189"/>
  <c r="AX53"/>
  <c r="AX57"/>
  <c r="AX61"/>
  <c r="AX65"/>
  <c r="AX69"/>
  <c r="AX73"/>
  <c r="AX77"/>
  <c r="AX81"/>
  <c r="AX85"/>
  <c r="AX89"/>
  <c r="AX93"/>
  <c r="AX97"/>
  <c r="AX101"/>
  <c r="AX105"/>
  <c r="AX109"/>
  <c r="AX113"/>
  <c r="AX117"/>
  <c r="AX121"/>
  <c r="AX125"/>
  <c r="AX129"/>
  <c r="AX133"/>
  <c r="AX137"/>
  <c r="AX141"/>
  <c r="AX52"/>
  <c r="AX56"/>
  <c r="AX60"/>
  <c r="AX64"/>
  <c r="AX68"/>
  <c r="AX72"/>
  <c r="AX76"/>
  <c r="AX80"/>
  <c r="AX84"/>
  <c r="AX88"/>
  <c r="AX92"/>
  <c r="AX96"/>
  <c r="AX100"/>
  <c r="AX104"/>
  <c r="AX108"/>
  <c r="AX112"/>
  <c r="AX116"/>
  <c r="AX120"/>
  <c r="AX124"/>
  <c r="AX128"/>
  <c r="AX132"/>
  <c r="AX136"/>
  <c r="AX140"/>
  <c r="AX144"/>
  <c r="AX51"/>
  <c r="AX55"/>
  <c r="AX59"/>
  <c r="AX63"/>
  <c r="AX67"/>
  <c r="AX71"/>
  <c r="AX75"/>
  <c r="AX79"/>
  <c r="AX83"/>
  <c r="AX87"/>
  <c r="AX91"/>
  <c r="AX95"/>
  <c r="AX99"/>
  <c r="AX103"/>
  <c r="AX107"/>
  <c r="AX111"/>
  <c r="AX115"/>
  <c r="AX119"/>
  <c r="AX123"/>
  <c r="AX127"/>
  <c r="AX131"/>
  <c r="AX135"/>
  <c r="AX139"/>
  <c r="AX54"/>
  <c r="AX58"/>
  <c r="AX62"/>
  <c r="AX66"/>
  <c r="AX70"/>
  <c r="AX74"/>
  <c r="AX78"/>
  <c r="AX82"/>
  <c r="AX86"/>
  <c r="AX90"/>
  <c r="AX94"/>
  <c r="AX98"/>
  <c r="AX102"/>
  <c r="AX106"/>
  <c r="AX110"/>
  <c r="AX114"/>
  <c r="AX118"/>
  <c r="AX122"/>
  <c r="AX126"/>
  <c r="AX130"/>
  <c r="AX134"/>
  <c r="AX138"/>
  <c r="AX142"/>
  <c r="AX146"/>
  <c r="AX143"/>
  <c r="AX148"/>
  <c r="AX152"/>
  <c r="AX156"/>
  <c r="AX160"/>
  <c r="AX164"/>
  <c r="AX168"/>
  <c r="AX172"/>
  <c r="AX176"/>
  <c r="AX180"/>
  <c r="AX184"/>
  <c r="AX188"/>
  <c r="AX147"/>
  <c r="AX151"/>
  <c r="AX155"/>
  <c r="AX159"/>
  <c r="AX163"/>
  <c r="AX167"/>
  <c r="AX171"/>
  <c r="AX175"/>
  <c r="AX179"/>
  <c r="AX183"/>
  <c r="AX187"/>
  <c r="AX191"/>
  <c r="AX150"/>
  <c r="AX154"/>
  <c r="AX158"/>
  <c r="AX162"/>
  <c r="AX166"/>
  <c r="AX170"/>
  <c r="AX174"/>
  <c r="AX178"/>
  <c r="AX182"/>
  <c r="AX186"/>
  <c r="AX190"/>
  <c r="AX145"/>
  <c r="AX149"/>
  <c r="AX153"/>
  <c r="AX157"/>
  <c r="AX161"/>
  <c r="AX165"/>
  <c r="AX169"/>
  <c r="AX173"/>
  <c r="AX177"/>
  <c r="AX181"/>
  <c r="AX185"/>
  <c r="AX189"/>
  <c r="BB53"/>
  <c r="BB57"/>
  <c r="BB61"/>
  <c r="BB65"/>
  <c r="BB69"/>
  <c r="BB73"/>
  <c r="BB77"/>
  <c r="BB81"/>
  <c r="BB85"/>
  <c r="BB89"/>
  <c r="BB93"/>
  <c r="BB97"/>
  <c r="BB101"/>
  <c r="BB105"/>
  <c r="BB109"/>
  <c r="BB113"/>
  <c r="BB117"/>
  <c r="BB121"/>
  <c r="BB125"/>
  <c r="BB129"/>
  <c r="BB133"/>
  <c r="BB137"/>
  <c r="BB141"/>
  <c r="BB52"/>
  <c r="BB56"/>
  <c r="BB60"/>
  <c r="BB64"/>
  <c r="BB68"/>
  <c r="BB72"/>
  <c r="BB76"/>
  <c r="BB80"/>
  <c r="BB84"/>
  <c r="BB88"/>
  <c r="BB92"/>
  <c r="BB96"/>
  <c r="BB100"/>
  <c r="BB104"/>
  <c r="BB108"/>
  <c r="BB112"/>
  <c r="BB116"/>
  <c r="BB120"/>
  <c r="BB124"/>
  <c r="BB128"/>
  <c r="BB132"/>
  <c r="BB136"/>
  <c r="BB140"/>
  <c r="BB144"/>
  <c r="BB51"/>
  <c r="BB55"/>
  <c r="BB59"/>
  <c r="BB63"/>
  <c r="BB67"/>
  <c r="BB71"/>
  <c r="BB75"/>
  <c r="BB79"/>
  <c r="BB83"/>
  <c r="BB87"/>
  <c r="BB91"/>
  <c r="BB95"/>
  <c r="BB99"/>
  <c r="BB103"/>
  <c r="BB107"/>
  <c r="BB111"/>
  <c r="BB115"/>
  <c r="BB119"/>
  <c r="BB123"/>
  <c r="BB127"/>
  <c r="BB131"/>
  <c r="BB135"/>
  <c r="BB139"/>
  <c r="BB54"/>
  <c r="BB58"/>
  <c r="BB62"/>
  <c r="BB66"/>
  <c r="BB70"/>
  <c r="BB74"/>
  <c r="BB78"/>
  <c r="BB82"/>
  <c r="BB86"/>
  <c r="BB90"/>
  <c r="BB94"/>
  <c r="BB98"/>
  <c r="BB102"/>
  <c r="BB106"/>
  <c r="BB110"/>
  <c r="BB114"/>
  <c r="BB118"/>
  <c r="BB122"/>
  <c r="BB126"/>
  <c r="BB130"/>
  <c r="BB134"/>
  <c r="BB138"/>
  <c r="BB142"/>
  <c r="BB146"/>
  <c r="BB148"/>
  <c r="BB152"/>
  <c r="BB156"/>
  <c r="BB160"/>
  <c r="BB164"/>
  <c r="BB168"/>
  <c r="BB172"/>
  <c r="BB176"/>
  <c r="BB180"/>
  <c r="BB184"/>
  <c r="BB188"/>
  <c r="BB145"/>
  <c r="BB147"/>
  <c r="BB151"/>
  <c r="BB155"/>
  <c r="BB159"/>
  <c r="BB163"/>
  <c r="BB167"/>
  <c r="BB171"/>
  <c r="BB175"/>
  <c r="BB179"/>
  <c r="BB183"/>
  <c r="BB187"/>
  <c r="BB191"/>
  <c r="BB143"/>
  <c r="BB150"/>
  <c r="BB154"/>
  <c r="BB158"/>
  <c r="BB162"/>
  <c r="BB166"/>
  <c r="BB170"/>
  <c r="BB174"/>
  <c r="BB178"/>
  <c r="BB182"/>
  <c r="BB186"/>
  <c r="BB190"/>
  <c r="BB149"/>
  <c r="BB153"/>
  <c r="BB157"/>
  <c r="BB161"/>
  <c r="BB165"/>
  <c r="BB169"/>
  <c r="BB173"/>
  <c r="BB177"/>
  <c r="BB181"/>
  <c r="BB185"/>
  <c r="BB189"/>
  <c r="BF53"/>
  <c r="BF57"/>
  <c r="BF61"/>
  <c r="BF65"/>
  <c r="BF69"/>
  <c r="BF73"/>
  <c r="BF77"/>
  <c r="BF81"/>
  <c r="BF85"/>
  <c r="BF89"/>
  <c r="BF93"/>
  <c r="BF97"/>
  <c r="BF101"/>
  <c r="BF105"/>
  <c r="BF109"/>
  <c r="BF113"/>
  <c r="BF117"/>
  <c r="BF121"/>
  <c r="BF125"/>
  <c r="BF129"/>
  <c r="BF133"/>
  <c r="BF137"/>
  <c r="BF141"/>
  <c r="BF52"/>
  <c r="BF56"/>
  <c r="BF60"/>
  <c r="BF64"/>
  <c r="BF68"/>
  <c r="BF72"/>
  <c r="BF76"/>
  <c r="BF80"/>
  <c r="BF84"/>
  <c r="BF88"/>
  <c r="BF92"/>
  <c r="BF96"/>
  <c r="BF100"/>
  <c r="BF104"/>
  <c r="BF108"/>
  <c r="BF112"/>
  <c r="BF116"/>
  <c r="BF120"/>
  <c r="BF124"/>
  <c r="BF128"/>
  <c r="BF132"/>
  <c r="BF136"/>
  <c r="BF140"/>
  <c r="BF144"/>
  <c r="BF51"/>
  <c r="BF55"/>
  <c r="BF59"/>
  <c r="BF63"/>
  <c r="BF67"/>
  <c r="BF71"/>
  <c r="BF75"/>
  <c r="BF79"/>
  <c r="BF83"/>
  <c r="BF87"/>
  <c r="BF91"/>
  <c r="BF95"/>
  <c r="BF99"/>
  <c r="BF103"/>
  <c r="BF107"/>
  <c r="BF111"/>
  <c r="BF115"/>
  <c r="BF119"/>
  <c r="BF123"/>
  <c r="BF127"/>
  <c r="BF131"/>
  <c r="BF135"/>
  <c r="BF139"/>
  <c r="BF54"/>
  <c r="BF58"/>
  <c r="BF62"/>
  <c r="BF66"/>
  <c r="BF70"/>
  <c r="BF74"/>
  <c r="BF78"/>
  <c r="BF82"/>
  <c r="BF86"/>
  <c r="BF90"/>
  <c r="BF94"/>
  <c r="BF98"/>
  <c r="BF102"/>
  <c r="BF106"/>
  <c r="BF110"/>
  <c r="BF114"/>
  <c r="BF118"/>
  <c r="BF122"/>
  <c r="BF126"/>
  <c r="BF130"/>
  <c r="BF134"/>
  <c r="BF138"/>
  <c r="BF142"/>
  <c r="BF143"/>
  <c r="BF148"/>
  <c r="BF152"/>
  <c r="BF156"/>
  <c r="BF160"/>
  <c r="BF164"/>
  <c r="BF168"/>
  <c r="BF172"/>
  <c r="BF176"/>
  <c r="BF180"/>
  <c r="BF184"/>
  <c r="BF188"/>
  <c r="BF147"/>
  <c r="BF151"/>
  <c r="BF155"/>
  <c r="BF159"/>
  <c r="BF163"/>
  <c r="BF167"/>
  <c r="BF171"/>
  <c r="BF175"/>
  <c r="BF179"/>
  <c r="BF183"/>
  <c r="BF187"/>
  <c r="BF191"/>
  <c r="BF146"/>
  <c r="BF150"/>
  <c r="BF154"/>
  <c r="BF158"/>
  <c r="BF162"/>
  <c r="BF166"/>
  <c r="BF170"/>
  <c r="BF174"/>
  <c r="BF178"/>
  <c r="BF182"/>
  <c r="BF186"/>
  <c r="BF190"/>
  <c r="BF145"/>
  <c r="BF149"/>
  <c r="BF153"/>
  <c r="BF157"/>
  <c r="BF161"/>
  <c r="BF165"/>
  <c r="BF169"/>
  <c r="BF173"/>
  <c r="BF177"/>
  <c r="BF181"/>
  <c r="BF185"/>
  <c r="BF189"/>
  <c r="U54"/>
  <c r="U58"/>
  <c r="U62"/>
  <c r="U66"/>
  <c r="U70"/>
  <c r="U74"/>
  <c r="U78"/>
  <c r="U82"/>
  <c r="U86"/>
  <c r="U90"/>
  <c r="U94"/>
  <c r="U98"/>
  <c r="U102"/>
  <c r="U106"/>
  <c r="U110"/>
  <c r="U114"/>
  <c r="U118"/>
  <c r="U122"/>
  <c r="U126"/>
  <c r="U130"/>
  <c r="U134"/>
  <c r="U138"/>
  <c r="U142"/>
  <c r="U53"/>
  <c r="U57"/>
  <c r="U61"/>
  <c r="U65"/>
  <c r="U69"/>
  <c r="U73"/>
  <c r="U77"/>
  <c r="U81"/>
  <c r="U85"/>
  <c r="U89"/>
  <c r="U93"/>
  <c r="U97"/>
  <c r="U101"/>
  <c r="U105"/>
  <c r="U109"/>
  <c r="U113"/>
  <c r="U117"/>
  <c r="U121"/>
  <c r="U125"/>
  <c r="U129"/>
  <c r="U133"/>
  <c r="U137"/>
  <c r="U141"/>
  <c r="U145"/>
  <c r="U52"/>
  <c r="U56"/>
  <c r="U60"/>
  <c r="U64"/>
  <c r="U68"/>
  <c r="U72"/>
  <c r="U76"/>
  <c r="U80"/>
  <c r="U84"/>
  <c r="U88"/>
  <c r="U92"/>
  <c r="U96"/>
  <c r="U100"/>
  <c r="U104"/>
  <c r="U108"/>
  <c r="U112"/>
  <c r="U116"/>
  <c r="U120"/>
  <c r="U124"/>
  <c r="U128"/>
  <c r="U132"/>
  <c r="U136"/>
  <c r="U140"/>
  <c r="U51"/>
  <c r="U55"/>
  <c r="U59"/>
  <c r="U63"/>
  <c r="U67"/>
  <c r="U71"/>
  <c r="U75"/>
  <c r="U79"/>
  <c r="U83"/>
  <c r="U87"/>
  <c r="U91"/>
  <c r="U95"/>
  <c r="U99"/>
  <c r="U103"/>
  <c r="U107"/>
  <c r="U111"/>
  <c r="U115"/>
  <c r="U119"/>
  <c r="U123"/>
  <c r="U127"/>
  <c r="U131"/>
  <c r="U135"/>
  <c r="U139"/>
  <c r="U143"/>
  <c r="U149"/>
  <c r="U153"/>
  <c r="U157"/>
  <c r="U161"/>
  <c r="U165"/>
  <c r="U169"/>
  <c r="U173"/>
  <c r="U177"/>
  <c r="U181"/>
  <c r="U185"/>
  <c r="U189"/>
  <c r="U146"/>
  <c r="U148"/>
  <c r="U152"/>
  <c r="U156"/>
  <c r="U160"/>
  <c r="U164"/>
  <c r="U168"/>
  <c r="U172"/>
  <c r="U176"/>
  <c r="U180"/>
  <c r="U184"/>
  <c r="U188"/>
  <c r="U144"/>
  <c r="U147"/>
  <c r="U151"/>
  <c r="U155"/>
  <c r="U159"/>
  <c r="U163"/>
  <c r="U167"/>
  <c r="U171"/>
  <c r="U175"/>
  <c r="U179"/>
  <c r="U183"/>
  <c r="U187"/>
  <c r="U191"/>
  <c r="U150"/>
  <c r="U154"/>
  <c r="U158"/>
  <c r="U162"/>
  <c r="U166"/>
  <c r="U170"/>
  <c r="U174"/>
  <c r="U178"/>
  <c r="U182"/>
  <c r="U186"/>
  <c r="U190"/>
  <c r="Y54"/>
  <c r="Y58"/>
  <c r="Y62"/>
  <c r="Y66"/>
  <c r="Y70"/>
  <c r="Y74"/>
  <c r="Y78"/>
  <c r="Y82"/>
  <c r="Y86"/>
  <c r="Y90"/>
  <c r="Y94"/>
  <c r="Y98"/>
  <c r="Y102"/>
  <c r="Y106"/>
  <c r="Y110"/>
  <c r="Y114"/>
  <c r="Y118"/>
  <c r="Y122"/>
  <c r="Y126"/>
  <c r="Y130"/>
  <c r="Y134"/>
  <c r="Y138"/>
  <c r="Y142"/>
  <c r="Y53"/>
  <c r="Y57"/>
  <c r="Y61"/>
  <c r="Y65"/>
  <c r="Y69"/>
  <c r="Y73"/>
  <c r="Y77"/>
  <c r="Y81"/>
  <c r="Y85"/>
  <c r="Y89"/>
  <c r="Y93"/>
  <c r="Y97"/>
  <c r="Y101"/>
  <c r="Y105"/>
  <c r="Y109"/>
  <c r="Y113"/>
  <c r="Y117"/>
  <c r="Y121"/>
  <c r="Y125"/>
  <c r="Y129"/>
  <c r="Y133"/>
  <c r="Y137"/>
  <c r="Y141"/>
  <c r="Y145"/>
  <c r="Y52"/>
  <c r="Y56"/>
  <c r="Y60"/>
  <c r="Y64"/>
  <c r="Y68"/>
  <c r="Y72"/>
  <c r="Y76"/>
  <c r="Y80"/>
  <c r="Y84"/>
  <c r="Y88"/>
  <c r="Y92"/>
  <c r="Y96"/>
  <c r="Y100"/>
  <c r="Y104"/>
  <c r="Y108"/>
  <c r="Y112"/>
  <c r="Y116"/>
  <c r="Y120"/>
  <c r="Y124"/>
  <c r="Y128"/>
  <c r="Y132"/>
  <c r="Y136"/>
  <c r="Y140"/>
  <c r="Y51"/>
  <c r="Y55"/>
  <c r="Y59"/>
  <c r="Y63"/>
  <c r="Y67"/>
  <c r="Y71"/>
  <c r="Y75"/>
  <c r="Y79"/>
  <c r="Y83"/>
  <c r="Y87"/>
  <c r="Y91"/>
  <c r="Y95"/>
  <c r="Y99"/>
  <c r="Y103"/>
  <c r="Y107"/>
  <c r="Y111"/>
  <c r="Y115"/>
  <c r="Y119"/>
  <c r="Y123"/>
  <c r="Y127"/>
  <c r="Y131"/>
  <c r="Y135"/>
  <c r="Y139"/>
  <c r="Y143"/>
  <c r="Y144"/>
  <c r="Y149"/>
  <c r="Y153"/>
  <c r="Y157"/>
  <c r="Y161"/>
  <c r="Y165"/>
  <c r="Y169"/>
  <c r="Y173"/>
  <c r="Y177"/>
  <c r="Y181"/>
  <c r="Y185"/>
  <c r="Y189"/>
  <c r="Y148"/>
  <c r="Y152"/>
  <c r="Y156"/>
  <c r="Y160"/>
  <c r="Y164"/>
  <c r="Y168"/>
  <c r="Y172"/>
  <c r="Y176"/>
  <c r="Y180"/>
  <c r="Y184"/>
  <c r="Y188"/>
  <c r="Y147"/>
  <c r="Y151"/>
  <c r="Y155"/>
  <c r="Y159"/>
  <c r="Y163"/>
  <c r="Y167"/>
  <c r="Y171"/>
  <c r="Y175"/>
  <c r="Y179"/>
  <c r="Y183"/>
  <c r="Y187"/>
  <c r="Y191"/>
  <c r="Y146"/>
  <c r="Y150"/>
  <c r="Y154"/>
  <c r="Y158"/>
  <c r="Y162"/>
  <c r="Y166"/>
  <c r="Y170"/>
  <c r="Y174"/>
  <c r="Y178"/>
  <c r="Y182"/>
  <c r="Y186"/>
  <c r="Y190"/>
  <c r="AC54"/>
  <c r="AC58"/>
  <c r="AC62"/>
  <c r="AC66"/>
  <c r="AC70"/>
  <c r="AC74"/>
  <c r="AC78"/>
  <c r="AC82"/>
  <c r="AC86"/>
  <c r="AC90"/>
  <c r="AC94"/>
  <c r="AC98"/>
  <c r="AC102"/>
  <c r="AC106"/>
  <c r="AC110"/>
  <c r="AC114"/>
  <c r="AC118"/>
  <c r="AC122"/>
  <c r="AC126"/>
  <c r="AC130"/>
  <c r="AC134"/>
  <c r="AC138"/>
  <c r="AC142"/>
  <c r="AC53"/>
  <c r="AC57"/>
  <c r="AC61"/>
  <c r="AC65"/>
  <c r="AC69"/>
  <c r="AC73"/>
  <c r="AC77"/>
  <c r="AC81"/>
  <c r="AC85"/>
  <c r="AC89"/>
  <c r="AC93"/>
  <c r="AC97"/>
  <c r="AC101"/>
  <c r="AC105"/>
  <c r="AC109"/>
  <c r="AC113"/>
  <c r="AC117"/>
  <c r="AC121"/>
  <c r="AC125"/>
  <c r="AC129"/>
  <c r="AC133"/>
  <c r="AC137"/>
  <c r="AC141"/>
  <c r="AC145"/>
  <c r="AC52"/>
  <c r="AC56"/>
  <c r="AC60"/>
  <c r="AC64"/>
  <c r="AC68"/>
  <c r="AC72"/>
  <c r="AC76"/>
  <c r="AC80"/>
  <c r="AC84"/>
  <c r="AC88"/>
  <c r="AC92"/>
  <c r="AC96"/>
  <c r="AC100"/>
  <c r="AC104"/>
  <c r="AC108"/>
  <c r="AC112"/>
  <c r="AC116"/>
  <c r="AC120"/>
  <c r="AC124"/>
  <c r="AC128"/>
  <c r="AC132"/>
  <c r="AC136"/>
  <c r="AC140"/>
  <c r="AC51"/>
  <c r="AC55"/>
  <c r="AC59"/>
  <c r="AC63"/>
  <c r="AC67"/>
  <c r="AC71"/>
  <c r="AC75"/>
  <c r="AC79"/>
  <c r="AC83"/>
  <c r="AC87"/>
  <c r="AC91"/>
  <c r="AC95"/>
  <c r="AC99"/>
  <c r="AC103"/>
  <c r="AC107"/>
  <c r="AC111"/>
  <c r="AC115"/>
  <c r="AC119"/>
  <c r="AC123"/>
  <c r="AC127"/>
  <c r="AC131"/>
  <c r="AC135"/>
  <c r="AC139"/>
  <c r="AC143"/>
  <c r="AC149"/>
  <c r="AC153"/>
  <c r="AC157"/>
  <c r="AC161"/>
  <c r="AC165"/>
  <c r="AC169"/>
  <c r="AC173"/>
  <c r="AC177"/>
  <c r="AC181"/>
  <c r="AC185"/>
  <c r="AC189"/>
  <c r="AC146"/>
  <c r="AC148"/>
  <c r="AC152"/>
  <c r="AC156"/>
  <c r="AC160"/>
  <c r="AC164"/>
  <c r="AC168"/>
  <c r="AC172"/>
  <c r="AC176"/>
  <c r="AC180"/>
  <c r="AC184"/>
  <c r="AC188"/>
  <c r="AC144"/>
  <c r="AC147"/>
  <c r="AC151"/>
  <c r="AC155"/>
  <c r="AC159"/>
  <c r="AC163"/>
  <c r="AC167"/>
  <c r="AC171"/>
  <c r="AC175"/>
  <c r="AC179"/>
  <c r="AC183"/>
  <c r="AC187"/>
  <c r="AC191"/>
  <c r="AC150"/>
  <c r="AC154"/>
  <c r="AC158"/>
  <c r="AC162"/>
  <c r="AC166"/>
  <c r="AC170"/>
  <c r="AC174"/>
  <c r="AC178"/>
  <c r="AC182"/>
  <c r="AC186"/>
  <c r="AC190"/>
  <c r="AG54"/>
  <c r="AG58"/>
  <c r="AG62"/>
  <c r="AG66"/>
  <c r="AG70"/>
  <c r="AG74"/>
  <c r="AG78"/>
  <c r="AG82"/>
  <c r="AG86"/>
  <c r="AG90"/>
  <c r="AG94"/>
  <c r="AG98"/>
  <c r="AG102"/>
  <c r="AG106"/>
  <c r="AG110"/>
  <c r="AG114"/>
  <c r="AG118"/>
  <c r="AG122"/>
  <c r="AG126"/>
  <c r="AG130"/>
  <c r="AG134"/>
  <c r="AG138"/>
  <c r="AG142"/>
  <c r="AG53"/>
  <c r="AG57"/>
  <c r="AG61"/>
  <c r="AG65"/>
  <c r="AG69"/>
  <c r="AG73"/>
  <c r="AG77"/>
  <c r="AG81"/>
  <c r="AG85"/>
  <c r="AG89"/>
  <c r="AG93"/>
  <c r="AG97"/>
  <c r="AG101"/>
  <c r="AG105"/>
  <c r="AG109"/>
  <c r="AG113"/>
  <c r="AG117"/>
  <c r="AG121"/>
  <c r="AG125"/>
  <c r="AG129"/>
  <c r="AG133"/>
  <c r="AG137"/>
  <c r="AG141"/>
  <c r="AG145"/>
  <c r="AG52"/>
  <c r="AG56"/>
  <c r="AG60"/>
  <c r="AG64"/>
  <c r="AG68"/>
  <c r="AG72"/>
  <c r="AG76"/>
  <c r="AG80"/>
  <c r="AG84"/>
  <c r="AG88"/>
  <c r="AG92"/>
  <c r="AG96"/>
  <c r="AG100"/>
  <c r="AG104"/>
  <c r="AG108"/>
  <c r="AG112"/>
  <c r="AG116"/>
  <c r="AG120"/>
  <c r="AG124"/>
  <c r="AG128"/>
  <c r="AG132"/>
  <c r="AG136"/>
  <c r="AG140"/>
  <c r="AG51"/>
  <c r="AG55"/>
  <c r="AG59"/>
  <c r="AG63"/>
  <c r="AG67"/>
  <c r="AG71"/>
  <c r="AG75"/>
  <c r="AG79"/>
  <c r="AG83"/>
  <c r="AG87"/>
  <c r="AG91"/>
  <c r="AG95"/>
  <c r="AG99"/>
  <c r="AG103"/>
  <c r="AG107"/>
  <c r="AG111"/>
  <c r="AG115"/>
  <c r="AG119"/>
  <c r="AG123"/>
  <c r="AG127"/>
  <c r="AG131"/>
  <c r="AG135"/>
  <c r="AG139"/>
  <c r="AG143"/>
  <c r="AG144"/>
  <c r="AG149"/>
  <c r="AG153"/>
  <c r="AG157"/>
  <c r="AG161"/>
  <c r="AG165"/>
  <c r="AG169"/>
  <c r="AG173"/>
  <c r="AG177"/>
  <c r="AG181"/>
  <c r="AG185"/>
  <c r="AG189"/>
  <c r="AG148"/>
  <c r="AG152"/>
  <c r="AG156"/>
  <c r="AG160"/>
  <c r="AG164"/>
  <c r="AG168"/>
  <c r="AG172"/>
  <c r="AG176"/>
  <c r="AG180"/>
  <c r="AG184"/>
  <c r="AG188"/>
  <c r="AG147"/>
  <c r="AG151"/>
  <c r="AG155"/>
  <c r="AG159"/>
  <c r="AG163"/>
  <c r="AG167"/>
  <c r="AG171"/>
  <c r="AG175"/>
  <c r="AG179"/>
  <c r="AG183"/>
  <c r="AG187"/>
  <c r="AG191"/>
  <c r="AG146"/>
  <c r="AG150"/>
  <c r="AG154"/>
  <c r="AG158"/>
  <c r="AG162"/>
  <c r="AG166"/>
  <c r="AG170"/>
  <c r="AG174"/>
  <c r="AG178"/>
  <c r="AG182"/>
  <c r="AG186"/>
  <c r="AG190"/>
  <c r="AK54"/>
  <c r="AK58"/>
  <c r="AK62"/>
  <c r="AK66"/>
  <c r="AK70"/>
  <c r="AK74"/>
  <c r="AK78"/>
  <c r="AK82"/>
  <c r="AK86"/>
  <c r="AK90"/>
  <c r="AK94"/>
  <c r="AK98"/>
  <c r="AK102"/>
  <c r="AK106"/>
  <c r="AK110"/>
  <c r="AK114"/>
  <c r="AK118"/>
  <c r="AK122"/>
  <c r="AK126"/>
  <c r="AK130"/>
  <c r="AK134"/>
  <c r="AK138"/>
  <c r="AK142"/>
  <c r="AK53"/>
  <c r="AK57"/>
  <c r="AK61"/>
  <c r="AK65"/>
  <c r="AK69"/>
  <c r="AK73"/>
  <c r="AK77"/>
  <c r="AK81"/>
  <c r="AK85"/>
  <c r="AK89"/>
  <c r="AK93"/>
  <c r="AK97"/>
  <c r="AK101"/>
  <c r="AK105"/>
  <c r="AK109"/>
  <c r="AK113"/>
  <c r="AK117"/>
  <c r="AK121"/>
  <c r="AK125"/>
  <c r="AK129"/>
  <c r="AK133"/>
  <c r="AK137"/>
  <c r="AK141"/>
  <c r="AK145"/>
  <c r="AK52"/>
  <c r="AK56"/>
  <c r="AK60"/>
  <c r="AK64"/>
  <c r="AK68"/>
  <c r="AK72"/>
  <c r="AK76"/>
  <c r="AK80"/>
  <c r="AK84"/>
  <c r="AK88"/>
  <c r="AK92"/>
  <c r="AK96"/>
  <c r="AK100"/>
  <c r="AK104"/>
  <c r="AK108"/>
  <c r="AK112"/>
  <c r="AK116"/>
  <c r="AK120"/>
  <c r="AK124"/>
  <c r="AK128"/>
  <c r="AK132"/>
  <c r="AK136"/>
  <c r="AK140"/>
  <c r="AK51"/>
  <c r="AK55"/>
  <c r="AK59"/>
  <c r="AK63"/>
  <c r="AK67"/>
  <c r="AK71"/>
  <c r="AK75"/>
  <c r="AK79"/>
  <c r="AK83"/>
  <c r="AK87"/>
  <c r="AK91"/>
  <c r="AK95"/>
  <c r="AK99"/>
  <c r="AK103"/>
  <c r="AK107"/>
  <c r="AK111"/>
  <c r="AK115"/>
  <c r="AK119"/>
  <c r="AK123"/>
  <c r="AK127"/>
  <c r="AK131"/>
  <c r="AK135"/>
  <c r="AK139"/>
  <c r="AK143"/>
  <c r="AK149"/>
  <c r="AK153"/>
  <c r="AK157"/>
  <c r="AK161"/>
  <c r="AK165"/>
  <c r="AK169"/>
  <c r="AK173"/>
  <c r="AK177"/>
  <c r="AK181"/>
  <c r="AK185"/>
  <c r="AK189"/>
  <c r="AK146"/>
  <c r="AK148"/>
  <c r="AK152"/>
  <c r="AK156"/>
  <c r="AK160"/>
  <c r="AK164"/>
  <c r="AK168"/>
  <c r="AK172"/>
  <c r="AK176"/>
  <c r="AK180"/>
  <c r="AK184"/>
  <c r="AK188"/>
  <c r="AK144"/>
  <c r="AK147"/>
  <c r="AK151"/>
  <c r="AK155"/>
  <c r="AK159"/>
  <c r="AK163"/>
  <c r="AK167"/>
  <c r="AK171"/>
  <c r="AK175"/>
  <c r="AK179"/>
  <c r="AK183"/>
  <c r="AK187"/>
  <c r="AK191"/>
  <c r="AK150"/>
  <c r="AK154"/>
  <c r="AK158"/>
  <c r="AK162"/>
  <c r="AK166"/>
  <c r="AK170"/>
  <c r="AK174"/>
  <c r="AK178"/>
  <c r="AK182"/>
  <c r="AK186"/>
  <c r="AK190"/>
  <c r="AO54"/>
  <c r="AO58"/>
  <c r="AO62"/>
  <c r="AO66"/>
  <c r="AO70"/>
  <c r="AO74"/>
  <c r="AO78"/>
  <c r="AO82"/>
  <c r="AO86"/>
  <c r="AO90"/>
  <c r="AO94"/>
  <c r="AO98"/>
  <c r="AO102"/>
  <c r="AO106"/>
  <c r="AO110"/>
  <c r="AO114"/>
  <c r="AO118"/>
  <c r="AO122"/>
  <c r="AO126"/>
  <c r="AO130"/>
  <c r="AO134"/>
  <c r="AO138"/>
  <c r="AO142"/>
  <c r="AO53"/>
  <c r="AO57"/>
  <c r="AO61"/>
  <c r="AO65"/>
  <c r="AO69"/>
  <c r="AO73"/>
  <c r="AO77"/>
  <c r="AO81"/>
  <c r="AO85"/>
  <c r="AO89"/>
  <c r="AO93"/>
  <c r="AO97"/>
  <c r="AO101"/>
  <c r="AO105"/>
  <c r="AO109"/>
  <c r="AO113"/>
  <c r="AO117"/>
  <c r="AO121"/>
  <c r="AO125"/>
  <c r="AO129"/>
  <c r="AO133"/>
  <c r="AO137"/>
  <c r="AO141"/>
  <c r="AO145"/>
  <c r="AO52"/>
  <c r="AO56"/>
  <c r="AO60"/>
  <c r="AO64"/>
  <c r="AO68"/>
  <c r="AO72"/>
  <c r="AO76"/>
  <c r="AO80"/>
  <c r="AO84"/>
  <c r="AO88"/>
  <c r="AO92"/>
  <c r="AO96"/>
  <c r="AO100"/>
  <c r="AO104"/>
  <c r="AO108"/>
  <c r="AO112"/>
  <c r="AO116"/>
  <c r="AO120"/>
  <c r="AO124"/>
  <c r="AO128"/>
  <c r="AO132"/>
  <c r="AO136"/>
  <c r="AO140"/>
  <c r="AO51"/>
  <c r="AO55"/>
  <c r="AO59"/>
  <c r="AO63"/>
  <c r="AO67"/>
  <c r="AO71"/>
  <c r="AO75"/>
  <c r="AO79"/>
  <c r="AO83"/>
  <c r="AO87"/>
  <c r="AO91"/>
  <c r="AO95"/>
  <c r="AO99"/>
  <c r="AO103"/>
  <c r="AO107"/>
  <c r="AO111"/>
  <c r="AO115"/>
  <c r="AO119"/>
  <c r="AO123"/>
  <c r="AO127"/>
  <c r="AO131"/>
  <c r="AO135"/>
  <c r="AO139"/>
  <c r="AO143"/>
  <c r="AO144"/>
  <c r="AO149"/>
  <c r="AO153"/>
  <c r="AO157"/>
  <c r="AO161"/>
  <c r="AO165"/>
  <c r="AO169"/>
  <c r="AO173"/>
  <c r="AO177"/>
  <c r="AO181"/>
  <c r="AO185"/>
  <c r="AO189"/>
  <c r="AO148"/>
  <c r="AO152"/>
  <c r="AO156"/>
  <c r="AO160"/>
  <c r="AO164"/>
  <c r="AO168"/>
  <c r="AO172"/>
  <c r="AO176"/>
  <c r="AO180"/>
  <c r="AO184"/>
  <c r="AO188"/>
  <c r="AO147"/>
  <c r="AO151"/>
  <c r="AO155"/>
  <c r="AO159"/>
  <c r="AO163"/>
  <c r="AO167"/>
  <c r="AO171"/>
  <c r="AO175"/>
  <c r="AO179"/>
  <c r="AO183"/>
  <c r="AO187"/>
  <c r="AO191"/>
  <c r="AO146"/>
  <c r="AO150"/>
  <c r="AO154"/>
  <c r="AO158"/>
  <c r="AO162"/>
  <c r="AO166"/>
  <c r="AO170"/>
  <c r="AO174"/>
  <c r="AO178"/>
  <c r="AO182"/>
  <c r="AO186"/>
  <c r="AO190"/>
  <c r="AS54"/>
  <c r="AS58"/>
  <c r="AS62"/>
  <c r="AS66"/>
  <c r="AS70"/>
  <c r="AS74"/>
  <c r="AS78"/>
  <c r="AS82"/>
  <c r="AS86"/>
  <c r="AS90"/>
  <c r="AS94"/>
  <c r="AS98"/>
  <c r="AS102"/>
  <c r="AS106"/>
  <c r="AS110"/>
  <c r="AS114"/>
  <c r="AS118"/>
  <c r="AS122"/>
  <c r="AS126"/>
  <c r="AS130"/>
  <c r="AS134"/>
  <c r="AS138"/>
  <c r="AS142"/>
  <c r="AS53"/>
  <c r="AS57"/>
  <c r="AS61"/>
  <c r="AS65"/>
  <c r="AS69"/>
  <c r="AS73"/>
  <c r="AS77"/>
  <c r="AS81"/>
  <c r="AS85"/>
  <c r="AS89"/>
  <c r="AS93"/>
  <c r="AS97"/>
  <c r="AS101"/>
  <c r="AS105"/>
  <c r="AS109"/>
  <c r="AS113"/>
  <c r="AS117"/>
  <c r="AS121"/>
  <c r="AS125"/>
  <c r="AS129"/>
  <c r="AS133"/>
  <c r="AS137"/>
  <c r="AS141"/>
  <c r="AS145"/>
  <c r="AS52"/>
  <c r="AS56"/>
  <c r="AS60"/>
  <c r="AS64"/>
  <c r="AS68"/>
  <c r="AS72"/>
  <c r="AS76"/>
  <c r="AS80"/>
  <c r="AS84"/>
  <c r="AS88"/>
  <c r="AS92"/>
  <c r="AS96"/>
  <c r="AS100"/>
  <c r="AS104"/>
  <c r="AS108"/>
  <c r="AS112"/>
  <c r="AS116"/>
  <c r="AS120"/>
  <c r="AS124"/>
  <c r="AS128"/>
  <c r="AS132"/>
  <c r="AS136"/>
  <c r="AS140"/>
  <c r="AS51"/>
  <c r="AS55"/>
  <c r="AS59"/>
  <c r="AS63"/>
  <c r="AS67"/>
  <c r="AS71"/>
  <c r="AS75"/>
  <c r="AS79"/>
  <c r="AS83"/>
  <c r="AS87"/>
  <c r="AS91"/>
  <c r="AS95"/>
  <c r="AS99"/>
  <c r="AS103"/>
  <c r="AS107"/>
  <c r="AS111"/>
  <c r="AS115"/>
  <c r="AS119"/>
  <c r="AS123"/>
  <c r="AS127"/>
  <c r="AS131"/>
  <c r="AS135"/>
  <c r="AS139"/>
  <c r="AS143"/>
  <c r="AS149"/>
  <c r="AS153"/>
  <c r="AS157"/>
  <c r="AS161"/>
  <c r="AS165"/>
  <c r="AS169"/>
  <c r="AS173"/>
  <c r="AS177"/>
  <c r="AS181"/>
  <c r="AS185"/>
  <c r="AS189"/>
  <c r="AS146"/>
  <c r="AS148"/>
  <c r="AS152"/>
  <c r="AS156"/>
  <c r="AS160"/>
  <c r="AS164"/>
  <c r="AS168"/>
  <c r="AS172"/>
  <c r="AS176"/>
  <c r="AS180"/>
  <c r="AS184"/>
  <c r="AS188"/>
  <c r="AS144"/>
  <c r="AS147"/>
  <c r="AS151"/>
  <c r="AS155"/>
  <c r="AS159"/>
  <c r="AS163"/>
  <c r="AS167"/>
  <c r="AS171"/>
  <c r="AS175"/>
  <c r="AS179"/>
  <c r="AS183"/>
  <c r="AS187"/>
  <c r="AS191"/>
  <c r="AS150"/>
  <c r="AS154"/>
  <c r="AS158"/>
  <c r="AS162"/>
  <c r="AS166"/>
  <c r="AS170"/>
  <c r="AS174"/>
  <c r="AS178"/>
  <c r="AS182"/>
  <c r="AS186"/>
  <c r="AS190"/>
  <c r="AW54"/>
  <c r="AW58"/>
  <c r="AW62"/>
  <c r="AW66"/>
  <c r="AW70"/>
  <c r="AW74"/>
  <c r="AW78"/>
  <c r="AW82"/>
  <c r="AW86"/>
  <c r="AW90"/>
  <c r="AW94"/>
  <c r="AW98"/>
  <c r="AW102"/>
  <c r="AW106"/>
  <c r="AW110"/>
  <c r="AW114"/>
  <c r="AW118"/>
  <c r="AW122"/>
  <c r="AW126"/>
  <c r="AW130"/>
  <c r="AW134"/>
  <c r="AW138"/>
  <c r="AW53"/>
  <c r="AW57"/>
  <c r="AW61"/>
  <c r="AW65"/>
  <c r="AW69"/>
  <c r="AW73"/>
  <c r="AW77"/>
  <c r="AW81"/>
  <c r="AW85"/>
  <c r="AW89"/>
  <c r="AW93"/>
  <c r="AW97"/>
  <c r="AW101"/>
  <c r="AW105"/>
  <c r="AW109"/>
  <c r="AW113"/>
  <c r="AW117"/>
  <c r="AW121"/>
  <c r="AW125"/>
  <c r="AW129"/>
  <c r="AW133"/>
  <c r="AW137"/>
  <c r="AW141"/>
  <c r="AW145"/>
  <c r="AW52"/>
  <c r="AW56"/>
  <c r="AW60"/>
  <c r="AW64"/>
  <c r="AW68"/>
  <c r="AW72"/>
  <c r="AW76"/>
  <c r="AW80"/>
  <c r="AW84"/>
  <c r="AW88"/>
  <c r="AW92"/>
  <c r="AW96"/>
  <c r="AW100"/>
  <c r="AW104"/>
  <c r="AW108"/>
  <c r="AW112"/>
  <c r="AW116"/>
  <c r="AW120"/>
  <c r="AW124"/>
  <c r="AW128"/>
  <c r="AW132"/>
  <c r="AW136"/>
  <c r="AW140"/>
  <c r="AW51"/>
  <c r="AW55"/>
  <c r="AW59"/>
  <c r="AW63"/>
  <c r="AW67"/>
  <c r="AW71"/>
  <c r="AW75"/>
  <c r="AW79"/>
  <c r="AW83"/>
  <c r="AW87"/>
  <c r="AW91"/>
  <c r="AW95"/>
  <c r="AW99"/>
  <c r="AW103"/>
  <c r="AW107"/>
  <c r="AW111"/>
  <c r="AW115"/>
  <c r="AW119"/>
  <c r="AW123"/>
  <c r="AW127"/>
  <c r="AW131"/>
  <c r="AW135"/>
  <c r="AW139"/>
  <c r="AW143"/>
  <c r="AW144"/>
  <c r="AW149"/>
  <c r="AW153"/>
  <c r="AW157"/>
  <c r="AW161"/>
  <c r="AW165"/>
  <c r="AW169"/>
  <c r="AW173"/>
  <c r="AW177"/>
  <c r="AW181"/>
  <c r="AW185"/>
  <c r="AW189"/>
  <c r="AW142"/>
  <c r="AW148"/>
  <c r="AW152"/>
  <c r="AW156"/>
  <c r="AW160"/>
  <c r="AW164"/>
  <c r="AW168"/>
  <c r="AW172"/>
  <c r="AW176"/>
  <c r="AW180"/>
  <c r="AW184"/>
  <c r="AW188"/>
  <c r="AW147"/>
  <c r="AW151"/>
  <c r="AW155"/>
  <c r="AW159"/>
  <c r="AW163"/>
  <c r="AW167"/>
  <c r="AW171"/>
  <c r="AW175"/>
  <c r="AW179"/>
  <c r="AW183"/>
  <c r="AW187"/>
  <c r="AW191"/>
  <c r="AW146"/>
  <c r="AW150"/>
  <c r="AW154"/>
  <c r="AW158"/>
  <c r="AW162"/>
  <c r="AW166"/>
  <c r="AW170"/>
  <c r="AW174"/>
  <c r="AW178"/>
  <c r="AW182"/>
  <c r="AW186"/>
  <c r="AW190"/>
  <c r="BA54"/>
  <c r="BA58"/>
  <c r="BA62"/>
  <c r="BA66"/>
  <c r="BA70"/>
  <c r="BA74"/>
  <c r="BA78"/>
  <c r="BA82"/>
  <c r="BA86"/>
  <c r="BA90"/>
  <c r="BA94"/>
  <c r="BA98"/>
  <c r="BA102"/>
  <c r="BA106"/>
  <c r="BA110"/>
  <c r="BA114"/>
  <c r="BA118"/>
  <c r="BA122"/>
  <c r="BA126"/>
  <c r="BA130"/>
  <c r="BA134"/>
  <c r="BA138"/>
  <c r="BA53"/>
  <c r="BA57"/>
  <c r="BA61"/>
  <c r="BA65"/>
  <c r="BA69"/>
  <c r="BA73"/>
  <c r="BA77"/>
  <c r="BA81"/>
  <c r="BA85"/>
  <c r="BA89"/>
  <c r="BA93"/>
  <c r="BA97"/>
  <c r="BA101"/>
  <c r="BA105"/>
  <c r="BA109"/>
  <c r="BA113"/>
  <c r="BA117"/>
  <c r="BA121"/>
  <c r="BA125"/>
  <c r="BA129"/>
  <c r="BA133"/>
  <c r="BA137"/>
  <c r="BA141"/>
  <c r="BA145"/>
  <c r="BA52"/>
  <c r="BA56"/>
  <c r="BA60"/>
  <c r="BA64"/>
  <c r="BA68"/>
  <c r="BA72"/>
  <c r="BA76"/>
  <c r="BA80"/>
  <c r="BA84"/>
  <c r="BA88"/>
  <c r="BA92"/>
  <c r="BA96"/>
  <c r="BA100"/>
  <c r="BA104"/>
  <c r="BA108"/>
  <c r="BA112"/>
  <c r="BA116"/>
  <c r="BA120"/>
  <c r="BA124"/>
  <c r="BA128"/>
  <c r="BA132"/>
  <c r="BA136"/>
  <c r="BA140"/>
  <c r="BA51"/>
  <c r="BA55"/>
  <c r="BA59"/>
  <c r="BA63"/>
  <c r="BA67"/>
  <c r="BA71"/>
  <c r="BA75"/>
  <c r="BA79"/>
  <c r="BA83"/>
  <c r="BA87"/>
  <c r="BA91"/>
  <c r="BA95"/>
  <c r="BA99"/>
  <c r="BA103"/>
  <c r="BA107"/>
  <c r="BA111"/>
  <c r="BA115"/>
  <c r="BA119"/>
  <c r="BA123"/>
  <c r="BA127"/>
  <c r="BA131"/>
  <c r="BA135"/>
  <c r="BA139"/>
  <c r="BA143"/>
  <c r="BA149"/>
  <c r="BA153"/>
  <c r="BA157"/>
  <c r="BA161"/>
  <c r="BA165"/>
  <c r="BA169"/>
  <c r="BA173"/>
  <c r="BA177"/>
  <c r="BA181"/>
  <c r="BA185"/>
  <c r="BA189"/>
  <c r="BA146"/>
  <c r="BA148"/>
  <c r="BA152"/>
  <c r="BA156"/>
  <c r="BA160"/>
  <c r="BA164"/>
  <c r="BA168"/>
  <c r="BA172"/>
  <c r="BA176"/>
  <c r="BA180"/>
  <c r="BA184"/>
  <c r="BA188"/>
  <c r="BA144"/>
  <c r="BA147"/>
  <c r="BA151"/>
  <c r="BA155"/>
  <c r="BA159"/>
  <c r="BA163"/>
  <c r="BA167"/>
  <c r="BA171"/>
  <c r="BA175"/>
  <c r="BA179"/>
  <c r="BA183"/>
  <c r="BA187"/>
  <c r="BA191"/>
  <c r="BA142"/>
  <c r="BA150"/>
  <c r="BA154"/>
  <c r="BA158"/>
  <c r="BA162"/>
  <c r="BA166"/>
  <c r="BA170"/>
  <c r="BA174"/>
  <c r="BA178"/>
  <c r="BA182"/>
  <c r="BA186"/>
  <c r="BA190"/>
  <c r="BE54"/>
  <c r="BE58"/>
  <c r="BE62"/>
  <c r="BE66"/>
  <c r="BE70"/>
  <c r="BE74"/>
  <c r="BE78"/>
  <c r="BE82"/>
  <c r="BE86"/>
  <c r="BE90"/>
  <c r="BE94"/>
  <c r="BE98"/>
  <c r="BE102"/>
  <c r="BE106"/>
  <c r="BE110"/>
  <c r="BE114"/>
  <c r="BE118"/>
  <c r="BE122"/>
  <c r="BE126"/>
  <c r="BE130"/>
  <c r="BE134"/>
  <c r="BE138"/>
  <c r="BE53"/>
  <c r="BE57"/>
  <c r="BE61"/>
  <c r="BE65"/>
  <c r="BE69"/>
  <c r="BE73"/>
  <c r="BE77"/>
  <c r="BE81"/>
  <c r="BE85"/>
  <c r="BE89"/>
  <c r="BE93"/>
  <c r="BE97"/>
  <c r="BE101"/>
  <c r="BE105"/>
  <c r="BE109"/>
  <c r="BE113"/>
  <c r="BE117"/>
  <c r="BE121"/>
  <c r="BE125"/>
  <c r="BE129"/>
  <c r="BE133"/>
  <c r="BE137"/>
  <c r="BE141"/>
  <c r="BE145"/>
  <c r="BE52"/>
  <c r="BE56"/>
  <c r="BE60"/>
  <c r="BE64"/>
  <c r="BE68"/>
  <c r="BE72"/>
  <c r="BE76"/>
  <c r="BE80"/>
  <c r="BE84"/>
  <c r="BE88"/>
  <c r="BE92"/>
  <c r="BE96"/>
  <c r="BE100"/>
  <c r="BE104"/>
  <c r="BE108"/>
  <c r="BE112"/>
  <c r="BE116"/>
  <c r="BE120"/>
  <c r="BE124"/>
  <c r="BE128"/>
  <c r="BE132"/>
  <c r="BE136"/>
  <c r="BE140"/>
  <c r="BE51"/>
  <c r="BE55"/>
  <c r="BE59"/>
  <c r="BE63"/>
  <c r="BE67"/>
  <c r="BE71"/>
  <c r="BE75"/>
  <c r="BE79"/>
  <c r="BE83"/>
  <c r="BE87"/>
  <c r="BE91"/>
  <c r="BE95"/>
  <c r="BE99"/>
  <c r="BE103"/>
  <c r="BE107"/>
  <c r="BE111"/>
  <c r="BE115"/>
  <c r="BE119"/>
  <c r="BE123"/>
  <c r="BE127"/>
  <c r="BE131"/>
  <c r="BE135"/>
  <c r="BE139"/>
  <c r="BE143"/>
  <c r="BE144"/>
  <c r="BE149"/>
  <c r="BE153"/>
  <c r="BE157"/>
  <c r="BE161"/>
  <c r="BE165"/>
  <c r="BE169"/>
  <c r="BE173"/>
  <c r="BE177"/>
  <c r="BE181"/>
  <c r="BE185"/>
  <c r="BE189"/>
  <c r="BE142"/>
  <c r="BE148"/>
  <c r="BE152"/>
  <c r="BE156"/>
  <c r="BE160"/>
  <c r="BE164"/>
  <c r="BE168"/>
  <c r="BE172"/>
  <c r="BE176"/>
  <c r="BE180"/>
  <c r="BE184"/>
  <c r="BE188"/>
  <c r="BE147"/>
  <c r="BE151"/>
  <c r="BE155"/>
  <c r="BE159"/>
  <c r="BE163"/>
  <c r="BE167"/>
  <c r="BE171"/>
  <c r="BE175"/>
  <c r="BE179"/>
  <c r="BE183"/>
  <c r="BE187"/>
  <c r="BE191"/>
  <c r="BE146"/>
  <c r="BE150"/>
  <c r="BE154"/>
  <c r="BE158"/>
  <c r="BE162"/>
  <c r="BE166"/>
  <c r="BE170"/>
  <c r="BE174"/>
  <c r="BE178"/>
  <c r="BE182"/>
  <c r="BE186"/>
  <c r="BE190"/>
  <c r="AH192"/>
  <c r="AH195"/>
  <c r="AH198"/>
  <c r="AH194"/>
  <c r="AH199"/>
  <c r="AH200"/>
  <c r="AH193"/>
  <c r="AH196"/>
  <c r="AH197"/>
  <c r="JN102"/>
  <c r="JN108"/>
  <c r="JN101"/>
  <c r="JN104"/>
  <c r="JN107"/>
  <c r="JN103"/>
  <c r="JN106"/>
  <c r="JN105"/>
  <c r="JN109"/>
  <c r="JN113"/>
  <c r="JN116"/>
  <c r="JN119"/>
  <c r="JN122"/>
  <c r="JN112"/>
  <c r="JN115"/>
  <c r="JN118"/>
  <c r="JN125"/>
  <c r="JN111"/>
  <c r="JN114"/>
  <c r="JN121"/>
  <c r="JN124"/>
  <c r="JN110"/>
  <c r="JN117"/>
  <c r="JN120"/>
  <c r="JN123"/>
  <c r="JN133"/>
  <c r="JN136"/>
  <c r="JN139"/>
  <c r="JN142"/>
  <c r="JN129"/>
  <c r="JN132"/>
  <c r="JN135"/>
  <c r="JN138"/>
  <c r="JN128"/>
  <c r="JN131"/>
  <c r="JN134"/>
  <c r="JN141"/>
  <c r="JN126"/>
  <c r="JN127"/>
  <c r="JN130"/>
  <c r="JN137"/>
  <c r="JN140"/>
  <c r="JN143"/>
  <c r="JN148"/>
  <c r="JN151"/>
  <c r="JN154"/>
  <c r="JN157"/>
  <c r="JN160"/>
  <c r="JN145"/>
  <c r="JN150"/>
  <c r="JN153"/>
  <c r="JN156"/>
  <c r="JN147"/>
  <c r="JN152"/>
  <c r="JN159"/>
  <c r="JN144"/>
  <c r="JN146"/>
  <c r="JN149"/>
  <c r="JN155"/>
  <c r="JN158"/>
  <c r="JN161"/>
  <c r="JN164"/>
  <c r="JN166"/>
  <c r="JN173"/>
  <c r="JN176"/>
  <c r="JN179"/>
  <c r="JN184"/>
  <c r="JN187"/>
  <c r="JN190"/>
  <c r="JN197"/>
  <c r="JN162"/>
  <c r="JN163"/>
  <c r="JN169"/>
  <c r="JN172"/>
  <c r="JN175"/>
  <c r="JN178"/>
  <c r="JN181"/>
  <c r="JN186"/>
  <c r="JN193"/>
  <c r="JN165"/>
  <c r="JN180"/>
  <c r="JN183"/>
  <c r="JN185"/>
  <c r="JN195"/>
  <c r="JN196"/>
  <c r="JN168"/>
  <c r="JN171"/>
  <c r="JN174"/>
  <c r="JN182"/>
  <c r="JN192"/>
  <c r="JN194"/>
  <c r="JN200"/>
  <c r="JN188"/>
  <c r="JN167"/>
  <c r="JN170"/>
  <c r="JN177"/>
  <c r="JN189"/>
  <c r="JN191"/>
  <c r="JN199"/>
  <c r="JN198"/>
  <c r="AX192"/>
  <c r="AX195"/>
  <c r="AX198"/>
  <c r="AX194"/>
  <c r="AX199"/>
  <c r="AX193"/>
  <c r="AX200"/>
  <c r="AX196"/>
  <c r="AX197"/>
  <c r="EW77"/>
  <c r="EW102"/>
  <c r="EW108"/>
  <c r="EW101"/>
  <c r="EW104"/>
  <c r="EW107"/>
  <c r="EW103"/>
  <c r="EW106"/>
  <c r="EW105"/>
  <c r="EW109"/>
  <c r="EW113"/>
  <c r="EW116"/>
  <c r="EW119"/>
  <c r="EW122"/>
  <c r="EW112"/>
  <c r="EW115"/>
  <c r="EW118"/>
  <c r="EW125"/>
  <c r="EW111"/>
  <c r="EW114"/>
  <c r="EW121"/>
  <c r="EW124"/>
  <c r="EW110"/>
  <c r="EW117"/>
  <c r="EW120"/>
  <c r="EW123"/>
  <c r="EW126"/>
  <c r="EW133"/>
  <c r="EW136"/>
  <c r="EW139"/>
  <c r="EW142"/>
  <c r="EW129"/>
  <c r="EW132"/>
  <c r="EW135"/>
  <c r="EW138"/>
  <c r="EW127"/>
  <c r="EW128"/>
  <c r="EW131"/>
  <c r="EW134"/>
  <c r="EW141"/>
  <c r="EW130"/>
  <c r="EW137"/>
  <c r="EW140"/>
  <c r="EW143"/>
  <c r="EW148"/>
  <c r="EW151"/>
  <c r="EW154"/>
  <c r="EW157"/>
  <c r="EW160"/>
  <c r="EW145"/>
  <c r="EW150"/>
  <c r="EW153"/>
  <c r="EW156"/>
  <c r="EW147"/>
  <c r="EW152"/>
  <c r="EW159"/>
  <c r="EW162"/>
  <c r="EW144"/>
  <c r="EW146"/>
  <c r="EW149"/>
  <c r="EW155"/>
  <c r="EW158"/>
  <c r="EW161"/>
  <c r="EW164"/>
  <c r="EW166"/>
  <c r="EW173"/>
  <c r="EW176"/>
  <c r="EW179"/>
  <c r="EW184"/>
  <c r="EW187"/>
  <c r="EW190"/>
  <c r="EW197"/>
  <c r="EW163"/>
  <c r="EW169"/>
  <c r="EW172"/>
  <c r="EW175"/>
  <c r="EW178"/>
  <c r="EW181"/>
  <c r="EW186"/>
  <c r="EW193"/>
  <c r="EW180"/>
  <c r="EW183"/>
  <c r="EW185"/>
  <c r="EW198"/>
  <c r="EW168"/>
  <c r="EW171"/>
  <c r="EW174"/>
  <c r="EW182"/>
  <c r="EW192"/>
  <c r="EW196"/>
  <c r="EW200"/>
  <c r="EW165"/>
  <c r="EW167"/>
  <c r="EW170"/>
  <c r="EW177"/>
  <c r="EW189"/>
  <c r="EW191"/>
  <c r="EW194"/>
  <c r="EW195"/>
  <c r="EW199"/>
  <c r="EW188"/>
  <c r="FK23"/>
  <c r="FK103"/>
  <c r="FK106"/>
  <c r="FK105"/>
  <c r="FK102"/>
  <c r="FK108"/>
  <c r="FK101"/>
  <c r="FK104"/>
  <c r="FK107"/>
  <c r="FK111"/>
  <c r="FK114"/>
  <c r="FK121"/>
  <c r="FK124"/>
  <c r="FK127"/>
  <c r="FK110"/>
  <c r="FK117"/>
  <c r="FK120"/>
  <c r="FK123"/>
  <c r="FK126"/>
  <c r="FK109"/>
  <c r="FK113"/>
  <c r="FK116"/>
  <c r="FK119"/>
  <c r="FK122"/>
  <c r="FK112"/>
  <c r="FK115"/>
  <c r="FK118"/>
  <c r="FK125"/>
  <c r="FK128"/>
  <c r="FK131"/>
  <c r="FK134"/>
  <c r="FK141"/>
  <c r="FK144"/>
  <c r="FK130"/>
  <c r="FK137"/>
  <c r="FK140"/>
  <c r="FK143"/>
  <c r="FK133"/>
  <c r="FK136"/>
  <c r="FK139"/>
  <c r="FK142"/>
  <c r="FK129"/>
  <c r="FK132"/>
  <c r="FK135"/>
  <c r="FK138"/>
  <c r="FK147"/>
  <c r="FK152"/>
  <c r="FK159"/>
  <c r="FK162"/>
  <c r="FK146"/>
  <c r="FK149"/>
  <c r="FK155"/>
  <c r="FK158"/>
  <c r="FK161"/>
  <c r="FK148"/>
  <c r="FK151"/>
  <c r="FK154"/>
  <c r="FK157"/>
  <c r="FK160"/>
  <c r="FK145"/>
  <c r="FK150"/>
  <c r="FK153"/>
  <c r="FK156"/>
  <c r="FK163"/>
  <c r="FK165"/>
  <c r="FK168"/>
  <c r="FK171"/>
  <c r="FK174"/>
  <c r="FK180"/>
  <c r="FK183"/>
  <c r="FK189"/>
  <c r="FK192"/>
  <c r="FK195"/>
  <c r="FK164"/>
  <c r="FK167"/>
  <c r="FK170"/>
  <c r="FK177"/>
  <c r="FK182"/>
  <c r="FK185"/>
  <c r="FK188"/>
  <c r="FK191"/>
  <c r="FK194"/>
  <c r="FK186"/>
  <c r="FK187"/>
  <c r="FK199"/>
  <c r="FK166"/>
  <c r="FK172"/>
  <c r="FK176"/>
  <c r="FK190"/>
  <c r="FK184"/>
  <c r="FK198"/>
  <c r="FK169"/>
  <c r="FK173"/>
  <c r="FK175"/>
  <c r="FK196"/>
  <c r="FK197"/>
  <c r="FK178"/>
  <c r="FK179"/>
  <c r="FK181"/>
  <c r="FK193"/>
  <c r="FK200"/>
  <c r="GI73"/>
  <c r="GI103"/>
  <c r="GI106"/>
  <c r="GI105"/>
  <c r="GI102"/>
  <c r="GI108"/>
  <c r="GI101"/>
  <c r="GI104"/>
  <c r="GI107"/>
  <c r="GI111"/>
  <c r="GI114"/>
  <c r="GI121"/>
  <c r="GI124"/>
  <c r="GI110"/>
  <c r="GI117"/>
  <c r="GI120"/>
  <c r="GI123"/>
  <c r="GI126"/>
  <c r="GI109"/>
  <c r="GI113"/>
  <c r="GI116"/>
  <c r="GI119"/>
  <c r="GI122"/>
  <c r="GI112"/>
  <c r="GI115"/>
  <c r="GI118"/>
  <c r="GI125"/>
  <c r="GI128"/>
  <c r="GI131"/>
  <c r="GI134"/>
  <c r="GI141"/>
  <c r="GI144"/>
  <c r="GI127"/>
  <c r="GI130"/>
  <c r="GI137"/>
  <c r="GI140"/>
  <c r="GI143"/>
  <c r="GI133"/>
  <c r="GI136"/>
  <c r="GI139"/>
  <c r="GI142"/>
  <c r="GI129"/>
  <c r="GI132"/>
  <c r="GI135"/>
  <c r="GI138"/>
  <c r="GI147"/>
  <c r="GI152"/>
  <c r="GI159"/>
  <c r="GI162"/>
  <c r="GI146"/>
  <c r="GI149"/>
  <c r="GI155"/>
  <c r="GI158"/>
  <c r="GI161"/>
  <c r="GI148"/>
  <c r="GI151"/>
  <c r="GI154"/>
  <c r="GI157"/>
  <c r="GI160"/>
  <c r="GI145"/>
  <c r="GI150"/>
  <c r="GI153"/>
  <c r="GI156"/>
  <c r="GI163"/>
  <c r="GI165"/>
  <c r="GI168"/>
  <c r="GI171"/>
  <c r="GI174"/>
  <c r="GI180"/>
  <c r="GI183"/>
  <c r="GI189"/>
  <c r="GI192"/>
  <c r="GI195"/>
  <c r="GI164"/>
  <c r="GI167"/>
  <c r="GI170"/>
  <c r="GI177"/>
  <c r="GI182"/>
  <c r="GI185"/>
  <c r="GI188"/>
  <c r="GI191"/>
  <c r="GI186"/>
  <c r="GI187"/>
  <c r="GI199"/>
  <c r="GI172"/>
  <c r="GI184"/>
  <c r="GI196"/>
  <c r="GI197"/>
  <c r="GI198"/>
  <c r="GI166"/>
  <c r="GI169"/>
  <c r="GI173"/>
  <c r="GI190"/>
  <c r="GI178"/>
  <c r="GI179"/>
  <c r="GI181"/>
  <c r="GI194"/>
  <c r="GI175"/>
  <c r="GI176"/>
  <c r="GI193"/>
  <c r="GI200"/>
  <c r="Z192"/>
  <c r="Z195"/>
  <c r="Z198"/>
  <c r="Z194"/>
  <c r="Z196"/>
  <c r="Z197"/>
  <c r="Z199"/>
  <c r="Z193"/>
  <c r="Z200"/>
  <c r="JV102"/>
  <c r="JV108"/>
  <c r="JV101"/>
  <c r="JV104"/>
  <c r="JV107"/>
  <c r="JV103"/>
  <c r="JV106"/>
  <c r="JV105"/>
  <c r="JV109"/>
  <c r="JV113"/>
  <c r="JV116"/>
  <c r="JV119"/>
  <c r="JV122"/>
  <c r="JV112"/>
  <c r="JV115"/>
  <c r="JV118"/>
  <c r="JV125"/>
  <c r="JV111"/>
  <c r="JV114"/>
  <c r="JV121"/>
  <c r="JV124"/>
  <c r="JV110"/>
  <c r="JV117"/>
  <c r="JV120"/>
  <c r="JV123"/>
  <c r="JV133"/>
  <c r="JV136"/>
  <c r="JV139"/>
  <c r="JV142"/>
  <c r="JV129"/>
  <c r="JV132"/>
  <c r="JV135"/>
  <c r="JV138"/>
  <c r="JV128"/>
  <c r="JV131"/>
  <c r="JV134"/>
  <c r="JV141"/>
  <c r="JV126"/>
  <c r="JV127"/>
  <c r="JV130"/>
  <c r="JV137"/>
  <c r="JV140"/>
  <c r="JV143"/>
  <c r="JV148"/>
  <c r="JV151"/>
  <c r="JV154"/>
  <c r="JV157"/>
  <c r="JV160"/>
  <c r="JV145"/>
  <c r="JV150"/>
  <c r="JV153"/>
  <c r="JV156"/>
  <c r="JV147"/>
  <c r="JV152"/>
  <c r="JV159"/>
  <c r="JV144"/>
  <c r="JV146"/>
  <c r="JV149"/>
  <c r="JV155"/>
  <c r="JV158"/>
  <c r="JV161"/>
  <c r="JV164"/>
  <c r="JV166"/>
  <c r="JV173"/>
  <c r="JV176"/>
  <c r="JV179"/>
  <c r="JV184"/>
  <c r="JV187"/>
  <c r="JV190"/>
  <c r="JV197"/>
  <c r="JV162"/>
  <c r="JV163"/>
  <c r="JV169"/>
  <c r="JV172"/>
  <c r="JV175"/>
  <c r="JV178"/>
  <c r="JV181"/>
  <c r="JV186"/>
  <c r="JV193"/>
  <c r="JV180"/>
  <c r="JV183"/>
  <c r="JV185"/>
  <c r="JV188"/>
  <c r="JV194"/>
  <c r="JV168"/>
  <c r="JV171"/>
  <c r="JV174"/>
  <c r="JV182"/>
  <c r="JV192"/>
  <c r="JV196"/>
  <c r="JV200"/>
  <c r="JV198"/>
  <c r="JV165"/>
  <c r="JV167"/>
  <c r="JV170"/>
  <c r="JV177"/>
  <c r="JV189"/>
  <c r="JV191"/>
  <c r="JV195"/>
  <c r="JV199"/>
  <c r="AT192"/>
  <c r="AT195"/>
  <c r="AT198"/>
  <c r="AT194"/>
  <c r="AT199"/>
  <c r="AT200"/>
  <c r="AT196"/>
  <c r="AT197"/>
  <c r="AT193"/>
  <c r="BJ103"/>
  <c r="BJ106"/>
  <c r="BJ105"/>
  <c r="BJ109"/>
  <c r="BJ102"/>
  <c r="BJ108"/>
  <c r="BJ101"/>
  <c r="BJ104"/>
  <c r="BJ107"/>
  <c r="BJ111"/>
  <c r="BJ114"/>
  <c r="BJ121"/>
  <c r="BJ124"/>
  <c r="BJ127"/>
  <c r="BJ110"/>
  <c r="BJ117"/>
  <c r="BJ120"/>
  <c r="BJ123"/>
  <c r="BJ126"/>
  <c r="BJ113"/>
  <c r="BJ116"/>
  <c r="BJ119"/>
  <c r="BJ122"/>
  <c r="BJ112"/>
  <c r="BJ115"/>
  <c r="BJ118"/>
  <c r="BJ125"/>
  <c r="BJ128"/>
  <c r="BJ131"/>
  <c r="BJ134"/>
  <c r="BJ141"/>
  <c r="BJ144"/>
  <c r="BJ130"/>
  <c r="BJ137"/>
  <c r="BJ140"/>
  <c r="BJ143"/>
  <c r="BJ133"/>
  <c r="BJ136"/>
  <c r="BJ139"/>
  <c r="BJ142"/>
  <c r="BJ129"/>
  <c r="BJ132"/>
  <c r="BJ135"/>
  <c r="BJ138"/>
  <c r="BJ147"/>
  <c r="BJ152"/>
  <c r="BJ159"/>
  <c r="BJ162"/>
  <c r="BJ146"/>
  <c r="BJ149"/>
  <c r="BJ155"/>
  <c r="BJ158"/>
  <c r="BJ161"/>
  <c r="BJ148"/>
  <c r="BJ151"/>
  <c r="BJ154"/>
  <c r="BJ157"/>
  <c r="BJ160"/>
  <c r="BJ145"/>
  <c r="BJ150"/>
  <c r="BJ153"/>
  <c r="BJ156"/>
  <c r="BJ163"/>
  <c r="BJ165"/>
  <c r="BJ168"/>
  <c r="BJ171"/>
  <c r="BJ174"/>
  <c r="BJ180"/>
  <c r="BJ183"/>
  <c r="BJ189"/>
  <c r="BJ192"/>
  <c r="BJ195"/>
  <c r="BJ198"/>
  <c r="BJ164"/>
  <c r="BJ167"/>
  <c r="BJ170"/>
  <c r="BJ177"/>
  <c r="BJ182"/>
  <c r="BJ185"/>
  <c r="BJ188"/>
  <c r="BJ191"/>
  <c r="BJ194"/>
  <c r="BJ186"/>
  <c r="BJ187"/>
  <c r="BJ199"/>
  <c r="BJ172"/>
  <c r="BJ176"/>
  <c r="BJ190"/>
  <c r="BJ193"/>
  <c r="BJ166"/>
  <c r="BJ184"/>
  <c r="BJ196"/>
  <c r="BJ197"/>
  <c r="BJ173"/>
  <c r="BJ175"/>
  <c r="BJ200"/>
  <c r="BJ178"/>
  <c r="BJ179"/>
  <c r="BJ181"/>
  <c r="BJ169"/>
  <c r="ES52"/>
  <c r="ES102"/>
  <c r="ES108"/>
  <c r="ES101"/>
  <c r="ES104"/>
  <c r="ES107"/>
  <c r="ES103"/>
  <c r="ES106"/>
  <c r="ES105"/>
  <c r="ES109"/>
  <c r="ES113"/>
  <c r="ES116"/>
  <c r="ES119"/>
  <c r="ES122"/>
  <c r="ES112"/>
  <c r="ES115"/>
  <c r="ES118"/>
  <c r="ES125"/>
  <c r="ES111"/>
  <c r="ES114"/>
  <c r="ES121"/>
  <c r="ES124"/>
  <c r="ES110"/>
  <c r="ES117"/>
  <c r="ES120"/>
  <c r="ES123"/>
  <c r="ES126"/>
  <c r="ES127"/>
  <c r="ES133"/>
  <c r="ES136"/>
  <c r="ES139"/>
  <c r="ES142"/>
  <c r="ES129"/>
  <c r="ES132"/>
  <c r="ES135"/>
  <c r="ES138"/>
  <c r="ES128"/>
  <c r="ES131"/>
  <c r="ES134"/>
  <c r="ES141"/>
  <c r="ES130"/>
  <c r="ES137"/>
  <c r="ES140"/>
  <c r="ES143"/>
  <c r="ES148"/>
  <c r="ES151"/>
  <c r="ES154"/>
  <c r="ES157"/>
  <c r="ES160"/>
  <c r="ES144"/>
  <c r="ES145"/>
  <c r="ES150"/>
  <c r="ES153"/>
  <c r="ES156"/>
  <c r="ES147"/>
  <c r="ES152"/>
  <c r="ES159"/>
  <c r="ES162"/>
  <c r="ES146"/>
  <c r="ES149"/>
  <c r="ES155"/>
  <c r="ES158"/>
  <c r="ES161"/>
  <c r="ES164"/>
  <c r="ES166"/>
  <c r="ES173"/>
  <c r="ES176"/>
  <c r="ES179"/>
  <c r="ES184"/>
  <c r="ES187"/>
  <c r="ES190"/>
  <c r="ES197"/>
  <c r="ES163"/>
  <c r="ES169"/>
  <c r="ES172"/>
  <c r="ES175"/>
  <c r="ES178"/>
  <c r="ES181"/>
  <c r="ES186"/>
  <c r="ES193"/>
  <c r="ES167"/>
  <c r="ES170"/>
  <c r="ES177"/>
  <c r="ES189"/>
  <c r="ES191"/>
  <c r="ES194"/>
  <c r="ES196"/>
  <c r="ES168"/>
  <c r="ES171"/>
  <c r="ES182"/>
  <c r="ES192"/>
  <c r="ES188"/>
  <c r="ES195"/>
  <c r="ES200"/>
  <c r="ES165"/>
  <c r="ES174"/>
  <c r="ES198"/>
  <c r="ES180"/>
  <c r="ES183"/>
  <c r="ES185"/>
  <c r="ES199"/>
  <c r="FS85"/>
  <c r="FS103"/>
  <c r="FS106"/>
  <c r="FS105"/>
  <c r="FS102"/>
  <c r="FS108"/>
  <c r="FS101"/>
  <c r="FS104"/>
  <c r="FS107"/>
  <c r="FS111"/>
  <c r="FS114"/>
  <c r="FS121"/>
  <c r="FS124"/>
  <c r="FS127"/>
  <c r="FS110"/>
  <c r="FS117"/>
  <c r="FS120"/>
  <c r="FS123"/>
  <c r="FS126"/>
  <c r="FS109"/>
  <c r="FS113"/>
  <c r="FS116"/>
  <c r="FS119"/>
  <c r="FS122"/>
  <c r="FS112"/>
  <c r="FS115"/>
  <c r="FS118"/>
  <c r="FS125"/>
  <c r="FS128"/>
  <c r="FS131"/>
  <c r="FS134"/>
  <c r="FS141"/>
  <c r="FS144"/>
  <c r="FS130"/>
  <c r="FS137"/>
  <c r="FS140"/>
  <c r="FS143"/>
  <c r="FS133"/>
  <c r="FS136"/>
  <c r="FS139"/>
  <c r="FS142"/>
  <c r="FS129"/>
  <c r="FS132"/>
  <c r="FS135"/>
  <c r="FS138"/>
  <c r="FS147"/>
  <c r="FS152"/>
  <c r="FS159"/>
  <c r="FS162"/>
  <c r="FS146"/>
  <c r="FS149"/>
  <c r="FS155"/>
  <c r="FS158"/>
  <c r="FS161"/>
  <c r="FS148"/>
  <c r="FS151"/>
  <c r="FS154"/>
  <c r="FS157"/>
  <c r="FS160"/>
  <c r="FS145"/>
  <c r="FS150"/>
  <c r="FS153"/>
  <c r="FS156"/>
  <c r="FS163"/>
  <c r="FS165"/>
  <c r="FS168"/>
  <c r="FS171"/>
  <c r="FS174"/>
  <c r="FS180"/>
  <c r="FS183"/>
  <c r="FS189"/>
  <c r="FS192"/>
  <c r="FS195"/>
  <c r="FS164"/>
  <c r="FS167"/>
  <c r="FS170"/>
  <c r="FS177"/>
  <c r="FS182"/>
  <c r="FS185"/>
  <c r="FS188"/>
  <c r="FS191"/>
  <c r="FS194"/>
  <c r="FS186"/>
  <c r="FS187"/>
  <c r="FS199"/>
  <c r="FS173"/>
  <c r="FS175"/>
  <c r="FS193"/>
  <c r="FS166"/>
  <c r="FS184"/>
  <c r="FS196"/>
  <c r="FS197"/>
  <c r="FS198"/>
  <c r="FS172"/>
  <c r="FS176"/>
  <c r="FS190"/>
  <c r="FS200"/>
  <c r="FS178"/>
  <c r="FS179"/>
  <c r="FS181"/>
  <c r="FS169"/>
  <c r="GE10"/>
  <c r="GE103"/>
  <c r="GE106"/>
  <c r="GE105"/>
  <c r="GE102"/>
  <c r="GE108"/>
  <c r="GE101"/>
  <c r="GE104"/>
  <c r="GE107"/>
  <c r="GE109"/>
  <c r="GE111"/>
  <c r="GE114"/>
  <c r="GE121"/>
  <c r="GE124"/>
  <c r="GE110"/>
  <c r="GE117"/>
  <c r="GE120"/>
  <c r="GE123"/>
  <c r="GE126"/>
  <c r="GE113"/>
  <c r="GE116"/>
  <c r="GE119"/>
  <c r="GE122"/>
  <c r="GE112"/>
  <c r="GE115"/>
  <c r="GE118"/>
  <c r="GE125"/>
  <c r="GE128"/>
  <c r="GE131"/>
  <c r="GE134"/>
  <c r="GE141"/>
  <c r="GE144"/>
  <c r="GE127"/>
  <c r="GE130"/>
  <c r="GE137"/>
  <c r="GE140"/>
  <c r="GE143"/>
  <c r="GE133"/>
  <c r="GE136"/>
  <c r="GE139"/>
  <c r="GE142"/>
  <c r="GE129"/>
  <c r="GE132"/>
  <c r="GE135"/>
  <c r="GE138"/>
  <c r="GE147"/>
  <c r="GE152"/>
  <c r="GE159"/>
  <c r="GE162"/>
  <c r="GE146"/>
  <c r="GE149"/>
  <c r="GE155"/>
  <c r="GE158"/>
  <c r="GE161"/>
  <c r="GE148"/>
  <c r="GE151"/>
  <c r="GE154"/>
  <c r="GE157"/>
  <c r="GE160"/>
  <c r="GE145"/>
  <c r="GE150"/>
  <c r="GE153"/>
  <c r="GE156"/>
  <c r="GE163"/>
  <c r="GE165"/>
  <c r="GE168"/>
  <c r="GE171"/>
  <c r="GE174"/>
  <c r="GE180"/>
  <c r="GE183"/>
  <c r="GE189"/>
  <c r="GE192"/>
  <c r="GE195"/>
  <c r="GE164"/>
  <c r="GE167"/>
  <c r="GE170"/>
  <c r="GE177"/>
  <c r="GE182"/>
  <c r="GE185"/>
  <c r="GE188"/>
  <c r="GE191"/>
  <c r="GE194"/>
  <c r="GE178"/>
  <c r="GE179"/>
  <c r="GE181"/>
  <c r="GE196"/>
  <c r="GE197"/>
  <c r="GE199"/>
  <c r="GE184"/>
  <c r="GE166"/>
  <c r="GE169"/>
  <c r="GE172"/>
  <c r="GE173"/>
  <c r="GE175"/>
  <c r="GE176"/>
  <c r="GE190"/>
  <c r="GE193"/>
  <c r="GE198"/>
  <c r="GE200"/>
  <c r="GE186"/>
  <c r="GE187"/>
  <c r="KJ4"/>
  <c r="KJ8"/>
  <c r="KJ12"/>
  <c r="KJ3"/>
  <c r="KJ7"/>
  <c r="KJ11"/>
  <c r="KJ6"/>
  <c r="KJ10"/>
  <c r="KJ14"/>
  <c r="KJ5"/>
  <c r="KJ9"/>
  <c r="KJ13"/>
  <c r="U29"/>
  <c r="U193"/>
  <c r="U196"/>
  <c r="U192"/>
  <c r="U195"/>
  <c r="U197"/>
  <c r="U200"/>
  <c r="U199"/>
  <c r="U194"/>
  <c r="U198"/>
  <c r="Y22"/>
  <c r="Y193"/>
  <c r="Y196"/>
  <c r="Y192"/>
  <c r="Y200"/>
  <c r="Y198"/>
  <c r="Y194"/>
  <c r="Y195"/>
  <c r="Y197"/>
  <c r="Y199"/>
  <c r="AC46"/>
  <c r="AC193"/>
  <c r="AC196"/>
  <c r="AC192"/>
  <c r="AC198"/>
  <c r="AC200"/>
  <c r="AC194"/>
  <c r="AC199"/>
  <c r="AC195"/>
  <c r="AC197"/>
  <c r="AG193"/>
  <c r="AG196"/>
  <c r="AG192"/>
  <c r="AG200"/>
  <c r="AG194"/>
  <c r="AG198"/>
  <c r="AG199"/>
  <c r="AG195"/>
  <c r="AG197"/>
  <c r="AK193"/>
  <c r="AK196"/>
  <c r="AK192"/>
  <c r="AK195"/>
  <c r="AK197"/>
  <c r="AK200"/>
  <c r="AK199"/>
  <c r="AK194"/>
  <c r="AK198"/>
  <c r="AO15"/>
  <c r="AO193"/>
  <c r="AO196"/>
  <c r="AO192"/>
  <c r="AO200"/>
  <c r="AO194"/>
  <c r="AO195"/>
  <c r="AO197"/>
  <c r="AO199"/>
  <c r="AO198"/>
  <c r="AS48"/>
  <c r="AS193"/>
  <c r="AS196"/>
  <c r="AS192"/>
  <c r="AS198"/>
  <c r="AS200"/>
  <c r="AS194"/>
  <c r="AS199"/>
  <c r="AS195"/>
  <c r="AS197"/>
  <c r="JQ105"/>
  <c r="JQ102"/>
  <c r="JQ108"/>
  <c r="JQ101"/>
  <c r="JQ104"/>
  <c r="JQ107"/>
  <c r="JQ103"/>
  <c r="JQ106"/>
  <c r="JQ110"/>
  <c r="JQ117"/>
  <c r="JQ120"/>
  <c r="JQ123"/>
  <c r="JQ126"/>
  <c r="JQ113"/>
  <c r="JQ116"/>
  <c r="JQ119"/>
  <c r="JQ122"/>
  <c r="JQ112"/>
  <c r="JQ115"/>
  <c r="JQ118"/>
  <c r="JQ125"/>
  <c r="JQ109"/>
  <c r="JQ111"/>
  <c r="JQ114"/>
  <c r="JQ121"/>
  <c r="JQ124"/>
  <c r="JQ127"/>
  <c r="JQ130"/>
  <c r="JQ137"/>
  <c r="JQ140"/>
  <c r="JQ143"/>
  <c r="JQ133"/>
  <c r="JQ136"/>
  <c r="JQ139"/>
  <c r="JQ142"/>
  <c r="JQ129"/>
  <c r="JQ132"/>
  <c r="JQ135"/>
  <c r="JQ138"/>
  <c r="JQ128"/>
  <c r="JQ131"/>
  <c r="JQ134"/>
  <c r="JQ141"/>
  <c r="JQ146"/>
  <c r="JQ149"/>
  <c r="JQ155"/>
  <c r="JQ158"/>
  <c r="JQ161"/>
  <c r="JQ148"/>
  <c r="JQ151"/>
  <c r="JQ154"/>
  <c r="JQ157"/>
  <c r="JQ160"/>
  <c r="JQ144"/>
  <c r="JQ145"/>
  <c r="JQ150"/>
  <c r="JQ153"/>
  <c r="JQ156"/>
  <c r="JQ147"/>
  <c r="JQ152"/>
  <c r="JQ159"/>
  <c r="JQ165"/>
  <c r="JQ162"/>
  <c r="JQ164"/>
  <c r="JQ167"/>
  <c r="JQ170"/>
  <c r="JQ177"/>
  <c r="JQ182"/>
  <c r="JQ185"/>
  <c r="JQ188"/>
  <c r="JQ191"/>
  <c r="JQ194"/>
  <c r="JQ166"/>
  <c r="JQ173"/>
  <c r="JQ176"/>
  <c r="JQ179"/>
  <c r="JQ184"/>
  <c r="JQ187"/>
  <c r="JQ190"/>
  <c r="JQ168"/>
  <c r="JQ169"/>
  <c r="JQ171"/>
  <c r="JQ172"/>
  <c r="JQ174"/>
  <c r="JQ175"/>
  <c r="JQ192"/>
  <c r="JQ193"/>
  <c r="JQ198"/>
  <c r="JQ178"/>
  <c r="JQ180"/>
  <c r="JQ186"/>
  <c r="JQ189"/>
  <c r="JQ196"/>
  <c r="JQ197"/>
  <c r="JQ181"/>
  <c r="JQ199"/>
  <c r="JQ195"/>
  <c r="JQ200"/>
  <c r="JQ163"/>
  <c r="JQ183"/>
  <c r="JU105"/>
  <c r="JU102"/>
  <c r="JU108"/>
  <c r="JU101"/>
  <c r="JU104"/>
  <c r="JU107"/>
  <c r="JU103"/>
  <c r="JU106"/>
  <c r="JU110"/>
  <c r="JU117"/>
  <c r="JU120"/>
  <c r="JU123"/>
  <c r="JU126"/>
  <c r="JU109"/>
  <c r="JU113"/>
  <c r="JU116"/>
  <c r="JU119"/>
  <c r="JU122"/>
  <c r="JU112"/>
  <c r="JU115"/>
  <c r="JU118"/>
  <c r="JU125"/>
  <c r="JU111"/>
  <c r="JU114"/>
  <c r="JU121"/>
  <c r="JU124"/>
  <c r="JU127"/>
  <c r="JU130"/>
  <c r="JU137"/>
  <c r="JU140"/>
  <c r="JU143"/>
  <c r="JU133"/>
  <c r="JU136"/>
  <c r="JU139"/>
  <c r="JU142"/>
  <c r="JU129"/>
  <c r="JU132"/>
  <c r="JU135"/>
  <c r="JU138"/>
  <c r="JU128"/>
  <c r="JU131"/>
  <c r="JU134"/>
  <c r="JU141"/>
  <c r="JU144"/>
  <c r="JU146"/>
  <c r="JU149"/>
  <c r="JU155"/>
  <c r="JU158"/>
  <c r="JU161"/>
  <c r="JU148"/>
  <c r="JU151"/>
  <c r="JU154"/>
  <c r="JU157"/>
  <c r="JU160"/>
  <c r="JU145"/>
  <c r="JU150"/>
  <c r="JU153"/>
  <c r="JU156"/>
  <c r="JU147"/>
  <c r="JU152"/>
  <c r="JU159"/>
  <c r="JU165"/>
  <c r="JU164"/>
  <c r="JU167"/>
  <c r="JU170"/>
  <c r="JU177"/>
  <c r="JU182"/>
  <c r="JU185"/>
  <c r="JU188"/>
  <c r="JU191"/>
  <c r="JU194"/>
  <c r="JU166"/>
  <c r="JU173"/>
  <c r="JU176"/>
  <c r="JU179"/>
  <c r="JU184"/>
  <c r="JU187"/>
  <c r="JU190"/>
  <c r="JU198"/>
  <c r="JU189"/>
  <c r="JU199"/>
  <c r="JU178"/>
  <c r="JU180"/>
  <c r="JU181"/>
  <c r="JU183"/>
  <c r="JU162"/>
  <c r="JU163"/>
  <c r="JU168"/>
  <c r="JU169"/>
  <c r="JU171"/>
  <c r="JU172"/>
  <c r="JU174"/>
  <c r="JU175"/>
  <c r="JU192"/>
  <c r="JU193"/>
  <c r="JU196"/>
  <c r="JU197"/>
  <c r="JU200"/>
  <c r="JU186"/>
  <c r="JU195"/>
  <c r="JY105"/>
  <c r="JY102"/>
  <c r="JY108"/>
  <c r="JY101"/>
  <c r="JY104"/>
  <c r="JY107"/>
  <c r="JY103"/>
  <c r="JY106"/>
  <c r="JY110"/>
  <c r="JY117"/>
  <c r="JY120"/>
  <c r="JY123"/>
  <c r="JY126"/>
  <c r="JY113"/>
  <c r="JY116"/>
  <c r="JY119"/>
  <c r="JY122"/>
  <c r="JY112"/>
  <c r="JY115"/>
  <c r="JY118"/>
  <c r="JY125"/>
  <c r="JY109"/>
  <c r="JY111"/>
  <c r="JY114"/>
  <c r="JY121"/>
  <c r="JY124"/>
  <c r="JY127"/>
  <c r="JY130"/>
  <c r="JY137"/>
  <c r="JY140"/>
  <c r="JY143"/>
  <c r="JY133"/>
  <c r="JY136"/>
  <c r="JY139"/>
  <c r="JY142"/>
  <c r="JY129"/>
  <c r="JY132"/>
  <c r="JY135"/>
  <c r="JY138"/>
  <c r="JY128"/>
  <c r="JY131"/>
  <c r="JY134"/>
  <c r="JY141"/>
  <c r="JY146"/>
  <c r="JY149"/>
  <c r="JY155"/>
  <c r="JY158"/>
  <c r="JY161"/>
  <c r="JY148"/>
  <c r="JY151"/>
  <c r="JY154"/>
  <c r="JY157"/>
  <c r="JY160"/>
  <c r="JY144"/>
  <c r="JY145"/>
  <c r="JY150"/>
  <c r="JY153"/>
  <c r="JY156"/>
  <c r="JY147"/>
  <c r="JY152"/>
  <c r="JY159"/>
  <c r="JY165"/>
  <c r="JY162"/>
  <c r="JY164"/>
  <c r="JY167"/>
  <c r="JY170"/>
  <c r="JY177"/>
  <c r="JY182"/>
  <c r="JY185"/>
  <c r="JY188"/>
  <c r="JY191"/>
  <c r="JY194"/>
  <c r="JY166"/>
  <c r="JY173"/>
  <c r="JY176"/>
  <c r="JY179"/>
  <c r="JY184"/>
  <c r="JY187"/>
  <c r="JY190"/>
  <c r="JY168"/>
  <c r="JY169"/>
  <c r="JY171"/>
  <c r="JY172"/>
  <c r="JY174"/>
  <c r="JY175"/>
  <c r="JY192"/>
  <c r="JY193"/>
  <c r="JY195"/>
  <c r="JY198"/>
  <c r="JY181"/>
  <c r="JY197"/>
  <c r="JY163"/>
  <c r="JY186"/>
  <c r="JY189"/>
  <c r="JY178"/>
  <c r="JY180"/>
  <c r="JY183"/>
  <c r="JY196"/>
  <c r="JY199"/>
  <c r="JY200"/>
  <c r="AW23"/>
  <c r="AW193"/>
  <c r="AW196"/>
  <c r="AW192"/>
  <c r="AW200"/>
  <c r="AW195"/>
  <c r="AW197"/>
  <c r="AW194"/>
  <c r="AW198"/>
  <c r="AW199"/>
  <c r="BA27"/>
  <c r="BA193"/>
  <c r="BA196"/>
  <c r="BA192"/>
  <c r="BA195"/>
  <c r="BA197"/>
  <c r="BA200"/>
  <c r="BA199"/>
  <c r="BA194"/>
  <c r="BA198"/>
  <c r="BE10"/>
  <c r="BE193"/>
  <c r="BE196"/>
  <c r="BE192"/>
  <c r="BE200"/>
  <c r="BE198"/>
  <c r="BE194"/>
  <c r="BE195"/>
  <c r="BE197"/>
  <c r="BE199"/>
  <c r="BI68"/>
  <c r="BI101"/>
  <c r="BI104"/>
  <c r="BI107"/>
  <c r="BI103"/>
  <c r="BI106"/>
  <c r="BI105"/>
  <c r="BI109"/>
  <c r="BI102"/>
  <c r="BI108"/>
  <c r="BI112"/>
  <c r="BI115"/>
  <c r="BI118"/>
  <c r="BI125"/>
  <c r="BI111"/>
  <c r="BI114"/>
  <c r="BI121"/>
  <c r="BI124"/>
  <c r="BI127"/>
  <c r="BI110"/>
  <c r="BI117"/>
  <c r="BI120"/>
  <c r="BI123"/>
  <c r="BI126"/>
  <c r="BI113"/>
  <c r="BI116"/>
  <c r="BI119"/>
  <c r="BI122"/>
  <c r="BI129"/>
  <c r="BI132"/>
  <c r="BI135"/>
  <c r="BI138"/>
  <c r="BI128"/>
  <c r="BI131"/>
  <c r="BI134"/>
  <c r="BI141"/>
  <c r="BI144"/>
  <c r="BI130"/>
  <c r="BI137"/>
  <c r="BI140"/>
  <c r="BI143"/>
  <c r="BI133"/>
  <c r="BI136"/>
  <c r="BI139"/>
  <c r="BI142"/>
  <c r="BI145"/>
  <c r="BI150"/>
  <c r="BI153"/>
  <c r="BI156"/>
  <c r="BI147"/>
  <c r="BI152"/>
  <c r="BI159"/>
  <c r="BI162"/>
  <c r="BI146"/>
  <c r="BI149"/>
  <c r="BI155"/>
  <c r="BI158"/>
  <c r="BI161"/>
  <c r="BI148"/>
  <c r="BI151"/>
  <c r="BI154"/>
  <c r="BI157"/>
  <c r="BI160"/>
  <c r="BI166"/>
  <c r="BI163"/>
  <c r="BI169"/>
  <c r="BI172"/>
  <c r="BI175"/>
  <c r="BI178"/>
  <c r="BI181"/>
  <c r="BI186"/>
  <c r="BI193"/>
  <c r="BI196"/>
  <c r="BI165"/>
  <c r="BI168"/>
  <c r="BI171"/>
  <c r="BI174"/>
  <c r="BI180"/>
  <c r="BI183"/>
  <c r="BI189"/>
  <c r="BI192"/>
  <c r="BI173"/>
  <c r="BI176"/>
  <c r="BI188"/>
  <c r="BI190"/>
  <c r="BI198"/>
  <c r="BI200"/>
  <c r="BI179"/>
  <c r="BI194"/>
  <c r="BI164"/>
  <c r="BI185"/>
  <c r="BI187"/>
  <c r="BI199"/>
  <c r="BI167"/>
  <c r="BI177"/>
  <c r="BI182"/>
  <c r="BI184"/>
  <c r="BI195"/>
  <c r="BI197"/>
  <c r="BI170"/>
  <c r="BI191"/>
  <c r="BM18"/>
  <c r="BM101"/>
  <c r="BM104"/>
  <c r="BM107"/>
  <c r="BM103"/>
  <c r="BM106"/>
  <c r="BM105"/>
  <c r="BM109"/>
  <c r="BM102"/>
  <c r="BM108"/>
  <c r="BM112"/>
  <c r="BM115"/>
  <c r="BM118"/>
  <c r="BM125"/>
  <c r="BM111"/>
  <c r="BM114"/>
  <c r="BM121"/>
  <c r="BM124"/>
  <c r="BM127"/>
  <c r="BM110"/>
  <c r="BM117"/>
  <c r="BM120"/>
  <c r="BM123"/>
  <c r="BM126"/>
  <c r="BM113"/>
  <c r="BM116"/>
  <c r="BM119"/>
  <c r="BM122"/>
  <c r="BM129"/>
  <c r="BM132"/>
  <c r="BM135"/>
  <c r="BM138"/>
  <c r="BM128"/>
  <c r="BM131"/>
  <c r="BM134"/>
  <c r="BM141"/>
  <c r="BM144"/>
  <c r="BM130"/>
  <c r="BM137"/>
  <c r="BM140"/>
  <c r="BM143"/>
  <c r="BM133"/>
  <c r="BM136"/>
  <c r="BM139"/>
  <c r="BM142"/>
  <c r="BM145"/>
  <c r="BM150"/>
  <c r="BM153"/>
  <c r="BM156"/>
  <c r="BM147"/>
  <c r="BM152"/>
  <c r="BM159"/>
  <c r="BM162"/>
  <c r="BM146"/>
  <c r="BM149"/>
  <c r="BM155"/>
  <c r="BM158"/>
  <c r="BM161"/>
  <c r="BM148"/>
  <c r="BM151"/>
  <c r="BM154"/>
  <c r="BM157"/>
  <c r="BM160"/>
  <c r="BM166"/>
  <c r="BM163"/>
  <c r="BM169"/>
  <c r="BM172"/>
  <c r="BM175"/>
  <c r="BM178"/>
  <c r="BM181"/>
  <c r="BM186"/>
  <c r="BM193"/>
  <c r="BM196"/>
  <c r="BM165"/>
  <c r="BM168"/>
  <c r="BM171"/>
  <c r="BM174"/>
  <c r="BM180"/>
  <c r="BM183"/>
  <c r="BM189"/>
  <c r="BM192"/>
  <c r="BM164"/>
  <c r="BM182"/>
  <c r="BM184"/>
  <c r="BM200"/>
  <c r="BM195"/>
  <c r="BM197"/>
  <c r="BM167"/>
  <c r="BM170"/>
  <c r="BM177"/>
  <c r="BM179"/>
  <c r="BM191"/>
  <c r="BM194"/>
  <c r="BM198"/>
  <c r="BM199"/>
  <c r="BM173"/>
  <c r="BM176"/>
  <c r="BM188"/>
  <c r="BM190"/>
  <c r="BM185"/>
  <c r="BM187"/>
  <c r="FF3"/>
  <c r="FF101"/>
  <c r="FF104"/>
  <c r="FF107"/>
  <c r="FF103"/>
  <c r="FF106"/>
  <c r="FF105"/>
  <c r="FF109"/>
  <c r="FF102"/>
  <c r="FF108"/>
  <c r="FF112"/>
  <c r="FF115"/>
  <c r="FF118"/>
  <c r="FF125"/>
  <c r="FF111"/>
  <c r="FF114"/>
  <c r="FF121"/>
  <c r="FF124"/>
  <c r="FF127"/>
  <c r="FF110"/>
  <c r="FF117"/>
  <c r="FF120"/>
  <c r="FF123"/>
  <c r="FF126"/>
  <c r="FF113"/>
  <c r="FF116"/>
  <c r="FF119"/>
  <c r="FF122"/>
  <c r="FF129"/>
  <c r="FF132"/>
  <c r="FF135"/>
  <c r="FF138"/>
  <c r="FF128"/>
  <c r="FF131"/>
  <c r="FF134"/>
  <c r="FF141"/>
  <c r="FF144"/>
  <c r="FF130"/>
  <c r="FF137"/>
  <c r="FF140"/>
  <c r="FF143"/>
  <c r="FF133"/>
  <c r="FF136"/>
  <c r="FF139"/>
  <c r="FF142"/>
  <c r="FF145"/>
  <c r="FF150"/>
  <c r="FF153"/>
  <c r="FF156"/>
  <c r="FF147"/>
  <c r="FF152"/>
  <c r="FF159"/>
  <c r="FF162"/>
  <c r="FF146"/>
  <c r="FF149"/>
  <c r="FF155"/>
  <c r="FF158"/>
  <c r="FF161"/>
  <c r="FF148"/>
  <c r="FF151"/>
  <c r="FF154"/>
  <c r="FF157"/>
  <c r="FF160"/>
  <c r="FF166"/>
  <c r="FF163"/>
  <c r="FF169"/>
  <c r="FF172"/>
  <c r="FF175"/>
  <c r="FF178"/>
  <c r="FF181"/>
  <c r="FF186"/>
  <c r="FF193"/>
  <c r="FF196"/>
  <c r="FF165"/>
  <c r="FF168"/>
  <c r="FF171"/>
  <c r="FF174"/>
  <c r="FF180"/>
  <c r="FF183"/>
  <c r="FF189"/>
  <c r="FF192"/>
  <c r="FF164"/>
  <c r="FF182"/>
  <c r="FF184"/>
  <c r="FF200"/>
  <c r="FF195"/>
  <c r="FF197"/>
  <c r="FF167"/>
  <c r="FF170"/>
  <c r="FF177"/>
  <c r="FF179"/>
  <c r="FF191"/>
  <c r="FF194"/>
  <c r="FF198"/>
  <c r="FF199"/>
  <c r="FF185"/>
  <c r="FF187"/>
  <c r="FF173"/>
  <c r="FF176"/>
  <c r="FF188"/>
  <c r="FF190"/>
  <c r="FB9"/>
  <c r="FB101"/>
  <c r="FB104"/>
  <c r="FB107"/>
  <c r="FB103"/>
  <c r="FB106"/>
  <c r="FB105"/>
  <c r="FB109"/>
  <c r="FB102"/>
  <c r="FB108"/>
  <c r="FB112"/>
  <c r="FB115"/>
  <c r="FB118"/>
  <c r="FB125"/>
  <c r="FB111"/>
  <c r="FB114"/>
  <c r="FB121"/>
  <c r="FB124"/>
  <c r="FB127"/>
  <c r="FB110"/>
  <c r="FB117"/>
  <c r="FB120"/>
  <c r="FB123"/>
  <c r="FB126"/>
  <c r="FB113"/>
  <c r="FB116"/>
  <c r="FB119"/>
  <c r="FB122"/>
  <c r="FB129"/>
  <c r="FB132"/>
  <c r="FB135"/>
  <c r="FB138"/>
  <c r="FB128"/>
  <c r="FB131"/>
  <c r="FB134"/>
  <c r="FB141"/>
  <c r="FB144"/>
  <c r="FB130"/>
  <c r="FB137"/>
  <c r="FB140"/>
  <c r="FB143"/>
  <c r="FB133"/>
  <c r="FB136"/>
  <c r="FB139"/>
  <c r="FB142"/>
  <c r="FB145"/>
  <c r="FB150"/>
  <c r="FB153"/>
  <c r="FB156"/>
  <c r="FB147"/>
  <c r="FB152"/>
  <c r="FB159"/>
  <c r="FB162"/>
  <c r="FB146"/>
  <c r="FB149"/>
  <c r="FB155"/>
  <c r="FB158"/>
  <c r="FB161"/>
  <c r="FB148"/>
  <c r="FB151"/>
  <c r="FB154"/>
  <c r="FB157"/>
  <c r="FB160"/>
  <c r="FB166"/>
  <c r="FB163"/>
  <c r="FB169"/>
  <c r="FB172"/>
  <c r="FB175"/>
  <c r="FB178"/>
  <c r="FB181"/>
  <c r="FB186"/>
  <c r="FB193"/>
  <c r="FB196"/>
  <c r="FB165"/>
  <c r="FB168"/>
  <c r="FB171"/>
  <c r="FB174"/>
  <c r="FB180"/>
  <c r="FB183"/>
  <c r="FB189"/>
  <c r="FB192"/>
  <c r="FB173"/>
  <c r="FB176"/>
  <c r="FB188"/>
  <c r="FB190"/>
  <c r="FB198"/>
  <c r="FB200"/>
  <c r="FB170"/>
  <c r="FB179"/>
  <c r="FB164"/>
  <c r="FB185"/>
  <c r="FB187"/>
  <c r="FB199"/>
  <c r="FB191"/>
  <c r="FB194"/>
  <c r="FB182"/>
  <c r="FB184"/>
  <c r="FB195"/>
  <c r="FB197"/>
  <c r="FB167"/>
  <c r="FB177"/>
  <c r="EX19"/>
  <c r="EX101"/>
  <c r="EX104"/>
  <c r="EX107"/>
  <c r="EX103"/>
  <c r="EX106"/>
  <c r="EX105"/>
  <c r="EX109"/>
  <c r="EX102"/>
  <c r="EX108"/>
  <c r="EX112"/>
  <c r="EX115"/>
  <c r="EX118"/>
  <c r="EX125"/>
  <c r="EX111"/>
  <c r="EX114"/>
  <c r="EX121"/>
  <c r="EX124"/>
  <c r="EX127"/>
  <c r="EX110"/>
  <c r="EX117"/>
  <c r="EX120"/>
  <c r="EX123"/>
  <c r="EX126"/>
  <c r="EX113"/>
  <c r="EX116"/>
  <c r="EX119"/>
  <c r="EX122"/>
  <c r="EX129"/>
  <c r="EX132"/>
  <c r="EX135"/>
  <c r="EX138"/>
  <c r="EX128"/>
  <c r="EX131"/>
  <c r="EX134"/>
  <c r="EX141"/>
  <c r="EX144"/>
  <c r="EX130"/>
  <c r="EX137"/>
  <c r="EX140"/>
  <c r="EX143"/>
  <c r="EX133"/>
  <c r="EX136"/>
  <c r="EX139"/>
  <c r="EX142"/>
  <c r="EX145"/>
  <c r="EX150"/>
  <c r="EX153"/>
  <c r="EX156"/>
  <c r="EX147"/>
  <c r="EX152"/>
  <c r="EX159"/>
  <c r="EX162"/>
  <c r="EX146"/>
  <c r="EX149"/>
  <c r="EX155"/>
  <c r="EX158"/>
  <c r="EX161"/>
  <c r="EX148"/>
  <c r="EX151"/>
  <c r="EX154"/>
  <c r="EX157"/>
  <c r="EX160"/>
  <c r="EX166"/>
  <c r="EX163"/>
  <c r="EX169"/>
  <c r="EX172"/>
  <c r="EX175"/>
  <c r="EX178"/>
  <c r="EX181"/>
  <c r="EX186"/>
  <c r="EX193"/>
  <c r="EX196"/>
  <c r="EX165"/>
  <c r="EX168"/>
  <c r="EX171"/>
  <c r="EX174"/>
  <c r="EX180"/>
  <c r="EX183"/>
  <c r="EX189"/>
  <c r="EX192"/>
  <c r="EX182"/>
  <c r="EX184"/>
  <c r="EX200"/>
  <c r="EX185"/>
  <c r="EX187"/>
  <c r="EX198"/>
  <c r="EX167"/>
  <c r="EX170"/>
  <c r="EX177"/>
  <c r="EX179"/>
  <c r="EX191"/>
  <c r="EX194"/>
  <c r="EX195"/>
  <c r="EX197"/>
  <c r="EX199"/>
  <c r="EX164"/>
  <c r="EX173"/>
  <c r="EX176"/>
  <c r="EX188"/>
  <c r="EX190"/>
  <c r="ET15"/>
  <c r="ET101"/>
  <c r="ET104"/>
  <c r="ET107"/>
  <c r="ET103"/>
  <c r="ET106"/>
  <c r="ET105"/>
  <c r="ET109"/>
  <c r="ET102"/>
  <c r="ET108"/>
  <c r="ET112"/>
  <c r="ET115"/>
  <c r="ET118"/>
  <c r="ET125"/>
  <c r="ET111"/>
  <c r="ET114"/>
  <c r="ET121"/>
  <c r="ET124"/>
  <c r="ET127"/>
  <c r="ET110"/>
  <c r="ET117"/>
  <c r="ET120"/>
  <c r="ET123"/>
  <c r="ET126"/>
  <c r="ET113"/>
  <c r="ET116"/>
  <c r="ET119"/>
  <c r="ET122"/>
  <c r="ET129"/>
  <c r="ET132"/>
  <c r="ET135"/>
  <c r="ET138"/>
  <c r="ET128"/>
  <c r="ET131"/>
  <c r="ET134"/>
  <c r="ET141"/>
  <c r="ET144"/>
  <c r="ET130"/>
  <c r="ET137"/>
  <c r="ET140"/>
  <c r="ET143"/>
  <c r="ET133"/>
  <c r="ET136"/>
  <c r="ET139"/>
  <c r="ET142"/>
  <c r="ET145"/>
  <c r="ET150"/>
  <c r="ET153"/>
  <c r="ET156"/>
  <c r="ET147"/>
  <c r="ET152"/>
  <c r="ET159"/>
  <c r="ET162"/>
  <c r="ET146"/>
  <c r="ET149"/>
  <c r="ET155"/>
  <c r="ET158"/>
  <c r="ET161"/>
  <c r="ET148"/>
  <c r="ET151"/>
  <c r="ET154"/>
  <c r="ET157"/>
  <c r="ET160"/>
  <c r="ET166"/>
  <c r="ET163"/>
  <c r="ET169"/>
  <c r="ET172"/>
  <c r="ET175"/>
  <c r="ET178"/>
  <c r="ET181"/>
  <c r="ET186"/>
  <c r="ET193"/>
  <c r="ET196"/>
  <c r="ET165"/>
  <c r="ET168"/>
  <c r="ET171"/>
  <c r="ET174"/>
  <c r="ET180"/>
  <c r="ET183"/>
  <c r="ET189"/>
  <c r="ET192"/>
  <c r="ET173"/>
  <c r="ET176"/>
  <c r="ET188"/>
  <c r="ET190"/>
  <c r="ET195"/>
  <c r="ET197"/>
  <c r="ET200"/>
  <c r="ET164"/>
  <c r="ET167"/>
  <c r="ET177"/>
  <c r="ET191"/>
  <c r="ET185"/>
  <c r="ET187"/>
  <c r="ET199"/>
  <c r="ET170"/>
  <c r="ET179"/>
  <c r="ET182"/>
  <c r="ET184"/>
  <c r="ET198"/>
  <c r="ET194"/>
  <c r="FJ15"/>
  <c r="FJ101"/>
  <c r="FJ104"/>
  <c r="FJ107"/>
  <c r="FJ103"/>
  <c r="FJ106"/>
  <c r="FJ105"/>
  <c r="FJ109"/>
  <c r="FJ102"/>
  <c r="FJ108"/>
  <c r="FJ112"/>
  <c r="FJ115"/>
  <c r="FJ118"/>
  <c r="FJ125"/>
  <c r="FJ111"/>
  <c r="FJ114"/>
  <c r="FJ121"/>
  <c r="FJ124"/>
  <c r="FJ127"/>
  <c r="FJ110"/>
  <c r="FJ117"/>
  <c r="FJ120"/>
  <c r="FJ123"/>
  <c r="FJ126"/>
  <c r="FJ113"/>
  <c r="FJ116"/>
  <c r="FJ119"/>
  <c r="FJ122"/>
  <c r="FJ129"/>
  <c r="FJ132"/>
  <c r="FJ135"/>
  <c r="FJ138"/>
  <c r="FJ128"/>
  <c r="FJ131"/>
  <c r="FJ134"/>
  <c r="FJ141"/>
  <c r="FJ144"/>
  <c r="FJ130"/>
  <c r="FJ137"/>
  <c r="FJ140"/>
  <c r="FJ143"/>
  <c r="FJ133"/>
  <c r="FJ136"/>
  <c r="FJ139"/>
  <c r="FJ142"/>
  <c r="FJ145"/>
  <c r="FJ150"/>
  <c r="FJ153"/>
  <c r="FJ156"/>
  <c r="FJ147"/>
  <c r="FJ152"/>
  <c r="FJ159"/>
  <c r="FJ162"/>
  <c r="FJ146"/>
  <c r="FJ149"/>
  <c r="FJ155"/>
  <c r="FJ158"/>
  <c r="FJ161"/>
  <c r="FJ148"/>
  <c r="FJ151"/>
  <c r="FJ154"/>
  <c r="FJ157"/>
  <c r="FJ160"/>
  <c r="FJ166"/>
  <c r="FJ163"/>
  <c r="FJ169"/>
  <c r="FJ172"/>
  <c r="FJ175"/>
  <c r="FJ178"/>
  <c r="FJ181"/>
  <c r="FJ186"/>
  <c r="FJ193"/>
  <c r="FJ196"/>
  <c r="FJ165"/>
  <c r="FJ168"/>
  <c r="FJ171"/>
  <c r="FJ174"/>
  <c r="FJ180"/>
  <c r="FJ183"/>
  <c r="FJ189"/>
  <c r="FJ192"/>
  <c r="FJ173"/>
  <c r="FJ176"/>
  <c r="FJ188"/>
  <c r="FJ190"/>
  <c r="FJ195"/>
  <c r="FJ197"/>
  <c r="FJ200"/>
  <c r="FJ194"/>
  <c r="FJ185"/>
  <c r="FJ187"/>
  <c r="FJ199"/>
  <c r="FJ164"/>
  <c r="FJ167"/>
  <c r="FJ177"/>
  <c r="FJ179"/>
  <c r="FJ182"/>
  <c r="FJ184"/>
  <c r="FJ198"/>
  <c r="FJ170"/>
  <c r="FJ191"/>
  <c r="FN19"/>
  <c r="FN101"/>
  <c r="FN104"/>
  <c r="FN107"/>
  <c r="FN103"/>
  <c r="FN106"/>
  <c r="FN105"/>
  <c r="FN109"/>
  <c r="FN102"/>
  <c r="FN108"/>
  <c r="FN112"/>
  <c r="FN115"/>
  <c r="FN118"/>
  <c r="FN125"/>
  <c r="FN111"/>
  <c r="FN114"/>
  <c r="FN121"/>
  <c r="FN124"/>
  <c r="FN127"/>
  <c r="FN110"/>
  <c r="FN117"/>
  <c r="FN120"/>
  <c r="FN123"/>
  <c r="FN126"/>
  <c r="FN113"/>
  <c r="FN116"/>
  <c r="FN119"/>
  <c r="FN122"/>
  <c r="FN129"/>
  <c r="FN132"/>
  <c r="FN135"/>
  <c r="FN138"/>
  <c r="FN128"/>
  <c r="FN131"/>
  <c r="FN134"/>
  <c r="FN141"/>
  <c r="FN144"/>
  <c r="FN130"/>
  <c r="FN137"/>
  <c r="FN140"/>
  <c r="FN143"/>
  <c r="FN133"/>
  <c r="FN136"/>
  <c r="FN139"/>
  <c r="FN142"/>
  <c r="FN145"/>
  <c r="FN150"/>
  <c r="FN153"/>
  <c r="FN156"/>
  <c r="FN147"/>
  <c r="FN152"/>
  <c r="FN159"/>
  <c r="FN162"/>
  <c r="FN146"/>
  <c r="FN149"/>
  <c r="FN155"/>
  <c r="FN158"/>
  <c r="FN161"/>
  <c r="FN148"/>
  <c r="FN151"/>
  <c r="FN154"/>
  <c r="FN157"/>
  <c r="FN160"/>
  <c r="FN166"/>
  <c r="FN163"/>
  <c r="FN169"/>
  <c r="FN172"/>
  <c r="FN175"/>
  <c r="FN178"/>
  <c r="FN181"/>
  <c r="FN186"/>
  <c r="FN193"/>
  <c r="FN196"/>
  <c r="FN165"/>
  <c r="FN168"/>
  <c r="FN171"/>
  <c r="FN174"/>
  <c r="FN180"/>
  <c r="FN183"/>
  <c r="FN189"/>
  <c r="FN192"/>
  <c r="FN182"/>
  <c r="FN184"/>
  <c r="FN200"/>
  <c r="FN185"/>
  <c r="FN187"/>
  <c r="FN167"/>
  <c r="FN170"/>
  <c r="FN177"/>
  <c r="FN179"/>
  <c r="FN191"/>
  <c r="FN194"/>
  <c r="FN195"/>
  <c r="FN197"/>
  <c r="FN199"/>
  <c r="FN164"/>
  <c r="FN173"/>
  <c r="FN176"/>
  <c r="FN188"/>
  <c r="FN190"/>
  <c r="FN198"/>
  <c r="FR9"/>
  <c r="FR101"/>
  <c r="FR104"/>
  <c r="FR107"/>
  <c r="FR103"/>
  <c r="FR106"/>
  <c r="FR105"/>
  <c r="FR109"/>
  <c r="FR102"/>
  <c r="FR108"/>
  <c r="FR112"/>
  <c r="FR115"/>
  <c r="FR118"/>
  <c r="FR125"/>
  <c r="FR111"/>
  <c r="FR114"/>
  <c r="FR121"/>
  <c r="FR124"/>
  <c r="FR127"/>
  <c r="FR110"/>
  <c r="FR117"/>
  <c r="FR120"/>
  <c r="FR123"/>
  <c r="FR126"/>
  <c r="FR113"/>
  <c r="FR116"/>
  <c r="FR119"/>
  <c r="FR122"/>
  <c r="FR129"/>
  <c r="FR132"/>
  <c r="FR135"/>
  <c r="FR138"/>
  <c r="FR128"/>
  <c r="FR131"/>
  <c r="FR134"/>
  <c r="FR141"/>
  <c r="FR144"/>
  <c r="FR130"/>
  <c r="FR137"/>
  <c r="FR140"/>
  <c r="FR143"/>
  <c r="FR133"/>
  <c r="FR136"/>
  <c r="FR139"/>
  <c r="FR142"/>
  <c r="FR145"/>
  <c r="FR150"/>
  <c r="FR153"/>
  <c r="FR156"/>
  <c r="FR147"/>
  <c r="FR152"/>
  <c r="FR159"/>
  <c r="FR162"/>
  <c r="FR146"/>
  <c r="FR149"/>
  <c r="FR155"/>
  <c r="FR158"/>
  <c r="FR161"/>
  <c r="FR148"/>
  <c r="FR151"/>
  <c r="FR154"/>
  <c r="FR157"/>
  <c r="FR160"/>
  <c r="FR166"/>
  <c r="FR163"/>
  <c r="FR169"/>
  <c r="FR172"/>
  <c r="FR175"/>
  <c r="FR178"/>
  <c r="FR181"/>
  <c r="FR186"/>
  <c r="FR193"/>
  <c r="FR196"/>
  <c r="FR165"/>
  <c r="FR168"/>
  <c r="FR171"/>
  <c r="FR174"/>
  <c r="FR180"/>
  <c r="FR183"/>
  <c r="FR189"/>
  <c r="FR192"/>
  <c r="FR173"/>
  <c r="FR176"/>
  <c r="FR188"/>
  <c r="FR190"/>
  <c r="FR200"/>
  <c r="FR167"/>
  <c r="FR177"/>
  <c r="FR191"/>
  <c r="FR164"/>
  <c r="FR185"/>
  <c r="FR187"/>
  <c r="FR199"/>
  <c r="FR170"/>
  <c r="FR194"/>
  <c r="FR182"/>
  <c r="FR184"/>
  <c r="FR195"/>
  <c r="FR197"/>
  <c r="FR198"/>
  <c r="FR179"/>
  <c r="FV3"/>
  <c r="FV101"/>
  <c r="FV104"/>
  <c r="FV107"/>
  <c r="FV103"/>
  <c r="FV106"/>
  <c r="FV105"/>
  <c r="FV109"/>
  <c r="FV102"/>
  <c r="FV108"/>
  <c r="FV112"/>
  <c r="FV115"/>
  <c r="FV118"/>
  <c r="FV125"/>
  <c r="FV111"/>
  <c r="FV114"/>
  <c r="FV121"/>
  <c r="FV124"/>
  <c r="FV127"/>
  <c r="FV110"/>
  <c r="FV117"/>
  <c r="FV120"/>
  <c r="FV123"/>
  <c r="FV126"/>
  <c r="FV113"/>
  <c r="FV116"/>
  <c r="FV119"/>
  <c r="FV122"/>
  <c r="FV129"/>
  <c r="FV132"/>
  <c r="FV135"/>
  <c r="FV138"/>
  <c r="FV128"/>
  <c r="FV131"/>
  <c r="FV134"/>
  <c r="FV141"/>
  <c r="FV144"/>
  <c r="FV130"/>
  <c r="FV137"/>
  <c r="FV140"/>
  <c r="FV143"/>
  <c r="FV133"/>
  <c r="FV136"/>
  <c r="FV139"/>
  <c r="FV142"/>
  <c r="FV145"/>
  <c r="FV150"/>
  <c r="FV153"/>
  <c r="FV156"/>
  <c r="FV147"/>
  <c r="FV152"/>
  <c r="FV159"/>
  <c r="FV162"/>
  <c r="FV146"/>
  <c r="FV149"/>
  <c r="FV155"/>
  <c r="FV158"/>
  <c r="FV161"/>
  <c r="FV148"/>
  <c r="FV151"/>
  <c r="FV154"/>
  <c r="FV157"/>
  <c r="FV160"/>
  <c r="FV166"/>
  <c r="FV163"/>
  <c r="FV169"/>
  <c r="FV172"/>
  <c r="FV175"/>
  <c r="FV178"/>
  <c r="FV181"/>
  <c r="FV186"/>
  <c r="FV193"/>
  <c r="FV196"/>
  <c r="FV165"/>
  <c r="FV168"/>
  <c r="FV171"/>
  <c r="FV174"/>
  <c r="FV180"/>
  <c r="FV183"/>
  <c r="FV189"/>
  <c r="FV192"/>
  <c r="FV164"/>
  <c r="FV182"/>
  <c r="FV184"/>
  <c r="FV200"/>
  <c r="FV197"/>
  <c r="FV167"/>
  <c r="FV170"/>
  <c r="FV177"/>
  <c r="FV179"/>
  <c r="FV191"/>
  <c r="FV194"/>
  <c r="FV199"/>
  <c r="FV187"/>
  <c r="FV195"/>
  <c r="FV173"/>
  <c r="FV176"/>
  <c r="FV188"/>
  <c r="FV190"/>
  <c r="FV198"/>
  <c r="FV185"/>
  <c r="FZ66"/>
  <c r="FZ101"/>
  <c r="FZ104"/>
  <c r="FZ107"/>
  <c r="FZ103"/>
  <c r="FZ106"/>
  <c r="FZ105"/>
  <c r="FZ109"/>
  <c r="FZ102"/>
  <c r="FZ108"/>
  <c r="FZ112"/>
  <c r="FZ115"/>
  <c r="FZ118"/>
  <c r="FZ125"/>
  <c r="FZ111"/>
  <c r="FZ114"/>
  <c r="FZ121"/>
  <c r="FZ124"/>
  <c r="FZ110"/>
  <c r="FZ117"/>
  <c r="FZ120"/>
  <c r="FZ123"/>
  <c r="FZ113"/>
  <c r="FZ116"/>
  <c r="FZ119"/>
  <c r="FZ122"/>
  <c r="FZ126"/>
  <c r="FZ129"/>
  <c r="FZ132"/>
  <c r="FZ135"/>
  <c r="FZ138"/>
  <c r="FZ128"/>
  <c r="FZ131"/>
  <c r="FZ134"/>
  <c r="FZ141"/>
  <c r="FZ144"/>
  <c r="FZ127"/>
  <c r="FZ130"/>
  <c r="FZ137"/>
  <c r="FZ140"/>
  <c r="FZ143"/>
  <c r="FZ133"/>
  <c r="FZ136"/>
  <c r="FZ139"/>
  <c r="FZ142"/>
  <c r="FZ145"/>
  <c r="FZ150"/>
  <c r="FZ153"/>
  <c r="FZ156"/>
  <c r="FZ147"/>
  <c r="FZ152"/>
  <c r="FZ159"/>
  <c r="FZ162"/>
  <c r="FZ146"/>
  <c r="FZ149"/>
  <c r="FZ155"/>
  <c r="FZ158"/>
  <c r="FZ161"/>
  <c r="FZ148"/>
  <c r="FZ151"/>
  <c r="FZ154"/>
  <c r="FZ157"/>
  <c r="FZ160"/>
  <c r="FZ166"/>
  <c r="FZ163"/>
  <c r="FZ169"/>
  <c r="FZ172"/>
  <c r="FZ175"/>
  <c r="FZ178"/>
  <c r="FZ181"/>
  <c r="FZ186"/>
  <c r="FZ193"/>
  <c r="FZ196"/>
  <c r="FZ165"/>
  <c r="FZ168"/>
  <c r="FZ171"/>
  <c r="FZ174"/>
  <c r="FZ180"/>
  <c r="FZ183"/>
  <c r="FZ189"/>
  <c r="FZ192"/>
  <c r="FZ173"/>
  <c r="FZ176"/>
  <c r="FZ188"/>
  <c r="FZ190"/>
  <c r="FZ195"/>
  <c r="FZ197"/>
  <c r="FZ200"/>
  <c r="FZ170"/>
  <c r="FZ179"/>
  <c r="FZ185"/>
  <c r="FZ187"/>
  <c r="FZ199"/>
  <c r="FZ167"/>
  <c r="FZ191"/>
  <c r="FZ182"/>
  <c r="FZ184"/>
  <c r="FZ198"/>
  <c r="FZ164"/>
  <c r="FZ177"/>
  <c r="FZ194"/>
  <c r="GD3"/>
  <c r="GD101"/>
  <c r="GD104"/>
  <c r="GD107"/>
  <c r="GD103"/>
  <c r="GD106"/>
  <c r="GD105"/>
  <c r="GD109"/>
  <c r="GD102"/>
  <c r="GD108"/>
  <c r="GD112"/>
  <c r="GD115"/>
  <c r="GD118"/>
  <c r="GD125"/>
  <c r="GD111"/>
  <c r="GD114"/>
  <c r="GD121"/>
  <c r="GD124"/>
  <c r="GD110"/>
  <c r="GD117"/>
  <c r="GD120"/>
  <c r="GD123"/>
  <c r="GD113"/>
  <c r="GD116"/>
  <c r="GD119"/>
  <c r="GD122"/>
  <c r="GD129"/>
  <c r="GD132"/>
  <c r="GD135"/>
  <c r="GD138"/>
  <c r="GD128"/>
  <c r="GD131"/>
  <c r="GD134"/>
  <c r="GD141"/>
  <c r="GD144"/>
  <c r="GD126"/>
  <c r="GD127"/>
  <c r="GD130"/>
  <c r="GD137"/>
  <c r="GD140"/>
  <c r="GD143"/>
  <c r="GD133"/>
  <c r="GD136"/>
  <c r="GD139"/>
  <c r="GD142"/>
  <c r="GD145"/>
  <c r="GD150"/>
  <c r="GD153"/>
  <c r="GD156"/>
  <c r="GD147"/>
  <c r="GD152"/>
  <c r="GD159"/>
  <c r="GD162"/>
  <c r="GD146"/>
  <c r="GD149"/>
  <c r="GD155"/>
  <c r="GD158"/>
  <c r="GD161"/>
  <c r="GD148"/>
  <c r="GD151"/>
  <c r="GD154"/>
  <c r="GD157"/>
  <c r="GD160"/>
  <c r="GD163"/>
  <c r="GD169"/>
  <c r="GD172"/>
  <c r="GD175"/>
  <c r="GD178"/>
  <c r="GD181"/>
  <c r="GD186"/>
  <c r="GD193"/>
  <c r="GD196"/>
  <c r="GD165"/>
  <c r="GD168"/>
  <c r="GD171"/>
  <c r="GD174"/>
  <c r="GD180"/>
  <c r="GD183"/>
  <c r="GD189"/>
  <c r="GD192"/>
  <c r="GD182"/>
  <c r="GD184"/>
  <c r="GD200"/>
  <c r="GD167"/>
  <c r="GD170"/>
  <c r="GD177"/>
  <c r="GD179"/>
  <c r="GD191"/>
  <c r="GD194"/>
  <c r="GD195"/>
  <c r="GD197"/>
  <c r="GD199"/>
  <c r="GD185"/>
  <c r="GD164"/>
  <c r="GD166"/>
  <c r="GD173"/>
  <c r="GD176"/>
  <c r="GD188"/>
  <c r="GD190"/>
  <c r="GD198"/>
  <c r="GD187"/>
  <c r="GH6"/>
  <c r="GH101"/>
  <c r="GH104"/>
  <c r="GH107"/>
  <c r="GH103"/>
  <c r="GH106"/>
  <c r="GH105"/>
  <c r="GH109"/>
  <c r="GH102"/>
  <c r="GH108"/>
  <c r="GH112"/>
  <c r="GH115"/>
  <c r="GH118"/>
  <c r="GH125"/>
  <c r="GH111"/>
  <c r="GH114"/>
  <c r="GH121"/>
  <c r="GH124"/>
  <c r="GH110"/>
  <c r="GH117"/>
  <c r="GH120"/>
  <c r="GH123"/>
  <c r="GH113"/>
  <c r="GH116"/>
  <c r="GH119"/>
  <c r="GH122"/>
  <c r="GH126"/>
  <c r="GH129"/>
  <c r="GH132"/>
  <c r="GH135"/>
  <c r="GH138"/>
  <c r="GH128"/>
  <c r="GH131"/>
  <c r="GH134"/>
  <c r="GH141"/>
  <c r="GH144"/>
  <c r="GH127"/>
  <c r="GH130"/>
  <c r="GH137"/>
  <c r="GH140"/>
  <c r="GH143"/>
  <c r="GH133"/>
  <c r="GH136"/>
  <c r="GH139"/>
  <c r="GH142"/>
  <c r="GH145"/>
  <c r="GH150"/>
  <c r="GH153"/>
  <c r="GH156"/>
  <c r="GH147"/>
  <c r="GH152"/>
  <c r="GH159"/>
  <c r="GH162"/>
  <c r="GH146"/>
  <c r="GH149"/>
  <c r="GH155"/>
  <c r="GH158"/>
  <c r="GH161"/>
  <c r="GH148"/>
  <c r="GH151"/>
  <c r="GH154"/>
  <c r="GH157"/>
  <c r="GH160"/>
  <c r="GH163"/>
  <c r="GH169"/>
  <c r="GH172"/>
  <c r="GH175"/>
  <c r="GH178"/>
  <c r="GH181"/>
  <c r="GH186"/>
  <c r="GH193"/>
  <c r="GH196"/>
  <c r="GH165"/>
  <c r="GH168"/>
  <c r="GH171"/>
  <c r="GH174"/>
  <c r="GH180"/>
  <c r="GH183"/>
  <c r="GH189"/>
  <c r="GH192"/>
  <c r="GH166"/>
  <c r="GH173"/>
  <c r="GH176"/>
  <c r="GH188"/>
  <c r="GH190"/>
  <c r="GH200"/>
  <c r="GH167"/>
  <c r="GH194"/>
  <c r="GH164"/>
  <c r="GH185"/>
  <c r="GH187"/>
  <c r="GH199"/>
  <c r="GH170"/>
  <c r="GH177"/>
  <c r="GH179"/>
  <c r="GH182"/>
  <c r="GH184"/>
  <c r="GH195"/>
  <c r="GH197"/>
  <c r="GH198"/>
  <c r="GH191"/>
  <c r="KA70"/>
  <c r="KA101"/>
  <c r="KA104"/>
  <c r="KA107"/>
  <c r="KA103"/>
  <c r="KA106"/>
  <c r="KA105"/>
  <c r="KA109"/>
  <c r="KA102"/>
  <c r="KA108"/>
  <c r="KA112"/>
  <c r="KA115"/>
  <c r="KA118"/>
  <c r="KA125"/>
  <c r="KA111"/>
  <c r="KA114"/>
  <c r="KA121"/>
  <c r="KA124"/>
  <c r="KA110"/>
  <c r="KA117"/>
  <c r="KA120"/>
  <c r="KA123"/>
  <c r="KA113"/>
  <c r="KA116"/>
  <c r="KA119"/>
  <c r="KA122"/>
  <c r="KA126"/>
  <c r="KA129"/>
  <c r="KA132"/>
  <c r="KA135"/>
  <c r="KA138"/>
  <c r="KA128"/>
  <c r="KA131"/>
  <c r="KA134"/>
  <c r="KA141"/>
  <c r="KA144"/>
  <c r="KA127"/>
  <c r="KA130"/>
  <c r="KA137"/>
  <c r="KA140"/>
  <c r="KA143"/>
  <c r="KA133"/>
  <c r="KA136"/>
  <c r="KA139"/>
  <c r="KA142"/>
  <c r="KA145"/>
  <c r="KA150"/>
  <c r="KA153"/>
  <c r="KA156"/>
  <c r="KA147"/>
  <c r="KA152"/>
  <c r="KA159"/>
  <c r="KA162"/>
  <c r="KA146"/>
  <c r="KA149"/>
  <c r="KA155"/>
  <c r="KA158"/>
  <c r="KA161"/>
  <c r="KA148"/>
  <c r="KA151"/>
  <c r="KA154"/>
  <c r="KA157"/>
  <c r="KA160"/>
  <c r="KA163"/>
  <c r="KA169"/>
  <c r="KA172"/>
  <c r="KA175"/>
  <c r="KA178"/>
  <c r="KA181"/>
  <c r="KA186"/>
  <c r="KA193"/>
  <c r="KA196"/>
  <c r="KA165"/>
  <c r="KA168"/>
  <c r="KA171"/>
  <c r="KA174"/>
  <c r="KA180"/>
  <c r="KA183"/>
  <c r="KA189"/>
  <c r="KA192"/>
  <c r="KA166"/>
  <c r="KA173"/>
  <c r="KA176"/>
  <c r="KA188"/>
  <c r="KA190"/>
  <c r="KA200"/>
  <c r="KA167"/>
  <c r="KA191"/>
  <c r="KA164"/>
  <c r="KA185"/>
  <c r="KA187"/>
  <c r="KA199"/>
  <c r="KA177"/>
  <c r="KA179"/>
  <c r="KA182"/>
  <c r="KA184"/>
  <c r="KA195"/>
  <c r="KA197"/>
  <c r="KA198"/>
  <c r="KA170"/>
  <c r="KA194"/>
  <c r="KE63"/>
  <c r="KE101"/>
  <c r="KE104"/>
  <c r="KE107"/>
  <c r="KE103"/>
  <c r="KE106"/>
  <c r="KE105"/>
  <c r="KE109"/>
  <c r="KE102"/>
  <c r="KE108"/>
  <c r="KE112"/>
  <c r="KE115"/>
  <c r="KE118"/>
  <c r="KE125"/>
  <c r="KE111"/>
  <c r="KE114"/>
  <c r="KE121"/>
  <c r="KE124"/>
  <c r="KE110"/>
  <c r="KE117"/>
  <c r="KE120"/>
  <c r="KE123"/>
  <c r="KE113"/>
  <c r="KE116"/>
  <c r="KE119"/>
  <c r="KE122"/>
  <c r="KE129"/>
  <c r="KE132"/>
  <c r="KE135"/>
  <c r="KE138"/>
  <c r="KE128"/>
  <c r="KE131"/>
  <c r="KE134"/>
  <c r="KE141"/>
  <c r="KE144"/>
  <c r="KE126"/>
  <c r="KE127"/>
  <c r="KE130"/>
  <c r="KE137"/>
  <c r="KE140"/>
  <c r="KE143"/>
  <c r="KE133"/>
  <c r="KE136"/>
  <c r="KE139"/>
  <c r="KE142"/>
  <c r="KE145"/>
  <c r="KE150"/>
  <c r="KE153"/>
  <c r="KE156"/>
  <c r="KE147"/>
  <c r="KE152"/>
  <c r="KE159"/>
  <c r="KE162"/>
  <c r="KE146"/>
  <c r="KE149"/>
  <c r="KE155"/>
  <c r="KE158"/>
  <c r="KE161"/>
  <c r="KE148"/>
  <c r="KE151"/>
  <c r="KE154"/>
  <c r="KE157"/>
  <c r="KE160"/>
  <c r="KE163"/>
  <c r="KE169"/>
  <c r="KE172"/>
  <c r="KE175"/>
  <c r="KE178"/>
  <c r="KE181"/>
  <c r="KE186"/>
  <c r="KE193"/>
  <c r="KE196"/>
  <c r="KE165"/>
  <c r="KE168"/>
  <c r="KE171"/>
  <c r="KE174"/>
  <c r="KE180"/>
  <c r="KE183"/>
  <c r="KE189"/>
  <c r="KE192"/>
  <c r="KE164"/>
  <c r="KE182"/>
  <c r="KE184"/>
  <c r="KE194"/>
  <c r="KE200"/>
  <c r="KE167"/>
  <c r="KE170"/>
  <c r="KE177"/>
  <c r="KE179"/>
  <c r="KE191"/>
  <c r="KE199"/>
  <c r="KE195"/>
  <c r="KE197"/>
  <c r="KE166"/>
  <c r="KE173"/>
  <c r="KE176"/>
  <c r="KE188"/>
  <c r="KE190"/>
  <c r="KE198"/>
  <c r="KE185"/>
  <c r="KE187"/>
  <c r="KI2"/>
  <c r="KI101"/>
  <c r="KI104"/>
  <c r="KI107"/>
  <c r="KI103"/>
  <c r="KI106"/>
  <c r="KI105"/>
  <c r="KI109"/>
  <c r="KI102"/>
  <c r="KI108"/>
  <c r="KI112"/>
  <c r="KI115"/>
  <c r="KI118"/>
  <c r="KI125"/>
  <c r="KI111"/>
  <c r="KI114"/>
  <c r="KI121"/>
  <c r="KI124"/>
  <c r="KI110"/>
  <c r="KI117"/>
  <c r="KI120"/>
  <c r="KI123"/>
  <c r="KI113"/>
  <c r="KI116"/>
  <c r="KI119"/>
  <c r="KI122"/>
  <c r="KI126"/>
  <c r="KI129"/>
  <c r="KI132"/>
  <c r="KI135"/>
  <c r="KI138"/>
  <c r="KI128"/>
  <c r="KI131"/>
  <c r="KI134"/>
  <c r="KI141"/>
  <c r="KI144"/>
  <c r="KI127"/>
  <c r="KI130"/>
  <c r="KI137"/>
  <c r="KI140"/>
  <c r="KI143"/>
  <c r="KI133"/>
  <c r="KI136"/>
  <c r="KI139"/>
  <c r="KI142"/>
  <c r="KI145"/>
  <c r="KI150"/>
  <c r="KI153"/>
  <c r="KI156"/>
  <c r="KI147"/>
  <c r="KI152"/>
  <c r="KI159"/>
  <c r="KI162"/>
  <c r="KI146"/>
  <c r="KI149"/>
  <c r="KI155"/>
  <c r="KI158"/>
  <c r="KI161"/>
  <c r="KI148"/>
  <c r="KI151"/>
  <c r="KI154"/>
  <c r="KI157"/>
  <c r="KI160"/>
  <c r="KI163"/>
  <c r="KI169"/>
  <c r="KI172"/>
  <c r="KI175"/>
  <c r="KI178"/>
  <c r="KI181"/>
  <c r="KI186"/>
  <c r="KI193"/>
  <c r="KI196"/>
  <c r="KI165"/>
  <c r="KI168"/>
  <c r="KI171"/>
  <c r="KI174"/>
  <c r="KI180"/>
  <c r="KI183"/>
  <c r="KI189"/>
  <c r="KI192"/>
  <c r="KI166"/>
  <c r="KI173"/>
  <c r="KI176"/>
  <c r="KI188"/>
  <c r="KI190"/>
  <c r="KI195"/>
  <c r="KI197"/>
  <c r="KI200"/>
  <c r="KI170"/>
  <c r="KI177"/>
  <c r="KI179"/>
  <c r="KI185"/>
  <c r="KI187"/>
  <c r="KI194"/>
  <c r="KI199"/>
  <c r="KI164"/>
  <c r="KI167"/>
  <c r="KI191"/>
  <c r="KI182"/>
  <c r="KI184"/>
  <c r="KI198"/>
  <c r="AD192"/>
  <c r="AD195"/>
  <c r="AD198"/>
  <c r="AD194"/>
  <c r="AD199"/>
  <c r="AD196"/>
  <c r="AD197"/>
  <c r="AD193"/>
  <c r="AD200"/>
  <c r="AL192"/>
  <c r="AL195"/>
  <c r="AL198"/>
  <c r="AL194"/>
  <c r="AL199"/>
  <c r="AL193"/>
  <c r="AL197"/>
  <c r="AL196"/>
  <c r="AL200"/>
  <c r="AP192"/>
  <c r="AP195"/>
  <c r="AP198"/>
  <c r="AP194"/>
  <c r="AP196"/>
  <c r="AP197"/>
  <c r="AP199"/>
  <c r="AP193"/>
  <c r="AP200"/>
  <c r="BB21"/>
  <c r="BB192"/>
  <c r="BB195"/>
  <c r="BB198"/>
  <c r="BB194"/>
  <c r="BB199"/>
  <c r="BB200"/>
  <c r="BB193"/>
  <c r="BB196"/>
  <c r="BB197"/>
  <c r="FI6"/>
  <c r="FI102"/>
  <c r="FI108"/>
  <c r="FI101"/>
  <c r="FI104"/>
  <c r="FI107"/>
  <c r="FI103"/>
  <c r="FI106"/>
  <c r="FI105"/>
  <c r="FI109"/>
  <c r="FI113"/>
  <c r="FI116"/>
  <c r="FI119"/>
  <c r="FI122"/>
  <c r="FI112"/>
  <c r="FI115"/>
  <c r="FI118"/>
  <c r="FI125"/>
  <c r="FI111"/>
  <c r="FI114"/>
  <c r="FI121"/>
  <c r="FI124"/>
  <c r="FI110"/>
  <c r="FI117"/>
  <c r="FI120"/>
  <c r="FI123"/>
  <c r="FI126"/>
  <c r="FI127"/>
  <c r="FI133"/>
  <c r="FI136"/>
  <c r="FI139"/>
  <c r="FI142"/>
  <c r="FI129"/>
  <c r="FI132"/>
  <c r="FI135"/>
  <c r="FI138"/>
  <c r="FI128"/>
  <c r="FI131"/>
  <c r="FI134"/>
  <c r="FI141"/>
  <c r="FI130"/>
  <c r="FI137"/>
  <c r="FI140"/>
  <c r="FI143"/>
  <c r="FI148"/>
  <c r="FI151"/>
  <c r="FI154"/>
  <c r="FI157"/>
  <c r="FI160"/>
  <c r="FI144"/>
  <c r="FI145"/>
  <c r="FI150"/>
  <c r="FI153"/>
  <c r="FI156"/>
  <c r="FI147"/>
  <c r="FI152"/>
  <c r="FI159"/>
  <c r="FI146"/>
  <c r="FI149"/>
  <c r="FI155"/>
  <c r="FI158"/>
  <c r="FI161"/>
  <c r="FI162"/>
  <c r="FI164"/>
  <c r="FI166"/>
  <c r="FI173"/>
  <c r="FI176"/>
  <c r="FI179"/>
  <c r="FI184"/>
  <c r="FI187"/>
  <c r="FI190"/>
  <c r="FI197"/>
  <c r="FI163"/>
  <c r="FI169"/>
  <c r="FI172"/>
  <c r="FI175"/>
  <c r="FI178"/>
  <c r="FI181"/>
  <c r="FI186"/>
  <c r="FI193"/>
  <c r="FI167"/>
  <c r="FI170"/>
  <c r="FI177"/>
  <c r="FI189"/>
  <c r="FI191"/>
  <c r="FI194"/>
  <c r="FI196"/>
  <c r="FI165"/>
  <c r="FI174"/>
  <c r="FI188"/>
  <c r="FI195"/>
  <c r="FI200"/>
  <c r="FI171"/>
  <c r="FI182"/>
  <c r="FI192"/>
  <c r="FI180"/>
  <c r="FI183"/>
  <c r="FI185"/>
  <c r="FI199"/>
  <c r="FI168"/>
  <c r="FI198"/>
  <c r="FA49"/>
  <c r="FA102"/>
  <c r="FA108"/>
  <c r="FA101"/>
  <c r="FA104"/>
  <c r="FA107"/>
  <c r="FA103"/>
  <c r="FA106"/>
  <c r="FA105"/>
  <c r="FA109"/>
  <c r="FA113"/>
  <c r="FA116"/>
  <c r="FA119"/>
  <c r="FA122"/>
  <c r="FA112"/>
  <c r="FA115"/>
  <c r="FA118"/>
  <c r="FA125"/>
  <c r="FA111"/>
  <c r="FA114"/>
  <c r="FA121"/>
  <c r="FA124"/>
  <c r="FA110"/>
  <c r="FA117"/>
  <c r="FA120"/>
  <c r="FA123"/>
  <c r="FA126"/>
  <c r="FA127"/>
  <c r="FA133"/>
  <c r="FA136"/>
  <c r="FA139"/>
  <c r="FA142"/>
  <c r="FA129"/>
  <c r="FA132"/>
  <c r="FA135"/>
  <c r="FA138"/>
  <c r="FA128"/>
  <c r="FA131"/>
  <c r="FA134"/>
  <c r="FA141"/>
  <c r="FA130"/>
  <c r="FA137"/>
  <c r="FA140"/>
  <c r="FA143"/>
  <c r="FA148"/>
  <c r="FA151"/>
  <c r="FA154"/>
  <c r="FA157"/>
  <c r="FA160"/>
  <c r="FA144"/>
  <c r="FA145"/>
  <c r="FA150"/>
  <c r="FA153"/>
  <c r="FA156"/>
  <c r="FA147"/>
  <c r="FA152"/>
  <c r="FA159"/>
  <c r="FA162"/>
  <c r="FA146"/>
  <c r="FA149"/>
  <c r="FA155"/>
  <c r="FA158"/>
  <c r="FA161"/>
  <c r="FA164"/>
  <c r="FA166"/>
  <c r="FA173"/>
  <c r="FA176"/>
  <c r="FA179"/>
  <c r="FA184"/>
  <c r="FA187"/>
  <c r="FA190"/>
  <c r="FA197"/>
  <c r="FA163"/>
  <c r="FA169"/>
  <c r="FA172"/>
  <c r="FA175"/>
  <c r="FA178"/>
  <c r="FA181"/>
  <c r="FA186"/>
  <c r="FA193"/>
  <c r="FA167"/>
  <c r="FA170"/>
  <c r="FA177"/>
  <c r="FA189"/>
  <c r="FA191"/>
  <c r="FA194"/>
  <c r="FA165"/>
  <c r="FA188"/>
  <c r="FA198"/>
  <c r="FA200"/>
  <c r="FA168"/>
  <c r="FA180"/>
  <c r="FA183"/>
  <c r="FA185"/>
  <c r="FA196"/>
  <c r="FA199"/>
  <c r="FA171"/>
  <c r="FA174"/>
  <c r="FA182"/>
  <c r="FA192"/>
  <c r="FA195"/>
  <c r="FW3"/>
  <c r="FW103"/>
  <c r="FW106"/>
  <c r="FW105"/>
  <c r="FW102"/>
  <c r="FW108"/>
  <c r="FW101"/>
  <c r="FW104"/>
  <c r="FW107"/>
  <c r="FW109"/>
  <c r="FW111"/>
  <c r="FW114"/>
  <c r="FW121"/>
  <c r="FW124"/>
  <c r="FW110"/>
  <c r="FW117"/>
  <c r="FW120"/>
  <c r="FW123"/>
  <c r="FW126"/>
  <c r="FW113"/>
  <c r="FW116"/>
  <c r="FW119"/>
  <c r="FW122"/>
  <c r="FW112"/>
  <c r="FW115"/>
  <c r="FW118"/>
  <c r="FW125"/>
  <c r="FW128"/>
  <c r="FW131"/>
  <c r="FW134"/>
  <c r="FW141"/>
  <c r="FW144"/>
  <c r="FW127"/>
  <c r="FW130"/>
  <c r="FW137"/>
  <c r="FW140"/>
  <c r="FW143"/>
  <c r="FW133"/>
  <c r="FW136"/>
  <c r="FW139"/>
  <c r="FW142"/>
  <c r="FW129"/>
  <c r="FW132"/>
  <c r="FW135"/>
  <c r="FW138"/>
  <c r="FW147"/>
  <c r="FW152"/>
  <c r="FW159"/>
  <c r="FW162"/>
  <c r="FW146"/>
  <c r="FW149"/>
  <c r="FW155"/>
  <c r="FW158"/>
  <c r="FW161"/>
  <c r="FW148"/>
  <c r="FW151"/>
  <c r="FW154"/>
  <c r="FW157"/>
  <c r="FW160"/>
  <c r="FW145"/>
  <c r="FW150"/>
  <c r="FW153"/>
  <c r="FW156"/>
  <c r="FW163"/>
  <c r="FW165"/>
  <c r="FW168"/>
  <c r="FW171"/>
  <c r="FW174"/>
  <c r="FW180"/>
  <c r="FW183"/>
  <c r="FW189"/>
  <c r="FW192"/>
  <c r="FW195"/>
  <c r="FW164"/>
  <c r="FW167"/>
  <c r="FW170"/>
  <c r="FW177"/>
  <c r="FW182"/>
  <c r="FW185"/>
  <c r="FW188"/>
  <c r="FW191"/>
  <c r="FW194"/>
  <c r="FW166"/>
  <c r="FW178"/>
  <c r="FW179"/>
  <c r="FW181"/>
  <c r="FW199"/>
  <c r="FW169"/>
  <c r="FW172"/>
  <c r="FW173"/>
  <c r="FW175"/>
  <c r="FW176"/>
  <c r="FW190"/>
  <c r="FW193"/>
  <c r="FW198"/>
  <c r="FW184"/>
  <c r="FW186"/>
  <c r="FW187"/>
  <c r="FW196"/>
  <c r="FW197"/>
  <c r="FW200"/>
  <c r="KB2"/>
  <c r="KB103"/>
  <c r="KB106"/>
  <c r="KB105"/>
  <c r="KB102"/>
  <c r="KB108"/>
  <c r="KB101"/>
  <c r="KB104"/>
  <c r="KB107"/>
  <c r="KB111"/>
  <c r="KB114"/>
  <c r="KB121"/>
  <c r="KB124"/>
  <c r="KB110"/>
  <c r="KB117"/>
  <c r="KB120"/>
  <c r="KB123"/>
  <c r="KB126"/>
  <c r="KB109"/>
  <c r="KB113"/>
  <c r="KB116"/>
  <c r="KB119"/>
  <c r="KB122"/>
  <c r="KB112"/>
  <c r="KB115"/>
  <c r="KB118"/>
  <c r="KB125"/>
  <c r="KB128"/>
  <c r="KB131"/>
  <c r="KB134"/>
  <c r="KB141"/>
  <c r="KB144"/>
  <c r="KB127"/>
  <c r="KB130"/>
  <c r="KB137"/>
  <c r="KB140"/>
  <c r="KB143"/>
  <c r="KB133"/>
  <c r="KB136"/>
  <c r="KB139"/>
  <c r="KB142"/>
  <c r="KB129"/>
  <c r="KB132"/>
  <c r="KB135"/>
  <c r="KB138"/>
  <c r="KB147"/>
  <c r="KB152"/>
  <c r="KB159"/>
  <c r="KB162"/>
  <c r="KB146"/>
  <c r="KB149"/>
  <c r="KB155"/>
  <c r="KB158"/>
  <c r="KB161"/>
  <c r="KB148"/>
  <c r="KB151"/>
  <c r="KB154"/>
  <c r="KB157"/>
  <c r="KB160"/>
  <c r="KB145"/>
  <c r="KB150"/>
  <c r="KB153"/>
  <c r="KB156"/>
  <c r="KB163"/>
  <c r="KB165"/>
  <c r="KB168"/>
  <c r="KB171"/>
  <c r="KB174"/>
  <c r="KB180"/>
  <c r="KB183"/>
  <c r="KB189"/>
  <c r="KB192"/>
  <c r="KB195"/>
  <c r="KB164"/>
  <c r="KB167"/>
  <c r="KB170"/>
  <c r="KB177"/>
  <c r="KB182"/>
  <c r="KB185"/>
  <c r="KB188"/>
  <c r="KB191"/>
  <c r="KB186"/>
  <c r="KB187"/>
  <c r="KB199"/>
  <c r="KB172"/>
  <c r="KB176"/>
  <c r="KB184"/>
  <c r="KB196"/>
  <c r="KB197"/>
  <c r="KB198"/>
  <c r="KB166"/>
  <c r="KB173"/>
  <c r="KB175"/>
  <c r="KB193"/>
  <c r="KB200"/>
  <c r="KB178"/>
  <c r="KB179"/>
  <c r="KB181"/>
  <c r="KB194"/>
  <c r="KB169"/>
  <c r="KB190"/>
  <c r="T2"/>
  <c r="T197"/>
  <c r="T193"/>
  <c r="T194"/>
  <c r="T196"/>
  <c r="T195"/>
  <c r="T200"/>
  <c r="T198"/>
  <c r="T199"/>
  <c r="T192"/>
  <c r="X197"/>
  <c r="X193"/>
  <c r="X198"/>
  <c r="X192"/>
  <c r="X196"/>
  <c r="X200"/>
  <c r="X194"/>
  <c r="X195"/>
  <c r="X199"/>
  <c r="AB197"/>
  <c r="AB193"/>
  <c r="AB194"/>
  <c r="AB192"/>
  <c r="AB198"/>
  <c r="AB200"/>
  <c r="AB195"/>
  <c r="AB196"/>
  <c r="AB199"/>
  <c r="AF197"/>
  <c r="AF193"/>
  <c r="AF195"/>
  <c r="AF196"/>
  <c r="AF192"/>
  <c r="AF200"/>
  <c r="AF194"/>
  <c r="AF198"/>
  <c r="AF199"/>
  <c r="AJ197"/>
  <c r="AJ193"/>
  <c r="AJ194"/>
  <c r="AJ196"/>
  <c r="AJ198"/>
  <c r="AJ195"/>
  <c r="AJ200"/>
  <c r="AJ192"/>
  <c r="AJ199"/>
  <c r="AN197"/>
  <c r="AN193"/>
  <c r="AN198"/>
  <c r="AN192"/>
  <c r="AN196"/>
  <c r="AN200"/>
  <c r="AN194"/>
  <c r="AN195"/>
  <c r="AN199"/>
  <c r="AR197"/>
  <c r="AR193"/>
  <c r="AR194"/>
  <c r="AR192"/>
  <c r="AR198"/>
  <c r="AR200"/>
  <c r="AR195"/>
  <c r="AR196"/>
  <c r="AR199"/>
  <c r="JP103"/>
  <c r="JP106"/>
  <c r="JP105"/>
  <c r="JP102"/>
  <c r="JP108"/>
  <c r="JP101"/>
  <c r="JP104"/>
  <c r="JP107"/>
  <c r="JP109"/>
  <c r="JP111"/>
  <c r="JP114"/>
  <c r="JP121"/>
  <c r="JP124"/>
  <c r="JP110"/>
  <c r="JP117"/>
  <c r="JP120"/>
  <c r="JP123"/>
  <c r="JP126"/>
  <c r="JP113"/>
  <c r="JP116"/>
  <c r="JP119"/>
  <c r="JP122"/>
  <c r="JP112"/>
  <c r="JP115"/>
  <c r="JP118"/>
  <c r="JP125"/>
  <c r="JP128"/>
  <c r="JP131"/>
  <c r="JP134"/>
  <c r="JP141"/>
  <c r="JP144"/>
  <c r="JP127"/>
  <c r="JP130"/>
  <c r="JP137"/>
  <c r="JP140"/>
  <c r="JP143"/>
  <c r="JP133"/>
  <c r="JP136"/>
  <c r="JP139"/>
  <c r="JP142"/>
  <c r="JP129"/>
  <c r="JP132"/>
  <c r="JP135"/>
  <c r="JP138"/>
  <c r="JP147"/>
  <c r="JP152"/>
  <c r="JP159"/>
  <c r="JP162"/>
  <c r="JP146"/>
  <c r="JP149"/>
  <c r="JP155"/>
  <c r="JP158"/>
  <c r="JP161"/>
  <c r="JP148"/>
  <c r="JP151"/>
  <c r="JP154"/>
  <c r="JP157"/>
  <c r="JP160"/>
  <c r="JP145"/>
  <c r="JP150"/>
  <c r="JP153"/>
  <c r="JP156"/>
  <c r="JP163"/>
  <c r="JP165"/>
  <c r="JP168"/>
  <c r="JP171"/>
  <c r="JP174"/>
  <c r="JP180"/>
  <c r="JP183"/>
  <c r="JP189"/>
  <c r="JP192"/>
  <c r="JP195"/>
  <c r="JP164"/>
  <c r="JP167"/>
  <c r="JP170"/>
  <c r="JP177"/>
  <c r="JP182"/>
  <c r="JP185"/>
  <c r="JP188"/>
  <c r="JP191"/>
  <c r="JP178"/>
  <c r="JP179"/>
  <c r="JP181"/>
  <c r="JP199"/>
  <c r="JP200"/>
  <c r="JP166"/>
  <c r="JP169"/>
  <c r="JP172"/>
  <c r="JP173"/>
  <c r="JP175"/>
  <c r="JP176"/>
  <c r="JP190"/>
  <c r="JP193"/>
  <c r="JP198"/>
  <c r="JP194"/>
  <c r="JP186"/>
  <c r="JP187"/>
  <c r="JP196"/>
  <c r="JP197"/>
  <c r="JP184"/>
  <c r="JT103"/>
  <c r="JT106"/>
  <c r="JT105"/>
  <c r="JT102"/>
  <c r="JT108"/>
  <c r="JT101"/>
  <c r="JT104"/>
  <c r="JT107"/>
  <c r="JT111"/>
  <c r="JT114"/>
  <c r="JT121"/>
  <c r="JT124"/>
  <c r="JT110"/>
  <c r="JT117"/>
  <c r="JT120"/>
  <c r="JT123"/>
  <c r="JT126"/>
  <c r="JT109"/>
  <c r="JT113"/>
  <c r="JT116"/>
  <c r="JT119"/>
  <c r="JT122"/>
  <c r="JT112"/>
  <c r="JT115"/>
  <c r="JT118"/>
  <c r="JT125"/>
  <c r="JT128"/>
  <c r="JT131"/>
  <c r="JT134"/>
  <c r="JT141"/>
  <c r="JT144"/>
  <c r="JT127"/>
  <c r="JT130"/>
  <c r="JT137"/>
  <c r="JT140"/>
  <c r="JT143"/>
  <c r="JT133"/>
  <c r="JT136"/>
  <c r="JT139"/>
  <c r="JT142"/>
  <c r="JT129"/>
  <c r="JT132"/>
  <c r="JT135"/>
  <c r="JT138"/>
  <c r="JT147"/>
  <c r="JT152"/>
  <c r="JT159"/>
  <c r="JT162"/>
  <c r="JT146"/>
  <c r="JT149"/>
  <c r="JT155"/>
  <c r="JT158"/>
  <c r="JT161"/>
  <c r="JT148"/>
  <c r="JT151"/>
  <c r="JT154"/>
  <c r="JT157"/>
  <c r="JT160"/>
  <c r="JT145"/>
  <c r="JT150"/>
  <c r="JT153"/>
  <c r="JT156"/>
  <c r="JT163"/>
  <c r="JT165"/>
  <c r="JT168"/>
  <c r="JT171"/>
  <c r="JT174"/>
  <c r="JT180"/>
  <c r="JT183"/>
  <c r="JT189"/>
  <c r="JT192"/>
  <c r="JT195"/>
  <c r="JT164"/>
  <c r="JT167"/>
  <c r="JT170"/>
  <c r="JT177"/>
  <c r="JT182"/>
  <c r="JT185"/>
  <c r="JT188"/>
  <c r="JT191"/>
  <c r="JT186"/>
  <c r="JT187"/>
  <c r="JT194"/>
  <c r="JT199"/>
  <c r="JT166"/>
  <c r="JT169"/>
  <c r="JT173"/>
  <c r="JT175"/>
  <c r="JT190"/>
  <c r="JT193"/>
  <c r="JT184"/>
  <c r="JT198"/>
  <c r="JT172"/>
  <c r="JT176"/>
  <c r="JT200"/>
  <c r="JT178"/>
  <c r="JT179"/>
  <c r="JT181"/>
  <c r="JT196"/>
  <c r="JT197"/>
  <c r="JX103"/>
  <c r="JX106"/>
  <c r="JX105"/>
  <c r="JX102"/>
  <c r="JX108"/>
  <c r="JX101"/>
  <c r="JX104"/>
  <c r="JX107"/>
  <c r="JX109"/>
  <c r="JX111"/>
  <c r="JX114"/>
  <c r="JX121"/>
  <c r="JX124"/>
  <c r="JX110"/>
  <c r="JX117"/>
  <c r="JX120"/>
  <c r="JX123"/>
  <c r="JX126"/>
  <c r="JX113"/>
  <c r="JX116"/>
  <c r="JX119"/>
  <c r="JX122"/>
  <c r="JX112"/>
  <c r="JX115"/>
  <c r="JX118"/>
  <c r="JX125"/>
  <c r="JX128"/>
  <c r="JX131"/>
  <c r="JX134"/>
  <c r="JX141"/>
  <c r="JX144"/>
  <c r="JX127"/>
  <c r="JX130"/>
  <c r="JX137"/>
  <c r="JX140"/>
  <c r="JX143"/>
  <c r="JX133"/>
  <c r="JX136"/>
  <c r="JX139"/>
  <c r="JX142"/>
  <c r="JX129"/>
  <c r="JX132"/>
  <c r="JX135"/>
  <c r="JX138"/>
  <c r="JX147"/>
  <c r="JX152"/>
  <c r="JX159"/>
  <c r="JX162"/>
  <c r="JX146"/>
  <c r="JX149"/>
  <c r="JX155"/>
  <c r="JX158"/>
  <c r="JX161"/>
  <c r="JX148"/>
  <c r="JX151"/>
  <c r="JX154"/>
  <c r="JX157"/>
  <c r="JX160"/>
  <c r="JX145"/>
  <c r="JX150"/>
  <c r="JX153"/>
  <c r="JX156"/>
  <c r="JX163"/>
  <c r="JX165"/>
  <c r="JX168"/>
  <c r="JX171"/>
  <c r="JX174"/>
  <c r="JX180"/>
  <c r="JX183"/>
  <c r="JX189"/>
  <c r="JX192"/>
  <c r="JX195"/>
  <c r="JX164"/>
  <c r="JX167"/>
  <c r="JX170"/>
  <c r="JX177"/>
  <c r="JX182"/>
  <c r="JX185"/>
  <c r="JX188"/>
  <c r="JX191"/>
  <c r="JX178"/>
  <c r="JX179"/>
  <c r="JX181"/>
  <c r="JX196"/>
  <c r="JX197"/>
  <c r="JX199"/>
  <c r="JX200"/>
  <c r="JX166"/>
  <c r="JX169"/>
  <c r="JX172"/>
  <c r="JX173"/>
  <c r="JX175"/>
  <c r="JX176"/>
  <c r="JX190"/>
  <c r="JX193"/>
  <c r="JX194"/>
  <c r="JX198"/>
  <c r="JX184"/>
  <c r="JX186"/>
  <c r="JX187"/>
  <c r="AV197"/>
  <c r="AV193"/>
  <c r="AV195"/>
  <c r="AV196"/>
  <c r="AV192"/>
  <c r="AV200"/>
  <c r="AV194"/>
  <c r="AV198"/>
  <c r="AV199"/>
  <c r="AZ197"/>
  <c r="AZ193"/>
  <c r="AZ194"/>
  <c r="AZ196"/>
  <c r="AZ195"/>
  <c r="AZ200"/>
  <c r="AZ198"/>
  <c r="AZ199"/>
  <c r="AZ192"/>
  <c r="BD197"/>
  <c r="BD193"/>
  <c r="BD198"/>
  <c r="BD192"/>
  <c r="BD196"/>
  <c r="BD200"/>
  <c r="BD194"/>
  <c r="BD195"/>
  <c r="BD199"/>
  <c r="BH197"/>
  <c r="BH193"/>
  <c r="BH194"/>
  <c r="BH198"/>
  <c r="BH200"/>
  <c r="BH192"/>
  <c r="BH195"/>
  <c r="BH196"/>
  <c r="BH199"/>
  <c r="BL62"/>
  <c r="BL102"/>
  <c r="BL108"/>
  <c r="BL101"/>
  <c r="BL104"/>
  <c r="BL107"/>
  <c r="BL103"/>
  <c r="BL106"/>
  <c r="BL105"/>
  <c r="BL109"/>
  <c r="BL113"/>
  <c r="BL116"/>
  <c r="BL119"/>
  <c r="BL122"/>
  <c r="BL112"/>
  <c r="BL115"/>
  <c r="BL118"/>
  <c r="BL125"/>
  <c r="BL111"/>
  <c r="BL114"/>
  <c r="BL121"/>
  <c r="BL124"/>
  <c r="BL110"/>
  <c r="BL117"/>
  <c r="BL120"/>
  <c r="BL123"/>
  <c r="BL126"/>
  <c r="BL133"/>
  <c r="BL136"/>
  <c r="BL139"/>
  <c r="BL142"/>
  <c r="BL129"/>
  <c r="BL132"/>
  <c r="BL135"/>
  <c r="BL138"/>
  <c r="BL127"/>
  <c r="BL128"/>
  <c r="BL131"/>
  <c r="BL134"/>
  <c r="BL141"/>
  <c r="BL130"/>
  <c r="BL137"/>
  <c r="BL140"/>
  <c r="BL143"/>
  <c r="BL148"/>
  <c r="BL151"/>
  <c r="BL154"/>
  <c r="BL157"/>
  <c r="BL160"/>
  <c r="BL145"/>
  <c r="BL150"/>
  <c r="BL153"/>
  <c r="BL156"/>
  <c r="BL147"/>
  <c r="BL152"/>
  <c r="BL159"/>
  <c r="BL162"/>
  <c r="BL144"/>
  <c r="BL146"/>
  <c r="BL149"/>
  <c r="BL155"/>
  <c r="BL158"/>
  <c r="BL161"/>
  <c r="BL164"/>
  <c r="BL166"/>
  <c r="BL173"/>
  <c r="BL176"/>
  <c r="BL179"/>
  <c r="BL184"/>
  <c r="BL187"/>
  <c r="BL190"/>
  <c r="BL197"/>
  <c r="BL163"/>
  <c r="BL169"/>
  <c r="BL172"/>
  <c r="BL175"/>
  <c r="BL178"/>
  <c r="BL181"/>
  <c r="BL186"/>
  <c r="BL193"/>
  <c r="BL165"/>
  <c r="BL180"/>
  <c r="BL183"/>
  <c r="BL185"/>
  <c r="BL195"/>
  <c r="BL168"/>
  <c r="BL171"/>
  <c r="BL174"/>
  <c r="BL182"/>
  <c r="BL192"/>
  <c r="BL200"/>
  <c r="BL188"/>
  <c r="BL167"/>
  <c r="BL170"/>
  <c r="BL177"/>
  <c r="BL189"/>
  <c r="BL191"/>
  <c r="BL194"/>
  <c r="BL198"/>
  <c r="BL199"/>
  <c r="BL196"/>
  <c r="FG73"/>
  <c r="FG103"/>
  <c r="FG106"/>
  <c r="FG105"/>
  <c r="FG102"/>
  <c r="FG108"/>
  <c r="FG101"/>
  <c r="FG104"/>
  <c r="FG107"/>
  <c r="FG111"/>
  <c r="FG114"/>
  <c r="FG121"/>
  <c r="FG124"/>
  <c r="FG127"/>
  <c r="FG110"/>
  <c r="FG117"/>
  <c r="FG120"/>
  <c r="FG123"/>
  <c r="FG126"/>
  <c r="FG113"/>
  <c r="FG116"/>
  <c r="FG119"/>
  <c r="FG122"/>
  <c r="FG109"/>
  <c r="FG112"/>
  <c r="FG115"/>
  <c r="FG118"/>
  <c r="FG125"/>
  <c r="FG128"/>
  <c r="FG131"/>
  <c r="FG134"/>
  <c r="FG141"/>
  <c r="FG144"/>
  <c r="FG130"/>
  <c r="FG137"/>
  <c r="FG140"/>
  <c r="FG143"/>
  <c r="FG133"/>
  <c r="FG136"/>
  <c r="FG139"/>
  <c r="FG142"/>
  <c r="FG129"/>
  <c r="FG132"/>
  <c r="FG135"/>
  <c r="FG138"/>
  <c r="FG147"/>
  <c r="FG152"/>
  <c r="FG159"/>
  <c r="FG162"/>
  <c r="FG146"/>
  <c r="FG149"/>
  <c r="FG155"/>
  <c r="FG158"/>
  <c r="FG161"/>
  <c r="FG148"/>
  <c r="FG151"/>
  <c r="FG154"/>
  <c r="FG157"/>
  <c r="FG160"/>
  <c r="FG145"/>
  <c r="FG150"/>
  <c r="FG153"/>
  <c r="FG156"/>
  <c r="FG163"/>
  <c r="FG165"/>
  <c r="FG168"/>
  <c r="FG171"/>
  <c r="FG174"/>
  <c r="FG180"/>
  <c r="FG183"/>
  <c r="FG189"/>
  <c r="FG192"/>
  <c r="FG195"/>
  <c r="FG198"/>
  <c r="FG164"/>
  <c r="FG167"/>
  <c r="FG170"/>
  <c r="FG177"/>
  <c r="FG182"/>
  <c r="FG185"/>
  <c r="FG188"/>
  <c r="FG191"/>
  <c r="FG194"/>
  <c r="FG166"/>
  <c r="FG178"/>
  <c r="FG179"/>
  <c r="FG181"/>
  <c r="FG199"/>
  <c r="FG184"/>
  <c r="FG169"/>
  <c r="FG172"/>
  <c r="FG173"/>
  <c r="FG175"/>
  <c r="FG176"/>
  <c r="FG190"/>
  <c r="FG193"/>
  <c r="FG200"/>
  <c r="FG186"/>
  <c r="FG187"/>
  <c r="FG196"/>
  <c r="FG197"/>
  <c r="FC103"/>
  <c r="FC106"/>
  <c r="FC105"/>
  <c r="FC102"/>
  <c r="FC108"/>
  <c r="FC101"/>
  <c r="FC104"/>
  <c r="FC107"/>
  <c r="FC109"/>
  <c r="FC111"/>
  <c r="FC114"/>
  <c r="FC121"/>
  <c r="FC124"/>
  <c r="FC127"/>
  <c r="FC110"/>
  <c r="FC117"/>
  <c r="FC120"/>
  <c r="FC123"/>
  <c r="FC126"/>
  <c r="FC113"/>
  <c r="FC116"/>
  <c r="FC119"/>
  <c r="FC122"/>
  <c r="FC112"/>
  <c r="FC115"/>
  <c r="FC118"/>
  <c r="FC125"/>
  <c r="FC128"/>
  <c r="FC131"/>
  <c r="FC134"/>
  <c r="FC141"/>
  <c r="FC144"/>
  <c r="FC130"/>
  <c r="FC137"/>
  <c r="FC140"/>
  <c r="FC143"/>
  <c r="FC133"/>
  <c r="FC136"/>
  <c r="FC139"/>
  <c r="FC142"/>
  <c r="FC129"/>
  <c r="FC132"/>
  <c r="FC135"/>
  <c r="FC138"/>
  <c r="FC147"/>
  <c r="FC152"/>
  <c r="FC159"/>
  <c r="FC162"/>
  <c r="FC146"/>
  <c r="FC149"/>
  <c r="FC155"/>
  <c r="FC158"/>
  <c r="FC161"/>
  <c r="FC148"/>
  <c r="FC151"/>
  <c r="FC154"/>
  <c r="FC157"/>
  <c r="FC160"/>
  <c r="FC145"/>
  <c r="FC150"/>
  <c r="FC153"/>
  <c r="FC156"/>
  <c r="FC163"/>
  <c r="FC165"/>
  <c r="FC168"/>
  <c r="FC171"/>
  <c r="FC174"/>
  <c r="FC180"/>
  <c r="FC183"/>
  <c r="FC189"/>
  <c r="FC192"/>
  <c r="FC195"/>
  <c r="FC198"/>
  <c r="FC164"/>
  <c r="FC167"/>
  <c r="FC170"/>
  <c r="FC177"/>
  <c r="FC182"/>
  <c r="FC185"/>
  <c r="FC188"/>
  <c r="FC191"/>
  <c r="FC194"/>
  <c r="FC186"/>
  <c r="FC187"/>
  <c r="FC199"/>
  <c r="FC169"/>
  <c r="FC173"/>
  <c r="FC175"/>
  <c r="FC193"/>
  <c r="FC200"/>
  <c r="FC166"/>
  <c r="FC184"/>
  <c r="FC196"/>
  <c r="FC197"/>
  <c r="FC178"/>
  <c r="FC179"/>
  <c r="FC181"/>
  <c r="FC172"/>
  <c r="FC176"/>
  <c r="FC190"/>
  <c r="EY16"/>
  <c r="EY103"/>
  <c r="EY106"/>
  <c r="EY105"/>
  <c r="EY109"/>
  <c r="EY102"/>
  <c r="EY108"/>
  <c r="EY101"/>
  <c r="EY104"/>
  <c r="EY107"/>
  <c r="EY111"/>
  <c r="EY114"/>
  <c r="EY121"/>
  <c r="EY124"/>
  <c r="EY127"/>
  <c r="EY110"/>
  <c r="EY117"/>
  <c r="EY120"/>
  <c r="EY123"/>
  <c r="EY126"/>
  <c r="EY113"/>
  <c r="EY116"/>
  <c r="EY119"/>
  <c r="EY122"/>
  <c r="EY112"/>
  <c r="EY115"/>
  <c r="EY118"/>
  <c r="EY125"/>
  <c r="EY128"/>
  <c r="EY131"/>
  <c r="EY134"/>
  <c r="EY141"/>
  <c r="EY144"/>
  <c r="EY130"/>
  <c r="EY137"/>
  <c r="EY140"/>
  <c r="EY143"/>
  <c r="EY133"/>
  <c r="EY136"/>
  <c r="EY139"/>
  <c r="EY142"/>
  <c r="EY129"/>
  <c r="EY132"/>
  <c r="EY135"/>
  <c r="EY138"/>
  <c r="EY147"/>
  <c r="EY152"/>
  <c r="EY159"/>
  <c r="EY162"/>
  <c r="EY146"/>
  <c r="EY149"/>
  <c r="EY155"/>
  <c r="EY158"/>
  <c r="EY161"/>
  <c r="EY148"/>
  <c r="EY151"/>
  <c r="EY154"/>
  <c r="EY157"/>
  <c r="EY160"/>
  <c r="EY145"/>
  <c r="EY150"/>
  <c r="EY153"/>
  <c r="EY156"/>
  <c r="EY163"/>
  <c r="EY165"/>
  <c r="EY168"/>
  <c r="EY171"/>
  <c r="EY174"/>
  <c r="EY180"/>
  <c r="EY183"/>
  <c r="EY189"/>
  <c r="EY192"/>
  <c r="EY195"/>
  <c r="EY198"/>
  <c r="EY164"/>
  <c r="EY167"/>
  <c r="EY170"/>
  <c r="EY177"/>
  <c r="EY182"/>
  <c r="EY185"/>
  <c r="EY188"/>
  <c r="EY191"/>
  <c r="EY194"/>
  <c r="EY178"/>
  <c r="EY179"/>
  <c r="EY181"/>
  <c r="EY196"/>
  <c r="EY197"/>
  <c r="EY199"/>
  <c r="EY169"/>
  <c r="EY172"/>
  <c r="EY173"/>
  <c r="EY175"/>
  <c r="EY176"/>
  <c r="EY190"/>
  <c r="EY193"/>
  <c r="EY184"/>
  <c r="EY166"/>
  <c r="EY186"/>
  <c r="EY187"/>
  <c r="EY200"/>
  <c r="EU103"/>
  <c r="EU106"/>
  <c r="EU105"/>
  <c r="EU109"/>
  <c r="EU102"/>
  <c r="EU108"/>
  <c r="EU101"/>
  <c r="EU104"/>
  <c r="EU107"/>
  <c r="EU111"/>
  <c r="EU114"/>
  <c r="EU121"/>
  <c r="EU124"/>
  <c r="EU127"/>
  <c r="EU110"/>
  <c r="EU117"/>
  <c r="EU120"/>
  <c r="EU123"/>
  <c r="EU126"/>
  <c r="EU113"/>
  <c r="EU116"/>
  <c r="EU119"/>
  <c r="EU122"/>
  <c r="EU112"/>
  <c r="EU115"/>
  <c r="EU118"/>
  <c r="EU125"/>
  <c r="EU128"/>
  <c r="EU131"/>
  <c r="EU134"/>
  <c r="EU141"/>
  <c r="EU144"/>
  <c r="EU130"/>
  <c r="EU137"/>
  <c r="EU140"/>
  <c r="EU143"/>
  <c r="EU133"/>
  <c r="EU136"/>
  <c r="EU139"/>
  <c r="EU142"/>
  <c r="EU129"/>
  <c r="EU132"/>
  <c r="EU135"/>
  <c r="EU138"/>
  <c r="EU147"/>
  <c r="EU152"/>
  <c r="EU159"/>
  <c r="EU162"/>
  <c r="EU146"/>
  <c r="EU149"/>
  <c r="EU155"/>
  <c r="EU158"/>
  <c r="EU161"/>
  <c r="EU148"/>
  <c r="EU151"/>
  <c r="EU154"/>
  <c r="EU157"/>
  <c r="EU160"/>
  <c r="EU145"/>
  <c r="EU150"/>
  <c r="EU153"/>
  <c r="EU156"/>
  <c r="EU163"/>
  <c r="EU165"/>
  <c r="EU168"/>
  <c r="EU171"/>
  <c r="EU174"/>
  <c r="EU180"/>
  <c r="EU183"/>
  <c r="EU189"/>
  <c r="EU192"/>
  <c r="EU195"/>
  <c r="EU198"/>
  <c r="EU164"/>
  <c r="EU167"/>
  <c r="EU170"/>
  <c r="EU177"/>
  <c r="EU182"/>
  <c r="EU185"/>
  <c r="EU188"/>
  <c r="EU191"/>
  <c r="EU194"/>
  <c r="EU186"/>
  <c r="EU187"/>
  <c r="EU199"/>
  <c r="EU184"/>
  <c r="EU166"/>
  <c r="EU169"/>
  <c r="EU172"/>
  <c r="EU176"/>
  <c r="EU190"/>
  <c r="EU193"/>
  <c r="EU196"/>
  <c r="EU197"/>
  <c r="EU200"/>
  <c r="EU178"/>
  <c r="EU179"/>
  <c r="EU181"/>
  <c r="EU173"/>
  <c r="EU175"/>
  <c r="EQ100"/>
  <c r="EQ103"/>
  <c r="EQ106"/>
  <c r="EQ105"/>
  <c r="EQ109"/>
  <c r="EQ102"/>
  <c r="EQ108"/>
  <c r="EQ101"/>
  <c r="EQ104"/>
  <c r="EQ107"/>
  <c r="EQ111"/>
  <c r="EQ114"/>
  <c r="EQ121"/>
  <c r="EQ124"/>
  <c r="EQ127"/>
  <c r="EQ110"/>
  <c r="EQ117"/>
  <c r="EQ120"/>
  <c r="EQ123"/>
  <c r="EQ126"/>
  <c r="EQ113"/>
  <c r="EQ116"/>
  <c r="EQ119"/>
  <c r="EQ122"/>
  <c r="EQ112"/>
  <c r="EQ115"/>
  <c r="EQ118"/>
  <c r="EQ125"/>
  <c r="EQ128"/>
  <c r="EQ131"/>
  <c r="EQ134"/>
  <c r="EQ141"/>
  <c r="EQ144"/>
  <c r="EQ130"/>
  <c r="EQ137"/>
  <c r="EQ140"/>
  <c r="EQ143"/>
  <c r="EQ133"/>
  <c r="EQ136"/>
  <c r="EQ139"/>
  <c r="EQ142"/>
  <c r="EQ129"/>
  <c r="EQ132"/>
  <c r="EQ135"/>
  <c r="EQ138"/>
  <c r="EQ147"/>
  <c r="EQ152"/>
  <c r="EQ159"/>
  <c r="EQ162"/>
  <c r="EQ146"/>
  <c r="EQ149"/>
  <c r="EQ155"/>
  <c r="EQ158"/>
  <c r="EQ161"/>
  <c r="EQ148"/>
  <c r="EQ151"/>
  <c r="EQ154"/>
  <c r="EQ157"/>
  <c r="EQ160"/>
  <c r="EQ145"/>
  <c r="EQ150"/>
  <c r="EQ153"/>
  <c r="EQ156"/>
  <c r="EQ163"/>
  <c r="EQ165"/>
  <c r="EQ168"/>
  <c r="EQ171"/>
  <c r="EQ174"/>
  <c r="EQ180"/>
  <c r="EQ183"/>
  <c r="EQ189"/>
  <c r="EQ192"/>
  <c r="EQ195"/>
  <c r="EQ198"/>
  <c r="EQ164"/>
  <c r="EQ167"/>
  <c r="EQ170"/>
  <c r="EQ177"/>
  <c r="EQ182"/>
  <c r="EQ185"/>
  <c r="EQ188"/>
  <c r="EQ191"/>
  <c r="EQ194"/>
  <c r="EQ166"/>
  <c r="EQ178"/>
  <c r="EQ179"/>
  <c r="EQ181"/>
  <c r="EQ199"/>
  <c r="EQ184"/>
  <c r="EQ200"/>
  <c r="EQ169"/>
  <c r="EQ172"/>
  <c r="EQ173"/>
  <c r="EQ175"/>
  <c r="EQ176"/>
  <c r="EQ190"/>
  <c r="EQ193"/>
  <c r="EQ186"/>
  <c r="EQ187"/>
  <c r="EQ196"/>
  <c r="EQ197"/>
  <c r="FM102"/>
  <c r="FM108"/>
  <c r="FM101"/>
  <c r="FM104"/>
  <c r="FM107"/>
  <c r="FM103"/>
  <c r="FM106"/>
  <c r="FM105"/>
  <c r="FM109"/>
  <c r="FM113"/>
  <c r="FM116"/>
  <c r="FM119"/>
  <c r="FM122"/>
  <c r="FM112"/>
  <c r="FM115"/>
  <c r="FM118"/>
  <c r="FM125"/>
  <c r="FM111"/>
  <c r="FM114"/>
  <c r="FM121"/>
  <c r="FM124"/>
  <c r="FM110"/>
  <c r="FM117"/>
  <c r="FM120"/>
  <c r="FM123"/>
  <c r="FM126"/>
  <c r="FM133"/>
  <c r="FM136"/>
  <c r="FM139"/>
  <c r="FM142"/>
  <c r="FM129"/>
  <c r="FM132"/>
  <c r="FM135"/>
  <c r="FM138"/>
  <c r="FM127"/>
  <c r="FM128"/>
  <c r="FM131"/>
  <c r="FM134"/>
  <c r="FM141"/>
  <c r="FM130"/>
  <c r="FM137"/>
  <c r="FM140"/>
  <c r="FM143"/>
  <c r="FM148"/>
  <c r="FM151"/>
  <c r="FM154"/>
  <c r="FM157"/>
  <c r="FM160"/>
  <c r="FM145"/>
  <c r="FM150"/>
  <c r="FM153"/>
  <c r="FM156"/>
  <c r="FM147"/>
  <c r="FM152"/>
  <c r="FM159"/>
  <c r="FM144"/>
  <c r="FM146"/>
  <c r="FM149"/>
  <c r="FM155"/>
  <c r="FM158"/>
  <c r="FM161"/>
  <c r="FM164"/>
  <c r="FM166"/>
  <c r="FM173"/>
  <c r="FM176"/>
  <c r="FM179"/>
  <c r="FM184"/>
  <c r="FM187"/>
  <c r="FM190"/>
  <c r="FM197"/>
  <c r="FM162"/>
  <c r="FM163"/>
  <c r="FM169"/>
  <c r="FM172"/>
  <c r="FM175"/>
  <c r="FM178"/>
  <c r="FM181"/>
  <c r="FM186"/>
  <c r="FM193"/>
  <c r="FM180"/>
  <c r="FM183"/>
  <c r="FM185"/>
  <c r="FM198"/>
  <c r="FM168"/>
  <c r="FM171"/>
  <c r="FM174"/>
  <c r="FM182"/>
  <c r="FM192"/>
  <c r="FM196"/>
  <c r="FM200"/>
  <c r="FM188"/>
  <c r="FM165"/>
  <c r="FM167"/>
  <c r="FM170"/>
  <c r="FM177"/>
  <c r="FM189"/>
  <c r="FM191"/>
  <c r="FM194"/>
  <c r="FM195"/>
  <c r="FM199"/>
  <c r="FQ74"/>
  <c r="FQ102"/>
  <c r="FQ108"/>
  <c r="FQ101"/>
  <c r="FQ104"/>
  <c r="FQ107"/>
  <c r="FQ103"/>
  <c r="FQ106"/>
  <c r="FQ105"/>
  <c r="FQ109"/>
  <c r="FQ113"/>
  <c r="FQ116"/>
  <c r="FQ119"/>
  <c r="FQ122"/>
  <c r="FQ112"/>
  <c r="FQ115"/>
  <c r="FQ118"/>
  <c r="FQ125"/>
  <c r="FQ111"/>
  <c r="FQ114"/>
  <c r="FQ121"/>
  <c r="FQ124"/>
  <c r="FQ110"/>
  <c r="FQ117"/>
  <c r="FQ120"/>
  <c r="FQ123"/>
  <c r="FQ126"/>
  <c r="FQ127"/>
  <c r="FQ133"/>
  <c r="FQ136"/>
  <c r="FQ139"/>
  <c r="FQ142"/>
  <c r="FQ129"/>
  <c r="FQ132"/>
  <c r="FQ135"/>
  <c r="FQ138"/>
  <c r="FQ128"/>
  <c r="FQ131"/>
  <c r="FQ134"/>
  <c r="FQ141"/>
  <c r="FQ130"/>
  <c r="FQ137"/>
  <c r="FQ140"/>
  <c r="FQ143"/>
  <c r="FQ148"/>
  <c r="FQ151"/>
  <c r="FQ154"/>
  <c r="FQ157"/>
  <c r="FQ160"/>
  <c r="FQ144"/>
  <c r="FQ145"/>
  <c r="FQ150"/>
  <c r="FQ153"/>
  <c r="FQ156"/>
  <c r="FQ147"/>
  <c r="FQ152"/>
  <c r="FQ159"/>
  <c r="FQ146"/>
  <c r="FQ149"/>
  <c r="FQ155"/>
  <c r="FQ158"/>
  <c r="FQ161"/>
  <c r="FQ162"/>
  <c r="FQ164"/>
  <c r="FQ166"/>
  <c r="FQ173"/>
  <c r="FQ176"/>
  <c r="FQ179"/>
  <c r="FQ184"/>
  <c r="FQ187"/>
  <c r="FQ190"/>
  <c r="FQ197"/>
  <c r="FQ163"/>
  <c r="FQ169"/>
  <c r="FQ172"/>
  <c r="FQ175"/>
  <c r="FQ178"/>
  <c r="FQ181"/>
  <c r="FQ186"/>
  <c r="FQ193"/>
  <c r="FQ167"/>
  <c r="FQ170"/>
  <c r="FQ177"/>
  <c r="FQ189"/>
  <c r="FQ191"/>
  <c r="FQ194"/>
  <c r="FQ168"/>
  <c r="FQ171"/>
  <c r="FQ182"/>
  <c r="FQ192"/>
  <c r="FQ195"/>
  <c r="FQ165"/>
  <c r="FQ188"/>
  <c r="FQ200"/>
  <c r="FQ174"/>
  <c r="FQ198"/>
  <c r="FQ180"/>
  <c r="FQ183"/>
  <c r="FQ185"/>
  <c r="FQ196"/>
  <c r="FQ199"/>
  <c r="FU102"/>
  <c r="FU108"/>
  <c r="FU101"/>
  <c r="FU104"/>
  <c r="FU107"/>
  <c r="FU103"/>
  <c r="FU106"/>
  <c r="FU105"/>
  <c r="FU109"/>
  <c r="FU113"/>
  <c r="FU116"/>
  <c r="FU119"/>
  <c r="FU122"/>
  <c r="FU112"/>
  <c r="FU115"/>
  <c r="FU118"/>
  <c r="FU125"/>
  <c r="FU111"/>
  <c r="FU114"/>
  <c r="FU121"/>
  <c r="FU124"/>
  <c r="FU110"/>
  <c r="FU117"/>
  <c r="FU120"/>
  <c r="FU123"/>
  <c r="FU126"/>
  <c r="FU133"/>
  <c r="FU136"/>
  <c r="FU139"/>
  <c r="FU142"/>
  <c r="FU129"/>
  <c r="FU132"/>
  <c r="FU135"/>
  <c r="FU138"/>
  <c r="FU127"/>
  <c r="FU128"/>
  <c r="FU131"/>
  <c r="FU134"/>
  <c r="FU141"/>
  <c r="FU130"/>
  <c r="FU137"/>
  <c r="FU140"/>
  <c r="FU143"/>
  <c r="FU148"/>
  <c r="FU151"/>
  <c r="FU154"/>
  <c r="FU157"/>
  <c r="FU160"/>
  <c r="FU145"/>
  <c r="FU150"/>
  <c r="FU153"/>
  <c r="FU156"/>
  <c r="FU147"/>
  <c r="FU152"/>
  <c r="FU159"/>
  <c r="FU144"/>
  <c r="FU146"/>
  <c r="FU149"/>
  <c r="FU155"/>
  <c r="FU158"/>
  <c r="FU161"/>
  <c r="FU164"/>
  <c r="FU166"/>
  <c r="FU173"/>
  <c r="FU176"/>
  <c r="FU179"/>
  <c r="FU184"/>
  <c r="FU187"/>
  <c r="FU190"/>
  <c r="FU197"/>
  <c r="FU162"/>
  <c r="FU163"/>
  <c r="FU169"/>
  <c r="FU172"/>
  <c r="FU175"/>
  <c r="FU178"/>
  <c r="FU181"/>
  <c r="FU186"/>
  <c r="FU193"/>
  <c r="FU165"/>
  <c r="FU180"/>
  <c r="FU183"/>
  <c r="FU185"/>
  <c r="FU195"/>
  <c r="FU188"/>
  <c r="FU168"/>
  <c r="FU171"/>
  <c r="FU174"/>
  <c r="FU182"/>
  <c r="FU192"/>
  <c r="FU200"/>
  <c r="FU167"/>
  <c r="FU170"/>
  <c r="FU177"/>
  <c r="FU189"/>
  <c r="FU191"/>
  <c r="FU194"/>
  <c r="FU199"/>
  <c r="FU196"/>
  <c r="FU198"/>
  <c r="FY102"/>
  <c r="FY108"/>
  <c r="FY101"/>
  <c r="FY104"/>
  <c r="FY107"/>
  <c r="FY103"/>
  <c r="FY106"/>
  <c r="FY105"/>
  <c r="FY109"/>
  <c r="FY113"/>
  <c r="FY116"/>
  <c r="FY119"/>
  <c r="FY122"/>
  <c r="FY112"/>
  <c r="FY115"/>
  <c r="FY118"/>
  <c r="FY125"/>
  <c r="FY111"/>
  <c r="FY114"/>
  <c r="FY121"/>
  <c r="FY124"/>
  <c r="FY110"/>
  <c r="FY117"/>
  <c r="FY120"/>
  <c r="FY123"/>
  <c r="FY126"/>
  <c r="FY133"/>
  <c r="FY136"/>
  <c r="FY139"/>
  <c r="FY142"/>
  <c r="FY129"/>
  <c r="FY132"/>
  <c r="FY135"/>
  <c r="FY138"/>
  <c r="FY128"/>
  <c r="FY131"/>
  <c r="FY134"/>
  <c r="FY141"/>
  <c r="FY127"/>
  <c r="FY130"/>
  <c r="FY137"/>
  <c r="FY140"/>
  <c r="FY143"/>
  <c r="FY148"/>
  <c r="FY151"/>
  <c r="FY154"/>
  <c r="FY157"/>
  <c r="FY160"/>
  <c r="FY144"/>
  <c r="FY145"/>
  <c r="FY150"/>
  <c r="FY153"/>
  <c r="FY156"/>
  <c r="FY147"/>
  <c r="FY152"/>
  <c r="FY159"/>
  <c r="FY146"/>
  <c r="FY149"/>
  <c r="FY155"/>
  <c r="FY158"/>
  <c r="FY161"/>
  <c r="FY162"/>
  <c r="FY164"/>
  <c r="FY166"/>
  <c r="FY173"/>
  <c r="FY176"/>
  <c r="FY179"/>
  <c r="FY184"/>
  <c r="FY187"/>
  <c r="FY190"/>
  <c r="FY197"/>
  <c r="FY163"/>
  <c r="FY169"/>
  <c r="FY172"/>
  <c r="FY175"/>
  <c r="FY178"/>
  <c r="FY181"/>
  <c r="FY186"/>
  <c r="FY193"/>
  <c r="FY167"/>
  <c r="FY170"/>
  <c r="FY177"/>
  <c r="FY189"/>
  <c r="FY191"/>
  <c r="FY194"/>
  <c r="FY196"/>
  <c r="FY198"/>
  <c r="FY188"/>
  <c r="FY195"/>
  <c r="FY200"/>
  <c r="FY168"/>
  <c r="FY171"/>
  <c r="FY182"/>
  <c r="FY192"/>
  <c r="FY180"/>
  <c r="FY183"/>
  <c r="FY185"/>
  <c r="FY199"/>
  <c r="FY165"/>
  <c r="FY174"/>
  <c r="GC3"/>
  <c r="GC102"/>
  <c r="GC108"/>
  <c r="GC101"/>
  <c r="GC104"/>
  <c r="GC107"/>
  <c r="GC103"/>
  <c r="GC106"/>
  <c r="GC105"/>
  <c r="GC109"/>
  <c r="GC113"/>
  <c r="GC116"/>
  <c r="GC119"/>
  <c r="GC122"/>
  <c r="GC112"/>
  <c r="GC115"/>
  <c r="GC118"/>
  <c r="GC125"/>
  <c r="GC111"/>
  <c r="GC114"/>
  <c r="GC121"/>
  <c r="GC124"/>
  <c r="GC110"/>
  <c r="GC117"/>
  <c r="GC120"/>
  <c r="GC123"/>
  <c r="GC133"/>
  <c r="GC136"/>
  <c r="GC139"/>
  <c r="GC142"/>
  <c r="GC129"/>
  <c r="GC132"/>
  <c r="GC135"/>
  <c r="GC138"/>
  <c r="GC128"/>
  <c r="GC131"/>
  <c r="GC134"/>
  <c r="GC141"/>
  <c r="GC126"/>
  <c r="GC127"/>
  <c r="GC130"/>
  <c r="GC137"/>
  <c r="GC140"/>
  <c r="GC143"/>
  <c r="GC148"/>
  <c r="GC151"/>
  <c r="GC154"/>
  <c r="GC157"/>
  <c r="GC160"/>
  <c r="GC145"/>
  <c r="GC150"/>
  <c r="GC153"/>
  <c r="GC156"/>
  <c r="GC147"/>
  <c r="GC152"/>
  <c r="GC159"/>
  <c r="GC144"/>
  <c r="GC146"/>
  <c r="GC149"/>
  <c r="GC155"/>
  <c r="GC158"/>
  <c r="GC161"/>
  <c r="GC164"/>
  <c r="GC166"/>
  <c r="GC173"/>
  <c r="GC176"/>
  <c r="GC179"/>
  <c r="GC184"/>
  <c r="GC187"/>
  <c r="GC190"/>
  <c r="GC197"/>
  <c r="GC162"/>
  <c r="GC163"/>
  <c r="GC169"/>
  <c r="GC172"/>
  <c r="GC175"/>
  <c r="GC178"/>
  <c r="GC181"/>
  <c r="GC186"/>
  <c r="GC193"/>
  <c r="GC180"/>
  <c r="GC183"/>
  <c r="GC185"/>
  <c r="GC168"/>
  <c r="GC171"/>
  <c r="GC174"/>
  <c r="GC182"/>
  <c r="GC192"/>
  <c r="GC196"/>
  <c r="GC200"/>
  <c r="GC198"/>
  <c r="GC165"/>
  <c r="GC167"/>
  <c r="GC170"/>
  <c r="GC177"/>
  <c r="GC189"/>
  <c r="GC191"/>
  <c r="GC194"/>
  <c r="GC195"/>
  <c r="GC199"/>
  <c r="GC188"/>
  <c r="GG82"/>
  <c r="GG102"/>
  <c r="GG108"/>
  <c r="GG101"/>
  <c r="GG104"/>
  <c r="GG107"/>
  <c r="GG103"/>
  <c r="GG106"/>
  <c r="GG105"/>
  <c r="GG109"/>
  <c r="GG113"/>
  <c r="GG116"/>
  <c r="GG119"/>
  <c r="GG122"/>
  <c r="GG112"/>
  <c r="GG115"/>
  <c r="GG118"/>
  <c r="GG125"/>
  <c r="GG111"/>
  <c r="GG114"/>
  <c r="GG121"/>
  <c r="GG124"/>
  <c r="GG110"/>
  <c r="GG117"/>
  <c r="GG120"/>
  <c r="GG123"/>
  <c r="GG133"/>
  <c r="GG136"/>
  <c r="GG139"/>
  <c r="GG142"/>
  <c r="GG126"/>
  <c r="GG129"/>
  <c r="GG132"/>
  <c r="GG135"/>
  <c r="GG138"/>
  <c r="GG128"/>
  <c r="GG131"/>
  <c r="GG134"/>
  <c r="GG141"/>
  <c r="GG127"/>
  <c r="GG130"/>
  <c r="GG137"/>
  <c r="GG140"/>
  <c r="GG143"/>
  <c r="GG148"/>
  <c r="GG151"/>
  <c r="GG154"/>
  <c r="GG157"/>
  <c r="GG160"/>
  <c r="GG144"/>
  <c r="GG145"/>
  <c r="GG150"/>
  <c r="GG153"/>
  <c r="GG156"/>
  <c r="GG147"/>
  <c r="GG152"/>
  <c r="GG159"/>
  <c r="GG146"/>
  <c r="GG149"/>
  <c r="GG155"/>
  <c r="GG158"/>
  <c r="GG161"/>
  <c r="GG162"/>
  <c r="GG164"/>
  <c r="GG166"/>
  <c r="GG173"/>
  <c r="GG176"/>
  <c r="GG179"/>
  <c r="GG184"/>
  <c r="GG187"/>
  <c r="GG190"/>
  <c r="GG197"/>
  <c r="GG163"/>
  <c r="GG169"/>
  <c r="GG172"/>
  <c r="GG175"/>
  <c r="GG178"/>
  <c r="GG181"/>
  <c r="GG186"/>
  <c r="GG193"/>
  <c r="GG167"/>
  <c r="GG170"/>
  <c r="GG177"/>
  <c r="GG189"/>
  <c r="GG191"/>
  <c r="GG194"/>
  <c r="GG182"/>
  <c r="GG195"/>
  <c r="GG165"/>
  <c r="GG188"/>
  <c r="GG200"/>
  <c r="GG174"/>
  <c r="GG198"/>
  <c r="GG180"/>
  <c r="GG183"/>
  <c r="GG185"/>
  <c r="GG196"/>
  <c r="GG199"/>
  <c r="GG168"/>
  <c r="GG171"/>
  <c r="GG192"/>
  <c r="JZ91"/>
  <c r="JZ102"/>
  <c r="JZ108"/>
  <c r="JZ101"/>
  <c r="JZ104"/>
  <c r="JZ107"/>
  <c r="JZ103"/>
  <c r="JZ106"/>
  <c r="JZ105"/>
  <c r="JZ109"/>
  <c r="JZ113"/>
  <c r="JZ116"/>
  <c r="JZ119"/>
  <c r="JZ122"/>
  <c r="JZ112"/>
  <c r="JZ115"/>
  <c r="JZ118"/>
  <c r="JZ125"/>
  <c r="JZ111"/>
  <c r="JZ114"/>
  <c r="JZ121"/>
  <c r="JZ124"/>
  <c r="JZ110"/>
  <c r="JZ117"/>
  <c r="JZ120"/>
  <c r="JZ123"/>
  <c r="JZ133"/>
  <c r="JZ136"/>
  <c r="JZ139"/>
  <c r="JZ142"/>
  <c r="JZ126"/>
  <c r="JZ129"/>
  <c r="JZ132"/>
  <c r="JZ135"/>
  <c r="JZ138"/>
  <c r="JZ128"/>
  <c r="JZ131"/>
  <c r="JZ134"/>
  <c r="JZ141"/>
  <c r="JZ127"/>
  <c r="JZ130"/>
  <c r="JZ137"/>
  <c r="JZ140"/>
  <c r="JZ143"/>
  <c r="JZ148"/>
  <c r="JZ151"/>
  <c r="JZ154"/>
  <c r="JZ157"/>
  <c r="JZ160"/>
  <c r="JZ144"/>
  <c r="JZ145"/>
  <c r="JZ150"/>
  <c r="JZ153"/>
  <c r="JZ156"/>
  <c r="JZ147"/>
  <c r="JZ152"/>
  <c r="JZ159"/>
  <c r="JZ146"/>
  <c r="JZ149"/>
  <c r="JZ155"/>
  <c r="JZ158"/>
  <c r="JZ161"/>
  <c r="JZ162"/>
  <c r="JZ164"/>
  <c r="JZ166"/>
  <c r="JZ173"/>
  <c r="JZ176"/>
  <c r="JZ179"/>
  <c r="JZ184"/>
  <c r="JZ187"/>
  <c r="JZ190"/>
  <c r="JZ197"/>
  <c r="JZ163"/>
  <c r="JZ169"/>
  <c r="JZ172"/>
  <c r="JZ175"/>
  <c r="JZ178"/>
  <c r="JZ181"/>
  <c r="JZ186"/>
  <c r="JZ193"/>
  <c r="JZ167"/>
  <c r="JZ170"/>
  <c r="JZ177"/>
  <c r="JZ189"/>
  <c r="JZ191"/>
  <c r="JZ194"/>
  <c r="JZ195"/>
  <c r="JZ198"/>
  <c r="JZ165"/>
  <c r="JZ188"/>
  <c r="JZ200"/>
  <c r="JZ168"/>
  <c r="JZ171"/>
  <c r="JZ174"/>
  <c r="JZ182"/>
  <c r="JZ192"/>
  <c r="JZ180"/>
  <c r="JZ183"/>
  <c r="JZ185"/>
  <c r="JZ196"/>
  <c r="JZ199"/>
  <c r="KD100"/>
  <c r="KD102"/>
  <c r="KD108"/>
  <c r="KD101"/>
  <c r="KD104"/>
  <c r="KD107"/>
  <c r="KD103"/>
  <c r="KD106"/>
  <c r="KD105"/>
  <c r="KD109"/>
  <c r="KD113"/>
  <c r="KD116"/>
  <c r="KD119"/>
  <c r="KD122"/>
  <c r="KD112"/>
  <c r="KD115"/>
  <c r="KD118"/>
  <c r="KD125"/>
  <c r="KD111"/>
  <c r="KD114"/>
  <c r="KD121"/>
  <c r="KD124"/>
  <c r="KD110"/>
  <c r="KD117"/>
  <c r="KD120"/>
  <c r="KD123"/>
  <c r="KD133"/>
  <c r="KD136"/>
  <c r="KD139"/>
  <c r="KD142"/>
  <c r="KD129"/>
  <c r="KD132"/>
  <c r="KD135"/>
  <c r="KD138"/>
  <c r="KD128"/>
  <c r="KD131"/>
  <c r="KD134"/>
  <c r="KD141"/>
  <c r="KD126"/>
  <c r="KD127"/>
  <c r="KD130"/>
  <c r="KD137"/>
  <c r="KD140"/>
  <c r="KD143"/>
  <c r="KD148"/>
  <c r="KD151"/>
  <c r="KD154"/>
  <c r="KD157"/>
  <c r="KD160"/>
  <c r="KD145"/>
  <c r="KD150"/>
  <c r="KD153"/>
  <c r="KD156"/>
  <c r="KD147"/>
  <c r="KD152"/>
  <c r="KD159"/>
  <c r="KD144"/>
  <c r="KD146"/>
  <c r="KD149"/>
  <c r="KD155"/>
  <c r="KD158"/>
  <c r="KD161"/>
  <c r="KD164"/>
  <c r="KD166"/>
  <c r="KD173"/>
  <c r="KD176"/>
  <c r="KD179"/>
  <c r="KD184"/>
  <c r="KD187"/>
  <c r="KD190"/>
  <c r="KD197"/>
  <c r="KD162"/>
  <c r="KD163"/>
  <c r="KD169"/>
  <c r="KD172"/>
  <c r="KD175"/>
  <c r="KD178"/>
  <c r="KD181"/>
  <c r="KD186"/>
  <c r="KD193"/>
  <c r="KD165"/>
  <c r="KD180"/>
  <c r="KD183"/>
  <c r="KD185"/>
  <c r="KD195"/>
  <c r="KD196"/>
  <c r="KD168"/>
  <c r="KD171"/>
  <c r="KD174"/>
  <c r="KD182"/>
  <c r="KD192"/>
  <c r="KD194"/>
  <c r="KD200"/>
  <c r="KD167"/>
  <c r="KD170"/>
  <c r="KD177"/>
  <c r="KD189"/>
  <c r="KD191"/>
  <c r="KD199"/>
  <c r="KD188"/>
  <c r="KD198"/>
  <c r="KH96"/>
  <c r="KH102"/>
  <c r="KH108"/>
  <c r="KH101"/>
  <c r="KH104"/>
  <c r="KH107"/>
  <c r="KH103"/>
  <c r="KH106"/>
  <c r="KH105"/>
  <c r="KH109"/>
  <c r="KH113"/>
  <c r="KH116"/>
  <c r="KH119"/>
  <c r="KH122"/>
  <c r="KH112"/>
  <c r="KH115"/>
  <c r="KH118"/>
  <c r="KH125"/>
  <c r="KH111"/>
  <c r="KH114"/>
  <c r="KH121"/>
  <c r="KH124"/>
  <c r="KH110"/>
  <c r="KH117"/>
  <c r="KH120"/>
  <c r="KH123"/>
  <c r="KH133"/>
  <c r="KH136"/>
  <c r="KH139"/>
  <c r="KH142"/>
  <c r="KH126"/>
  <c r="KH129"/>
  <c r="KH132"/>
  <c r="KH135"/>
  <c r="KH138"/>
  <c r="KH128"/>
  <c r="KH131"/>
  <c r="KH134"/>
  <c r="KH141"/>
  <c r="KH127"/>
  <c r="KH130"/>
  <c r="KH137"/>
  <c r="KH140"/>
  <c r="KH143"/>
  <c r="KH148"/>
  <c r="KH151"/>
  <c r="KH154"/>
  <c r="KH157"/>
  <c r="KH160"/>
  <c r="KH144"/>
  <c r="KH145"/>
  <c r="KH150"/>
  <c r="KH153"/>
  <c r="KH156"/>
  <c r="KH147"/>
  <c r="KH152"/>
  <c r="KH159"/>
  <c r="KH146"/>
  <c r="KH149"/>
  <c r="KH155"/>
  <c r="KH158"/>
  <c r="KH161"/>
  <c r="KH162"/>
  <c r="KH164"/>
  <c r="KH166"/>
  <c r="KH173"/>
  <c r="KH176"/>
  <c r="KH179"/>
  <c r="KH184"/>
  <c r="KH187"/>
  <c r="KH190"/>
  <c r="KH197"/>
  <c r="KH163"/>
  <c r="KH169"/>
  <c r="KH172"/>
  <c r="KH175"/>
  <c r="KH178"/>
  <c r="KH181"/>
  <c r="KH186"/>
  <c r="KH193"/>
  <c r="KH167"/>
  <c r="KH170"/>
  <c r="KH177"/>
  <c r="KH189"/>
  <c r="KH191"/>
  <c r="KH196"/>
  <c r="KH165"/>
  <c r="KH168"/>
  <c r="KH174"/>
  <c r="KH182"/>
  <c r="KH192"/>
  <c r="KH188"/>
  <c r="KH195"/>
  <c r="KH200"/>
  <c r="KH198"/>
  <c r="KH180"/>
  <c r="KH183"/>
  <c r="KH185"/>
  <c r="KH194"/>
  <c r="KH199"/>
  <c r="KH171"/>
  <c r="V192"/>
  <c r="V195"/>
  <c r="V198"/>
  <c r="V194"/>
  <c r="V199"/>
  <c r="V196"/>
  <c r="V200"/>
  <c r="V193"/>
  <c r="V197"/>
  <c r="JR102"/>
  <c r="JR108"/>
  <c r="JR101"/>
  <c r="JR104"/>
  <c r="JR107"/>
  <c r="JR103"/>
  <c r="JR106"/>
  <c r="JR105"/>
  <c r="JR109"/>
  <c r="JR113"/>
  <c r="JR116"/>
  <c r="JR119"/>
  <c r="JR122"/>
  <c r="JR112"/>
  <c r="JR115"/>
  <c r="JR118"/>
  <c r="JR125"/>
  <c r="JR111"/>
  <c r="JR114"/>
  <c r="JR121"/>
  <c r="JR124"/>
  <c r="JR110"/>
  <c r="JR117"/>
  <c r="JR120"/>
  <c r="JR123"/>
  <c r="JR133"/>
  <c r="JR136"/>
  <c r="JR139"/>
  <c r="JR142"/>
  <c r="JR126"/>
  <c r="JR129"/>
  <c r="JR132"/>
  <c r="JR135"/>
  <c r="JR138"/>
  <c r="JR128"/>
  <c r="JR131"/>
  <c r="JR134"/>
  <c r="JR141"/>
  <c r="JR127"/>
  <c r="JR130"/>
  <c r="JR137"/>
  <c r="JR140"/>
  <c r="JR143"/>
  <c r="JR148"/>
  <c r="JR151"/>
  <c r="JR154"/>
  <c r="JR157"/>
  <c r="JR160"/>
  <c r="JR144"/>
  <c r="JR145"/>
  <c r="JR150"/>
  <c r="JR153"/>
  <c r="JR156"/>
  <c r="JR147"/>
  <c r="JR152"/>
  <c r="JR159"/>
  <c r="JR146"/>
  <c r="JR149"/>
  <c r="JR155"/>
  <c r="JR158"/>
  <c r="JR161"/>
  <c r="JR162"/>
  <c r="JR164"/>
  <c r="JR166"/>
  <c r="JR173"/>
  <c r="JR176"/>
  <c r="JR179"/>
  <c r="JR184"/>
  <c r="JR187"/>
  <c r="JR190"/>
  <c r="JR197"/>
  <c r="JR163"/>
  <c r="JR169"/>
  <c r="JR172"/>
  <c r="JR175"/>
  <c r="JR178"/>
  <c r="JR181"/>
  <c r="JR186"/>
  <c r="JR193"/>
  <c r="JR167"/>
  <c r="JR170"/>
  <c r="JR177"/>
  <c r="JR189"/>
  <c r="JR191"/>
  <c r="JR196"/>
  <c r="JR168"/>
  <c r="JR171"/>
  <c r="JR174"/>
  <c r="JR192"/>
  <c r="JR198"/>
  <c r="JR188"/>
  <c r="JR195"/>
  <c r="JR200"/>
  <c r="JR165"/>
  <c r="JR180"/>
  <c r="JR183"/>
  <c r="JR185"/>
  <c r="JR194"/>
  <c r="JR199"/>
  <c r="JR182"/>
  <c r="BF192"/>
  <c r="BF195"/>
  <c r="BF198"/>
  <c r="BF194"/>
  <c r="BF196"/>
  <c r="BF197"/>
  <c r="BF199"/>
  <c r="BF193"/>
  <c r="BF200"/>
  <c r="FE26"/>
  <c r="FE102"/>
  <c r="FE108"/>
  <c r="FE101"/>
  <c r="FE104"/>
  <c r="FE107"/>
  <c r="FE103"/>
  <c r="FE106"/>
  <c r="FE105"/>
  <c r="FE109"/>
  <c r="FE113"/>
  <c r="FE116"/>
  <c r="FE119"/>
  <c r="FE122"/>
  <c r="FE112"/>
  <c r="FE115"/>
  <c r="FE118"/>
  <c r="FE125"/>
  <c r="FE111"/>
  <c r="FE114"/>
  <c r="FE121"/>
  <c r="FE124"/>
  <c r="FE110"/>
  <c r="FE117"/>
  <c r="FE120"/>
  <c r="FE123"/>
  <c r="FE126"/>
  <c r="FE133"/>
  <c r="FE136"/>
  <c r="FE139"/>
  <c r="FE142"/>
  <c r="FE129"/>
  <c r="FE132"/>
  <c r="FE135"/>
  <c r="FE138"/>
  <c r="FE127"/>
  <c r="FE128"/>
  <c r="FE131"/>
  <c r="FE134"/>
  <c r="FE141"/>
  <c r="FE130"/>
  <c r="FE137"/>
  <c r="FE140"/>
  <c r="FE143"/>
  <c r="FE148"/>
  <c r="FE151"/>
  <c r="FE154"/>
  <c r="FE157"/>
  <c r="FE160"/>
  <c r="FE145"/>
  <c r="FE150"/>
  <c r="FE153"/>
  <c r="FE156"/>
  <c r="FE147"/>
  <c r="FE152"/>
  <c r="FE159"/>
  <c r="FE144"/>
  <c r="FE146"/>
  <c r="FE149"/>
  <c r="FE155"/>
  <c r="FE158"/>
  <c r="FE161"/>
  <c r="FE164"/>
  <c r="FE162"/>
  <c r="FE166"/>
  <c r="FE173"/>
  <c r="FE176"/>
  <c r="FE179"/>
  <c r="FE184"/>
  <c r="FE187"/>
  <c r="FE190"/>
  <c r="FE197"/>
  <c r="FE163"/>
  <c r="FE169"/>
  <c r="FE172"/>
  <c r="FE175"/>
  <c r="FE178"/>
  <c r="FE181"/>
  <c r="FE186"/>
  <c r="FE193"/>
  <c r="FE165"/>
  <c r="FE180"/>
  <c r="FE183"/>
  <c r="FE185"/>
  <c r="FE195"/>
  <c r="FE188"/>
  <c r="FE168"/>
  <c r="FE171"/>
  <c r="FE174"/>
  <c r="FE182"/>
  <c r="FE192"/>
  <c r="FE200"/>
  <c r="FE167"/>
  <c r="FE170"/>
  <c r="FE177"/>
  <c r="FE189"/>
  <c r="FE191"/>
  <c r="FE194"/>
  <c r="FE198"/>
  <c r="FE199"/>
  <c r="FE196"/>
  <c r="FO50"/>
  <c r="FO103"/>
  <c r="FO106"/>
  <c r="FO105"/>
  <c r="FO102"/>
  <c r="FO108"/>
  <c r="FO101"/>
  <c r="FO104"/>
  <c r="FO107"/>
  <c r="FO109"/>
  <c r="FO111"/>
  <c r="FO114"/>
  <c r="FO121"/>
  <c r="FO124"/>
  <c r="FO127"/>
  <c r="FO110"/>
  <c r="FO117"/>
  <c r="FO120"/>
  <c r="FO123"/>
  <c r="FO126"/>
  <c r="FO113"/>
  <c r="FO116"/>
  <c r="FO119"/>
  <c r="FO122"/>
  <c r="FO112"/>
  <c r="FO115"/>
  <c r="FO118"/>
  <c r="FO125"/>
  <c r="FO128"/>
  <c r="FO131"/>
  <c r="FO134"/>
  <c r="FO141"/>
  <c r="FO144"/>
  <c r="FO130"/>
  <c r="FO137"/>
  <c r="FO140"/>
  <c r="FO143"/>
  <c r="FO133"/>
  <c r="FO136"/>
  <c r="FO139"/>
  <c r="FO142"/>
  <c r="FO129"/>
  <c r="FO132"/>
  <c r="FO135"/>
  <c r="FO138"/>
  <c r="FO147"/>
  <c r="FO152"/>
  <c r="FO159"/>
  <c r="FO162"/>
  <c r="FO146"/>
  <c r="FO149"/>
  <c r="FO155"/>
  <c r="FO158"/>
  <c r="FO161"/>
  <c r="FO148"/>
  <c r="FO151"/>
  <c r="FO154"/>
  <c r="FO157"/>
  <c r="FO160"/>
  <c r="FO145"/>
  <c r="FO150"/>
  <c r="FO153"/>
  <c r="FO156"/>
  <c r="FO163"/>
  <c r="FO165"/>
  <c r="FO168"/>
  <c r="FO171"/>
  <c r="FO174"/>
  <c r="FO180"/>
  <c r="FO183"/>
  <c r="FO189"/>
  <c r="FO192"/>
  <c r="FO195"/>
  <c r="FO164"/>
  <c r="FO167"/>
  <c r="FO170"/>
  <c r="FO177"/>
  <c r="FO182"/>
  <c r="FO185"/>
  <c r="FO188"/>
  <c r="FO191"/>
  <c r="FO194"/>
  <c r="FO178"/>
  <c r="FO179"/>
  <c r="FO181"/>
  <c r="FO196"/>
  <c r="FO197"/>
  <c r="FO199"/>
  <c r="FO200"/>
  <c r="FO169"/>
  <c r="FO172"/>
  <c r="FO173"/>
  <c r="FO175"/>
  <c r="FO176"/>
  <c r="FO190"/>
  <c r="FO193"/>
  <c r="FO198"/>
  <c r="FO166"/>
  <c r="FO186"/>
  <c r="FO187"/>
  <c r="FO184"/>
  <c r="GA64"/>
  <c r="GA103"/>
  <c r="GA106"/>
  <c r="GA105"/>
  <c r="GA102"/>
  <c r="GA108"/>
  <c r="GA101"/>
  <c r="GA104"/>
  <c r="GA107"/>
  <c r="GA111"/>
  <c r="GA114"/>
  <c r="GA121"/>
  <c r="GA124"/>
  <c r="GA110"/>
  <c r="GA117"/>
  <c r="GA120"/>
  <c r="GA123"/>
  <c r="GA126"/>
  <c r="GA109"/>
  <c r="GA113"/>
  <c r="GA116"/>
  <c r="GA119"/>
  <c r="GA122"/>
  <c r="GA112"/>
  <c r="GA115"/>
  <c r="GA118"/>
  <c r="GA125"/>
  <c r="GA128"/>
  <c r="GA131"/>
  <c r="GA134"/>
  <c r="GA141"/>
  <c r="GA144"/>
  <c r="GA127"/>
  <c r="GA130"/>
  <c r="GA137"/>
  <c r="GA140"/>
  <c r="GA143"/>
  <c r="GA133"/>
  <c r="GA136"/>
  <c r="GA139"/>
  <c r="GA142"/>
  <c r="GA129"/>
  <c r="GA132"/>
  <c r="GA135"/>
  <c r="GA138"/>
  <c r="GA147"/>
  <c r="GA152"/>
  <c r="GA159"/>
  <c r="GA162"/>
  <c r="GA146"/>
  <c r="GA149"/>
  <c r="GA155"/>
  <c r="GA158"/>
  <c r="GA161"/>
  <c r="GA148"/>
  <c r="GA151"/>
  <c r="GA154"/>
  <c r="GA157"/>
  <c r="GA160"/>
  <c r="GA145"/>
  <c r="GA150"/>
  <c r="GA153"/>
  <c r="GA156"/>
  <c r="GA163"/>
  <c r="GA165"/>
  <c r="GA168"/>
  <c r="GA171"/>
  <c r="GA174"/>
  <c r="GA180"/>
  <c r="GA183"/>
  <c r="GA189"/>
  <c r="GA192"/>
  <c r="GA195"/>
  <c r="GA164"/>
  <c r="GA167"/>
  <c r="GA170"/>
  <c r="GA177"/>
  <c r="GA182"/>
  <c r="GA185"/>
  <c r="GA188"/>
  <c r="GA191"/>
  <c r="GA194"/>
  <c r="GA186"/>
  <c r="GA187"/>
  <c r="GA199"/>
  <c r="GA169"/>
  <c r="GA176"/>
  <c r="GA200"/>
  <c r="GA184"/>
  <c r="GA198"/>
  <c r="GA175"/>
  <c r="GA193"/>
  <c r="GA196"/>
  <c r="GA197"/>
  <c r="GA178"/>
  <c r="GA179"/>
  <c r="GA181"/>
  <c r="GA166"/>
  <c r="GA172"/>
  <c r="GA173"/>
  <c r="GA190"/>
  <c r="KF78"/>
  <c r="KF103"/>
  <c r="KF106"/>
  <c r="KF105"/>
  <c r="KF102"/>
  <c r="KF108"/>
  <c r="KF101"/>
  <c r="KF104"/>
  <c r="KF107"/>
  <c r="KF109"/>
  <c r="KF111"/>
  <c r="KF114"/>
  <c r="KF121"/>
  <c r="KF124"/>
  <c r="KF110"/>
  <c r="KF117"/>
  <c r="KF120"/>
  <c r="KF123"/>
  <c r="KF126"/>
  <c r="KF113"/>
  <c r="KF116"/>
  <c r="KF119"/>
  <c r="KF122"/>
  <c r="KF112"/>
  <c r="KF115"/>
  <c r="KF118"/>
  <c r="KF125"/>
  <c r="KF128"/>
  <c r="KF131"/>
  <c r="KF134"/>
  <c r="KF141"/>
  <c r="KF144"/>
  <c r="KF127"/>
  <c r="KF130"/>
  <c r="KF137"/>
  <c r="KF140"/>
  <c r="KF143"/>
  <c r="KF133"/>
  <c r="KF136"/>
  <c r="KF139"/>
  <c r="KF142"/>
  <c r="KF129"/>
  <c r="KF132"/>
  <c r="KF135"/>
  <c r="KF138"/>
  <c r="KF147"/>
  <c r="KF152"/>
  <c r="KF159"/>
  <c r="KF162"/>
  <c r="KF146"/>
  <c r="KF149"/>
  <c r="KF155"/>
  <c r="KF158"/>
  <c r="KF161"/>
  <c r="KF148"/>
  <c r="KF151"/>
  <c r="KF154"/>
  <c r="KF157"/>
  <c r="KF160"/>
  <c r="KF145"/>
  <c r="KF150"/>
  <c r="KF153"/>
  <c r="KF156"/>
  <c r="KF163"/>
  <c r="KF165"/>
  <c r="KF168"/>
  <c r="KF171"/>
  <c r="KF174"/>
  <c r="KF180"/>
  <c r="KF183"/>
  <c r="KF189"/>
  <c r="KF192"/>
  <c r="KF195"/>
  <c r="KF164"/>
  <c r="KF167"/>
  <c r="KF170"/>
  <c r="KF177"/>
  <c r="KF182"/>
  <c r="KF185"/>
  <c r="KF188"/>
  <c r="KF191"/>
  <c r="KF178"/>
  <c r="KF179"/>
  <c r="KF181"/>
  <c r="KF199"/>
  <c r="KF184"/>
  <c r="KF166"/>
  <c r="KF169"/>
  <c r="KF172"/>
  <c r="KF173"/>
  <c r="KF175"/>
  <c r="KF176"/>
  <c r="KF190"/>
  <c r="KF193"/>
  <c r="KF198"/>
  <c r="KF194"/>
  <c r="KF186"/>
  <c r="KF187"/>
  <c r="KF196"/>
  <c r="KF197"/>
  <c r="KF200"/>
  <c r="W194"/>
  <c r="W195"/>
  <c r="W198"/>
  <c r="W192"/>
  <c r="W193"/>
  <c r="W196"/>
  <c r="W197"/>
  <c r="W200"/>
  <c r="W199"/>
  <c r="AA194"/>
  <c r="AA192"/>
  <c r="AA193"/>
  <c r="AA195"/>
  <c r="AA197"/>
  <c r="AA199"/>
  <c r="AA198"/>
  <c r="AA200"/>
  <c r="AA196"/>
  <c r="AE194"/>
  <c r="AE196"/>
  <c r="AE197"/>
  <c r="AE195"/>
  <c r="AE198"/>
  <c r="AE199"/>
  <c r="AE192"/>
  <c r="AE193"/>
  <c r="AE200"/>
  <c r="AI194"/>
  <c r="AI192"/>
  <c r="AI193"/>
  <c r="AI198"/>
  <c r="AI199"/>
  <c r="AI196"/>
  <c r="AI197"/>
  <c r="AI195"/>
  <c r="AI200"/>
  <c r="AM194"/>
  <c r="AM195"/>
  <c r="AM198"/>
  <c r="AM192"/>
  <c r="AM193"/>
  <c r="AM196"/>
  <c r="AM197"/>
  <c r="AM200"/>
  <c r="AM199"/>
  <c r="AQ194"/>
  <c r="AQ192"/>
  <c r="AQ193"/>
  <c r="AQ195"/>
  <c r="AQ197"/>
  <c r="AQ199"/>
  <c r="AQ198"/>
  <c r="AQ200"/>
  <c r="AQ196"/>
  <c r="JO63"/>
  <c r="JO101"/>
  <c r="JO104"/>
  <c r="JO107"/>
  <c r="JO103"/>
  <c r="JO106"/>
  <c r="JO105"/>
  <c r="JO109"/>
  <c r="JO102"/>
  <c r="JO108"/>
  <c r="JO112"/>
  <c r="JO115"/>
  <c r="JO118"/>
  <c r="JO125"/>
  <c r="JO111"/>
  <c r="JO114"/>
  <c r="JO121"/>
  <c r="JO124"/>
  <c r="JO110"/>
  <c r="JO117"/>
  <c r="JO120"/>
  <c r="JO123"/>
  <c r="JO113"/>
  <c r="JO116"/>
  <c r="JO119"/>
  <c r="JO122"/>
  <c r="JO129"/>
  <c r="JO132"/>
  <c r="JO135"/>
  <c r="JO138"/>
  <c r="JO128"/>
  <c r="JO131"/>
  <c r="JO134"/>
  <c r="JO141"/>
  <c r="JO144"/>
  <c r="JO126"/>
  <c r="JO127"/>
  <c r="JO130"/>
  <c r="JO137"/>
  <c r="JO140"/>
  <c r="JO143"/>
  <c r="JO133"/>
  <c r="JO136"/>
  <c r="JO139"/>
  <c r="JO142"/>
  <c r="JO145"/>
  <c r="JO150"/>
  <c r="JO153"/>
  <c r="JO156"/>
  <c r="JO147"/>
  <c r="JO152"/>
  <c r="JO159"/>
  <c r="JO162"/>
  <c r="JO146"/>
  <c r="JO149"/>
  <c r="JO155"/>
  <c r="JO158"/>
  <c r="JO161"/>
  <c r="JO148"/>
  <c r="JO151"/>
  <c r="JO154"/>
  <c r="JO157"/>
  <c r="JO160"/>
  <c r="JO163"/>
  <c r="JO169"/>
  <c r="JO172"/>
  <c r="JO175"/>
  <c r="JO178"/>
  <c r="JO181"/>
  <c r="JO186"/>
  <c r="JO193"/>
  <c r="JO196"/>
  <c r="JO165"/>
  <c r="JO168"/>
  <c r="JO171"/>
  <c r="JO174"/>
  <c r="JO180"/>
  <c r="JO183"/>
  <c r="JO189"/>
  <c r="JO192"/>
  <c r="JO164"/>
  <c r="JO182"/>
  <c r="JO184"/>
  <c r="JO194"/>
  <c r="JO200"/>
  <c r="JO185"/>
  <c r="JO187"/>
  <c r="JO167"/>
  <c r="JO170"/>
  <c r="JO177"/>
  <c r="JO179"/>
  <c r="JO191"/>
  <c r="JO199"/>
  <c r="JO195"/>
  <c r="JO197"/>
  <c r="JO166"/>
  <c r="JO173"/>
  <c r="JO176"/>
  <c r="JO188"/>
  <c r="JO190"/>
  <c r="JO198"/>
  <c r="JS101"/>
  <c r="JS104"/>
  <c r="JS107"/>
  <c r="JS103"/>
  <c r="JS106"/>
  <c r="JS105"/>
  <c r="JS109"/>
  <c r="JS102"/>
  <c r="JS108"/>
  <c r="JS112"/>
  <c r="JS115"/>
  <c r="JS118"/>
  <c r="JS125"/>
  <c r="JS111"/>
  <c r="JS114"/>
  <c r="JS121"/>
  <c r="JS124"/>
  <c r="JS110"/>
  <c r="JS117"/>
  <c r="JS120"/>
  <c r="JS123"/>
  <c r="JS113"/>
  <c r="JS116"/>
  <c r="JS119"/>
  <c r="JS122"/>
  <c r="JS126"/>
  <c r="JS129"/>
  <c r="JS132"/>
  <c r="JS135"/>
  <c r="JS138"/>
  <c r="JS128"/>
  <c r="JS131"/>
  <c r="JS134"/>
  <c r="JS141"/>
  <c r="JS144"/>
  <c r="JS127"/>
  <c r="JS130"/>
  <c r="JS137"/>
  <c r="JS140"/>
  <c r="JS143"/>
  <c r="JS133"/>
  <c r="JS136"/>
  <c r="JS139"/>
  <c r="JS142"/>
  <c r="JS145"/>
  <c r="JS150"/>
  <c r="JS153"/>
  <c r="JS156"/>
  <c r="JS147"/>
  <c r="JS152"/>
  <c r="JS159"/>
  <c r="JS162"/>
  <c r="JS146"/>
  <c r="JS149"/>
  <c r="JS155"/>
  <c r="JS158"/>
  <c r="JS161"/>
  <c r="JS148"/>
  <c r="JS151"/>
  <c r="JS154"/>
  <c r="JS157"/>
  <c r="JS160"/>
  <c r="JS163"/>
  <c r="JS169"/>
  <c r="JS172"/>
  <c r="JS175"/>
  <c r="JS178"/>
  <c r="JS181"/>
  <c r="JS186"/>
  <c r="JS193"/>
  <c r="JS196"/>
  <c r="JS165"/>
  <c r="JS168"/>
  <c r="JS171"/>
  <c r="JS174"/>
  <c r="JS180"/>
  <c r="JS183"/>
  <c r="JS189"/>
  <c r="JS192"/>
  <c r="JS166"/>
  <c r="JS173"/>
  <c r="JS176"/>
  <c r="JS188"/>
  <c r="JS190"/>
  <c r="JS195"/>
  <c r="JS197"/>
  <c r="JS200"/>
  <c r="JS164"/>
  <c r="JS170"/>
  <c r="JS177"/>
  <c r="JS185"/>
  <c r="JS187"/>
  <c r="JS194"/>
  <c r="JS199"/>
  <c r="JS191"/>
  <c r="JS182"/>
  <c r="JS184"/>
  <c r="JS198"/>
  <c r="JS167"/>
  <c r="JS179"/>
  <c r="JW101"/>
  <c r="JW104"/>
  <c r="JW107"/>
  <c r="JW103"/>
  <c r="JW106"/>
  <c r="JW105"/>
  <c r="JW109"/>
  <c r="JW102"/>
  <c r="JW108"/>
  <c r="JW112"/>
  <c r="JW115"/>
  <c r="JW118"/>
  <c r="JW125"/>
  <c r="JW111"/>
  <c r="JW114"/>
  <c r="JW121"/>
  <c r="JW124"/>
  <c r="JW110"/>
  <c r="JW117"/>
  <c r="JW120"/>
  <c r="JW123"/>
  <c r="JW113"/>
  <c r="JW116"/>
  <c r="JW119"/>
  <c r="JW122"/>
  <c r="JW129"/>
  <c r="JW132"/>
  <c r="JW135"/>
  <c r="JW138"/>
  <c r="JW128"/>
  <c r="JW131"/>
  <c r="JW134"/>
  <c r="JW141"/>
  <c r="JW144"/>
  <c r="JW126"/>
  <c r="JW127"/>
  <c r="JW130"/>
  <c r="JW137"/>
  <c r="JW140"/>
  <c r="JW143"/>
  <c r="JW133"/>
  <c r="JW136"/>
  <c r="JW139"/>
  <c r="JW142"/>
  <c r="JW145"/>
  <c r="JW150"/>
  <c r="JW153"/>
  <c r="JW156"/>
  <c r="JW147"/>
  <c r="JW152"/>
  <c r="JW159"/>
  <c r="JW162"/>
  <c r="JW146"/>
  <c r="JW149"/>
  <c r="JW155"/>
  <c r="JW158"/>
  <c r="JW161"/>
  <c r="JW148"/>
  <c r="JW151"/>
  <c r="JW154"/>
  <c r="JW157"/>
  <c r="JW160"/>
  <c r="JW163"/>
  <c r="JW169"/>
  <c r="JW172"/>
  <c r="JW175"/>
  <c r="JW178"/>
  <c r="JW181"/>
  <c r="JW186"/>
  <c r="JW193"/>
  <c r="JW196"/>
  <c r="JW165"/>
  <c r="JW168"/>
  <c r="JW171"/>
  <c r="JW174"/>
  <c r="JW180"/>
  <c r="JW183"/>
  <c r="JW189"/>
  <c r="JW192"/>
  <c r="JW182"/>
  <c r="JW184"/>
  <c r="JW200"/>
  <c r="JW167"/>
  <c r="JW170"/>
  <c r="JW177"/>
  <c r="JW179"/>
  <c r="JW191"/>
  <c r="JW195"/>
  <c r="JW197"/>
  <c r="JW199"/>
  <c r="JW185"/>
  <c r="JW187"/>
  <c r="JW164"/>
  <c r="JW166"/>
  <c r="JW173"/>
  <c r="JW176"/>
  <c r="JW188"/>
  <c r="JW190"/>
  <c r="JW194"/>
  <c r="JW198"/>
  <c r="AU194"/>
  <c r="AU196"/>
  <c r="AU197"/>
  <c r="AU198"/>
  <c r="AU199"/>
  <c r="AU195"/>
  <c r="AU192"/>
  <c r="AU193"/>
  <c r="AU200"/>
  <c r="AY194"/>
  <c r="AY192"/>
  <c r="AY193"/>
  <c r="AY198"/>
  <c r="AY196"/>
  <c r="AY197"/>
  <c r="AY199"/>
  <c r="AY195"/>
  <c r="AY200"/>
  <c r="BC16"/>
  <c r="BC194"/>
  <c r="BC198"/>
  <c r="BC192"/>
  <c r="BC193"/>
  <c r="BC196"/>
  <c r="BC197"/>
  <c r="BC200"/>
  <c r="BC195"/>
  <c r="BC199"/>
  <c r="BG21"/>
  <c r="BG194"/>
  <c r="BG192"/>
  <c r="BG193"/>
  <c r="BG195"/>
  <c r="BG196"/>
  <c r="BG199"/>
  <c r="BG197"/>
  <c r="BG198"/>
  <c r="BG200"/>
  <c r="BK28"/>
  <c r="BK105"/>
  <c r="BK109"/>
  <c r="BK102"/>
  <c r="BK108"/>
  <c r="BK101"/>
  <c r="BK104"/>
  <c r="BK107"/>
  <c r="BK103"/>
  <c r="BK106"/>
  <c r="BK110"/>
  <c r="BK117"/>
  <c r="BK120"/>
  <c r="BK123"/>
  <c r="BK126"/>
  <c r="BK113"/>
  <c r="BK116"/>
  <c r="BK119"/>
  <c r="BK122"/>
  <c r="BK112"/>
  <c r="BK115"/>
  <c r="BK118"/>
  <c r="BK125"/>
  <c r="BK111"/>
  <c r="BK114"/>
  <c r="BK121"/>
  <c r="BK124"/>
  <c r="BK130"/>
  <c r="BK137"/>
  <c r="BK140"/>
  <c r="BK143"/>
  <c r="BK133"/>
  <c r="BK136"/>
  <c r="BK139"/>
  <c r="BK142"/>
  <c r="BK129"/>
  <c r="BK132"/>
  <c r="BK135"/>
  <c r="BK138"/>
  <c r="BK127"/>
  <c r="BK128"/>
  <c r="BK131"/>
  <c r="BK134"/>
  <c r="BK141"/>
  <c r="BK144"/>
  <c r="BK146"/>
  <c r="BK149"/>
  <c r="BK155"/>
  <c r="BK158"/>
  <c r="BK161"/>
  <c r="BK148"/>
  <c r="BK151"/>
  <c r="BK154"/>
  <c r="BK157"/>
  <c r="BK160"/>
  <c r="BK145"/>
  <c r="BK150"/>
  <c r="BK153"/>
  <c r="BK156"/>
  <c r="BK147"/>
  <c r="BK152"/>
  <c r="BK159"/>
  <c r="BK162"/>
  <c r="BK165"/>
  <c r="BK164"/>
  <c r="BK167"/>
  <c r="BK170"/>
  <c r="BK177"/>
  <c r="BK182"/>
  <c r="BK185"/>
  <c r="BK188"/>
  <c r="BK191"/>
  <c r="BK194"/>
  <c r="BK166"/>
  <c r="BK173"/>
  <c r="BK176"/>
  <c r="BK179"/>
  <c r="BK184"/>
  <c r="BK187"/>
  <c r="BK190"/>
  <c r="BK163"/>
  <c r="BK196"/>
  <c r="BK197"/>
  <c r="BK189"/>
  <c r="BK178"/>
  <c r="BK180"/>
  <c r="BK181"/>
  <c r="BK183"/>
  <c r="BK195"/>
  <c r="BK186"/>
  <c r="BK199"/>
  <c r="BK168"/>
  <c r="BK169"/>
  <c r="BK171"/>
  <c r="BK172"/>
  <c r="BK174"/>
  <c r="BK175"/>
  <c r="BK192"/>
  <c r="BK193"/>
  <c r="BK200"/>
  <c r="BK198"/>
  <c r="FH65"/>
  <c r="FH105"/>
  <c r="FH109"/>
  <c r="FH102"/>
  <c r="FH108"/>
  <c r="FH101"/>
  <c r="FH104"/>
  <c r="FH107"/>
  <c r="FH103"/>
  <c r="FH106"/>
  <c r="FH110"/>
  <c r="FH117"/>
  <c r="FH120"/>
  <c r="FH123"/>
  <c r="FH126"/>
  <c r="FH113"/>
  <c r="FH116"/>
  <c r="FH119"/>
  <c r="FH122"/>
  <c r="FH112"/>
  <c r="FH115"/>
  <c r="FH118"/>
  <c r="FH125"/>
  <c r="FH111"/>
  <c r="FH114"/>
  <c r="FH121"/>
  <c r="FH124"/>
  <c r="FH130"/>
  <c r="FH137"/>
  <c r="FH140"/>
  <c r="FH143"/>
  <c r="FH127"/>
  <c r="FH133"/>
  <c r="FH136"/>
  <c r="FH139"/>
  <c r="FH142"/>
  <c r="FH129"/>
  <c r="FH132"/>
  <c r="FH135"/>
  <c r="FH138"/>
  <c r="FH128"/>
  <c r="FH131"/>
  <c r="FH134"/>
  <c r="FH141"/>
  <c r="FH146"/>
  <c r="FH149"/>
  <c r="FH155"/>
  <c r="FH158"/>
  <c r="FH161"/>
  <c r="FH148"/>
  <c r="FH151"/>
  <c r="FH154"/>
  <c r="FH157"/>
  <c r="FH160"/>
  <c r="FH144"/>
  <c r="FH145"/>
  <c r="FH150"/>
  <c r="FH153"/>
  <c r="FH156"/>
  <c r="FH147"/>
  <c r="FH152"/>
  <c r="FH159"/>
  <c r="FH162"/>
  <c r="FH165"/>
  <c r="FH164"/>
  <c r="FH167"/>
  <c r="FH170"/>
  <c r="FH177"/>
  <c r="FH182"/>
  <c r="FH185"/>
  <c r="FH188"/>
  <c r="FH191"/>
  <c r="FH194"/>
  <c r="FH166"/>
  <c r="FH173"/>
  <c r="FH176"/>
  <c r="FH179"/>
  <c r="FH184"/>
  <c r="FH187"/>
  <c r="FH190"/>
  <c r="FH168"/>
  <c r="FH169"/>
  <c r="FH171"/>
  <c r="FH172"/>
  <c r="FH174"/>
  <c r="FH175"/>
  <c r="FH192"/>
  <c r="FH193"/>
  <c r="FH198"/>
  <c r="FH181"/>
  <c r="FH183"/>
  <c r="FH186"/>
  <c r="FH189"/>
  <c r="FH196"/>
  <c r="FH197"/>
  <c r="FH195"/>
  <c r="FH200"/>
  <c r="FH163"/>
  <c r="FH178"/>
  <c r="FH180"/>
  <c r="FH199"/>
  <c r="FD98"/>
  <c r="FD105"/>
  <c r="FD109"/>
  <c r="FD102"/>
  <c r="FD108"/>
  <c r="FD101"/>
  <c r="FD104"/>
  <c r="FD107"/>
  <c r="FD103"/>
  <c r="FD106"/>
  <c r="FD110"/>
  <c r="FD117"/>
  <c r="FD120"/>
  <c r="FD123"/>
  <c r="FD126"/>
  <c r="FD113"/>
  <c r="FD116"/>
  <c r="FD119"/>
  <c r="FD122"/>
  <c r="FD112"/>
  <c r="FD115"/>
  <c r="FD118"/>
  <c r="FD125"/>
  <c r="FD111"/>
  <c r="FD114"/>
  <c r="FD121"/>
  <c r="FD124"/>
  <c r="FD130"/>
  <c r="FD137"/>
  <c r="FD140"/>
  <c r="FD143"/>
  <c r="FD133"/>
  <c r="FD136"/>
  <c r="FD139"/>
  <c r="FD142"/>
  <c r="FD129"/>
  <c r="FD132"/>
  <c r="FD135"/>
  <c r="FD138"/>
  <c r="FD127"/>
  <c r="FD128"/>
  <c r="FD131"/>
  <c r="FD134"/>
  <c r="FD141"/>
  <c r="FD144"/>
  <c r="FD146"/>
  <c r="FD149"/>
  <c r="FD155"/>
  <c r="FD158"/>
  <c r="FD161"/>
  <c r="FD148"/>
  <c r="FD151"/>
  <c r="FD154"/>
  <c r="FD157"/>
  <c r="FD160"/>
  <c r="FD145"/>
  <c r="FD150"/>
  <c r="FD153"/>
  <c r="FD156"/>
  <c r="FD147"/>
  <c r="FD152"/>
  <c r="FD159"/>
  <c r="FD162"/>
  <c r="FD165"/>
  <c r="FD164"/>
  <c r="FD167"/>
  <c r="FD170"/>
  <c r="FD177"/>
  <c r="FD182"/>
  <c r="FD185"/>
  <c r="FD188"/>
  <c r="FD191"/>
  <c r="FD194"/>
  <c r="FD166"/>
  <c r="FD173"/>
  <c r="FD176"/>
  <c r="FD179"/>
  <c r="FD184"/>
  <c r="FD187"/>
  <c r="FD190"/>
  <c r="FD163"/>
  <c r="FD196"/>
  <c r="FD197"/>
  <c r="FD178"/>
  <c r="FD180"/>
  <c r="FD181"/>
  <c r="FD183"/>
  <c r="FD195"/>
  <c r="FD198"/>
  <c r="FD199"/>
  <c r="FD168"/>
  <c r="FD169"/>
  <c r="FD171"/>
  <c r="FD172"/>
  <c r="FD174"/>
  <c r="FD175"/>
  <c r="FD192"/>
  <c r="FD193"/>
  <c r="FD200"/>
  <c r="FD186"/>
  <c r="FD189"/>
  <c r="EZ34"/>
  <c r="EZ105"/>
  <c r="EZ109"/>
  <c r="EZ102"/>
  <c r="EZ108"/>
  <c r="EZ101"/>
  <c r="EZ104"/>
  <c r="EZ107"/>
  <c r="EZ103"/>
  <c r="EZ106"/>
  <c r="EZ110"/>
  <c r="EZ117"/>
  <c r="EZ120"/>
  <c r="EZ123"/>
  <c r="EZ126"/>
  <c r="EZ113"/>
  <c r="EZ116"/>
  <c r="EZ119"/>
  <c r="EZ122"/>
  <c r="EZ112"/>
  <c r="EZ115"/>
  <c r="EZ118"/>
  <c r="EZ125"/>
  <c r="EZ111"/>
  <c r="EZ114"/>
  <c r="EZ121"/>
  <c r="EZ124"/>
  <c r="EZ130"/>
  <c r="EZ137"/>
  <c r="EZ140"/>
  <c r="EZ143"/>
  <c r="EZ127"/>
  <c r="EZ133"/>
  <c r="EZ136"/>
  <c r="EZ139"/>
  <c r="EZ142"/>
  <c r="EZ129"/>
  <c r="EZ132"/>
  <c r="EZ135"/>
  <c r="EZ138"/>
  <c r="EZ128"/>
  <c r="EZ131"/>
  <c r="EZ134"/>
  <c r="EZ141"/>
  <c r="EZ146"/>
  <c r="EZ149"/>
  <c r="EZ155"/>
  <c r="EZ158"/>
  <c r="EZ161"/>
  <c r="EZ148"/>
  <c r="EZ151"/>
  <c r="EZ154"/>
  <c r="EZ157"/>
  <c r="EZ160"/>
  <c r="EZ144"/>
  <c r="EZ145"/>
  <c r="EZ150"/>
  <c r="EZ153"/>
  <c r="EZ156"/>
  <c r="EZ147"/>
  <c r="EZ152"/>
  <c r="EZ159"/>
  <c r="EZ162"/>
  <c r="EZ165"/>
  <c r="EZ164"/>
  <c r="EZ167"/>
  <c r="EZ170"/>
  <c r="EZ177"/>
  <c r="EZ182"/>
  <c r="EZ185"/>
  <c r="EZ188"/>
  <c r="EZ191"/>
  <c r="EZ194"/>
  <c r="EZ166"/>
  <c r="EZ173"/>
  <c r="EZ176"/>
  <c r="EZ179"/>
  <c r="EZ184"/>
  <c r="EZ187"/>
  <c r="EZ190"/>
  <c r="EZ168"/>
  <c r="EZ169"/>
  <c r="EZ171"/>
  <c r="EZ172"/>
  <c r="EZ174"/>
  <c r="EZ175"/>
  <c r="EZ192"/>
  <c r="EZ193"/>
  <c r="EZ195"/>
  <c r="EZ178"/>
  <c r="EZ196"/>
  <c r="EZ199"/>
  <c r="EZ163"/>
  <c r="EZ186"/>
  <c r="EZ189"/>
  <c r="EZ180"/>
  <c r="EZ181"/>
  <c r="EZ183"/>
  <c r="EZ198"/>
  <c r="EZ200"/>
  <c r="EZ197"/>
  <c r="EV51"/>
  <c r="EV105"/>
  <c r="EV109"/>
  <c r="EV102"/>
  <c r="EV108"/>
  <c r="EV101"/>
  <c r="EV104"/>
  <c r="EV107"/>
  <c r="EV103"/>
  <c r="EV106"/>
  <c r="EV110"/>
  <c r="EV117"/>
  <c r="EV120"/>
  <c r="EV123"/>
  <c r="EV126"/>
  <c r="EV113"/>
  <c r="EV116"/>
  <c r="EV119"/>
  <c r="EV122"/>
  <c r="EV112"/>
  <c r="EV115"/>
  <c r="EV118"/>
  <c r="EV125"/>
  <c r="EV111"/>
  <c r="EV114"/>
  <c r="EV121"/>
  <c r="EV124"/>
  <c r="EV130"/>
  <c r="EV137"/>
  <c r="EV140"/>
  <c r="EV143"/>
  <c r="EV133"/>
  <c r="EV136"/>
  <c r="EV139"/>
  <c r="EV142"/>
  <c r="EV129"/>
  <c r="EV132"/>
  <c r="EV135"/>
  <c r="EV138"/>
  <c r="EV127"/>
  <c r="EV128"/>
  <c r="EV131"/>
  <c r="EV134"/>
  <c r="EV141"/>
  <c r="EV144"/>
  <c r="EV146"/>
  <c r="EV149"/>
  <c r="EV155"/>
  <c r="EV158"/>
  <c r="EV161"/>
  <c r="EV148"/>
  <c r="EV151"/>
  <c r="EV154"/>
  <c r="EV157"/>
  <c r="EV160"/>
  <c r="EV145"/>
  <c r="EV150"/>
  <c r="EV153"/>
  <c r="EV156"/>
  <c r="EV147"/>
  <c r="EV152"/>
  <c r="EV159"/>
  <c r="EV162"/>
  <c r="EV165"/>
  <c r="EV164"/>
  <c r="EV167"/>
  <c r="EV170"/>
  <c r="EV177"/>
  <c r="EV182"/>
  <c r="EV185"/>
  <c r="EV188"/>
  <c r="EV191"/>
  <c r="EV194"/>
  <c r="EV166"/>
  <c r="EV173"/>
  <c r="EV176"/>
  <c r="EV179"/>
  <c r="EV184"/>
  <c r="EV187"/>
  <c r="EV190"/>
  <c r="EV186"/>
  <c r="EV178"/>
  <c r="EV180"/>
  <c r="EV181"/>
  <c r="EV183"/>
  <c r="EV198"/>
  <c r="EV189"/>
  <c r="EV195"/>
  <c r="EV199"/>
  <c r="EV163"/>
  <c r="EV168"/>
  <c r="EV169"/>
  <c r="EV171"/>
  <c r="EV172"/>
  <c r="EV174"/>
  <c r="EV175"/>
  <c r="EV192"/>
  <c r="EV193"/>
  <c r="EV196"/>
  <c r="EV197"/>
  <c r="EV200"/>
  <c r="ER80"/>
  <c r="ER105"/>
  <c r="ER109"/>
  <c r="ER102"/>
  <c r="ER108"/>
  <c r="ER101"/>
  <c r="ER104"/>
  <c r="ER107"/>
  <c r="ER103"/>
  <c r="ER106"/>
  <c r="ER110"/>
  <c r="ER117"/>
  <c r="ER120"/>
  <c r="ER123"/>
  <c r="ER126"/>
  <c r="ER113"/>
  <c r="ER116"/>
  <c r="ER119"/>
  <c r="ER122"/>
  <c r="ER112"/>
  <c r="ER115"/>
  <c r="ER118"/>
  <c r="ER125"/>
  <c r="ER111"/>
  <c r="ER114"/>
  <c r="ER121"/>
  <c r="ER124"/>
  <c r="ER130"/>
  <c r="ER137"/>
  <c r="ER140"/>
  <c r="ER143"/>
  <c r="ER127"/>
  <c r="ER133"/>
  <c r="ER136"/>
  <c r="ER139"/>
  <c r="ER142"/>
  <c r="ER129"/>
  <c r="ER132"/>
  <c r="ER135"/>
  <c r="ER138"/>
  <c r="ER128"/>
  <c r="ER131"/>
  <c r="ER134"/>
  <c r="ER141"/>
  <c r="ER146"/>
  <c r="ER149"/>
  <c r="ER155"/>
  <c r="ER158"/>
  <c r="ER161"/>
  <c r="ER148"/>
  <c r="ER151"/>
  <c r="ER154"/>
  <c r="ER157"/>
  <c r="ER160"/>
  <c r="ER144"/>
  <c r="ER145"/>
  <c r="ER150"/>
  <c r="ER153"/>
  <c r="ER156"/>
  <c r="ER147"/>
  <c r="ER152"/>
  <c r="ER159"/>
  <c r="ER162"/>
  <c r="ER165"/>
  <c r="ER164"/>
  <c r="ER167"/>
  <c r="ER170"/>
  <c r="ER177"/>
  <c r="ER182"/>
  <c r="ER185"/>
  <c r="ER188"/>
  <c r="ER191"/>
  <c r="ER194"/>
  <c r="ER166"/>
  <c r="ER173"/>
  <c r="ER176"/>
  <c r="ER179"/>
  <c r="ER184"/>
  <c r="ER187"/>
  <c r="ER190"/>
  <c r="ER168"/>
  <c r="ER169"/>
  <c r="ER171"/>
  <c r="ER172"/>
  <c r="ER174"/>
  <c r="ER175"/>
  <c r="ER192"/>
  <c r="ER193"/>
  <c r="ER198"/>
  <c r="ER180"/>
  <c r="ER183"/>
  <c r="ER186"/>
  <c r="ER189"/>
  <c r="ER196"/>
  <c r="ER197"/>
  <c r="ER178"/>
  <c r="ER195"/>
  <c r="ER200"/>
  <c r="ER163"/>
  <c r="ER181"/>
  <c r="ER199"/>
  <c r="FL14"/>
  <c r="FL105"/>
  <c r="FL102"/>
  <c r="FL108"/>
  <c r="FL101"/>
  <c r="FL104"/>
  <c r="FL107"/>
  <c r="FL103"/>
  <c r="FL106"/>
  <c r="FL110"/>
  <c r="FL117"/>
  <c r="FL120"/>
  <c r="FL123"/>
  <c r="FL126"/>
  <c r="FL109"/>
  <c r="FL113"/>
  <c r="FL116"/>
  <c r="FL119"/>
  <c r="FL122"/>
  <c r="FL112"/>
  <c r="FL115"/>
  <c r="FL118"/>
  <c r="FL125"/>
  <c r="FL111"/>
  <c r="FL114"/>
  <c r="FL121"/>
  <c r="FL124"/>
  <c r="FL130"/>
  <c r="FL137"/>
  <c r="FL140"/>
  <c r="FL143"/>
  <c r="FL133"/>
  <c r="FL136"/>
  <c r="FL139"/>
  <c r="FL142"/>
  <c r="FL129"/>
  <c r="FL132"/>
  <c r="FL135"/>
  <c r="FL138"/>
  <c r="FL127"/>
  <c r="FL128"/>
  <c r="FL131"/>
  <c r="FL134"/>
  <c r="FL141"/>
  <c r="FL144"/>
  <c r="FL146"/>
  <c r="FL149"/>
  <c r="FL155"/>
  <c r="FL158"/>
  <c r="FL161"/>
  <c r="FL148"/>
  <c r="FL151"/>
  <c r="FL154"/>
  <c r="FL157"/>
  <c r="FL160"/>
  <c r="FL145"/>
  <c r="FL150"/>
  <c r="FL153"/>
  <c r="FL156"/>
  <c r="FL147"/>
  <c r="FL152"/>
  <c r="FL159"/>
  <c r="FL165"/>
  <c r="FL164"/>
  <c r="FL167"/>
  <c r="FL170"/>
  <c r="FL177"/>
  <c r="FL182"/>
  <c r="FL185"/>
  <c r="FL188"/>
  <c r="FL191"/>
  <c r="FL194"/>
  <c r="FL166"/>
  <c r="FL173"/>
  <c r="FL176"/>
  <c r="FL179"/>
  <c r="FL184"/>
  <c r="FL187"/>
  <c r="FL190"/>
  <c r="FL198"/>
  <c r="FL186"/>
  <c r="FL199"/>
  <c r="FL178"/>
  <c r="FL180"/>
  <c r="FL181"/>
  <c r="FL183"/>
  <c r="FL189"/>
  <c r="FL195"/>
  <c r="FL162"/>
  <c r="FL163"/>
  <c r="FL168"/>
  <c r="FL169"/>
  <c r="FL171"/>
  <c r="FL172"/>
  <c r="FL174"/>
  <c r="FL175"/>
  <c r="FL192"/>
  <c r="FL193"/>
  <c r="FL196"/>
  <c r="FL197"/>
  <c r="FL200"/>
  <c r="FP43"/>
  <c r="FP105"/>
  <c r="FP102"/>
  <c r="FP108"/>
  <c r="FP101"/>
  <c r="FP104"/>
  <c r="FP107"/>
  <c r="FP103"/>
  <c r="FP106"/>
  <c r="FP110"/>
  <c r="FP117"/>
  <c r="FP120"/>
  <c r="FP123"/>
  <c r="FP126"/>
  <c r="FP113"/>
  <c r="FP116"/>
  <c r="FP119"/>
  <c r="FP122"/>
  <c r="FP112"/>
  <c r="FP115"/>
  <c r="FP118"/>
  <c r="FP125"/>
  <c r="FP109"/>
  <c r="FP111"/>
  <c r="FP114"/>
  <c r="FP121"/>
  <c r="FP124"/>
  <c r="FP130"/>
  <c r="FP137"/>
  <c r="FP140"/>
  <c r="FP143"/>
  <c r="FP127"/>
  <c r="FP133"/>
  <c r="FP136"/>
  <c r="FP139"/>
  <c r="FP142"/>
  <c r="FP129"/>
  <c r="FP132"/>
  <c r="FP135"/>
  <c r="FP138"/>
  <c r="FP128"/>
  <c r="FP131"/>
  <c r="FP134"/>
  <c r="FP141"/>
  <c r="FP146"/>
  <c r="FP149"/>
  <c r="FP155"/>
  <c r="FP158"/>
  <c r="FP161"/>
  <c r="FP148"/>
  <c r="FP151"/>
  <c r="FP154"/>
  <c r="FP157"/>
  <c r="FP160"/>
  <c r="FP144"/>
  <c r="FP145"/>
  <c r="FP150"/>
  <c r="FP153"/>
  <c r="FP156"/>
  <c r="FP147"/>
  <c r="FP152"/>
  <c r="FP159"/>
  <c r="FP165"/>
  <c r="FP162"/>
  <c r="FP164"/>
  <c r="FP167"/>
  <c r="FP170"/>
  <c r="FP177"/>
  <c r="FP182"/>
  <c r="FP185"/>
  <c r="FP188"/>
  <c r="FP191"/>
  <c r="FP194"/>
  <c r="FP166"/>
  <c r="FP173"/>
  <c r="FP176"/>
  <c r="FP179"/>
  <c r="FP184"/>
  <c r="FP187"/>
  <c r="FP190"/>
  <c r="FP168"/>
  <c r="FP169"/>
  <c r="FP171"/>
  <c r="FP172"/>
  <c r="FP174"/>
  <c r="FP175"/>
  <c r="FP192"/>
  <c r="FP193"/>
  <c r="FP195"/>
  <c r="FP198"/>
  <c r="FP180"/>
  <c r="FP196"/>
  <c r="FP163"/>
  <c r="FP186"/>
  <c r="FP189"/>
  <c r="FP178"/>
  <c r="FP181"/>
  <c r="FP199"/>
  <c r="FP200"/>
  <c r="FP183"/>
  <c r="FP197"/>
  <c r="FT47"/>
  <c r="FT105"/>
  <c r="FT102"/>
  <c r="FT108"/>
  <c r="FT101"/>
  <c r="FT104"/>
  <c r="FT107"/>
  <c r="FT103"/>
  <c r="FT106"/>
  <c r="FT110"/>
  <c r="FT117"/>
  <c r="FT120"/>
  <c r="FT123"/>
  <c r="FT126"/>
  <c r="FT109"/>
  <c r="FT113"/>
  <c r="FT116"/>
  <c r="FT119"/>
  <c r="FT122"/>
  <c r="FT112"/>
  <c r="FT115"/>
  <c r="FT118"/>
  <c r="FT125"/>
  <c r="FT111"/>
  <c r="FT114"/>
  <c r="FT121"/>
  <c r="FT124"/>
  <c r="FT130"/>
  <c r="FT137"/>
  <c r="FT140"/>
  <c r="FT143"/>
  <c r="FT133"/>
  <c r="FT136"/>
  <c r="FT139"/>
  <c r="FT142"/>
  <c r="FT129"/>
  <c r="FT132"/>
  <c r="FT135"/>
  <c r="FT138"/>
  <c r="FT127"/>
  <c r="FT128"/>
  <c r="FT131"/>
  <c r="FT134"/>
  <c r="FT141"/>
  <c r="FT144"/>
  <c r="FT146"/>
  <c r="FT149"/>
  <c r="FT155"/>
  <c r="FT158"/>
  <c r="FT161"/>
  <c r="FT148"/>
  <c r="FT151"/>
  <c r="FT154"/>
  <c r="FT157"/>
  <c r="FT160"/>
  <c r="FT145"/>
  <c r="FT150"/>
  <c r="FT153"/>
  <c r="FT156"/>
  <c r="FT147"/>
  <c r="FT152"/>
  <c r="FT159"/>
  <c r="FT165"/>
  <c r="FT164"/>
  <c r="FT167"/>
  <c r="FT170"/>
  <c r="FT177"/>
  <c r="FT182"/>
  <c r="FT185"/>
  <c r="FT188"/>
  <c r="FT191"/>
  <c r="FT194"/>
  <c r="FT166"/>
  <c r="FT173"/>
  <c r="FT176"/>
  <c r="FT179"/>
  <c r="FT184"/>
  <c r="FT187"/>
  <c r="FT190"/>
  <c r="FT163"/>
  <c r="FT196"/>
  <c r="FT197"/>
  <c r="FT198"/>
  <c r="FT189"/>
  <c r="FT199"/>
  <c r="FT162"/>
  <c r="FT178"/>
  <c r="FT180"/>
  <c r="FT181"/>
  <c r="FT183"/>
  <c r="FT195"/>
  <c r="FT186"/>
  <c r="FT168"/>
  <c r="FT169"/>
  <c r="FT171"/>
  <c r="FT172"/>
  <c r="FT174"/>
  <c r="FT175"/>
  <c r="FT192"/>
  <c r="FT193"/>
  <c r="FT200"/>
  <c r="FX88"/>
  <c r="FX105"/>
  <c r="FX102"/>
  <c r="FX108"/>
  <c r="FX101"/>
  <c r="FX104"/>
  <c r="FX107"/>
  <c r="FX103"/>
  <c r="FX106"/>
  <c r="FX110"/>
  <c r="FX117"/>
  <c r="FX120"/>
  <c r="FX123"/>
  <c r="FX126"/>
  <c r="FX113"/>
  <c r="FX116"/>
  <c r="FX119"/>
  <c r="FX122"/>
  <c r="FX112"/>
  <c r="FX115"/>
  <c r="FX118"/>
  <c r="FX125"/>
  <c r="FX109"/>
  <c r="FX111"/>
  <c r="FX114"/>
  <c r="FX121"/>
  <c r="FX124"/>
  <c r="FX127"/>
  <c r="FX130"/>
  <c r="FX137"/>
  <c r="FX140"/>
  <c r="FX143"/>
  <c r="FX133"/>
  <c r="FX136"/>
  <c r="FX139"/>
  <c r="FX142"/>
  <c r="FX129"/>
  <c r="FX132"/>
  <c r="FX135"/>
  <c r="FX138"/>
  <c r="FX128"/>
  <c r="FX131"/>
  <c r="FX134"/>
  <c r="FX141"/>
  <c r="FX146"/>
  <c r="FX149"/>
  <c r="FX155"/>
  <c r="FX158"/>
  <c r="FX161"/>
  <c r="FX148"/>
  <c r="FX151"/>
  <c r="FX154"/>
  <c r="FX157"/>
  <c r="FX160"/>
  <c r="FX144"/>
  <c r="FX145"/>
  <c r="FX150"/>
  <c r="FX153"/>
  <c r="FX156"/>
  <c r="FX147"/>
  <c r="FX152"/>
  <c r="FX159"/>
  <c r="FX165"/>
  <c r="FX162"/>
  <c r="FX164"/>
  <c r="FX167"/>
  <c r="FX170"/>
  <c r="FX177"/>
  <c r="FX182"/>
  <c r="FX185"/>
  <c r="FX188"/>
  <c r="FX191"/>
  <c r="FX194"/>
  <c r="FX166"/>
  <c r="FX173"/>
  <c r="FX176"/>
  <c r="FX179"/>
  <c r="FX184"/>
  <c r="FX187"/>
  <c r="FX190"/>
  <c r="FX168"/>
  <c r="FX169"/>
  <c r="FX171"/>
  <c r="FX172"/>
  <c r="FX174"/>
  <c r="FX175"/>
  <c r="FX192"/>
  <c r="FX193"/>
  <c r="FX198"/>
  <c r="FX178"/>
  <c r="FX186"/>
  <c r="FX189"/>
  <c r="FX196"/>
  <c r="FX197"/>
  <c r="FX180"/>
  <c r="FX183"/>
  <c r="FX195"/>
  <c r="FX200"/>
  <c r="FX163"/>
  <c r="FX181"/>
  <c r="FX199"/>
  <c r="GB3"/>
  <c r="GB105"/>
  <c r="GB102"/>
  <c r="GB108"/>
  <c r="GB101"/>
  <c r="GB104"/>
  <c r="GB107"/>
  <c r="GB103"/>
  <c r="GB106"/>
  <c r="GB110"/>
  <c r="GB117"/>
  <c r="GB120"/>
  <c r="GB123"/>
  <c r="GB126"/>
  <c r="GB109"/>
  <c r="GB113"/>
  <c r="GB116"/>
  <c r="GB119"/>
  <c r="GB122"/>
  <c r="GB112"/>
  <c r="GB115"/>
  <c r="GB118"/>
  <c r="GB125"/>
  <c r="GB111"/>
  <c r="GB114"/>
  <c r="GB121"/>
  <c r="GB124"/>
  <c r="GB127"/>
  <c r="GB130"/>
  <c r="GB137"/>
  <c r="GB140"/>
  <c r="GB143"/>
  <c r="GB133"/>
  <c r="GB136"/>
  <c r="GB139"/>
  <c r="GB142"/>
  <c r="GB129"/>
  <c r="GB132"/>
  <c r="GB135"/>
  <c r="GB138"/>
  <c r="GB128"/>
  <c r="GB131"/>
  <c r="GB134"/>
  <c r="GB141"/>
  <c r="GB144"/>
  <c r="GB146"/>
  <c r="GB149"/>
  <c r="GB155"/>
  <c r="GB158"/>
  <c r="GB161"/>
  <c r="GB148"/>
  <c r="GB151"/>
  <c r="GB154"/>
  <c r="GB157"/>
  <c r="GB160"/>
  <c r="GB145"/>
  <c r="GB150"/>
  <c r="GB153"/>
  <c r="GB156"/>
  <c r="GB147"/>
  <c r="GB152"/>
  <c r="GB159"/>
  <c r="GB165"/>
  <c r="GB164"/>
  <c r="GB167"/>
  <c r="GB170"/>
  <c r="GB177"/>
  <c r="GB182"/>
  <c r="GB185"/>
  <c r="GB188"/>
  <c r="GB191"/>
  <c r="GB194"/>
  <c r="GB166"/>
  <c r="GB173"/>
  <c r="GB176"/>
  <c r="GB179"/>
  <c r="GB184"/>
  <c r="GB187"/>
  <c r="GB190"/>
  <c r="GB162"/>
  <c r="GB198"/>
  <c r="GB186"/>
  <c r="GB178"/>
  <c r="GB180"/>
  <c r="GB181"/>
  <c r="GB183"/>
  <c r="GB199"/>
  <c r="GB163"/>
  <c r="GB168"/>
  <c r="GB169"/>
  <c r="GB171"/>
  <c r="GB172"/>
  <c r="GB174"/>
  <c r="GB175"/>
  <c r="GB192"/>
  <c r="GB193"/>
  <c r="GB196"/>
  <c r="GB197"/>
  <c r="GB200"/>
  <c r="GB189"/>
  <c r="GB195"/>
  <c r="GF4"/>
  <c r="GF105"/>
  <c r="GF102"/>
  <c r="GF108"/>
  <c r="GF101"/>
  <c r="GF104"/>
  <c r="GF107"/>
  <c r="GF103"/>
  <c r="GF106"/>
  <c r="GF110"/>
  <c r="GF117"/>
  <c r="GF120"/>
  <c r="GF123"/>
  <c r="GF126"/>
  <c r="GF113"/>
  <c r="GF116"/>
  <c r="GF119"/>
  <c r="GF122"/>
  <c r="GF112"/>
  <c r="GF115"/>
  <c r="GF118"/>
  <c r="GF125"/>
  <c r="GF109"/>
  <c r="GF111"/>
  <c r="GF114"/>
  <c r="GF121"/>
  <c r="GF124"/>
  <c r="GF127"/>
  <c r="GF130"/>
  <c r="GF137"/>
  <c r="GF140"/>
  <c r="GF143"/>
  <c r="GF133"/>
  <c r="GF136"/>
  <c r="GF139"/>
  <c r="GF142"/>
  <c r="GF129"/>
  <c r="GF132"/>
  <c r="GF135"/>
  <c r="GF138"/>
  <c r="GF128"/>
  <c r="GF131"/>
  <c r="GF134"/>
  <c r="GF141"/>
  <c r="GF146"/>
  <c r="GF149"/>
  <c r="GF155"/>
  <c r="GF158"/>
  <c r="GF161"/>
  <c r="GF148"/>
  <c r="GF151"/>
  <c r="GF154"/>
  <c r="GF157"/>
  <c r="GF160"/>
  <c r="GF144"/>
  <c r="GF145"/>
  <c r="GF150"/>
  <c r="GF153"/>
  <c r="GF156"/>
  <c r="GF147"/>
  <c r="GF152"/>
  <c r="GF159"/>
  <c r="GF165"/>
  <c r="GF162"/>
  <c r="GF164"/>
  <c r="GF167"/>
  <c r="GF170"/>
  <c r="GF177"/>
  <c r="GF182"/>
  <c r="GF185"/>
  <c r="GF188"/>
  <c r="GF191"/>
  <c r="GF194"/>
  <c r="GF166"/>
  <c r="GF173"/>
  <c r="GF176"/>
  <c r="GF179"/>
  <c r="GF184"/>
  <c r="GF187"/>
  <c r="GF190"/>
  <c r="GF168"/>
  <c r="GF169"/>
  <c r="GF171"/>
  <c r="GF172"/>
  <c r="GF174"/>
  <c r="GF175"/>
  <c r="GF192"/>
  <c r="GF193"/>
  <c r="GF195"/>
  <c r="GF198"/>
  <c r="GF181"/>
  <c r="GF183"/>
  <c r="GF196"/>
  <c r="GF197"/>
  <c r="GF199"/>
  <c r="GF163"/>
  <c r="GF186"/>
  <c r="GF189"/>
  <c r="GF200"/>
  <c r="GF178"/>
  <c r="GF180"/>
  <c r="GJ62"/>
  <c r="GJ105"/>
  <c r="GJ102"/>
  <c r="GJ108"/>
  <c r="GJ101"/>
  <c r="GJ104"/>
  <c r="GJ107"/>
  <c r="GJ103"/>
  <c r="GJ106"/>
  <c r="GJ110"/>
  <c r="GJ117"/>
  <c r="GJ120"/>
  <c r="GJ123"/>
  <c r="GJ126"/>
  <c r="GJ109"/>
  <c r="GJ113"/>
  <c r="GJ116"/>
  <c r="GJ119"/>
  <c r="GJ122"/>
  <c r="GJ112"/>
  <c r="GJ115"/>
  <c r="GJ118"/>
  <c r="GJ125"/>
  <c r="GJ111"/>
  <c r="GJ114"/>
  <c r="GJ121"/>
  <c r="GJ124"/>
  <c r="GJ127"/>
  <c r="GJ130"/>
  <c r="GJ137"/>
  <c r="GJ140"/>
  <c r="GJ143"/>
  <c r="GJ133"/>
  <c r="GJ136"/>
  <c r="GJ139"/>
  <c r="GJ142"/>
  <c r="GJ129"/>
  <c r="GJ132"/>
  <c r="GJ135"/>
  <c r="GJ138"/>
  <c r="GJ128"/>
  <c r="GJ131"/>
  <c r="GJ134"/>
  <c r="GJ141"/>
  <c r="GJ144"/>
  <c r="GJ146"/>
  <c r="GJ149"/>
  <c r="GJ155"/>
  <c r="GJ158"/>
  <c r="GJ161"/>
  <c r="GJ148"/>
  <c r="GJ151"/>
  <c r="GJ154"/>
  <c r="GJ157"/>
  <c r="GJ160"/>
  <c r="GJ145"/>
  <c r="GJ150"/>
  <c r="GJ153"/>
  <c r="GJ156"/>
  <c r="GJ147"/>
  <c r="GJ152"/>
  <c r="GJ159"/>
  <c r="GJ165"/>
  <c r="GJ164"/>
  <c r="GJ167"/>
  <c r="GJ170"/>
  <c r="GJ177"/>
  <c r="GJ182"/>
  <c r="GJ185"/>
  <c r="GJ188"/>
  <c r="GJ191"/>
  <c r="GJ194"/>
  <c r="GJ166"/>
  <c r="GJ173"/>
  <c r="GJ176"/>
  <c r="GJ179"/>
  <c r="GJ184"/>
  <c r="GJ187"/>
  <c r="GJ190"/>
  <c r="GJ163"/>
  <c r="GJ196"/>
  <c r="GJ197"/>
  <c r="GJ198"/>
  <c r="GJ178"/>
  <c r="GJ180"/>
  <c r="GJ181"/>
  <c r="GJ183"/>
  <c r="GJ195"/>
  <c r="GJ186"/>
  <c r="GJ189"/>
  <c r="GJ168"/>
  <c r="GJ169"/>
  <c r="GJ171"/>
  <c r="GJ172"/>
  <c r="GJ174"/>
  <c r="GJ175"/>
  <c r="GJ192"/>
  <c r="GJ193"/>
  <c r="GJ200"/>
  <c r="GJ162"/>
  <c r="GJ199"/>
  <c r="KC81"/>
  <c r="KC105"/>
  <c r="KC102"/>
  <c r="KC108"/>
  <c r="KC101"/>
  <c r="KC104"/>
  <c r="KC107"/>
  <c r="KC103"/>
  <c r="KC106"/>
  <c r="KC110"/>
  <c r="KC117"/>
  <c r="KC120"/>
  <c r="KC123"/>
  <c r="KC126"/>
  <c r="KC109"/>
  <c r="KC113"/>
  <c r="KC116"/>
  <c r="KC119"/>
  <c r="KC122"/>
  <c r="KC112"/>
  <c r="KC115"/>
  <c r="KC118"/>
  <c r="KC125"/>
  <c r="KC111"/>
  <c r="KC114"/>
  <c r="KC121"/>
  <c r="KC124"/>
  <c r="KC127"/>
  <c r="KC130"/>
  <c r="KC137"/>
  <c r="KC140"/>
  <c r="KC143"/>
  <c r="KC133"/>
  <c r="KC136"/>
  <c r="KC139"/>
  <c r="KC142"/>
  <c r="KC129"/>
  <c r="KC132"/>
  <c r="KC135"/>
  <c r="KC138"/>
  <c r="KC128"/>
  <c r="KC131"/>
  <c r="KC134"/>
  <c r="KC141"/>
  <c r="KC144"/>
  <c r="KC146"/>
  <c r="KC149"/>
  <c r="KC155"/>
  <c r="KC158"/>
  <c r="KC161"/>
  <c r="KC148"/>
  <c r="KC151"/>
  <c r="KC154"/>
  <c r="KC157"/>
  <c r="KC160"/>
  <c r="KC145"/>
  <c r="KC150"/>
  <c r="KC153"/>
  <c r="KC156"/>
  <c r="KC147"/>
  <c r="KC152"/>
  <c r="KC159"/>
  <c r="KC165"/>
  <c r="KC164"/>
  <c r="KC167"/>
  <c r="KC170"/>
  <c r="KC177"/>
  <c r="KC182"/>
  <c r="KC185"/>
  <c r="KC188"/>
  <c r="KC191"/>
  <c r="KC194"/>
  <c r="KC166"/>
  <c r="KC173"/>
  <c r="KC176"/>
  <c r="KC179"/>
  <c r="KC184"/>
  <c r="KC187"/>
  <c r="KC190"/>
  <c r="KC163"/>
  <c r="KC196"/>
  <c r="KC197"/>
  <c r="KC198"/>
  <c r="KC186"/>
  <c r="KC199"/>
  <c r="KC162"/>
  <c r="KC178"/>
  <c r="KC180"/>
  <c r="KC181"/>
  <c r="KC183"/>
  <c r="KC195"/>
  <c r="KC168"/>
  <c r="KC169"/>
  <c r="KC171"/>
  <c r="KC172"/>
  <c r="KC174"/>
  <c r="KC175"/>
  <c r="KC192"/>
  <c r="KC193"/>
  <c r="KC200"/>
  <c r="KC189"/>
  <c r="KG7"/>
  <c r="KG105"/>
  <c r="KG102"/>
  <c r="KG108"/>
  <c r="KG101"/>
  <c r="KG104"/>
  <c r="KG107"/>
  <c r="KG103"/>
  <c r="KG106"/>
  <c r="KG110"/>
  <c r="KG117"/>
  <c r="KG120"/>
  <c r="KG123"/>
  <c r="KG126"/>
  <c r="KG113"/>
  <c r="KG116"/>
  <c r="KG119"/>
  <c r="KG122"/>
  <c r="KG112"/>
  <c r="KG115"/>
  <c r="KG118"/>
  <c r="KG125"/>
  <c r="KG109"/>
  <c r="KG111"/>
  <c r="KG114"/>
  <c r="KG121"/>
  <c r="KG124"/>
  <c r="KG127"/>
  <c r="KG130"/>
  <c r="KG137"/>
  <c r="KG140"/>
  <c r="KG143"/>
  <c r="KG133"/>
  <c r="KG136"/>
  <c r="KG139"/>
  <c r="KG142"/>
  <c r="KG129"/>
  <c r="KG132"/>
  <c r="KG135"/>
  <c r="KG138"/>
  <c r="KG128"/>
  <c r="KG131"/>
  <c r="KG134"/>
  <c r="KG141"/>
  <c r="KG146"/>
  <c r="KG149"/>
  <c r="KG155"/>
  <c r="KG158"/>
  <c r="KG161"/>
  <c r="KG148"/>
  <c r="KG151"/>
  <c r="KG154"/>
  <c r="KG157"/>
  <c r="KG160"/>
  <c r="KG144"/>
  <c r="KG145"/>
  <c r="KG150"/>
  <c r="KG153"/>
  <c r="KG156"/>
  <c r="KG147"/>
  <c r="KG152"/>
  <c r="KG159"/>
  <c r="KG165"/>
  <c r="KG162"/>
  <c r="KG164"/>
  <c r="KG167"/>
  <c r="KG170"/>
  <c r="KG177"/>
  <c r="KG182"/>
  <c r="KG185"/>
  <c r="KG188"/>
  <c r="KG191"/>
  <c r="KG194"/>
  <c r="KG166"/>
  <c r="KG173"/>
  <c r="KG176"/>
  <c r="KG179"/>
  <c r="KG184"/>
  <c r="KG187"/>
  <c r="KG190"/>
  <c r="KG168"/>
  <c r="KG169"/>
  <c r="KG171"/>
  <c r="KG172"/>
  <c r="KG174"/>
  <c r="KG175"/>
  <c r="KG192"/>
  <c r="KG193"/>
  <c r="KG198"/>
  <c r="KG163"/>
  <c r="KG178"/>
  <c r="KG183"/>
  <c r="KG186"/>
  <c r="KG189"/>
  <c r="KG196"/>
  <c r="KG197"/>
  <c r="KG195"/>
  <c r="KG200"/>
  <c r="KG180"/>
  <c r="KG181"/>
  <c r="KG199"/>
  <c r="KJ71"/>
  <c r="KJ103"/>
  <c r="KJ110"/>
  <c r="KJ112"/>
  <c r="KJ119"/>
  <c r="KJ121"/>
  <c r="KJ126"/>
  <c r="KJ128"/>
  <c r="KJ135"/>
  <c r="KJ137"/>
  <c r="KJ142"/>
  <c r="KJ144"/>
  <c r="KJ149"/>
  <c r="KJ152"/>
  <c r="KJ154"/>
  <c r="KJ161"/>
  <c r="KJ163"/>
  <c r="KJ166"/>
  <c r="KJ168"/>
  <c r="KJ175"/>
  <c r="KJ177"/>
  <c r="KJ180"/>
  <c r="KJ185"/>
  <c r="KJ199"/>
  <c r="KJ101"/>
  <c r="KJ106"/>
  <c r="KJ108"/>
  <c r="KJ115"/>
  <c r="KJ117"/>
  <c r="KJ122"/>
  <c r="KJ124"/>
  <c r="KJ131"/>
  <c r="KJ133"/>
  <c r="KJ138"/>
  <c r="KJ140"/>
  <c r="KJ147"/>
  <c r="KJ150"/>
  <c r="KJ157"/>
  <c r="KJ159"/>
  <c r="KJ164"/>
  <c r="KJ171"/>
  <c r="KJ173"/>
  <c r="KJ178"/>
  <c r="KJ183"/>
  <c r="KJ186"/>
  <c r="KJ188"/>
  <c r="KJ195"/>
  <c r="KJ197"/>
  <c r="KJ198"/>
  <c r="KJ200"/>
  <c r="KJ104"/>
  <c r="KJ111"/>
  <c r="KJ113"/>
  <c r="KJ118"/>
  <c r="KJ120"/>
  <c r="KJ127"/>
  <c r="KJ129"/>
  <c r="KJ134"/>
  <c r="KJ136"/>
  <c r="KJ143"/>
  <c r="KJ145"/>
  <c r="KJ148"/>
  <c r="KJ153"/>
  <c r="KJ155"/>
  <c r="KJ160"/>
  <c r="KJ162"/>
  <c r="KJ167"/>
  <c r="KJ169"/>
  <c r="KJ174"/>
  <c r="KJ176"/>
  <c r="KJ181"/>
  <c r="KJ184"/>
  <c r="KJ191"/>
  <c r="KJ193"/>
  <c r="KJ102"/>
  <c r="KJ105"/>
  <c r="KJ107"/>
  <c r="KJ109"/>
  <c r="KJ114"/>
  <c r="KJ116"/>
  <c r="KJ123"/>
  <c r="KJ125"/>
  <c r="KJ130"/>
  <c r="KJ132"/>
  <c r="KJ139"/>
  <c r="KJ141"/>
  <c r="KJ146"/>
  <c r="KJ151"/>
  <c r="KJ156"/>
  <c r="KJ158"/>
  <c r="KJ165"/>
  <c r="KJ170"/>
  <c r="KJ172"/>
  <c r="KJ179"/>
  <c r="KJ182"/>
  <c r="KJ187"/>
  <c r="KJ189"/>
  <c r="KJ194"/>
  <c r="KJ196"/>
  <c r="KJ190"/>
  <c r="KJ192"/>
  <c r="KF4"/>
  <c r="KJ67"/>
  <c r="JZ9"/>
  <c r="KF74"/>
  <c r="KD84"/>
  <c r="KD14"/>
  <c r="KF90"/>
  <c r="AB2"/>
  <c r="BI2"/>
  <c r="AQ2"/>
  <c r="BL12"/>
  <c r="AU12"/>
  <c r="AE12"/>
  <c r="BL11"/>
  <c r="AS11"/>
  <c r="AC11"/>
  <c r="BH10"/>
  <c r="AK10"/>
  <c r="U10"/>
  <c r="AQ9"/>
  <c r="T9"/>
  <c r="AN8"/>
  <c r="BM7"/>
  <c r="AV7"/>
  <c r="AG7"/>
  <c r="T7"/>
  <c r="AN6"/>
  <c r="X6"/>
  <c r="AN5"/>
  <c r="X5"/>
  <c r="AW3"/>
  <c r="BK37"/>
  <c r="AG37"/>
  <c r="AW36"/>
  <c r="BK35"/>
  <c r="AW34"/>
  <c r="BK33"/>
  <c r="AM33"/>
  <c r="W33"/>
  <c r="AR32"/>
  <c r="AB32"/>
  <c r="BE31"/>
  <c r="AK31"/>
  <c r="BM29"/>
  <c r="AC29"/>
  <c r="AW28"/>
  <c r="T28"/>
  <c r="AJ27"/>
  <c r="AM26"/>
  <c r="AU25"/>
  <c r="BI24"/>
  <c r="X24"/>
  <c r="Y23"/>
  <c r="AG22"/>
  <c r="AQ21"/>
  <c r="BL19"/>
  <c r="AA19"/>
  <c r="AO17"/>
  <c r="AV16"/>
  <c r="AW15"/>
  <c r="BK14"/>
  <c r="W14"/>
  <c r="U49"/>
  <c r="AS46"/>
  <c r="T45"/>
  <c r="AV41"/>
  <c r="FX2"/>
  <c r="FL2"/>
  <c r="GJ100"/>
  <c r="FS100"/>
  <c r="FD100"/>
  <c r="FR99"/>
  <c r="FF99"/>
  <c r="EX99"/>
  <c r="GI98"/>
  <c r="FP98"/>
  <c r="FE98"/>
  <c r="EW98"/>
  <c r="GI97"/>
  <c r="FS97"/>
  <c r="FX96"/>
  <c r="FO96"/>
  <c r="FF96"/>
  <c r="GJ95"/>
  <c r="FL95"/>
  <c r="FD95"/>
  <c r="EV95"/>
  <c r="GH94"/>
  <c r="FR94"/>
  <c r="FJ94"/>
  <c r="ET94"/>
  <c r="FR93"/>
  <c r="FF93"/>
  <c r="EX93"/>
  <c r="GI92"/>
  <c r="FN92"/>
  <c r="FE92"/>
  <c r="EW92"/>
  <c r="GE91"/>
  <c r="GH90"/>
  <c r="FJ90"/>
  <c r="FB90"/>
  <c r="ET90"/>
  <c r="FS89"/>
  <c r="FZ88"/>
  <c r="FK88"/>
  <c r="FO87"/>
  <c r="FZ86"/>
  <c r="FL86"/>
  <c r="FZ85"/>
  <c r="FD85"/>
  <c r="FE84"/>
  <c r="GI83"/>
  <c r="FK83"/>
  <c r="FK82"/>
  <c r="EW81"/>
  <c r="FH80"/>
  <c r="FS79"/>
  <c r="FE78"/>
  <c r="GI77"/>
  <c r="FA77"/>
  <c r="GE76"/>
  <c r="FV75"/>
  <c r="FF75"/>
  <c r="FI74"/>
  <c r="ES74"/>
  <c r="FO73"/>
  <c r="EZ72"/>
  <c r="FE71"/>
  <c r="GI70"/>
  <c r="FN70"/>
  <c r="EX70"/>
  <c r="FO69"/>
  <c r="FE68"/>
  <c r="GI67"/>
  <c r="FK67"/>
  <c r="FJ66"/>
  <c r="ET66"/>
  <c r="GH64"/>
  <c r="GH63"/>
  <c r="FJ63"/>
  <c r="ET63"/>
  <c r="GH61"/>
  <c r="FK61"/>
  <c r="FJ60"/>
  <c r="ET60"/>
  <c r="FV58"/>
  <c r="FF58"/>
  <c r="GJ57"/>
  <c r="FZ56"/>
  <c r="FZ55"/>
  <c r="FZ54"/>
  <c r="FZ53"/>
  <c r="FZ52"/>
  <c r="EW52"/>
  <c r="FL51"/>
  <c r="FS50"/>
  <c r="FE49"/>
  <c r="GI48"/>
  <c r="GH47"/>
  <c r="FK46"/>
  <c r="ET45"/>
  <c r="GE43"/>
  <c r="FJ41"/>
  <c r="FJ39"/>
  <c r="FJ37"/>
  <c r="ES35"/>
  <c r="EX32"/>
  <c r="FA29"/>
  <c r="FO27"/>
  <c r="FS24"/>
  <c r="GH19"/>
  <c r="FB18"/>
  <c r="FF15"/>
  <c r="FA11"/>
  <c r="GA6"/>
  <c r="FB5"/>
  <c r="KG14"/>
  <c r="KA12"/>
  <c r="KF8"/>
  <c r="KJ99"/>
  <c r="KG93"/>
  <c r="KJ83"/>
  <c r="JZ75"/>
  <c r="KC65"/>
  <c r="BL2"/>
  <c r="AU2"/>
  <c r="AE2"/>
  <c r="AY12"/>
  <c r="AI12"/>
  <c r="BM11"/>
  <c r="AW11"/>
  <c r="AG11"/>
  <c r="BL10"/>
  <c r="AO10"/>
  <c r="Y10"/>
  <c r="AV9"/>
  <c r="AA9"/>
  <c r="AR8"/>
  <c r="X8"/>
  <c r="AW7"/>
  <c r="AK7"/>
  <c r="W7"/>
  <c r="AS6"/>
  <c r="AC6"/>
  <c r="AS5"/>
  <c r="AC5"/>
  <c r="BI3"/>
  <c r="Y3"/>
  <c r="AO37"/>
  <c r="BH36"/>
  <c r="Y36"/>
  <c r="BI34"/>
  <c r="Y34"/>
  <c r="AR33"/>
  <c r="AB33"/>
  <c r="AU32"/>
  <c r="AE32"/>
  <c r="BI31"/>
  <c r="AN31"/>
  <c r="X31"/>
  <c r="AK29"/>
  <c r="BE28"/>
  <c r="AB28"/>
  <c r="AR27"/>
  <c r="AU26"/>
  <c r="BI25"/>
  <c r="W25"/>
  <c r="AF24"/>
  <c r="AG23"/>
  <c r="AO22"/>
  <c r="AY21"/>
  <c r="BM20"/>
  <c r="AI19"/>
  <c r="AW17"/>
  <c r="BK16"/>
  <c r="X16"/>
  <c r="Y15"/>
  <c r="AE14"/>
  <c r="BI56"/>
  <c r="AK49"/>
  <c r="BE47"/>
  <c r="AJ45"/>
  <c r="BM42"/>
  <c r="BI38"/>
  <c r="BM86"/>
  <c r="BI64"/>
  <c r="BI58"/>
  <c r="GF2"/>
  <c r="FO2"/>
  <c r="EV2"/>
  <c r="FT100"/>
  <c r="FK100"/>
  <c r="FV99"/>
  <c r="FI99"/>
  <c r="FA99"/>
  <c r="ES99"/>
  <c r="FT98"/>
  <c r="FH98"/>
  <c r="EZ98"/>
  <c r="ER98"/>
  <c r="GA97"/>
  <c r="GH96"/>
  <c r="FR96"/>
  <c r="FJ96"/>
  <c r="ET96"/>
  <c r="FP95"/>
  <c r="FE95"/>
  <c r="EW95"/>
  <c r="GI94"/>
  <c r="FS94"/>
  <c r="FK94"/>
  <c r="EX94"/>
  <c r="FV93"/>
  <c r="FI93"/>
  <c r="FA93"/>
  <c r="ES93"/>
  <c r="FR92"/>
  <c r="FF92"/>
  <c r="EX92"/>
  <c r="GI91"/>
  <c r="FK91"/>
  <c r="FN90"/>
  <c r="FE90"/>
  <c r="EW90"/>
  <c r="GE89"/>
  <c r="GH88"/>
  <c r="FO88"/>
  <c r="FS87"/>
  <c r="GH86"/>
  <c r="FO86"/>
  <c r="GH85"/>
  <c r="FK85"/>
  <c r="FI84"/>
  <c r="ES84"/>
  <c r="FO83"/>
  <c r="FO82"/>
  <c r="FA81"/>
  <c r="GE80"/>
  <c r="GA79"/>
  <c r="FI78"/>
  <c r="ES78"/>
  <c r="FE77"/>
  <c r="GI76"/>
  <c r="GH75"/>
  <c r="FJ75"/>
  <c r="ET75"/>
  <c r="EW74"/>
  <c r="FS73"/>
  <c r="FP72"/>
  <c r="FI71"/>
  <c r="ES71"/>
  <c r="FR70"/>
  <c r="FB70"/>
  <c r="FS69"/>
  <c r="FI68"/>
  <c r="ES68"/>
  <c r="FO67"/>
  <c r="FN66"/>
  <c r="EX66"/>
  <c r="ER65"/>
  <c r="EZ64"/>
  <c r="FN63"/>
  <c r="EX63"/>
  <c r="EV62"/>
  <c r="FO61"/>
  <c r="FN60"/>
  <c r="EX60"/>
  <c r="GH58"/>
  <c r="FJ58"/>
  <c r="ET58"/>
  <c r="GH56"/>
  <c r="GH55"/>
  <c r="GH54"/>
  <c r="GH53"/>
  <c r="GH52"/>
  <c r="FA52"/>
  <c r="GE51"/>
  <c r="FZ50"/>
  <c r="FI49"/>
  <c r="ES49"/>
  <c r="EZ48"/>
  <c r="FS46"/>
  <c r="FB45"/>
  <c r="ES44"/>
  <c r="FS42"/>
  <c r="FB40"/>
  <c r="FB38"/>
  <c r="FI35"/>
  <c r="FN32"/>
  <c r="ET30"/>
  <c r="ES28"/>
  <c r="FK25"/>
  <c r="FK21"/>
  <c r="FR18"/>
  <c r="FV15"/>
  <c r="FK12"/>
  <c r="EX9"/>
  <c r="FR5"/>
  <c r="FB3"/>
  <c r="KA94"/>
  <c r="KG77"/>
  <c r="BM2"/>
  <c r="AY2"/>
  <c r="AI2"/>
  <c r="BE12"/>
  <c r="AM12"/>
  <c r="W12"/>
  <c r="BH11"/>
  <c r="AK11"/>
  <c r="U11"/>
  <c r="AV10"/>
  <c r="AF10"/>
  <c r="BH9"/>
  <c r="AF9"/>
  <c r="AY8"/>
  <c r="AB8"/>
  <c r="BH7"/>
  <c r="AM7"/>
  <c r="AB7"/>
  <c r="AV6"/>
  <c r="AF6"/>
  <c r="AV5"/>
  <c r="AF5"/>
  <c r="BL3"/>
  <c r="AG3"/>
  <c r="AW37"/>
  <c r="BK36"/>
  <c r="AG36"/>
  <c r="BL34"/>
  <c r="AG34"/>
  <c r="AU33"/>
  <c r="AE33"/>
  <c r="BI32"/>
  <c r="AJ32"/>
  <c r="T32"/>
  <c r="AS31"/>
  <c r="AC31"/>
  <c r="AS29"/>
  <c r="BL28"/>
  <c r="AJ28"/>
  <c r="AW27"/>
  <c r="T27"/>
  <c r="W26"/>
  <c r="AE25"/>
  <c r="AN24"/>
  <c r="AO23"/>
  <c r="AW22"/>
  <c r="BK21"/>
  <c r="AA21"/>
  <c r="AQ19"/>
  <c r="BL17"/>
  <c r="Y17"/>
  <c r="AF16"/>
  <c r="AG15"/>
  <c r="AM14"/>
  <c r="AE13"/>
  <c r="AB50"/>
  <c r="AC48"/>
  <c r="BE45"/>
  <c r="AY43"/>
  <c r="AU39"/>
  <c r="BI95"/>
  <c r="GJ2"/>
  <c r="FS2"/>
  <c r="FD2"/>
  <c r="FX100"/>
  <c r="FL100"/>
  <c r="GH99"/>
  <c r="FJ99"/>
  <c r="FB99"/>
  <c r="ET99"/>
  <c r="GE98"/>
  <c r="FI98"/>
  <c r="FA98"/>
  <c r="ES98"/>
  <c r="GE97"/>
  <c r="FK97"/>
  <c r="FS96"/>
  <c r="FK96"/>
  <c r="EX96"/>
  <c r="FT95"/>
  <c r="FH95"/>
  <c r="EZ95"/>
  <c r="ER95"/>
  <c r="FV94"/>
  <c r="FN94"/>
  <c r="FB94"/>
  <c r="GF93"/>
  <c r="FJ93"/>
  <c r="FB93"/>
  <c r="ET93"/>
  <c r="FV92"/>
  <c r="FI92"/>
  <c r="FA92"/>
  <c r="ES92"/>
  <c r="FO91"/>
  <c r="FR90"/>
  <c r="FF90"/>
  <c r="EX90"/>
  <c r="GI89"/>
  <c r="FK89"/>
  <c r="FS88"/>
  <c r="FZ87"/>
  <c r="EV87"/>
  <c r="FS86"/>
  <c r="EZ86"/>
  <c r="FO85"/>
  <c r="FZ84"/>
  <c r="EW84"/>
  <c r="FS83"/>
  <c r="FS82"/>
  <c r="FE81"/>
  <c r="GI80"/>
  <c r="GH79"/>
  <c r="FK79"/>
  <c r="EW78"/>
  <c r="FI77"/>
  <c r="ES77"/>
  <c r="FD76"/>
  <c r="FN75"/>
  <c r="EX75"/>
  <c r="FA74"/>
  <c r="GE73"/>
  <c r="FZ72"/>
  <c r="GA71"/>
  <c r="EW71"/>
  <c r="FV70"/>
  <c r="FF70"/>
  <c r="GF69"/>
  <c r="FZ68"/>
  <c r="EW68"/>
  <c r="FS67"/>
  <c r="FR66"/>
  <c r="FB66"/>
  <c r="FP64"/>
  <c r="FR63"/>
  <c r="FB63"/>
  <c r="FL62"/>
  <c r="FS61"/>
  <c r="FR60"/>
  <c r="FB60"/>
  <c r="EZ59"/>
  <c r="FN58"/>
  <c r="EX58"/>
  <c r="EV57"/>
  <c r="FD56"/>
  <c r="EV55"/>
  <c r="FD54"/>
  <c r="EV53"/>
  <c r="FE52"/>
  <c r="GI51"/>
  <c r="GH50"/>
  <c r="FK50"/>
  <c r="EW49"/>
  <c r="FP48"/>
  <c r="GH46"/>
  <c r="FJ45"/>
  <c r="FA44"/>
  <c r="EW43"/>
  <c r="FR40"/>
  <c r="FR38"/>
  <c r="FS36"/>
  <c r="GA33"/>
  <c r="FJ30"/>
  <c r="FI28"/>
  <c r="GI25"/>
  <c r="FS22"/>
  <c r="ET19"/>
  <c r="FO16"/>
  <c r="GH12"/>
  <c r="FN9"/>
  <c r="ES6"/>
  <c r="FR3"/>
  <c r="KC14"/>
  <c r="KC11"/>
  <c r="KE5"/>
  <c r="KE87"/>
  <c r="KA78"/>
  <c r="KE71"/>
  <c r="X2"/>
  <c r="BH2"/>
  <c r="AM2"/>
  <c r="BH12"/>
  <c r="AQ12"/>
  <c r="AA12"/>
  <c r="BI11"/>
  <c r="AO11"/>
  <c r="Y11"/>
  <c r="AJ10"/>
  <c r="T10"/>
  <c r="AJ9"/>
  <c r="BI8"/>
  <c r="AI8"/>
  <c r="BL7"/>
  <c r="AR7"/>
  <c r="AF7"/>
  <c r="BI6"/>
  <c r="AK6"/>
  <c r="U6"/>
  <c r="AK5"/>
  <c r="U5"/>
  <c r="AO3"/>
  <c r="BH37"/>
  <c r="Y37"/>
  <c r="AO36"/>
  <c r="BH35"/>
  <c r="AO34"/>
  <c r="BH33"/>
  <c r="AJ33"/>
  <c r="T33"/>
  <c r="AM32"/>
  <c r="W32"/>
  <c r="AV31"/>
  <c r="AF31"/>
  <c r="BH29"/>
  <c r="AR28"/>
  <c r="AB27"/>
  <c r="AE26"/>
  <c r="AM25"/>
  <c r="AV24"/>
  <c r="BK22"/>
  <c r="AI21"/>
  <c r="AY19"/>
  <c r="AG17"/>
  <c r="AN16"/>
  <c r="AU14"/>
  <c r="BI13"/>
  <c r="BK52"/>
  <c r="AR50"/>
  <c r="AQ44"/>
  <c r="AF41"/>
  <c r="BI91"/>
  <c r="FT2"/>
  <c r="FK2"/>
  <c r="GF100"/>
  <c r="FO100"/>
  <c r="EV100"/>
  <c r="FN99"/>
  <c r="FE99"/>
  <c r="EW99"/>
  <c r="GF98"/>
  <c r="FL98"/>
  <c r="EV98"/>
  <c r="GH97"/>
  <c r="FO97"/>
  <c r="FV96"/>
  <c r="FN96"/>
  <c r="FB96"/>
  <c r="GF95"/>
  <c r="FI95"/>
  <c r="FA95"/>
  <c r="ES95"/>
  <c r="GE94"/>
  <c r="FO94"/>
  <c r="FF94"/>
  <c r="GJ93"/>
  <c r="FN93"/>
  <c r="FE93"/>
  <c r="EW93"/>
  <c r="GE92"/>
  <c r="FJ92"/>
  <c r="FB92"/>
  <c r="ET92"/>
  <c r="FS91"/>
  <c r="FV90"/>
  <c r="FI90"/>
  <c r="FA90"/>
  <c r="ES90"/>
  <c r="FO89"/>
  <c r="GH87"/>
  <c r="FK87"/>
  <c r="FT86"/>
  <c r="FK86"/>
  <c r="GH84"/>
  <c r="FA84"/>
  <c r="GE83"/>
  <c r="FZ82"/>
  <c r="FI81"/>
  <c r="ES81"/>
  <c r="FO79"/>
  <c r="FA78"/>
  <c r="GE77"/>
  <c r="FT76"/>
  <c r="FR75"/>
  <c r="FB75"/>
  <c r="FE74"/>
  <c r="FK73"/>
  <c r="GH71"/>
  <c r="FA71"/>
  <c r="GE70"/>
  <c r="FJ70"/>
  <c r="ET70"/>
  <c r="FK69"/>
  <c r="FA68"/>
  <c r="GE67"/>
  <c r="FV66"/>
  <c r="FF66"/>
  <c r="GF65"/>
  <c r="FV63"/>
  <c r="FF63"/>
  <c r="FZ61"/>
  <c r="FV60"/>
  <c r="FF60"/>
  <c r="FP59"/>
  <c r="FR58"/>
  <c r="FB58"/>
  <c r="FL57"/>
  <c r="FT56"/>
  <c r="FL55"/>
  <c r="FT54"/>
  <c r="FL53"/>
  <c r="FI52"/>
  <c r="GE48"/>
  <c r="FR45"/>
  <c r="FI44"/>
  <c r="ET41"/>
  <c r="ET39"/>
  <c r="ET37"/>
  <c r="GH30"/>
  <c r="GE28"/>
  <c r="FJ19"/>
  <c r="GF17"/>
  <c r="KG11"/>
  <c r="KC97"/>
  <c r="AD38"/>
  <c r="AD39"/>
  <c r="AD43"/>
  <c r="AD44"/>
  <c r="AD13"/>
  <c r="AD41"/>
  <c r="AD45"/>
  <c r="AD50"/>
  <c r="AD14"/>
  <c r="AD19"/>
  <c r="AD21"/>
  <c r="AD25"/>
  <c r="AD26"/>
  <c r="AD32"/>
  <c r="AD33"/>
  <c r="AD7"/>
  <c r="AD46"/>
  <c r="AD48"/>
  <c r="AD49"/>
  <c r="AD16"/>
  <c r="AD24"/>
  <c r="AD27"/>
  <c r="AD28"/>
  <c r="AD31"/>
  <c r="AD5"/>
  <c r="AD6"/>
  <c r="AT38"/>
  <c r="AT39"/>
  <c r="AT43"/>
  <c r="AT44"/>
  <c r="AT41"/>
  <c r="AT45"/>
  <c r="AT50"/>
  <c r="AT14"/>
  <c r="AT19"/>
  <c r="AT21"/>
  <c r="AT25"/>
  <c r="AT26"/>
  <c r="AT32"/>
  <c r="AT33"/>
  <c r="AT7"/>
  <c r="AT46"/>
  <c r="AT48"/>
  <c r="AT49"/>
  <c r="AT16"/>
  <c r="AT24"/>
  <c r="AT27"/>
  <c r="AT28"/>
  <c r="AT31"/>
  <c r="AT5"/>
  <c r="AT6"/>
  <c r="BF38"/>
  <c r="BF43"/>
  <c r="BF21"/>
  <c r="BF7"/>
  <c r="BJ57"/>
  <c r="BJ58"/>
  <c r="BJ59"/>
  <c r="BJ60"/>
  <c r="BJ78"/>
  <c r="BJ80"/>
  <c r="BJ89"/>
  <c r="BJ97"/>
  <c r="BJ98"/>
  <c r="BJ45"/>
  <c r="BJ47"/>
  <c r="BJ48"/>
  <c r="BJ52"/>
  <c r="BJ62"/>
  <c r="BJ63"/>
  <c r="BJ65"/>
  <c r="BJ66"/>
  <c r="BJ67"/>
  <c r="BJ70"/>
  <c r="BJ71"/>
  <c r="BJ73"/>
  <c r="BJ77"/>
  <c r="BJ79"/>
  <c r="BJ83"/>
  <c r="BJ90"/>
  <c r="BJ96"/>
  <c r="BJ99"/>
  <c r="BJ39"/>
  <c r="BJ41"/>
  <c r="BJ46"/>
  <c r="BJ51"/>
  <c r="BJ54"/>
  <c r="BJ55"/>
  <c r="BJ14"/>
  <c r="BJ16"/>
  <c r="BJ21"/>
  <c r="BJ22"/>
  <c r="BJ28"/>
  <c r="BJ33"/>
  <c r="BJ35"/>
  <c r="BJ36"/>
  <c r="BJ37"/>
  <c r="BJ64"/>
  <c r="BJ68"/>
  <c r="BJ69"/>
  <c r="BJ86"/>
  <c r="BJ87"/>
  <c r="BJ91"/>
  <c r="BJ92"/>
  <c r="BJ94"/>
  <c r="BJ95"/>
  <c r="BJ100"/>
  <c r="BJ38"/>
  <c r="BJ42"/>
  <c r="BJ43"/>
  <c r="BJ56"/>
  <c r="BJ17"/>
  <c r="BJ19"/>
  <c r="BJ29"/>
  <c r="BJ34"/>
  <c r="BJ3"/>
  <c r="FC4"/>
  <c r="FC7"/>
  <c r="FC10"/>
  <c r="FC13"/>
  <c r="FC14"/>
  <c r="FC17"/>
  <c r="FC20"/>
  <c r="FC31"/>
  <c r="FC34"/>
  <c r="FC6"/>
  <c r="FC11"/>
  <c r="FC26"/>
  <c r="FC28"/>
  <c r="FC29"/>
  <c r="FC35"/>
  <c r="FC43"/>
  <c r="FC47"/>
  <c r="FC3"/>
  <c r="FC5"/>
  <c r="FC9"/>
  <c r="FC15"/>
  <c r="FC18"/>
  <c r="FC19"/>
  <c r="FC30"/>
  <c r="FC32"/>
  <c r="FC37"/>
  <c r="FC38"/>
  <c r="FC39"/>
  <c r="FC40"/>
  <c r="FC41"/>
  <c r="FC44"/>
  <c r="FC8"/>
  <c r="FC33"/>
  <c r="FC48"/>
  <c r="FC51"/>
  <c r="FC53"/>
  <c r="FC54"/>
  <c r="FC55"/>
  <c r="FC56"/>
  <c r="FC57"/>
  <c r="FC59"/>
  <c r="FC62"/>
  <c r="FC64"/>
  <c r="FC65"/>
  <c r="FC72"/>
  <c r="FC76"/>
  <c r="FC80"/>
  <c r="FC85"/>
  <c r="FC86"/>
  <c r="FC12"/>
  <c r="FC21"/>
  <c r="FC23"/>
  <c r="FC25"/>
  <c r="FC49"/>
  <c r="FC52"/>
  <c r="FC68"/>
  <c r="FC71"/>
  <c r="FC74"/>
  <c r="FC77"/>
  <c r="FC78"/>
  <c r="FC81"/>
  <c r="FC84"/>
  <c r="FC95"/>
  <c r="FC98"/>
  <c r="FC16"/>
  <c r="FC27"/>
  <c r="FC45"/>
  <c r="FC58"/>
  <c r="FC60"/>
  <c r="FC63"/>
  <c r="FC66"/>
  <c r="FC70"/>
  <c r="FC75"/>
  <c r="FC90"/>
  <c r="FC92"/>
  <c r="FC93"/>
  <c r="FC99"/>
  <c r="FC22"/>
  <c r="FC73"/>
  <c r="FC94"/>
  <c r="FC67"/>
  <c r="FC69"/>
  <c r="FC82"/>
  <c r="FC87"/>
  <c r="FC88"/>
  <c r="FC89"/>
  <c r="FC100"/>
  <c r="FC2"/>
  <c r="FC36"/>
  <c r="FC46"/>
  <c r="FC79"/>
  <c r="FC96"/>
  <c r="EU4"/>
  <c r="EU7"/>
  <c r="EU10"/>
  <c r="EU13"/>
  <c r="EU14"/>
  <c r="EU17"/>
  <c r="EU20"/>
  <c r="EU31"/>
  <c r="EU34"/>
  <c r="EU6"/>
  <c r="EU11"/>
  <c r="EU26"/>
  <c r="EU28"/>
  <c r="EU29"/>
  <c r="EU35"/>
  <c r="EU43"/>
  <c r="EU47"/>
  <c r="EU3"/>
  <c r="EU5"/>
  <c r="EU9"/>
  <c r="EU15"/>
  <c r="EU18"/>
  <c r="EU19"/>
  <c r="EU30"/>
  <c r="EU32"/>
  <c r="EU37"/>
  <c r="EU38"/>
  <c r="EU39"/>
  <c r="EU40"/>
  <c r="EU41"/>
  <c r="EU44"/>
  <c r="EU16"/>
  <c r="EU27"/>
  <c r="EU48"/>
  <c r="EU51"/>
  <c r="EU53"/>
  <c r="EU54"/>
  <c r="EU55"/>
  <c r="EU56"/>
  <c r="EU57"/>
  <c r="EU59"/>
  <c r="EU62"/>
  <c r="EU64"/>
  <c r="EU65"/>
  <c r="EU72"/>
  <c r="EU76"/>
  <c r="EU80"/>
  <c r="EU85"/>
  <c r="EU86"/>
  <c r="EU87"/>
  <c r="EU22"/>
  <c r="EU24"/>
  <c r="EU36"/>
  <c r="EU42"/>
  <c r="EU49"/>
  <c r="EU52"/>
  <c r="EU68"/>
  <c r="EU71"/>
  <c r="EU74"/>
  <c r="EU77"/>
  <c r="EU78"/>
  <c r="EU81"/>
  <c r="EU84"/>
  <c r="EU95"/>
  <c r="EU98"/>
  <c r="EU8"/>
  <c r="EU33"/>
  <c r="EU45"/>
  <c r="EU58"/>
  <c r="EU60"/>
  <c r="EU63"/>
  <c r="EU66"/>
  <c r="EU70"/>
  <c r="EU75"/>
  <c r="EU90"/>
  <c r="EU92"/>
  <c r="EU93"/>
  <c r="EU99"/>
  <c r="EU79"/>
  <c r="EU94"/>
  <c r="EU12"/>
  <c r="EU25"/>
  <c r="EU50"/>
  <c r="EU61"/>
  <c r="EU83"/>
  <c r="EU88"/>
  <c r="EU89"/>
  <c r="EU100"/>
  <c r="EU2"/>
  <c r="EU23"/>
  <c r="EU73"/>
  <c r="EU96"/>
  <c r="FM3"/>
  <c r="FM5"/>
  <c r="FM9"/>
  <c r="FM15"/>
  <c r="FM18"/>
  <c r="FM19"/>
  <c r="FM30"/>
  <c r="FM32"/>
  <c r="FM37"/>
  <c r="FM38"/>
  <c r="FM39"/>
  <c r="FM40"/>
  <c r="FM41"/>
  <c r="FM8"/>
  <c r="FM12"/>
  <c r="FM16"/>
  <c r="FM21"/>
  <c r="FM22"/>
  <c r="FM23"/>
  <c r="FM24"/>
  <c r="FM25"/>
  <c r="FM27"/>
  <c r="FM33"/>
  <c r="FM36"/>
  <c r="FM42"/>
  <c r="FM45"/>
  <c r="FM4"/>
  <c r="FM7"/>
  <c r="FM10"/>
  <c r="FM13"/>
  <c r="FM14"/>
  <c r="FM17"/>
  <c r="FM20"/>
  <c r="FM31"/>
  <c r="FM34"/>
  <c r="FM46"/>
  <c r="FM11"/>
  <c r="FM29"/>
  <c r="FM43"/>
  <c r="FM58"/>
  <c r="FM60"/>
  <c r="FM63"/>
  <c r="FM66"/>
  <c r="FM70"/>
  <c r="FM75"/>
  <c r="FM26"/>
  <c r="FM44"/>
  <c r="FM50"/>
  <c r="FM61"/>
  <c r="FM67"/>
  <c r="FM69"/>
  <c r="FM73"/>
  <c r="FM79"/>
  <c r="FM82"/>
  <c r="FM83"/>
  <c r="FM94"/>
  <c r="FM96"/>
  <c r="FM6"/>
  <c r="FM28"/>
  <c r="FM35"/>
  <c r="FM47"/>
  <c r="FM48"/>
  <c r="FM51"/>
  <c r="FM53"/>
  <c r="FM54"/>
  <c r="FM55"/>
  <c r="FM56"/>
  <c r="FM57"/>
  <c r="FM59"/>
  <c r="FM62"/>
  <c r="FM64"/>
  <c r="FM65"/>
  <c r="FM72"/>
  <c r="FM76"/>
  <c r="FM80"/>
  <c r="FM85"/>
  <c r="FM86"/>
  <c r="FM87"/>
  <c r="FM88"/>
  <c r="FM89"/>
  <c r="FM91"/>
  <c r="FM97"/>
  <c r="FM100"/>
  <c r="FM2"/>
  <c r="FM74"/>
  <c r="FM81"/>
  <c r="FM95"/>
  <c r="FM52"/>
  <c r="FM68"/>
  <c r="FM78"/>
  <c r="FM90"/>
  <c r="FM49"/>
  <c r="FM71"/>
  <c r="FM98"/>
  <c r="FU3"/>
  <c r="FU5"/>
  <c r="FU9"/>
  <c r="FU15"/>
  <c r="FU18"/>
  <c r="FU19"/>
  <c r="FU30"/>
  <c r="FU32"/>
  <c r="FU37"/>
  <c r="FU38"/>
  <c r="FU39"/>
  <c r="FU40"/>
  <c r="FU41"/>
  <c r="FU8"/>
  <c r="FU12"/>
  <c r="FU16"/>
  <c r="FU21"/>
  <c r="FU22"/>
  <c r="FU23"/>
  <c r="FU24"/>
  <c r="FU25"/>
  <c r="FU27"/>
  <c r="FU33"/>
  <c r="FU36"/>
  <c r="FU42"/>
  <c r="FU45"/>
  <c r="FU4"/>
  <c r="FU7"/>
  <c r="FU10"/>
  <c r="FU13"/>
  <c r="FU14"/>
  <c r="FU17"/>
  <c r="FU20"/>
  <c r="FU31"/>
  <c r="FU34"/>
  <c r="FU46"/>
  <c r="FU6"/>
  <c r="FU28"/>
  <c r="FU35"/>
  <c r="FU43"/>
  <c r="FU58"/>
  <c r="FU60"/>
  <c r="FU63"/>
  <c r="FU66"/>
  <c r="FU70"/>
  <c r="FU75"/>
  <c r="FU44"/>
  <c r="FU50"/>
  <c r="FU61"/>
  <c r="FU67"/>
  <c r="FU69"/>
  <c r="FU73"/>
  <c r="FU79"/>
  <c r="FU82"/>
  <c r="FU83"/>
  <c r="FU94"/>
  <c r="FU96"/>
  <c r="FU11"/>
  <c r="FU29"/>
  <c r="FU47"/>
  <c r="FU48"/>
  <c r="FU51"/>
  <c r="FU53"/>
  <c r="FU54"/>
  <c r="FU55"/>
  <c r="FU56"/>
  <c r="FU57"/>
  <c r="FU59"/>
  <c r="FU62"/>
  <c r="FU64"/>
  <c r="FU65"/>
  <c r="FU72"/>
  <c r="FU76"/>
  <c r="FU80"/>
  <c r="FU85"/>
  <c r="FU86"/>
  <c r="FU87"/>
  <c r="FU88"/>
  <c r="FU89"/>
  <c r="FU91"/>
  <c r="FU97"/>
  <c r="FU100"/>
  <c r="FU2"/>
  <c r="FU49"/>
  <c r="FU71"/>
  <c r="FU95"/>
  <c r="FU26"/>
  <c r="FU77"/>
  <c r="FU84"/>
  <c r="FU90"/>
  <c r="FU74"/>
  <c r="FU81"/>
  <c r="FU98"/>
  <c r="FY3"/>
  <c r="FY7"/>
  <c r="FY6"/>
  <c r="FY5"/>
  <c r="FY36"/>
  <c r="FY37"/>
  <c r="FY38"/>
  <c r="FY39"/>
  <c r="FY4"/>
  <c r="FY21"/>
  <c r="FY23"/>
  <c r="FY52"/>
  <c r="FY53"/>
  <c r="FY54"/>
  <c r="FY55"/>
  <c r="FY68"/>
  <c r="FY84"/>
  <c r="FY85"/>
  <c r="FY86"/>
  <c r="FY71"/>
  <c r="FY20"/>
  <c r="FY22"/>
  <c r="FY70"/>
  <c r="FY69"/>
  <c r="FY100"/>
  <c r="FY2"/>
  <c r="U40"/>
  <c r="U42"/>
  <c r="U47"/>
  <c r="U38"/>
  <c r="U39"/>
  <c r="U43"/>
  <c r="U44"/>
  <c r="U13"/>
  <c r="U18"/>
  <c r="U20"/>
  <c r="U30"/>
  <c r="U35"/>
  <c r="U4"/>
  <c r="U8"/>
  <c r="U9"/>
  <c r="U41"/>
  <c r="U45"/>
  <c r="U50"/>
  <c r="U14"/>
  <c r="U19"/>
  <c r="U21"/>
  <c r="U25"/>
  <c r="U26"/>
  <c r="U32"/>
  <c r="U33"/>
  <c r="U7"/>
  <c r="Y40"/>
  <c r="Y42"/>
  <c r="Y47"/>
  <c r="Y38"/>
  <c r="Y39"/>
  <c r="Y43"/>
  <c r="Y44"/>
  <c r="Y13"/>
  <c r="Y18"/>
  <c r="Y20"/>
  <c r="Y30"/>
  <c r="Y35"/>
  <c r="Y4"/>
  <c r="Y8"/>
  <c r="Y9"/>
  <c r="Y41"/>
  <c r="Y45"/>
  <c r="Y50"/>
  <c r="Y14"/>
  <c r="Y19"/>
  <c r="Y21"/>
  <c r="Y25"/>
  <c r="Y26"/>
  <c r="Y32"/>
  <c r="Y33"/>
  <c r="AC40"/>
  <c r="AC42"/>
  <c r="AC47"/>
  <c r="AC38"/>
  <c r="AC39"/>
  <c r="AC43"/>
  <c r="AC44"/>
  <c r="AC13"/>
  <c r="AC18"/>
  <c r="AC20"/>
  <c r="AC30"/>
  <c r="AC35"/>
  <c r="AC4"/>
  <c r="AC8"/>
  <c r="AC9"/>
  <c r="AC41"/>
  <c r="AC45"/>
  <c r="AC50"/>
  <c r="AC14"/>
  <c r="AC19"/>
  <c r="AC21"/>
  <c r="AC25"/>
  <c r="AC26"/>
  <c r="AC32"/>
  <c r="AC33"/>
  <c r="AG40"/>
  <c r="AG42"/>
  <c r="AG47"/>
  <c r="AG38"/>
  <c r="AG39"/>
  <c r="AG43"/>
  <c r="AG44"/>
  <c r="AG13"/>
  <c r="AG18"/>
  <c r="AG20"/>
  <c r="AG30"/>
  <c r="AG35"/>
  <c r="AG4"/>
  <c r="AG8"/>
  <c r="AG9"/>
  <c r="AG41"/>
  <c r="AG45"/>
  <c r="AG50"/>
  <c r="AG14"/>
  <c r="AG19"/>
  <c r="AG21"/>
  <c r="AG25"/>
  <c r="AG26"/>
  <c r="AG32"/>
  <c r="AG33"/>
  <c r="AK40"/>
  <c r="AK42"/>
  <c r="AK47"/>
  <c r="AK38"/>
  <c r="AK39"/>
  <c r="AK43"/>
  <c r="AK44"/>
  <c r="AK13"/>
  <c r="AK18"/>
  <c r="AK20"/>
  <c r="AK30"/>
  <c r="AK35"/>
  <c r="AK4"/>
  <c r="AK8"/>
  <c r="AK9"/>
  <c r="AK41"/>
  <c r="AK45"/>
  <c r="AK50"/>
  <c r="AK14"/>
  <c r="AK19"/>
  <c r="AK21"/>
  <c r="AK25"/>
  <c r="AK26"/>
  <c r="AK32"/>
  <c r="AK33"/>
  <c r="AO40"/>
  <c r="AO42"/>
  <c r="AO47"/>
  <c r="AO38"/>
  <c r="AO39"/>
  <c r="AO43"/>
  <c r="AO44"/>
  <c r="AO13"/>
  <c r="AO18"/>
  <c r="AO20"/>
  <c r="AO30"/>
  <c r="AO35"/>
  <c r="AO4"/>
  <c r="AO8"/>
  <c r="AO9"/>
  <c r="AO41"/>
  <c r="AO45"/>
  <c r="AO50"/>
  <c r="AO14"/>
  <c r="AO19"/>
  <c r="AO21"/>
  <c r="AO25"/>
  <c r="AO26"/>
  <c r="AO32"/>
  <c r="AO33"/>
  <c r="AS40"/>
  <c r="AS42"/>
  <c r="AS47"/>
  <c r="AS38"/>
  <c r="AS39"/>
  <c r="AS43"/>
  <c r="AS44"/>
  <c r="AS13"/>
  <c r="AS18"/>
  <c r="AS20"/>
  <c r="AS30"/>
  <c r="AS35"/>
  <c r="AS4"/>
  <c r="AS8"/>
  <c r="AS9"/>
  <c r="AS41"/>
  <c r="AS45"/>
  <c r="AS50"/>
  <c r="AS14"/>
  <c r="AS19"/>
  <c r="AS21"/>
  <c r="AS25"/>
  <c r="AS26"/>
  <c r="AS32"/>
  <c r="AS33"/>
  <c r="JQ15"/>
  <c r="JQ19"/>
  <c r="JQ23"/>
  <c r="JQ27"/>
  <c r="JQ31"/>
  <c r="JQ35"/>
  <c r="JQ39"/>
  <c r="JQ43"/>
  <c r="JQ47"/>
  <c r="JQ51"/>
  <c r="JQ55"/>
  <c r="JQ59"/>
  <c r="JQ18"/>
  <c r="JQ22"/>
  <c r="JQ26"/>
  <c r="JQ30"/>
  <c r="JQ34"/>
  <c r="JQ38"/>
  <c r="JQ42"/>
  <c r="JQ46"/>
  <c r="JQ50"/>
  <c r="JQ54"/>
  <c r="JQ58"/>
  <c r="JQ62"/>
  <c r="JQ17"/>
  <c r="JQ21"/>
  <c r="JQ25"/>
  <c r="JQ29"/>
  <c r="JQ33"/>
  <c r="JQ37"/>
  <c r="JQ41"/>
  <c r="JQ45"/>
  <c r="JQ49"/>
  <c r="JQ53"/>
  <c r="JQ57"/>
  <c r="JQ61"/>
  <c r="JQ16"/>
  <c r="JQ20"/>
  <c r="JQ24"/>
  <c r="JQ28"/>
  <c r="JQ32"/>
  <c r="JQ36"/>
  <c r="JQ40"/>
  <c r="JQ44"/>
  <c r="JQ48"/>
  <c r="JQ52"/>
  <c r="JQ56"/>
  <c r="JQ60"/>
  <c r="JQ67"/>
  <c r="JQ71"/>
  <c r="JQ75"/>
  <c r="JQ79"/>
  <c r="JQ83"/>
  <c r="JQ87"/>
  <c r="JQ91"/>
  <c r="JQ95"/>
  <c r="JQ99"/>
  <c r="JQ5"/>
  <c r="JQ9"/>
  <c r="JQ13"/>
  <c r="JQ66"/>
  <c r="JQ70"/>
  <c r="JQ74"/>
  <c r="JQ78"/>
  <c r="JQ82"/>
  <c r="JQ86"/>
  <c r="JQ90"/>
  <c r="JQ94"/>
  <c r="JQ98"/>
  <c r="JQ4"/>
  <c r="JQ8"/>
  <c r="JQ12"/>
  <c r="JQ63"/>
  <c r="JQ65"/>
  <c r="JQ69"/>
  <c r="JQ73"/>
  <c r="JQ77"/>
  <c r="JQ81"/>
  <c r="JQ85"/>
  <c r="JQ89"/>
  <c r="JQ93"/>
  <c r="JQ97"/>
  <c r="JQ3"/>
  <c r="JQ7"/>
  <c r="JQ11"/>
  <c r="JQ76"/>
  <c r="JQ92"/>
  <c r="JQ10"/>
  <c r="JQ2"/>
  <c r="JQ72"/>
  <c r="JQ88"/>
  <c r="JQ6"/>
  <c r="JQ68"/>
  <c r="JQ84"/>
  <c r="JQ100"/>
  <c r="JQ96"/>
  <c r="JQ80"/>
  <c r="JQ64"/>
  <c r="JQ14"/>
  <c r="JU15"/>
  <c r="JU19"/>
  <c r="JU23"/>
  <c r="JU27"/>
  <c r="JU31"/>
  <c r="JU35"/>
  <c r="JU39"/>
  <c r="JU43"/>
  <c r="JU47"/>
  <c r="JU51"/>
  <c r="JU55"/>
  <c r="JU59"/>
  <c r="JU18"/>
  <c r="JU22"/>
  <c r="JU26"/>
  <c r="JU30"/>
  <c r="JU34"/>
  <c r="JU38"/>
  <c r="JU42"/>
  <c r="JU46"/>
  <c r="JU50"/>
  <c r="JU54"/>
  <c r="JU58"/>
  <c r="JU62"/>
  <c r="JU17"/>
  <c r="JU21"/>
  <c r="JU25"/>
  <c r="JU29"/>
  <c r="JU33"/>
  <c r="JU37"/>
  <c r="JU41"/>
  <c r="JU45"/>
  <c r="JU49"/>
  <c r="JU53"/>
  <c r="JU57"/>
  <c r="JU61"/>
  <c r="JU16"/>
  <c r="JU20"/>
  <c r="JU24"/>
  <c r="JU28"/>
  <c r="JU32"/>
  <c r="JU36"/>
  <c r="JU40"/>
  <c r="JU44"/>
  <c r="JU48"/>
  <c r="JU52"/>
  <c r="JU56"/>
  <c r="JU60"/>
  <c r="JU63"/>
  <c r="JU67"/>
  <c r="JU71"/>
  <c r="JU75"/>
  <c r="JU79"/>
  <c r="JU83"/>
  <c r="JU87"/>
  <c r="JU91"/>
  <c r="JU95"/>
  <c r="JU99"/>
  <c r="JU5"/>
  <c r="JU9"/>
  <c r="JU13"/>
  <c r="JU66"/>
  <c r="JU70"/>
  <c r="JU74"/>
  <c r="JU78"/>
  <c r="JU82"/>
  <c r="JU86"/>
  <c r="JU90"/>
  <c r="JU94"/>
  <c r="JU98"/>
  <c r="JU4"/>
  <c r="JU8"/>
  <c r="JU12"/>
  <c r="JU65"/>
  <c r="JU69"/>
  <c r="JU73"/>
  <c r="JU77"/>
  <c r="JU81"/>
  <c r="JU85"/>
  <c r="JU89"/>
  <c r="JU93"/>
  <c r="JU97"/>
  <c r="JU3"/>
  <c r="JU7"/>
  <c r="JU11"/>
  <c r="JU72"/>
  <c r="JU88"/>
  <c r="JU6"/>
  <c r="JU2"/>
  <c r="JU68"/>
  <c r="JU84"/>
  <c r="JU100"/>
  <c r="JU64"/>
  <c r="JU80"/>
  <c r="JU96"/>
  <c r="JU92"/>
  <c r="JU76"/>
  <c r="JU10"/>
  <c r="JU14"/>
  <c r="JY15"/>
  <c r="JY19"/>
  <c r="JY23"/>
  <c r="JY27"/>
  <c r="JY31"/>
  <c r="JY35"/>
  <c r="JY39"/>
  <c r="JY43"/>
  <c r="JY47"/>
  <c r="JY51"/>
  <c r="JY55"/>
  <c r="JY59"/>
  <c r="JY18"/>
  <c r="JY22"/>
  <c r="JY26"/>
  <c r="JY30"/>
  <c r="JY34"/>
  <c r="JY38"/>
  <c r="JY42"/>
  <c r="JY46"/>
  <c r="JY50"/>
  <c r="JY54"/>
  <c r="JY58"/>
  <c r="JY62"/>
  <c r="JY17"/>
  <c r="JY21"/>
  <c r="JY25"/>
  <c r="JY29"/>
  <c r="JY33"/>
  <c r="JY37"/>
  <c r="JY41"/>
  <c r="JY45"/>
  <c r="JY49"/>
  <c r="JY53"/>
  <c r="JY57"/>
  <c r="JY61"/>
  <c r="JY16"/>
  <c r="JY20"/>
  <c r="JY24"/>
  <c r="JY28"/>
  <c r="JY32"/>
  <c r="JY36"/>
  <c r="JY40"/>
  <c r="JY44"/>
  <c r="JY48"/>
  <c r="JY52"/>
  <c r="JY56"/>
  <c r="JY60"/>
  <c r="JY67"/>
  <c r="JY71"/>
  <c r="JY75"/>
  <c r="JY79"/>
  <c r="JY83"/>
  <c r="JY87"/>
  <c r="JY91"/>
  <c r="JY95"/>
  <c r="JY99"/>
  <c r="JY5"/>
  <c r="JY9"/>
  <c r="JY13"/>
  <c r="JY66"/>
  <c r="JY70"/>
  <c r="JY74"/>
  <c r="JY78"/>
  <c r="JY82"/>
  <c r="JY86"/>
  <c r="JY90"/>
  <c r="JY94"/>
  <c r="JY98"/>
  <c r="JY4"/>
  <c r="JY8"/>
  <c r="JY12"/>
  <c r="JY63"/>
  <c r="JY65"/>
  <c r="JY69"/>
  <c r="JY73"/>
  <c r="JY77"/>
  <c r="JY81"/>
  <c r="JY85"/>
  <c r="JY89"/>
  <c r="JY93"/>
  <c r="JY97"/>
  <c r="JY3"/>
  <c r="JY7"/>
  <c r="JY11"/>
  <c r="JY68"/>
  <c r="JY84"/>
  <c r="JY100"/>
  <c r="JY2"/>
  <c r="JY64"/>
  <c r="JY80"/>
  <c r="JY96"/>
  <c r="JY76"/>
  <c r="JY92"/>
  <c r="JY10"/>
  <c r="JY6"/>
  <c r="JY14"/>
  <c r="JY88"/>
  <c r="JY72"/>
  <c r="AW40"/>
  <c r="AW42"/>
  <c r="AW47"/>
  <c r="AW38"/>
  <c r="AW39"/>
  <c r="AW43"/>
  <c r="AW44"/>
  <c r="AW13"/>
  <c r="AW18"/>
  <c r="AW20"/>
  <c r="AW30"/>
  <c r="AW35"/>
  <c r="AW4"/>
  <c r="AW8"/>
  <c r="AW9"/>
  <c r="AW41"/>
  <c r="AW45"/>
  <c r="AW50"/>
  <c r="AW14"/>
  <c r="AW19"/>
  <c r="AW21"/>
  <c r="AW25"/>
  <c r="AW26"/>
  <c r="AW32"/>
  <c r="AW33"/>
  <c r="BA47"/>
  <c r="BA15"/>
  <c r="BA23"/>
  <c r="BA39"/>
  <c r="BA43"/>
  <c r="BA35"/>
  <c r="BA4"/>
  <c r="BE39"/>
  <c r="BE17"/>
  <c r="BE19"/>
  <c r="BE26"/>
  <c r="BE34"/>
  <c r="BE21"/>
  <c r="BE6"/>
  <c r="BI61"/>
  <c r="BI72"/>
  <c r="BI74"/>
  <c r="BI75"/>
  <c r="BI76"/>
  <c r="BI81"/>
  <c r="BI82"/>
  <c r="BI84"/>
  <c r="BI85"/>
  <c r="BI88"/>
  <c r="BI93"/>
  <c r="BI40"/>
  <c r="BI44"/>
  <c r="BI49"/>
  <c r="BI50"/>
  <c r="BI53"/>
  <c r="BI78"/>
  <c r="BI80"/>
  <c r="BI89"/>
  <c r="BI97"/>
  <c r="BI98"/>
  <c r="BI45"/>
  <c r="BI47"/>
  <c r="BI48"/>
  <c r="BI52"/>
  <c r="BI15"/>
  <c r="BI23"/>
  <c r="BI26"/>
  <c r="BI27"/>
  <c r="BI30"/>
  <c r="BI4"/>
  <c r="BI5"/>
  <c r="BI9"/>
  <c r="BI62"/>
  <c r="BI63"/>
  <c r="BI65"/>
  <c r="BI66"/>
  <c r="BI67"/>
  <c r="BI70"/>
  <c r="BI71"/>
  <c r="BI73"/>
  <c r="BI77"/>
  <c r="BI79"/>
  <c r="BI83"/>
  <c r="BI90"/>
  <c r="BI96"/>
  <c r="BI99"/>
  <c r="BI39"/>
  <c r="BI41"/>
  <c r="BI46"/>
  <c r="BI51"/>
  <c r="BI54"/>
  <c r="BI55"/>
  <c r="BI14"/>
  <c r="BI16"/>
  <c r="BI21"/>
  <c r="BI22"/>
  <c r="BI28"/>
  <c r="BI33"/>
  <c r="BI35"/>
  <c r="BI36"/>
  <c r="BI37"/>
  <c r="BM72"/>
  <c r="BM74"/>
  <c r="BM75"/>
  <c r="BM76"/>
  <c r="BM81"/>
  <c r="BM82"/>
  <c r="BM84"/>
  <c r="BM85"/>
  <c r="BM88"/>
  <c r="BM93"/>
  <c r="BM40"/>
  <c r="BM44"/>
  <c r="BM49"/>
  <c r="BM50"/>
  <c r="BM53"/>
  <c r="BM57"/>
  <c r="BM58"/>
  <c r="BM59"/>
  <c r="BM60"/>
  <c r="BM78"/>
  <c r="BM80"/>
  <c r="BM89"/>
  <c r="BM97"/>
  <c r="BM98"/>
  <c r="BM45"/>
  <c r="BM47"/>
  <c r="BM48"/>
  <c r="BM52"/>
  <c r="BM15"/>
  <c r="BM23"/>
  <c r="BM26"/>
  <c r="BM27"/>
  <c r="BM30"/>
  <c r="BM4"/>
  <c r="BM5"/>
  <c r="BM9"/>
  <c r="BM61"/>
  <c r="BM62"/>
  <c r="BM63"/>
  <c r="BM65"/>
  <c r="BM66"/>
  <c r="BM67"/>
  <c r="BM70"/>
  <c r="BM71"/>
  <c r="BM73"/>
  <c r="BM77"/>
  <c r="BM79"/>
  <c r="BM83"/>
  <c r="BM90"/>
  <c r="BM96"/>
  <c r="BM99"/>
  <c r="BM39"/>
  <c r="BM41"/>
  <c r="BM46"/>
  <c r="BM51"/>
  <c r="BM54"/>
  <c r="BM55"/>
  <c r="BM14"/>
  <c r="BM16"/>
  <c r="BM21"/>
  <c r="BM22"/>
  <c r="BM28"/>
  <c r="BM33"/>
  <c r="BM35"/>
  <c r="BM36"/>
  <c r="BM37"/>
  <c r="AX11"/>
  <c r="AL11"/>
  <c r="Z11"/>
  <c r="AP10"/>
  <c r="BJ9"/>
  <c r="AX4"/>
  <c r="AH4"/>
  <c r="Z4"/>
  <c r="AP35"/>
  <c r="AT30"/>
  <c r="AD30"/>
  <c r="V30"/>
  <c r="AP20"/>
  <c r="Z20"/>
  <c r="AP18"/>
  <c r="BF49"/>
  <c r="AL47"/>
  <c r="AI43"/>
  <c r="BJ40"/>
  <c r="AE39"/>
  <c r="AM38"/>
  <c r="BJ93"/>
  <c r="BK80"/>
  <c r="BJ76"/>
  <c r="BJ72"/>
  <c r="FC97"/>
  <c r="FC91"/>
  <c r="FG88"/>
  <c r="EY79"/>
  <c r="GG60"/>
  <c r="FC50"/>
  <c r="EU46"/>
  <c r="Y2"/>
  <c r="U2"/>
  <c r="BJ2"/>
  <c r="BA2"/>
  <c r="AV2"/>
  <c r="AR2"/>
  <c r="AN2"/>
  <c r="AJ2"/>
  <c r="AF2"/>
  <c r="BM12"/>
  <c r="BI12"/>
  <c r="BA12"/>
  <c r="AV12"/>
  <c r="AR12"/>
  <c r="AN12"/>
  <c r="AJ12"/>
  <c r="AF12"/>
  <c r="AB12"/>
  <c r="X12"/>
  <c r="T12"/>
  <c r="BJ11"/>
  <c r="AY11"/>
  <c r="AU11"/>
  <c r="AQ11"/>
  <c r="AM11"/>
  <c r="AI11"/>
  <c r="AE11"/>
  <c r="AA11"/>
  <c r="W11"/>
  <c r="BM10"/>
  <c r="BI10"/>
  <c r="AW10"/>
  <c r="AR10"/>
  <c r="AL10"/>
  <c r="AG10"/>
  <c r="AB10"/>
  <c r="V10"/>
  <c r="BK9"/>
  <c r="AX9"/>
  <c r="AR9"/>
  <c r="AM9"/>
  <c r="AH9"/>
  <c r="AB9"/>
  <c r="W9"/>
  <c r="BL8"/>
  <c r="BA8"/>
  <c r="AU8"/>
  <c r="AP8"/>
  <c r="AJ8"/>
  <c r="AE8"/>
  <c r="Z8"/>
  <c r="T8"/>
  <c r="BI7"/>
  <c r="AY7"/>
  <c r="AS7"/>
  <c r="AN7"/>
  <c r="AI7"/>
  <c r="AC7"/>
  <c r="X7"/>
  <c r="BJ6"/>
  <c r="AW6"/>
  <c r="AO6"/>
  <c r="AG6"/>
  <c r="Y6"/>
  <c r="BK5"/>
  <c r="AW5"/>
  <c r="AO5"/>
  <c r="AG5"/>
  <c r="Y5"/>
  <c r="BK4"/>
  <c r="AY4"/>
  <c r="AQ4"/>
  <c r="AI4"/>
  <c r="AA4"/>
  <c r="BM3"/>
  <c r="AX3"/>
  <c r="AP3"/>
  <c r="AH3"/>
  <c r="Z3"/>
  <c r="BL37"/>
  <c r="AX37"/>
  <c r="AP37"/>
  <c r="AH37"/>
  <c r="Z37"/>
  <c r="BL36"/>
  <c r="AX36"/>
  <c r="AP36"/>
  <c r="AH36"/>
  <c r="Z36"/>
  <c r="BL35"/>
  <c r="AY35"/>
  <c r="AQ35"/>
  <c r="AI35"/>
  <c r="AA35"/>
  <c r="BM34"/>
  <c r="AX34"/>
  <c r="AP34"/>
  <c r="AH34"/>
  <c r="Z34"/>
  <c r="BL33"/>
  <c r="AV33"/>
  <c r="AN33"/>
  <c r="AF33"/>
  <c r="X33"/>
  <c r="BJ32"/>
  <c r="AV32"/>
  <c r="AN32"/>
  <c r="AF32"/>
  <c r="X32"/>
  <c r="BJ31"/>
  <c r="AW31"/>
  <c r="AO31"/>
  <c r="AG31"/>
  <c r="Y31"/>
  <c r="BK30"/>
  <c r="AU30"/>
  <c r="AM30"/>
  <c r="AE30"/>
  <c r="W30"/>
  <c r="BI29"/>
  <c r="AT29"/>
  <c r="AL29"/>
  <c r="AD29"/>
  <c r="V29"/>
  <c r="BH28"/>
  <c r="AS28"/>
  <c r="AK28"/>
  <c r="AC28"/>
  <c r="U28"/>
  <c r="BC27"/>
  <c r="AS27"/>
  <c r="AK27"/>
  <c r="AC27"/>
  <c r="U27"/>
  <c r="BG26"/>
  <c r="AV26"/>
  <c r="AN26"/>
  <c r="AF26"/>
  <c r="X26"/>
  <c r="BJ25"/>
  <c r="AV25"/>
  <c r="AN25"/>
  <c r="AF25"/>
  <c r="X25"/>
  <c r="BJ24"/>
  <c r="AW24"/>
  <c r="AO24"/>
  <c r="AG24"/>
  <c r="Y24"/>
  <c r="BK23"/>
  <c r="AX23"/>
  <c r="AP23"/>
  <c r="AH23"/>
  <c r="Z23"/>
  <c r="BL22"/>
  <c r="AX22"/>
  <c r="AP22"/>
  <c r="AH22"/>
  <c r="Z22"/>
  <c r="BL21"/>
  <c r="AR21"/>
  <c r="AJ21"/>
  <c r="AB21"/>
  <c r="T21"/>
  <c r="AY20"/>
  <c r="AQ20"/>
  <c r="AI20"/>
  <c r="AA20"/>
  <c r="BM19"/>
  <c r="BA19"/>
  <c r="AR19"/>
  <c r="AJ19"/>
  <c r="AB19"/>
  <c r="T19"/>
  <c r="AY18"/>
  <c r="AQ18"/>
  <c r="AI18"/>
  <c r="AA18"/>
  <c r="BM17"/>
  <c r="AX17"/>
  <c r="AP17"/>
  <c r="AH17"/>
  <c r="Z17"/>
  <c r="BL16"/>
  <c r="AW16"/>
  <c r="AO16"/>
  <c r="AG16"/>
  <c r="Y16"/>
  <c r="BK15"/>
  <c r="AX15"/>
  <c r="AP15"/>
  <c r="AH15"/>
  <c r="Z15"/>
  <c r="BL14"/>
  <c r="AV14"/>
  <c r="AN14"/>
  <c r="AF14"/>
  <c r="X14"/>
  <c r="BJ13"/>
  <c r="AU13"/>
  <c r="AI13"/>
  <c r="BM56"/>
  <c r="BL54"/>
  <c r="AV50"/>
  <c r="AF50"/>
  <c r="BJ49"/>
  <c r="AO49"/>
  <c r="Y49"/>
  <c r="AW48"/>
  <c r="AG48"/>
  <c r="BK47"/>
  <c r="AP47"/>
  <c r="Z47"/>
  <c r="AW46"/>
  <c r="AG46"/>
  <c r="BK45"/>
  <c r="AN45"/>
  <c r="X45"/>
  <c r="AU44"/>
  <c r="AE44"/>
  <c r="BI43"/>
  <c r="AM43"/>
  <c r="W43"/>
  <c r="AT42"/>
  <c r="AD42"/>
  <c r="BH41"/>
  <c r="AJ41"/>
  <c r="T41"/>
  <c r="AP40"/>
  <c r="Z40"/>
  <c r="AY39"/>
  <c r="AI39"/>
  <c r="BM38"/>
  <c r="AQ38"/>
  <c r="AA38"/>
  <c r="BL99"/>
  <c r="BK97"/>
  <c r="BM95"/>
  <c r="BM91"/>
  <c r="BK89"/>
  <c r="BI87"/>
  <c r="BJ85"/>
  <c r="BL70"/>
  <c r="BM68"/>
  <c r="BL66"/>
  <c r="BM64"/>
  <c r="BI59"/>
  <c r="FU99"/>
  <c r="GG96"/>
  <c r="FM93"/>
  <c r="GG90"/>
  <c r="FG89"/>
  <c r="FM84"/>
  <c r="FU68"/>
  <c r="FC61"/>
  <c r="FC24"/>
  <c r="EU21"/>
  <c r="Z38"/>
  <c r="Z39"/>
  <c r="Z43"/>
  <c r="Z44"/>
  <c r="Z13"/>
  <c r="Z41"/>
  <c r="Z45"/>
  <c r="Z50"/>
  <c r="Z14"/>
  <c r="Z19"/>
  <c r="Z21"/>
  <c r="Z25"/>
  <c r="Z26"/>
  <c r="Z32"/>
  <c r="Z33"/>
  <c r="Z7"/>
  <c r="Z46"/>
  <c r="Z48"/>
  <c r="Z49"/>
  <c r="Z16"/>
  <c r="Z24"/>
  <c r="Z27"/>
  <c r="Z28"/>
  <c r="Z31"/>
  <c r="Z5"/>
  <c r="Z6"/>
  <c r="AH38"/>
  <c r="AH39"/>
  <c r="AH43"/>
  <c r="AH44"/>
  <c r="AH13"/>
  <c r="AH41"/>
  <c r="AH45"/>
  <c r="AH50"/>
  <c r="AH14"/>
  <c r="AH19"/>
  <c r="AH21"/>
  <c r="AH25"/>
  <c r="AH26"/>
  <c r="AH32"/>
  <c r="AH33"/>
  <c r="AH7"/>
  <c r="AH46"/>
  <c r="AH48"/>
  <c r="AH49"/>
  <c r="AH16"/>
  <c r="AH24"/>
  <c r="AH27"/>
  <c r="AH28"/>
  <c r="AH31"/>
  <c r="AH5"/>
  <c r="AH6"/>
  <c r="AP38"/>
  <c r="AP39"/>
  <c r="AP43"/>
  <c r="AP44"/>
  <c r="AP13"/>
  <c r="AP41"/>
  <c r="AP45"/>
  <c r="AP50"/>
  <c r="AP14"/>
  <c r="AP19"/>
  <c r="AP21"/>
  <c r="AP25"/>
  <c r="AP26"/>
  <c r="AP32"/>
  <c r="AP33"/>
  <c r="AP7"/>
  <c r="AP46"/>
  <c r="AP48"/>
  <c r="AP49"/>
  <c r="AP16"/>
  <c r="AP24"/>
  <c r="AP27"/>
  <c r="AP28"/>
  <c r="AP31"/>
  <c r="AP5"/>
  <c r="AP6"/>
  <c r="JR18"/>
  <c r="JR22"/>
  <c r="JR26"/>
  <c r="JR30"/>
  <c r="JR34"/>
  <c r="JR38"/>
  <c r="JR42"/>
  <c r="JR46"/>
  <c r="JR50"/>
  <c r="JR54"/>
  <c r="JR58"/>
  <c r="JR62"/>
  <c r="JR17"/>
  <c r="JR21"/>
  <c r="JR25"/>
  <c r="JR29"/>
  <c r="JR33"/>
  <c r="JR37"/>
  <c r="JR41"/>
  <c r="JR45"/>
  <c r="JR49"/>
  <c r="JR53"/>
  <c r="JR57"/>
  <c r="JR61"/>
  <c r="JR16"/>
  <c r="JR20"/>
  <c r="JR24"/>
  <c r="JR28"/>
  <c r="JR32"/>
  <c r="JR36"/>
  <c r="JR40"/>
  <c r="JR44"/>
  <c r="JR48"/>
  <c r="JR52"/>
  <c r="JR56"/>
  <c r="JR60"/>
  <c r="JR15"/>
  <c r="JR19"/>
  <c r="JR23"/>
  <c r="JR27"/>
  <c r="JR31"/>
  <c r="JR35"/>
  <c r="JR39"/>
  <c r="JR43"/>
  <c r="JR47"/>
  <c r="JR51"/>
  <c r="JR55"/>
  <c r="JR59"/>
  <c r="JR63"/>
  <c r="JR66"/>
  <c r="JR70"/>
  <c r="JR74"/>
  <c r="JR78"/>
  <c r="JR82"/>
  <c r="JR86"/>
  <c r="JR90"/>
  <c r="JR94"/>
  <c r="JR98"/>
  <c r="JR4"/>
  <c r="JR8"/>
  <c r="JR12"/>
  <c r="JR65"/>
  <c r="JR69"/>
  <c r="JR73"/>
  <c r="JR77"/>
  <c r="JR81"/>
  <c r="JR85"/>
  <c r="JR89"/>
  <c r="JR93"/>
  <c r="JR97"/>
  <c r="JR3"/>
  <c r="JR7"/>
  <c r="JR11"/>
  <c r="JR64"/>
  <c r="JR68"/>
  <c r="JR72"/>
  <c r="JR76"/>
  <c r="JR80"/>
  <c r="JR84"/>
  <c r="JR88"/>
  <c r="JR92"/>
  <c r="JR96"/>
  <c r="JR100"/>
  <c r="JR6"/>
  <c r="JR10"/>
  <c r="JR79"/>
  <c r="JR95"/>
  <c r="JR13"/>
  <c r="JR75"/>
  <c r="JR91"/>
  <c r="JR9"/>
  <c r="JR71"/>
  <c r="JR87"/>
  <c r="JR5"/>
  <c r="JR14"/>
  <c r="JR99"/>
  <c r="JR2"/>
  <c r="JR83"/>
  <c r="JR67"/>
  <c r="BB47"/>
  <c r="BB48"/>
  <c r="BB49"/>
  <c r="BB22"/>
  <c r="BB35"/>
  <c r="BB36"/>
  <c r="BB37"/>
  <c r="BB3"/>
  <c r="BB4"/>
  <c r="BB19"/>
  <c r="BB20"/>
  <c r="FG4"/>
  <c r="FG7"/>
  <c r="FG10"/>
  <c r="FG13"/>
  <c r="FG14"/>
  <c r="FG17"/>
  <c r="FG20"/>
  <c r="FG31"/>
  <c r="FG34"/>
  <c r="FG6"/>
  <c r="FG11"/>
  <c r="FG26"/>
  <c r="FG28"/>
  <c r="FG29"/>
  <c r="FG35"/>
  <c r="FG43"/>
  <c r="FG47"/>
  <c r="FG3"/>
  <c r="FG5"/>
  <c r="FG9"/>
  <c r="FG15"/>
  <c r="FG18"/>
  <c r="FG19"/>
  <c r="FG30"/>
  <c r="FG32"/>
  <c r="FG37"/>
  <c r="FG38"/>
  <c r="FG39"/>
  <c r="FG40"/>
  <c r="FG41"/>
  <c r="FG44"/>
  <c r="FG12"/>
  <c r="FG21"/>
  <c r="FG23"/>
  <c r="FG25"/>
  <c r="FG45"/>
  <c r="FG48"/>
  <c r="FG51"/>
  <c r="FG53"/>
  <c r="FG54"/>
  <c r="FG55"/>
  <c r="FG56"/>
  <c r="FG57"/>
  <c r="FG59"/>
  <c r="FG62"/>
  <c r="FG64"/>
  <c r="FG65"/>
  <c r="FG72"/>
  <c r="FG76"/>
  <c r="FG80"/>
  <c r="FG85"/>
  <c r="FG86"/>
  <c r="FG16"/>
  <c r="FG27"/>
  <c r="FG46"/>
  <c r="FG49"/>
  <c r="FG52"/>
  <c r="FG68"/>
  <c r="FG71"/>
  <c r="FG74"/>
  <c r="FG77"/>
  <c r="FG78"/>
  <c r="FG81"/>
  <c r="FG84"/>
  <c r="FG95"/>
  <c r="FG98"/>
  <c r="FG22"/>
  <c r="FG24"/>
  <c r="FG36"/>
  <c r="FG42"/>
  <c r="FG58"/>
  <c r="FG60"/>
  <c r="FG63"/>
  <c r="FG66"/>
  <c r="FG70"/>
  <c r="FG75"/>
  <c r="FG90"/>
  <c r="FG92"/>
  <c r="FG93"/>
  <c r="FG99"/>
  <c r="FG67"/>
  <c r="FG69"/>
  <c r="FG82"/>
  <c r="FG96"/>
  <c r="FG33"/>
  <c r="FG79"/>
  <c r="FG91"/>
  <c r="FG97"/>
  <c r="FG8"/>
  <c r="FG50"/>
  <c r="FG61"/>
  <c r="FG83"/>
  <c r="FG94"/>
  <c r="EY4"/>
  <c r="EY7"/>
  <c r="EY10"/>
  <c r="EY13"/>
  <c r="EY14"/>
  <c r="EY17"/>
  <c r="EY20"/>
  <c r="EY31"/>
  <c r="EY34"/>
  <c r="EY6"/>
  <c r="EY11"/>
  <c r="EY26"/>
  <c r="EY28"/>
  <c r="EY29"/>
  <c r="EY35"/>
  <c r="EY43"/>
  <c r="EY47"/>
  <c r="EY3"/>
  <c r="EY5"/>
  <c r="EY9"/>
  <c r="EY15"/>
  <c r="EY18"/>
  <c r="EY19"/>
  <c r="EY30"/>
  <c r="EY32"/>
  <c r="EY37"/>
  <c r="EY38"/>
  <c r="EY39"/>
  <c r="EY40"/>
  <c r="EY41"/>
  <c r="EY44"/>
  <c r="EY22"/>
  <c r="EY24"/>
  <c r="EY36"/>
  <c r="EY42"/>
  <c r="EY45"/>
  <c r="EY48"/>
  <c r="EY51"/>
  <c r="EY53"/>
  <c r="EY54"/>
  <c r="EY55"/>
  <c r="EY56"/>
  <c r="EY57"/>
  <c r="EY59"/>
  <c r="EY62"/>
  <c r="EY64"/>
  <c r="EY65"/>
  <c r="EY72"/>
  <c r="EY76"/>
  <c r="EY80"/>
  <c r="EY85"/>
  <c r="EY86"/>
  <c r="EY87"/>
  <c r="EY8"/>
  <c r="EY33"/>
  <c r="EY46"/>
  <c r="EY49"/>
  <c r="EY52"/>
  <c r="EY68"/>
  <c r="EY71"/>
  <c r="EY74"/>
  <c r="EY77"/>
  <c r="EY78"/>
  <c r="EY81"/>
  <c r="EY84"/>
  <c r="EY95"/>
  <c r="EY98"/>
  <c r="EY12"/>
  <c r="EY21"/>
  <c r="EY23"/>
  <c r="EY25"/>
  <c r="EY58"/>
  <c r="EY60"/>
  <c r="EY63"/>
  <c r="EY66"/>
  <c r="EY70"/>
  <c r="EY75"/>
  <c r="EY90"/>
  <c r="EY92"/>
  <c r="EY93"/>
  <c r="EY99"/>
  <c r="EY27"/>
  <c r="EY50"/>
  <c r="EY61"/>
  <c r="EY83"/>
  <c r="EY96"/>
  <c r="EY73"/>
  <c r="EY91"/>
  <c r="EY97"/>
  <c r="EY67"/>
  <c r="EY69"/>
  <c r="EY82"/>
  <c r="EY94"/>
  <c r="EQ4"/>
  <c r="EQ7"/>
  <c r="EQ10"/>
  <c r="EQ13"/>
  <c r="EQ14"/>
  <c r="EQ17"/>
  <c r="EQ20"/>
  <c r="EQ31"/>
  <c r="EQ34"/>
  <c r="EQ6"/>
  <c r="EQ11"/>
  <c r="EQ26"/>
  <c r="EQ28"/>
  <c r="EQ29"/>
  <c r="EQ35"/>
  <c r="EQ43"/>
  <c r="EQ47"/>
  <c r="EQ3"/>
  <c r="EQ5"/>
  <c r="EQ9"/>
  <c r="EQ15"/>
  <c r="EQ18"/>
  <c r="EQ19"/>
  <c r="EQ30"/>
  <c r="EQ32"/>
  <c r="EQ37"/>
  <c r="EQ38"/>
  <c r="EQ39"/>
  <c r="EQ40"/>
  <c r="EQ41"/>
  <c r="EQ44"/>
  <c r="EQ12"/>
  <c r="EQ21"/>
  <c r="EQ23"/>
  <c r="EQ25"/>
  <c r="EQ45"/>
  <c r="EQ48"/>
  <c r="EQ51"/>
  <c r="EQ53"/>
  <c r="EQ54"/>
  <c r="EQ55"/>
  <c r="EQ56"/>
  <c r="EQ57"/>
  <c r="EQ59"/>
  <c r="EQ62"/>
  <c r="EQ64"/>
  <c r="EQ65"/>
  <c r="EQ72"/>
  <c r="EQ76"/>
  <c r="EQ80"/>
  <c r="EQ85"/>
  <c r="EQ86"/>
  <c r="EQ87"/>
  <c r="EQ16"/>
  <c r="EQ27"/>
  <c r="EQ46"/>
  <c r="EQ49"/>
  <c r="EQ52"/>
  <c r="EQ68"/>
  <c r="EQ71"/>
  <c r="EQ74"/>
  <c r="EQ77"/>
  <c r="EQ78"/>
  <c r="EQ81"/>
  <c r="EQ84"/>
  <c r="EQ95"/>
  <c r="EQ98"/>
  <c r="EQ22"/>
  <c r="EQ24"/>
  <c r="EQ36"/>
  <c r="EQ42"/>
  <c r="EQ58"/>
  <c r="EQ60"/>
  <c r="EQ63"/>
  <c r="EQ66"/>
  <c r="EQ70"/>
  <c r="EQ75"/>
  <c r="EQ90"/>
  <c r="EQ92"/>
  <c r="EQ93"/>
  <c r="EQ99"/>
  <c r="EQ67"/>
  <c r="EQ69"/>
  <c r="EQ82"/>
  <c r="EQ96"/>
  <c r="EQ79"/>
  <c r="EQ91"/>
  <c r="EQ97"/>
  <c r="EQ33"/>
  <c r="EQ50"/>
  <c r="EQ61"/>
  <c r="EQ83"/>
  <c r="EQ94"/>
  <c r="FQ3"/>
  <c r="FQ5"/>
  <c r="FQ9"/>
  <c r="FQ15"/>
  <c r="FQ18"/>
  <c r="FQ19"/>
  <c r="FQ30"/>
  <c r="FQ32"/>
  <c r="FQ37"/>
  <c r="FQ38"/>
  <c r="FQ39"/>
  <c r="FQ40"/>
  <c r="FQ41"/>
  <c r="FQ8"/>
  <c r="FQ12"/>
  <c r="FQ16"/>
  <c r="FQ21"/>
  <c r="FQ22"/>
  <c r="FQ23"/>
  <c r="FQ24"/>
  <c r="FQ25"/>
  <c r="FQ27"/>
  <c r="FQ33"/>
  <c r="FQ36"/>
  <c r="FQ42"/>
  <c r="FQ45"/>
  <c r="FQ4"/>
  <c r="FQ7"/>
  <c r="FQ10"/>
  <c r="FQ13"/>
  <c r="FQ14"/>
  <c r="FQ17"/>
  <c r="FQ20"/>
  <c r="FQ31"/>
  <c r="FQ34"/>
  <c r="FQ46"/>
  <c r="FQ26"/>
  <c r="FQ47"/>
  <c r="FQ58"/>
  <c r="FQ60"/>
  <c r="FQ63"/>
  <c r="FQ66"/>
  <c r="FQ70"/>
  <c r="FQ75"/>
  <c r="FQ6"/>
  <c r="FQ28"/>
  <c r="FQ35"/>
  <c r="FQ50"/>
  <c r="FQ61"/>
  <c r="FQ67"/>
  <c r="FQ69"/>
  <c r="FQ73"/>
  <c r="FQ79"/>
  <c r="FQ82"/>
  <c r="FQ83"/>
  <c r="FQ94"/>
  <c r="FQ96"/>
  <c r="FQ43"/>
  <c r="FQ48"/>
  <c r="FQ51"/>
  <c r="FQ53"/>
  <c r="FQ54"/>
  <c r="FQ55"/>
  <c r="FQ56"/>
  <c r="FQ57"/>
  <c r="FQ59"/>
  <c r="FQ62"/>
  <c r="FQ64"/>
  <c r="FQ65"/>
  <c r="FQ72"/>
  <c r="FQ76"/>
  <c r="FQ80"/>
  <c r="FQ85"/>
  <c r="FQ86"/>
  <c r="FQ87"/>
  <c r="FQ88"/>
  <c r="FQ89"/>
  <c r="FQ91"/>
  <c r="FQ97"/>
  <c r="FQ100"/>
  <c r="FQ2"/>
  <c r="FQ52"/>
  <c r="FQ68"/>
  <c r="FQ78"/>
  <c r="FQ98"/>
  <c r="FQ49"/>
  <c r="FQ71"/>
  <c r="FQ92"/>
  <c r="FQ93"/>
  <c r="FQ99"/>
  <c r="FQ11"/>
  <c r="FQ29"/>
  <c r="FQ44"/>
  <c r="FQ77"/>
  <c r="FQ84"/>
  <c r="FQ95"/>
  <c r="GG3"/>
  <c r="GG6"/>
  <c r="GG9"/>
  <c r="GG12"/>
  <c r="GG13"/>
  <c r="GG16"/>
  <c r="GG19"/>
  <c r="GG30"/>
  <c r="GG33"/>
  <c r="GG5"/>
  <c r="GG10"/>
  <c r="GG25"/>
  <c r="GG27"/>
  <c r="GG28"/>
  <c r="GG34"/>
  <c r="GG42"/>
  <c r="GG46"/>
  <c r="GG4"/>
  <c r="GG8"/>
  <c r="GG14"/>
  <c r="GG17"/>
  <c r="GG18"/>
  <c r="GG29"/>
  <c r="GG31"/>
  <c r="GG36"/>
  <c r="GG37"/>
  <c r="GG38"/>
  <c r="GG39"/>
  <c r="GG40"/>
  <c r="GG43"/>
  <c r="GG7"/>
  <c r="GG32"/>
  <c r="GG47"/>
  <c r="GG50"/>
  <c r="GG52"/>
  <c r="GG53"/>
  <c r="GG54"/>
  <c r="GG55"/>
  <c r="GG56"/>
  <c r="GG58"/>
  <c r="GG61"/>
  <c r="GG63"/>
  <c r="GG64"/>
  <c r="GG71"/>
  <c r="GG75"/>
  <c r="GG79"/>
  <c r="GG84"/>
  <c r="GG85"/>
  <c r="GG86"/>
  <c r="GG11"/>
  <c r="GG20"/>
  <c r="GG22"/>
  <c r="GG24"/>
  <c r="GG48"/>
  <c r="GG51"/>
  <c r="GG67"/>
  <c r="GG70"/>
  <c r="GG73"/>
  <c r="GG76"/>
  <c r="GG77"/>
  <c r="GG80"/>
  <c r="GG83"/>
  <c r="GG94"/>
  <c r="GG97"/>
  <c r="GG15"/>
  <c r="GG26"/>
  <c r="GG44"/>
  <c r="GG57"/>
  <c r="GG59"/>
  <c r="GG62"/>
  <c r="GG65"/>
  <c r="GG69"/>
  <c r="GG74"/>
  <c r="GG89"/>
  <c r="GG91"/>
  <c r="GG92"/>
  <c r="GG98"/>
  <c r="GG23"/>
  <c r="GG41"/>
  <c r="GG45"/>
  <c r="GG72"/>
  <c r="GG93"/>
  <c r="GG100"/>
  <c r="GG2"/>
  <c r="GG21"/>
  <c r="GG66"/>
  <c r="GG68"/>
  <c r="GG81"/>
  <c r="GG87"/>
  <c r="GG88"/>
  <c r="GG99"/>
  <c r="GG78"/>
  <c r="GG95"/>
  <c r="T46"/>
  <c r="T48"/>
  <c r="T49"/>
  <c r="T40"/>
  <c r="T42"/>
  <c r="T47"/>
  <c r="T15"/>
  <c r="T17"/>
  <c r="T22"/>
  <c r="T23"/>
  <c r="T29"/>
  <c r="T34"/>
  <c r="T36"/>
  <c r="T37"/>
  <c r="T3"/>
  <c r="T38"/>
  <c r="T39"/>
  <c r="T43"/>
  <c r="T44"/>
  <c r="T13"/>
  <c r="T18"/>
  <c r="T20"/>
  <c r="T30"/>
  <c r="T35"/>
  <c r="T4"/>
  <c r="X46"/>
  <c r="X48"/>
  <c r="X49"/>
  <c r="X40"/>
  <c r="X42"/>
  <c r="X47"/>
  <c r="X15"/>
  <c r="X17"/>
  <c r="X22"/>
  <c r="X23"/>
  <c r="X29"/>
  <c r="X34"/>
  <c r="X36"/>
  <c r="X37"/>
  <c r="X3"/>
  <c r="X38"/>
  <c r="X39"/>
  <c r="X43"/>
  <c r="X44"/>
  <c r="X13"/>
  <c r="X18"/>
  <c r="X20"/>
  <c r="X30"/>
  <c r="X35"/>
  <c r="X4"/>
  <c r="AB46"/>
  <c r="AB48"/>
  <c r="AB49"/>
  <c r="AB40"/>
  <c r="AB42"/>
  <c r="AB47"/>
  <c r="AB15"/>
  <c r="AB17"/>
  <c r="AB22"/>
  <c r="AB23"/>
  <c r="AB29"/>
  <c r="AB34"/>
  <c r="AB36"/>
  <c r="AB37"/>
  <c r="AB3"/>
  <c r="AB38"/>
  <c r="AB39"/>
  <c r="AB43"/>
  <c r="AB44"/>
  <c r="AB13"/>
  <c r="AB18"/>
  <c r="AB20"/>
  <c r="AB30"/>
  <c r="AB35"/>
  <c r="AB4"/>
  <c r="AF46"/>
  <c r="AF48"/>
  <c r="AF49"/>
  <c r="AF40"/>
  <c r="AF42"/>
  <c r="AF47"/>
  <c r="AF15"/>
  <c r="AF17"/>
  <c r="AF22"/>
  <c r="AF23"/>
  <c r="AF29"/>
  <c r="AF34"/>
  <c r="AF36"/>
  <c r="AF37"/>
  <c r="AF3"/>
  <c r="AF38"/>
  <c r="AF39"/>
  <c r="AF43"/>
  <c r="AF44"/>
  <c r="AF13"/>
  <c r="AF18"/>
  <c r="AF20"/>
  <c r="AF30"/>
  <c r="AF35"/>
  <c r="AF4"/>
  <c r="AJ46"/>
  <c r="AJ48"/>
  <c r="AJ49"/>
  <c r="AJ40"/>
  <c r="AJ42"/>
  <c r="AJ47"/>
  <c r="AJ15"/>
  <c r="AJ17"/>
  <c r="AJ22"/>
  <c r="AJ23"/>
  <c r="AJ29"/>
  <c r="AJ34"/>
  <c r="AJ36"/>
  <c r="AJ37"/>
  <c r="AJ3"/>
  <c r="AJ38"/>
  <c r="AJ39"/>
  <c r="AJ43"/>
  <c r="AJ44"/>
  <c r="AJ13"/>
  <c r="AJ18"/>
  <c r="AJ20"/>
  <c r="AJ30"/>
  <c r="AJ35"/>
  <c r="AJ4"/>
  <c r="AN46"/>
  <c r="AN48"/>
  <c r="AN49"/>
  <c r="AN40"/>
  <c r="AN42"/>
  <c r="AN47"/>
  <c r="AN15"/>
  <c r="AN17"/>
  <c r="AN22"/>
  <c r="AN23"/>
  <c r="AN29"/>
  <c r="AN34"/>
  <c r="AN36"/>
  <c r="AN37"/>
  <c r="AN3"/>
  <c r="AN38"/>
  <c r="AN39"/>
  <c r="AN43"/>
  <c r="AN44"/>
  <c r="AN13"/>
  <c r="AN18"/>
  <c r="AN20"/>
  <c r="AN30"/>
  <c r="AN35"/>
  <c r="AN4"/>
  <c r="AR46"/>
  <c r="AR48"/>
  <c r="AR49"/>
  <c r="AR40"/>
  <c r="AR42"/>
  <c r="AR47"/>
  <c r="AR15"/>
  <c r="AR17"/>
  <c r="AR22"/>
  <c r="AR23"/>
  <c r="AR29"/>
  <c r="AR34"/>
  <c r="AR36"/>
  <c r="AR37"/>
  <c r="AR3"/>
  <c r="AR38"/>
  <c r="AR39"/>
  <c r="AR43"/>
  <c r="AR44"/>
  <c r="AR13"/>
  <c r="AR18"/>
  <c r="AR20"/>
  <c r="AR30"/>
  <c r="AR35"/>
  <c r="AR4"/>
  <c r="JP16"/>
  <c r="JP20"/>
  <c r="JP24"/>
  <c r="JP28"/>
  <c r="JP32"/>
  <c r="JP36"/>
  <c r="JP40"/>
  <c r="JP44"/>
  <c r="JP48"/>
  <c r="JP52"/>
  <c r="JP56"/>
  <c r="JP60"/>
  <c r="JP15"/>
  <c r="JP19"/>
  <c r="JP23"/>
  <c r="JP27"/>
  <c r="JP31"/>
  <c r="JP35"/>
  <c r="JP39"/>
  <c r="JP43"/>
  <c r="JP47"/>
  <c r="JP51"/>
  <c r="JP55"/>
  <c r="JP59"/>
  <c r="JP63"/>
  <c r="JP18"/>
  <c r="JP22"/>
  <c r="JP26"/>
  <c r="JP30"/>
  <c r="JP34"/>
  <c r="JP38"/>
  <c r="JP42"/>
  <c r="JP46"/>
  <c r="JP50"/>
  <c r="JP54"/>
  <c r="JP58"/>
  <c r="JP62"/>
  <c r="JP17"/>
  <c r="JP21"/>
  <c r="JP25"/>
  <c r="JP29"/>
  <c r="JP33"/>
  <c r="JP37"/>
  <c r="JP41"/>
  <c r="JP45"/>
  <c r="JP49"/>
  <c r="JP53"/>
  <c r="JP57"/>
  <c r="JP61"/>
  <c r="JP64"/>
  <c r="JP68"/>
  <c r="JP72"/>
  <c r="JP76"/>
  <c r="JP80"/>
  <c r="JP84"/>
  <c r="JP88"/>
  <c r="JP92"/>
  <c r="JP96"/>
  <c r="JP100"/>
  <c r="JP6"/>
  <c r="JP10"/>
  <c r="JP14"/>
  <c r="JP67"/>
  <c r="JP71"/>
  <c r="JP75"/>
  <c r="JP79"/>
  <c r="JP83"/>
  <c r="JP87"/>
  <c r="JP91"/>
  <c r="JP95"/>
  <c r="JP99"/>
  <c r="JP5"/>
  <c r="JP9"/>
  <c r="JP13"/>
  <c r="JP66"/>
  <c r="JP70"/>
  <c r="JP74"/>
  <c r="JP78"/>
  <c r="JP82"/>
  <c r="JP86"/>
  <c r="JP90"/>
  <c r="JP94"/>
  <c r="JP98"/>
  <c r="JP4"/>
  <c r="JP8"/>
  <c r="JP12"/>
  <c r="JP73"/>
  <c r="JP89"/>
  <c r="JP7"/>
  <c r="JP69"/>
  <c r="JP85"/>
  <c r="JP3"/>
  <c r="JP2"/>
  <c r="JP65"/>
  <c r="JP81"/>
  <c r="JP97"/>
  <c r="JP93"/>
  <c r="JP77"/>
  <c r="JP11"/>
  <c r="JT16"/>
  <c r="JT20"/>
  <c r="JT24"/>
  <c r="JT28"/>
  <c r="JT32"/>
  <c r="JT36"/>
  <c r="JT40"/>
  <c r="JT44"/>
  <c r="JT48"/>
  <c r="JT52"/>
  <c r="JT56"/>
  <c r="JT60"/>
  <c r="JT15"/>
  <c r="JT19"/>
  <c r="JT23"/>
  <c r="JT27"/>
  <c r="JT31"/>
  <c r="JT35"/>
  <c r="JT39"/>
  <c r="JT43"/>
  <c r="JT47"/>
  <c r="JT51"/>
  <c r="JT55"/>
  <c r="JT59"/>
  <c r="JT63"/>
  <c r="JT18"/>
  <c r="JT22"/>
  <c r="JT26"/>
  <c r="JT30"/>
  <c r="JT34"/>
  <c r="JT38"/>
  <c r="JT42"/>
  <c r="JT46"/>
  <c r="JT50"/>
  <c r="JT54"/>
  <c r="JT58"/>
  <c r="JT62"/>
  <c r="JT17"/>
  <c r="JT21"/>
  <c r="JT25"/>
  <c r="JT29"/>
  <c r="JT33"/>
  <c r="JT37"/>
  <c r="JT41"/>
  <c r="JT45"/>
  <c r="JT49"/>
  <c r="JT53"/>
  <c r="JT57"/>
  <c r="JT61"/>
  <c r="JT64"/>
  <c r="JT68"/>
  <c r="JT72"/>
  <c r="JT76"/>
  <c r="JT80"/>
  <c r="JT84"/>
  <c r="JT88"/>
  <c r="JT92"/>
  <c r="JT96"/>
  <c r="JT100"/>
  <c r="JT6"/>
  <c r="JT10"/>
  <c r="JT67"/>
  <c r="JT71"/>
  <c r="JT75"/>
  <c r="JT79"/>
  <c r="JT83"/>
  <c r="JT87"/>
  <c r="JT91"/>
  <c r="JT95"/>
  <c r="JT99"/>
  <c r="JT5"/>
  <c r="JT9"/>
  <c r="JT13"/>
  <c r="JT66"/>
  <c r="JT70"/>
  <c r="JT74"/>
  <c r="JT78"/>
  <c r="JT82"/>
  <c r="JT86"/>
  <c r="JT90"/>
  <c r="JT94"/>
  <c r="JT98"/>
  <c r="JT4"/>
  <c r="JT8"/>
  <c r="JT12"/>
  <c r="JT69"/>
  <c r="JT85"/>
  <c r="JT3"/>
  <c r="JT14"/>
  <c r="JT65"/>
  <c r="JT81"/>
  <c r="JT97"/>
  <c r="JT2"/>
  <c r="JT77"/>
  <c r="JT93"/>
  <c r="JT11"/>
  <c r="JT89"/>
  <c r="JT73"/>
  <c r="JT7"/>
  <c r="JX16"/>
  <c r="JX20"/>
  <c r="JX24"/>
  <c r="JX28"/>
  <c r="JX32"/>
  <c r="JX36"/>
  <c r="JX40"/>
  <c r="JX44"/>
  <c r="JX48"/>
  <c r="JX52"/>
  <c r="JX56"/>
  <c r="JX60"/>
  <c r="JX15"/>
  <c r="JX19"/>
  <c r="JX23"/>
  <c r="JX27"/>
  <c r="JX31"/>
  <c r="JX35"/>
  <c r="JX39"/>
  <c r="JX43"/>
  <c r="JX47"/>
  <c r="JX51"/>
  <c r="JX55"/>
  <c r="JX59"/>
  <c r="JX63"/>
  <c r="JX18"/>
  <c r="JX22"/>
  <c r="JX26"/>
  <c r="JX30"/>
  <c r="JX34"/>
  <c r="JX38"/>
  <c r="JX42"/>
  <c r="JX46"/>
  <c r="JX50"/>
  <c r="JX54"/>
  <c r="JX58"/>
  <c r="JX62"/>
  <c r="JX17"/>
  <c r="JX21"/>
  <c r="JX25"/>
  <c r="JX29"/>
  <c r="JX33"/>
  <c r="JX37"/>
  <c r="JX41"/>
  <c r="JX45"/>
  <c r="JX49"/>
  <c r="JX53"/>
  <c r="JX57"/>
  <c r="JX61"/>
  <c r="JX64"/>
  <c r="JX68"/>
  <c r="JX72"/>
  <c r="JX76"/>
  <c r="JX80"/>
  <c r="JX84"/>
  <c r="JX88"/>
  <c r="JX92"/>
  <c r="JX96"/>
  <c r="JX100"/>
  <c r="JX6"/>
  <c r="JX10"/>
  <c r="JX67"/>
  <c r="JX71"/>
  <c r="JX75"/>
  <c r="JX79"/>
  <c r="JX83"/>
  <c r="JX87"/>
  <c r="JX91"/>
  <c r="JX95"/>
  <c r="JX99"/>
  <c r="JX5"/>
  <c r="JX9"/>
  <c r="JX13"/>
  <c r="JX66"/>
  <c r="JX70"/>
  <c r="JX74"/>
  <c r="JX78"/>
  <c r="JX82"/>
  <c r="JX86"/>
  <c r="JX90"/>
  <c r="JX94"/>
  <c r="JX98"/>
  <c r="JX4"/>
  <c r="JX8"/>
  <c r="JX12"/>
  <c r="JX65"/>
  <c r="JX81"/>
  <c r="JX97"/>
  <c r="JX14"/>
  <c r="JX77"/>
  <c r="JX93"/>
  <c r="JX11"/>
  <c r="JX2"/>
  <c r="JX73"/>
  <c r="JX89"/>
  <c r="JX7"/>
  <c r="JX3"/>
  <c r="JX85"/>
  <c r="AV46"/>
  <c r="AV48"/>
  <c r="AV49"/>
  <c r="AV40"/>
  <c r="AV42"/>
  <c r="AV47"/>
  <c r="AV15"/>
  <c r="AV17"/>
  <c r="AV22"/>
  <c r="AV23"/>
  <c r="AV29"/>
  <c r="AV34"/>
  <c r="AV36"/>
  <c r="AV37"/>
  <c r="AV3"/>
  <c r="AV38"/>
  <c r="AV39"/>
  <c r="AV43"/>
  <c r="AV44"/>
  <c r="AV13"/>
  <c r="AV18"/>
  <c r="AV20"/>
  <c r="AV30"/>
  <c r="AV35"/>
  <c r="AV4"/>
  <c r="BH38"/>
  <c r="BH42"/>
  <c r="BH43"/>
  <c r="BH40"/>
  <c r="BH44"/>
  <c r="BH49"/>
  <c r="BH50"/>
  <c r="BH13"/>
  <c r="BH18"/>
  <c r="BH20"/>
  <c r="BH24"/>
  <c r="BH25"/>
  <c r="BH31"/>
  <c r="BH32"/>
  <c r="BH6"/>
  <c r="BH45"/>
  <c r="BH47"/>
  <c r="BH48"/>
  <c r="BH15"/>
  <c r="BH23"/>
  <c r="BH26"/>
  <c r="BH27"/>
  <c r="BH30"/>
  <c r="BH4"/>
  <c r="BH5"/>
  <c r="BL61"/>
  <c r="BL64"/>
  <c r="BL68"/>
  <c r="BL69"/>
  <c r="BL86"/>
  <c r="BL87"/>
  <c r="BL91"/>
  <c r="BL92"/>
  <c r="BL94"/>
  <c r="BL95"/>
  <c r="BL100"/>
  <c r="BL38"/>
  <c r="BL42"/>
  <c r="BL43"/>
  <c r="BL56"/>
  <c r="BL72"/>
  <c r="BL74"/>
  <c r="BL75"/>
  <c r="BL76"/>
  <c r="BL81"/>
  <c r="BL82"/>
  <c r="BL84"/>
  <c r="BL85"/>
  <c r="BL88"/>
  <c r="BL93"/>
  <c r="BL40"/>
  <c r="BL44"/>
  <c r="BL49"/>
  <c r="BL50"/>
  <c r="BL53"/>
  <c r="BL13"/>
  <c r="BL18"/>
  <c r="BL20"/>
  <c r="BL24"/>
  <c r="BL25"/>
  <c r="BL31"/>
  <c r="BL32"/>
  <c r="BL6"/>
  <c r="BL57"/>
  <c r="BL58"/>
  <c r="BL59"/>
  <c r="BL60"/>
  <c r="BL78"/>
  <c r="BL80"/>
  <c r="BL89"/>
  <c r="BL97"/>
  <c r="BL98"/>
  <c r="BL45"/>
  <c r="BL47"/>
  <c r="BL48"/>
  <c r="BL52"/>
  <c r="BL15"/>
  <c r="BL23"/>
  <c r="BL26"/>
  <c r="BL27"/>
  <c r="BL30"/>
  <c r="BL4"/>
  <c r="BL5"/>
  <c r="AT11"/>
  <c r="AH11"/>
  <c r="V11"/>
  <c r="BJ8"/>
  <c r="AD8"/>
  <c r="BJ5"/>
  <c r="BJ4"/>
  <c r="AH35"/>
  <c r="BJ30"/>
  <c r="BF26"/>
  <c r="AX20"/>
  <c r="AH20"/>
  <c r="AX18"/>
  <c r="AH18"/>
  <c r="Z18"/>
  <c r="BJ15"/>
  <c r="AT13"/>
  <c r="V47"/>
  <c r="AA44"/>
  <c r="AP42"/>
  <c r="Z42"/>
  <c r="AL40"/>
  <c r="V40"/>
  <c r="W38"/>
  <c r="BJ82"/>
  <c r="BK78"/>
  <c r="BJ74"/>
  <c r="FG2"/>
  <c r="FG100"/>
  <c r="FU93"/>
  <c r="FM92"/>
  <c r="EY89"/>
  <c r="EU82"/>
  <c r="EQ73"/>
  <c r="FC42"/>
  <c r="GG35"/>
  <c r="Z2"/>
  <c r="V2"/>
  <c r="BK2"/>
  <c r="BC2"/>
  <c r="AW2"/>
  <c r="AS2"/>
  <c r="AO2"/>
  <c r="AK2"/>
  <c r="AG2"/>
  <c r="AC2"/>
  <c r="BJ12"/>
  <c r="BD12"/>
  <c r="AW12"/>
  <c r="AS12"/>
  <c r="AO12"/>
  <c r="AK12"/>
  <c r="AG12"/>
  <c r="AC12"/>
  <c r="Y12"/>
  <c r="U12"/>
  <c r="BK11"/>
  <c r="BG11"/>
  <c r="AV11"/>
  <c r="AR11"/>
  <c r="AN11"/>
  <c r="AJ11"/>
  <c r="AF11"/>
  <c r="AB11"/>
  <c r="X11"/>
  <c r="T11"/>
  <c r="BJ10"/>
  <c r="AX10"/>
  <c r="AS10"/>
  <c r="AN10"/>
  <c r="AH10"/>
  <c r="AC10"/>
  <c r="X10"/>
  <c r="BL9"/>
  <c r="AY9"/>
  <c r="AT9"/>
  <c r="AN9"/>
  <c r="AI9"/>
  <c r="AD9"/>
  <c r="X9"/>
  <c r="BM8"/>
  <c r="BH8"/>
  <c r="AV8"/>
  <c r="AQ8"/>
  <c r="AL8"/>
  <c r="AF8"/>
  <c r="AA8"/>
  <c r="V8"/>
  <c r="BJ7"/>
  <c r="BB7"/>
  <c r="AU7"/>
  <c r="AO7"/>
  <c r="AJ7"/>
  <c r="AE7"/>
  <c r="Y7"/>
  <c r="BM6"/>
  <c r="BB6"/>
  <c r="AR6"/>
  <c r="AJ6"/>
  <c r="AB6"/>
  <c r="T6"/>
  <c r="BB5"/>
  <c r="AR5"/>
  <c r="AJ5"/>
  <c r="AB5"/>
  <c r="T5"/>
  <c r="BC4"/>
  <c r="AT4"/>
  <c r="AL4"/>
  <c r="AD4"/>
  <c r="V4"/>
  <c r="BH3"/>
  <c r="AS3"/>
  <c r="AK3"/>
  <c r="AC3"/>
  <c r="U3"/>
  <c r="BE37"/>
  <c r="AS37"/>
  <c r="AK37"/>
  <c r="AC37"/>
  <c r="U37"/>
  <c r="BD36"/>
  <c r="AS36"/>
  <c r="AK36"/>
  <c r="AC36"/>
  <c r="U36"/>
  <c r="BG35"/>
  <c r="AT35"/>
  <c r="AL35"/>
  <c r="AD35"/>
  <c r="V35"/>
  <c r="BH34"/>
  <c r="AS34"/>
  <c r="AK34"/>
  <c r="AC34"/>
  <c r="U34"/>
  <c r="AY33"/>
  <c r="AQ33"/>
  <c r="AI33"/>
  <c r="AA33"/>
  <c r="BM32"/>
  <c r="AY32"/>
  <c r="AQ32"/>
  <c r="AI32"/>
  <c r="AA32"/>
  <c r="BM31"/>
  <c r="BA31"/>
  <c r="AR31"/>
  <c r="AJ31"/>
  <c r="AB31"/>
  <c r="T31"/>
  <c r="AX30"/>
  <c r="AP30"/>
  <c r="AH30"/>
  <c r="Z30"/>
  <c r="BL29"/>
  <c r="AW29"/>
  <c r="AO29"/>
  <c r="AG29"/>
  <c r="Y29"/>
  <c r="AV28"/>
  <c r="AN28"/>
  <c r="AF28"/>
  <c r="X28"/>
  <c r="BJ27"/>
  <c r="AV27"/>
  <c r="AN27"/>
  <c r="AF27"/>
  <c r="X27"/>
  <c r="BJ26"/>
  <c r="AY26"/>
  <c r="AQ26"/>
  <c r="AI26"/>
  <c r="AA26"/>
  <c r="BM25"/>
  <c r="AY25"/>
  <c r="AQ25"/>
  <c r="AI25"/>
  <c r="AA25"/>
  <c r="BM24"/>
  <c r="BB24"/>
  <c r="AR24"/>
  <c r="AJ24"/>
  <c r="AB24"/>
  <c r="T24"/>
  <c r="BB23"/>
  <c r="AS23"/>
  <c r="AK23"/>
  <c r="AC23"/>
  <c r="U23"/>
  <c r="BD22"/>
  <c r="AS22"/>
  <c r="AK22"/>
  <c r="AC22"/>
  <c r="U22"/>
  <c r="AU21"/>
  <c r="AM21"/>
  <c r="AE21"/>
  <c r="W21"/>
  <c r="BI20"/>
  <c r="AT20"/>
  <c r="AL20"/>
  <c r="AD20"/>
  <c r="V20"/>
  <c r="BH19"/>
  <c r="AU19"/>
  <c r="AM19"/>
  <c r="AE19"/>
  <c r="W19"/>
  <c r="BI18"/>
  <c r="AT18"/>
  <c r="AL18"/>
  <c r="AD18"/>
  <c r="V18"/>
  <c r="BH17"/>
  <c r="AS17"/>
  <c r="AK17"/>
  <c r="AC17"/>
  <c r="U17"/>
  <c r="AR16"/>
  <c r="AJ16"/>
  <c r="AB16"/>
  <c r="T16"/>
  <c r="BD15"/>
  <c r="AS15"/>
  <c r="AK15"/>
  <c r="AC15"/>
  <c r="U15"/>
  <c r="AY14"/>
  <c r="AQ14"/>
  <c r="AI14"/>
  <c r="AA14"/>
  <c r="BM13"/>
  <c r="AX13"/>
  <c r="AM13"/>
  <c r="W13"/>
  <c r="BJ53"/>
  <c r="BL51"/>
  <c r="BB50"/>
  <c r="AJ50"/>
  <c r="T50"/>
  <c r="AS49"/>
  <c r="AC49"/>
  <c r="BD48"/>
  <c r="AK48"/>
  <c r="U48"/>
  <c r="AT47"/>
  <c r="AD47"/>
  <c r="BH46"/>
  <c r="AK46"/>
  <c r="U46"/>
  <c r="AR45"/>
  <c r="AB45"/>
  <c r="AY44"/>
  <c r="AI44"/>
  <c r="BM43"/>
  <c r="AQ43"/>
  <c r="AA43"/>
  <c r="AX42"/>
  <c r="AH42"/>
  <c r="BL41"/>
  <c r="AN41"/>
  <c r="X41"/>
  <c r="AT40"/>
  <c r="AD40"/>
  <c r="BH39"/>
  <c r="AM39"/>
  <c r="W39"/>
  <c r="AU38"/>
  <c r="AE38"/>
  <c r="BI100"/>
  <c r="BI94"/>
  <c r="BI92"/>
  <c r="BM87"/>
  <c r="BL83"/>
  <c r="BJ81"/>
  <c r="BL79"/>
  <c r="BL77"/>
  <c r="BJ75"/>
  <c r="BL73"/>
  <c r="BI69"/>
  <c r="BI60"/>
  <c r="EY2"/>
  <c r="EY100"/>
  <c r="FM99"/>
  <c r="FQ90"/>
  <c r="EQ88"/>
  <c r="FC83"/>
  <c r="EU67"/>
  <c r="V38"/>
  <c r="V39"/>
  <c r="V43"/>
  <c r="V44"/>
  <c r="V13"/>
  <c r="V41"/>
  <c r="V45"/>
  <c r="V50"/>
  <c r="V14"/>
  <c r="V19"/>
  <c r="V21"/>
  <c r="V25"/>
  <c r="V26"/>
  <c r="V32"/>
  <c r="V33"/>
  <c r="V7"/>
  <c r="V46"/>
  <c r="V48"/>
  <c r="V49"/>
  <c r="V16"/>
  <c r="V24"/>
  <c r="V27"/>
  <c r="V28"/>
  <c r="V31"/>
  <c r="V5"/>
  <c r="V6"/>
  <c r="AL38"/>
  <c r="AL39"/>
  <c r="AL43"/>
  <c r="AL44"/>
  <c r="AL13"/>
  <c r="AL41"/>
  <c r="AL45"/>
  <c r="AL50"/>
  <c r="AL14"/>
  <c r="AL19"/>
  <c r="AL21"/>
  <c r="AL25"/>
  <c r="AL26"/>
  <c r="AL32"/>
  <c r="AL33"/>
  <c r="AL7"/>
  <c r="AL46"/>
  <c r="AL48"/>
  <c r="AL49"/>
  <c r="AL16"/>
  <c r="AL24"/>
  <c r="AL27"/>
  <c r="AL28"/>
  <c r="AL31"/>
  <c r="AL5"/>
  <c r="AL6"/>
  <c r="JN18"/>
  <c r="JN22"/>
  <c r="JN26"/>
  <c r="JN30"/>
  <c r="JN34"/>
  <c r="JN38"/>
  <c r="JN42"/>
  <c r="JN46"/>
  <c r="JN50"/>
  <c r="JN54"/>
  <c r="JN58"/>
  <c r="JN62"/>
  <c r="JN17"/>
  <c r="JN21"/>
  <c r="JN25"/>
  <c r="JN29"/>
  <c r="JN33"/>
  <c r="JN37"/>
  <c r="JN41"/>
  <c r="JN45"/>
  <c r="JN49"/>
  <c r="JN53"/>
  <c r="JN57"/>
  <c r="JN61"/>
  <c r="JN16"/>
  <c r="JN20"/>
  <c r="JN24"/>
  <c r="JN28"/>
  <c r="JN32"/>
  <c r="JN36"/>
  <c r="JN40"/>
  <c r="JN44"/>
  <c r="JN48"/>
  <c r="JN52"/>
  <c r="JN56"/>
  <c r="JN60"/>
  <c r="JN15"/>
  <c r="JN19"/>
  <c r="JN23"/>
  <c r="JN27"/>
  <c r="JN31"/>
  <c r="JN35"/>
  <c r="JN39"/>
  <c r="JN43"/>
  <c r="JN47"/>
  <c r="JN51"/>
  <c r="JN55"/>
  <c r="JN59"/>
  <c r="JN63"/>
  <c r="JN66"/>
  <c r="JN70"/>
  <c r="JN74"/>
  <c r="JN78"/>
  <c r="JN82"/>
  <c r="JN86"/>
  <c r="JN90"/>
  <c r="JN94"/>
  <c r="JN98"/>
  <c r="JN4"/>
  <c r="JN8"/>
  <c r="JN12"/>
  <c r="JN65"/>
  <c r="JN69"/>
  <c r="JN73"/>
  <c r="JN77"/>
  <c r="JN81"/>
  <c r="JN85"/>
  <c r="JN89"/>
  <c r="JN93"/>
  <c r="JN97"/>
  <c r="JN3"/>
  <c r="JN7"/>
  <c r="JN11"/>
  <c r="JN64"/>
  <c r="JN68"/>
  <c r="JN72"/>
  <c r="JN76"/>
  <c r="JN80"/>
  <c r="JN84"/>
  <c r="JN88"/>
  <c r="JN92"/>
  <c r="JN96"/>
  <c r="JN100"/>
  <c r="JN6"/>
  <c r="JN10"/>
  <c r="JN14"/>
  <c r="JN67"/>
  <c r="JN83"/>
  <c r="JN99"/>
  <c r="JN79"/>
  <c r="JN95"/>
  <c r="JN13"/>
  <c r="JN75"/>
  <c r="JN91"/>
  <c r="JN9"/>
  <c r="JN87"/>
  <c r="JN71"/>
  <c r="JN5"/>
  <c r="JV18"/>
  <c r="JV22"/>
  <c r="JV26"/>
  <c r="JV30"/>
  <c r="JV34"/>
  <c r="JV38"/>
  <c r="JV42"/>
  <c r="JV46"/>
  <c r="JV50"/>
  <c r="JV54"/>
  <c r="JV58"/>
  <c r="JV62"/>
  <c r="JV17"/>
  <c r="JV21"/>
  <c r="JV25"/>
  <c r="JV29"/>
  <c r="JV33"/>
  <c r="JV37"/>
  <c r="JV41"/>
  <c r="JV45"/>
  <c r="JV49"/>
  <c r="JV53"/>
  <c r="JV57"/>
  <c r="JV61"/>
  <c r="JV16"/>
  <c r="JV20"/>
  <c r="JV24"/>
  <c r="JV28"/>
  <c r="JV32"/>
  <c r="JV36"/>
  <c r="JV40"/>
  <c r="JV44"/>
  <c r="JV48"/>
  <c r="JV52"/>
  <c r="JV56"/>
  <c r="JV60"/>
  <c r="JV15"/>
  <c r="JV19"/>
  <c r="JV23"/>
  <c r="JV27"/>
  <c r="JV31"/>
  <c r="JV35"/>
  <c r="JV39"/>
  <c r="JV43"/>
  <c r="JV47"/>
  <c r="JV51"/>
  <c r="JV55"/>
  <c r="JV59"/>
  <c r="JV63"/>
  <c r="JV66"/>
  <c r="JV70"/>
  <c r="JV74"/>
  <c r="JV78"/>
  <c r="JV82"/>
  <c r="JV86"/>
  <c r="JV90"/>
  <c r="JV94"/>
  <c r="JV98"/>
  <c r="JV4"/>
  <c r="JV8"/>
  <c r="JV12"/>
  <c r="JV65"/>
  <c r="JV69"/>
  <c r="JV73"/>
  <c r="JV77"/>
  <c r="JV81"/>
  <c r="JV85"/>
  <c r="JV89"/>
  <c r="JV93"/>
  <c r="JV97"/>
  <c r="JV3"/>
  <c r="JV7"/>
  <c r="JV11"/>
  <c r="JV64"/>
  <c r="JV68"/>
  <c r="JV72"/>
  <c r="JV76"/>
  <c r="JV80"/>
  <c r="JV84"/>
  <c r="JV88"/>
  <c r="JV92"/>
  <c r="JV96"/>
  <c r="JV100"/>
  <c r="JV6"/>
  <c r="JV10"/>
  <c r="JV75"/>
  <c r="JV91"/>
  <c r="JV9"/>
  <c r="JV71"/>
  <c r="JV87"/>
  <c r="JV5"/>
  <c r="JV67"/>
  <c r="JV83"/>
  <c r="JV99"/>
  <c r="JV14"/>
  <c r="JV95"/>
  <c r="JV13"/>
  <c r="JV79"/>
  <c r="JV2"/>
  <c r="AX38"/>
  <c r="AX39"/>
  <c r="AX43"/>
  <c r="AX44"/>
  <c r="AX41"/>
  <c r="AX45"/>
  <c r="AX50"/>
  <c r="AX14"/>
  <c r="AX19"/>
  <c r="AX21"/>
  <c r="AX25"/>
  <c r="AX26"/>
  <c r="AX32"/>
  <c r="AX33"/>
  <c r="AX7"/>
  <c r="AX46"/>
  <c r="AX48"/>
  <c r="AX49"/>
  <c r="AX16"/>
  <c r="AX24"/>
  <c r="AX27"/>
  <c r="AX28"/>
  <c r="AX31"/>
  <c r="AX5"/>
  <c r="AX6"/>
  <c r="W41"/>
  <c r="W45"/>
  <c r="W50"/>
  <c r="W46"/>
  <c r="W48"/>
  <c r="W49"/>
  <c r="W16"/>
  <c r="W24"/>
  <c r="W27"/>
  <c r="W28"/>
  <c r="W31"/>
  <c r="W5"/>
  <c r="W6"/>
  <c r="W10"/>
  <c r="W40"/>
  <c r="W42"/>
  <c r="W47"/>
  <c r="W15"/>
  <c r="W17"/>
  <c r="W22"/>
  <c r="W23"/>
  <c r="W29"/>
  <c r="W34"/>
  <c r="W36"/>
  <c r="W37"/>
  <c r="W3"/>
  <c r="AA41"/>
  <c r="AA45"/>
  <c r="AA50"/>
  <c r="AA46"/>
  <c r="AA48"/>
  <c r="AA49"/>
  <c r="AA16"/>
  <c r="AA24"/>
  <c r="AA27"/>
  <c r="AA28"/>
  <c r="AA31"/>
  <c r="AA5"/>
  <c r="AA6"/>
  <c r="AA10"/>
  <c r="AA40"/>
  <c r="AA42"/>
  <c r="AA47"/>
  <c r="AA15"/>
  <c r="AA17"/>
  <c r="AA22"/>
  <c r="AA23"/>
  <c r="AA29"/>
  <c r="AA34"/>
  <c r="AA36"/>
  <c r="AA37"/>
  <c r="AA3"/>
  <c r="AE41"/>
  <c r="AE45"/>
  <c r="AE50"/>
  <c r="AE46"/>
  <c r="AE48"/>
  <c r="AE49"/>
  <c r="AE16"/>
  <c r="AE24"/>
  <c r="AE27"/>
  <c r="AE28"/>
  <c r="AE31"/>
  <c r="AE5"/>
  <c r="AE6"/>
  <c r="AE10"/>
  <c r="AE40"/>
  <c r="AE42"/>
  <c r="AE47"/>
  <c r="AE15"/>
  <c r="AE17"/>
  <c r="AE22"/>
  <c r="AE23"/>
  <c r="AE29"/>
  <c r="AE34"/>
  <c r="AE36"/>
  <c r="AE37"/>
  <c r="AE3"/>
  <c r="AI41"/>
  <c r="AI45"/>
  <c r="AI50"/>
  <c r="AI46"/>
  <c r="AI48"/>
  <c r="AI49"/>
  <c r="AI16"/>
  <c r="AI24"/>
  <c r="AI27"/>
  <c r="AI28"/>
  <c r="AI31"/>
  <c r="AI5"/>
  <c r="AI6"/>
  <c r="AI10"/>
  <c r="AI40"/>
  <c r="AI42"/>
  <c r="AI47"/>
  <c r="AI15"/>
  <c r="AI17"/>
  <c r="AI22"/>
  <c r="AI23"/>
  <c r="AI29"/>
  <c r="AI34"/>
  <c r="AI36"/>
  <c r="AI37"/>
  <c r="AI3"/>
  <c r="AM41"/>
  <c r="AM45"/>
  <c r="AM50"/>
  <c r="AM46"/>
  <c r="AM48"/>
  <c r="AM49"/>
  <c r="AM16"/>
  <c r="AM24"/>
  <c r="AM27"/>
  <c r="AM28"/>
  <c r="AM31"/>
  <c r="AM5"/>
  <c r="AM6"/>
  <c r="AM10"/>
  <c r="AM40"/>
  <c r="AM42"/>
  <c r="AM47"/>
  <c r="AM15"/>
  <c r="AM17"/>
  <c r="AM22"/>
  <c r="AM23"/>
  <c r="AM29"/>
  <c r="AM34"/>
  <c r="AM36"/>
  <c r="AM37"/>
  <c r="AM3"/>
  <c r="AQ41"/>
  <c r="AQ45"/>
  <c r="AQ50"/>
  <c r="AQ46"/>
  <c r="AQ48"/>
  <c r="AQ49"/>
  <c r="AQ16"/>
  <c r="AQ24"/>
  <c r="AQ27"/>
  <c r="AQ28"/>
  <c r="AQ31"/>
  <c r="AQ5"/>
  <c r="AQ6"/>
  <c r="AQ10"/>
  <c r="AQ40"/>
  <c r="AQ42"/>
  <c r="AQ47"/>
  <c r="AQ15"/>
  <c r="AQ17"/>
  <c r="AQ22"/>
  <c r="AQ23"/>
  <c r="AQ29"/>
  <c r="AQ34"/>
  <c r="AQ36"/>
  <c r="AQ37"/>
  <c r="AQ3"/>
  <c r="JO17"/>
  <c r="JO21"/>
  <c r="JO25"/>
  <c r="JO29"/>
  <c r="JO33"/>
  <c r="JO37"/>
  <c r="JO41"/>
  <c r="JO45"/>
  <c r="JO49"/>
  <c r="JO53"/>
  <c r="JO57"/>
  <c r="JO61"/>
  <c r="JO16"/>
  <c r="JO20"/>
  <c r="JO24"/>
  <c r="JO28"/>
  <c r="JO32"/>
  <c r="JO36"/>
  <c r="JO40"/>
  <c r="JO44"/>
  <c r="JO48"/>
  <c r="JO52"/>
  <c r="JO56"/>
  <c r="JO60"/>
  <c r="JO15"/>
  <c r="JO19"/>
  <c r="JO23"/>
  <c r="JO27"/>
  <c r="JO31"/>
  <c r="JO35"/>
  <c r="JO39"/>
  <c r="JO43"/>
  <c r="JO47"/>
  <c r="JO51"/>
  <c r="JO55"/>
  <c r="JO59"/>
  <c r="JO18"/>
  <c r="JO22"/>
  <c r="JO26"/>
  <c r="JO30"/>
  <c r="JO34"/>
  <c r="JO38"/>
  <c r="JO42"/>
  <c r="JO46"/>
  <c r="JO50"/>
  <c r="JO54"/>
  <c r="JO58"/>
  <c r="JO62"/>
  <c r="JO65"/>
  <c r="JO69"/>
  <c r="JO73"/>
  <c r="JO77"/>
  <c r="JO81"/>
  <c r="JO85"/>
  <c r="JO89"/>
  <c r="JO93"/>
  <c r="JO97"/>
  <c r="JO3"/>
  <c r="JO7"/>
  <c r="JO11"/>
  <c r="JO64"/>
  <c r="JO68"/>
  <c r="JO72"/>
  <c r="JO76"/>
  <c r="JO80"/>
  <c r="JO84"/>
  <c r="JO88"/>
  <c r="JO92"/>
  <c r="JO96"/>
  <c r="JO100"/>
  <c r="JO6"/>
  <c r="JO10"/>
  <c r="JO14"/>
  <c r="JO67"/>
  <c r="JO71"/>
  <c r="JO75"/>
  <c r="JO79"/>
  <c r="JO83"/>
  <c r="JO87"/>
  <c r="JO91"/>
  <c r="JO95"/>
  <c r="JO99"/>
  <c r="JO5"/>
  <c r="JO9"/>
  <c r="JO13"/>
  <c r="JO70"/>
  <c r="JO86"/>
  <c r="JO4"/>
  <c r="JO66"/>
  <c r="JO82"/>
  <c r="JO98"/>
  <c r="JO78"/>
  <c r="JO94"/>
  <c r="JO12"/>
  <c r="JO2"/>
  <c r="JO90"/>
  <c r="JO74"/>
  <c r="JO8"/>
  <c r="JS17"/>
  <c r="JS21"/>
  <c r="JS25"/>
  <c r="JS29"/>
  <c r="JS33"/>
  <c r="JS37"/>
  <c r="JS41"/>
  <c r="JS45"/>
  <c r="JS49"/>
  <c r="JS53"/>
  <c r="JS57"/>
  <c r="JS61"/>
  <c r="JS16"/>
  <c r="JS20"/>
  <c r="JS24"/>
  <c r="JS28"/>
  <c r="JS32"/>
  <c r="JS36"/>
  <c r="JS40"/>
  <c r="JS44"/>
  <c r="JS48"/>
  <c r="JS52"/>
  <c r="JS56"/>
  <c r="JS60"/>
  <c r="JS15"/>
  <c r="JS19"/>
  <c r="JS23"/>
  <c r="JS27"/>
  <c r="JS31"/>
  <c r="JS35"/>
  <c r="JS39"/>
  <c r="JS43"/>
  <c r="JS47"/>
  <c r="JS51"/>
  <c r="JS55"/>
  <c r="JS59"/>
  <c r="JS18"/>
  <c r="JS22"/>
  <c r="JS26"/>
  <c r="JS30"/>
  <c r="JS34"/>
  <c r="JS38"/>
  <c r="JS42"/>
  <c r="JS46"/>
  <c r="JS50"/>
  <c r="JS54"/>
  <c r="JS58"/>
  <c r="JS62"/>
  <c r="JS65"/>
  <c r="JS69"/>
  <c r="JS73"/>
  <c r="JS77"/>
  <c r="JS81"/>
  <c r="JS85"/>
  <c r="JS89"/>
  <c r="JS93"/>
  <c r="JS97"/>
  <c r="JS3"/>
  <c r="JS7"/>
  <c r="JS11"/>
  <c r="JS63"/>
  <c r="JS64"/>
  <c r="JS68"/>
  <c r="JS72"/>
  <c r="JS76"/>
  <c r="JS80"/>
  <c r="JS84"/>
  <c r="JS88"/>
  <c r="JS92"/>
  <c r="JS96"/>
  <c r="JS100"/>
  <c r="JS6"/>
  <c r="JS10"/>
  <c r="JS67"/>
  <c r="JS71"/>
  <c r="JS75"/>
  <c r="JS79"/>
  <c r="JS83"/>
  <c r="JS87"/>
  <c r="JS91"/>
  <c r="JS95"/>
  <c r="JS99"/>
  <c r="JS5"/>
  <c r="JS9"/>
  <c r="JS13"/>
  <c r="JS66"/>
  <c r="JS82"/>
  <c r="JS98"/>
  <c r="JS78"/>
  <c r="JS94"/>
  <c r="JS12"/>
  <c r="JS14"/>
  <c r="JS74"/>
  <c r="JS90"/>
  <c r="JS8"/>
  <c r="JS2"/>
  <c r="JS4"/>
  <c r="JS86"/>
  <c r="JS70"/>
  <c r="JW17"/>
  <c r="JW21"/>
  <c r="JW25"/>
  <c r="JW29"/>
  <c r="JW33"/>
  <c r="JW37"/>
  <c r="JW41"/>
  <c r="JW45"/>
  <c r="JW49"/>
  <c r="JW53"/>
  <c r="JW57"/>
  <c r="JW61"/>
  <c r="JW16"/>
  <c r="JW20"/>
  <c r="JW24"/>
  <c r="JW28"/>
  <c r="JW32"/>
  <c r="JW36"/>
  <c r="JW40"/>
  <c r="JW44"/>
  <c r="JW48"/>
  <c r="JW52"/>
  <c r="JW56"/>
  <c r="JW60"/>
  <c r="JW15"/>
  <c r="JW19"/>
  <c r="JW23"/>
  <c r="JW27"/>
  <c r="JW31"/>
  <c r="JW35"/>
  <c r="JW39"/>
  <c r="JW43"/>
  <c r="JW47"/>
  <c r="JW51"/>
  <c r="JW55"/>
  <c r="JW59"/>
  <c r="JW18"/>
  <c r="JW22"/>
  <c r="JW26"/>
  <c r="JW30"/>
  <c r="JW34"/>
  <c r="JW38"/>
  <c r="JW42"/>
  <c r="JW46"/>
  <c r="JW50"/>
  <c r="JW54"/>
  <c r="JW58"/>
  <c r="JW62"/>
  <c r="JW65"/>
  <c r="JW69"/>
  <c r="JW73"/>
  <c r="JW77"/>
  <c r="JW81"/>
  <c r="JW85"/>
  <c r="JW89"/>
  <c r="JW93"/>
  <c r="JW97"/>
  <c r="JW3"/>
  <c r="JW7"/>
  <c r="JW11"/>
  <c r="JW64"/>
  <c r="JW68"/>
  <c r="JW72"/>
  <c r="JW76"/>
  <c r="JW80"/>
  <c r="JW84"/>
  <c r="JW88"/>
  <c r="JW92"/>
  <c r="JW96"/>
  <c r="JW100"/>
  <c r="JW6"/>
  <c r="JW10"/>
  <c r="JW67"/>
  <c r="JW71"/>
  <c r="JW75"/>
  <c r="JW79"/>
  <c r="JW83"/>
  <c r="JW87"/>
  <c r="JW91"/>
  <c r="JW95"/>
  <c r="JW99"/>
  <c r="JW5"/>
  <c r="JW9"/>
  <c r="JW13"/>
  <c r="JW78"/>
  <c r="JW94"/>
  <c r="JW12"/>
  <c r="JW74"/>
  <c r="JW90"/>
  <c r="JW8"/>
  <c r="JW14"/>
  <c r="JW63"/>
  <c r="JW70"/>
  <c r="JW86"/>
  <c r="JW4"/>
  <c r="JW2"/>
  <c r="JW98"/>
  <c r="JW82"/>
  <c r="JW66"/>
  <c r="AU41"/>
  <c r="AU45"/>
  <c r="AU50"/>
  <c r="AU46"/>
  <c r="AU48"/>
  <c r="AU49"/>
  <c r="AU16"/>
  <c r="AU24"/>
  <c r="AU27"/>
  <c r="AU28"/>
  <c r="AU31"/>
  <c r="AU5"/>
  <c r="AU6"/>
  <c r="AU10"/>
  <c r="AU40"/>
  <c r="AU42"/>
  <c r="AU47"/>
  <c r="AU15"/>
  <c r="AU17"/>
  <c r="AU22"/>
  <c r="AU23"/>
  <c r="AU29"/>
  <c r="AU34"/>
  <c r="AU36"/>
  <c r="AU37"/>
  <c r="AU3"/>
  <c r="AY41"/>
  <c r="AY45"/>
  <c r="AY50"/>
  <c r="AY46"/>
  <c r="AY48"/>
  <c r="AY49"/>
  <c r="AY16"/>
  <c r="AY24"/>
  <c r="AY27"/>
  <c r="AY28"/>
  <c r="AY31"/>
  <c r="AY5"/>
  <c r="AY6"/>
  <c r="AY10"/>
  <c r="AY40"/>
  <c r="AY42"/>
  <c r="AY47"/>
  <c r="AY15"/>
  <c r="AY17"/>
  <c r="AY22"/>
  <c r="AY23"/>
  <c r="AY29"/>
  <c r="AY34"/>
  <c r="AY36"/>
  <c r="AY37"/>
  <c r="AY3"/>
  <c r="BC39"/>
  <c r="BC8"/>
  <c r="BC38"/>
  <c r="BC44"/>
  <c r="BC25"/>
  <c r="BC26"/>
  <c r="BG46"/>
  <c r="BG42"/>
  <c r="BG29"/>
  <c r="BG49"/>
  <c r="BG50"/>
  <c r="BG13"/>
  <c r="BG18"/>
  <c r="BG24"/>
  <c r="BG31"/>
  <c r="BG32"/>
  <c r="BK57"/>
  <c r="BK58"/>
  <c r="BK59"/>
  <c r="BK60"/>
  <c r="BK61"/>
  <c r="BK62"/>
  <c r="BK63"/>
  <c r="BK65"/>
  <c r="BK66"/>
  <c r="BK67"/>
  <c r="BK70"/>
  <c r="BK71"/>
  <c r="BK73"/>
  <c r="BK77"/>
  <c r="BK79"/>
  <c r="BK83"/>
  <c r="BK90"/>
  <c r="BK96"/>
  <c r="BK99"/>
  <c r="BK39"/>
  <c r="BK41"/>
  <c r="BK46"/>
  <c r="BK51"/>
  <c r="BK54"/>
  <c r="BK55"/>
  <c r="BK64"/>
  <c r="BK68"/>
  <c r="BK69"/>
  <c r="BK86"/>
  <c r="BK87"/>
  <c r="BK91"/>
  <c r="BK92"/>
  <c r="BK94"/>
  <c r="BK95"/>
  <c r="BK100"/>
  <c r="BK38"/>
  <c r="BK42"/>
  <c r="BK43"/>
  <c r="BK56"/>
  <c r="BK17"/>
  <c r="BK19"/>
  <c r="BK29"/>
  <c r="BK34"/>
  <c r="BK3"/>
  <c r="BK7"/>
  <c r="BK8"/>
  <c r="BK72"/>
  <c r="BK74"/>
  <c r="BK75"/>
  <c r="BK76"/>
  <c r="BK81"/>
  <c r="BK82"/>
  <c r="BK84"/>
  <c r="BK85"/>
  <c r="BK88"/>
  <c r="BK93"/>
  <c r="BK40"/>
  <c r="BK44"/>
  <c r="BK49"/>
  <c r="BK50"/>
  <c r="BK53"/>
  <c r="BK13"/>
  <c r="BK18"/>
  <c r="BK20"/>
  <c r="BK24"/>
  <c r="BK25"/>
  <c r="BK31"/>
  <c r="BK32"/>
  <c r="BK6"/>
  <c r="AP11"/>
  <c r="AD11"/>
  <c r="Z10"/>
  <c r="AL9"/>
  <c r="V9"/>
  <c r="AT8"/>
  <c r="AP4"/>
  <c r="AX35"/>
  <c r="Z35"/>
  <c r="AL30"/>
  <c r="BJ23"/>
  <c r="AA2"/>
  <c r="W2"/>
  <c r="AX2"/>
  <c r="AT2"/>
  <c r="AP2"/>
  <c r="AL2"/>
  <c r="AH2"/>
  <c r="AD2"/>
  <c r="BK12"/>
  <c r="AX12"/>
  <c r="AT12"/>
  <c r="AP12"/>
  <c r="AL12"/>
  <c r="AH12"/>
  <c r="AD12"/>
  <c r="Z12"/>
  <c r="V12"/>
  <c r="BK10"/>
  <c r="AT10"/>
  <c r="AD10"/>
  <c r="AU9"/>
  <c r="AP9"/>
  <c r="AE9"/>
  <c r="Z9"/>
  <c r="AX8"/>
  <c r="AM8"/>
  <c r="AH8"/>
  <c r="W8"/>
  <c r="BC7"/>
  <c r="AQ7"/>
  <c r="AA7"/>
  <c r="BC6"/>
  <c r="BC5"/>
  <c r="BG4"/>
  <c r="AU4"/>
  <c r="AM4"/>
  <c r="AE4"/>
  <c r="W4"/>
  <c r="AT3"/>
  <c r="AL3"/>
  <c r="AD3"/>
  <c r="V3"/>
  <c r="AT37"/>
  <c r="AL37"/>
  <c r="AD37"/>
  <c r="V37"/>
  <c r="AT36"/>
  <c r="AL36"/>
  <c r="AD36"/>
  <c r="V36"/>
  <c r="AU35"/>
  <c r="AM35"/>
  <c r="AE35"/>
  <c r="W35"/>
  <c r="AT34"/>
  <c r="AL34"/>
  <c r="AD34"/>
  <c r="V34"/>
  <c r="BC32"/>
  <c r="U31"/>
  <c r="AY30"/>
  <c r="AQ30"/>
  <c r="AI30"/>
  <c r="AA30"/>
  <c r="AX29"/>
  <c r="AP29"/>
  <c r="AH29"/>
  <c r="Z29"/>
  <c r="AO28"/>
  <c r="AG28"/>
  <c r="Y28"/>
  <c r="BK27"/>
  <c r="AO27"/>
  <c r="AG27"/>
  <c r="Y27"/>
  <c r="BK26"/>
  <c r="BB26"/>
  <c r="AR26"/>
  <c r="AJ26"/>
  <c r="AB26"/>
  <c r="T26"/>
  <c r="BB25"/>
  <c r="AR25"/>
  <c r="AJ25"/>
  <c r="AB25"/>
  <c r="T25"/>
  <c r="BC24"/>
  <c r="AS24"/>
  <c r="AK24"/>
  <c r="AC24"/>
  <c r="U24"/>
  <c r="BC23"/>
  <c r="AT23"/>
  <c r="AL23"/>
  <c r="AD23"/>
  <c r="V23"/>
  <c r="BH22"/>
  <c r="AT22"/>
  <c r="AL22"/>
  <c r="AD22"/>
  <c r="V22"/>
  <c r="BH21"/>
  <c r="AV21"/>
  <c r="AN21"/>
  <c r="AF21"/>
  <c r="X21"/>
  <c r="BJ20"/>
  <c r="AU20"/>
  <c r="AM20"/>
  <c r="AE20"/>
  <c r="W20"/>
  <c r="BI19"/>
  <c r="AV19"/>
  <c r="AN19"/>
  <c r="AF19"/>
  <c r="X19"/>
  <c r="BJ18"/>
  <c r="AU18"/>
  <c r="AM18"/>
  <c r="AE18"/>
  <c r="W18"/>
  <c r="BI17"/>
  <c r="AT17"/>
  <c r="AL17"/>
  <c r="AD17"/>
  <c r="V17"/>
  <c r="BH16"/>
  <c r="AS16"/>
  <c r="AK16"/>
  <c r="AC16"/>
  <c r="U16"/>
  <c r="BF15"/>
  <c r="AT15"/>
  <c r="AL15"/>
  <c r="AD15"/>
  <c r="V15"/>
  <c r="BH14"/>
  <c r="AR14"/>
  <c r="AJ14"/>
  <c r="AB14"/>
  <c r="T14"/>
  <c r="AY13"/>
  <c r="AQ13"/>
  <c r="AA13"/>
  <c r="BL55"/>
  <c r="BJ50"/>
  <c r="AN50"/>
  <c r="X50"/>
  <c r="AW49"/>
  <c r="AG49"/>
  <c r="BK48"/>
  <c r="AO48"/>
  <c r="Y48"/>
  <c r="AX47"/>
  <c r="AH47"/>
  <c r="BL46"/>
  <c r="AO46"/>
  <c r="Y46"/>
  <c r="AV45"/>
  <c r="AF45"/>
  <c r="BJ44"/>
  <c r="AM44"/>
  <c r="W44"/>
  <c r="AU43"/>
  <c r="AE43"/>
  <c r="BI42"/>
  <c r="AL42"/>
  <c r="V42"/>
  <c r="AR41"/>
  <c r="AB41"/>
  <c r="AX40"/>
  <c r="AH40"/>
  <c r="BL39"/>
  <c r="AQ39"/>
  <c r="AA39"/>
  <c r="AY38"/>
  <c r="AI38"/>
  <c r="BM100"/>
  <c r="BK98"/>
  <c r="BL96"/>
  <c r="BM94"/>
  <c r="BM92"/>
  <c r="BL90"/>
  <c r="BJ88"/>
  <c r="BI86"/>
  <c r="BJ84"/>
  <c r="BL71"/>
  <c r="BM69"/>
  <c r="BL67"/>
  <c r="BL65"/>
  <c r="BL63"/>
  <c r="BJ61"/>
  <c r="BI57"/>
  <c r="EU97"/>
  <c r="FU92"/>
  <c r="EU91"/>
  <c r="EQ89"/>
  <c r="EY88"/>
  <c r="FY87"/>
  <c r="FG87"/>
  <c r="FQ81"/>
  <c r="FU78"/>
  <c r="FM77"/>
  <c r="EU69"/>
  <c r="FU52"/>
  <c r="GG49"/>
  <c r="EQ8"/>
  <c r="JX69"/>
  <c r="FH6"/>
  <c r="FH11"/>
  <c r="FH26"/>
  <c r="FH28"/>
  <c r="FH29"/>
  <c r="FH35"/>
  <c r="FH3"/>
  <c r="FH5"/>
  <c r="FH9"/>
  <c r="FH15"/>
  <c r="FH18"/>
  <c r="FH19"/>
  <c r="FH30"/>
  <c r="FH32"/>
  <c r="FH37"/>
  <c r="FH38"/>
  <c r="FH39"/>
  <c r="FH40"/>
  <c r="FH41"/>
  <c r="FH44"/>
  <c r="FH8"/>
  <c r="FH12"/>
  <c r="FH16"/>
  <c r="FH21"/>
  <c r="FH22"/>
  <c r="FH23"/>
  <c r="FH24"/>
  <c r="FH25"/>
  <c r="FH27"/>
  <c r="FH33"/>
  <c r="FH36"/>
  <c r="FH42"/>
  <c r="FH45"/>
  <c r="FH4"/>
  <c r="FH14"/>
  <c r="FH46"/>
  <c r="FH49"/>
  <c r="FH52"/>
  <c r="FH68"/>
  <c r="FH71"/>
  <c r="FH74"/>
  <c r="FH77"/>
  <c r="FH78"/>
  <c r="FH81"/>
  <c r="FH84"/>
  <c r="FH7"/>
  <c r="FH34"/>
  <c r="FH47"/>
  <c r="FH58"/>
  <c r="FH60"/>
  <c r="FH63"/>
  <c r="FH66"/>
  <c r="FH70"/>
  <c r="FH75"/>
  <c r="FH90"/>
  <c r="FH92"/>
  <c r="FH93"/>
  <c r="FH99"/>
  <c r="FH13"/>
  <c r="FH20"/>
  <c r="FH31"/>
  <c r="FH50"/>
  <c r="FH61"/>
  <c r="FH67"/>
  <c r="FH69"/>
  <c r="FH73"/>
  <c r="FH79"/>
  <c r="FH82"/>
  <c r="FH83"/>
  <c r="FH94"/>
  <c r="FH96"/>
  <c r="FD6"/>
  <c r="FD11"/>
  <c r="FD26"/>
  <c r="FD28"/>
  <c r="FD29"/>
  <c r="FD35"/>
  <c r="FD3"/>
  <c r="FD5"/>
  <c r="FD9"/>
  <c r="FD15"/>
  <c r="FD18"/>
  <c r="FD19"/>
  <c r="FD30"/>
  <c r="FD32"/>
  <c r="FD37"/>
  <c r="FD38"/>
  <c r="FD39"/>
  <c r="FD40"/>
  <c r="FD41"/>
  <c r="FD44"/>
  <c r="FD8"/>
  <c r="FD12"/>
  <c r="FD16"/>
  <c r="FD21"/>
  <c r="FD22"/>
  <c r="FD23"/>
  <c r="FD24"/>
  <c r="FD25"/>
  <c r="FD27"/>
  <c r="FD33"/>
  <c r="FD36"/>
  <c r="FD42"/>
  <c r="FD45"/>
  <c r="FD10"/>
  <c r="FD17"/>
  <c r="FD49"/>
  <c r="FD52"/>
  <c r="FD68"/>
  <c r="FD71"/>
  <c r="FD74"/>
  <c r="FD77"/>
  <c r="FD78"/>
  <c r="FD81"/>
  <c r="FD84"/>
  <c r="FD4"/>
  <c r="FD14"/>
  <c r="FD43"/>
  <c r="FD58"/>
  <c r="FD60"/>
  <c r="FD63"/>
  <c r="FD66"/>
  <c r="FD70"/>
  <c r="FD75"/>
  <c r="FD90"/>
  <c r="FD92"/>
  <c r="FD93"/>
  <c r="FD99"/>
  <c r="FD7"/>
  <c r="FD34"/>
  <c r="FD46"/>
  <c r="FD50"/>
  <c r="FD61"/>
  <c r="FD67"/>
  <c r="FD69"/>
  <c r="FD73"/>
  <c r="FD79"/>
  <c r="FD82"/>
  <c r="FD83"/>
  <c r="FD94"/>
  <c r="FD96"/>
  <c r="EZ6"/>
  <c r="EZ11"/>
  <c r="EZ26"/>
  <c r="EZ28"/>
  <c r="EZ29"/>
  <c r="EZ35"/>
  <c r="EZ43"/>
  <c r="EZ3"/>
  <c r="EZ5"/>
  <c r="EZ9"/>
  <c r="EZ15"/>
  <c r="EZ18"/>
  <c r="EZ19"/>
  <c r="EZ30"/>
  <c r="EZ32"/>
  <c r="EZ37"/>
  <c r="EZ38"/>
  <c r="EZ39"/>
  <c r="EZ40"/>
  <c r="EZ41"/>
  <c r="EZ44"/>
  <c r="EZ8"/>
  <c r="EZ12"/>
  <c r="EZ16"/>
  <c r="EZ21"/>
  <c r="EZ22"/>
  <c r="EZ23"/>
  <c r="EZ24"/>
  <c r="EZ25"/>
  <c r="EZ27"/>
  <c r="EZ33"/>
  <c r="EZ36"/>
  <c r="EZ42"/>
  <c r="EZ45"/>
  <c r="EZ13"/>
  <c r="EZ20"/>
  <c r="EZ31"/>
  <c r="EZ46"/>
  <c r="EZ49"/>
  <c r="EZ52"/>
  <c r="EZ68"/>
  <c r="EZ71"/>
  <c r="EZ74"/>
  <c r="EZ77"/>
  <c r="EZ78"/>
  <c r="EZ81"/>
  <c r="EZ84"/>
  <c r="EZ10"/>
  <c r="EZ17"/>
  <c r="EZ47"/>
  <c r="EZ58"/>
  <c r="EZ60"/>
  <c r="EZ63"/>
  <c r="EZ66"/>
  <c r="EZ70"/>
  <c r="EZ75"/>
  <c r="EZ90"/>
  <c r="EZ92"/>
  <c r="EZ93"/>
  <c r="EZ99"/>
  <c r="EZ4"/>
  <c r="EZ14"/>
  <c r="EZ50"/>
  <c r="EZ61"/>
  <c r="EZ67"/>
  <c r="EZ69"/>
  <c r="EZ73"/>
  <c r="EZ79"/>
  <c r="EZ82"/>
  <c r="EZ83"/>
  <c r="EZ94"/>
  <c r="EZ96"/>
  <c r="EV6"/>
  <c r="EV11"/>
  <c r="EV26"/>
  <c r="EV28"/>
  <c r="EV29"/>
  <c r="EV35"/>
  <c r="EV43"/>
  <c r="EV3"/>
  <c r="EV5"/>
  <c r="EV9"/>
  <c r="EV15"/>
  <c r="EV18"/>
  <c r="EV19"/>
  <c r="EV30"/>
  <c r="EV32"/>
  <c r="EV37"/>
  <c r="EV38"/>
  <c r="EV39"/>
  <c r="EV40"/>
  <c r="EV41"/>
  <c r="EV44"/>
  <c r="EV8"/>
  <c r="EV12"/>
  <c r="EV16"/>
  <c r="EV21"/>
  <c r="EV22"/>
  <c r="EV23"/>
  <c r="EV24"/>
  <c r="EV25"/>
  <c r="EV27"/>
  <c r="EV33"/>
  <c r="EV36"/>
  <c r="EV42"/>
  <c r="EV45"/>
  <c r="EV7"/>
  <c r="EV34"/>
  <c r="EV49"/>
  <c r="EV52"/>
  <c r="EV68"/>
  <c r="EV71"/>
  <c r="EV74"/>
  <c r="EV77"/>
  <c r="EV78"/>
  <c r="EV81"/>
  <c r="EV84"/>
  <c r="EV13"/>
  <c r="EV20"/>
  <c r="EV31"/>
  <c r="EV58"/>
  <c r="EV60"/>
  <c r="EV63"/>
  <c r="EV66"/>
  <c r="EV70"/>
  <c r="EV75"/>
  <c r="EV90"/>
  <c r="EV92"/>
  <c r="EV93"/>
  <c r="EV99"/>
  <c r="EV10"/>
  <c r="EV17"/>
  <c r="EV46"/>
  <c r="EV50"/>
  <c r="EV61"/>
  <c r="EV67"/>
  <c r="EV69"/>
  <c r="EV73"/>
  <c r="EV79"/>
  <c r="EV82"/>
  <c r="EV83"/>
  <c r="EV94"/>
  <c r="EV96"/>
  <c r="ER6"/>
  <c r="ER11"/>
  <c r="ER26"/>
  <c r="ER28"/>
  <c r="ER29"/>
  <c r="ER35"/>
  <c r="ER43"/>
  <c r="ER3"/>
  <c r="ER5"/>
  <c r="ER9"/>
  <c r="ER15"/>
  <c r="ER18"/>
  <c r="ER19"/>
  <c r="ER30"/>
  <c r="ER32"/>
  <c r="ER37"/>
  <c r="ER38"/>
  <c r="ER39"/>
  <c r="ER40"/>
  <c r="ER41"/>
  <c r="ER44"/>
  <c r="ER8"/>
  <c r="ER12"/>
  <c r="ER16"/>
  <c r="ER21"/>
  <c r="ER22"/>
  <c r="ER23"/>
  <c r="ER24"/>
  <c r="ER25"/>
  <c r="ER27"/>
  <c r="ER33"/>
  <c r="ER36"/>
  <c r="ER42"/>
  <c r="ER45"/>
  <c r="ER4"/>
  <c r="ER14"/>
  <c r="ER46"/>
  <c r="ER49"/>
  <c r="ER52"/>
  <c r="ER68"/>
  <c r="ER71"/>
  <c r="ER74"/>
  <c r="ER77"/>
  <c r="ER78"/>
  <c r="ER81"/>
  <c r="ER84"/>
  <c r="ER7"/>
  <c r="ER34"/>
  <c r="ER47"/>
  <c r="ER58"/>
  <c r="ER60"/>
  <c r="ER63"/>
  <c r="ER66"/>
  <c r="ER70"/>
  <c r="ER75"/>
  <c r="ER90"/>
  <c r="ER92"/>
  <c r="ER93"/>
  <c r="ER99"/>
  <c r="ER13"/>
  <c r="ER20"/>
  <c r="ER31"/>
  <c r="ER50"/>
  <c r="ER61"/>
  <c r="ER67"/>
  <c r="ER69"/>
  <c r="ER73"/>
  <c r="ER79"/>
  <c r="ER82"/>
  <c r="ER83"/>
  <c r="ER94"/>
  <c r="ER96"/>
  <c r="FL6"/>
  <c r="FL11"/>
  <c r="FL26"/>
  <c r="FL28"/>
  <c r="FL29"/>
  <c r="FL35"/>
  <c r="FL3"/>
  <c r="FL5"/>
  <c r="FL9"/>
  <c r="FL15"/>
  <c r="FL18"/>
  <c r="FL19"/>
  <c r="FL30"/>
  <c r="FL32"/>
  <c r="FL37"/>
  <c r="FL38"/>
  <c r="FL39"/>
  <c r="FL40"/>
  <c r="FL41"/>
  <c r="FL44"/>
  <c r="FL8"/>
  <c r="FL12"/>
  <c r="FL16"/>
  <c r="FL21"/>
  <c r="FL22"/>
  <c r="FL23"/>
  <c r="FL24"/>
  <c r="FL25"/>
  <c r="FL27"/>
  <c r="FL33"/>
  <c r="FL36"/>
  <c r="FL42"/>
  <c r="FL45"/>
  <c r="FL7"/>
  <c r="FL34"/>
  <c r="FL49"/>
  <c r="FL52"/>
  <c r="FL68"/>
  <c r="FL71"/>
  <c r="FL74"/>
  <c r="FL77"/>
  <c r="FL78"/>
  <c r="FL81"/>
  <c r="FL84"/>
  <c r="FL13"/>
  <c r="FL20"/>
  <c r="FL31"/>
  <c r="FL43"/>
  <c r="FL58"/>
  <c r="FL60"/>
  <c r="FL63"/>
  <c r="FL66"/>
  <c r="FL70"/>
  <c r="FL75"/>
  <c r="FL90"/>
  <c r="FL92"/>
  <c r="FL93"/>
  <c r="FL99"/>
  <c r="FL10"/>
  <c r="FL17"/>
  <c r="FL46"/>
  <c r="FL50"/>
  <c r="FL61"/>
  <c r="FL67"/>
  <c r="FL69"/>
  <c r="FL73"/>
  <c r="FL79"/>
  <c r="FL82"/>
  <c r="FL83"/>
  <c r="FL94"/>
  <c r="FL96"/>
  <c r="FP6"/>
  <c r="FP11"/>
  <c r="FP26"/>
  <c r="FP28"/>
  <c r="FP29"/>
  <c r="FP35"/>
  <c r="FP3"/>
  <c r="FP5"/>
  <c r="FP9"/>
  <c r="FP15"/>
  <c r="FP18"/>
  <c r="FP19"/>
  <c r="FP30"/>
  <c r="FP32"/>
  <c r="FP37"/>
  <c r="FP38"/>
  <c r="FP39"/>
  <c r="FP40"/>
  <c r="FP41"/>
  <c r="FP44"/>
  <c r="FP8"/>
  <c r="FP12"/>
  <c r="FP16"/>
  <c r="FP21"/>
  <c r="FP22"/>
  <c r="FP23"/>
  <c r="FP24"/>
  <c r="FP25"/>
  <c r="FP27"/>
  <c r="FP33"/>
  <c r="FP36"/>
  <c r="FP42"/>
  <c r="FP45"/>
  <c r="FP13"/>
  <c r="FP20"/>
  <c r="FP31"/>
  <c r="FP46"/>
  <c r="FP49"/>
  <c r="FP52"/>
  <c r="FP68"/>
  <c r="FP71"/>
  <c r="FP74"/>
  <c r="FP77"/>
  <c r="FP78"/>
  <c r="FP81"/>
  <c r="FP84"/>
  <c r="FP10"/>
  <c r="FP17"/>
  <c r="FP47"/>
  <c r="FP58"/>
  <c r="FP60"/>
  <c r="FP63"/>
  <c r="FP66"/>
  <c r="FP70"/>
  <c r="FP75"/>
  <c r="FP90"/>
  <c r="FP92"/>
  <c r="FP93"/>
  <c r="FP99"/>
  <c r="FP4"/>
  <c r="FP14"/>
  <c r="FP50"/>
  <c r="FP61"/>
  <c r="FP67"/>
  <c r="FP69"/>
  <c r="FP73"/>
  <c r="FP79"/>
  <c r="FP82"/>
  <c r="FP83"/>
  <c r="FP94"/>
  <c r="FP96"/>
  <c r="FT6"/>
  <c r="FT11"/>
  <c r="FT26"/>
  <c r="FT28"/>
  <c r="FT29"/>
  <c r="FT35"/>
  <c r="FT3"/>
  <c r="FT5"/>
  <c r="FT9"/>
  <c r="FT15"/>
  <c r="FT18"/>
  <c r="FT19"/>
  <c r="FT30"/>
  <c r="FT32"/>
  <c r="FT37"/>
  <c r="FT38"/>
  <c r="FT39"/>
  <c r="FT40"/>
  <c r="FT41"/>
  <c r="FT44"/>
  <c r="FT8"/>
  <c r="FT12"/>
  <c r="FT16"/>
  <c r="FT21"/>
  <c r="FT22"/>
  <c r="FT23"/>
  <c r="FT24"/>
  <c r="FT25"/>
  <c r="FT27"/>
  <c r="FT33"/>
  <c r="FT36"/>
  <c r="FT42"/>
  <c r="FT45"/>
  <c r="FT10"/>
  <c r="FT17"/>
  <c r="FT49"/>
  <c r="FT52"/>
  <c r="FT68"/>
  <c r="FT71"/>
  <c r="FT74"/>
  <c r="FT77"/>
  <c r="FT78"/>
  <c r="FT81"/>
  <c r="FT84"/>
  <c r="FT4"/>
  <c r="FT14"/>
  <c r="FT43"/>
  <c r="FT58"/>
  <c r="FT60"/>
  <c r="FT63"/>
  <c r="FT66"/>
  <c r="FT70"/>
  <c r="FT75"/>
  <c r="FT90"/>
  <c r="FT92"/>
  <c r="FT93"/>
  <c r="FT99"/>
  <c r="FT7"/>
  <c r="FT34"/>
  <c r="FT46"/>
  <c r="FT50"/>
  <c r="FT61"/>
  <c r="FT67"/>
  <c r="FT69"/>
  <c r="FT73"/>
  <c r="FT79"/>
  <c r="FT82"/>
  <c r="FT83"/>
  <c r="FT94"/>
  <c r="FT96"/>
  <c r="FX3"/>
  <c r="FX4"/>
  <c r="FX20"/>
  <c r="FX28"/>
  <c r="FX32"/>
  <c r="FX40"/>
  <c r="FX44"/>
  <c r="FX12"/>
  <c r="FX48"/>
  <c r="FX56"/>
  <c r="FX64"/>
  <c r="FX72"/>
  <c r="FX76"/>
  <c r="FX80"/>
  <c r="FX16"/>
  <c r="FX52"/>
  <c r="FX68"/>
  <c r="FX84"/>
  <c r="FX24"/>
  <c r="FX36"/>
  <c r="FX60"/>
  <c r="FX92"/>
  <c r="GF7"/>
  <c r="GF11"/>
  <c r="GF15"/>
  <c r="GF20"/>
  <c r="GF21"/>
  <c r="GF22"/>
  <c r="GF23"/>
  <c r="GF24"/>
  <c r="GF26"/>
  <c r="GF32"/>
  <c r="GF35"/>
  <c r="GF41"/>
  <c r="GF3"/>
  <c r="GF6"/>
  <c r="GF9"/>
  <c r="GF12"/>
  <c r="GF13"/>
  <c r="GF16"/>
  <c r="GF19"/>
  <c r="GF30"/>
  <c r="GF33"/>
  <c r="GF45"/>
  <c r="GF5"/>
  <c r="GF10"/>
  <c r="GF25"/>
  <c r="GF27"/>
  <c r="GF28"/>
  <c r="GF34"/>
  <c r="GF42"/>
  <c r="GF46"/>
  <c r="GF14"/>
  <c r="GF49"/>
  <c r="GF60"/>
  <c r="GF66"/>
  <c r="GF68"/>
  <c r="GF72"/>
  <c r="GF78"/>
  <c r="GF81"/>
  <c r="GF82"/>
  <c r="GF18"/>
  <c r="GF29"/>
  <c r="GF36"/>
  <c r="GF38"/>
  <c r="GF40"/>
  <c r="GF47"/>
  <c r="GF50"/>
  <c r="GF52"/>
  <c r="GF53"/>
  <c r="GF54"/>
  <c r="GF55"/>
  <c r="GF56"/>
  <c r="GF58"/>
  <c r="GF61"/>
  <c r="GF63"/>
  <c r="GF64"/>
  <c r="GF71"/>
  <c r="GF75"/>
  <c r="GF79"/>
  <c r="GF84"/>
  <c r="GF85"/>
  <c r="GF86"/>
  <c r="GF87"/>
  <c r="GF88"/>
  <c r="GF90"/>
  <c r="GF96"/>
  <c r="GF99"/>
  <c r="GF8"/>
  <c r="GF31"/>
  <c r="GF43"/>
  <c r="GF48"/>
  <c r="GF51"/>
  <c r="GF67"/>
  <c r="GF70"/>
  <c r="GF73"/>
  <c r="GF76"/>
  <c r="GF77"/>
  <c r="GF80"/>
  <c r="GF83"/>
  <c r="GF94"/>
  <c r="GF97"/>
  <c r="GJ7"/>
  <c r="GJ11"/>
  <c r="GJ15"/>
  <c r="GJ20"/>
  <c r="GJ21"/>
  <c r="GJ22"/>
  <c r="GJ23"/>
  <c r="GJ24"/>
  <c r="GJ26"/>
  <c r="GJ32"/>
  <c r="GJ35"/>
  <c r="GJ41"/>
  <c r="GJ3"/>
  <c r="GJ6"/>
  <c r="GJ9"/>
  <c r="GJ12"/>
  <c r="GJ13"/>
  <c r="GJ16"/>
  <c r="GJ19"/>
  <c r="GJ30"/>
  <c r="GJ33"/>
  <c r="GJ45"/>
  <c r="GJ5"/>
  <c r="GJ10"/>
  <c r="GJ25"/>
  <c r="GJ27"/>
  <c r="GJ28"/>
  <c r="GJ34"/>
  <c r="GJ42"/>
  <c r="GJ46"/>
  <c r="GJ18"/>
  <c r="GJ29"/>
  <c r="GJ36"/>
  <c r="GJ38"/>
  <c r="GJ40"/>
  <c r="GJ43"/>
  <c r="GJ49"/>
  <c r="GJ60"/>
  <c r="GJ66"/>
  <c r="GJ68"/>
  <c r="GJ72"/>
  <c r="GJ78"/>
  <c r="GJ81"/>
  <c r="GJ82"/>
  <c r="GJ8"/>
  <c r="GJ31"/>
  <c r="GJ44"/>
  <c r="GJ47"/>
  <c r="GJ50"/>
  <c r="GJ52"/>
  <c r="GJ53"/>
  <c r="GJ54"/>
  <c r="GJ55"/>
  <c r="GJ56"/>
  <c r="GJ58"/>
  <c r="GJ61"/>
  <c r="GJ63"/>
  <c r="GJ64"/>
  <c r="GJ71"/>
  <c r="GJ75"/>
  <c r="GJ79"/>
  <c r="GJ84"/>
  <c r="GJ85"/>
  <c r="GJ86"/>
  <c r="GJ87"/>
  <c r="GJ88"/>
  <c r="GJ90"/>
  <c r="GJ96"/>
  <c r="GJ99"/>
  <c r="GJ4"/>
  <c r="GJ17"/>
  <c r="GJ37"/>
  <c r="GJ39"/>
  <c r="GJ48"/>
  <c r="GJ51"/>
  <c r="GJ67"/>
  <c r="GJ70"/>
  <c r="GJ73"/>
  <c r="GJ76"/>
  <c r="GJ77"/>
  <c r="GJ80"/>
  <c r="GJ83"/>
  <c r="GJ94"/>
  <c r="GJ97"/>
  <c r="FP2"/>
  <c r="FH2"/>
  <c r="EZ2"/>
  <c r="ER2"/>
  <c r="FP100"/>
  <c r="FH100"/>
  <c r="EZ100"/>
  <c r="ER100"/>
  <c r="GJ98"/>
  <c r="FT97"/>
  <c r="FL97"/>
  <c r="FD97"/>
  <c r="EV97"/>
  <c r="GJ92"/>
  <c r="GJ91"/>
  <c r="FT91"/>
  <c r="FL91"/>
  <c r="FD91"/>
  <c r="EV91"/>
  <c r="GF89"/>
  <c r="FP89"/>
  <c r="FH89"/>
  <c r="EZ89"/>
  <c r="ER89"/>
  <c r="FP88"/>
  <c r="FH88"/>
  <c r="EZ88"/>
  <c r="ER88"/>
  <c r="FP87"/>
  <c r="FH87"/>
  <c r="EZ87"/>
  <c r="FD86"/>
  <c r="FP85"/>
  <c r="FH85"/>
  <c r="ER85"/>
  <c r="FL80"/>
  <c r="EV80"/>
  <c r="FH76"/>
  <c r="ER76"/>
  <c r="FT72"/>
  <c r="FD72"/>
  <c r="GJ69"/>
  <c r="GJ65"/>
  <c r="FL65"/>
  <c r="EV65"/>
  <c r="FT64"/>
  <c r="FD64"/>
  <c r="FP62"/>
  <c r="EZ62"/>
  <c r="FT59"/>
  <c r="FD59"/>
  <c r="FP57"/>
  <c r="EZ57"/>
  <c r="FH56"/>
  <c r="ER56"/>
  <c r="FP55"/>
  <c r="EZ55"/>
  <c r="FH54"/>
  <c r="ER54"/>
  <c r="FP53"/>
  <c r="EZ53"/>
  <c r="FP51"/>
  <c r="EZ51"/>
  <c r="FT48"/>
  <c r="FD48"/>
  <c r="EV47"/>
  <c r="GF37"/>
  <c r="FP34"/>
  <c r="FD31"/>
  <c r="GJ14"/>
  <c r="FD13"/>
  <c r="ER10"/>
  <c r="FP86"/>
  <c r="FH86"/>
  <c r="ER86"/>
  <c r="EV85"/>
  <c r="FP80"/>
  <c r="EZ80"/>
  <c r="FL76"/>
  <c r="EV76"/>
  <c r="GF74"/>
  <c r="FH72"/>
  <c r="ER72"/>
  <c r="FP65"/>
  <c r="EZ65"/>
  <c r="FH64"/>
  <c r="ER64"/>
  <c r="FT62"/>
  <c r="FD62"/>
  <c r="GF59"/>
  <c r="FH59"/>
  <c r="ER59"/>
  <c r="FT57"/>
  <c r="FD57"/>
  <c r="FL56"/>
  <c r="EV56"/>
  <c r="FT55"/>
  <c r="FD55"/>
  <c r="FL54"/>
  <c r="EV54"/>
  <c r="FT53"/>
  <c r="FD53"/>
  <c r="FT51"/>
  <c r="FD51"/>
  <c r="FH48"/>
  <c r="ER48"/>
  <c r="FD47"/>
  <c r="GF44"/>
  <c r="GF39"/>
  <c r="FT31"/>
  <c r="FD20"/>
  <c r="ER17"/>
  <c r="FT13"/>
  <c r="FH10"/>
  <c r="FX8"/>
  <c r="EZ7"/>
  <c r="EV4"/>
  <c r="FP97"/>
  <c r="FH97"/>
  <c r="EZ97"/>
  <c r="ER97"/>
  <c r="GF92"/>
  <c r="GF91"/>
  <c r="FP91"/>
  <c r="FH91"/>
  <c r="EZ91"/>
  <c r="ER91"/>
  <c r="GJ89"/>
  <c r="FT89"/>
  <c r="FL89"/>
  <c r="FD89"/>
  <c r="EV89"/>
  <c r="FT88"/>
  <c r="FL88"/>
  <c r="FD88"/>
  <c r="EV88"/>
  <c r="FT87"/>
  <c r="FL87"/>
  <c r="FD87"/>
  <c r="ER87"/>
  <c r="EV86"/>
  <c r="FT85"/>
  <c r="FL85"/>
  <c r="EZ85"/>
  <c r="FT80"/>
  <c r="FD80"/>
  <c r="FP76"/>
  <c r="EZ76"/>
  <c r="GJ74"/>
  <c r="FL72"/>
  <c r="EV72"/>
  <c r="FT65"/>
  <c r="FD65"/>
  <c r="FL64"/>
  <c r="EV64"/>
  <c r="GF62"/>
  <c r="FH62"/>
  <c r="ER62"/>
  <c r="GJ59"/>
  <c r="FL59"/>
  <c r="EV59"/>
  <c r="GF57"/>
  <c r="FH57"/>
  <c r="ER57"/>
  <c r="FP56"/>
  <c r="EZ56"/>
  <c r="FH55"/>
  <c r="ER55"/>
  <c r="FP54"/>
  <c r="EZ54"/>
  <c r="FH53"/>
  <c r="ER53"/>
  <c r="FH51"/>
  <c r="ER51"/>
  <c r="FL48"/>
  <c r="EV48"/>
  <c r="FL47"/>
  <c r="FH43"/>
  <c r="FT20"/>
  <c r="FH17"/>
  <c r="EV14"/>
  <c r="FP7"/>
  <c r="FL4"/>
  <c r="FI3"/>
  <c r="FI5"/>
  <c r="FI9"/>
  <c r="FI15"/>
  <c r="FI18"/>
  <c r="FI19"/>
  <c r="FI30"/>
  <c r="FI32"/>
  <c r="FI37"/>
  <c r="FI38"/>
  <c r="FI39"/>
  <c r="FI40"/>
  <c r="FI41"/>
  <c r="FI8"/>
  <c r="FI12"/>
  <c r="FI16"/>
  <c r="FI21"/>
  <c r="FI22"/>
  <c r="FI23"/>
  <c r="FI24"/>
  <c r="FI25"/>
  <c r="FI27"/>
  <c r="FI33"/>
  <c r="FI36"/>
  <c r="FI42"/>
  <c r="FI45"/>
  <c r="FI4"/>
  <c r="FI7"/>
  <c r="FI10"/>
  <c r="FI13"/>
  <c r="FI14"/>
  <c r="FI17"/>
  <c r="FI20"/>
  <c r="FI31"/>
  <c r="FI34"/>
  <c r="FI46"/>
  <c r="FE3"/>
  <c r="FE5"/>
  <c r="FE9"/>
  <c r="FE15"/>
  <c r="FE18"/>
  <c r="FE19"/>
  <c r="FE30"/>
  <c r="FE32"/>
  <c r="FE37"/>
  <c r="FE38"/>
  <c r="FE39"/>
  <c r="FE40"/>
  <c r="FE41"/>
  <c r="FE8"/>
  <c r="FE12"/>
  <c r="FE16"/>
  <c r="FE21"/>
  <c r="FE22"/>
  <c r="FE23"/>
  <c r="FE24"/>
  <c r="FE25"/>
  <c r="FE27"/>
  <c r="FE33"/>
  <c r="FE36"/>
  <c r="FE42"/>
  <c r="FE45"/>
  <c r="FE4"/>
  <c r="FE7"/>
  <c r="FE10"/>
  <c r="FE13"/>
  <c r="FE14"/>
  <c r="FE17"/>
  <c r="FE20"/>
  <c r="FE31"/>
  <c r="FE34"/>
  <c r="FE46"/>
  <c r="FA3"/>
  <c r="FA5"/>
  <c r="FA9"/>
  <c r="FA15"/>
  <c r="FA18"/>
  <c r="FA19"/>
  <c r="FA30"/>
  <c r="FA32"/>
  <c r="FA37"/>
  <c r="FA38"/>
  <c r="FA39"/>
  <c r="FA40"/>
  <c r="FA41"/>
  <c r="FA8"/>
  <c r="FA12"/>
  <c r="FA16"/>
  <c r="FA21"/>
  <c r="FA22"/>
  <c r="FA23"/>
  <c r="FA24"/>
  <c r="FA25"/>
  <c r="FA27"/>
  <c r="FA33"/>
  <c r="FA36"/>
  <c r="FA42"/>
  <c r="FA45"/>
  <c r="FA4"/>
  <c r="FA7"/>
  <c r="FA10"/>
  <c r="FA13"/>
  <c r="FA14"/>
  <c r="FA17"/>
  <c r="FA20"/>
  <c r="FA31"/>
  <c r="FA34"/>
  <c r="FA46"/>
  <c r="EW3"/>
  <c r="EW5"/>
  <c r="EW9"/>
  <c r="EW15"/>
  <c r="EW18"/>
  <c r="EW19"/>
  <c r="EW30"/>
  <c r="EW32"/>
  <c r="EW37"/>
  <c r="EW38"/>
  <c r="EW39"/>
  <c r="EW40"/>
  <c r="EW41"/>
  <c r="EW8"/>
  <c r="EW12"/>
  <c r="EW16"/>
  <c r="EW21"/>
  <c r="EW22"/>
  <c r="EW23"/>
  <c r="EW24"/>
  <c r="EW25"/>
  <c r="EW27"/>
  <c r="EW33"/>
  <c r="EW36"/>
  <c r="EW42"/>
  <c r="EW45"/>
  <c r="EW4"/>
  <c r="EW7"/>
  <c r="EW10"/>
  <c r="EW13"/>
  <c r="EW14"/>
  <c r="EW17"/>
  <c r="EW20"/>
  <c r="EW31"/>
  <c r="EW34"/>
  <c r="EW46"/>
  <c r="ES3"/>
  <c r="ES5"/>
  <c r="ES9"/>
  <c r="ES15"/>
  <c r="ES18"/>
  <c r="ES19"/>
  <c r="ES30"/>
  <c r="ES32"/>
  <c r="ES37"/>
  <c r="ES38"/>
  <c r="ES39"/>
  <c r="ES40"/>
  <c r="ES41"/>
  <c r="ES8"/>
  <c r="ES12"/>
  <c r="ES16"/>
  <c r="ES21"/>
  <c r="ES22"/>
  <c r="ES23"/>
  <c r="ES24"/>
  <c r="ES25"/>
  <c r="ES27"/>
  <c r="ES33"/>
  <c r="ES36"/>
  <c r="ES42"/>
  <c r="ES45"/>
  <c r="ES4"/>
  <c r="ES7"/>
  <c r="ES10"/>
  <c r="ES13"/>
  <c r="ES14"/>
  <c r="ES17"/>
  <c r="ES20"/>
  <c r="ES31"/>
  <c r="ES34"/>
  <c r="ES46"/>
  <c r="FK4"/>
  <c r="FK7"/>
  <c r="FK10"/>
  <c r="FK13"/>
  <c r="FK14"/>
  <c r="FK17"/>
  <c r="FK20"/>
  <c r="FK31"/>
  <c r="FK34"/>
  <c r="FK6"/>
  <c r="FK11"/>
  <c r="FK26"/>
  <c r="FK28"/>
  <c r="FK29"/>
  <c r="FK35"/>
  <c r="FK43"/>
  <c r="FK47"/>
  <c r="FK3"/>
  <c r="FK5"/>
  <c r="FK9"/>
  <c r="FK15"/>
  <c r="FK18"/>
  <c r="FK19"/>
  <c r="FK30"/>
  <c r="FK32"/>
  <c r="FK37"/>
  <c r="FK38"/>
  <c r="FK39"/>
  <c r="FK40"/>
  <c r="FK41"/>
  <c r="FK44"/>
  <c r="FO4"/>
  <c r="FO7"/>
  <c r="FO10"/>
  <c r="FO13"/>
  <c r="FO14"/>
  <c r="FO17"/>
  <c r="FO20"/>
  <c r="FO31"/>
  <c r="FO34"/>
  <c r="FO6"/>
  <c r="FO11"/>
  <c r="FO26"/>
  <c r="FO28"/>
  <c r="FO29"/>
  <c r="FO35"/>
  <c r="FO43"/>
  <c r="FO47"/>
  <c r="FO3"/>
  <c r="FO5"/>
  <c r="FO9"/>
  <c r="FO15"/>
  <c r="FO18"/>
  <c r="FO19"/>
  <c r="FO30"/>
  <c r="FO32"/>
  <c r="FO37"/>
  <c r="FO38"/>
  <c r="FO39"/>
  <c r="FO40"/>
  <c r="FO41"/>
  <c r="FO44"/>
  <c r="FS4"/>
  <c r="FS7"/>
  <c r="FS10"/>
  <c r="FS13"/>
  <c r="FS14"/>
  <c r="FS17"/>
  <c r="FS20"/>
  <c r="FS31"/>
  <c r="FS34"/>
  <c r="FS6"/>
  <c r="FS11"/>
  <c r="FS26"/>
  <c r="FS28"/>
  <c r="FS29"/>
  <c r="FS35"/>
  <c r="FS43"/>
  <c r="FS47"/>
  <c r="FS3"/>
  <c r="FS5"/>
  <c r="FS9"/>
  <c r="FS15"/>
  <c r="FS18"/>
  <c r="FS19"/>
  <c r="FS30"/>
  <c r="FS32"/>
  <c r="FS37"/>
  <c r="FS38"/>
  <c r="FS39"/>
  <c r="FS40"/>
  <c r="FS41"/>
  <c r="FS44"/>
  <c r="GA3"/>
  <c r="GA5"/>
  <c r="GA10"/>
  <c r="GA28"/>
  <c r="GA4"/>
  <c r="GA8"/>
  <c r="GA18"/>
  <c r="GA43"/>
  <c r="GA7"/>
  <c r="GA15"/>
  <c r="GA41"/>
  <c r="GE4"/>
  <c r="GE8"/>
  <c r="GE14"/>
  <c r="GE17"/>
  <c r="GE18"/>
  <c r="GE29"/>
  <c r="GE31"/>
  <c r="GE36"/>
  <c r="GE37"/>
  <c r="GE38"/>
  <c r="GE39"/>
  <c r="GE40"/>
  <c r="GE7"/>
  <c r="GE11"/>
  <c r="GE15"/>
  <c r="GE20"/>
  <c r="GE21"/>
  <c r="GE22"/>
  <c r="GE23"/>
  <c r="GE24"/>
  <c r="GE26"/>
  <c r="GE32"/>
  <c r="GE35"/>
  <c r="GE41"/>
  <c r="GE44"/>
  <c r="GE47"/>
  <c r="GE3"/>
  <c r="GE6"/>
  <c r="GE9"/>
  <c r="GE12"/>
  <c r="GE13"/>
  <c r="GE16"/>
  <c r="GE19"/>
  <c r="GE30"/>
  <c r="GE33"/>
  <c r="GE45"/>
  <c r="GI4"/>
  <c r="GI8"/>
  <c r="GI14"/>
  <c r="GI17"/>
  <c r="GI18"/>
  <c r="GI29"/>
  <c r="GI31"/>
  <c r="GI36"/>
  <c r="GI37"/>
  <c r="GI38"/>
  <c r="GI39"/>
  <c r="GI40"/>
  <c r="GI7"/>
  <c r="GI11"/>
  <c r="GI15"/>
  <c r="GI20"/>
  <c r="GI21"/>
  <c r="GI22"/>
  <c r="GI23"/>
  <c r="GI24"/>
  <c r="GI26"/>
  <c r="GI32"/>
  <c r="GI35"/>
  <c r="GI41"/>
  <c r="GI44"/>
  <c r="GI3"/>
  <c r="GI6"/>
  <c r="GI9"/>
  <c r="GI12"/>
  <c r="GI13"/>
  <c r="GI16"/>
  <c r="GI19"/>
  <c r="GI30"/>
  <c r="GI33"/>
  <c r="GI45"/>
  <c r="GH2"/>
  <c r="FZ2"/>
  <c r="FI2"/>
  <c r="FE2"/>
  <c r="FA2"/>
  <c r="EW2"/>
  <c r="ES2"/>
  <c r="GH100"/>
  <c r="FZ100"/>
  <c r="FI100"/>
  <c r="FE100"/>
  <c r="FA100"/>
  <c r="EW100"/>
  <c r="ES100"/>
  <c r="GI99"/>
  <c r="GE99"/>
  <c r="FS99"/>
  <c r="FO99"/>
  <c r="FK99"/>
  <c r="FV98"/>
  <c r="FR98"/>
  <c r="FN98"/>
  <c r="FJ98"/>
  <c r="FF98"/>
  <c r="FB98"/>
  <c r="EX98"/>
  <c r="ET98"/>
  <c r="FI97"/>
  <c r="FE97"/>
  <c r="FA97"/>
  <c r="EW97"/>
  <c r="ES97"/>
  <c r="GI96"/>
  <c r="GE96"/>
  <c r="GH95"/>
  <c r="FV95"/>
  <c r="FR95"/>
  <c r="FN95"/>
  <c r="FJ95"/>
  <c r="FF95"/>
  <c r="FB95"/>
  <c r="EX95"/>
  <c r="ET95"/>
  <c r="GH93"/>
  <c r="FZ93"/>
  <c r="FS93"/>
  <c r="FO93"/>
  <c r="FK93"/>
  <c r="FS92"/>
  <c r="FO92"/>
  <c r="FK92"/>
  <c r="FI91"/>
  <c r="FE91"/>
  <c r="FA91"/>
  <c r="EW91"/>
  <c r="ES91"/>
  <c r="GI90"/>
  <c r="GE90"/>
  <c r="FS90"/>
  <c r="FO90"/>
  <c r="FK90"/>
  <c r="FI89"/>
  <c r="FE89"/>
  <c r="FA89"/>
  <c r="EW89"/>
  <c r="ES89"/>
  <c r="GI88"/>
  <c r="GE88"/>
  <c r="FI88"/>
  <c r="FE88"/>
  <c r="FA88"/>
  <c r="EW88"/>
  <c r="ES88"/>
  <c r="GI87"/>
  <c r="GE87"/>
  <c r="FI87"/>
  <c r="FE87"/>
  <c r="FA87"/>
  <c r="EW87"/>
  <c r="ES87"/>
  <c r="GI86"/>
  <c r="GE86"/>
  <c r="FI86"/>
  <c r="FE86"/>
  <c r="FA86"/>
  <c r="EW86"/>
  <c r="ES86"/>
  <c r="GI85"/>
  <c r="GE85"/>
  <c r="FI85"/>
  <c r="FE85"/>
  <c r="FA85"/>
  <c r="EW85"/>
  <c r="ES85"/>
  <c r="GI84"/>
  <c r="GE84"/>
  <c r="FV84"/>
  <c r="FR84"/>
  <c r="FN84"/>
  <c r="FJ84"/>
  <c r="FF84"/>
  <c r="FB84"/>
  <c r="EX84"/>
  <c r="ET84"/>
  <c r="GH82"/>
  <c r="GA82"/>
  <c r="GH81"/>
  <c r="FV81"/>
  <c r="FR81"/>
  <c r="FN81"/>
  <c r="FJ81"/>
  <c r="FF81"/>
  <c r="FB81"/>
  <c r="EX81"/>
  <c r="ET81"/>
  <c r="FI80"/>
  <c r="FE80"/>
  <c r="FA80"/>
  <c r="EW80"/>
  <c r="ES80"/>
  <c r="GI79"/>
  <c r="GE79"/>
  <c r="GH78"/>
  <c r="FV78"/>
  <c r="FR78"/>
  <c r="FN78"/>
  <c r="FJ78"/>
  <c r="FF78"/>
  <c r="FB78"/>
  <c r="EX78"/>
  <c r="ET78"/>
  <c r="FV77"/>
  <c r="FR77"/>
  <c r="FN77"/>
  <c r="FJ77"/>
  <c r="FF77"/>
  <c r="FB77"/>
  <c r="EX77"/>
  <c r="ET77"/>
  <c r="FI76"/>
  <c r="FE76"/>
  <c r="FA76"/>
  <c r="EW76"/>
  <c r="ES76"/>
  <c r="GI75"/>
  <c r="GE75"/>
  <c r="FS75"/>
  <c r="FO75"/>
  <c r="FK75"/>
  <c r="FV74"/>
  <c r="FR74"/>
  <c r="FN74"/>
  <c r="FJ74"/>
  <c r="FF74"/>
  <c r="FB74"/>
  <c r="EX74"/>
  <c r="ET74"/>
  <c r="GH72"/>
  <c r="GA72"/>
  <c r="FI72"/>
  <c r="FE72"/>
  <c r="FA72"/>
  <c r="EW72"/>
  <c r="ES72"/>
  <c r="GI71"/>
  <c r="GE71"/>
  <c r="FV71"/>
  <c r="FR71"/>
  <c r="FN71"/>
  <c r="FJ71"/>
  <c r="FF71"/>
  <c r="FB71"/>
  <c r="EX71"/>
  <c r="ET71"/>
  <c r="FS70"/>
  <c r="FO70"/>
  <c r="FK70"/>
  <c r="FZ69"/>
  <c r="GH68"/>
  <c r="GA68"/>
  <c r="FV68"/>
  <c r="FR68"/>
  <c r="FN68"/>
  <c r="FJ68"/>
  <c r="FF68"/>
  <c r="FB68"/>
  <c r="EX68"/>
  <c r="ET68"/>
  <c r="GH66"/>
  <c r="FS66"/>
  <c r="FO66"/>
  <c r="FK66"/>
  <c r="FI65"/>
  <c r="FE65"/>
  <c r="FA65"/>
  <c r="EW65"/>
  <c r="ES65"/>
  <c r="GI64"/>
  <c r="GE64"/>
  <c r="FI64"/>
  <c r="FE64"/>
  <c r="FA64"/>
  <c r="EW64"/>
  <c r="ES64"/>
  <c r="GI63"/>
  <c r="GE63"/>
  <c r="FS63"/>
  <c r="FO63"/>
  <c r="FK63"/>
  <c r="FI62"/>
  <c r="FE62"/>
  <c r="FA62"/>
  <c r="EW62"/>
  <c r="ES62"/>
  <c r="GI61"/>
  <c r="GE61"/>
  <c r="GH60"/>
  <c r="FS60"/>
  <c r="FO60"/>
  <c r="FK60"/>
  <c r="FI59"/>
  <c r="FE59"/>
  <c r="FA59"/>
  <c r="EW59"/>
  <c r="ES59"/>
  <c r="GI58"/>
  <c r="GE58"/>
  <c r="FS58"/>
  <c r="FO58"/>
  <c r="FK58"/>
  <c r="FI57"/>
  <c r="FE57"/>
  <c r="FA57"/>
  <c r="EW57"/>
  <c r="ES57"/>
  <c r="GI56"/>
  <c r="GE56"/>
  <c r="FI56"/>
  <c r="FE56"/>
  <c r="FA56"/>
  <c r="EW56"/>
  <c r="ES56"/>
  <c r="GI55"/>
  <c r="GE55"/>
  <c r="FI55"/>
  <c r="FE55"/>
  <c r="FA55"/>
  <c r="EW55"/>
  <c r="ES55"/>
  <c r="GI54"/>
  <c r="GE54"/>
  <c r="FI54"/>
  <c r="FE54"/>
  <c r="FA54"/>
  <c r="EW54"/>
  <c r="ES54"/>
  <c r="GI53"/>
  <c r="GE53"/>
  <c r="FI53"/>
  <c r="FE53"/>
  <c r="FA53"/>
  <c r="EW53"/>
  <c r="ES53"/>
  <c r="GI52"/>
  <c r="GE52"/>
  <c r="FV52"/>
  <c r="FR52"/>
  <c r="FN52"/>
  <c r="FJ52"/>
  <c r="FF52"/>
  <c r="FB52"/>
  <c r="EX52"/>
  <c r="ET52"/>
  <c r="FI51"/>
  <c r="FE51"/>
  <c r="FA51"/>
  <c r="EW51"/>
  <c r="ES51"/>
  <c r="GI50"/>
  <c r="GE50"/>
  <c r="GH49"/>
  <c r="FV49"/>
  <c r="FR49"/>
  <c r="FN49"/>
  <c r="FJ49"/>
  <c r="FF49"/>
  <c r="FB49"/>
  <c r="EX49"/>
  <c r="ET49"/>
  <c r="FI48"/>
  <c r="FE48"/>
  <c r="FA48"/>
  <c r="EW48"/>
  <c r="ES48"/>
  <c r="GI47"/>
  <c r="FE47"/>
  <c r="EW47"/>
  <c r="GI46"/>
  <c r="GH45"/>
  <c r="FS45"/>
  <c r="FK45"/>
  <c r="FR44"/>
  <c r="FJ44"/>
  <c r="FB44"/>
  <c r="ET44"/>
  <c r="FI43"/>
  <c r="FA43"/>
  <c r="GE42"/>
  <c r="FN41"/>
  <c r="EX41"/>
  <c r="FV40"/>
  <c r="FF40"/>
  <c r="FN39"/>
  <c r="EX39"/>
  <c r="FV38"/>
  <c r="FF38"/>
  <c r="FN37"/>
  <c r="EX37"/>
  <c r="EW35"/>
  <c r="GH33"/>
  <c r="FK33"/>
  <c r="FR32"/>
  <c r="FB32"/>
  <c r="FN30"/>
  <c r="EX30"/>
  <c r="FE29"/>
  <c r="GI28"/>
  <c r="EW28"/>
  <c r="FS27"/>
  <c r="FI26"/>
  <c r="ES26"/>
  <c r="FO25"/>
  <c r="FO23"/>
  <c r="FO21"/>
  <c r="FV18"/>
  <c r="FF18"/>
  <c r="FS16"/>
  <c r="GA13"/>
  <c r="FO12"/>
  <c r="FE11"/>
  <c r="GI10"/>
  <c r="FK8"/>
  <c r="EW6"/>
  <c r="FV5"/>
  <c r="FF5"/>
  <c r="KD2"/>
  <c r="FF8"/>
  <c r="FF12"/>
  <c r="FF16"/>
  <c r="FF21"/>
  <c r="FF22"/>
  <c r="FF23"/>
  <c r="FF24"/>
  <c r="FF25"/>
  <c r="FF27"/>
  <c r="FF33"/>
  <c r="FF36"/>
  <c r="FF42"/>
  <c r="FF4"/>
  <c r="FF7"/>
  <c r="FF10"/>
  <c r="FF13"/>
  <c r="FF14"/>
  <c r="FF17"/>
  <c r="FF20"/>
  <c r="FF31"/>
  <c r="FF34"/>
  <c r="FF46"/>
  <c r="FF6"/>
  <c r="FF11"/>
  <c r="FF26"/>
  <c r="FF28"/>
  <c r="FF29"/>
  <c r="FF35"/>
  <c r="FF43"/>
  <c r="FF47"/>
  <c r="FB8"/>
  <c r="FB12"/>
  <c r="FB16"/>
  <c r="FB21"/>
  <c r="FB22"/>
  <c r="FB23"/>
  <c r="FB24"/>
  <c r="FB25"/>
  <c r="FB27"/>
  <c r="FB33"/>
  <c r="FB36"/>
  <c r="FB42"/>
  <c r="FB4"/>
  <c r="FB7"/>
  <c r="FB10"/>
  <c r="FB13"/>
  <c r="FB14"/>
  <c r="FB17"/>
  <c r="FB20"/>
  <c r="FB31"/>
  <c r="FB34"/>
  <c r="FB46"/>
  <c r="FB6"/>
  <c r="FB11"/>
  <c r="FB26"/>
  <c r="FB28"/>
  <c r="FB29"/>
  <c r="FB35"/>
  <c r="FB43"/>
  <c r="FB47"/>
  <c r="EX8"/>
  <c r="EX12"/>
  <c r="EX16"/>
  <c r="EX21"/>
  <c r="EX22"/>
  <c r="EX23"/>
  <c r="EX24"/>
  <c r="EX25"/>
  <c r="EX27"/>
  <c r="EX33"/>
  <c r="EX36"/>
  <c r="EX42"/>
  <c r="EX4"/>
  <c r="EX7"/>
  <c r="EX10"/>
  <c r="EX13"/>
  <c r="EX14"/>
  <c r="EX17"/>
  <c r="EX20"/>
  <c r="EX31"/>
  <c r="EX34"/>
  <c r="EX46"/>
  <c r="EX6"/>
  <c r="EX11"/>
  <c r="EX26"/>
  <c r="EX28"/>
  <c r="EX29"/>
  <c r="EX35"/>
  <c r="EX43"/>
  <c r="EX47"/>
  <c r="ET8"/>
  <c r="ET12"/>
  <c r="ET16"/>
  <c r="ET21"/>
  <c r="ET22"/>
  <c r="ET23"/>
  <c r="ET24"/>
  <c r="ET25"/>
  <c r="ET27"/>
  <c r="ET33"/>
  <c r="ET36"/>
  <c r="ET42"/>
  <c r="ET4"/>
  <c r="ET7"/>
  <c r="ET10"/>
  <c r="ET13"/>
  <c r="ET14"/>
  <c r="ET17"/>
  <c r="ET20"/>
  <c r="ET31"/>
  <c r="ET34"/>
  <c r="ET46"/>
  <c r="ET6"/>
  <c r="ET11"/>
  <c r="ET26"/>
  <c r="ET28"/>
  <c r="ET29"/>
  <c r="ET35"/>
  <c r="ET43"/>
  <c r="ET47"/>
  <c r="FJ8"/>
  <c r="FJ12"/>
  <c r="FJ16"/>
  <c r="FJ21"/>
  <c r="FJ22"/>
  <c r="FJ23"/>
  <c r="FJ24"/>
  <c r="FJ25"/>
  <c r="FJ27"/>
  <c r="FJ33"/>
  <c r="FJ36"/>
  <c r="FJ42"/>
  <c r="FJ4"/>
  <c r="FJ7"/>
  <c r="FJ10"/>
  <c r="FJ13"/>
  <c r="FJ14"/>
  <c r="FJ17"/>
  <c r="FJ20"/>
  <c r="FJ31"/>
  <c r="FJ34"/>
  <c r="FJ46"/>
  <c r="FJ6"/>
  <c r="FJ11"/>
  <c r="FJ26"/>
  <c r="FJ28"/>
  <c r="FJ29"/>
  <c r="FJ35"/>
  <c r="FJ43"/>
  <c r="FJ47"/>
  <c r="FN8"/>
  <c r="FN12"/>
  <c r="FN16"/>
  <c r="FN21"/>
  <c r="FN22"/>
  <c r="FN23"/>
  <c r="FN24"/>
  <c r="FN25"/>
  <c r="FN27"/>
  <c r="FN33"/>
  <c r="FN36"/>
  <c r="FN42"/>
  <c r="FN4"/>
  <c r="FN7"/>
  <c r="FN10"/>
  <c r="FN13"/>
  <c r="FN14"/>
  <c r="FN17"/>
  <c r="FN20"/>
  <c r="FN31"/>
  <c r="FN34"/>
  <c r="FN46"/>
  <c r="FN6"/>
  <c r="FN11"/>
  <c r="FN26"/>
  <c r="FN28"/>
  <c r="FN29"/>
  <c r="FN35"/>
  <c r="FN43"/>
  <c r="FN47"/>
  <c r="FR8"/>
  <c r="FR12"/>
  <c r="FR16"/>
  <c r="FR21"/>
  <c r="FR22"/>
  <c r="FR23"/>
  <c r="FR24"/>
  <c r="FR25"/>
  <c r="FR27"/>
  <c r="FR33"/>
  <c r="FR36"/>
  <c r="FR42"/>
  <c r="FR4"/>
  <c r="FR7"/>
  <c r="FR10"/>
  <c r="FR13"/>
  <c r="FR14"/>
  <c r="FR17"/>
  <c r="FR20"/>
  <c r="FR31"/>
  <c r="FR34"/>
  <c r="FR46"/>
  <c r="FR6"/>
  <c r="FR11"/>
  <c r="FR26"/>
  <c r="FR28"/>
  <c r="FR29"/>
  <c r="FR35"/>
  <c r="FR43"/>
  <c r="FR47"/>
  <c r="FV8"/>
  <c r="FV12"/>
  <c r="FV16"/>
  <c r="FV21"/>
  <c r="FV22"/>
  <c r="FV23"/>
  <c r="FV24"/>
  <c r="FV25"/>
  <c r="FV27"/>
  <c r="FV33"/>
  <c r="FV36"/>
  <c r="FV42"/>
  <c r="FV4"/>
  <c r="FV7"/>
  <c r="FV10"/>
  <c r="FV13"/>
  <c r="FV14"/>
  <c r="FV17"/>
  <c r="FV20"/>
  <c r="FV31"/>
  <c r="FV34"/>
  <c r="FV46"/>
  <c r="FV6"/>
  <c r="FV11"/>
  <c r="FV26"/>
  <c r="FV28"/>
  <c r="FV29"/>
  <c r="FV35"/>
  <c r="FV43"/>
  <c r="FV47"/>
  <c r="FZ3"/>
  <c r="FZ6"/>
  <c r="FZ13"/>
  <c r="FZ34"/>
  <c r="FZ5"/>
  <c r="FZ29"/>
  <c r="FZ36"/>
  <c r="FZ37"/>
  <c r="FZ38"/>
  <c r="FZ39"/>
  <c r="FZ40"/>
  <c r="FZ4"/>
  <c r="FZ8"/>
  <c r="FZ18"/>
  <c r="FZ20"/>
  <c r="FZ21"/>
  <c r="FZ22"/>
  <c r="FZ23"/>
  <c r="FZ24"/>
  <c r="GH5"/>
  <c r="GH10"/>
  <c r="GH25"/>
  <c r="GH27"/>
  <c r="GH28"/>
  <c r="GH34"/>
  <c r="GH42"/>
  <c r="GH4"/>
  <c r="GH8"/>
  <c r="GH14"/>
  <c r="GH17"/>
  <c r="GH18"/>
  <c r="GH29"/>
  <c r="GH31"/>
  <c r="GH36"/>
  <c r="GH37"/>
  <c r="GH38"/>
  <c r="GH39"/>
  <c r="GH40"/>
  <c r="GH43"/>
  <c r="GH7"/>
  <c r="GH11"/>
  <c r="GH15"/>
  <c r="GH20"/>
  <c r="GH21"/>
  <c r="GH22"/>
  <c r="GH23"/>
  <c r="GH24"/>
  <c r="GH26"/>
  <c r="GH32"/>
  <c r="GH35"/>
  <c r="GH41"/>
  <c r="GH44"/>
  <c r="JZ2"/>
  <c r="JZ18"/>
  <c r="JZ22"/>
  <c r="JZ26"/>
  <c r="JZ30"/>
  <c r="JZ34"/>
  <c r="JZ38"/>
  <c r="JZ42"/>
  <c r="JZ46"/>
  <c r="JZ50"/>
  <c r="JZ54"/>
  <c r="JZ58"/>
  <c r="JZ62"/>
  <c r="JZ17"/>
  <c r="JZ21"/>
  <c r="JZ25"/>
  <c r="JZ29"/>
  <c r="JZ33"/>
  <c r="JZ37"/>
  <c r="JZ41"/>
  <c r="JZ45"/>
  <c r="JZ49"/>
  <c r="JZ53"/>
  <c r="JZ57"/>
  <c r="JZ61"/>
  <c r="JZ16"/>
  <c r="JZ20"/>
  <c r="JZ24"/>
  <c r="JZ28"/>
  <c r="JZ32"/>
  <c r="JZ36"/>
  <c r="JZ40"/>
  <c r="JZ44"/>
  <c r="JZ48"/>
  <c r="JZ52"/>
  <c r="JZ56"/>
  <c r="JZ60"/>
  <c r="JZ15"/>
  <c r="JZ19"/>
  <c r="JZ23"/>
  <c r="JZ27"/>
  <c r="JZ31"/>
  <c r="JZ35"/>
  <c r="JZ39"/>
  <c r="JZ43"/>
  <c r="JZ47"/>
  <c r="JZ51"/>
  <c r="JZ55"/>
  <c r="JZ59"/>
  <c r="JZ63"/>
  <c r="JZ66"/>
  <c r="JZ70"/>
  <c r="JZ74"/>
  <c r="JZ78"/>
  <c r="JZ82"/>
  <c r="JZ86"/>
  <c r="JZ90"/>
  <c r="JZ94"/>
  <c r="JZ98"/>
  <c r="JZ4"/>
  <c r="JZ8"/>
  <c r="JZ12"/>
  <c r="JZ65"/>
  <c r="JZ69"/>
  <c r="JZ73"/>
  <c r="JZ77"/>
  <c r="JZ81"/>
  <c r="JZ85"/>
  <c r="JZ89"/>
  <c r="JZ93"/>
  <c r="JZ97"/>
  <c r="JZ3"/>
  <c r="JZ7"/>
  <c r="JZ11"/>
  <c r="JZ64"/>
  <c r="JZ68"/>
  <c r="JZ72"/>
  <c r="JZ76"/>
  <c r="JZ80"/>
  <c r="JZ84"/>
  <c r="JZ88"/>
  <c r="JZ92"/>
  <c r="JZ96"/>
  <c r="JZ100"/>
  <c r="JZ6"/>
  <c r="JZ10"/>
  <c r="JZ71"/>
  <c r="JZ87"/>
  <c r="JZ5"/>
  <c r="JZ67"/>
  <c r="JZ83"/>
  <c r="JZ99"/>
  <c r="JZ79"/>
  <c r="JZ95"/>
  <c r="JZ13"/>
  <c r="JZ14"/>
  <c r="KD15"/>
  <c r="KD19"/>
  <c r="KD23"/>
  <c r="KD27"/>
  <c r="KD31"/>
  <c r="KD35"/>
  <c r="KD39"/>
  <c r="KD43"/>
  <c r="KD47"/>
  <c r="KD51"/>
  <c r="KD55"/>
  <c r="KD59"/>
  <c r="KD18"/>
  <c r="KD22"/>
  <c r="KD26"/>
  <c r="KD30"/>
  <c r="KD34"/>
  <c r="KD38"/>
  <c r="KD42"/>
  <c r="KD46"/>
  <c r="KD50"/>
  <c r="KD54"/>
  <c r="KD58"/>
  <c r="KD62"/>
  <c r="KD17"/>
  <c r="KD21"/>
  <c r="KD25"/>
  <c r="KD29"/>
  <c r="KD33"/>
  <c r="KD37"/>
  <c r="KD41"/>
  <c r="KD45"/>
  <c r="KD49"/>
  <c r="KD53"/>
  <c r="KD57"/>
  <c r="KD61"/>
  <c r="KD16"/>
  <c r="KD20"/>
  <c r="KD24"/>
  <c r="KD28"/>
  <c r="KD32"/>
  <c r="KD36"/>
  <c r="KD40"/>
  <c r="KD44"/>
  <c r="KD48"/>
  <c r="KD52"/>
  <c r="KD56"/>
  <c r="KD60"/>
  <c r="KD63"/>
  <c r="KD67"/>
  <c r="KD71"/>
  <c r="KD75"/>
  <c r="KD79"/>
  <c r="KD83"/>
  <c r="KD87"/>
  <c r="KD91"/>
  <c r="KD95"/>
  <c r="KD99"/>
  <c r="KD5"/>
  <c r="KD9"/>
  <c r="KD13"/>
  <c r="KD66"/>
  <c r="KD70"/>
  <c r="KD74"/>
  <c r="KD78"/>
  <c r="KD82"/>
  <c r="KD86"/>
  <c r="KD90"/>
  <c r="KD94"/>
  <c r="KD98"/>
  <c r="KD4"/>
  <c r="KD8"/>
  <c r="KD12"/>
  <c r="KD65"/>
  <c r="KD69"/>
  <c r="KD73"/>
  <c r="KD77"/>
  <c r="KD81"/>
  <c r="KD85"/>
  <c r="KD89"/>
  <c r="KD93"/>
  <c r="KD97"/>
  <c r="KD3"/>
  <c r="KD7"/>
  <c r="KD11"/>
  <c r="KD64"/>
  <c r="KD80"/>
  <c r="KD96"/>
  <c r="KD76"/>
  <c r="KD92"/>
  <c r="KD10"/>
  <c r="KD72"/>
  <c r="KD88"/>
  <c r="KD6"/>
  <c r="KH2"/>
  <c r="KH15"/>
  <c r="KH19"/>
  <c r="KH23"/>
  <c r="KH27"/>
  <c r="KH31"/>
  <c r="KH35"/>
  <c r="KH39"/>
  <c r="KH43"/>
  <c r="KH47"/>
  <c r="KH51"/>
  <c r="KH55"/>
  <c r="KH59"/>
  <c r="KH18"/>
  <c r="KH22"/>
  <c r="KH26"/>
  <c r="KH30"/>
  <c r="KH34"/>
  <c r="KH38"/>
  <c r="KH42"/>
  <c r="KH46"/>
  <c r="KH50"/>
  <c r="KH54"/>
  <c r="KH58"/>
  <c r="KH62"/>
  <c r="KH17"/>
  <c r="KH21"/>
  <c r="KH25"/>
  <c r="KH29"/>
  <c r="KH33"/>
  <c r="KH37"/>
  <c r="KH41"/>
  <c r="KH45"/>
  <c r="KH49"/>
  <c r="KH53"/>
  <c r="KH57"/>
  <c r="KH61"/>
  <c r="KH16"/>
  <c r="KH20"/>
  <c r="KH24"/>
  <c r="KH28"/>
  <c r="KH32"/>
  <c r="KH36"/>
  <c r="KH40"/>
  <c r="KH44"/>
  <c r="KH48"/>
  <c r="KH52"/>
  <c r="KH56"/>
  <c r="KH60"/>
  <c r="KH63"/>
  <c r="KH67"/>
  <c r="KH71"/>
  <c r="KH75"/>
  <c r="KH79"/>
  <c r="KH83"/>
  <c r="KH87"/>
  <c r="KH91"/>
  <c r="KH95"/>
  <c r="KH99"/>
  <c r="KH5"/>
  <c r="KH9"/>
  <c r="KH13"/>
  <c r="KH66"/>
  <c r="KH70"/>
  <c r="KH74"/>
  <c r="KH78"/>
  <c r="KH82"/>
  <c r="KH86"/>
  <c r="KH90"/>
  <c r="KH94"/>
  <c r="KH98"/>
  <c r="KH4"/>
  <c r="KH8"/>
  <c r="KH12"/>
  <c r="KH65"/>
  <c r="KH69"/>
  <c r="KH73"/>
  <c r="KH77"/>
  <c r="KH81"/>
  <c r="KH85"/>
  <c r="KH89"/>
  <c r="KH93"/>
  <c r="KH97"/>
  <c r="KH3"/>
  <c r="KH7"/>
  <c r="KH11"/>
  <c r="KH76"/>
  <c r="KH92"/>
  <c r="KH10"/>
  <c r="KH72"/>
  <c r="KH88"/>
  <c r="KH6"/>
  <c r="KH68"/>
  <c r="KH84"/>
  <c r="KH100"/>
  <c r="GI2"/>
  <c r="GE2"/>
  <c r="FV2"/>
  <c r="FR2"/>
  <c r="FN2"/>
  <c r="FJ2"/>
  <c r="FF2"/>
  <c r="FB2"/>
  <c r="EX2"/>
  <c r="ET2"/>
  <c r="GI100"/>
  <c r="GE100"/>
  <c r="FV100"/>
  <c r="FR100"/>
  <c r="FN100"/>
  <c r="FJ100"/>
  <c r="FF100"/>
  <c r="FB100"/>
  <c r="EX100"/>
  <c r="ET100"/>
  <c r="GH98"/>
  <c r="FZ98"/>
  <c r="FS98"/>
  <c r="FO98"/>
  <c r="FK98"/>
  <c r="FV97"/>
  <c r="FR97"/>
  <c r="FN97"/>
  <c r="FJ97"/>
  <c r="FF97"/>
  <c r="FB97"/>
  <c r="EX97"/>
  <c r="ET97"/>
  <c r="FI96"/>
  <c r="FE96"/>
  <c r="FA96"/>
  <c r="EW96"/>
  <c r="ES96"/>
  <c r="GI95"/>
  <c r="GE95"/>
  <c r="FS95"/>
  <c r="FO95"/>
  <c r="FK95"/>
  <c r="FI94"/>
  <c r="FE94"/>
  <c r="FA94"/>
  <c r="EW94"/>
  <c r="ES94"/>
  <c r="GI93"/>
  <c r="GE93"/>
  <c r="GH92"/>
  <c r="GA92"/>
  <c r="GH91"/>
  <c r="FV91"/>
  <c r="FR91"/>
  <c r="FN91"/>
  <c r="FJ91"/>
  <c r="FF91"/>
  <c r="FB91"/>
  <c r="EX91"/>
  <c r="ET91"/>
  <c r="GH89"/>
  <c r="FV89"/>
  <c r="FR89"/>
  <c r="FN89"/>
  <c r="FJ89"/>
  <c r="FF89"/>
  <c r="FB89"/>
  <c r="EX89"/>
  <c r="ET89"/>
  <c r="FV88"/>
  <c r="FR88"/>
  <c r="FN88"/>
  <c r="FJ88"/>
  <c r="FF88"/>
  <c r="FB88"/>
  <c r="EX88"/>
  <c r="ET88"/>
  <c r="FV87"/>
  <c r="FR87"/>
  <c r="FN87"/>
  <c r="FJ87"/>
  <c r="FF87"/>
  <c r="FB87"/>
  <c r="EX87"/>
  <c r="ET87"/>
  <c r="FV86"/>
  <c r="FR86"/>
  <c r="FN86"/>
  <c r="FJ86"/>
  <c r="FF86"/>
  <c r="FB86"/>
  <c r="EX86"/>
  <c r="ET86"/>
  <c r="FV85"/>
  <c r="FR85"/>
  <c r="FN85"/>
  <c r="FJ85"/>
  <c r="FF85"/>
  <c r="FB85"/>
  <c r="EX85"/>
  <c r="ET85"/>
  <c r="FS84"/>
  <c r="FO84"/>
  <c r="FK84"/>
  <c r="FI83"/>
  <c r="FE83"/>
  <c r="FA83"/>
  <c r="EW83"/>
  <c r="ES83"/>
  <c r="GI82"/>
  <c r="GE82"/>
  <c r="FI82"/>
  <c r="FE82"/>
  <c r="FA82"/>
  <c r="EW82"/>
  <c r="ES82"/>
  <c r="GI81"/>
  <c r="GE81"/>
  <c r="FS81"/>
  <c r="FO81"/>
  <c r="FK81"/>
  <c r="FV80"/>
  <c r="FR80"/>
  <c r="FN80"/>
  <c r="FJ80"/>
  <c r="FF80"/>
  <c r="FB80"/>
  <c r="EX80"/>
  <c r="ET80"/>
  <c r="FI79"/>
  <c r="FE79"/>
  <c r="FA79"/>
  <c r="EW79"/>
  <c r="ES79"/>
  <c r="GI78"/>
  <c r="GE78"/>
  <c r="FS78"/>
  <c r="FO78"/>
  <c r="FK78"/>
  <c r="FZ77"/>
  <c r="FS77"/>
  <c r="FO77"/>
  <c r="FK77"/>
  <c r="FV76"/>
  <c r="FR76"/>
  <c r="FN76"/>
  <c r="FJ76"/>
  <c r="FF76"/>
  <c r="FB76"/>
  <c r="EX76"/>
  <c r="ET76"/>
  <c r="GH74"/>
  <c r="GA74"/>
  <c r="FS74"/>
  <c r="FO74"/>
  <c r="FK74"/>
  <c r="FI73"/>
  <c r="FE73"/>
  <c r="FA73"/>
  <c r="EW73"/>
  <c r="ES73"/>
  <c r="GI72"/>
  <c r="GE72"/>
  <c r="FV72"/>
  <c r="FR72"/>
  <c r="FN72"/>
  <c r="FJ72"/>
  <c r="FF72"/>
  <c r="FB72"/>
  <c r="EX72"/>
  <c r="ET72"/>
  <c r="FS71"/>
  <c r="FO71"/>
  <c r="FK71"/>
  <c r="FZ70"/>
  <c r="GH69"/>
  <c r="GA69"/>
  <c r="FI69"/>
  <c r="FE69"/>
  <c r="FA69"/>
  <c r="EW69"/>
  <c r="ES69"/>
  <c r="GI68"/>
  <c r="GE68"/>
  <c r="FS68"/>
  <c r="FO68"/>
  <c r="FK68"/>
  <c r="FI67"/>
  <c r="FE67"/>
  <c r="FA67"/>
  <c r="EW67"/>
  <c r="ES67"/>
  <c r="GI66"/>
  <c r="GE66"/>
  <c r="GH65"/>
  <c r="FV65"/>
  <c r="FR65"/>
  <c r="FN65"/>
  <c r="FJ65"/>
  <c r="FF65"/>
  <c r="FB65"/>
  <c r="EX65"/>
  <c r="ET65"/>
  <c r="FV64"/>
  <c r="FR64"/>
  <c r="FN64"/>
  <c r="FJ64"/>
  <c r="FF64"/>
  <c r="FB64"/>
  <c r="EX64"/>
  <c r="ET64"/>
  <c r="GH62"/>
  <c r="FV62"/>
  <c r="FR62"/>
  <c r="FN62"/>
  <c r="FJ62"/>
  <c r="FF62"/>
  <c r="FB62"/>
  <c r="EX62"/>
  <c r="ET62"/>
  <c r="FI61"/>
  <c r="FE61"/>
  <c r="FA61"/>
  <c r="EW61"/>
  <c r="ES61"/>
  <c r="GI60"/>
  <c r="GE60"/>
  <c r="GH59"/>
  <c r="FV59"/>
  <c r="FR59"/>
  <c r="FN59"/>
  <c r="FJ59"/>
  <c r="FF59"/>
  <c r="FB59"/>
  <c r="EX59"/>
  <c r="ET59"/>
  <c r="GH57"/>
  <c r="FV57"/>
  <c r="FR57"/>
  <c r="FN57"/>
  <c r="FJ57"/>
  <c r="FF57"/>
  <c r="FB57"/>
  <c r="EX57"/>
  <c r="ET57"/>
  <c r="FV56"/>
  <c r="FR56"/>
  <c r="FN56"/>
  <c r="FJ56"/>
  <c r="FF56"/>
  <c r="FB56"/>
  <c r="EX56"/>
  <c r="ET56"/>
  <c r="FV55"/>
  <c r="FR55"/>
  <c r="FN55"/>
  <c r="FJ55"/>
  <c r="FF55"/>
  <c r="FB55"/>
  <c r="EX55"/>
  <c r="ET55"/>
  <c r="FV54"/>
  <c r="FR54"/>
  <c r="FN54"/>
  <c r="FJ54"/>
  <c r="FF54"/>
  <c r="FB54"/>
  <c r="EX54"/>
  <c r="ET54"/>
  <c r="FV53"/>
  <c r="FR53"/>
  <c r="FN53"/>
  <c r="FJ53"/>
  <c r="FF53"/>
  <c r="FB53"/>
  <c r="EX53"/>
  <c r="ET53"/>
  <c r="FS52"/>
  <c r="FO52"/>
  <c r="FK52"/>
  <c r="FV51"/>
  <c r="FR51"/>
  <c r="FN51"/>
  <c r="FJ51"/>
  <c r="FF51"/>
  <c r="FB51"/>
  <c r="EX51"/>
  <c r="ET51"/>
  <c r="FI50"/>
  <c r="FE50"/>
  <c r="FA50"/>
  <c r="EW50"/>
  <c r="ES50"/>
  <c r="GI49"/>
  <c r="GE49"/>
  <c r="FS49"/>
  <c r="FO49"/>
  <c r="FK49"/>
  <c r="FV48"/>
  <c r="FR48"/>
  <c r="FN48"/>
  <c r="FJ48"/>
  <c r="FF48"/>
  <c r="FB48"/>
  <c r="EX48"/>
  <c r="ET48"/>
  <c r="GA46"/>
  <c r="FO46"/>
  <c r="FV45"/>
  <c r="FN45"/>
  <c r="FF45"/>
  <c r="EX45"/>
  <c r="FE44"/>
  <c r="EW44"/>
  <c r="GI43"/>
  <c r="GI42"/>
  <c r="FK42"/>
  <c r="FR41"/>
  <c r="FB41"/>
  <c r="FJ40"/>
  <c r="ET40"/>
  <c r="FR39"/>
  <c r="FB39"/>
  <c r="FJ38"/>
  <c r="ET38"/>
  <c r="FR37"/>
  <c r="FB37"/>
  <c r="FK36"/>
  <c r="FA35"/>
  <c r="GE34"/>
  <c r="FO33"/>
  <c r="FV32"/>
  <c r="FF32"/>
  <c r="FR30"/>
  <c r="FB30"/>
  <c r="FI29"/>
  <c r="ES29"/>
  <c r="FA28"/>
  <c r="GE27"/>
  <c r="EW26"/>
  <c r="FS25"/>
  <c r="FK24"/>
  <c r="FS23"/>
  <c r="FK22"/>
  <c r="FS21"/>
  <c r="FR19"/>
  <c r="FB19"/>
  <c r="FJ18"/>
  <c r="ET18"/>
  <c r="FN15"/>
  <c r="EX15"/>
  <c r="GH13"/>
  <c r="FS12"/>
  <c r="FI11"/>
  <c r="ES11"/>
  <c r="FV9"/>
  <c r="FF9"/>
  <c r="FO8"/>
  <c r="FZ7"/>
  <c r="FA6"/>
  <c r="GE5"/>
  <c r="FJ5"/>
  <c r="ET5"/>
  <c r="GH3"/>
  <c r="FJ3"/>
  <c r="ET3"/>
  <c r="KH14"/>
  <c r="KH64"/>
  <c r="GH83"/>
  <c r="FV83"/>
  <c r="FR83"/>
  <c r="FN83"/>
  <c r="FJ83"/>
  <c r="FF83"/>
  <c r="FB83"/>
  <c r="EX83"/>
  <c r="ET83"/>
  <c r="FV82"/>
  <c r="FR82"/>
  <c r="FN82"/>
  <c r="FJ82"/>
  <c r="FF82"/>
  <c r="FB82"/>
  <c r="EX82"/>
  <c r="ET82"/>
  <c r="GH80"/>
  <c r="FS80"/>
  <c r="FO80"/>
  <c r="FK80"/>
  <c r="FV79"/>
  <c r="FR79"/>
  <c r="FN79"/>
  <c r="FJ79"/>
  <c r="FF79"/>
  <c r="FB79"/>
  <c r="EX79"/>
  <c r="ET79"/>
  <c r="GH77"/>
  <c r="GA77"/>
  <c r="GH76"/>
  <c r="FS76"/>
  <c r="FO76"/>
  <c r="FK76"/>
  <c r="FI75"/>
  <c r="FE75"/>
  <c r="FA75"/>
  <c r="EW75"/>
  <c r="ES75"/>
  <c r="GI74"/>
  <c r="GE74"/>
  <c r="GH73"/>
  <c r="FV73"/>
  <c r="FR73"/>
  <c r="FN73"/>
  <c r="FJ73"/>
  <c r="FF73"/>
  <c r="FB73"/>
  <c r="EX73"/>
  <c r="ET73"/>
  <c r="FS72"/>
  <c r="FO72"/>
  <c r="FK72"/>
  <c r="FZ71"/>
  <c r="GH70"/>
  <c r="GA70"/>
  <c r="FI70"/>
  <c r="FE70"/>
  <c r="FA70"/>
  <c r="EW70"/>
  <c r="ES70"/>
  <c r="GI69"/>
  <c r="GE69"/>
  <c r="FV69"/>
  <c r="FR69"/>
  <c r="FN69"/>
  <c r="FJ69"/>
  <c r="FF69"/>
  <c r="FB69"/>
  <c r="EX69"/>
  <c r="ET69"/>
  <c r="GH67"/>
  <c r="FV67"/>
  <c r="FR67"/>
  <c r="FN67"/>
  <c r="FJ67"/>
  <c r="FF67"/>
  <c r="FB67"/>
  <c r="EX67"/>
  <c r="ET67"/>
  <c r="FI66"/>
  <c r="FE66"/>
  <c r="FA66"/>
  <c r="EW66"/>
  <c r="ES66"/>
  <c r="GI65"/>
  <c r="GE65"/>
  <c r="FS65"/>
  <c r="FO65"/>
  <c r="FK65"/>
  <c r="FS64"/>
  <c r="FO64"/>
  <c r="FK64"/>
  <c r="FI63"/>
  <c r="FE63"/>
  <c r="FA63"/>
  <c r="EW63"/>
  <c r="ES63"/>
  <c r="GI62"/>
  <c r="GE62"/>
  <c r="FS62"/>
  <c r="FO62"/>
  <c r="FK62"/>
  <c r="FV61"/>
  <c r="FR61"/>
  <c r="FN61"/>
  <c r="FJ61"/>
  <c r="FF61"/>
  <c r="FB61"/>
  <c r="EX61"/>
  <c r="ET61"/>
  <c r="FI60"/>
  <c r="FE60"/>
  <c r="FA60"/>
  <c r="EW60"/>
  <c r="ES60"/>
  <c r="GI59"/>
  <c r="GE59"/>
  <c r="FS59"/>
  <c r="FO59"/>
  <c r="FK59"/>
  <c r="FI58"/>
  <c r="FE58"/>
  <c r="FA58"/>
  <c r="EW58"/>
  <c r="ES58"/>
  <c r="GI57"/>
  <c r="GE57"/>
  <c r="FS57"/>
  <c r="FO57"/>
  <c r="FK57"/>
  <c r="FS56"/>
  <c r="FO56"/>
  <c r="FK56"/>
  <c r="FS55"/>
  <c r="FO55"/>
  <c r="FK55"/>
  <c r="FS54"/>
  <c r="FO54"/>
  <c r="FK54"/>
  <c r="FS53"/>
  <c r="FO53"/>
  <c r="FK53"/>
  <c r="GH51"/>
  <c r="GA51"/>
  <c r="FS51"/>
  <c r="FO51"/>
  <c r="FK51"/>
  <c r="FV50"/>
  <c r="FR50"/>
  <c r="FN50"/>
  <c r="FJ50"/>
  <c r="FF50"/>
  <c r="FB50"/>
  <c r="EX50"/>
  <c r="ET50"/>
  <c r="GH48"/>
  <c r="FS48"/>
  <c r="FO48"/>
  <c r="FK48"/>
  <c r="FI47"/>
  <c r="FA47"/>
  <c r="ES47"/>
  <c r="GE46"/>
  <c r="FZ45"/>
  <c r="FO45"/>
  <c r="FV44"/>
  <c r="FN44"/>
  <c r="FF44"/>
  <c r="EX44"/>
  <c r="FE43"/>
  <c r="ES43"/>
  <c r="FO42"/>
  <c r="FV41"/>
  <c r="FF41"/>
  <c r="FN40"/>
  <c r="EX40"/>
  <c r="FV39"/>
  <c r="FF39"/>
  <c r="FN38"/>
  <c r="EX38"/>
  <c r="FV37"/>
  <c r="FF37"/>
  <c r="FO36"/>
  <c r="FE35"/>
  <c r="GI34"/>
  <c r="FS33"/>
  <c r="FJ32"/>
  <c r="ET32"/>
  <c r="FV30"/>
  <c r="FF30"/>
  <c r="EW29"/>
  <c r="FE28"/>
  <c r="GI27"/>
  <c r="FK27"/>
  <c r="FA26"/>
  <c r="GE25"/>
  <c r="FO24"/>
  <c r="FO22"/>
  <c r="FV19"/>
  <c r="FF19"/>
  <c r="FN18"/>
  <c r="EX18"/>
  <c r="GH16"/>
  <c r="FK16"/>
  <c r="FR15"/>
  <c r="FB15"/>
  <c r="EW11"/>
  <c r="GH9"/>
  <c r="FJ9"/>
  <c r="ET9"/>
  <c r="FS8"/>
  <c r="FE6"/>
  <c r="GI5"/>
  <c r="FN5"/>
  <c r="EX5"/>
  <c r="FN3"/>
  <c r="EX3"/>
  <c r="KH80"/>
  <c r="KD68"/>
  <c r="KC2"/>
  <c r="KC16"/>
  <c r="KC20"/>
  <c r="KC24"/>
  <c r="KC28"/>
  <c r="KC32"/>
  <c r="KC36"/>
  <c r="KC40"/>
  <c r="KC44"/>
  <c r="KC48"/>
  <c r="KC52"/>
  <c r="KC56"/>
  <c r="KC60"/>
  <c r="KC15"/>
  <c r="KC19"/>
  <c r="KC23"/>
  <c r="KC27"/>
  <c r="KC31"/>
  <c r="KC35"/>
  <c r="KC39"/>
  <c r="KC43"/>
  <c r="KC47"/>
  <c r="KC51"/>
  <c r="KC55"/>
  <c r="KC59"/>
  <c r="KC63"/>
  <c r="KC18"/>
  <c r="KC22"/>
  <c r="KC26"/>
  <c r="KC30"/>
  <c r="KC34"/>
  <c r="KC38"/>
  <c r="KC42"/>
  <c r="KC46"/>
  <c r="KC50"/>
  <c r="KC54"/>
  <c r="KC58"/>
  <c r="KC62"/>
  <c r="KC17"/>
  <c r="KC21"/>
  <c r="KC25"/>
  <c r="KC29"/>
  <c r="KC33"/>
  <c r="KC37"/>
  <c r="KC41"/>
  <c r="KC45"/>
  <c r="KC49"/>
  <c r="KC53"/>
  <c r="KC57"/>
  <c r="KC61"/>
  <c r="KC64"/>
  <c r="KC68"/>
  <c r="KC72"/>
  <c r="KC76"/>
  <c r="KC80"/>
  <c r="KC84"/>
  <c r="KC88"/>
  <c r="KC92"/>
  <c r="KC96"/>
  <c r="KC100"/>
  <c r="KC6"/>
  <c r="KC10"/>
  <c r="KC67"/>
  <c r="KC71"/>
  <c r="KC75"/>
  <c r="KC79"/>
  <c r="KC83"/>
  <c r="KC87"/>
  <c r="KC91"/>
  <c r="KC95"/>
  <c r="KC99"/>
  <c r="KC5"/>
  <c r="KC9"/>
  <c r="KC13"/>
  <c r="KC66"/>
  <c r="KC70"/>
  <c r="KC74"/>
  <c r="KC78"/>
  <c r="KC82"/>
  <c r="KC86"/>
  <c r="KC90"/>
  <c r="KC94"/>
  <c r="KC98"/>
  <c r="KC4"/>
  <c r="KC8"/>
  <c r="KC12"/>
  <c r="KG2"/>
  <c r="KG16"/>
  <c r="KG20"/>
  <c r="KG24"/>
  <c r="KG28"/>
  <c r="KG32"/>
  <c r="KG36"/>
  <c r="KG40"/>
  <c r="KG44"/>
  <c r="KG48"/>
  <c r="KG52"/>
  <c r="KG56"/>
  <c r="KG60"/>
  <c r="KG15"/>
  <c r="KG19"/>
  <c r="KG23"/>
  <c r="KG27"/>
  <c r="KG31"/>
  <c r="KG35"/>
  <c r="KG39"/>
  <c r="KG43"/>
  <c r="KG47"/>
  <c r="KG51"/>
  <c r="KG55"/>
  <c r="KG59"/>
  <c r="KG18"/>
  <c r="KG22"/>
  <c r="KG26"/>
  <c r="KG30"/>
  <c r="KG34"/>
  <c r="KG38"/>
  <c r="KG42"/>
  <c r="KG46"/>
  <c r="KG50"/>
  <c r="KG54"/>
  <c r="KG58"/>
  <c r="KG62"/>
  <c r="KG17"/>
  <c r="KG21"/>
  <c r="KG25"/>
  <c r="KG29"/>
  <c r="KG33"/>
  <c r="KG37"/>
  <c r="KG41"/>
  <c r="KG45"/>
  <c r="KG49"/>
  <c r="KG53"/>
  <c r="KG57"/>
  <c r="KG61"/>
  <c r="KG64"/>
  <c r="KG68"/>
  <c r="KG72"/>
  <c r="KG76"/>
  <c r="KG80"/>
  <c r="KG84"/>
  <c r="KG88"/>
  <c r="KG92"/>
  <c r="KG96"/>
  <c r="KG100"/>
  <c r="KG6"/>
  <c r="KG10"/>
  <c r="KG63"/>
  <c r="KG67"/>
  <c r="KG71"/>
  <c r="KG75"/>
  <c r="KG79"/>
  <c r="KG83"/>
  <c r="KG87"/>
  <c r="KG91"/>
  <c r="KG95"/>
  <c r="KG99"/>
  <c r="KG5"/>
  <c r="KG9"/>
  <c r="KG13"/>
  <c r="KG66"/>
  <c r="KG70"/>
  <c r="KG74"/>
  <c r="KG78"/>
  <c r="KG82"/>
  <c r="KG86"/>
  <c r="KG90"/>
  <c r="KG94"/>
  <c r="KG98"/>
  <c r="KG4"/>
  <c r="KG8"/>
  <c r="KG12"/>
  <c r="KE14"/>
  <c r="KF12"/>
  <c r="KE9"/>
  <c r="KC3"/>
  <c r="KA98"/>
  <c r="KG97"/>
  <c r="KF94"/>
  <c r="KE91"/>
  <c r="KJ87"/>
  <c r="KC85"/>
  <c r="KA82"/>
  <c r="KG81"/>
  <c r="KE75"/>
  <c r="KC69"/>
  <c r="KA66"/>
  <c r="KG65"/>
  <c r="KF2"/>
  <c r="KF17"/>
  <c r="KF21"/>
  <c r="KF25"/>
  <c r="KF29"/>
  <c r="KF33"/>
  <c r="KF37"/>
  <c r="KF41"/>
  <c r="KF45"/>
  <c r="KF49"/>
  <c r="KF53"/>
  <c r="KF57"/>
  <c r="KF61"/>
  <c r="KF16"/>
  <c r="KF20"/>
  <c r="KF24"/>
  <c r="KF28"/>
  <c r="KF32"/>
  <c r="KF36"/>
  <c r="KF40"/>
  <c r="KF44"/>
  <c r="KF48"/>
  <c r="KF52"/>
  <c r="KF56"/>
  <c r="KF60"/>
  <c r="KF15"/>
  <c r="KF19"/>
  <c r="KF23"/>
  <c r="KF27"/>
  <c r="KF31"/>
  <c r="KF35"/>
  <c r="KF39"/>
  <c r="KF43"/>
  <c r="KF47"/>
  <c r="KF51"/>
  <c r="KF55"/>
  <c r="KF59"/>
  <c r="KF18"/>
  <c r="KF22"/>
  <c r="KF26"/>
  <c r="KF30"/>
  <c r="KF34"/>
  <c r="KF38"/>
  <c r="KF42"/>
  <c r="KF46"/>
  <c r="KF50"/>
  <c r="KF54"/>
  <c r="KF58"/>
  <c r="KF62"/>
  <c r="KF65"/>
  <c r="KF69"/>
  <c r="KF73"/>
  <c r="KF77"/>
  <c r="KF81"/>
  <c r="KF85"/>
  <c r="KF89"/>
  <c r="KF93"/>
  <c r="KF97"/>
  <c r="KF3"/>
  <c r="KF7"/>
  <c r="KF11"/>
  <c r="KF64"/>
  <c r="KF68"/>
  <c r="KF72"/>
  <c r="KF76"/>
  <c r="KF80"/>
  <c r="KF84"/>
  <c r="KF88"/>
  <c r="KF92"/>
  <c r="KF96"/>
  <c r="KF100"/>
  <c r="KF6"/>
  <c r="KF10"/>
  <c r="KF63"/>
  <c r="KF67"/>
  <c r="KF71"/>
  <c r="KF75"/>
  <c r="KF79"/>
  <c r="KF83"/>
  <c r="KF87"/>
  <c r="KF91"/>
  <c r="KF95"/>
  <c r="KF99"/>
  <c r="KF5"/>
  <c r="KF9"/>
  <c r="KF13"/>
  <c r="KJ2"/>
  <c r="KJ18"/>
  <c r="KJ22"/>
  <c r="KJ26"/>
  <c r="KJ30"/>
  <c r="KJ34"/>
  <c r="KJ38"/>
  <c r="KJ42"/>
  <c r="KJ46"/>
  <c r="KJ50"/>
  <c r="KJ54"/>
  <c r="KJ58"/>
  <c r="KJ62"/>
  <c r="KJ17"/>
  <c r="KJ21"/>
  <c r="KJ25"/>
  <c r="KJ29"/>
  <c r="KJ33"/>
  <c r="KJ37"/>
  <c r="KJ41"/>
  <c r="KJ45"/>
  <c r="KJ49"/>
  <c r="KJ53"/>
  <c r="KJ57"/>
  <c r="KJ61"/>
  <c r="KJ16"/>
  <c r="KJ20"/>
  <c r="KJ24"/>
  <c r="KJ28"/>
  <c r="KJ32"/>
  <c r="KJ36"/>
  <c r="KJ40"/>
  <c r="KJ44"/>
  <c r="KJ48"/>
  <c r="KJ52"/>
  <c r="KJ56"/>
  <c r="KJ60"/>
  <c r="KJ15"/>
  <c r="KJ19"/>
  <c r="KJ23"/>
  <c r="KJ27"/>
  <c r="KJ31"/>
  <c r="KJ35"/>
  <c r="KJ39"/>
  <c r="KJ43"/>
  <c r="KJ47"/>
  <c r="KJ51"/>
  <c r="KJ55"/>
  <c r="KJ59"/>
  <c r="KJ66"/>
  <c r="KJ70"/>
  <c r="KJ74"/>
  <c r="KJ78"/>
  <c r="KJ82"/>
  <c r="KJ86"/>
  <c r="KJ90"/>
  <c r="KJ94"/>
  <c r="KJ98"/>
  <c r="KJ65"/>
  <c r="KJ69"/>
  <c r="KJ73"/>
  <c r="KJ77"/>
  <c r="KJ81"/>
  <c r="KJ85"/>
  <c r="KJ89"/>
  <c r="KJ93"/>
  <c r="KJ97"/>
  <c r="KJ64"/>
  <c r="KJ68"/>
  <c r="KJ72"/>
  <c r="KJ76"/>
  <c r="KJ80"/>
  <c r="KJ84"/>
  <c r="KJ88"/>
  <c r="KJ92"/>
  <c r="KJ96"/>
  <c r="KJ100"/>
  <c r="KF14"/>
  <c r="KA14"/>
  <c r="KE13"/>
  <c r="KC7"/>
  <c r="KA4"/>
  <c r="KG3"/>
  <c r="KF98"/>
  <c r="KE95"/>
  <c r="KJ91"/>
  <c r="KC89"/>
  <c r="KA86"/>
  <c r="KG85"/>
  <c r="KF82"/>
  <c r="KE79"/>
  <c r="KJ75"/>
  <c r="KC73"/>
  <c r="KG69"/>
  <c r="KF66"/>
  <c r="KA2"/>
  <c r="KA17"/>
  <c r="KA21"/>
  <c r="KA25"/>
  <c r="KA29"/>
  <c r="KA33"/>
  <c r="KA37"/>
  <c r="KA41"/>
  <c r="KA45"/>
  <c r="KA49"/>
  <c r="KA53"/>
  <c r="KA57"/>
  <c r="KA61"/>
  <c r="KA16"/>
  <c r="KA20"/>
  <c r="KA24"/>
  <c r="KA28"/>
  <c r="KA32"/>
  <c r="KA36"/>
  <c r="KA40"/>
  <c r="KA44"/>
  <c r="KA48"/>
  <c r="KA52"/>
  <c r="KA56"/>
  <c r="KA60"/>
  <c r="KA15"/>
  <c r="KA19"/>
  <c r="KA23"/>
  <c r="KA27"/>
  <c r="KA31"/>
  <c r="KA35"/>
  <c r="KA39"/>
  <c r="KA43"/>
  <c r="KA47"/>
  <c r="KA51"/>
  <c r="KA55"/>
  <c r="KA59"/>
  <c r="KA18"/>
  <c r="KA22"/>
  <c r="KA26"/>
  <c r="KA30"/>
  <c r="KA34"/>
  <c r="KA38"/>
  <c r="KA42"/>
  <c r="KA46"/>
  <c r="KA50"/>
  <c r="KA54"/>
  <c r="KA58"/>
  <c r="KA62"/>
  <c r="KA65"/>
  <c r="KA69"/>
  <c r="KA73"/>
  <c r="KA77"/>
  <c r="KA81"/>
  <c r="KA85"/>
  <c r="KA89"/>
  <c r="KA93"/>
  <c r="KA97"/>
  <c r="KA3"/>
  <c r="KA7"/>
  <c r="KA11"/>
  <c r="KA63"/>
  <c r="KA64"/>
  <c r="KA68"/>
  <c r="KA72"/>
  <c r="KA76"/>
  <c r="KA80"/>
  <c r="KA84"/>
  <c r="KA88"/>
  <c r="KA92"/>
  <c r="KA96"/>
  <c r="KA100"/>
  <c r="KA6"/>
  <c r="KA10"/>
  <c r="KA67"/>
  <c r="KA71"/>
  <c r="KA75"/>
  <c r="KA79"/>
  <c r="KA83"/>
  <c r="KA87"/>
  <c r="KA91"/>
  <c r="KA95"/>
  <c r="KA99"/>
  <c r="KA5"/>
  <c r="KA9"/>
  <c r="KA13"/>
  <c r="KE2"/>
  <c r="KE18"/>
  <c r="KE22"/>
  <c r="KE26"/>
  <c r="KE30"/>
  <c r="KE34"/>
  <c r="KE38"/>
  <c r="KE42"/>
  <c r="KE46"/>
  <c r="KE50"/>
  <c r="KE54"/>
  <c r="KE58"/>
  <c r="KE62"/>
  <c r="KE17"/>
  <c r="KE21"/>
  <c r="KE25"/>
  <c r="KE29"/>
  <c r="KE33"/>
  <c r="KE37"/>
  <c r="KE41"/>
  <c r="KE45"/>
  <c r="KE49"/>
  <c r="KE53"/>
  <c r="KE57"/>
  <c r="KE61"/>
  <c r="KE16"/>
  <c r="KE20"/>
  <c r="KE24"/>
  <c r="KE28"/>
  <c r="KE32"/>
  <c r="KE36"/>
  <c r="KE40"/>
  <c r="KE44"/>
  <c r="KE48"/>
  <c r="KE52"/>
  <c r="KE56"/>
  <c r="KE60"/>
  <c r="KE15"/>
  <c r="KE19"/>
  <c r="KE23"/>
  <c r="KE27"/>
  <c r="KE31"/>
  <c r="KE35"/>
  <c r="KE39"/>
  <c r="KE43"/>
  <c r="KE47"/>
  <c r="KE51"/>
  <c r="KE55"/>
  <c r="KE59"/>
  <c r="KE66"/>
  <c r="KE70"/>
  <c r="KE74"/>
  <c r="KE78"/>
  <c r="KE82"/>
  <c r="KE86"/>
  <c r="KE90"/>
  <c r="KE94"/>
  <c r="KE98"/>
  <c r="KE4"/>
  <c r="KE8"/>
  <c r="KE12"/>
  <c r="KE65"/>
  <c r="KE69"/>
  <c r="KE73"/>
  <c r="KE77"/>
  <c r="KE81"/>
  <c r="KE85"/>
  <c r="KE89"/>
  <c r="KE93"/>
  <c r="KE97"/>
  <c r="KE3"/>
  <c r="KE7"/>
  <c r="KE11"/>
  <c r="KE64"/>
  <c r="KE68"/>
  <c r="KE72"/>
  <c r="KE76"/>
  <c r="KE80"/>
  <c r="KE84"/>
  <c r="KE88"/>
  <c r="KE92"/>
  <c r="KE96"/>
  <c r="KE100"/>
  <c r="KE6"/>
  <c r="KE10"/>
  <c r="KA8"/>
  <c r="KE99"/>
  <c r="KJ95"/>
  <c r="KC93"/>
  <c r="KA90"/>
  <c r="KG89"/>
  <c r="KF86"/>
  <c r="KE83"/>
  <c r="KJ79"/>
  <c r="KC77"/>
  <c r="KA74"/>
  <c r="KG73"/>
  <c r="KF70"/>
  <c r="KE67"/>
  <c r="KJ63"/>
  <c r="KB13"/>
  <c r="KB11"/>
  <c r="KB9"/>
  <c r="KB7"/>
  <c r="KB5"/>
  <c r="KB3"/>
  <c r="KB99"/>
  <c r="KB97"/>
  <c r="KB95"/>
  <c r="KB93"/>
  <c r="KB91"/>
  <c r="KB89"/>
  <c r="KB87"/>
  <c r="KB85"/>
  <c r="KB83"/>
  <c r="KB81"/>
  <c r="KB79"/>
  <c r="KB77"/>
  <c r="KB75"/>
  <c r="KB73"/>
  <c r="KB71"/>
  <c r="KB69"/>
  <c r="KB67"/>
  <c r="KB65"/>
  <c r="KB63"/>
  <c r="KB61"/>
  <c r="KB59"/>
  <c r="KB57"/>
  <c r="KB55"/>
  <c r="KB53"/>
  <c r="KB51"/>
  <c r="KB49"/>
  <c r="KB47"/>
  <c r="KB45"/>
  <c r="KB43"/>
  <c r="KB41"/>
  <c r="KB39"/>
  <c r="KB37"/>
  <c r="KB35"/>
  <c r="KB33"/>
  <c r="KB31"/>
  <c r="KB29"/>
  <c r="KB27"/>
  <c r="KB25"/>
  <c r="KB23"/>
  <c r="KB21"/>
  <c r="KB19"/>
  <c r="KB17"/>
  <c r="KB15"/>
  <c r="KB14"/>
  <c r="KB12"/>
  <c r="KB10"/>
  <c r="KB8"/>
  <c r="KB6"/>
  <c r="KB4"/>
  <c r="KB100"/>
  <c r="KB98"/>
  <c r="KB96"/>
  <c r="KB94"/>
  <c r="KB92"/>
  <c r="KB90"/>
  <c r="KB88"/>
  <c r="KB86"/>
  <c r="KB84"/>
  <c r="KB82"/>
  <c r="KB80"/>
  <c r="KB78"/>
  <c r="KB76"/>
  <c r="KB74"/>
  <c r="KB72"/>
  <c r="KB70"/>
  <c r="KB68"/>
  <c r="KB66"/>
  <c r="KB64"/>
  <c r="KB62"/>
  <c r="KB60"/>
  <c r="KB58"/>
  <c r="KB56"/>
  <c r="KB54"/>
  <c r="KB52"/>
  <c r="KB50"/>
  <c r="KB48"/>
  <c r="KB46"/>
  <c r="KB44"/>
  <c r="KB42"/>
  <c r="KB40"/>
  <c r="KB38"/>
  <c r="KB36"/>
  <c r="KB34"/>
  <c r="KB32"/>
  <c r="KB30"/>
  <c r="KB28"/>
  <c r="KB26"/>
  <c r="KB24"/>
  <c r="KB22"/>
  <c r="KB20"/>
  <c r="KB18"/>
  <c r="KB16"/>
  <c r="GD79"/>
  <c r="GD69"/>
  <c r="GD66"/>
  <c r="GD63"/>
  <c r="GD57"/>
  <c r="GD48"/>
  <c r="GD47"/>
  <c r="GD35"/>
  <c r="GD18"/>
  <c r="GD14"/>
  <c r="GD11"/>
  <c r="BG10"/>
  <c r="BG9"/>
  <c r="BG7"/>
  <c r="BG5"/>
  <c r="BG36"/>
  <c r="BG28"/>
  <c r="BG27"/>
  <c r="BG25"/>
  <c r="BG22"/>
  <c r="BG17"/>
  <c r="BG16"/>
  <c r="BG15"/>
  <c r="BG45"/>
  <c r="BG44"/>
  <c r="BG43"/>
  <c r="BG41"/>
  <c r="BG38"/>
  <c r="GD98"/>
  <c r="GD97"/>
  <c r="GD96"/>
  <c r="GD95"/>
  <c r="GD88"/>
  <c r="GD84"/>
  <c r="GD77"/>
  <c r="GD74"/>
  <c r="GD73"/>
  <c r="GD64"/>
  <c r="GD62"/>
  <c r="GD56"/>
  <c r="GD52"/>
  <c r="GD46"/>
  <c r="GD45"/>
  <c r="GD44"/>
  <c r="GD43"/>
  <c r="GD42"/>
  <c r="GD39"/>
  <c r="GD34"/>
  <c r="GD33"/>
  <c r="GD32"/>
  <c r="GD31"/>
  <c r="GD24"/>
  <c r="GD20"/>
  <c r="GD13"/>
  <c r="GD10"/>
  <c r="GD9"/>
  <c r="GD89"/>
  <c r="GD80"/>
  <c r="GD76"/>
  <c r="GD25"/>
  <c r="GD16"/>
  <c r="GD7"/>
  <c r="BG2"/>
  <c r="BG12"/>
  <c r="BG8"/>
  <c r="BG3"/>
  <c r="BG37"/>
  <c r="BG20"/>
  <c r="BG19"/>
  <c r="BG47"/>
  <c r="BG40"/>
  <c r="GD100"/>
  <c r="GD94"/>
  <c r="GD91"/>
  <c r="GD85"/>
  <c r="GD72"/>
  <c r="GD70"/>
  <c r="GD68"/>
  <c r="GD61"/>
  <c r="GD60"/>
  <c r="GD59"/>
  <c r="GD53"/>
  <c r="GD41"/>
  <c r="GD40"/>
  <c r="GD36"/>
  <c r="GD30"/>
  <c r="GD27"/>
  <c r="GD21"/>
  <c r="GD8"/>
  <c r="GD6"/>
  <c r="GD4"/>
  <c r="GD99"/>
  <c r="GD87"/>
  <c r="GD82"/>
  <c r="GD78"/>
  <c r="GD75"/>
  <c r="GD71"/>
  <c r="GD65"/>
  <c r="GD55"/>
  <c r="GD38"/>
  <c r="GD23"/>
  <c r="GD15"/>
  <c r="GD12"/>
  <c r="GD5"/>
  <c r="BG6"/>
  <c r="BG34"/>
  <c r="BG33"/>
  <c r="BG30"/>
  <c r="BG23"/>
  <c r="BG14"/>
  <c r="BG48"/>
  <c r="BG39"/>
  <c r="GD2"/>
  <c r="GD93"/>
  <c r="GD92"/>
  <c r="GD90"/>
  <c r="GD86"/>
  <c r="GD83"/>
  <c r="GD81"/>
  <c r="GD67"/>
  <c r="GD58"/>
  <c r="GD54"/>
  <c r="GD51"/>
  <c r="GD50"/>
  <c r="GD49"/>
  <c r="GD37"/>
  <c r="GD29"/>
  <c r="GD28"/>
  <c r="GD26"/>
  <c r="GD22"/>
  <c r="GD19"/>
  <c r="GD17"/>
  <c r="GC98"/>
  <c r="GC87"/>
  <c r="GC79"/>
  <c r="GC62"/>
  <c r="GC61"/>
  <c r="GC55"/>
  <c r="GC47"/>
  <c r="GC46"/>
  <c r="GC42"/>
  <c r="GC35"/>
  <c r="GC34"/>
  <c r="GC28"/>
  <c r="GC21"/>
  <c r="GC15"/>
  <c r="GC11"/>
  <c r="GC7"/>
  <c r="BF4"/>
  <c r="BF37"/>
  <c r="BF35"/>
  <c r="BF31"/>
  <c r="BF25"/>
  <c r="BF23"/>
  <c r="BF19"/>
  <c r="BF16"/>
  <c r="BF50"/>
  <c r="BF47"/>
  <c r="BF44"/>
  <c r="GC2"/>
  <c r="GC95"/>
  <c r="GC94"/>
  <c r="GC93"/>
  <c r="GC81"/>
  <c r="GC80"/>
  <c r="GC76"/>
  <c r="GC70"/>
  <c r="GC49"/>
  <c r="GC48"/>
  <c r="GC43"/>
  <c r="GC39"/>
  <c r="GC37"/>
  <c r="GC31"/>
  <c r="GC30"/>
  <c r="GC29"/>
  <c r="GC17"/>
  <c r="GC16"/>
  <c r="GC12"/>
  <c r="GC6"/>
  <c r="GC75"/>
  <c r="BF12"/>
  <c r="BF9"/>
  <c r="BF8"/>
  <c r="BF6"/>
  <c r="BF3"/>
  <c r="BF33"/>
  <c r="BF32"/>
  <c r="BF27"/>
  <c r="BF22"/>
  <c r="BF20"/>
  <c r="BF18"/>
  <c r="BF17"/>
  <c r="BF14"/>
  <c r="BF13"/>
  <c r="BF46"/>
  <c r="BF45"/>
  <c r="GC96"/>
  <c r="GC91"/>
  <c r="GC90"/>
  <c r="GC89"/>
  <c r="GC88"/>
  <c r="GC86"/>
  <c r="GC84"/>
  <c r="GC69"/>
  <c r="GC65"/>
  <c r="GC64"/>
  <c r="GC59"/>
  <c r="GC58"/>
  <c r="GC57"/>
  <c r="GC56"/>
  <c r="GC54"/>
  <c r="GC52"/>
  <c r="GC50"/>
  <c r="GC44"/>
  <c r="GC32"/>
  <c r="GC27"/>
  <c r="GC26"/>
  <c r="GC25"/>
  <c r="GC24"/>
  <c r="GC22"/>
  <c r="GC20"/>
  <c r="GC5"/>
  <c r="GC99"/>
  <c r="GC92"/>
  <c r="GC85"/>
  <c r="GC74"/>
  <c r="GC71"/>
  <c r="GC63"/>
  <c r="GC53"/>
  <c r="GC41"/>
  <c r="GC23"/>
  <c r="GC10"/>
  <c r="BF2"/>
  <c r="BF11"/>
  <c r="BF10"/>
  <c r="BF5"/>
  <c r="BF36"/>
  <c r="BF34"/>
  <c r="BF30"/>
  <c r="BF29"/>
  <c r="BF28"/>
  <c r="BF24"/>
  <c r="BF48"/>
  <c r="BF42"/>
  <c r="BF41"/>
  <c r="BF40"/>
  <c r="BF39"/>
  <c r="GC100"/>
  <c r="GC97"/>
  <c r="GC83"/>
  <c r="GC82"/>
  <c r="GC78"/>
  <c r="GC77"/>
  <c r="GC73"/>
  <c r="GC72"/>
  <c r="GC68"/>
  <c r="GC67"/>
  <c r="GC66"/>
  <c r="GC60"/>
  <c r="GC51"/>
  <c r="GC45"/>
  <c r="GC40"/>
  <c r="GC38"/>
  <c r="GC36"/>
  <c r="GC33"/>
  <c r="GC19"/>
  <c r="GC18"/>
  <c r="GC14"/>
  <c r="GC13"/>
  <c r="GC9"/>
  <c r="GC8"/>
  <c r="GC4"/>
  <c r="GB87"/>
  <c r="GB75"/>
  <c r="GB72"/>
  <c r="GB68"/>
  <c r="GB65"/>
  <c r="GB60"/>
  <c r="GB57"/>
  <c r="GB47"/>
  <c r="GB30"/>
  <c r="GB11"/>
  <c r="GB8"/>
  <c r="GB7"/>
  <c r="GB5"/>
  <c r="BE11"/>
  <c r="BE5"/>
  <c r="BE29"/>
  <c r="BE25"/>
  <c r="BE18"/>
  <c r="BE15"/>
  <c r="BE13"/>
  <c r="BE49"/>
  <c r="BE46"/>
  <c r="BE43"/>
  <c r="BE40"/>
  <c r="BE38"/>
  <c r="GB97"/>
  <c r="GB95"/>
  <c r="GB92"/>
  <c r="GB90"/>
  <c r="GB86"/>
  <c r="GB77"/>
  <c r="GB73"/>
  <c r="GB58"/>
  <c r="GB54"/>
  <c r="GB50"/>
  <c r="GB45"/>
  <c r="GB43"/>
  <c r="GB39"/>
  <c r="GB33"/>
  <c r="GB31"/>
  <c r="GB28"/>
  <c r="GB26"/>
  <c r="GB22"/>
  <c r="GB13"/>
  <c r="GB9"/>
  <c r="GB89"/>
  <c r="GB71"/>
  <c r="GB63"/>
  <c r="GB35"/>
  <c r="BE2"/>
  <c r="BE8"/>
  <c r="BE4"/>
  <c r="BE3"/>
  <c r="BE36"/>
  <c r="BE32"/>
  <c r="BE30"/>
  <c r="BE24"/>
  <c r="BE20"/>
  <c r="BE14"/>
  <c r="BE41"/>
  <c r="GB91"/>
  <c r="GB85"/>
  <c r="GB82"/>
  <c r="GB80"/>
  <c r="GB78"/>
  <c r="GB76"/>
  <c r="GB66"/>
  <c r="GB61"/>
  <c r="GB59"/>
  <c r="GB53"/>
  <c r="GB48"/>
  <c r="GB41"/>
  <c r="GB38"/>
  <c r="GB27"/>
  <c r="GB21"/>
  <c r="GB18"/>
  <c r="GB16"/>
  <c r="GB14"/>
  <c r="GB12"/>
  <c r="GB100"/>
  <c r="GB99"/>
  <c r="GB94"/>
  <c r="GB79"/>
  <c r="GB70"/>
  <c r="GB69"/>
  <c r="GB55"/>
  <c r="GB40"/>
  <c r="GB36"/>
  <c r="GB25"/>
  <c r="GB23"/>
  <c r="GB15"/>
  <c r="GB6"/>
  <c r="GB4"/>
  <c r="BE9"/>
  <c r="BE7"/>
  <c r="BE35"/>
  <c r="BE33"/>
  <c r="BE27"/>
  <c r="BE23"/>
  <c r="BE22"/>
  <c r="BE16"/>
  <c r="BE50"/>
  <c r="BE48"/>
  <c r="BE44"/>
  <c r="BE42"/>
  <c r="GB2"/>
  <c r="GB98"/>
  <c r="GB96"/>
  <c r="GB93"/>
  <c r="GB88"/>
  <c r="GB84"/>
  <c r="GB83"/>
  <c r="GB81"/>
  <c r="GB74"/>
  <c r="GB67"/>
  <c r="GB64"/>
  <c r="GB62"/>
  <c r="GB56"/>
  <c r="GB52"/>
  <c r="GB51"/>
  <c r="GB49"/>
  <c r="GB46"/>
  <c r="GB44"/>
  <c r="GB42"/>
  <c r="GB37"/>
  <c r="GB34"/>
  <c r="GB32"/>
  <c r="GB29"/>
  <c r="GB24"/>
  <c r="GB20"/>
  <c r="GB19"/>
  <c r="GB17"/>
  <c r="GB10"/>
  <c r="BD11"/>
  <c r="BD9"/>
  <c r="BD35"/>
  <c r="BD34"/>
  <c r="BD32"/>
  <c r="BD29"/>
  <c r="BD27"/>
  <c r="BD26"/>
  <c r="BD25"/>
  <c r="BD24"/>
  <c r="BD23"/>
  <c r="BD21"/>
  <c r="BD17"/>
  <c r="BD14"/>
  <c r="BD47"/>
  <c r="BD46"/>
  <c r="BD44"/>
  <c r="BD41"/>
  <c r="BD39"/>
  <c r="BD38"/>
  <c r="GA99"/>
  <c r="GA94"/>
  <c r="GA91"/>
  <c r="GA89"/>
  <c r="GA81"/>
  <c r="GA76"/>
  <c r="GA66"/>
  <c r="GA63"/>
  <c r="GA61"/>
  <c r="GA58"/>
  <c r="GA56"/>
  <c r="GA55"/>
  <c r="GA54"/>
  <c r="GA53"/>
  <c r="GA52"/>
  <c r="GA48"/>
  <c r="GA35"/>
  <c r="GA30"/>
  <c r="GA27"/>
  <c r="GA25"/>
  <c r="GA17"/>
  <c r="GA12"/>
  <c r="BD3"/>
  <c r="BD31"/>
  <c r="BD20"/>
  <c r="BD50"/>
  <c r="BD43"/>
  <c r="GA2"/>
  <c r="GA100"/>
  <c r="GA96"/>
  <c r="GA83"/>
  <c r="GA78"/>
  <c r="GA75"/>
  <c r="GA73"/>
  <c r="GA65"/>
  <c r="GA60"/>
  <c r="GA50"/>
  <c r="GA47"/>
  <c r="GA45"/>
  <c r="GA42"/>
  <c r="GA40"/>
  <c r="GA39"/>
  <c r="GA38"/>
  <c r="GA37"/>
  <c r="GA36"/>
  <c r="GA32"/>
  <c r="GA19"/>
  <c r="GA14"/>
  <c r="GA11"/>
  <c r="GA9"/>
  <c r="BD2"/>
  <c r="BD10"/>
  <c r="BD8"/>
  <c r="BD7"/>
  <c r="BD6"/>
  <c r="BD5"/>
  <c r="BD4"/>
  <c r="BD37"/>
  <c r="BD33"/>
  <c r="BD30"/>
  <c r="BD28"/>
  <c r="BD19"/>
  <c r="BD18"/>
  <c r="BD16"/>
  <c r="BD13"/>
  <c r="BD49"/>
  <c r="BD45"/>
  <c r="BD42"/>
  <c r="BD40"/>
  <c r="GA98"/>
  <c r="GA95"/>
  <c r="GA93"/>
  <c r="GA90"/>
  <c r="GA88"/>
  <c r="GA87"/>
  <c r="GA86"/>
  <c r="GA85"/>
  <c r="GA84"/>
  <c r="GA80"/>
  <c r="GA67"/>
  <c r="GA62"/>
  <c r="GA59"/>
  <c r="GA57"/>
  <c r="GA49"/>
  <c r="GA44"/>
  <c r="GA34"/>
  <c r="GA31"/>
  <c r="GA29"/>
  <c r="GA26"/>
  <c r="GA24"/>
  <c r="GA23"/>
  <c r="GA22"/>
  <c r="GA21"/>
  <c r="GA20"/>
  <c r="GA16"/>
  <c r="BC11"/>
  <c r="BC31"/>
  <c r="BC30"/>
  <c r="BC15"/>
  <c r="BC14"/>
  <c r="BC43"/>
  <c r="BC42"/>
  <c r="FZ97"/>
  <c r="FZ92"/>
  <c r="FZ91"/>
  <c r="FZ81"/>
  <c r="FZ76"/>
  <c r="FZ75"/>
  <c r="FZ65"/>
  <c r="FZ60"/>
  <c r="FZ59"/>
  <c r="FZ49"/>
  <c r="FZ44"/>
  <c r="FZ43"/>
  <c r="FZ33"/>
  <c r="FZ28"/>
  <c r="FZ27"/>
  <c r="FZ17"/>
  <c r="FZ12"/>
  <c r="FZ11"/>
  <c r="BC12"/>
  <c r="BC10"/>
  <c r="BC34"/>
  <c r="BC29"/>
  <c r="BC18"/>
  <c r="BC13"/>
  <c r="BC46"/>
  <c r="BC41"/>
  <c r="FZ96"/>
  <c r="FZ95"/>
  <c r="FZ90"/>
  <c r="FZ80"/>
  <c r="FZ79"/>
  <c r="FZ74"/>
  <c r="FZ64"/>
  <c r="FZ63"/>
  <c r="FZ58"/>
  <c r="FZ48"/>
  <c r="FZ47"/>
  <c r="FZ42"/>
  <c r="FZ32"/>
  <c r="FZ31"/>
  <c r="FZ26"/>
  <c r="FZ16"/>
  <c r="FZ15"/>
  <c r="FZ10"/>
  <c r="BC9"/>
  <c r="BC3"/>
  <c r="BC37"/>
  <c r="BC36"/>
  <c r="BC35"/>
  <c r="BC33"/>
  <c r="BC28"/>
  <c r="BC22"/>
  <c r="BC21"/>
  <c r="BC20"/>
  <c r="BC19"/>
  <c r="BC17"/>
  <c r="BC50"/>
  <c r="BC49"/>
  <c r="BC48"/>
  <c r="BC47"/>
  <c r="BC45"/>
  <c r="BC40"/>
  <c r="FZ99"/>
  <c r="FZ94"/>
  <c r="FZ89"/>
  <c r="FZ83"/>
  <c r="FZ78"/>
  <c r="FZ73"/>
  <c r="FZ67"/>
  <c r="FZ62"/>
  <c r="FZ57"/>
  <c r="FZ51"/>
  <c r="FZ46"/>
  <c r="FZ41"/>
  <c r="FZ35"/>
  <c r="FZ30"/>
  <c r="FZ25"/>
  <c r="FZ19"/>
  <c r="FZ14"/>
  <c r="FZ9"/>
  <c r="BB38"/>
  <c r="FY91"/>
  <c r="FY90"/>
  <c r="FY89"/>
  <c r="FY88"/>
  <c r="FY75"/>
  <c r="FY74"/>
  <c r="FY73"/>
  <c r="FY72"/>
  <c r="FY59"/>
  <c r="FY58"/>
  <c r="FY57"/>
  <c r="FY56"/>
  <c r="FY43"/>
  <c r="FY42"/>
  <c r="FY41"/>
  <c r="FY40"/>
  <c r="FY27"/>
  <c r="FY26"/>
  <c r="FY25"/>
  <c r="FY24"/>
  <c r="FY11"/>
  <c r="FY10"/>
  <c r="FY9"/>
  <c r="FY8"/>
  <c r="BB11"/>
  <c r="BB10"/>
  <c r="BB9"/>
  <c r="BB8"/>
  <c r="BB30"/>
  <c r="BB29"/>
  <c r="BB28"/>
  <c r="BB27"/>
  <c r="BB14"/>
  <c r="BB13"/>
  <c r="BB42"/>
  <c r="BB41"/>
  <c r="BB40"/>
  <c r="BB39"/>
  <c r="FY95"/>
  <c r="FY94"/>
  <c r="FY93"/>
  <c r="FY92"/>
  <c r="FY79"/>
  <c r="FY78"/>
  <c r="FY77"/>
  <c r="FY76"/>
  <c r="FY63"/>
  <c r="FY62"/>
  <c r="FY61"/>
  <c r="FY60"/>
  <c r="FY47"/>
  <c r="FY46"/>
  <c r="FY45"/>
  <c r="FY44"/>
  <c r="FY31"/>
  <c r="FY30"/>
  <c r="FY29"/>
  <c r="FY28"/>
  <c r="FY15"/>
  <c r="FY14"/>
  <c r="FY13"/>
  <c r="FY12"/>
  <c r="BB2"/>
  <c r="BB12"/>
  <c r="BB34"/>
  <c r="BB33"/>
  <c r="BB32"/>
  <c r="BB31"/>
  <c r="BB18"/>
  <c r="BB17"/>
  <c r="BB16"/>
  <c r="BB15"/>
  <c r="BB46"/>
  <c r="BB45"/>
  <c r="BB44"/>
  <c r="BB43"/>
  <c r="FY99"/>
  <c r="FY98"/>
  <c r="FY97"/>
  <c r="FY96"/>
  <c r="FY83"/>
  <c r="FY82"/>
  <c r="FY81"/>
  <c r="FY80"/>
  <c r="FY67"/>
  <c r="FY66"/>
  <c r="FY65"/>
  <c r="FY64"/>
  <c r="FY51"/>
  <c r="FY50"/>
  <c r="FY49"/>
  <c r="FY48"/>
  <c r="FY35"/>
  <c r="FY34"/>
  <c r="FY33"/>
  <c r="FY32"/>
  <c r="FY19"/>
  <c r="FY18"/>
  <c r="FY17"/>
  <c r="FY16"/>
  <c r="BA9"/>
  <c r="BA5"/>
  <c r="BA36"/>
  <c r="BA32"/>
  <c r="BA28"/>
  <c r="BA24"/>
  <c r="BA20"/>
  <c r="BA16"/>
  <c r="BA48"/>
  <c r="BA44"/>
  <c r="BA40"/>
  <c r="FX97"/>
  <c r="FX93"/>
  <c r="FX89"/>
  <c r="FX85"/>
  <c r="FX81"/>
  <c r="FX77"/>
  <c r="FX73"/>
  <c r="FX69"/>
  <c r="FX65"/>
  <c r="FX61"/>
  <c r="FX57"/>
  <c r="FX53"/>
  <c r="FX49"/>
  <c r="FX45"/>
  <c r="FX41"/>
  <c r="FX37"/>
  <c r="FX33"/>
  <c r="FX29"/>
  <c r="FX25"/>
  <c r="FX21"/>
  <c r="FX17"/>
  <c r="FX13"/>
  <c r="FX9"/>
  <c r="FX5"/>
  <c r="BA10"/>
  <c r="BA6"/>
  <c r="BA37"/>
  <c r="BA33"/>
  <c r="BA29"/>
  <c r="BA25"/>
  <c r="BA21"/>
  <c r="BA17"/>
  <c r="BA13"/>
  <c r="BA49"/>
  <c r="BA45"/>
  <c r="BA41"/>
  <c r="FX98"/>
  <c r="FX94"/>
  <c r="FX90"/>
  <c r="FX86"/>
  <c r="FX82"/>
  <c r="FX78"/>
  <c r="FX74"/>
  <c r="FX70"/>
  <c r="FX66"/>
  <c r="FX62"/>
  <c r="FX58"/>
  <c r="FX54"/>
  <c r="FX50"/>
  <c r="FX46"/>
  <c r="FX42"/>
  <c r="FX38"/>
  <c r="FX34"/>
  <c r="FX30"/>
  <c r="FX26"/>
  <c r="FX22"/>
  <c r="FX18"/>
  <c r="FX14"/>
  <c r="FX10"/>
  <c r="FX6"/>
  <c r="BA11"/>
  <c r="BA7"/>
  <c r="BA3"/>
  <c r="BA34"/>
  <c r="BA30"/>
  <c r="BA26"/>
  <c r="BA22"/>
  <c r="BA18"/>
  <c r="BA14"/>
  <c r="BA50"/>
  <c r="BA46"/>
  <c r="BA42"/>
  <c r="BA38"/>
  <c r="FX99"/>
  <c r="FX95"/>
  <c r="FX91"/>
  <c r="FX87"/>
  <c r="FX83"/>
  <c r="FX79"/>
  <c r="FX75"/>
  <c r="FX71"/>
  <c r="FX67"/>
  <c r="FX63"/>
  <c r="FX59"/>
  <c r="FX55"/>
  <c r="FX51"/>
  <c r="FX47"/>
  <c r="FX43"/>
  <c r="FX39"/>
  <c r="FX35"/>
  <c r="FX31"/>
  <c r="FX27"/>
  <c r="FX23"/>
  <c r="FX19"/>
  <c r="FX15"/>
  <c r="FX11"/>
  <c r="FX7"/>
  <c r="AZ10"/>
  <c r="AZ4"/>
  <c r="AZ33"/>
  <c r="AZ31"/>
  <c r="AZ27"/>
  <c r="AZ25"/>
  <c r="AZ49"/>
  <c r="AZ2"/>
  <c r="FW100"/>
  <c r="FW98"/>
  <c r="FW96"/>
  <c r="FW94"/>
  <c r="FW92"/>
  <c r="FW90"/>
  <c r="FW88"/>
  <c r="FW86"/>
  <c r="FW84"/>
  <c r="FW82"/>
  <c r="FW80"/>
  <c r="FW78"/>
  <c r="FW76"/>
  <c r="FW74"/>
  <c r="FW72"/>
  <c r="FW70"/>
  <c r="FW68"/>
  <c r="FW66"/>
  <c r="FW64"/>
  <c r="FW62"/>
  <c r="FW60"/>
  <c r="FW58"/>
  <c r="FW56"/>
  <c r="FW54"/>
  <c r="FW52"/>
  <c r="FW50"/>
  <c r="FW48"/>
  <c r="FW46"/>
  <c r="FW44"/>
  <c r="FW42"/>
  <c r="FW40"/>
  <c r="FW38"/>
  <c r="FW36"/>
  <c r="FW34"/>
  <c r="FW32"/>
  <c r="FW30"/>
  <c r="FW28"/>
  <c r="FW26"/>
  <c r="FW24"/>
  <c r="FW22"/>
  <c r="FW20"/>
  <c r="FW18"/>
  <c r="FW16"/>
  <c r="FW14"/>
  <c r="FW12"/>
  <c r="FW10"/>
  <c r="FW8"/>
  <c r="FW6"/>
  <c r="FW4"/>
  <c r="AZ8"/>
  <c r="AZ37"/>
  <c r="AZ29"/>
  <c r="AZ19"/>
  <c r="AZ13"/>
  <c r="AZ45"/>
  <c r="AZ11"/>
  <c r="AZ9"/>
  <c r="AZ7"/>
  <c r="AZ5"/>
  <c r="AZ3"/>
  <c r="AZ36"/>
  <c r="AZ34"/>
  <c r="AZ32"/>
  <c r="AZ30"/>
  <c r="AZ28"/>
  <c r="AZ26"/>
  <c r="AZ24"/>
  <c r="AZ22"/>
  <c r="AZ20"/>
  <c r="AZ18"/>
  <c r="AZ16"/>
  <c r="AZ14"/>
  <c r="AZ50"/>
  <c r="AZ48"/>
  <c r="AZ46"/>
  <c r="AZ44"/>
  <c r="AZ42"/>
  <c r="AZ40"/>
  <c r="AZ38"/>
  <c r="FW2"/>
  <c r="AZ12"/>
  <c r="AZ6"/>
  <c r="AZ35"/>
  <c r="AZ23"/>
  <c r="AZ21"/>
  <c r="AZ17"/>
  <c r="AZ15"/>
  <c r="AZ47"/>
  <c r="AZ43"/>
  <c r="AZ41"/>
  <c r="AZ39"/>
  <c r="FW99"/>
  <c r="FW97"/>
  <c r="FW95"/>
  <c r="FW93"/>
  <c r="FW91"/>
  <c r="FW89"/>
  <c r="FW87"/>
  <c r="FW85"/>
  <c r="FW83"/>
  <c r="FW81"/>
  <c r="FW79"/>
  <c r="FW77"/>
  <c r="FW75"/>
  <c r="FW73"/>
  <c r="FW71"/>
  <c r="FW69"/>
  <c r="FW67"/>
  <c r="FW65"/>
  <c r="FW63"/>
  <c r="FW61"/>
  <c r="FW59"/>
  <c r="FW57"/>
  <c r="FW55"/>
  <c r="FW53"/>
  <c r="FW51"/>
  <c r="FW49"/>
  <c r="FW47"/>
  <c r="FW45"/>
  <c r="FW43"/>
  <c r="FW41"/>
  <c r="FW39"/>
  <c r="FW37"/>
  <c r="FW35"/>
  <c r="FW33"/>
  <c r="FW31"/>
  <c r="FW29"/>
  <c r="FW27"/>
  <c r="FW25"/>
  <c r="FW23"/>
  <c r="FW21"/>
  <c r="FW19"/>
  <c r="FW17"/>
  <c r="FW15"/>
  <c r="FW13"/>
  <c r="FW11"/>
  <c r="FW9"/>
  <c r="FW7"/>
  <c r="FW5"/>
  <c r="KI11"/>
  <c r="KI7"/>
  <c r="KI3"/>
  <c r="KI97"/>
  <c r="KI93"/>
  <c r="KI89"/>
  <c r="KI85"/>
  <c r="KI81"/>
  <c r="KI77"/>
  <c r="KI73"/>
  <c r="KI69"/>
  <c r="KI65"/>
  <c r="KI61"/>
  <c r="KI57"/>
  <c r="KI53"/>
  <c r="KI49"/>
  <c r="KI45"/>
  <c r="KI41"/>
  <c r="KI37"/>
  <c r="KI33"/>
  <c r="KI29"/>
  <c r="KI25"/>
  <c r="KI21"/>
  <c r="KI17"/>
  <c r="KI14"/>
  <c r="KI10"/>
  <c r="KI6"/>
  <c r="KI100"/>
  <c r="KI96"/>
  <c r="KI92"/>
  <c r="KI88"/>
  <c r="KI84"/>
  <c r="KI80"/>
  <c r="KI76"/>
  <c r="KI72"/>
  <c r="KI68"/>
  <c r="KI64"/>
  <c r="KI60"/>
  <c r="KI56"/>
  <c r="KI52"/>
  <c r="KI48"/>
  <c r="KI44"/>
  <c r="KI40"/>
  <c r="KI36"/>
  <c r="KI32"/>
  <c r="KI28"/>
  <c r="KI24"/>
  <c r="KI20"/>
  <c r="KI16"/>
  <c r="KI13"/>
  <c r="KI9"/>
  <c r="KI5"/>
  <c r="KI99"/>
  <c r="KI95"/>
  <c r="KI91"/>
  <c r="KI87"/>
  <c r="KI83"/>
  <c r="KI79"/>
  <c r="KI75"/>
  <c r="KI71"/>
  <c r="KI67"/>
  <c r="KI63"/>
  <c r="KI59"/>
  <c r="KI55"/>
  <c r="KI51"/>
  <c r="KI47"/>
  <c r="KI43"/>
  <c r="KI39"/>
  <c r="KI35"/>
  <c r="KI31"/>
  <c r="KI27"/>
  <c r="KI23"/>
  <c r="KI19"/>
  <c r="KI15"/>
  <c r="KI12"/>
  <c r="KI8"/>
  <c r="KI4"/>
  <c r="KI98"/>
  <c r="KI94"/>
  <c r="KI90"/>
  <c r="KI86"/>
  <c r="KI82"/>
  <c r="KI78"/>
  <c r="KI74"/>
  <c r="KI70"/>
  <c r="KI66"/>
  <c r="KI62"/>
  <c r="KI58"/>
  <c r="KI54"/>
  <c r="KI50"/>
  <c r="KI46"/>
  <c r="KI42"/>
  <c r="KI38"/>
  <c r="KI34"/>
  <c r="KI30"/>
  <c r="KI26"/>
  <c r="KI22"/>
  <c r="KI18"/>
  <c r="JN2"/>
  <c r="EQ2"/>
  <c r="M120" l="1"/>
  <c r="K121"/>
  <c r="M122"/>
  <c r="M113"/>
  <c r="M114"/>
  <c r="M121"/>
  <c r="M123"/>
  <c r="M118"/>
  <c r="M117"/>
  <c r="M112"/>
  <c r="M119"/>
  <c r="M115"/>
  <c r="M110"/>
  <c r="JN401"/>
  <c r="Q4" s="1"/>
  <c r="M101"/>
  <c r="M108"/>
  <c r="M109"/>
  <c r="M102"/>
  <c r="JR401"/>
  <c r="Q8" s="1"/>
  <c r="M107"/>
  <c r="JS401"/>
  <c r="Q9" s="1"/>
  <c r="KF401"/>
  <c r="Q22" s="1"/>
  <c r="KC401"/>
  <c r="Q19" s="1"/>
  <c r="KD401"/>
  <c r="Q20" s="1"/>
  <c r="JP401"/>
  <c r="Q6" s="1"/>
  <c r="JQ401"/>
  <c r="Q7" s="1"/>
  <c r="KA401"/>
  <c r="Q17" s="1"/>
  <c r="JZ401"/>
  <c r="Q16" s="1"/>
  <c r="JO401"/>
  <c r="Q5" s="1"/>
  <c r="JV401"/>
  <c r="Q12" s="1"/>
  <c r="KI401"/>
  <c r="Q25" s="1"/>
  <c r="KJ401"/>
  <c r="KG401"/>
  <c r="Q23" s="1"/>
  <c r="JX401"/>
  <c r="Q14" s="1"/>
  <c r="JY401"/>
  <c r="Q15" s="1"/>
  <c r="KB401"/>
  <c r="Q18" s="1"/>
  <c r="KE401"/>
  <c r="Q21" s="1"/>
  <c r="KH401"/>
  <c r="Q24" s="1"/>
  <c r="JW401"/>
  <c r="Q13" s="1"/>
  <c r="JT401"/>
  <c r="Q10" s="1"/>
  <c r="JU401"/>
  <c r="Q11" s="1"/>
  <c r="M106"/>
  <c r="M104"/>
  <c r="M105"/>
  <c r="M103"/>
  <c r="AZ401"/>
  <c r="K37" s="1"/>
  <c r="BD401"/>
  <c r="K41" s="1"/>
  <c r="V401"/>
  <c r="AU401"/>
  <c r="K32" s="1"/>
  <c r="AM401"/>
  <c r="K24" s="1"/>
  <c r="AE401"/>
  <c r="K16" s="1"/>
  <c r="W401"/>
  <c r="K8" s="1"/>
  <c r="AS401"/>
  <c r="K30" s="1"/>
  <c r="AN401"/>
  <c r="K25" s="1"/>
  <c r="X401"/>
  <c r="K9" s="1"/>
  <c r="AP401"/>
  <c r="K27" s="1"/>
  <c r="AO401"/>
  <c r="K26" s="1"/>
  <c r="AW401"/>
  <c r="K34" s="1"/>
  <c r="FE401"/>
  <c r="L19" s="1"/>
  <c r="BC401"/>
  <c r="K40" s="1"/>
  <c r="BE401"/>
  <c r="K42" s="1"/>
  <c r="BF401"/>
  <c r="K43" s="1"/>
  <c r="AT401"/>
  <c r="K31" s="1"/>
  <c r="AK401"/>
  <c r="K22" s="1"/>
  <c r="AR401"/>
  <c r="K29" s="1"/>
  <c r="AB401"/>
  <c r="K13" s="1"/>
  <c r="BB401"/>
  <c r="K39" s="1"/>
  <c r="AH401"/>
  <c r="K19" s="1"/>
  <c r="BI401"/>
  <c r="K46" s="1"/>
  <c r="FR401"/>
  <c r="L32" s="1"/>
  <c r="BA401"/>
  <c r="K38" s="1"/>
  <c r="BG401"/>
  <c r="K44" s="1"/>
  <c r="AL401"/>
  <c r="K23" s="1"/>
  <c r="BK401"/>
  <c r="K48" s="1"/>
  <c r="AY401"/>
  <c r="K36" s="1"/>
  <c r="AQ401"/>
  <c r="K28" s="1"/>
  <c r="AI401"/>
  <c r="K20" s="1"/>
  <c r="AA401"/>
  <c r="K12" s="1"/>
  <c r="AC401"/>
  <c r="AV401"/>
  <c r="K33" s="1"/>
  <c r="AF401"/>
  <c r="K17" s="1"/>
  <c r="Z401"/>
  <c r="K11" s="1"/>
  <c r="BM401"/>
  <c r="K50" s="1"/>
  <c r="BJ401"/>
  <c r="K47" s="1"/>
  <c r="BL401"/>
  <c r="K49" s="1"/>
  <c r="Y401"/>
  <c r="K10" s="1"/>
  <c r="AD401"/>
  <c r="K15" s="1"/>
  <c r="U401"/>
  <c r="BH401"/>
  <c r="K45" s="1"/>
  <c r="AJ401"/>
  <c r="K21" s="1"/>
  <c r="T401"/>
  <c r="AX401"/>
  <c r="K35" s="1"/>
  <c r="AG401"/>
  <c r="K18" s="1"/>
  <c r="FZ401"/>
  <c r="L40" s="1"/>
  <c r="FF401"/>
  <c r="L20" s="1"/>
  <c r="M51"/>
  <c r="EX401"/>
  <c r="L12" s="1"/>
  <c r="GF401"/>
  <c r="L46" s="1"/>
  <c r="FH401"/>
  <c r="L22" s="1"/>
  <c r="FC401"/>
  <c r="L17" s="1"/>
  <c r="FG401"/>
  <c r="L21" s="1"/>
  <c r="GJ401"/>
  <c r="L50" s="1"/>
  <c r="FS401"/>
  <c r="L33" s="1"/>
  <c r="GE401"/>
  <c r="L45" s="1"/>
  <c r="EW401"/>
  <c r="L11" s="1"/>
  <c r="FX401"/>
  <c r="L38" s="1"/>
  <c r="FT401"/>
  <c r="L34" s="1"/>
  <c r="FD401"/>
  <c r="L18" s="1"/>
  <c r="GA401"/>
  <c r="L41" s="1"/>
  <c r="FY401"/>
  <c r="L39" s="1"/>
  <c r="FQ401"/>
  <c r="L31" s="1"/>
  <c r="EU401"/>
  <c r="L9" s="1"/>
  <c r="EY401"/>
  <c r="L13" s="1"/>
  <c r="FV401"/>
  <c r="L36" s="1"/>
  <c r="ET401"/>
  <c r="L8" s="1"/>
  <c r="FB401"/>
  <c r="L16" s="1"/>
  <c r="GB401"/>
  <c r="L42" s="1"/>
  <c r="GC401"/>
  <c r="L43" s="1"/>
  <c r="FJ401"/>
  <c r="L24" s="1"/>
  <c r="FU401"/>
  <c r="L35" s="1"/>
  <c r="GI401"/>
  <c r="L49" s="1"/>
  <c r="FO401"/>
  <c r="L29" s="1"/>
  <c r="FA401"/>
  <c r="L15" s="1"/>
  <c r="EQ401"/>
  <c r="FW401"/>
  <c r="L37" s="1"/>
  <c r="FI401"/>
  <c r="L23" s="1"/>
  <c r="FP401"/>
  <c r="L30" s="1"/>
  <c r="GD401"/>
  <c r="L44" s="1"/>
  <c r="FK401"/>
  <c r="L25" s="1"/>
  <c r="FL401"/>
  <c r="L26" s="1"/>
  <c r="ER401"/>
  <c r="EV401"/>
  <c r="L10" s="1"/>
  <c r="EZ401"/>
  <c r="GG401"/>
  <c r="L47" s="1"/>
  <c r="FM401"/>
  <c r="L27" s="1"/>
  <c r="GH401"/>
  <c r="L48" s="1"/>
  <c r="FN401"/>
  <c r="L28" s="1"/>
  <c r="ES401"/>
  <c r="L7" s="1"/>
  <c r="M53"/>
  <c r="M63"/>
  <c r="M95"/>
  <c r="M90"/>
  <c r="M58"/>
  <c r="M85"/>
  <c r="M97"/>
  <c r="M66"/>
  <c r="M65"/>
  <c r="M55"/>
  <c r="M62"/>
  <c r="M59"/>
  <c r="M54"/>
  <c r="M88"/>
  <c r="M68"/>
  <c r="M61"/>
  <c r="M99"/>
  <c r="M83"/>
  <c r="M87"/>
  <c r="M89"/>
  <c r="M84"/>
  <c r="M86"/>
  <c r="M92"/>
  <c r="M91"/>
  <c r="M93"/>
  <c r="M94"/>
  <c r="M60"/>
  <c r="M57"/>
  <c r="M100"/>
  <c r="M96"/>
  <c r="M67"/>
  <c r="M52"/>
  <c r="M56"/>
  <c r="M64"/>
  <c r="M98"/>
  <c r="M78"/>
  <c r="M79"/>
  <c r="M81"/>
  <c r="M80"/>
  <c r="M77"/>
  <c r="M76"/>
  <c r="M71"/>
  <c r="M75"/>
  <c r="M74"/>
  <c r="M73"/>
  <c r="M70"/>
  <c r="M72"/>
  <c r="M69"/>
  <c r="L82"/>
  <c r="M82" s="1"/>
  <c r="Q26"/>
  <c r="L6" l="1"/>
  <c r="L5"/>
  <c r="M20"/>
  <c r="M46"/>
  <c r="M34"/>
  <c r="M26"/>
  <c r="M19"/>
  <c r="M32"/>
  <c r="M49"/>
  <c r="M36"/>
  <c r="M48"/>
  <c r="M29"/>
  <c r="M41"/>
  <c r="M35"/>
  <c r="M33"/>
  <c r="M31"/>
  <c r="M50"/>
  <c r="M28"/>
  <c r="M30"/>
  <c r="M25"/>
  <c r="M27"/>
  <c r="M45"/>
  <c r="M9"/>
  <c r="M44"/>
  <c r="M43"/>
  <c r="M47"/>
  <c r="M24"/>
  <c r="M42"/>
  <c r="M40"/>
  <c r="M39"/>
  <c r="M38"/>
  <c r="M12"/>
  <c r="M37"/>
  <c r="M17"/>
  <c r="M8"/>
  <c r="M18"/>
  <c r="M13"/>
  <c r="M21"/>
  <c r="M10"/>
  <c r="M22"/>
  <c r="M15"/>
  <c r="M23"/>
  <c r="M16"/>
  <c r="M11"/>
  <c r="K6"/>
  <c r="K7"/>
  <c r="M7" s="1"/>
  <c r="K5"/>
  <c r="L401" l="1"/>
  <c r="M6"/>
  <c r="M5"/>
  <c r="K401"/>
  <c r="M401" l="1"/>
  <c r="L403" s="1"/>
  <c r="L404" s="1"/>
</calcChain>
</file>

<file path=xl/comments1.xml><?xml version="1.0" encoding="utf-8"?>
<comments xmlns="http://schemas.openxmlformats.org/spreadsheetml/2006/main">
  <authors>
    <author>luciano dutra</author>
  </authors>
  <commentList>
    <comment ref="A126" authorId="0">
      <text>
        <r>
          <rPr>
            <b/>
            <sz val="9"/>
            <color indexed="81"/>
            <rFont val="Tahoma"/>
            <charset val="1"/>
          </rPr>
          <t>luciano dutra:</t>
        </r>
        <r>
          <rPr>
            <sz val="9"/>
            <color indexed="81"/>
            <rFont val="Tahoma"/>
            <charset val="1"/>
          </rPr>
          <t xml:space="preserve">
PRESENTE DIVIDIDO
ENTRE 9 COLEGAS
SATTE</t>
        </r>
      </text>
    </comment>
  </commentList>
</comments>
</file>

<file path=xl/sharedStrings.xml><?xml version="1.0" encoding="utf-8"?>
<sst xmlns="http://schemas.openxmlformats.org/spreadsheetml/2006/main" count="924" uniqueCount="170">
  <si>
    <t>CLIENTE</t>
  </si>
  <si>
    <t>PRODUTO</t>
  </si>
  <si>
    <t>QTD</t>
  </si>
  <si>
    <t>VALOR</t>
  </si>
  <si>
    <t>V. TOTAL</t>
  </si>
  <si>
    <t>DATA</t>
  </si>
  <si>
    <t>CADASTRO</t>
  </si>
  <si>
    <t>REFERÊNCIA</t>
  </si>
  <si>
    <t>GASTO</t>
  </si>
  <si>
    <t>PAGO</t>
  </si>
  <si>
    <t>DEVEDOR</t>
  </si>
  <si>
    <t>SALDO</t>
  </si>
  <si>
    <t>PERFUME 15</t>
  </si>
  <si>
    <t>PERFUME 100</t>
  </si>
  <si>
    <t>CLUBE</t>
  </si>
  <si>
    <t>POLO</t>
  </si>
  <si>
    <t>PERUANA</t>
  </si>
  <si>
    <t>BERMUDA</t>
  </si>
  <si>
    <t>CALÇA</t>
  </si>
  <si>
    <t>LIZIANE - SATTE</t>
  </si>
  <si>
    <t>PAULO - SATTE</t>
  </si>
  <si>
    <t>ROBERTA - SATTE</t>
  </si>
  <si>
    <t>ROSE - SATTE</t>
  </si>
  <si>
    <t>VINICIUS - SATTE</t>
  </si>
  <si>
    <t>SUELLEN - SATTE</t>
  </si>
  <si>
    <t>PRODUTOS</t>
  </si>
  <si>
    <t>DRY-FIT</t>
  </si>
  <si>
    <t>PATRICIA - SATTE</t>
  </si>
  <si>
    <t>REGATA</t>
  </si>
  <si>
    <t>OTMAR - CEITEC</t>
  </si>
  <si>
    <t>GILMAR - CEITEC</t>
  </si>
  <si>
    <t>DANIEL  BROCCA - CEITEC</t>
  </si>
  <si>
    <t>DANI COZINHA - SATTE</t>
  </si>
  <si>
    <t>CAM. LONGA</t>
  </si>
  <si>
    <t>CLAUDIA RUBIN - SATTE</t>
  </si>
  <si>
    <t>RONALDINHO - SATTE</t>
  </si>
  <si>
    <t>LU INFORMATICA - SATTE</t>
  </si>
  <si>
    <t>ROCHELE - SATTE</t>
  </si>
  <si>
    <t>DANIEL JARDIM - CEITEC</t>
  </si>
  <si>
    <t>CUECA</t>
  </si>
  <si>
    <t>ALEX MOTORA - CEITEC</t>
  </si>
  <si>
    <t>ADRI BRASIL - SATTE</t>
  </si>
  <si>
    <t>CAM. TRAD.</t>
  </si>
  <si>
    <t>JORGE - SATTE</t>
  </si>
  <si>
    <t>ANDREIA SIR - SATTE</t>
  </si>
  <si>
    <t>BABYLOOK</t>
  </si>
  <si>
    <t>CARIN COZINHA - SATTE</t>
  </si>
  <si>
    <t>SABRINA COZINHA - SATTE</t>
  </si>
  <si>
    <t>JESSICA COZINHA - SATTE</t>
  </si>
  <si>
    <t>GIOVANI - SATTE</t>
  </si>
  <si>
    <t>NEGO CAROL - FAMILIA</t>
  </si>
  <si>
    <t>THOMAS - VIZINHO</t>
  </si>
  <si>
    <t>BONÉ</t>
  </si>
  <si>
    <t>RAFAELA  LIMPEZA - CEITEC</t>
  </si>
  <si>
    <t>MARCELO MOKAN - CEITEC</t>
  </si>
  <si>
    <t>LUIZ PICCOLI - CEITEC</t>
  </si>
  <si>
    <t>RAFAEL MOTORA - CEITEC</t>
  </si>
  <si>
    <t>TATI - SATTE</t>
  </si>
  <si>
    <t>RENATA - CEITEC</t>
  </si>
  <si>
    <t>FABIOLA - SATTE</t>
  </si>
  <si>
    <t>TAINA - SATTE</t>
  </si>
  <si>
    <t>JANECI - SATTE</t>
  </si>
  <si>
    <t>LUCIMARA - SATTE</t>
  </si>
  <si>
    <t>GLADIS - SATTE</t>
  </si>
  <si>
    <t>ALDREA - SATTE</t>
  </si>
  <si>
    <t>ROSA - SOGRA</t>
  </si>
  <si>
    <t>TÊNIS</t>
  </si>
  <si>
    <t>PATI - MANA</t>
  </si>
  <si>
    <t>BOMBA</t>
  </si>
  <si>
    <t>CAROL - SOBRINHA</t>
  </si>
  <si>
    <t>ANEL</t>
  </si>
  <si>
    <t>ZEZÉ - MANA</t>
  </si>
  <si>
    <t>BRINCO</t>
  </si>
  <si>
    <t>VINHO</t>
  </si>
  <si>
    <t>ÁRVORE</t>
  </si>
  <si>
    <t>SANDRA - SECRETARIA</t>
  </si>
  <si>
    <t>MARIANGELA - SATTE</t>
  </si>
  <si>
    <t>MOLETOM</t>
  </si>
  <si>
    <t>TIA LEIA</t>
  </si>
  <si>
    <t>LILIAN - SATTE</t>
  </si>
  <si>
    <t>LILIANE - SATTE</t>
  </si>
  <si>
    <t>GIOVANA - SATTE</t>
  </si>
  <si>
    <t>MAXIELA - SATTE</t>
  </si>
  <si>
    <t>LAURA - SATTE</t>
  </si>
  <si>
    <t>LUISA - SATTE</t>
  </si>
  <si>
    <t>CANGURU</t>
  </si>
  <si>
    <t>MARIANE - SATTE</t>
  </si>
  <si>
    <t>ANDREIA MONITORA - SATTE</t>
  </si>
  <si>
    <t>LU MENDES - SATTE</t>
  </si>
  <si>
    <t>VERA - SATTE</t>
  </si>
  <si>
    <t>JOÃO PORTARIA - SATTE</t>
  </si>
  <si>
    <t>SANDRO - CUNHADO</t>
  </si>
  <si>
    <t>SUÉTER</t>
  </si>
  <si>
    <t>C. TÉRMICA</t>
  </si>
  <si>
    <t>DANIEL - VIZINHO</t>
  </si>
  <si>
    <t>TOUCA</t>
  </si>
  <si>
    <t>GLAUCY - CEITEC</t>
  </si>
  <si>
    <t>MICHELE - CEITEC</t>
  </si>
  <si>
    <t>GIANLUCA - CEITEC</t>
  </si>
  <si>
    <t>GIOVANA - CEITEC</t>
  </si>
  <si>
    <t>BRUNO BICA - CEITEC</t>
  </si>
  <si>
    <t>RICHARD - CEITEC</t>
  </si>
  <si>
    <t>CORTA VENTO</t>
  </si>
  <si>
    <t>ALEXANDRA - CEITEC</t>
  </si>
  <si>
    <t>TATI - CEITEC</t>
  </si>
  <si>
    <t>ROSSANA - SATTE</t>
  </si>
  <si>
    <t>GRAZI COZINHA - SATTE</t>
  </si>
  <si>
    <t>CHICO - SATTE</t>
  </si>
  <si>
    <t>GIOVANE - CEITEC</t>
  </si>
  <si>
    <t>CARLA VAZ - SATTE</t>
  </si>
  <si>
    <t>MAILSON MOTTA</t>
  </si>
  <si>
    <t>FELIPE BORGES</t>
  </si>
  <si>
    <t>RUBINHO - SATTE</t>
  </si>
  <si>
    <t>LUISA FUNCIONARIA - SATTE</t>
  </si>
  <si>
    <t>KAREN - CEITEC</t>
  </si>
  <si>
    <t>MICHELE PORTARIA - SATTE</t>
  </si>
  <si>
    <t>MARIANGELA - AMIGA</t>
  </si>
  <si>
    <t>ÉRITON - CEITEC</t>
  </si>
  <si>
    <t>ALVARO - CEITEC</t>
  </si>
  <si>
    <t>GEANE WS - CEITEC</t>
  </si>
  <si>
    <t>-</t>
  </si>
  <si>
    <t>LUIZA DANIELE - SATTE</t>
  </si>
  <si>
    <t>GARRAFA KIT</t>
  </si>
  <si>
    <t>VESTIDO</t>
  </si>
  <si>
    <t>LORETO - SATTE</t>
  </si>
  <si>
    <t>FE DOCINHO - SATTE</t>
  </si>
  <si>
    <t>AUDRIA - SATTE</t>
  </si>
  <si>
    <t>CIDA - SATTE</t>
  </si>
  <si>
    <t>DAVID ALICE</t>
  </si>
  <si>
    <t>ANDRIELLE - CEITEC</t>
  </si>
  <si>
    <t>DANIEL BROCCA - CEITEC</t>
  </si>
  <si>
    <t>CRIS - SATTE</t>
  </si>
  <si>
    <t>EVERTON - POWER</t>
  </si>
  <si>
    <t>ANTONIO - ENGEPORTO</t>
  </si>
  <si>
    <t>GILIARD - ENGEPORTO</t>
  </si>
  <si>
    <t>HELENA - MÃE</t>
  </si>
  <si>
    <t>LARA - MANA</t>
  </si>
  <si>
    <t>VITOR - ENGEPORTO</t>
  </si>
  <si>
    <t>VINI - ENGEPORTO</t>
  </si>
  <si>
    <t>SABRINA - SATTE</t>
  </si>
  <si>
    <t>ANE - SATTE</t>
  </si>
  <si>
    <t>FERNANDA BIG</t>
  </si>
  <si>
    <t>FABI - SATTE</t>
  </si>
  <si>
    <t>TALITA - SATTE</t>
  </si>
  <si>
    <t>RITA - SATTE</t>
  </si>
  <si>
    <t>MARCIO - SATTE</t>
  </si>
  <si>
    <t>CINTIA - SATTE</t>
  </si>
  <si>
    <t>CATIUCIA - SATTE</t>
  </si>
  <si>
    <t>ALINE - SATTE</t>
  </si>
  <si>
    <t>VANESSA - SATTE</t>
  </si>
  <si>
    <t>LIDIANE - SATTE</t>
  </si>
  <si>
    <t>KETELIN - SATTE</t>
  </si>
  <si>
    <t>KEILA - SATTE</t>
  </si>
  <si>
    <t>GELE CUNHADA</t>
  </si>
  <si>
    <t>COPO</t>
  </si>
  <si>
    <t>PAGTO. GLADIS 100,00</t>
  </si>
  <si>
    <t>LUISA - JUNIOR</t>
  </si>
  <si>
    <t>VANESSA - PIAJET</t>
  </si>
  <si>
    <t>MARCOS - ENGEPORTO</t>
  </si>
  <si>
    <t>FABI - CEITEC</t>
  </si>
  <si>
    <t>ANA - FAXINA</t>
  </si>
  <si>
    <t>TABLET</t>
  </si>
  <si>
    <t>LANTERNA</t>
  </si>
  <si>
    <t>BOLSA</t>
  </si>
  <si>
    <t>DAYSE - SATTE</t>
  </si>
  <si>
    <t>CAROL PROFESSORA - SATTE</t>
  </si>
  <si>
    <t>NARLA - SATTE</t>
  </si>
  <si>
    <t>NECA - COZINHA</t>
  </si>
  <si>
    <t>LUIZ - ENGEPORTO</t>
  </si>
  <si>
    <t>ALICE - DAVID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</si>
</sst>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[$-416]d\-mmm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44" fontId="0" fillId="2" borderId="1" xfId="0" applyNumberFormat="1" applyFill="1" applyBorder="1"/>
    <xf numFmtId="164" fontId="0" fillId="2" borderId="1" xfId="0" applyNumberFormat="1" applyFill="1" applyBorder="1"/>
    <xf numFmtId="44" fontId="0" fillId="2" borderId="1" xfId="1" applyFont="1" applyFill="1" applyBorder="1"/>
    <xf numFmtId="44" fontId="0" fillId="2" borderId="0" xfId="1" applyFont="1" applyFill="1"/>
    <xf numFmtId="44" fontId="0" fillId="2" borderId="0" xfId="0" applyNumberFormat="1" applyFill="1"/>
    <xf numFmtId="0" fontId="0" fillId="2" borderId="2" xfId="0" applyFill="1" applyBorder="1"/>
    <xf numFmtId="44" fontId="0" fillId="2" borderId="2" xfId="0" applyNumberFormat="1" applyFill="1" applyBorder="1"/>
    <xf numFmtId="164" fontId="0" fillId="2" borderId="2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2" fillId="2" borderId="0" xfId="0" applyFont="1" applyFill="1"/>
    <xf numFmtId="0" fontId="2" fillId="2" borderId="0" xfId="0" applyNumberFormat="1" applyFont="1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2" borderId="1" xfId="0" applyNumberFormat="1" applyFont="1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14" fontId="0" fillId="2" borderId="0" xfId="0" applyNumberFormat="1" applyFill="1"/>
    <xf numFmtId="20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5" borderId="0" xfId="0" applyNumberFormat="1" applyFill="1"/>
    <xf numFmtId="0" fontId="0" fillId="5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X455"/>
  <sheetViews>
    <sheetView tabSelected="1" zoomScale="85" zoomScaleNormal="85" workbookViewId="0">
      <pane ySplit="1" topLeftCell="A32" activePane="bottomLeft" state="frozenSplit"/>
      <selection pane="bottomLeft" activeCell="A364" sqref="A364"/>
    </sheetView>
  </sheetViews>
  <sheetFormatPr defaultColWidth="9.140625" defaultRowHeight="15"/>
  <cols>
    <col min="1" max="1" width="18.42578125" style="1" customWidth="1"/>
    <col min="2" max="2" width="13.42578125" style="1" customWidth="1"/>
    <col min="3" max="3" width="4.7109375" style="1" bestFit="1" customWidth="1"/>
    <col min="4" max="5" width="11.7109375" style="1" customWidth="1"/>
    <col min="6" max="6" width="12.42578125" style="1" customWidth="1"/>
    <col min="7" max="7" width="14" style="1" customWidth="1"/>
    <col min="8" max="8" width="1.42578125" style="1" customWidth="1"/>
    <col min="9" max="9" width="9.140625" style="1" hidden="1" customWidth="1"/>
    <col min="10" max="10" width="25.42578125" style="1" bestFit="1" customWidth="1"/>
    <col min="11" max="12" width="14.28515625" style="1" bestFit="1" customWidth="1"/>
    <col min="13" max="13" width="15.85546875" style="1" bestFit="1" customWidth="1"/>
    <col min="14" max="14" width="10.7109375" style="1" bestFit="1" customWidth="1"/>
    <col min="15" max="15" width="5.5703125" style="1" customWidth="1"/>
    <col min="16" max="16" width="13.7109375" style="1" bestFit="1" customWidth="1"/>
    <col min="17" max="17" width="9.140625" style="1"/>
    <col min="18" max="27" width="9.140625" style="16"/>
    <col min="28" max="28" width="9.5703125" style="16" bestFit="1" customWidth="1"/>
    <col min="29" max="287" width="9.140625" style="16"/>
    <col min="288" max="16384" width="9.140625" style="1"/>
  </cols>
  <sheetData>
    <row r="1" spans="1:310">
      <c r="A1" s="11" t="s">
        <v>0</v>
      </c>
      <c r="B1" s="11" t="s">
        <v>1</v>
      </c>
      <c r="C1" s="11" t="s">
        <v>2</v>
      </c>
      <c r="D1" s="11" t="s">
        <v>3</v>
      </c>
      <c r="E1" s="12" t="s">
        <v>9</v>
      </c>
      <c r="F1" s="11" t="s">
        <v>4</v>
      </c>
      <c r="G1" s="11" t="s">
        <v>5</v>
      </c>
      <c r="J1" s="13" t="s">
        <v>0</v>
      </c>
      <c r="K1" s="13" t="s">
        <v>8</v>
      </c>
      <c r="L1" s="13" t="s">
        <v>9</v>
      </c>
      <c r="M1" s="13" t="s">
        <v>10</v>
      </c>
      <c r="T1" s="16" t="str">
        <f>J5</f>
        <v>LIZIANE - SATTE</v>
      </c>
      <c r="U1" s="16" t="str">
        <f>J6</f>
        <v>PAULO - SATTE</v>
      </c>
      <c r="V1" s="16" t="str">
        <f>J7</f>
        <v>ROBERTA - SATTE</v>
      </c>
      <c r="W1" s="16" t="str">
        <f>J8</f>
        <v>ROSE - SATTE</v>
      </c>
      <c r="X1" s="16" t="str">
        <f>J9</f>
        <v>VINICIUS - SATTE</v>
      </c>
      <c r="Y1" s="16" t="str">
        <f>J10</f>
        <v>SUELLEN - SATTE</v>
      </c>
      <c r="Z1" s="16" t="str">
        <f>J11</f>
        <v>PATRICIA - SATTE</v>
      </c>
      <c r="AA1" s="16" t="str">
        <f>J12</f>
        <v>OTMAR - CEITEC</v>
      </c>
      <c r="AB1" s="16" t="str">
        <f>J13</f>
        <v>GILMAR - CEITEC</v>
      </c>
      <c r="AC1" s="16" t="str">
        <f>J14</f>
        <v>DANIEL BROCCA - CEITEC</v>
      </c>
      <c r="AD1" s="17" t="str">
        <f>J15</f>
        <v>DANI COZINHA - SATTE</v>
      </c>
      <c r="AE1" s="16" t="str">
        <f>J16</f>
        <v>CLAUDIA RUBIN - SATTE</v>
      </c>
      <c r="AF1" s="16" t="str">
        <f>J17</f>
        <v>RONALDINHO - SATTE</v>
      </c>
      <c r="AG1" s="16" t="str">
        <f>J18</f>
        <v>LU INFORMATICA - SATTE</v>
      </c>
      <c r="AH1" s="16" t="str">
        <f>J19</f>
        <v>ROCHELE - SATTE</v>
      </c>
      <c r="AI1" s="16" t="str">
        <f>J20</f>
        <v>DANIEL JARDIM - CEITEC</v>
      </c>
      <c r="AJ1" s="16" t="str">
        <f>J21</f>
        <v>ALEX MOTORA - CEITEC</v>
      </c>
      <c r="AK1" s="16" t="str">
        <f>J22</f>
        <v>ADRI BRASIL - SATTE</v>
      </c>
      <c r="AL1" s="16" t="str">
        <f>J23</f>
        <v>JORGE - SATTE</v>
      </c>
      <c r="AM1" s="16" t="str">
        <f>J24</f>
        <v>ANDREIA SIR - SATTE</v>
      </c>
      <c r="AN1" s="16" t="str">
        <f>J25</f>
        <v>CARIN COZINHA - SATTE</v>
      </c>
      <c r="AO1" s="16" t="str">
        <f>J26</f>
        <v>SABRINA COZINHA - SATTE</v>
      </c>
      <c r="AP1" s="16" t="str">
        <f>J27</f>
        <v>JESSICA COZINHA - SATTE</v>
      </c>
      <c r="AQ1" s="16" t="str">
        <f>J28</f>
        <v>GIOVANI - SATTE</v>
      </c>
      <c r="AR1" s="16" t="str">
        <f>J29</f>
        <v>NEGO CAROL - FAMILIA</v>
      </c>
      <c r="AS1" s="16" t="str">
        <f>J30</f>
        <v>THOMAS - VIZINHO</v>
      </c>
      <c r="AT1" s="16" t="str">
        <f>J31</f>
        <v>RAFAELA  LIMPEZA - CEITEC</v>
      </c>
      <c r="AU1" s="16" t="str">
        <f>J32</f>
        <v>MARCELO MOKAN - CEITEC</v>
      </c>
      <c r="AV1" s="16" t="str">
        <f>J33</f>
        <v>LUIZ PICCOLI - CEITEC</v>
      </c>
      <c r="AW1" s="16" t="str">
        <f>J34</f>
        <v>RAFAEL MOTORA - CEITEC</v>
      </c>
      <c r="AX1" s="16" t="str">
        <f>J35</f>
        <v>TATI - SATTE</v>
      </c>
      <c r="AY1" s="16" t="str">
        <f>J36</f>
        <v>RENATA - CEITEC</v>
      </c>
      <c r="AZ1" s="16" t="str">
        <f>J37</f>
        <v>FABIOLA - SATTE</v>
      </c>
      <c r="BA1" s="16" t="str">
        <f>J38</f>
        <v>TAINA - SATTE</v>
      </c>
      <c r="BB1" s="16" t="str">
        <f>J39</f>
        <v>JANECI - SATTE</v>
      </c>
      <c r="BC1" s="16" t="str">
        <f>J40</f>
        <v>LUCIMARA - SATTE</v>
      </c>
      <c r="BD1" s="16" t="str">
        <f>J41</f>
        <v>LILIAN - SATTE</v>
      </c>
      <c r="BE1" s="16" t="str">
        <f>J42</f>
        <v>GLADIS - SATTE</v>
      </c>
      <c r="BF1" s="16" t="str">
        <f>J43</f>
        <v>ALDREA - SATTE</v>
      </c>
      <c r="BG1" s="16" t="str">
        <f>J44</f>
        <v>ROSA - SOGRA</v>
      </c>
      <c r="BH1" s="16" t="str">
        <f>J45</f>
        <v>PATI - MANA</v>
      </c>
      <c r="BI1" s="16" t="str">
        <f>J46</f>
        <v>CAROL - SOBRINHA</v>
      </c>
      <c r="BJ1" s="16" t="str">
        <f>J47</f>
        <v>ZEZÉ - MANA</v>
      </c>
      <c r="BK1" s="16" t="str">
        <f>J48</f>
        <v>SANDRA - SECRETARIA</v>
      </c>
      <c r="BL1" s="16" t="str">
        <f>J49</f>
        <v>MARIANGELA - SATTE</v>
      </c>
      <c r="BM1" s="16" t="str">
        <f>J50</f>
        <v>TIA LEIA</v>
      </c>
      <c r="BN1" s="16" t="str">
        <f>J51</f>
        <v>LILIANE - SATTE</v>
      </c>
      <c r="BO1" s="16" t="str">
        <f>J52</f>
        <v>GIOVANA - SATTE</v>
      </c>
      <c r="BP1" s="16" t="str">
        <f>J53</f>
        <v>MAXIELA - SATTE</v>
      </c>
      <c r="BQ1" s="16" t="str">
        <f>J54</f>
        <v>LAURA - SATTE</v>
      </c>
      <c r="BR1" s="16" t="str">
        <f>J55</f>
        <v>LUISA - SATTE</v>
      </c>
      <c r="BS1" s="16" t="str">
        <f>J56</f>
        <v>MARIANE - SATTE</v>
      </c>
      <c r="BT1" s="16" t="str">
        <f>J57</f>
        <v>ANDREIA MONITORA - SATTE</v>
      </c>
      <c r="BU1" s="16" t="str">
        <f>J58</f>
        <v>LU MENDES - SATTE</v>
      </c>
      <c r="BV1" s="16" t="str">
        <f>J59</f>
        <v>VERA - SATTE</v>
      </c>
      <c r="BW1" s="16" t="str">
        <f>J60</f>
        <v>JOÃO PORTARIA - SATTE</v>
      </c>
      <c r="BX1" s="16" t="str">
        <f>J61</f>
        <v>SANDRO - CUNHADO</v>
      </c>
      <c r="BY1" s="16" t="str">
        <f>J62</f>
        <v>DANIEL - VIZINHO</v>
      </c>
      <c r="BZ1" s="16" t="str">
        <f>J63</f>
        <v>GLAUCY - CEITEC</v>
      </c>
      <c r="CA1" s="16" t="str">
        <f>J64</f>
        <v>GIANLUCA - CEITEC</v>
      </c>
      <c r="CB1" s="16" t="str">
        <f>J65</f>
        <v>GIOVANA - CEITEC</v>
      </c>
      <c r="CC1" s="16" t="str">
        <f>J66</f>
        <v>BRUNO BICA - CEITEC</v>
      </c>
      <c r="CD1" s="16" t="str">
        <f>J67</f>
        <v>RICHARD - CEITEC</v>
      </c>
      <c r="CE1" s="16" t="str">
        <f>J68</f>
        <v>ALEXANDRA - CEITEC</v>
      </c>
      <c r="CF1" s="16" t="str">
        <f>J69</f>
        <v>TATI - CEITEC</v>
      </c>
      <c r="CG1" s="16" t="str">
        <f>J70</f>
        <v>ROSSANA - SATTE</v>
      </c>
      <c r="CH1" s="16" t="str">
        <f>J71</f>
        <v>GRAZI COZINHA - SATTE</v>
      </c>
      <c r="CI1" s="16" t="str">
        <f>J72</f>
        <v>CHICO - SATTE</v>
      </c>
      <c r="CJ1" s="16" t="str">
        <f>J73</f>
        <v>GIOVANE - CEITEC</v>
      </c>
      <c r="CK1" s="16" t="str">
        <f>J74</f>
        <v>CARLA VAZ - SATTE</v>
      </c>
      <c r="CL1" s="16" t="str">
        <f>J75</f>
        <v>MAILSON MOTTA</v>
      </c>
      <c r="CM1" s="16" t="str">
        <f>J76</f>
        <v>FELIPE BORGES</v>
      </c>
      <c r="CN1" s="16" t="str">
        <f>J77</f>
        <v>RUBINHO - SATTE</v>
      </c>
      <c r="CO1" s="16" t="str">
        <f>J78</f>
        <v>LUISA FUNCIONARIA - SATTE</v>
      </c>
      <c r="CP1" s="16" t="str">
        <f>J79</f>
        <v>KAREN - CEITEC</v>
      </c>
      <c r="CQ1" s="16" t="str">
        <f>J80</f>
        <v>MICHELE PORTARIA - SATTE</v>
      </c>
      <c r="CR1" s="16" t="str">
        <f>J81</f>
        <v>MARIANGELA - AMIGA</v>
      </c>
      <c r="CS1" s="16" t="str">
        <f>J82</f>
        <v>ÉRITON - CEITEC</v>
      </c>
      <c r="CT1" s="16" t="str">
        <f>J83</f>
        <v>ALVARO - CEITEC</v>
      </c>
      <c r="CU1" s="16" t="str">
        <f>J84</f>
        <v>GEANE WS - CEITEC</v>
      </c>
      <c r="CV1" s="16" t="str">
        <f>J85</f>
        <v>LUIZA DANIELE - SATTE</v>
      </c>
      <c r="CW1" s="16" t="str">
        <f>J86</f>
        <v>LORETO - SATTE</v>
      </c>
      <c r="CX1" s="16" t="str">
        <f>J87</f>
        <v>FE DOCINHO - SATTE</v>
      </c>
      <c r="CY1" s="16" t="str">
        <f>J88</f>
        <v>AUDRIA - SATTE</v>
      </c>
      <c r="CZ1" s="16" t="str">
        <f>J89</f>
        <v>CIDA - SATTE</v>
      </c>
      <c r="DA1" s="16" t="str">
        <f>J90</f>
        <v>DAVID ALICE</v>
      </c>
      <c r="DB1" s="16" t="str">
        <f>J91</f>
        <v>ANDRIELLE - CEITEC</v>
      </c>
      <c r="DC1" s="16" t="str">
        <f>J92</f>
        <v>CRIS - SATTE</v>
      </c>
      <c r="DD1" s="16" t="str">
        <f>J93</f>
        <v>EVERTON - POWER</v>
      </c>
      <c r="DE1" s="16" t="str">
        <f>J94</f>
        <v>ANTONIO - ENGEPORTO</v>
      </c>
      <c r="DF1" s="16" t="str">
        <f>J95</f>
        <v>GILIARD - ENGEPORTO</v>
      </c>
      <c r="DG1" s="16" t="str">
        <f>J96</f>
        <v>HELENA - MÃE</v>
      </c>
      <c r="DH1" s="16" t="str">
        <f>J97</f>
        <v>LARA - MANA</v>
      </c>
      <c r="DI1" s="16" t="str">
        <f>J98</f>
        <v>VITOR - ENGEPORTO</v>
      </c>
      <c r="DJ1" s="16" t="str">
        <f>J99</f>
        <v>VINI - ENGEPORTO</v>
      </c>
      <c r="DK1" s="16" t="str">
        <f>J100</f>
        <v>SABRINA - SATTE</v>
      </c>
      <c r="DL1" s="16" t="str">
        <f>J101</f>
        <v>ANE - SATTE</v>
      </c>
      <c r="DM1" s="16" t="str">
        <f>J102</f>
        <v>FERNANDA BIG</v>
      </c>
      <c r="DN1" s="16" t="str">
        <f>J103</f>
        <v>FABI - SATTE</v>
      </c>
      <c r="DO1" s="16" t="str">
        <f>J104</f>
        <v>TALITA - SATTE</v>
      </c>
      <c r="DP1" s="16" t="str">
        <f>J105</f>
        <v>RITA - SATTE</v>
      </c>
      <c r="DQ1" s="16" t="str">
        <f>J106</f>
        <v>MARCIO - SATTE</v>
      </c>
      <c r="DR1" s="16" t="str">
        <f>J107</f>
        <v>CINTIA - SATTE</v>
      </c>
      <c r="DS1" s="16" t="str">
        <f>J108</f>
        <v>CATIUCIA - SATTE</v>
      </c>
      <c r="DT1" s="16" t="str">
        <f>J109</f>
        <v>ALINE - SATTE</v>
      </c>
      <c r="DU1" s="16" t="str">
        <f>J110</f>
        <v>VANESSA - SATTE</v>
      </c>
      <c r="DV1" s="16" t="str">
        <f>J111</f>
        <v>LIDIANE - SATTE</v>
      </c>
      <c r="DW1" s="16" t="str">
        <f>J112</f>
        <v>KETELIN - SATTE</v>
      </c>
      <c r="DX1" s="16" t="str">
        <f>J113</f>
        <v>KEILA - SATTE</v>
      </c>
      <c r="DY1" s="16" t="str">
        <f>J114</f>
        <v>GELE CUNHADA</v>
      </c>
      <c r="DZ1" s="16" t="str">
        <f>J115</f>
        <v>VANESSA - PIAJET</v>
      </c>
      <c r="EA1" s="16" t="str">
        <f>J116</f>
        <v>DAYSE - SATTE</v>
      </c>
      <c r="EB1" s="16" t="str">
        <f>J117</f>
        <v>MARCOS - ENGEPORTO</v>
      </c>
      <c r="EC1" s="16" t="str">
        <f>J118</f>
        <v>FABI - CEITEC</v>
      </c>
      <c r="ED1" s="16" t="str">
        <f>J119</f>
        <v>ANA - FAXINA</v>
      </c>
      <c r="EE1" s="16" t="str">
        <f>J120</f>
        <v>CAROL PROFESSORA - SATTE</v>
      </c>
      <c r="EF1" s="16" t="str">
        <f>J121</f>
        <v>NARLA - SATTE</v>
      </c>
      <c r="EG1" s="16" t="str">
        <f>J122</f>
        <v>NECA - COZINHA</v>
      </c>
      <c r="EH1" s="16" t="str">
        <f>J123</f>
        <v>LUIZ - ENGEPORTO</v>
      </c>
      <c r="EI1" s="16" t="str">
        <f>J124</f>
        <v>ALICE - DAVID</v>
      </c>
      <c r="EJ1" s="16">
        <f>J125</f>
        <v>0</v>
      </c>
      <c r="EK1" s="16">
        <f>J126</f>
        <v>126</v>
      </c>
      <c r="EL1" s="16">
        <f>J127</f>
        <v>127</v>
      </c>
      <c r="EM1" s="16">
        <f>J128</f>
        <v>128</v>
      </c>
      <c r="EN1" s="16">
        <f>J129</f>
        <v>129</v>
      </c>
      <c r="EQ1" s="16" t="str">
        <f>J5</f>
        <v>LIZIANE - SATTE</v>
      </c>
      <c r="ER1" s="16" t="str">
        <f>J6</f>
        <v>PAULO - SATTE</v>
      </c>
      <c r="ES1" s="16" t="str">
        <f>J7</f>
        <v>ROBERTA - SATTE</v>
      </c>
      <c r="ET1" s="16" t="str">
        <f>J8</f>
        <v>ROSE - SATTE</v>
      </c>
      <c r="EU1" s="16" t="str">
        <f>J9</f>
        <v>VINICIUS - SATTE</v>
      </c>
      <c r="EV1" s="16" t="str">
        <f>J10</f>
        <v>SUELLEN - SATTE</v>
      </c>
      <c r="EW1" s="16" t="str">
        <f>J11</f>
        <v>PATRICIA - SATTE</v>
      </c>
      <c r="EX1" s="16" t="str">
        <f>J12</f>
        <v>OTMAR - CEITEC</v>
      </c>
      <c r="EY1" s="16" t="str">
        <f>J13</f>
        <v>GILMAR - CEITEC</v>
      </c>
      <c r="EZ1" s="16" t="str">
        <f>J14</f>
        <v>DANIEL BROCCA - CEITEC</v>
      </c>
      <c r="FA1" s="17" t="str">
        <f>J15</f>
        <v>DANI COZINHA - SATTE</v>
      </c>
      <c r="FB1" s="16" t="str">
        <f>J16</f>
        <v>CLAUDIA RUBIN - SATTE</v>
      </c>
      <c r="FC1" s="16" t="str">
        <f>J17</f>
        <v>RONALDINHO - SATTE</v>
      </c>
      <c r="FD1" s="16" t="str">
        <f>J18</f>
        <v>LU INFORMATICA - SATTE</v>
      </c>
      <c r="FE1" s="16" t="str">
        <f>J19</f>
        <v>ROCHELE - SATTE</v>
      </c>
      <c r="FF1" s="16" t="str">
        <f>J20</f>
        <v>DANIEL JARDIM - CEITEC</v>
      </c>
      <c r="FG1" s="16" t="str">
        <f>J21</f>
        <v>ALEX MOTORA - CEITEC</v>
      </c>
      <c r="FH1" s="16" t="str">
        <f>J22</f>
        <v>ADRI BRASIL - SATTE</v>
      </c>
      <c r="FI1" s="16" t="str">
        <f>J23</f>
        <v>JORGE - SATTE</v>
      </c>
      <c r="FJ1" s="16" t="str">
        <f>J24</f>
        <v>ANDREIA SIR - SATTE</v>
      </c>
      <c r="FK1" s="16" t="str">
        <f>J25</f>
        <v>CARIN COZINHA - SATTE</v>
      </c>
      <c r="FL1" s="16" t="str">
        <f>J26</f>
        <v>SABRINA COZINHA - SATTE</v>
      </c>
      <c r="FM1" s="16" t="str">
        <f>J27</f>
        <v>JESSICA COZINHA - SATTE</v>
      </c>
      <c r="FN1" s="16" t="str">
        <f>J28</f>
        <v>GIOVANI - SATTE</v>
      </c>
      <c r="FO1" s="16" t="str">
        <f>J29</f>
        <v>NEGO CAROL - FAMILIA</v>
      </c>
      <c r="FP1" s="16" t="str">
        <f>J30</f>
        <v>THOMAS - VIZINHO</v>
      </c>
      <c r="FQ1" s="16" t="str">
        <f>J31</f>
        <v>RAFAELA  LIMPEZA - CEITEC</v>
      </c>
      <c r="FR1" s="16" t="str">
        <f>J32</f>
        <v>MARCELO MOKAN - CEITEC</v>
      </c>
      <c r="FS1" s="16" t="str">
        <f>J33</f>
        <v>LUIZ PICCOLI - CEITEC</v>
      </c>
      <c r="FT1" s="16" t="str">
        <f>J34</f>
        <v>RAFAEL MOTORA - CEITEC</v>
      </c>
      <c r="FU1" s="16" t="str">
        <f>J35</f>
        <v>TATI - SATTE</v>
      </c>
      <c r="FV1" s="16" t="str">
        <f>J36</f>
        <v>RENATA - CEITEC</v>
      </c>
      <c r="FW1" s="16" t="str">
        <f>J37</f>
        <v>FABIOLA - SATTE</v>
      </c>
      <c r="FX1" s="16" t="str">
        <f>J38</f>
        <v>TAINA - SATTE</v>
      </c>
      <c r="FY1" s="16" t="str">
        <f>J39</f>
        <v>JANECI - SATTE</v>
      </c>
      <c r="FZ1" s="16" t="str">
        <f>J40</f>
        <v>LUCIMARA - SATTE</v>
      </c>
      <c r="GA1" s="16" t="str">
        <f>J41</f>
        <v>LILIAN - SATTE</v>
      </c>
      <c r="GB1" s="16" t="str">
        <f>J42</f>
        <v>GLADIS - SATTE</v>
      </c>
      <c r="GC1" s="16" t="str">
        <f>J43</f>
        <v>ALDREA - SATTE</v>
      </c>
      <c r="GD1" s="16" t="str">
        <f>J44</f>
        <v>ROSA - SOGRA</v>
      </c>
      <c r="GE1" s="16" t="str">
        <f>J45</f>
        <v>PATI - MANA</v>
      </c>
      <c r="GF1" s="16" t="str">
        <f>J46</f>
        <v>CAROL - SOBRINHA</v>
      </c>
      <c r="GG1" s="16" t="str">
        <f>J47</f>
        <v>ZEZÉ - MANA</v>
      </c>
      <c r="GH1" s="16" t="str">
        <f>J48</f>
        <v>SANDRA - SECRETARIA</v>
      </c>
      <c r="GI1" s="16" t="str">
        <f>J49</f>
        <v>MARIANGELA - SATTE</v>
      </c>
      <c r="GJ1" s="16" t="str">
        <f>J50</f>
        <v>TIA LEIA</v>
      </c>
      <c r="GK1" s="16" t="str">
        <f>J51</f>
        <v>LILIANE - SATTE</v>
      </c>
      <c r="GL1" s="16" t="str">
        <f>J52</f>
        <v>GIOVANA - SATTE</v>
      </c>
      <c r="GM1" s="16" t="str">
        <f>J53</f>
        <v>MAXIELA - SATTE</v>
      </c>
      <c r="GN1" s="16" t="str">
        <f>J54</f>
        <v>LAURA - SATTE</v>
      </c>
      <c r="GO1" s="16" t="str">
        <f>J55</f>
        <v>LUISA - SATTE</v>
      </c>
      <c r="GP1" s="16" t="str">
        <f>J56</f>
        <v>MARIANE - SATTE</v>
      </c>
      <c r="GQ1" s="16" t="str">
        <f>J57</f>
        <v>ANDREIA MONITORA - SATTE</v>
      </c>
      <c r="GR1" s="16" t="str">
        <f>J58</f>
        <v>LU MENDES - SATTE</v>
      </c>
      <c r="GS1" s="16" t="str">
        <f>J59</f>
        <v>VERA - SATTE</v>
      </c>
      <c r="GT1" s="16" t="str">
        <f>J60</f>
        <v>JOÃO PORTARIA - SATTE</v>
      </c>
      <c r="GU1" s="16" t="str">
        <f>J61</f>
        <v>SANDRO - CUNHADO</v>
      </c>
      <c r="GV1" s="16" t="str">
        <f>J62</f>
        <v>DANIEL - VIZINHO</v>
      </c>
      <c r="GW1" s="16" t="str">
        <f>J63</f>
        <v>GLAUCY - CEITEC</v>
      </c>
      <c r="GX1" s="16" t="str">
        <f>J64</f>
        <v>GIANLUCA - CEITEC</v>
      </c>
      <c r="GY1" s="16" t="str">
        <f>J65</f>
        <v>GIOVANA - CEITEC</v>
      </c>
      <c r="GZ1" s="16" t="str">
        <f>J66</f>
        <v>BRUNO BICA - CEITEC</v>
      </c>
      <c r="HA1" s="16" t="str">
        <f>J67</f>
        <v>RICHARD - CEITEC</v>
      </c>
      <c r="HB1" s="16" t="str">
        <f>J68</f>
        <v>ALEXANDRA - CEITEC</v>
      </c>
      <c r="HC1" s="16" t="str">
        <f>J69</f>
        <v>TATI - CEITEC</v>
      </c>
      <c r="HD1" s="16" t="str">
        <f>J70</f>
        <v>ROSSANA - SATTE</v>
      </c>
      <c r="HE1" s="16" t="str">
        <f>J71</f>
        <v>GRAZI COZINHA - SATTE</v>
      </c>
      <c r="HF1" s="16" t="str">
        <f>J72</f>
        <v>CHICO - SATTE</v>
      </c>
      <c r="HG1" s="16" t="str">
        <f>J73</f>
        <v>GIOVANE - CEITEC</v>
      </c>
      <c r="HH1" s="16" t="str">
        <f>J74</f>
        <v>CARLA VAZ - SATTE</v>
      </c>
      <c r="HI1" s="16" t="str">
        <f>J75</f>
        <v>MAILSON MOTTA</v>
      </c>
      <c r="HJ1" s="16" t="str">
        <f>J76</f>
        <v>FELIPE BORGES</v>
      </c>
      <c r="HK1" s="16" t="str">
        <f>J77</f>
        <v>RUBINHO - SATTE</v>
      </c>
      <c r="HL1" s="16" t="str">
        <f>J78</f>
        <v>LUISA FUNCIONARIA - SATTE</v>
      </c>
      <c r="HM1" s="16" t="str">
        <f>J79</f>
        <v>KAREN - CEITEC</v>
      </c>
      <c r="HN1" s="16" t="str">
        <f>J80</f>
        <v>MICHELE PORTARIA - SATTE</v>
      </c>
      <c r="HO1" s="16" t="str">
        <f>J81</f>
        <v>MARIANGELA - AMIGA</v>
      </c>
      <c r="HP1" s="16" t="str">
        <f>J82</f>
        <v>ÉRITON - CEITEC</v>
      </c>
      <c r="HQ1" s="16" t="str">
        <f>J83</f>
        <v>ALVARO - CEITEC</v>
      </c>
      <c r="HR1" s="16" t="str">
        <f>J84</f>
        <v>GEANE WS - CEITEC</v>
      </c>
      <c r="HS1" s="16" t="str">
        <f>J85</f>
        <v>LUIZA DANIELE - SATTE</v>
      </c>
      <c r="HT1" s="16" t="str">
        <f>J86</f>
        <v>LORETO - SATTE</v>
      </c>
      <c r="HU1" s="16" t="str">
        <f>J87</f>
        <v>FE DOCINHO - SATTE</v>
      </c>
      <c r="HV1" s="16" t="str">
        <f>J88</f>
        <v>AUDRIA - SATTE</v>
      </c>
      <c r="HW1" s="16" t="str">
        <f>J89</f>
        <v>CIDA - SATTE</v>
      </c>
      <c r="HX1" s="16" t="str">
        <f>J90</f>
        <v>DAVID ALICE</v>
      </c>
      <c r="HY1" s="16" t="str">
        <f>J91</f>
        <v>ANDRIELLE - CEITEC</v>
      </c>
      <c r="HZ1" s="16" t="str">
        <f>J92</f>
        <v>CRIS - SATTE</v>
      </c>
      <c r="IA1" s="16" t="str">
        <f>J93</f>
        <v>EVERTON - POWER</v>
      </c>
      <c r="IB1" s="16" t="str">
        <f>J94</f>
        <v>ANTONIO - ENGEPORTO</v>
      </c>
      <c r="IC1" s="16" t="str">
        <f>J95</f>
        <v>GILIARD - ENGEPORTO</v>
      </c>
      <c r="ID1" s="16" t="str">
        <f>J96</f>
        <v>HELENA - MÃE</v>
      </c>
      <c r="IE1" s="16" t="str">
        <f>J97</f>
        <v>LARA - MANA</v>
      </c>
      <c r="IF1" s="16" t="str">
        <f>J98</f>
        <v>VITOR - ENGEPORTO</v>
      </c>
      <c r="IG1" s="16" t="str">
        <f>J99</f>
        <v>VINI - ENGEPORTO</v>
      </c>
      <c r="IH1" s="16" t="str">
        <f>J100</f>
        <v>SABRINA - SATTE</v>
      </c>
      <c r="II1" s="16" t="str">
        <f>J101</f>
        <v>ANE - SATTE</v>
      </c>
      <c r="IJ1" s="16" t="str">
        <f>J102</f>
        <v>FERNANDA BIG</v>
      </c>
      <c r="IK1" s="16" t="str">
        <f>J103</f>
        <v>FABI - SATTE</v>
      </c>
      <c r="IL1" s="16" t="str">
        <f>J104</f>
        <v>TALITA - SATTE</v>
      </c>
      <c r="IM1" s="16" t="str">
        <f>J105</f>
        <v>RITA - SATTE</v>
      </c>
      <c r="IN1" s="16" t="str">
        <f>J106</f>
        <v>MARCIO - SATTE</v>
      </c>
      <c r="IO1" s="16" t="str">
        <f>J107</f>
        <v>CINTIA - SATTE</v>
      </c>
      <c r="IP1" s="16" t="str">
        <f>J108</f>
        <v>CATIUCIA - SATTE</v>
      </c>
      <c r="IQ1" s="16" t="str">
        <f>J109</f>
        <v>ALINE - SATTE</v>
      </c>
      <c r="IR1" s="16" t="str">
        <f>J110</f>
        <v>VANESSA - SATTE</v>
      </c>
      <c r="IS1" s="16" t="str">
        <f>J111</f>
        <v>LIDIANE - SATTE</v>
      </c>
      <c r="IT1" s="16" t="str">
        <f>J112</f>
        <v>KETELIN - SATTE</v>
      </c>
      <c r="IU1" s="16" t="str">
        <f>J113</f>
        <v>KEILA - SATTE</v>
      </c>
      <c r="IV1" s="16" t="str">
        <f>J114</f>
        <v>GELE CUNHADA</v>
      </c>
      <c r="IW1" s="16" t="str">
        <f>J115</f>
        <v>VANESSA - PIAJET</v>
      </c>
      <c r="IX1" s="16" t="str">
        <f>J116</f>
        <v>DAYSE - SATTE</v>
      </c>
      <c r="IY1" s="16" t="str">
        <f>J117</f>
        <v>MARCOS - ENGEPORTO</v>
      </c>
      <c r="IZ1" s="16" t="str">
        <f>J118</f>
        <v>FABI - CEITEC</v>
      </c>
      <c r="JA1" s="16" t="str">
        <f>J119</f>
        <v>ANA - FAXINA</v>
      </c>
      <c r="JB1" s="16" t="str">
        <f>J120</f>
        <v>CAROL PROFESSORA - SATTE</v>
      </c>
      <c r="JC1" s="16" t="str">
        <f>J121</f>
        <v>NARLA - SATTE</v>
      </c>
      <c r="JD1" s="16" t="str">
        <f>J122</f>
        <v>NECA - COZINHA</v>
      </c>
      <c r="JE1" s="16" t="str">
        <f>J123</f>
        <v>LUIZ - ENGEPORTO</v>
      </c>
      <c r="JF1" s="16" t="str">
        <f>J124</f>
        <v>ALICE - DAVID</v>
      </c>
      <c r="JG1" s="16">
        <f>J125</f>
        <v>0</v>
      </c>
      <c r="JH1" s="16">
        <f>J126</f>
        <v>126</v>
      </c>
      <c r="JI1" s="16">
        <f>J127</f>
        <v>127</v>
      </c>
      <c r="JJ1" s="16">
        <f>J128</f>
        <v>128</v>
      </c>
      <c r="JK1" s="16">
        <f>J129</f>
        <v>129</v>
      </c>
      <c r="JN1" s="16" t="str">
        <f>P4</f>
        <v>PERFUME 15</v>
      </c>
      <c r="JO1" s="16" t="str">
        <f>P5</f>
        <v>PERFUME 100</v>
      </c>
      <c r="JP1" s="16" t="str">
        <f>P6</f>
        <v>POLO</v>
      </c>
      <c r="JQ1" s="16" t="str">
        <f>P7</f>
        <v>PERUANA</v>
      </c>
      <c r="JR1" s="16" t="str">
        <f>P8</f>
        <v>CLUBE</v>
      </c>
      <c r="JS1" s="16" t="str">
        <f>P9</f>
        <v>BERMUDA</v>
      </c>
      <c r="JT1" s="16" t="str">
        <f>P10</f>
        <v>CALÇA</v>
      </c>
      <c r="JU1" s="16" t="str">
        <f>P11</f>
        <v>DRY-FIT</v>
      </c>
      <c r="JV1" s="16" t="str">
        <f>P12</f>
        <v>REGATA</v>
      </c>
      <c r="JW1" s="16" t="str">
        <f>P13</f>
        <v>CAM. LONGA</v>
      </c>
      <c r="JX1" s="16" t="str">
        <f>P14</f>
        <v>CUECA</v>
      </c>
      <c r="JY1" s="16" t="str">
        <f>P15</f>
        <v>CAM. TRAD.</v>
      </c>
      <c r="JZ1" s="16" t="str">
        <f>P16</f>
        <v>BABYLOOK</v>
      </c>
      <c r="KA1" s="16" t="str">
        <f>P17</f>
        <v>BONÉ</v>
      </c>
      <c r="KB1" s="1" t="str">
        <f>P18</f>
        <v>TÊNIS</v>
      </c>
      <c r="KC1" s="1" t="str">
        <f>P19</f>
        <v>BOMBA</v>
      </c>
      <c r="KD1" s="1" t="str">
        <f>P20</f>
        <v>ANEL</v>
      </c>
      <c r="KE1" s="1" t="str">
        <f>P21</f>
        <v>BRINCO</v>
      </c>
      <c r="KF1" s="1" t="str">
        <f>P22</f>
        <v>VINHO</v>
      </c>
      <c r="KG1" s="1" t="str">
        <f>P23</f>
        <v>ÁRVORE</v>
      </c>
      <c r="KH1" s="1" t="str">
        <f>P24</f>
        <v>MOLETOM</v>
      </c>
      <c r="KI1" s="1" t="str">
        <f>P25</f>
        <v>CANGURU</v>
      </c>
      <c r="KJ1" s="1" t="str">
        <f>P26</f>
        <v>SUÉTER</v>
      </c>
      <c r="KK1" s="1" t="str">
        <f>P27</f>
        <v>C. TÉRMICA</v>
      </c>
      <c r="KL1" s="1" t="str">
        <f>P28</f>
        <v>TOUCA</v>
      </c>
      <c r="KM1" s="1" t="str">
        <f>P29</f>
        <v>CORTA VENTO</v>
      </c>
      <c r="KN1" s="1" t="str">
        <f>P30</f>
        <v>SUÉTER</v>
      </c>
      <c r="KO1" s="1" t="str">
        <f>P31</f>
        <v>GARRAFA KIT</v>
      </c>
      <c r="KP1" s="1" t="str">
        <f>P32</f>
        <v>VESTIDO</v>
      </c>
      <c r="KQ1" s="1" t="str">
        <f>P33</f>
        <v>COPO</v>
      </c>
      <c r="KR1" s="1" t="str">
        <f>P34</f>
        <v>TABLET</v>
      </c>
      <c r="KS1" s="1" t="str">
        <f>P35</f>
        <v>LANTERNA</v>
      </c>
      <c r="KT1" s="1" t="str">
        <f>P36</f>
        <v>BOLSA</v>
      </c>
      <c r="KU1" s="1">
        <f>P37</f>
        <v>37</v>
      </c>
      <c r="KV1" s="1">
        <f>P38</f>
        <v>38</v>
      </c>
      <c r="KW1" s="1">
        <f>P39</f>
        <v>39</v>
      </c>
      <c r="KX1" s="1">
        <f>P40</f>
        <v>40</v>
      </c>
    </row>
    <row r="2" spans="1:310">
      <c r="A2" s="2" t="s">
        <v>19</v>
      </c>
      <c r="B2" s="8" t="s">
        <v>13</v>
      </c>
      <c r="C2" s="8">
        <v>1</v>
      </c>
      <c r="D2" s="9">
        <v>200</v>
      </c>
      <c r="E2" s="9">
        <f>160+40</f>
        <v>200</v>
      </c>
      <c r="F2" s="9">
        <f>E2-D2</f>
        <v>0</v>
      </c>
      <c r="G2" s="10">
        <v>44987</v>
      </c>
      <c r="J2" s="29" t="s">
        <v>6</v>
      </c>
      <c r="K2" s="29"/>
      <c r="L2" s="29"/>
      <c r="M2" s="29"/>
      <c r="T2" s="16">
        <f>IF($A2=T$1,$D2,0)*$C2</f>
        <v>200</v>
      </c>
      <c r="U2" s="16">
        <f t="shared" ref="U2:BM7" si="0">IF($A2=U$1,$D2,0)*$C2</f>
        <v>0</v>
      </c>
      <c r="V2" s="16">
        <f t="shared" si="0"/>
        <v>0</v>
      </c>
      <c r="W2" s="16">
        <f t="shared" si="0"/>
        <v>0</v>
      </c>
      <c r="X2" s="16">
        <f t="shared" si="0"/>
        <v>0</v>
      </c>
      <c r="Y2" s="16">
        <f t="shared" si="0"/>
        <v>0</v>
      </c>
      <c r="Z2" s="16">
        <f t="shared" si="0"/>
        <v>0</v>
      </c>
      <c r="AA2" s="16">
        <f t="shared" si="0"/>
        <v>0</v>
      </c>
      <c r="AB2" s="16">
        <f t="shared" si="0"/>
        <v>0</v>
      </c>
      <c r="AC2" s="16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H2" s="16">
        <f t="shared" si="0"/>
        <v>0</v>
      </c>
      <c r="AI2" s="16">
        <f t="shared" si="0"/>
        <v>0</v>
      </c>
      <c r="AJ2" s="16">
        <f t="shared" si="0"/>
        <v>0</v>
      </c>
      <c r="AK2" s="16">
        <f t="shared" si="0"/>
        <v>0</v>
      </c>
      <c r="AL2" s="16">
        <f t="shared" si="0"/>
        <v>0</v>
      </c>
      <c r="AM2" s="16">
        <f t="shared" si="0"/>
        <v>0</v>
      </c>
      <c r="AN2" s="16">
        <f t="shared" si="0"/>
        <v>0</v>
      </c>
      <c r="AO2" s="16">
        <f t="shared" si="0"/>
        <v>0</v>
      </c>
      <c r="AP2" s="16">
        <f t="shared" si="0"/>
        <v>0</v>
      </c>
      <c r="AQ2" s="16">
        <f t="shared" si="0"/>
        <v>0</v>
      </c>
      <c r="AR2" s="16">
        <f t="shared" si="0"/>
        <v>0</v>
      </c>
      <c r="AS2" s="16">
        <f t="shared" si="0"/>
        <v>0</v>
      </c>
      <c r="AT2" s="16">
        <f t="shared" si="0"/>
        <v>0</v>
      </c>
      <c r="AU2" s="16">
        <f t="shared" si="0"/>
        <v>0</v>
      </c>
      <c r="AV2" s="16">
        <f t="shared" si="0"/>
        <v>0</v>
      </c>
      <c r="AW2" s="16">
        <f t="shared" si="0"/>
        <v>0</v>
      </c>
      <c r="AX2" s="16">
        <f t="shared" si="0"/>
        <v>0</v>
      </c>
      <c r="AY2" s="16">
        <f t="shared" si="0"/>
        <v>0</v>
      </c>
      <c r="AZ2" s="16">
        <f t="shared" si="0"/>
        <v>0</v>
      </c>
      <c r="BA2" s="16">
        <f t="shared" si="0"/>
        <v>0</v>
      </c>
      <c r="BB2" s="16">
        <f t="shared" si="0"/>
        <v>0</v>
      </c>
      <c r="BC2" s="16">
        <f t="shared" si="0"/>
        <v>0</v>
      </c>
      <c r="BD2" s="16">
        <f t="shared" si="0"/>
        <v>0</v>
      </c>
      <c r="BE2" s="16">
        <f t="shared" si="0"/>
        <v>0</v>
      </c>
      <c r="BF2" s="16">
        <f t="shared" si="0"/>
        <v>0</v>
      </c>
      <c r="BG2" s="16">
        <f t="shared" si="0"/>
        <v>0</v>
      </c>
      <c r="BH2" s="16">
        <f t="shared" si="0"/>
        <v>0</v>
      </c>
      <c r="BI2" s="16">
        <f t="shared" si="0"/>
        <v>0</v>
      </c>
      <c r="BJ2" s="16">
        <f t="shared" si="0"/>
        <v>0</v>
      </c>
      <c r="BK2" s="16">
        <f t="shared" si="0"/>
        <v>0</v>
      </c>
      <c r="BL2" s="16">
        <f t="shared" si="0"/>
        <v>0</v>
      </c>
      <c r="BM2" s="16">
        <f t="shared" si="0"/>
        <v>0</v>
      </c>
      <c r="BN2" s="16">
        <f t="shared" ref="BN2:DK7" si="1">IF($A2=BN$1,$D2,0)*$C2</f>
        <v>0</v>
      </c>
      <c r="BO2" s="16">
        <f t="shared" si="1"/>
        <v>0</v>
      </c>
      <c r="BP2" s="16">
        <f t="shared" si="1"/>
        <v>0</v>
      </c>
      <c r="BQ2" s="16">
        <f t="shared" si="1"/>
        <v>0</v>
      </c>
      <c r="BR2" s="16">
        <f t="shared" si="1"/>
        <v>0</v>
      </c>
      <c r="BS2" s="16">
        <f t="shared" si="1"/>
        <v>0</v>
      </c>
      <c r="BT2" s="16">
        <f t="shared" si="1"/>
        <v>0</v>
      </c>
      <c r="BU2" s="16">
        <f t="shared" si="1"/>
        <v>0</v>
      </c>
      <c r="BV2" s="16">
        <f t="shared" si="1"/>
        <v>0</v>
      </c>
      <c r="BW2" s="16">
        <f t="shared" si="1"/>
        <v>0</v>
      </c>
      <c r="BX2" s="16">
        <f t="shared" si="1"/>
        <v>0</v>
      </c>
      <c r="BY2" s="16">
        <f t="shared" si="1"/>
        <v>0</v>
      </c>
      <c r="BZ2" s="16">
        <f t="shared" si="1"/>
        <v>0</v>
      </c>
      <c r="CA2" s="16">
        <f t="shared" si="1"/>
        <v>0</v>
      </c>
      <c r="CB2" s="16">
        <f t="shared" si="1"/>
        <v>0</v>
      </c>
      <c r="CC2" s="16">
        <f t="shared" si="1"/>
        <v>0</v>
      </c>
      <c r="CD2" s="16">
        <f t="shared" si="1"/>
        <v>0</v>
      </c>
      <c r="CE2" s="16">
        <f t="shared" si="1"/>
        <v>0</v>
      </c>
      <c r="CF2" s="16">
        <f t="shared" si="1"/>
        <v>0</v>
      </c>
      <c r="CG2" s="16">
        <f t="shared" si="1"/>
        <v>0</v>
      </c>
      <c r="CH2" s="16">
        <f t="shared" si="1"/>
        <v>0</v>
      </c>
      <c r="CI2" s="16">
        <f t="shared" si="1"/>
        <v>0</v>
      </c>
      <c r="CJ2" s="16">
        <f t="shared" si="1"/>
        <v>0</v>
      </c>
      <c r="CK2" s="16">
        <f t="shared" si="1"/>
        <v>0</v>
      </c>
      <c r="CL2" s="16">
        <f t="shared" si="1"/>
        <v>0</v>
      </c>
      <c r="CM2" s="16">
        <f t="shared" si="1"/>
        <v>0</v>
      </c>
      <c r="CN2" s="16">
        <f t="shared" si="1"/>
        <v>0</v>
      </c>
      <c r="CO2" s="16">
        <f t="shared" si="1"/>
        <v>0</v>
      </c>
      <c r="CP2" s="16">
        <f t="shared" si="1"/>
        <v>0</v>
      </c>
      <c r="CQ2" s="16">
        <f t="shared" si="1"/>
        <v>0</v>
      </c>
      <c r="CR2" s="16">
        <f t="shared" si="1"/>
        <v>0</v>
      </c>
      <c r="CS2" s="16">
        <f t="shared" si="1"/>
        <v>0</v>
      </c>
      <c r="CT2" s="16">
        <f t="shared" si="1"/>
        <v>0</v>
      </c>
      <c r="CU2" s="16">
        <f t="shared" si="1"/>
        <v>0</v>
      </c>
      <c r="CV2" s="16">
        <f t="shared" si="1"/>
        <v>0</v>
      </c>
      <c r="CW2" s="16">
        <f t="shared" si="1"/>
        <v>0</v>
      </c>
      <c r="CX2" s="16">
        <f t="shared" si="1"/>
        <v>0</v>
      </c>
      <c r="CY2" s="16">
        <f t="shared" si="1"/>
        <v>0</v>
      </c>
      <c r="CZ2" s="16">
        <f t="shared" si="1"/>
        <v>0</v>
      </c>
      <c r="DA2" s="16">
        <f t="shared" si="1"/>
        <v>0</v>
      </c>
      <c r="DB2" s="16">
        <f t="shared" si="1"/>
        <v>0</v>
      </c>
      <c r="DC2" s="16">
        <f t="shared" si="1"/>
        <v>0</v>
      </c>
      <c r="DD2" s="16">
        <f t="shared" si="1"/>
        <v>0</v>
      </c>
      <c r="DE2" s="16">
        <f t="shared" si="1"/>
        <v>0</v>
      </c>
      <c r="DF2" s="16">
        <f t="shared" si="1"/>
        <v>0</v>
      </c>
      <c r="DG2" s="16">
        <f t="shared" si="1"/>
        <v>0</v>
      </c>
      <c r="DH2" s="16">
        <f t="shared" si="1"/>
        <v>0</v>
      </c>
      <c r="DI2" s="16">
        <f t="shared" si="1"/>
        <v>0</v>
      </c>
      <c r="DJ2" s="16">
        <f t="shared" si="1"/>
        <v>0</v>
      </c>
      <c r="DK2" s="16">
        <f t="shared" si="1"/>
        <v>0</v>
      </c>
      <c r="DL2" s="16">
        <f t="shared" ref="DL2:EA17" si="2">IF($A2=DL$1,$D2,0)*$C2</f>
        <v>0</v>
      </c>
      <c r="DM2" s="16">
        <f t="shared" si="2"/>
        <v>0</v>
      </c>
      <c r="DN2" s="16">
        <f t="shared" si="2"/>
        <v>0</v>
      </c>
      <c r="DO2" s="16">
        <f t="shared" si="2"/>
        <v>0</v>
      </c>
      <c r="DP2" s="16">
        <f t="shared" si="2"/>
        <v>0</v>
      </c>
      <c r="DQ2" s="16">
        <f t="shared" si="2"/>
        <v>0</v>
      </c>
      <c r="DR2" s="16">
        <f t="shared" si="2"/>
        <v>0</v>
      </c>
      <c r="DS2" s="16">
        <f t="shared" si="2"/>
        <v>0</v>
      </c>
      <c r="DT2" s="16">
        <f t="shared" si="2"/>
        <v>0</v>
      </c>
      <c r="DU2" s="16">
        <f t="shared" si="2"/>
        <v>0</v>
      </c>
      <c r="DV2" s="16">
        <f t="shared" si="2"/>
        <v>0</v>
      </c>
      <c r="DW2" s="16">
        <f t="shared" si="2"/>
        <v>0</v>
      </c>
      <c r="DX2" s="16">
        <f t="shared" si="2"/>
        <v>0</v>
      </c>
      <c r="DY2" s="16">
        <f t="shared" si="2"/>
        <v>0</v>
      </c>
      <c r="DZ2" s="16">
        <f t="shared" si="2"/>
        <v>0</v>
      </c>
      <c r="EA2" s="16">
        <f t="shared" si="2"/>
        <v>0</v>
      </c>
      <c r="EB2" s="16">
        <f t="shared" ref="DV2:EN15" si="3">IF($A2=EB$1,$D2,0)*$C2</f>
        <v>0</v>
      </c>
      <c r="EC2" s="16">
        <f t="shared" si="3"/>
        <v>0</v>
      </c>
      <c r="ED2" s="16">
        <f t="shared" si="3"/>
        <v>0</v>
      </c>
      <c r="EE2" s="16">
        <f t="shared" si="3"/>
        <v>0</v>
      </c>
      <c r="EF2" s="16">
        <f t="shared" si="3"/>
        <v>0</v>
      </c>
      <c r="EG2" s="16">
        <f t="shared" si="3"/>
        <v>0</v>
      </c>
      <c r="EH2" s="16">
        <f t="shared" si="3"/>
        <v>0</v>
      </c>
      <c r="EI2" s="16">
        <f t="shared" si="3"/>
        <v>0</v>
      </c>
      <c r="EJ2" s="16">
        <f t="shared" si="3"/>
        <v>0</v>
      </c>
      <c r="EK2" s="16">
        <f t="shared" si="3"/>
        <v>0</v>
      </c>
      <c r="EL2" s="16">
        <f t="shared" si="3"/>
        <v>0</v>
      </c>
      <c r="EM2" s="16">
        <f t="shared" si="3"/>
        <v>0</v>
      </c>
      <c r="EN2" s="16">
        <f t="shared" si="3"/>
        <v>0</v>
      </c>
      <c r="EQ2" s="16">
        <f>IF($A2=EQ$1,$E2,0)</f>
        <v>200</v>
      </c>
      <c r="ER2" s="16">
        <f t="shared" ref="ER2:GJ7" si="4">IF($A2=ER$1,$E2,0)</f>
        <v>0</v>
      </c>
      <c r="ES2" s="16">
        <f t="shared" si="4"/>
        <v>0</v>
      </c>
      <c r="ET2" s="16">
        <f t="shared" si="4"/>
        <v>0</v>
      </c>
      <c r="EU2" s="16">
        <f t="shared" si="4"/>
        <v>0</v>
      </c>
      <c r="EV2" s="16">
        <f t="shared" si="4"/>
        <v>0</v>
      </c>
      <c r="EW2" s="16">
        <f t="shared" si="4"/>
        <v>0</v>
      </c>
      <c r="EX2" s="16">
        <f t="shared" si="4"/>
        <v>0</v>
      </c>
      <c r="EY2" s="16">
        <f t="shared" si="4"/>
        <v>0</v>
      </c>
      <c r="EZ2" s="16">
        <f t="shared" si="4"/>
        <v>0</v>
      </c>
      <c r="FA2" s="16">
        <f t="shared" si="4"/>
        <v>0</v>
      </c>
      <c r="FB2" s="16">
        <f t="shared" si="4"/>
        <v>0</v>
      </c>
      <c r="FC2" s="16">
        <f t="shared" si="4"/>
        <v>0</v>
      </c>
      <c r="FD2" s="16">
        <f t="shared" si="4"/>
        <v>0</v>
      </c>
      <c r="FE2" s="16">
        <f t="shared" si="4"/>
        <v>0</v>
      </c>
      <c r="FF2" s="16">
        <f t="shared" si="4"/>
        <v>0</v>
      </c>
      <c r="FG2" s="16">
        <f t="shared" si="4"/>
        <v>0</v>
      </c>
      <c r="FH2" s="16">
        <f t="shared" si="4"/>
        <v>0</v>
      </c>
      <c r="FI2" s="16">
        <f t="shared" si="4"/>
        <v>0</v>
      </c>
      <c r="FJ2" s="16">
        <f t="shared" si="4"/>
        <v>0</v>
      </c>
      <c r="FK2" s="16">
        <f t="shared" si="4"/>
        <v>0</v>
      </c>
      <c r="FL2" s="16">
        <f t="shared" si="4"/>
        <v>0</v>
      </c>
      <c r="FM2" s="16">
        <f t="shared" si="4"/>
        <v>0</v>
      </c>
      <c r="FN2" s="16">
        <f t="shared" si="4"/>
        <v>0</v>
      </c>
      <c r="FO2" s="16">
        <f t="shared" si="4"/>
        <v>0</v>
      </c>
      <c r="FP2" s="16">
        <f t="shared" si="4"/>
        <v>0</v>
      </c>
      <c r="FQ2" s="16">
        <f t="shared" si="4"/>
        <v>0</v>
      </c>
      <c r="FR2" s="16">
        <f t="shared" si="4"/>
        <v>0</v>
      </c>
      <c r="FS2" s="16">
        <f t="shared" si="4"/>
        <v>0</v>
      </c>
      <c r="FT2" s="16">
        <f t="shared" si="4"/>
        <v>0</v>
      </c>
      <c r="FU2" s="16">
        <f t="shared" si="4"/>
        <v>0</v>
      </c>
      <c r="FV2" s="16">
        <f t="shared" si="4"/>
        <v>0</v>
      </c>
      <c r="FW2" s="16">
        <f t="shared" si="4"/>
        <v>0</v>
      </c>
      <c r="FX2" s="16">
        <f t="shared" si="4"/>
        <v>0</v>
      </c>
      <c r="FY2" s="16">
        <f t="shared" si="4"/>
        <v>0</v>
      </c>
      <c r="FZ2" s="16">
        <f t="shared" si="4"/>
        <v>0</v>
      </c>
      <c r="GA2" s="16">
        <f t="shared" si="4"/>
        <v>0</v>
      </c>
      <c r="GB2" s="16">
        <f t="shared" si="4"/>
        <v>0</v>
      </c>
      <c r="GC2" s="16">
        <f t="shared" si="4"/>
        <v>0</v>
      </c>
      <c r="GD2" s="16">
        <f t="shared" si="4"/>
        <v>0</v>
      </c>
      <c r="GE2" s="16">
        <f t="shared" si="4"/>
        <v>0</v>
      </c>
      <c r="GF2" s="16">
        <f t="shared" si="4"/>
        <v>0</v>
      </c>
      <c r="GG2" s="16">
        <f t="shared" si="4"/>
        <v>0</v>
      </c>
      <c r="GH2" s="16">
        <f t="shared" si="4"/>
        <v>0</v>
      </c>
      <c r="GI2" s="16">
        <f t="shared" si="4"/>
        <v>0</v>
      </c>
      <c r="GJ2" s="16">
        <f t="shared" si="4"/>
        <v>0</v>
      </c>
      <c r="GK2" s="16">
        <f t="shared" ref="GK2:HP9" si="5">IF($A2=GK$1,$E2,0)</f>
        <v>0</v>
      </c>
      <c r="GL2" s="16">
        <f t="shared" si="5"/>
        <v>0</v>
      </c>
      <c r="GM2" s="16">
        <f t="shared" si="5"/>
        <v>0</v>
      </c>
      <c r="GN2" s="16">
        <f t="shared" si="5"/>
        <v>0</v>
      </c>
      <c r="GO2" s="16">
        <f t="shared" si="5"/>
        <v>0</v>
      </c>
      <c r="GP2" s="16">
        <f t="shared" si="5"/>
        <v>0</v>
      </c>
      <c r="GQ2" s="16">
        <f t="shared" si="5"/>
        <v>0</v>
      </c>
      <c r="GR2" s="16">
        <f t="shared" si="5"/>
        <v>0</v>
      </c>
      <c r="GS2" s="16">
        <f t="shared" si="5"/>
        <v>0</v>
      </c>
      <c r="GT2" s="16">
        <f t="shared" si="5"/>
        <v>0</v>
      </c>
      <c r="GU2" s="16">
        <f t="shared" si="5"/>
        <v>0</v>
      </c>
      <c r="GV2" s="16">
        <f t="shared" si="5"/>
        <v>0</v>
      </c>
      <c r="GW2" s="16">
        <f t="shared" si="5"/>
        <v>0</v>
      </c>
      <c r="GX2" s="16">
        <f t="shared" si="5"/>
        <v>0</v>
      </c>
      <c r="GY2" s="16">
        <f t="shared" si="5"/>
        <v>0</v>
      </c>
      <c r="GZ2" s="16">
        <f t="shared" si="5"/>
        <v>0</v>
      </c>
      <c r="HA2" s="16">
        <f t="shared" si="5"/>
        <v>0</v>
      </c>
      <c r="HB2" s="16">
        <f t="shared" si="5"/>
        <v>0</v>
      </c>
      <c r="HC2" s="16">
        <f t="shared" si="5"/>
        <v>0</v>
      </c>
      <c r="HD2" s="16">
        <f t="shared" si="5"/>
        <v>0</v>
      </c>
      <c r="HE2" s="16">
        <f t="shared" si="5"/>
        <v>0</v>
      </c>
      <c r="HF2" s="16">
        <f t="shared" si="5"/>
        <v>0</v>
      </c>
      <c r="HG2" s="16">
        <f t="shared" si="5"/>
        <v>0</v>
      </c>
      <c r="HH2" s="16">
        <f t="shared" si="5"/>
        <v>0</v>
      </c>
      <c r="HI2" s="16">
        <f t="shared" si="5"/>
        <v>0</v>
      </c>
      <c r="HJ2" s="16">
        <f t="shared" si="5"/>
        <v>0</v>
      </c>
      <c r="HK2" s="16">
        <f t="shared" si="5"/>
        <v>0</v>
      </c>
      <c r="HL2" s="16">
        <f t="shared" si="5"/>
        <v>0</v>
      </c>
      <c r="HM2" s="16">
        <f t="shared" si="5"/>
        <v>0</v>
      </c>
      <c r="HN2" s="16">
        <f t="shared" si="5"/>
        <v>0</v>
      </c>
      <c r="HO2" s="16">
        <f t="shared" si="5"/>
        <v>0</v>
      </c>
      <c r="HP2" s="16">
        <f t="shared" si="5"/>
        <v>0</v>
      </c>
      <c r="HQ2" s="16">
        <f t="shared" ref="HQ2:IH16" si="6">IF($A2=HQ$1,$E2,0)</f>
        <v>0</v>
      </c>
      <c r="HR2" s="16">
        <f t="shared" si="6"/>
        <v>0</v>
      </c>
      <c r="HS2" s="16">
        <f t="shared" si="6"/>
        <v>0</v>
      </c>
      <c r="HT2" s="16">
        <f t="shared" si="6"/>
        <v>0</v>
      </c>
      <c r="HU2" s="16">
        <f t="shared" si="6"/>
        <v>0</v>
      </c>
      <c r="HV2" s="16">
        <f t="shared" si="6"/>
        <v>0</v>
      </c>
      <c r="HW2" s="16">
        <f t="shared" si="6"/>
        <v>0</v>
      </c>
      <c r="HX2" s="16">
        <f t="shared" si="6"/>
        <v>0</v>
      </c>
      <c r="HY2" s="16">
        <f t="shared" si="6"/>
        <v>0</v>
      </c>
      <c r="HZ2" s="16">
        <f t="shared" si="6"/>
        <v>0</v>
      </c>
      <c r="IA2" s="16">
        <f t="shared" si="6"/>
        <v>0</v>
      </c>
      <c r="IB2" s="16">
        <f t="shared" si="6"/>
        <v>0</v>
      </c>
      <c r="IC2" s="16">
        <f t="shared" si="6"/>
        <v>0</v>
      </c>
      <c r="ID2" s="16">
        <f t="shared" si="6"/>
        <v>0</v>
      </c>
      <c r="IE2" s="16">
        <f t="shared" si="6"/>
        <v>0</v>
      </c>
      <c r="IF2" s="16">
        <f t="shared" si="6"/>
        <v>0</v>
      </c>
      <c r="IG2" s="16">
        <f t="shared" si="6"/>
        <v>0</v>
      </c>
      <c r="IH2" s="16">
        <f t="shared" si="6"/>
        <v>0</v>
      </c>
      <c r="II2" s="16">
        <f t="shared" ref="II2:IX15" si="7">IF($A2=II$1,$E2,0)</f>
        <v>0</v>
      </c>
      <c r="IJ2" s="16">
        <f t="shared" si="7"/>
        <v>0</v>
      </c>
      <c r="IK2" s="16">
        <f t="shared" si="7"/>
        <v>0</v>
      </c>
      <c r="IL2" s="16">
        <f t="shared" si="7"/>
        <v>0</v>
      </c>
      <c r="IM2" s="16">
        <f t="shared" si="7"/>
        <v>0</v>
      </c>
      <c r="IN2" s="16">
        <f t="shared" si="7"/>
        <v>0</v>
      </c>
      <c r="IO2" s="16">
        <f t="shared" si="7"/>
        <v>0</v>
      </c>
      <c r="IP2" s="16">
        <f t="shared" si="7"/>
        <v>0</v>
      </c>
      <c r="IQ2" s="16">
        <f t="shared" si="7"/>
        <v>0</v>
      </c>
      <c r="IR2" s="16">
        <f t="shared" si="7"/>
        <v>0</v>
      </c>
      <c r="IS2" s="16">
        <f t="shared" si="7"/>
        <v>0</v>
      </c>
      <c r="IT2" s="16">
        <f t="shared" si="7"/>
        <v>0</v>
      </c>
      <c r="IU2" s="16">
        <f t="shared" si="7"/>
        <v>0</v>
      </c>
      <c r="IV2" s="16">
        <f t="shared" si="7"/>
        <v>0</v>
      </c>
      <c r="IW2" s="16">
        <f t="shared" si="7"/>
        <v>0</v>
      </c>
      <c r="IX2" s="16">
        <f t="shared" si="7"/>
        <v>0</v>
      </c>
      <c r="IY2" s="16">
        <f t="shared" ref="IS2:JK15" si="8">IF($A2=IY$1,$E2,0)</f>
        <v>0</v>
      </c>
      <c r="IZ2" s="16">
        <f t="shared" si="8"/>
        <v>0</v>
      </c>
      <c r="JA2" s="16">
        <f t="shared" si="8"/>
        <v>0</v>
      </c>
      <c r="JB2" s="16">
        <f t="shared" si="8"/>
        <v>0</v>
      </c>
      <c r="JC2" s="16">
        <f t="shared" si="8"/>
        <v>0</v>
      </c>
      <c r="JD2" s="16">
        <f t="shared" si="8"/>
        <v>0</v>
      </c>
      <c r="JE2" s="16">
        <f t="shared" si="8"/>
        <v>0</v>
      </c>
      <c r="JF2" s="16">
        <f t="shared" si="8"/>
        <v>0</v>
      </c>
      <c r="JG2" s="16">
        <f t="shared" si="8"/>
        <v>0</v>
      </c>
      <c r="JH2" s="16">
        <f t="shared" si="8"/>
        <v>0</v>
      </c>
      <c r="JI2" s="16">
        <f t="shared" si="8"/>
        <v>0</v>
      </c>
      <c r="JJ2" s="16">
        <f t="shared" si="8"/>
        <v>0</v>
      </c>
      <c r="JK2" s="16">
        <f t="shared" si="8"/>
        <v>0</v>
      </c>
      <c r="JN2" s="16">
        <f>IF($B2=JN$1,$C2,0)</f>
        <v>0</v>
      </c>
      <c r="JO2" s="16">
        <f t="shared" ref="JO2:KJ13" si="9">IF($B2=JO$1,$C2,0)</f>
        <v>1</v>
      </c>
      <c r="JP2" s="16">
        <f t="shared" si="9"/>
        <v>0</v>
      </c>
      <c r="JQ2" s="16">
        <f t="shared" si="9"/>
        <v>0</v>
      </c>
      <c r="JR2" s="16">
        <f t="shared" si="9"/>
        <v>0</v>
      </c>
      <c r="JS2" s="16">
        <f t="shared" si="9"/>
        <v>0</v>
      </c>
      <c r="JT2" s="16">
        <f t="shared" si="9"/>
        <v>0</v>
      </c>
      <c r="JU2" s="16">
        <f t="shared" si="9"/>
        <v>0</v>
      </c>
      <c r="JV2" s="16">
        <f t="shared" si="9"/>
        <v>0</v>
      </c>
      <c r="JW2" s="16">
        <f t="shared" si="9"/>
        <v>0</v>
      </c>
      <c r="JX2" s="16">
        <f t="shared" si="9"/>
        <v>0</v>
      </c>
      <c r="JY2" s="16">
        <f t="shared" si="9"/>
        <v>0</v>
      </c>
      <c r="JZ2" s="16">
        <f t="shared" si="9"/>
        <v>0</v>
      </c>
      <c r="KA2" s="16">
        <f t="shared" si="9"/>
        <v>0</v>
      </c>
      <c r="KB2" s="16">
        <f t="shared" si="9"/>
        <v>0</v>
      </c>
      <c r="KC2" s="16">
        <f t="shared" si="9"/>
        <v>0</v>
      </c>
      <c r="KD2" s="16">
        <f t="shared" si="9"/>
        <v>0</v>
      </c>
      <c r="KE2" s="16">
        <f t="shared" si="9"/>
        <v>0</v>
      </c>
      <c r="KF2" s="16">
        <f t="shared" si="9"/>
        <v>0</v>
      </c>
      <c r="KG2" s="16">
        <f t="shared" si="9"/>
        <v>0</v>
      </c>
      <c r="KH2" s="16">
        <f t="shared" si="9"/>
        <v>0</v>
      </c>
      <c r="KI2" s="16">
        <f t="shared" si="9"/>
        <v>0</v>
      </c>
      <c r="KJ2" s="16">
        <f t="shared" si="9"/>
        <v>0</v>
      </c>
      <c r="KK2" s="16">
        <f t="shared" ref="KK2:KX2" si="10">IF($B2=KK$1,$C2,0)</f>
        <v>0</v>
      </c>
      <c r="KL2" s="16">
        <f t="shared" si="10"/>
        <v>0</v>
      </c>
      <c r="KM2" s="16">
        <f t="shared" si="10"/>
        <v>0</v>
      </c>
      <c r="KN2" s="16">
        <f t="shared" si="10"/>
        <v>0</v>
      </c>
      <c r="KO2" s="16">
        <f t="shared" si="10"/>
        <v>0</v>
      </c>
      <c r="KP2" s="16">
        <f t="shared" si="10"/>
        <v>0</v>
      </c>
      <c r="KQ2" s="16">
        <f t="shared" si="10"/>
        <v>0</v>
      </c>
      <c r="KR2" s="16">
        <f t="shared" si="10"/>
        <v>0</v>
      </c>
      <c r="KS2" s="16">
        <f t="shared" si="10"/>
        <v>0</v>
      </c>
      <c r="KT2" s="16">
        <f t="shared" si="10"/>
        <v>0</v>
      </c>
      <c r="KU2" s="16">
        <f t="shared" si="10"/>
        <v>0</v>
      </c>
      <c r="KV2" s="16">
        <f t="shared" si="10"/>
        <v>0</v>
      </c>
      <c r="KW2" s="16">
        <f t="shared" si="10"/>
        <v>0</v>
      </c>
      <c r="KX2" s="16">
        <f t="shared" si="10"/>
        <v>0</v>
      </c>
    </row>
    <row r="3" spans="1:310">
      <c r="A3" s="2" t="s">
        <v>20</v>
      </c>
      <c r="B3" s="2" t="s">
        <v>12</v>
      </c>
      <c r="C3" s="2">
        <v>1</v>
      </c>
      <c r="D3" s="3">
        <v>43.9</v>
      </c>
      <c r="E3" s="3">
        <v>43.9</v>
      </c>
      <c r="F3" s="3">
        <f t="shared" ref="F3" si="11">E3-D3</f>
        <v>0</v>
      </c>
      <c r="G3" s="4">
        <v>44987</v>
      </c>
      <c r="J3" s="13" t="s">
        <v>7</v>
      </c>
      <c r="K3" s="29" t="s">
        <v>11</v>
      </c>
      <c r="L3" s="29"/>
      <c r="M3" s="29"/>
      <c r="P3" s="30" t="s">
        <v>25</v>
      </c>
      <c r="Q3" s="30"/>
      <c r="T3" s="16">
        <f t="shared" ref="T3:AI18" si="12">IF($A3=T$1,$D3,0)*$C3</f>
        <v>0</v>
      </c>
      <c r="U3" s="16">
        <f t="shared" si="0"/>
        <v>43.9</v>
      </c>
      <c r="V3" s="16">
        <f t="shared" si="0"/>
        <v>0</v>
      </c>
      <c r="W3" s="16">
        <f t="shared" si="0"/>
        <v>0</v>
      </c>
      <c r="X3" s="16">
        <f t="shared" si="0"/>
        <v>0</v>
      </c>
      <c r="Y3" s="16">
        <f t="shared" si="0"/>
        <v>0</v>
      </c>
      <c r="Z3" s="16">
        <f t="shared" si="0"/>
        <v>0</v>
      </c>
      <c r="AA3" s="16">
        <f t="shared" si="0"/>
        <v>0</v>
      </c>
      <c r="AB3" s="16">
        <f t="shared" si="0"/>
        <v>0</v>
      </c>
      <c r="AC3" s="16">
        <f t="shared" si="0"/>
        <v>0</v>
      </c>
      <c r="AD3" s="16">
        <f t="shared" si="0"/>
        <v>0</v>
      </c>
      <c r="AE3" s="16">
        <f t="shared" si="0"/>
        <v>0</v>
      </c>
      <c r="AF3" s="16">
        <f t="shared" si="0"/>
        <v>0</v>
      </c>
      <c r="AG3" s="16">
        <f t="shared" si="0"/>
        <v>0</v>
      </c>
      <c r="AH3" s="16">
        <f t="shared" si="0"/>
        <v>0</v>
      </c>
      <c r="AI3" s="16">
        <f t="shared" si="0"/>
        <v>0</v>
      </c>
      <c r="AJ3" s="16">
        <f t="shared" si="0"/>
        <v>0</v>
      </c>
      <c r="AK3" s="16">
        <f t="shared" si="0"/>
        <v>0</v>
      </c>
      <c r="AL3" s="16">
        <f t="shared" si="0"/>
        <v>0</v>
      </c>
      <c r="AM3" s="16">
        <f t="shared" si="0"/>
        <v>0</v>
      </c>
      <c r="AN3" s="16">
        <f t="shared" si="0"/>
        <v>0</v>
      </c>
      <c r="AO3" s="16">
        <f t="shared" si="0"/>
        <v>0</v>
      </c>
      <c r="AP3" s="16">
        <f t="shared" si="0"/>
        <v>0</v>
      </c>
      <c r="AQ3" s="16">
        <f t="shared" si="0"/>
        <v>0</v>
      </c>
      <c r="AR3" s="16">
        <f t="shared" si="0"/>
        <v>0</v>
      </c>
      <c r="AS3" s="16">
        <f t="shared" si="0"/>
        <v>0</v>
      </c>
      <c r="AT3" s="16">
        <f t="shared" si="0"/>
        <v>0</v>
      </c>
      <c r="AU3" s="16">
        <f t="shared" si="0"/>
        <v>0</v>
      </c>
      <c r="AV3" s="16">
        <f t="shared" si="0"/>
        <v>0</v>
      </c>
      <c r="AW3" s="16">
        <f t="shared" si="0"/>
        <v>0</v>
      </c>
      <c r="AX3" s="16">
        <f t="shared" si="0"/>
        <v>0</v>
      </c>
      <c r="AY3" s="16">
        <f t="shared" si="0"/>
        <v>0</v>
      </c>
      <c r="AZ3" s="16">
        <f t="shared" si="0"/>
        <v>0</v>
      </c>
      <c r="BA3" s="16">
        <f t="shared" si="0"/>
        <v>0</v>
      </c>
      <c r="BB3" s="16">
        <f t="shared" si="0"/>
        <v>0</v>
      </c>
      <c r="BC3" s="16">
        <f t="shared" si="0"/>
        <v>0</v>
      </c>
      <c r="BD3" s="16">
        <f t="shared" si="0"/>
        <v>0</v>
      </c>
      <c r="BE3" s="16">
        <f t="shared" si="0"/>
        <v>0</v>
      </c>
      <c r="BF3" s="16">
        <f t="shared" si="0"/>
        <v>0</v>
      </c>
      <c r="BG3" s="16">
        <f t="shared" si="0"/>
        <v>0</v>
      </c>
      <c r="BH3" s="16">
        <f t="shared" si="0"/>
        <v>0</v>
      </c>
      <c r="BI3" s="16">
        <f t="shared" si="0"/>
        <v>0</v>
      </c>
      <c r="BJ3" s="16">
        <f t="shared" si="0"/>
        <v>0</v>
      </c>
      <c r="BK3" s="16">
        <f t="shared" si="0"/>
        <v>0</v>
      </c>
      <c r="BL3" s="16">
        <f t="shared" si="0"/>
        <v>0</v>
      </c>
      <c r="BM3" s="16">
        <f t="shared" si="0"/>
        <v>0</v>
      </c>
      <c r="BN3" s="16">
        <f t="shared" si="1"/>
        <v>0</v>
      </c>
      <c r="BO3" s="16">
        <f t="shared" si="1"/>
        <v>0</v>
      </c>
      <c r="BP3" s="16">
        <f t="shared" si="1"/>
        <v>0</v>
      </c>
      <c r="BQ3" s="16">
        <f t="shared" si="1"/>
        <v>0</v>
      </c>
      <c r="BR3" s="16">
        <f t="shared" si="1"/>
        <v>0</v>
      </c>
      <c r="BS3" s="16">
        <f t="shared" si="1"/>
        <v>0</v>
      </c>
      <c r="BT3" s="16">
        <f t="shared" si="1"/>
        <v>0</v>
      </c>
      <c r="BU3" s="16">
        <f t="shared" si="1"/>
        <v>0</v>
      </c>
      <c r="BV3" s="16">
        <f t="shared" si="1"/>
        <v>0</v>
      </c>
      <c r="BW3" s="16">
        <f t="shared" si="1"/>
        <v>0</v>
      </c>
      <c r="BX3" s="16">
        <f t="shared" si="1"/>
        <v>0</v>
      </c>
      <c r="BY3" s="16">
        <f t="shared" si="1"/>
        <v>0</v>
      </c>
      <c r="BZ3" s="16">
        <f t="shared" si="1"/>
        <v>0</v>
      </c>
      <c r="CA3" s="16">
        <f t="shared" si="1"/>
        <v>0</v>
      </c>
      <c r="CB3" s="16">
        <f t="shared" si="1"/>
        <v>0</v>
      </c>
      <c r="CC3" s="16">
        <f t="shared" si="1"/>
        <v>0</v>
      </c>
      <c r="CD3" s="16">
        <f t="shared" si="1"/>
        <v>0</v>
      </c>
      <c r="CE3" s="16">
        <f t="shared" si="1"/>
        <v>0</v>
      </c>
      <c r="CF3" s="16">
        <f t="shared" si="1"/>
        <v>0</v>
      </c>
      <c r="CG3" s="16">
        <f t="shared" si="1"/>
        <v>0</v>
      </c>
      <c r="CH3" s="16">
        <f t="shared" si="1"/>
        <v>0</v>
      </c>
      <c r="CI3" s="16">
        <f t="shared" si="1"/>
        <v>0</v>
      </c>
      <c r="CJ3" s="16">
        <f t="shared" si="1"/>
        <v>0</v>
      </c>
      <c r="CK3" s="16">
        <f t="shared" si="1"/>
        <v>0</v>
      </c>
      <c r="CL3" s="16">
        <f t="shared" si="1"/>
        <v>0</v>
      </c>
      <c r="CM3" s="16">
        <f t="shared" si="1"/>
        <v>0</v>
      </c>
      <c r="CN3" s="16">
        <f t="shared" si="1"/>
        <v>0</v>
      </c>
      <c r="CO3" s="16">
        <f t="shared" si="1"/>
        <v>0</v>
      </c>
      <c r="CP3" s="16">
        <f t="shared" si="1"/>
        <v>0</v>
      </c>
      <c r="CQ3" s="16">
        <f t="shared" si="1"/>
        <v>0</v>
      </c>
      <c r="CR3" s="16">
        <f t="shared" si="1"/>
        <v>0</v>
      </c>
      <c r="CS3" s="16">
        <f t="shared" si="1"/>
        <v>0</v>
      </c>
      <c r="CT3" s="16">
        <f t="shared" si="1"/>
        <v>0</v>
      </c>
      <c r="CU3" s="16">
        <f t="shared" si="1"/>
        <v>0</v>
      </c>
      <c r="CV3" s="16">
        <f t="shared" si="1"/>
        <v>0</v>
      </c>
      <c r="CW3" s="16">
        <f t="shared" si="1"/>
        <v>0</v>
      </c>
      <c r="CX3" s="16">
        <f t="shared" si="1"/>
        <v>0</v>
      </c>
      <c r="CY3" s="16">
        <f t="shared" si="1"/>
        <v>0</v>
      </c>
      <c r="CZ3" s="16">
        <f t="shared" si="1"/>
        <v>0</v>
      </c>
      <c r="DA3" s="16">
        <f t="shared" si="1"/>
        <v>0</v>
      </c>
      <c r="DB3" s="16">
        <f t="shared" si="1"/>
        <v>0</v>
      </c>
      <c r="DC3" s="16">
        <f t="shared" si="1"/>
        <v>0</v>
      </c>
      <c r="DD3" s="16">
        <f t="shared" si="1"/>
        <v>0</v>
      </c>
      <c r="DE3" s="16">
        <f t="shared" si="1"/>
        <v>0</v>
      </c>
      <c r="DF3" s="16">
        <f t="shared" si="1"/>
        <v>0</v>
      </c>
      <c r="DG3" s="16">
        <f t="shared" si="1"/>
        <v>0</v>
      </c>
      <c r="DH3" s="16">
        <f t="shared" si="1"/>
        <v>0</v>
      </c>
      <c r="DI3" s="16">
        <f t="shared" si="1"/>
        <v>0</v>
      </c>
      <c r="DJ3" s="16">
        <f t="shared" si="1"/>
        <v>0</v>
      </c>
      <c r="DK3" s="16">
        <f t="shared" si="1"/>
        <v>0</v>
      </c>
      <c r="DL3" s="16">
        <f t="shared" si="2"/>
        <v>0</v>
      </c>
      <c r="DM3" s="16">
        <f t="shared" si="2"/>
        <v>0</v>
      </c>
      <c r="DN3" s="16">
        <f t="shared" si="2"/>
        <v>0</v>
      </c>
      <c r="DO3" s="16">
        <f t="shared" si="2"/>
        <v>0</v>
      </c>
      <c r="DP3" s="16">
        <f t="shared" si="2"/>
        <v>0</v>
      </c>
      <c r="DQ3" s="16">
        <f t="shared" si="2"/>
        <v>0</v>
      </c>
      <c r="DR3" s="16">
        <f t="shared" si="2"/>
        <v>0</v>
      </c>
      <c r="DS3" s="16">
        <f t="shared" si="2"/>
        <v>0</v>
      </c>
      <c r="DT3" s="16">
        <f t="shared" si="2"/>
        <v>0</v>
      </c>
      <c r="DU3" s="16">
        <f t="shared" si="2"/>
        <v>0</v>
      </c>
      <c r="DV3" s="16">
        <f t="shared" si="3"/>
        <v>0</v>
      </c>
      <c r="DW3" s="16">
        <f t="shared" si="3"/>
        <v>0</v>
      </c>
      <c r="DX3" s="16">
        <f t="shared" si="3"/>
        <v>0</v>
      </c>
      <c r="DY3" s="16">
        <f t="shared" si="3"/>
        <v>0</v>
      </c>
      <c r="DZ3" s="16">
        <f t="shared" si="3"/>
        <v>0</v>
      </c>
      <c r="EA3" s="16">
        <f t="shared" si="3"/>
        <v>0</v>
      </c>
      <c r="EB3" s="16">
        <f t="shared" si="3"/>
        <v>0</v>
      </c>
      <c r="EC3" s="16">
        <f t="shared" si="3"/>
        <v>0</v>
      </c>
      <c r="ED3" s="16">
        <f t="shared" si="3"/>
        <v>0</v>
      </c>
      <c r="EE3" s="16">
        <f t="shared" si="3"/>
        <v>0</v>
      </c>
      <c r="EF3" s="16">
        <f t="shared" si="3"/>
        <v>0</v>
      </c>
      <c r="EG3" s="16">
        <f t="shared" si="3"/>
        <v>0</v>
      </c>
      <c r="EH3" s="16">
        <f t="shared" si="3"/>
        <v>0</v>
      </c>
      <c r="EI3" s="16">
        <f t="shared" si="3"/>
        <v>0</v>
      </c>
      <c r="EJ3" s="16">
        <f t="shared" si="3"/>
        <v>0</v>
      </c>
      <c r="EK3" s="16">
        <f t="shared" si="3"/>
        <v>0</v>
      </c>
      <c r="EL3" s="16">
        <f t="shared" si="3"/>
        <v>0</v>
      </c>
      <c r="EM3" s="16">
        <f t="shared" si="3"/>
        <v>0</v>
      </c>
      <c r="EN3" s="16">
        <f t="shared" si="3"/>
        <v>0</v>
      </c>
      <c r="EQ3" s="16">
        <f t="shared" ref="EQ3:FF23" si="13">IF($A3=EQ$1,$E3,0)</f>
        <v>0</v>
      </c>
      <c r="ER3" s="16">
        <f t="shared" si="4"/>
        <v>43.9</v>
      </c>
      <c r="ES3" s="16">
        <f t="shared" si="4"/>
        <v>0</v>
      </c>
      <c r="ET3" s="16">
        <f t="shared" si="4"/>
        <v>0</v>
      </c>
      <c r="EU3" s="16">
        <f t="shared" si="4"/>
        <v>0</v>
      </c>
      <c r="EV3" s="16">
        <f t="shared" si="4"/>
        <v>0</v>
      </c>
      <c r="EW3" s="16">
        <f t="shared" si="4"/>
        <v>0</v>
      </c>
      <c r="EX3" s="16">
        <f t="shared" si="4"/>
        <v>0</v>
      </c>
      <c r="EY3" s="16">
        <f t="shared" si="4"/>
        <v>0</v>
      </c>
      <c r="EZ3" s="16">
        <f t="shared" si="4"/>
        <v>0</v>
      </c>
      <c r="FA3" s="16">
        <f t="shared" si="4"/>
        <v>0</v>
      </c>
      <c r="FB3" s="16">
        <f t="shared" si="4"/>
        <v>0</v>
      </c>
      <c r="FC3" s="16">
        <f t="shared" si="4"/>
        <v>0</v>
      </c>
      <c r="FD3" s="16">
        <f t="shared" si="4"/>
        <v>0</v>
      </c>
      <c r="FE3" s="16">
        <f t="shared" si="4"/>
        <v>0</v>
      </c>
      <c r="FF3" s="16">
        <f t="shared" si="4"/>
        <v>0</v>
      </c>
      <c r="FG3" s="16">
        <f t="shared" si="4"/>
        <v>0</v>
      </c>
      <c r="FH3" s="16">
        <f t="shared" si="4"/>
        <v>0</v>
      </c>
      <c r="FI3" s="16">
        <f t="shared" si="4"/>
        <v>0</v>
      </c>
      <c r="FJ3" s="16">
        <f t="shared" si="4"/>
        <v>0</v>
      </c>
      <c r="FK3" s="16">
        <f t="shared" si="4"/>
        <v>0</v>
      </c>
      <c r="FL3" s="16">
        <f t="shared" si="4"/>
        <v>0</v>
      </c>
      <c r="FM3" s="16">
        <f t="shared" si="4"/>
        <v>0</v>
      </c>
      <c r="FN3" s="16">
        <f t="shared" si="4"/>
        <v>0</v>
      </c>
      <c r="FO3" s="16">
        <f t="shared" si="4"/>
        <v>0</v>
      </c>
      <c r="FP3" s="16">
        <f t="shared" si="4"/>
        <v>0</v>
      </c>
      <c r="FQ3" s="16">
        <f t="shared" si="4"/>
        <v>0</v>
      </c>
      <c r="FR3" s="16">
        <f t="shared" si="4"/>
        <v>0</v>
      </c>
      <c r="FS3" s="16">
        <f t="shared" si="4"/>
        <v>0</v>
      </c>
      <c r="FT3" s="16">
        <f t="shared" si="4"/>
        <v>0</v>
      </c>
      <c r="FU3" s="16">
        <f t="shared" si="4"/>
        <v>0</v>
      </c>
      <c r="FV3" s="16">
        <f t="shared" si="4"/>
        <v>0</v>
      </c>
      <c r="FW3" s="16">
        <f t="shared" si="4"/>
        <v>0</v>
      </c>
      <c r="FX3" s="16">
        <f t="shared" si="4"/>
        <v>0</v>
      </c>
      <c r="FY3" s="16">
        <f t="shared" si="4"/>
        <v>0</v>
      </c>
      <c r="FZ3" s="16">
        <f t="shared" si="4"/>
        <v>0</v>
      </c>
      <c r="GA3" s="16">
        <f t="shared" si="4"/>
        <v>0</v>
      </c>
      <c r="GB3" s="16">
        <f t="shared" si="4"/>
        <v>0</v>
      </c>
      <c r="GC3" s="16">
        <f t="shared" si="4"/>
        <v>0</v>
      </c>
      <c r="GD3" s="16">
        <f t="shared" si="4"/>
        <v>0</v>
      </c>
      <c r="GE3" s="16">
        <f t="shared" si="4"/>
        <v>0</v>
      </c>
      <c r="GF3" s="16">
        <f t="shared" si="4"/>
        <v>0</v>
      </c>
      <c r="GG3" s="16">
        <f t="shared" si="4"/>
        <v>0</v>
      </c>
      <c r="GH3" s="16">
        <f t="shared" si="4"/>
        <v>0</v>
      </c>
      <c r="GI3" s="16">
        <f t="shared" si="4"/>
        <v>0</v>
      </c>
      <c r="GJ3" s="16">
        <f t="shared" si="4"/>
        <v>0</v>
      </c>
      <c r="GK3" s="16">
        <f t="shared" si="5"/>
        <v>0</v>
      </c>
      <c r="GL3" s="16">
        <f t="shared" si="5"/>
        <v>0</v>
      </c>
      <c r="GM3" s="16">
        <f t="shared" si="5"/>
        <v>0</v>
      </c>
      <c r="GN3" s="16">
        <f t="shared" si="5"/>
        <v>0</v>
      </c>
      <c r="GO3" s="16">
        <f t="shared" si="5"/>
        <v>0</v>
      </c>
      <c r="GP3" s="16">
        <f t="shared" si="5"/>
        <v>0</v>
      </c>
      <c r="GQ3" s="16">
        <f t="shared" si="5"/>
        <v>0</v>
      </c>
      <c r="GR3" s="16">
        <f t="shared" si="5"/>
        <v>0</v>
      </c>
      <c r="GS3" s="16">
        <f t="shared" si="5"/>
        <v>0</v>
      </c>
      <c r="GT3" s="16">
        <f t="shared" si="5"/>
        <v>0</v>
      </c>
      <c r="GU3" s="16">
        <f t="shared" si="5"/>
        <v>0</v>
      </c>
      <c r="GV3" s="16">
        <f t="shared" si="5"/>
        <v>0</v>
      </c>
      <c r="GW3" s="16">
        <f t="shared" si="5"/>
        <v>0</v>
      </c>
      <c r="GX3" s="16">
        <f t="shared" si="5"/>
        <v>0</v>
      </c>
      <c r="GY3" s="16">
        <f t="shared" si="5"/>
        <v>0</v>
      </c>
      <c r="GZ3" s="16">
        <f t="shared" si="5"/>
        <v>0</v>
      </c>
      <c r="HA3" s="16">
        <f t="shared" si="5"/>
        <v>0</v>
      </c>
      <c r="HB3" s="16">
        <f t="shared" si="5"/>
        <v>0</v>
      </c>
      <c r="HC3" s="16">
        <f t="shared" si="5"/>
        <v>0</v>
      </c>
      <c r="HD3" s="16">
        <f t="shared" si="5"/>
        <v>0</v>
      </c>
      <c r="HE3" s="16">
        <f t="shared" si="5"/>
        <v>0</v>
      </c>
      <c r="HF3" s="16">
        <f t="shared" si="5"/>
        <v>0</v>
      </c>
      <c r="HG3" s="16">
        <f t="shared" si="5"/>
        <v>0</v>
      </c>
      <c r="HH3" s="16">
        <f t="shared" si="5"/>
        <v>0</v>
      </c>
      <c r="HI3" s="16">
        <f t="shared" si="5"/>
        <v>0</v>
      </c>
      <c r="HJ3" s="16">
        <f t="shared" si="5"/>
        <v>0</v>
      </c>
      <c r="HK3" s="16">
        <f t="shared" si="5"/>
        <v>0</v>
      </c>
      <c r="HL3" s="16">
        <f t="shared" si="5"/>
        <v>0</v>
      </c>
      <c r="HM3" s="16">
        <f t="shared" si="5"/>
        <v>0</v>
      </c>
      <c r="HN3" s="16">
        <f t="shared" si="5"/>
        <v>0</v>
      </c>
      <c r="HO3" s="16">
        <f t="shared" si="5"/>
        <v>0</v>
      </c>
      <c r="HP3" s="16">
        <f t="shared" si="5"/>
        <v>0</v>
      </c>
      <c r="HQ3" s="16">
        <f t="shared" si="6"/>
        <v>0</v>
      </c>
      <c r="HR3" s="16">
        <f t="shared" si="6"/>
        <v>0</v>
      </c>
      <c r="HS3" s="16">
        <f t="shared" si="6"/>
        <v>0</v>
      </c>
      <c r="HT3" s="16">
        <f t="shared" si="6"/>
        <v>0</v>
      </c>
      <c r="HU3" s="16">
        <f t="shared" si="6"/>
        <v>0</v>
      </c>
      <c r="HV3" s="16">
        <f t="shared" si="6"/>
        <v>0</v>
      </c>
      <c r="HW3" s="16">
        <f t="shared" si="6"/>
        <v>0</v>
      </c>
      <c r="HX3" s="16">
        <f t="shared" si="6"/>
        <v>0</v>
      </c>
      <c r="HY3" s="16">
        <f t="shared" si="6"/>
        <v>0</v>
      </c>
      <c r="HZ3" s="16">
        <f t="shared" si="6"/>
        <v>0</v>
      </c>
      <c r="IA3" s="16">
        <f t="shared" si="6"/>
        <v>0</v>
      </c>
      <c r="IB3" s="16">
        <f t="shared" si="6"/>
        <v>0</v>
      </c>
      <c r="IC3" s="16">
        <f t="shared" si="6"/>
        <v>0</v>
      </c>
      <c r="ID3" s="16">
        <f t="shared" si="6"/>
        <v>0</v>
      </c>
      <c r="IE3" s="16">
        <f t="shared" si="6"/>
        <v>0</v>
      </c>
      <c r="IF3" s="16">
        <f t="shared" si="6"/>
        <v>0</v>
      </c>
      <c r="IG3" s="16">
        <f t="shared" si="6"/>
        <v>0</v>
      </c>
      <c r="IH3" s="16">
        <f t="shared" si="6"/>
        <v>0</v>
      </c>
      <c r="II3" s="16">
        <f t="shared" si="7"/>
        <v>0</v>
      </c>
      <c r="IJ3" s="16">
        <f t="shared" si="7"/>
        <v>0</v>
      </c>
      <c r="IK3" s="16">
        <f t="shared" si="7"/>
        <v>0</v>
      </c>
      <c r="IL3" s="16">
        <f t="shared" si="7"/>
        <v>0</v>
      </c>
      <c r="IM3" s="16">
        <f t="shared" si="7"/>
        <v>0</v>
      </c>
      <c r="IN3" s="16">
        <f t="shared" si="7"/>
        <v>0</v>
      </c>
      <c r="IO3" s="16">
        <f t="shared" si="7"/>
        <v>0</v>
      </c>
      <c r="IP3" s="16">
        <f t="shared" si="7"/>
        <v>0</v>
      </c>
      <c r="IQ3" s="16">
        <f t="shared" si="7"/>
        <v>0</v>
      </c>
      <c r="IR3" s="16">
        <f t="shared" si="7"/>
        <v>0</v>
      </c>
      <c r="IS3" s="16">
        <f t="shared" si="8"/>
        <v>0</v>
      </c>
      <c r="IT3" s="16">
        <f t="shared" si="8"/>
        <v>0</v>
      </c>
      <c r="IU3" s="16">
        <f t="shared" si="8"/>
        <v>0</v>
      </c>
      <c r="IV3" s="16">
        <f t="shared" si="8"/>
        <v>0</v>
      </c>
      <c r="IW3" s="16">
        <f t="shared" si="8"/>
        <v>0</v>
      </c>
      <c r="IX3" s="16">
        <f t="shared" si="8"/>
        <v>0</v>
      </c>
      <c r="IY3" s="16">
        <f t="shared" si="8"/>
        <v>0</v>
      </c>
      <c r="IZ3" s="16">
        <f t="shared" si="8"/>
        <v>0</v>
      </c>
      <c r="JA3" s="16">
        <f t="shared" si="8"/>
        <v>0</v>
      </c>
      <c r="JB3" s="16">
        <f t="shared" si="8"/>
        <v>0</v>
      </c>
      <c r="JC3" s="16">
        <f t="shared" si="8"/>
        <v>0</v>
      </c>
      <c r="JD3" s="16">
        <f t="shared" si="8"/>
        <v>0</v>
      </c>
      <c r="JE3" s="16">
        <f t="shared" si="8"/>
        <v>0</v>
      </c>
      <c r="JF3" s="16">
        <f t="shared" si="8"/>
        <v>0</v>
      </c>
      <c r="JG3" s="16">
        <f t="shared" si="8"/>
        <v>0</v>
      </c>
      <c r="JH3" s="16">
        <f t="shared" si="8"/>
        <v>0</v>
      </c>
      <c r="JI3" s="16">
        <f t="shared" si="8"/>
        <v>0</v>
      </c>
      <c r="JJ3" s="16">
        <f t="shared" si="8"/>
        <v>0</v>
      </c>
      <c r="JK3" s="16">
        <f t="shared" si="8"/>
        <v>0</v>
      </c>
      <c r="JN3" s="16">
        <f t="shared" ref="JN3:KC18" si="14">IF($B3=JN$1,$C3,0)</f>
        <v>1</v>
      </c>
      <c r="JO3" s="16">
        <f t="shared" si="9"/>
        <v>0</v>
      </c>
      <c r="JP3" s="16">
        <f t="shared" si="9"/>
        <v>0</v>
      </c>
      <c r="JQ3" s="16">
        <f t="shared" si="9"/>
        <v>0</v>
      </c>
      <c r="JR3" s="16">
        <f t="shared" si="9"/>
        <v>0</v>
      </c>
      <c r="JS3" s="16">
        <f t="shared" si="9"/>
        <v>0</v>
      </c>
      <c r="JT3" s="16">
        <f t="shared" si="9"/>
        <v>0</v>
      </c>
      <c r="JU3" s="16">
        <f t="shared" si="9"/>
        <v>0</v>
      </c>
      <c r="JV3" s="16">
        <f t="shared" si="9"/>
        <v>0</v>
      </c>
      <c r="JW3" s="16">
        <f t="shared" si="9"/>
        <v>0</v>
      </c>
      <c r="JX3" s="16">
        <f t="shared" si="9"/>
        <v>0</v>
      </c>
      <c r="JY3" s="16">
        <f t="shared" si="9"/>
        <v>0</v>
      </c>
      <c r="JZ3" s="16">
        <f t="shared" si="9"/>
        <v>0</v>
      </c>
      <c r="KA3" s="16">
        <f t="shared" si="9"/>
        <v>0</v>
      </c>
      <c r="KB3" s="16">
        <f t="shared" si="9"/>
        <v>0</v>
      </c>
      <c r="KC3" s="16">
        <f t="shared" si="9"/>
        <v>0</v>
      </c>
      <c r="KD3" s="16">
        <f t="shared" si="9"/>
        <v>0</v>
      </c>
      <c r="KE3" s="16">
        <f t="shared" si="9"/>
        <v>0</v>
      </c>
      <c r="KF3" s="16">
        <f t="shared" si="9"/>
        <v>0</v>
      </c>
      <c r="KG3" s="16">
        <f t="shared" si="9"/>
        <v>0</v>
      </c>
      <c r="KH3" s="16">
        <f t="shared" si="9"/>
        <v>0</v>
      </c>
      <c r="KI3" s="16">
        <f t="shared" si="9"/>
        <v>0</v>
      </c>
      <c r="KJ3" s="16">
        <f t="shared" ref="KJ3:KX18" si="15">IF($B3=KJ$1,$C3,0)</f>
        <v>0</v>
      </c>
      <c r="KK3" s="16">
        <f t="shared" si="15"/>
        <v>0</v>
      </c>
      <c r="KL3" s="16">
        <f t="shared" si="15"/>
        <v>0</v>
      </c>
      <c r="KM3" s="16">
        <f t="shared" si="15"/>
        <v>0</v>
      </c>
      <c r="KN3" s="16">
        <f t="shared" si="15"/>
        <v>0</v>
      </c>
      <c r="KO3" s="16">
        <f t="shared" si="15"/>
        <v>0</v>
      </c>
      <c r="KP3" s="16">
        <f t="shared" si="15"/>
        <v>0</v>
      </c>
      <c r="KQ3" s="16">
        <f t="shared" si="15"/>
        <v>0</v>
      </c>
      <c r="KR3" s="16">
        <f t="shared" si="15"/>
        <v>0</v>
      </c>
      <c r="KS3" s="16">
        <f t="shared" si="15"/>
        <v>0</v>
      </c>
      <c r="KT3" s="16">
        <f t="shared" si="15"/>
        <v>0</v>
      </c>
      <c r="KU3" s="16">
        <f t="shared" si="15"/>
        <v>0</v>
      </c>
      <c r="KV3" s="16">
        <f t="shared" si="15"/>
        <v>0</v>
      </c>
      <c r="KW3" s="16">
        <f t="shared" si="15"/>
        <v>0</v>
      </c>
      <c r="KX3" s="16">
        <f t="shared" si="15"/>
        <v>0</v>
      </c>
    </row>
    <row r="4" spans="1:310">
      <c r="A4" s="2" t="s">
        <v>21</v>
      </c>
      <c r="B4" s="2" t="s">
        <v>12</v>
      </c>
      <c r="C4" s="2">
        <v>2</v>
      </c>
      <c r="D4" s="3">
        <v>43.9</v>
      </c>
      <c r="E4" s="3">
        <v>87.8</v>
      </c>
      <c r="F4" s="3">
        <f>E4-(D4*C4)</f>
        <v>0</v>
      </c>
      <c r="G4" s="4">
        <v>44987</v>
      </c>
      <c r="J4" s="31" t="s">
        <v>0</v>
      </c>
      <c r="K4" s="32"/>
      <c r="L4" s="32"/>
      <c r="M4" s="33"/>
      <c r="P4" s="13" t="s">
        <v>12</v>
      </c>
      <c r="Q4" s="14">
        <f>JN401</f>
        <v>26</v>
      </c>
      <c r="T4" s="16">
        <f t="shared" si="12"/>
        <v>0</v>
      </c>
      <c r="U4" s="16">
        <f t="shared" si="0"/>
        <v>0</v>
      </c>
      <c r="V4" s="16">
        <f t="shared" si="0"/>
        <v>87.8</v>
      </c>
      <c r="W4" s="16">
        <f t="shared" si="0"/>
        <v>0</v>
      </c>
      <c r="X4" s="16">
        <f t="shared" si="0"/>
        <v>0</v>
      </c>
      <c r="Y4" s="16">
        <f t="shared" si="0"/>
        <v>0</v>
      </c>
      <c r="Z4" s="16">
        <f t="shared" si="0"/>
        <v>0</v>
      </c>
      <c r="AA4" s="16">
        <f t="shared" si="0"/>
        <v>0</v>
      </c>
      <c r="AB4" s="16">
        <f t="shared" si="0"/>
        <v>0</v>
      </c>
      <c r="AC4" s="16">
        <f t="shared" si="0"/>
        <v>0</v>
      </c>
      <c r="AD4" s="16">
        <f t="shared" si="0"/>
        <v>0</v>
      </c>
      <c r="AE4" s="16">
        <f t="shared" si="0"/>
        <v>0</v>
      </c>
      <c r="AF4" s="16">
        <f t="shared" si="0"/>
        <v>0</v>
      </c>
      <c r="AG4" s="16">
        <f t="shared" si="0"/>
        <v>0</v>
      </c>
      <c r="AH4" s="16">
        <f t="shared" si="0"/>
        <v>0</v>
      </c>
      <c r="AI4" s="16">
        <f t="shared" si="0"/>
        <v>0</v>
      </c>
      <c r="AJ4" s="16">
        <f t="shared" si="0"/>
        <v>0</v>
      </c>
      <c r="AK4" s="16">
        <f t="shared" si="0"/>
        <v>0</v>
      </c>
      <c r="AL4" s="16">
        <f t="shared" si="0"/>
        <v>0</v>
      </c>
      <c r="AM4" s="16">
        <f t="shared" si="0"/>
        <v>0</v>
      </c>
      <c r="AN4" s="16">
        <f t="shared" si="0"/>
        <v>0</v>
      </c>
      <c r="AO4" s="16">
        <f t="shared" si="0"/>
        <v>0</v>
      </c>
      <c r="AP4" s="16">
        <f t="shared" si="0"/>
        <v>0</v>
      </c>
      <c r="AQ4" s="16">
        <f t="shared" si="0"/>
        <v>0</v>
      </c>
      <c r="AR4" s="16">
        <f t="shared" si="0"/>
        <v>0</v>
      </c>
      <c r="AS4" s="16">
        <f t="shared" si="0"/>
        <v>0</v>
      </c>
      <c r="AT4" s="16">
        <f t="shared" si="0"/>
        <v>0</v>
      </c>
      <c r="AU4" s="16">
        <f t="shared" si="0"/>
        <v>0</v>
      </c>
      <c r="AV4" s="16">
        <f t="shared" si="0"/>
        <v>0</v>
      </c>
      <c r="AW4" s="16">
        <f t="shared" si="0"/>
        <v>0</v>
      </c>
      <c r="AX4" s="16">
        <f t="shared" si="0"/>
        <v>0</v>
      </c>
      <c r="AY4" s="16">
        <f t="shared" si="0"/>
        <v>0</v>
      </c>
      <c r="AZ4" s="16">
        <f t="shared" si="0"/>
        <v>0</v>
      </c>
      <c r="BA4" s="16">
        <f t="shared" si="0"/>
        <v>0</v>
      </c>
      <c r="BB4" s="16">
        <f t="shared" si="0"/>
        <v>0</v>
      </c>
      <c r="BC4" s="16">
        <f t="shared" si="0"/>
        <v>0</v>
      </c>
      <c r="BD4" s="16">
        <f t="shared" si="0"/>
        <v>0</v>
      </c>
      <c r="BE4" s="16">
        <f t="shared" si="0"/>
        <v>0</v>
      </c>
      <c r="BF4" s="16">
        <f t="shared" si="0"/>
        <v>0</v>
      </c>
      <c r="BG4" s="16">
        <f t="shared" si="0"/>
        <v>0</v>
      </c>
      <c r="BH4" s="16">
        <f t="shared" si="0"/>
        <v>0</v>
      </c>
      <c r="BI4" s="16">
        <f t="shared" si="0"/>
        <v>0</v>
      </c>
      <c r="BJ4" s="16">
        <f t="shared" si="0"/>
        <v>0</v>
      </c>
      <c r="BK4" s="16">
        <f t="shared" si="0"/>
        <v>0</v>
      </c>
      <c r="BL4" s="16">
        <f t="shared" si="0"/>
        <v>0</v>
      </c>
      <c r="BM4" s="16">
        <f t="shared" si="0"/>
        <v>0</v>
      </c>
      <c r="BN4" s="16">
        <f t="shared" si="1"/>
        <v>0</v>
      </c>
      <c r="BO4" s="16">
        <f t="shared" si="1"/>
        <v>0</v>
      </c>
      <c r="BP4" s="16">
        <f t="shared" si="1"/>
        <v>0</v>
      </c>
      <c r="BQ4" s="16">
        <f t="shared" si="1"/>
        <v>0</v>
      </c>
      <c r="BR4" s="16">
        <f t="shared" si="1"/>
        <v>0</v>
      </c>
      <c r="BS4" s="16">
        <f t="shared" si="1"/>
        <v>0</v>
      </c>
      <c r="BT4" s="16">
        <f t="shared" si="1"/>
        <v>0</v>
      </c>
      <c r="BU4" s="16">
        <f t="shared" si="1"/>
        <v>0</v>
      </c>
      <c r="BV4" s="16">
        <f t="shared" si="1"/>
        <v>0</v>
      </c>
      <c r="BW4" s="16">
        <f t="shared" si="1"/>
        <v>0</v>
      </c>
      <c r="BX4" s="16">
        <f t="shared" si="1"/>
        <v>0</v>
      </c>
      <c r="BY4" s="16">
        <f t="shared" si="1"/>
        <v>0</v>
      </c>
      <c r="BZ4" s="16">
        <f t="shared" si="1"/>
        <v>0</v>
      </c>
      <c r="CA4" s="16">
        <f t="shared" si="1"/>
        <v>0</v>
      </c>
      <c r="CB4" s="16">
        <f t="shared" si="1"/>
        <v>0</v>
      </c>
      <c r="CC4" s="16">
        <f t="shared" si="1"/>
        <v>0</v>
      </c>
      <c r="CD4" s="16">
        <f t="shared" si="1"/>
        <v>0</v>
      </c>
      <c r="CE4" s="16">
        <f t="shared" si="1"/>
        <v>0</v>
      </c>
      <c r="CF4" s="16">
        <f t="shared" si="1"/>
        <v>0</v>
      </c>
      <c r="CG4" s="16">
        <f t="shared" si="1"/>
        <v>0</v>
      </c>
      <c r="CH4" s="16">
        <f t="shared" si="1"/>
        <v>0</v>
      </c>
      <c r="CI4" s="16">
        <f t="shared" si="1"/>
        <v>0</v>
      </c>
      <c r="CJ4" s="16">
        <f t="shared" si="1"/>
        <v>0</v>
      </c>
      <c r="CK4" s="16">
        <f t="shared" si="1"/>
        <v>0</v>
      </c>
      <c r="CL4" s="16">
        <f t="shared" si="1"/>
        <v>0</v>
      </c>
      <c r="CM4" s="16">
        <f t="shared" si="1"/>
        <v>0</v>
      </c>
      <c r="CN4" s="16">
        <f t="shared" si="1"/>
        <v>0</v>
      </c>
      <c r="CO4" s="16">
        <f t="shared" si="1"/>
        <v>0</v>
      </c>
      <c r="CP4" s="16">
        <f t="shared" si="1"/>
        <v>0</v>
      </c>
      <c r="CQ4" s="16">
        <f t="shared" si="1"/>
        <v>0</v>
      </c>
      <c r="CR4" s="16">
        <f t="shared" si="1"/>
        <v>0</v>
      </c>
      <c r="CS4" s="16">
        <f t="shared" si="1"/>
        <v>0</v>
      </c>
      <c r="CT4" s="16">
        <f t="shared" si="1"/>
        <v>0</v>
      </c>
      <c r="CU4" s="16">
        <f t="shared" si="1"/>
        <v>0</v>
      </c>
      <c r="CV4" s="16">
        <f t="shared" si="1"/>
        <v>0</v>
      </c>
      <c r="CW4" s="16">
        <f t="shared" si="1"/>
        <v>0</v>
      </c>
      <c r="CX4" s="16">
        <f t="shared" si="1"/>
        <v>0</v>
      </c>
      <c r="CY4" s="16">
        <f t="shared" si="1"/>
        <v>0</v>
      </c>
      <c r="CZ4" s="16">
        <f t="shared" si="1"/>
        <v>0</v>
      </c>
      <c r="DA4" s="16">
        <f t="shared" si="1"/>
        <v>0</v>
      </c>
      <c r="DB4" s="16">
        <f t="shared" si="1"/>
        <v>0</v>
      </c>
      <c r="DC4" s="16">
        <f t="shared" si="1"/>
        <v>0</v>
      </c>
      <c r="DD4" s="16">
        <f t="shared" si="1"/>
        <v>0</v>
      </c>
      <c r="DE4" s="16">
        <f t="shared" si="1"/>
        <v>0</v>
      </c>
      <c r="DF4" s="16">
        <f t="shared" si="1"/>
        <v>0</v>
      </c>
      <c r="DG4" s="16">
        <f t="shared" si="1"/>
        <v>0</v>
      </c>
      <c r="DH4" s="16">
        <f t="shared" si="1"/>
        <v>0</v>
      </c>
      <c r="DI4" s="16">
        <f t="shared" si="1"/>
        <v>0</v>
      </c>
      <c r="DJ4" s="16">
        <f t="shared" si="1"/>
        <v>0</v>
      </c>
      <c r="DK4" s="16">
        <f t="shared" si="1"/>
        <v>0</v>
      </c>
      <c r="DL4" s="16">
        <f t="shared" si="2"/>
        <v>0</v>
      </c>
      <c r="DM4" s="16">
        <f t="shared" si="2"/>
        <v>0</v>
      </c>
      <c r="DN4" s="16">
        <f t="shared" si="2"/>
        <v>0</v>
      </c>
      <c r="DO4" s="16">
        <f t="shared" si="2"/>
        <v>0</v>
      </c>
      <c r="DP4" s="16">
        <f t="shared" si="2"/>
        <v>0</v>
      </c>
      <c r="DQ4" s="16">
        <f t="shared" si="2"/>
        <v>0</v>
      </c>
      <c r="DR4" s="16">
        <f t="shared" si="2"/>
        <v>0</v>
      </c>
      <c r="DS4" s="16">
        <f t="shared" si="2"/>
        <v>0</v>
      </c>
      <c r="DT4" s="16">
        <f t="shared" si="2"/>
        <v>0</v>
      </c>
      <c r="DU4" s="16">
        <f t="shared" si="2"/>
        <v>0</v>
      </c>
      <c r="DV4" s="16">
        <f t="shared" si="3"/>
        <v>0</v>
      </c>
      <c r="DW4" s="16">
        <f t="shared" si="3"/>
        <v>0</v>
      </c>
      <c r="DX4" s="16">
        <f t="shared" si="3"/>
        <v>0</v>
      </c>
      <c r="DY4" s="16">
        <f t="shared" si="3"/>
        <v>0</v>
      </c>
      <c r="DZ4" s="16">
        <f t="shared" si="3"/>
        <v>0</v>
      </c>
      <c r="EA4" s="16">
        <f t="shared" si="3"/>
        <v>0</v>
      </c>
      <c r="EB4" s="16">
        <f t="shared" si="3"/>
        <v>0</v>
      </c>
      <c r="EC4" s="16">
        <f t="shared" si="3"/>
        <v>0</v>
      </c>
      <c r="ED4" s="16">
        <f t="shared" si="3"/>
        <v>0</v>
      </c>
      <c r="EE4" s="16">
        <f t="shared" si="3"/>
        <v>0</v>
      </c>
      <c r="EF4" s="16">
        <f t="shared" si="3"/>
        <v>0</v>
      </c>
      <c r="EG4" s="16">
        <f t="shared" si="3"/>
        <v>0</v>
      </c>
      <c r="EH4" s="16">
        <f t="shared" si="3"/>
        <v>0</v>
      </c>
      <c r="EI4" s="16">
        <f t="shared" si="3"/>
        <v>0</v>
      </c>
      <c r="EJ4" s="16">
        <f t="shared" si="3"/>
        <v>0</v>
      </c>
      <c r="EK4" s="16">
        <f t="shared" si="3"/>
        <v>0</v>
      </c>
      <c r="EL4" s="16">
        <f t="shared" si="3"/>
        <v>0</v>
      </c>
      <c r="EM4" s="16">
        <f t="shared" si="3"/>
        <v>0</v>
      </c>
      <c r="EN4" s="16">
        <f t="shared" si="3"/>
        <v>0</v>
      </c>
      <c r="EQ4" s="16">
        <f t="shared" si="13"/>
        <v>0</v>
      </c>
      <c r="ER4" s="16">
        <f t="shared" si="4"/>
        <v>0</v>
      </c>
      <c r="ES4" s="16">
        <f t="shared" si="4"/>
        <v>87.8</v>
      </c>
      <c r="ET4" s="16">
        <f t="shared" si="4"/>
        <v>0</v>
      </c>
      <c r="EU4" s="16">
        <f t="shared" si="4"/>
        <v>0</v>
      </c>
      <c r="EV4" s="16">
        <f t="shared" si="4"/>
        <v>0</v>
      </c>
      <c r="EW4" s="16">
        <f t="shared" si="4"/>
        <v>0</v>
      </c>
      <c r="EX4" s="16">
        <f t="shared" si="4"/>
        <v>0</v>
      </c>
      <c r="EY4" s="16">
        <f t="shared" si="4"/>
        <v>0</v>
      </c>
      <c r="EZ4" s="16">
        <f t="shared" si="4"/>
        <v>0</v>
      </c>
      <c r="FA4" s="16">
        <f t="shared" si="4"/>
        <v>0</v>
      </c>
      <c r="FB4" s="16">
        <f t="shared" si="4"/>
        <v>0</v>
      </c>
      <c r="FC4" s="16">
        <f t="shared" si="4"/>
        <v>0</v>
      </c>
      <c r="FD4" s="16">
        <f t="shared" si="4"/>
        <v>0</v>
      </c>
      <c r="FE4" s="16">
        <f t="shared" si="4"/>
        <v>0</v>
      </c>
      <c r="FF4" s="16">
        <f t="shared" si="4"/>
        <v>0</v>
      </c>
      <c r="FG4" s="16">
        <f t="shared" si="4"/>
        <v>0</v>
      </c>
      <c r="FH4" s="16">
        <f t="shared" si="4"/>
        <v>0</v>
      </c>
      <c r="FI4" s="16">
        <f t="shared" si="4"/>
        <v>0</v>
      </c>
      <c r="FJ4" s="16">
        <f t="shared" si="4"/>
        <v>0</v>
      </c>
      <c r="FK4" s="16">
        <f t="shared" si="4"/>
        <v>0</v>
      </c>
      <c r="FL4" s="16">
        <f t="shared" si="4"/>
        <v>0</v>
      </c>
      <c r="FM4" s="16">
        <f t="shared" si="4"/>
        <v>0</v>
      </c>
      <c r="FN4" s="16">
        <f t="shared" si="4"/>
        <v>0</v>
      </c>
      <c r="FO4" s="16">
        <f t="shared" si="4"/>
        <v>0</v>
      </c>
      <c r="FP4" s="16">
        <f t="shared" si="4"/>
        <v>0</v>
      </c>
      <c r="FQ4" s="16">
        <f t="shared" si="4"/>
        <v>0</v>
      </c>
      <c r="FR4" s="16">
        <f t="shared" si="4"/>
        <v>0</v>
      </c>
      <c r="FS4" s="16">
        <f t="shared" si="4"/>
        <v>0</v>
      </c>
      <c r="FT4" s="16">
        <f t="shared" si="4"/>
        <v>0</v>
      </c>
      <c r="FU4" s="16">
        <f t="shared" si="4"/>
        <v>0</v>
      </c>
      <c r="FV4" s="16">
        <f t="shared" si="4"/>
        <v>0</v>
      </c>
      <c r="FW4" s="16">
        <f t="shared" si="4"/>
        <v>0</v>
      </c>
      <c r="FX4" s="16">
        <f t="shared" si="4"/>
        <v>0</v>
      </c>
      <c r="FY4" s="16">
        <f t="shared" si="4"/>
        <v>0</v>
      </c>
      <c r="FZ4" s="16">
        <f t="shared" si="4"/>
        <v>0</v>
      </c>
      <c r="GA4" s="16">
        <f t="shared" si="4"/>
        <v>0</v>
      </c>
      <c r="GB4" s="16">
        <f t="shared" si="4"/>
        <v>0</v>
      </c>
      <c r="GC4" s="16">
        <f t="shared" si="4"/>
        <v>0</v>
      </c>
      <c r="GD4" s="16">
        <f t="shared" si="4"/>
        <v>0</v>
      </c>
      <c r="GE4" s="16">
        <f t="shared" si="4"/>
        <v>0</v>
      </c>
      <c r="GF4" s="16">
        <f t="shared" si="4"/>
        <v>0</v>
      </c>
      <c r="GG4" s="16">
        <f t="shared" si="4"/>
        <v>0</v>
      </c>
      <c r="GH4" s="16">
        <f t="shared" si="4"/>
        <v>0</v>
      </c>
      <c r="GI4" s="16">
        <f t="shared" si="4"/>
        <v>0</v>
      </c>
      <c r="GJ4" s="16">
        <f t="shared" si="4"/>
        <v>0</v>
      </c>
      <c r="GK4" s="16">
        <f t="shared" si="5"/>
        <v>0</v>
      </c>
      <c r="GL4" s="16">
        <f t="shared" si="5"/>
        <v>0</v>
      </c>
      <c r="GM4" s="16">
        <f t="shared" si="5"/>
        <v>0</v>
      </c>
      <c r="GN4" s="16">
        <f t="shared" si="5"/>
        <v>0</v>
      </c>
      <c r="GO4" s="16">
        <f t="shared" si="5"/>
        <v>0</v>
      </c>
      <c r="GP4" s="16">
        <f t="shared" si="5"/>
        <v>0</v>
      </c>
      <c r="GQ4" s="16">
        <f t="shared" si="5"/>
        <v>0</v>
      </c>
      <c r="GR4" s="16">
        <f t="shared" si="5"/>
        <v>0</v>
      </c>
      <c r="GS4" s="16">
        <f t="shared" si="5"/>
        <v>0</v>
      </c>
      <c r="GT4" s="16">
        <f t="shared" si="5"/>
        <v>0</v>
      </c>
      <c r="GU4" s="16">
        <f t="shared" si="5"/>
        <v>0</v>
      </c>
      <c r="GV4" s="16">
        <f t="shared" si="5"/>
        <v>0</v>
      </c>
      <c r="GW4" s="16">
        <f t="shared" si="5"/>
        <v>0</v>
      </c>
      <c r="GX4" s="16">
        <f t="shared" si="5"/>
        <v>0</v>
      </c>
      <c r="GY4" s="16">
        <f t="shared" si="5"/>
        <v>0</v>
      </c>
      <c r="GZ4" s="16">
        <f t="shared" si="5"/>
        <v>0</v>
      </c>
      <c r="HA4" s="16">
        <f t="shared" si="5"/>
        <v>0</v>
      </c>
      <c r="HB4" s="16">
        <f t="shared" si="5"/>
        <v>0</v>
      </c>
      <c r="HC4" s="16">
        <f t="shared" si="5"/>
        <v>0</v>
      </c>
      <c r="HD4" s="16">
        <f t="shared" si="5"/>
        <v>0</v>
      </c>
      <c r="HE4" s="16">
        <f t="shared" si="5"/>
        <v>0</v>
      </c>
      <c r="HF4" s="16">
        <f t="shared" si="5"/>
        <v>0</v>
      </c>
      <c r="HG4" s="16">
        <f t="shared" si="5"/>
        <v>0</v>
      </c>
      <c r="HH4" s="16">
        <f t="shared" si="5"/>
        <v>0</v>
      </c>
      <c r="HI4" s="16">
        <f t="shared" si="5"/>
        <v>0</v>
      </c>
      <c r="HJ4" s="16">
        <f t="shared" si="5"/>
        <v>0</v>
      </c>
      <c r="HK4" s="16">
        <f t="shared" si="5"/>
        <v>0</v>
      </c>
      <c r="HL4" s="16">
        <f t="shared" si="5"/>
        <v>0</v>
      </c>
      <c r="HM4" s="16">
        <f t="shared" si="5"/>
        <v>0</v>
      </c>
      <c r="HN4" s="16">
        <f t="shared" si="5"/>
        <v>0</v>
      </c>
      <c r="HO4" s="16">
        <f t="shared" si="5"/>
        <v>0</v>
      </c>
      <c r="HP4" s="16">
        <f t="shared" si="5"/>
        <v>0</v>
      </c>
      <c r="HQ4" s="16">
        <f t="shared" si="6"/>
        <v>0</v>
      </c>
      <c r="HR4" s="16">
        <f t="shared" si="6"/>
        <v>0</v>
      </c>
      <c r="HS4" s="16">
        <f t="shared" si="6"/>
        <v>0</v>
      </c>
      <c r="HT4" s="16">
        <f t="shared" si="6"/>
        <v>0</v>
      </c>
      <c r="HU4" s="16">
        <f t="shared" si="6"/>
        <v>0</v>
      </c>
      <c r="HV4" s="16">
        <f t="shared" si="6"/>
        <v>0</v>
      </c>
      <c r="HW4" s="16">
        <f t="shared" si="6"/>
        <v>0</v>
      </c>
      <c r="HX4" s="16">
        <f t="shared" si="6"/>
        <v>0</v>
      </c>
      <c r="HY4" s="16">
        <f t="shared" si="6"/>
        <v>0</v>
      </c>
      <c r="HZ4" s="16">
        <f t="shared" si="6"/>
        <v>0</v>
      </c>
      <c r="IA4" s="16">
        <f t="shared" si="6"/>
        <v>0</v>
      </c>
      <c r="IB4" s="16">
        <f t="shared" si="6"/>
        <v>0</v>
      </c>
      <c r="IC4" s="16">
        <f t="shared" si="6"/>
        <v>0</v>
      </c>
      <c r="ID4" s="16">
        <f t="shared" si="6"/>
        <v>0</v>
      </c>
      <c r="IE4" s="16">
        <f t="shared" si="6"/>
        <v>0</v>
      </c>
      <c r="IF4" s="16">
        <f t="shared" si="6"/>
        <v>0</v>
      </c>
      <c r="IG4" s="16">
        <f t="shared" si="6"/>
        <v>0</v>
      </c>
      <c r="IH4" s="16">
        <f t="shared" si="6"/>
        <v>0</v>
      </c>
      <c r="II4" s="16">
        <f t="shared" si="7"/>
        <v>0</v>
      </c>
      <c r="IJ4" s="16">
        <f t="shared" si="7"/>
        <v>0</v>
      </c>
      <c r="IK4" s="16">
        <f t="shared" si="7"/>
        <v>0</v>
      </c>
      <c r="IL4" s="16">
        <f t="shared" si="7"/>
        <v>0</v>
      </c>
      <c r="IM4" s="16">
        <f t="shared" si="7"/>
        <v>0</v>
      </c>
      <c r="IN4" s="16">
        <f t="shared" si="7"/>
        <v>0</v>
      </c>
      <c r="IO4" s="16">
        <f t="shared" si="7"/>
        <v>0</v>
      </c>
      <c r="IP4" s="16">
        <f t="shared" si="7"/>
        <v>0</v>
      </c>
      <c r="IQ4" s="16">
        <f t="shared" si="7"/>
        <v>0</v>
      </c>
      <c r="IR4" s="16">
        <f t="shared" si="7"/>
        <v>0</v>
      </c>
      <c r="IS4" s="16">
        <f t="shared" si="8"/>
        <v>0</v>
      </c>
      <c r="IT4" s="16">
        <f t="shared" si="8"/>
        <v>0</v>
      </c>
      <c r="IU4" s="16">
        <f t="shared" si="8"/>
        <v>0</v>
      </c>
      <c r="IV4" s="16">
        <f t="shared" si="8"/>
        <v>0</v>
      </c>
      <c r="IW4" s="16">
        <f t="shared" si="8"/>
        <v>0</v>
      </c>
      <c r="IX4" s="16">
        <f t="shared" si="8"/>
        <v>0</v>
      </c>
      <c r="IY4" s="16">
        <f t="shared" si="8"/>
        <v>0</v>
      </c>
      <c r="IZ4" s="16">
        <f t="shared" si="8"/>
        <v>0</v>
      </c>
      <c r="JA4" s="16">
        <f t="shared" si="8"/>
        <v>0</v>
      </c>
      <c r="JB4" s="16">
        <f t="shared" si="8"/>
        <v>0</v>
      </c>
      <c r="JC4" s="16">
        <f t="shared" si="8"/>
        <v>0</v>
      </c>
      <c r="JD4" s="16">
        <f t="shared" si="8"/>
        <v>0</v>
      </c>
      <c r="JE4" s="16">
        <f t="shared" si="8"/>
        <v>0</v>
      </c>
      <c r="JF4" s="16">
        <f t="shared" si="8"/>
        <v>0</v>
      </c>
      <c r="JG4" s="16">
        <f t="shared" si="8"/>
        <v>0</v>
      </c>
      <c r="JH4" s="16">
        <f t="shared" si="8"/>
        <v>0</v>
      </c>
      <c r="JI4" s="16">
        <f t="shared" si="8"/>
        <v>0</v>
      </c>
      <c r="JJ4" s="16">
        <f t="shared" si="8"/>
        <v>0</v>
      </c>
      <c r="JK4" s="16">
        <f t="shared" si="8"/>
        <v>0</v>
      </c>
      <c r="JN4" s="16">
        <f t="shared" si="14"/>
        <v>2</v>
      </c>
      <c r="JO4" s="16">
        <f t="shared" si="9"/>
        <v>0</v>
      </c>
      <c r="JP4" s="16">
        <f t="shared" si="9"/>
        <v>0</v>
      </c>
      <c r="JQ4" s="16">
        <f t="shared" si="9"/>
        <v>0</v>
      </c>
      <c r="JR4" s="16">
        <f t="shared" si="9"/>
        <v>0</v>
      </c>
      <c r="JS4" s="16">
        <f t="shared" si="9"/>
        <v>0</v>
      </c>
      <c r="JT4" s="16">
        <f t="shared" si="9"/>
        <v>0</v>
      </c>
      <c r="JU4" s="16">
        <f t="shared" si="9"/>
        <v>0</v>
      </c>
      <c r="JV4" s="16">
        <f t="shared" si="9"/>
        <v>0</v>
      </c>
      <c r="JW4" s="16">
        <f t="shared" si="9"/>
        <v>0</v>
      </c>
      <c r="JX4" s="16">
        <f t="shared" si="9"/>
        <v>0</v>
      </c>
      <c r="JY4" s="16">
        <f t="shared" si="9"/>
        <v>0</v>
      </c>
      <c r="JZ4" s="16">
        <f t="shared" si="9"/>
        <v>0</v>
      </c>
      <c r="KA4" s="16">
        <f t="shared" si="9"/>
        <v>0</v>
      </c>
      <c r="KB4" s="16">
        <f t="shared" si="9"/>
        <v>0</v>
      </c>
      <c r="KC4" s="16">
        <f t="shared" si="9"/>
        <v>0</v>
      </c>
      <c r="KD4" s="16">
        <f t="shared" si="9"/>
        <v>0</v>
      </c>
      <c r="KE4" s="16">
        <f t="shared" si="9"/>
        <v>0</v>
      </c>
      <c r="KF4" s="16">
        <f t="shared" si="9"/>
        <v>0</v>
      </c>
      <c r="KG4" s="16">
        <f t="shared" si="9"/>
        <v>0</v>
      </c>
      <c r="KH4" s="16">
        <f t="shared" si="9"/>
        <v>0</v>
      </c>
      <c r="KI4" s="16">
        <f t="shared" si="9"/>
        <v>0</v>
      </c>
      <c r="KJ4" s="16">
        <f t="shared" si="15"/>
        <v>0</v>
      </c>
      <c r="KK4" s="16">
        <f t="shared" si="15"/>
        <v>0</v>
      </c>
      <c r="KL4" s="16">
        <f t="shared" si="15"/>
        <v>0</v>
      </c>
      <c r="KM4" s="16">
        <f t="shared" si="15"/>
        <v>0</v>
      </c>
      <c r="KN4" s="16">
        <f t="shared" si="15"/>
        <v>0</v>
      </c>
      <c r="KO4" s="16">
        <f t="shared" si="15"/>
        <v>0</v>
      </c>
      <c r="KP4" s="16">
        <f t="shared" si="15"/>
        <v>0</v>
      </c>
      <c r="KQ4" s="16">
        <f t="shared" si="15"/>
        <v>0</v>
      </c>
      <c r="KR4" s="16">
        <f t="shared" si="15"/>
        <v>0</v>
      </c>
      <c r="KS4" s="16">
        <f t="shared" si="15"/>
        <v>0</v>
      </c>
      <c r="KT4" s="16">
        <f t="shared" si="15"/>
        <v>0</v>
      </c>
      <c r="KU4" s="16">
        <f t="shared" si="15"/>
        <v>0</v>
      </c>
      <c r="KV4" s="16">
        <f t="shared" si="15"/>
        <v>0</v>
      </c>
      <c r="KW4" s="16">
        <f t="shared" si="15"/>
        <v>0</v>
      </c>
      <c r="KX4" s="16">
        <f t="shared" si="15"/>
        <v>0</v>
      </c>
    </row>
    <row r="5" spans="1:310">
      <c r="A5" s="2" t="s">
        <v>22</v>
      </c>
      <c r="B5" s="2" t="s">
        <v>12</v>
      </c>
      <c r="C5" s="2">
        <v>2</v>
      </c>
      <c r="D5" s="3">
        <v>43.9</v>
      </c>
      <c r="E5" s="3">
        <f>43.9+43.9</f>
        <v>87.8</v>
      </c>
      <c r="F5" s="3">
        <f t="shared" ref="F5:F68" si="16">E5-(D5*C5)</f>
        <v>0</v>
      </c>
      <c r="G5" s="4">
        <v>44987</v>
      </c>
      <c r="J5" s="2" t="s">
        <v>19</v>
      </c>
      <c r="K5" s="5">
        <f>T$401</f>
        <v>750</v>
      </c>
      <c r="L5" s="5">
        <f>EQ401</f>
        <v>660</v>
      </c>
      <c r="M5" s="3">
        <f>L5-K5</f>
        <v>-90</v>
      </c>
      <c r="P5" s="13" t="s">
        <v>13</v>
      </c>
      <c r="Q5" s="14">
        <f>JO401</f>
        <v>4</v>
      </c>
      <c r="T5" s="16">
        <f t="shared" si="12"/>
        <v>0</v>
      </c>
      <c r="U5" s="16">
        <f t="shared" si="0"/>
        <v>0</v>
      </c>
      <c r="V5" s="16">
        <f t="shared" si="0"/>
        <v>0</v>
      </c>
      <c r="W5" s="16">
        <f t="shared" si="0"/>
        <v>87.8</v>
      </c>
      <c r="X5" s="16">
        <f t="shared" si="0"/>
        <v>0</v>
      </c>
      <c r="Y5" s="16">
        <f t="shared" si="0"/>
        <v>0</v>
      </c>
      <c r="Z5" s="16">
        <f t="shared" si="0"/>
        <v>0</v>
      </c>
      <c r="AA5" s="16">
        <f t="shared" si="0"/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  <c r="AJ5" s="16">
        <f t="shared" si="0"/>
        <v>0</v>
      </c>
      <c r="AK5" s="16">
        <f t="shared" si="0"/>
        <v>0</v>
      </c>
      <c r="AL5" s="16">
        <f t="shared" si="0"/>
        <v>0</v>
      </c>
      <c r="AM5" s="16">
        <f t="shared" si="0"/>
        <v>0</v>
      </c>
      <c r="AN5" s="16">
        <f t="shared" si="0"/>
        <v>0</v>
      </c>
      <c r="AO5" s="16">
        <f t="shared" si="0"/>
        <v>0</v>
      </c>
      <c r="AP5" s="16">
        <f t="shared" si="0"/>
        <v>0</v>
      </c>
      <c r="AQ5" s="16">
        <f t="shared" si="0"/>
        <v>0</v>
      </c>
      <c r="AR5" s="16">
        <f t="shared" si="0"/>
        <v>0</v>
      </c>
      <c r="AS5" s="16">
        <f t="shared" si="0"/>
        <v>0</v>
      </c>
      <c r="AT5" s="16">
        <f t="shared" si="0"/>
        <v>0</v>
      </c>
      <c r="AU5" s="16">
        <f t="shared" si="0"/>
        <v>0</v>
      </c>
      <c r="AV5" s="16">
        <f t="shared" si="0"/>
        <v>0</v>
      </c>
      <c r="AW5" s="16">
        <f t="shared" si="0"/>
        <v>0</v>
      </c>
      <c r="AX5" s="16">
        <f t="shared" si="0"/>
        <v>0</v>
      </c>
      <c r="AY5" s="16">
        <f t="shared" si="0"/>
        <v>0</v>
      </c>
      <c r="AZ5" s="16">
        <f t="shared" si="0"/>
        <v>0</v>
      </c>
      <c r="BA5" s="16">
        <f t="shared" si="0"/>
        <v>0</v>
      </c>
      <c r="BB5" s="16">
        <f t="shared" si="0"/>
        <v>0</v>
      </c>
      <c r="BC5" s="16">
        <f t="shared" si="0"/>
        <v>0</v>
      </c>
      <c r="BD5" s="16">
        <f t="shared" si="0"/>
        <v>0</v>
      </c>
      <c r="BE5" s="16">
        <f t="shared" si="0"/>
        <v>0</v>
      </c>
      <c r="BF5" s="16">
        <f t="shared" si="0"/>
        <v>0</v>
      </c>
      <c r="BG5" s="16">
        <f t="shared" si="0"/>
        <v>0</v>
      </c>
      <c r="BH5" s="16">
        <f t="shared" si="0"/>
        <v>0</v>
      </c>
      <c r="BI5" s="16">
        <f t="shared" si="0"/>
        <v>0</v>
      </c>
      <c r="BJ5" s="16">
        <f t="shared" si="0"/>
        <v>0</v>
      </c>
      <c r="BK5" s="16">
        <f t="shared" si="0"/>
        <v>0</v>
      </c>
      <c r="BL5" s="16">
        <f t="shared" si="0"/>
        <v>0</v>
      </c>
      <c r="BM5" s="16">
        <f t="shared" si="0"/>
        <v>0</v>
      </c>
      <c r="BN5" s="16">
        <f t="shared" si="1"/>
        <v>0</v>
      </c>
      <c r="BO5" s="16">
        <f t="shared" si="1"/>
        <v>0</v>
      </c>
      <c r="BP5" s="16">
        <f t="shared" si="1"/>
        <v>0</v>
      </c>
      <c r="BQ5" s="16">
        <f t="shared" si="1"/>
        <v>0</v>
      </c>
      <c r="BR5" s="16">
        <f t="shared" si="1"/>
        <v>0</v>
      </c>
      <c r="BS5" s="16">
        <f t="shared" si="1"/>
        <v>0</v>
      </c>
      <c r="BT5" s="16">
        <f t="shared" si="1"/>
        <v>0</v>
      </c>
      <c r="BU5" s="16">
        <f t="shared" si="1"/>
        <v>0</v>
      </c>
      <c r="BV5" s="16">
        <f t="shared" si="1"/>
        <v>0</v>
      </c>
      <c r="BW5" s="16">
        <f t="shared" si="1"/>
        <v>0</v>
      </c>
      <c r="BX5" s="16">
        <f t="shared" si="1"/>
        <v>0</v>
      </c>
      <c r="BY5" s="16">
        <f t="shared" si="1"/>
        <v>0</v>
      </c>
      <c r="BZ5" s="16">
        <f t="shared" si="1"/>
        <v>0</v>
      </c>
      <c r="CA5" s="16">
        <f t="shared" si="1"/>
        <v>0</v>
      </c>
      <c r="CB5" s="16">
        <f t="shared" si="1"/>
        <v>0</v>
      </c>
      <c r="CC5" s="16">
        <f t="shared" si="1"/>
        <v>0</v>
      </c>
      <c r="CD5" s="16">
        <f t="shared" si="1"/>
        <v>0</v>
      </c>
      <c r="CE5" s="16">
        <f t="shared" si="1"/>
        <v>0</v>
      </c>
      <c r="CF5" s="16">
        <f t="shared" si="1"/>
        <v>0</v>
      </c>
      <c r="CG5" s="16">
        <f t="shared" si="1"/>
        <v>0</v>
      </c>
      <c r="CH5" s="16">
        <f t="shared" si="1"/>
        <v>0</v>
      </c>
      <c r="CI5" s="16">
        <f t="shared" si="1"/>
        <v>0</v>
      </c>
      <c r="CJ5" s="16">
        <f t="shared" si="1"/>
        <v>0</v>
      </c>
      <c r="CK5" s="16">
        <f t="shared" si="1"/>
        <v>0</v>
      </c>
      <c r="CL5" s="16">
        <f t="shared" si="1"/>
        <v>0</v>
      </c>
      <c r="CM5" s="16">
        <f t="shared" si="1"/>
        <v>0</v>
      </c>
      <c r="CN5" s="16">
        <f t="shared" si="1"/>
        <v>0</v>
      </c>
      <c r="CO5" s="16">
        <f t="shared" si="1"/>
        <v>0</v>
      </c>
      <c r="CP5" s="16">
        <f t="shared" si="1"/>
        <v>0</v>
      </c>
      <c r="CQ5" s="16">
        <f t="shared" si="1"/>
        <v>0</v>
      </c>
      <c r="CR5" s="16">
        <f t="shared" si="1"/>
        <v>0</v>
      </c>
      <c r="CS5" s="16">
        <f t="shared" si="1"/>
        <v>0</v>
      </c>
      <c r="CT5" s="16">
        <f t="shared" si="1"/>
        <v>0</v>
      </c>
      <c r="CU5" s="16">
        <f t="shared" si="1"/>
        <v>0</v>
      </c>
      <c r="CV5" s="16">
        <f t="shared" si="1"/>
        <v>0</v>
      </c>
      <c r="CW5" s="16">
        <f t="shared" si="1"/>
        <v>0</v>
      </c>
      <c r="CX5" s="16">
        <f t="shared" si="1"/>
        <v>0</v>
      </c>
      <c r="CY5" s="16">
        <f t="shared" si="1"/>
        <v>0</v>
      </c>
      <c r="CZ5" s="16">
        <f t="shared" si="1"/>
        <v>0</v>
      </c>
      <c r="DA5" s="16">
        <f t="shared" si="1"/>
        <v>0</v>
      </c>
      <c r="DB5" s="16">
        <f t="shared" si="1"/>
        <v>0</v>
      </c>
      <c r="DC5" s="16">
        <f t="shared" si="1"/>
        <v>0</v>
      </c>
      <c r="DD5" s="16">
        <f t="shared" si="1"/>
        <v>0</v>
      </c>
      <c r="DE5" s="16">
        <f t="shared" si="1"/>
        <v>0</v>
      </c>
      <c r="DF5" s="16">
        <f t="shared" si="1"/>
        <v>0</v>
      </c>
      <c r="DG5" s="16">
        <f t="shared" si="1"/>
        <v>0</v>
      </c>
      <c r="DH5" s="16">
        <f t="shared" si="1"/>
        <v>0</v>
      </c>
      <c r="DI5" s="16">
        <f t="shared" si="1"/>
        <v>0</v>
      </c>
      <c r="DJ5" s="16">
        <f t="shared" si="1"/>
        <v>0</v>
      </c>
      <c r="DK5" s="16">
        <f t="shared" si="1"/>
        <v>0</v>
      </c>
      <c r="DL5" s="16">
        <f t="shared" si="2"/>
        <v>0</v>
      </c>
      <c r="DM5" s="16">
        <f t="shared" si="2"/>
        <v>0</v>
      </c>
      <c r="DN5" s="16">
        <f t="shared" si="2"/>
        <v>0</v>
      </c>
      <c r="DO5" s="16">
        <f t="shared" si="2"/>
        <v>0</v>
      </c>
      <c r="DP5" s="16">
        <f t="shared" si="2"/>
        <v>0</v>
      </c>
      <c r="DQ5" s="16">
        <f t="shared" si="2"/>
        <v>0</v>
      </c>
      <c r="DR5" s="16">
        <f t="shared" si="2"/>
        <v>0</v>
      </c>
      <c r="DS5" s="16">
        <f t="shared" si="2"/>
        <v>0</v>
      </c>
      <c r="DT5" s="16">
        <f t="shared" si="2"/>
        <v>0</v>
      </c>
      <c r="DU5" s="16">
        <f t="shared" si="2"/>
        <v>0</v>
      </c>
      <c r="DV5" s="16">
        <f t="shared" si="3"/>
        <v>0</v>
      </c>
      <c r="DW5" s="16">
        <f t="shared" si="3"/>
        <v>0</v>
      </c>
      <c r="DX5" s="16">
        <f t="shared" si="3"/>
        <v>0</v>
      </c>
      <c r="DY5" s="16">
        <f t="shared" si="3"/>
        <v>0</v>
      </c>
      <c r="DZ5" s="16">
        <f t="shared" si="3"/>
        <v>0</v>
      </c>
      <c r="EA5" s="16">
        <f t="shared" si="3"/>
        <v>0</v>
      </c>
      <c r="EB5" s="16">
        <f t="shared" si="3"/>
        <v>0</v>
      </c>
      <c r="EC5" s="16">
        <f t="shared" si="3"/>
        <v>0</v>
      </c>
      <c r="ED5" s="16">
        <f t="shared" si="3"/>
        <v>0</v>
      </c>
      <c r="EE5" s="16">
        <f t="shared" si="3"/>
        <v>0</v>
      </c>
      <c r="EF5" s="16">
        <f t="shared" si="3"/>
        <v>0</v>
      </c>
      <c r="EG5" s="16">
        <f t="shared" si="3"/>
        <v>0</v>
      </c>
      <c r="EH5" s="16">
        <f t="shared" si="3"/>
        <v>0</v>
      </c>
      <c r="EI5" s="16">
        <f t="shared" si="3"/>
        <v>0</v>
      </c>
      <c r="EJ5" s="16">
        <f t="shared" si="3"/>
        <v>0</v>
      </c>
      <c r="EK5" s="16">
        <f t="shared" si="3"/>
        <v>0</v>
      </c>
      <c r="EL5" s="16">
        <f t="shared" si="3"/>
        <v>0</v>
      </c>
      <c r="EM5" s="16">
        <f t="shared" si="3"/>
        <v>0</v>
      </c>
      <c r="EN5" s="16">
        <f t="shared" si="3"/>
        <v>0</v>
      </c>
      <c r="EQ5" s="16">
        <f t="shared" si="13"/>
        <v>0</v>
      </c>
      <c r="ER5" s="16">
        <f t="shared" si="4"/>
        <v>0</v>
      </c>
      <c r="ES5" s="16">
        <f t="shared" si="4"/>
        <v>0</v>
      </c>
      <c r="ET5" s="16">
        <f t="shared" si="4"/>
        <v>87.8</v>
      </c>
      <c r="EU5" s="16">
        <f t="shared" si="4"/>
        <v>0</v>
      </c>
      <c r="EV5" s="16">
        <f t="shared" si="4"/>
        <v>0</v>
      </c>
      <c r="EW5" s="16">
        <f t="shared" si="4"/>
        <v>0</v>
      </c>
      <c r="EX5" s="16">
        <f t="shared" si="4"/>
        <v>0</v>
      </c>
      <c r="EY5" s="16">
        <f t="shared" si="4"/>
        <v>0</v>
      </c>
      <c r="EZ5" s="16">
        <f t="shared" si="4"/>
        <v>0</v>
      </c>
      <c r="FA5" s="16">
        <f t="shared" si="4"/>
        <v>0</v>
      </c>
      <c r="FB5" s="16">
        <f t="shared" si="4"/>
        <v>0</v>
      </c>
      <c r="FC5" s="16">
        <f t="shared" si="4"/>
        <v>0</v>
      </c>
      <c r="FD5" s="16">
        <f t="shared" si="4"/>
        <v>0</v>
      </c>
      <c r="FE5" s="16">
        <f t="shared" si="4"/>
        <v>0</v>
      </c>
      <c r="FF5" s="16">
        <f t="shared" si="4"/>
        <v>0</v>
      </c>
      <c r="FG5" s="16">
        <f t="shared" si="4"/>
        <v>0</v>
      </c>
      <c r="FH5" s="16">
        <f t="shared" si="4"/>
        <v>0</v>
      </c>
      <c r="FI5" s="16">
        <f t="shared" si="4"/>
        <v>0</v>
      </c>
      <c r="FJ5" s="16">
        <f t="shared" si="4"/>
        <v>0</v>
      </c>
      <c r="FK5" s="16">
        <f t="shared" si="4"/>
        <v>0</v>
      </c>
      <c r="FL5" s="16">
        <f t="shared" si="4"/>
        <v>0</v>
      </c>
      <c r="FM5" s="16">
        <f t="shared" si="4"/>
        <v>0</v>
      </c>
      <c r="FN5" s="16">
        <f t="shared" si="4"/>
        <v>0</v>
      </c>
      <c r="FO5" s="16">
        <f t="shared" si="4"/>
        <v>0</v>
      </c>
      <c r="FP5" s="16">
        <f t="shared" si="4"/>
        <v>0</v>
      </c>
      <c r="FQ5" s="16">
        <f t="shared" si="4"/>
        <v>0</v>
      </c>
      <c r="FR5" s="16">
        <f t="shared" si="4"/>
        <v>0</v>
      </c>
      <c r="FS5" s="16">
        <f t="shared" si="4"/>
        <v>0</v>
      </c>
      <c r="FT5" s="16">
        <f t="shared" si="4"/>
        <v>0</v>
      </c>
      <c r="FU5" s="16">
        <f t="shared" si="4"/>
        <v>0</v>
      </c>
      <c r="FV5" s="16">
        <f t="shared" si="4"/>
        <v>0</v>
      </c>
      <c r="FW5" s="16">
        <f t="shared" si="4"/>
        <v>0</v>
      </c>
      <c r="FX5" s="16">
        <f t="shared" si="4"/>
        <v>0</v>
      </c>
      <c r="FY5" s="16">
        <f t="shared" si="4"/>
        <v>0</v>
      </c>
      <c r="FZ5" s="16">
        <f t="shared" si="4"/>
        <v>0</v>
      </c>
      <c r="GA5" s="16">
        <f t="shared" si="4"/>
        <v>0</v>
      </c>
      <c r="GB5" s="16">
        <f t="shared" si="4"/>
        <v>0</v>
      </c>
      <c r="GC5" s="16">
        <f t="shared" si="4"/>
        <v>0</v>
      </c>
      <c r="GD5" s="16">
        <f t="shared" si="4"/>
        <v>0</v>
      </c>
      <c r="GE5" s="16">
        <f t="shared" si="4"/>
        <v>0</v>
      </c>
      <c r="GF5" s="16">
        <f t="shared" si="4"/>
        <v>0</v>
      </c>
      <c r="GG5" s="16">
        <f t="shared" si="4"/>
        <v>0</v>
      </c>
      <c r="GH5" s="16">
        <f t="shared" si="4"/>
        <v>0</v>
      </c>
      <c r="GI5" s="16">
        <f t="shared" si="4"/>
        <v>0</v>
      </c>
      <c r="GJ5" s="16">
        <f t="shared" si="4"/>
        <v>0</v>
      </c>
      <c r="GK5" s="16">
        <f t="shared" si="5"/>
        <v>0</v>
      </c>
      <c r="GL5" s="16">
        <f t="shared" si="5"/>
        <v>0</v>
      </c>
      <c r="GM5" s="16">
        <f t="shared" si="5"/>
        <v>0</v>
      </c>
      <c r="GN5" s="16">
        <f t="shared" si="5"/>
        <v>0</v>
      </c>
      <c r="GO5" s="16">
        <f t="shared" si="5"/>
        <v>0</v>
      </c>
      <c r="GP5" s="16">
        <f t="shared" si="5"/>
        <v>0</v>
      </c>
      <c r="GQ5" s="16">
        <f t="shared" si="5"/>
        <v>0</v>
      </c>
      <c r="GR5" s="16">
        <f t="shared" si="5"/>
        <v>0</v>
      </c>
      <c r="GS5" s="16">
        <f t="shared" si="5"/>
        <v>0</v>
      </c>
      <c r="GT5" s="16">
        <f t="shared" si="5"/>
        <v>0</v>
      </c>
      <c r="GU5" s="16">
        <f t="shared" si="5"/>
        <v>0</v>
      </c>
      <c r="GV5" s="16">
        <f t="shared" si="5"/>
        <v>0</v>
      </c>
      <c r="GW5" s="16">
        <f t="shared" si="5"/>
        <v>0</v>
      </c>
      <c r="GX5" s="16">
        <f t="shared" si="5"/>
        <v>0</v>
      </c>
      <c r="GY5" s="16">
        <f t="shared" si="5"/>
        <v>0</v>
      </c>
      <c r="GZ5" s="16">
        <f t="shared" si="5"/>
        <v>0</v>
      </c>
      <c r="HA5" s="16">
        <f t="shared" si="5"/>
        <v>0</v>
      </c>
      <c r="HB5" s="16">
        <f t="shared" si="5"/>
        <v>0</v>
      </c>
      <c r="HC5" s="16">
        <f t="shared" si="5"/>
        <v>0</v>
      </c>
      <c r="HD5" s="16">
        <f t="shared" si="5"/>
        <v>0</v>
      </c>
      <c r="HE5" s="16">
        <f t="shared" si="5"/>
        <v>0</v>
      </c>
      <c r="HF5" s="16">
        <f t="shared" si="5"/>
        <v>0</v>
      </c>
      <c r="HG5" s="16">
        <f t="shared" si="5"/>
        <v>0</v>
      </c>
      <c r="HH5" s="16">
        <f t="shared" si="5"/>
        <v>0</v>
      </c>
      <c r="HI5" s="16">
        <f t="shared" si="5"/>
        <v>0</v>
      </c>
      <c r="HJ5" s="16">
        <f t="shared" si="5"/>
        <v>0</v>
      </c>
      <c r="HK5" s="16">
        <f t="shared" si="5"/>
        <v>0</v>
      </c>
      <c r="HL5" s="16">
        <f t="shared" si="5"/>
        <v>0</v>
      </c>
      <c r="HM5" s="16">
        <f t="shared" si="5"/>
        <v>0</v>
      </c>
      <c r="HN5" s="16">
        <f t="shared" si="5"/>
        <v>0</v>
      </c>
      <c r="HO5" s="16">
        <f t="shared" si="5"/>
        <v>0</v>
      </c>
      <c r="HP5" s="16">
        <f t="shared" si="5"/>
        <v>0</v>
      </c>
      <c r="HQ5" s="16">
        <f t="shared" si="6"/>
        <v>0</v>
      </c>
      <c r="HR5" s="16">
        <f t="shared" si="6"/>
        <v>0</v>
      </c>
      <c r="HS5" s="16">
        <f t="shared" si="6"/>
        <v>0</v>
      </c>
      <c r="HT5" s="16">
        <f t="shared" si="6"/>
        <v>0</v>
      </c>
      <c r="HU5" s="16">
        <f t="shared" si="6"/>
        <v>0</v>
      </c>
      <c r="HV5" s="16">
        <f t="shared" si="6"/>
        <v>0</v>
      </c>
      <c r="HW5" s="16">
        <f t="shared" si="6"/>
        <v>0</v>
      </c>
      <c r="HX5" s="16">
        <f t="shared" si="6"/>
        <v>0</v>
      </c>
      <c r="HY5" s="16">
        <f t="shared" si="6"/>
        <v>0</v>
      </c>
      <c r="HZ5" s="16">
        <f t="shared" si="6"/>
        <v>0</v>
      </c>
      <c r="IA5" s="16">
        <f t="shared" si="6"/>
        <v>0</v>
      </c>
      <c r="IB5" s="16">
        <f t="shared" si="6"/>
        <v>0</v>
      </c>
      <c r="IC5" s="16">
        <f t="shared" si="6"/>
        <v>0</v>
      </c>
      <c r="ID5" s="16">
        <f t="shared" si="6"/>
        <v>0</v>
      </c>
      <c r="IE5" s="16">
        <f t="shared" si="6"/>
        <v>0</v>
      </c>
      <c r="IF5" s="16">
        <f t="shared" si="6"/>
        <v>0</v>
      </c>
      <c r="IG5" s="16">
        <f t="shared" si="6"/>
        <v>0</v>
      </c>
      <c r="IH5" s="16">
        <f t="shared" si="6"/>
        <v>0</v>
      </c>
      <c r="II5" s="16">
        <f t="shared" si="7"/>
        <v>0</v>
      </c>
      <c r="IJ5" s="16">
        <f t="shared" si="7"/>
        <v>0</v>
      </c>
      <c r="IK5" s="16">
        <f t="shared" si="7"/>
        <v>0</v>
      </c>
      <c r="IL5" s="16">
        <f t="shared" si="7"/>
        <v>0</v>
      </c>
      <c r="IM5" s="16">
        <f t="shared" si="7"/>
        <v>0</v>
      </c>
      <c r="IN5" s="16">
        <f t="shared" si="7"/>
        <v>0</v>
      </c>
      <c r="IO5" s="16">
        <f t="shared" si="7"/>
        <v>0</v>
      </c>
      <c r="IP5" s="16">
        <f t="shared" si="7"/>
        <v>0</v>
      </c>
      <c r="IQ5" s="16">
        <f t="shared" si="7"/>
        <v>0</v>
      </c>
      <c r="IR5" s="16">
        <f t="shared" si="7"/>
        <v>0</v>
      </c>
      <c r="IS5" s="16">
        <f t="shared" si="8"/>
        <v>0</v>
      </c>
      <c r="IT5" s="16">
        <f t="shared" si="8"/>
        <v>0</v>
      </c>
      <c r="IU5" s="16">
        <f t="shared" si="8"/>
        <v>0</v>
      </c>
      <c r="IV5" s="16">
        <f t="shared" si="8"/>
        <v>0</v>
      </c>
      <c r="IW5" s="16">
        <f t="shared" si="8"/>
        <v>0</v>
      </c>
      <c r="IX5" s="16">
        <f t="shared" si="8"/>
        <v>0</v>
      </c>
      <c r="IY5" s="16">
        <f t="shared" si="8"/>
        <v>0</v>
      </c>
      <c r="IZ5" s="16">
        <f t="shared" si="8"/>
        <v>0</v>
      </c>
      <c r="JA5" s="16">
        <f t="shared" si="8"/>
        <v>0</v>
      </c>
      <c r="JB5" s="16">
        <f t="shared" si="8"/>
        <v>0</v>
      </c>
      <c r="JC5" s="16">
        <f t="shared" si="8"/>
        <v>0</v>
      </c>
      <c r="JD5" s="16">
        <f t="shared" si="8"/>
        <v>0</v>
      </c>
      <c r="JE5" s="16">
        <f t="shared" si="8"/>
        <v>0</v>
      </c>
      <c r="JF5" s="16">
        <f t="shared" si="8"/>
        <v>0</v>
      </c>
      <c r="JG5" s="16">
        <f t="shared" si="8"/>
        <v>0</v>
      </c>
      <c r="JH5" s="16">
        <f t="shared" si="8"/>
        <v>0</v>
      </c>
      <c r="JI5" s="16">
        <f t="shared" si="8"/>
        <v>0</v>
      </c>
      <c r="JJ5" s="16">
        <f t="shared" si="8"/>
        <v>0</v>
      </c>
      <c r="JK5" s="16">
        <f t="shared" si="8"/>
        <v>0</v>
      </c>
      <c r="JN5" s="16">
        <f t="shared" si="14"/>
        <v>2</v>
      </c>
      <c r="JO5" s="16">
        <f t="shared" si="9"/>
        <v>0</v>
      </c>
      <c r="JP5" s="16">
        <f t="shared" si="9"/>
        <v>0</v>
      </c>
      <c r="JQ5" s="16">
        <f t="shared" si="9"/>
        <v>0</v>
      </c>
      <c r="JR5" s="16">
        <f t="shared" si="9"/>
        <v>0</v>
      </c>
      <c r="JS5" s="16">
        <f t="shared" si="9"/>
        <v>0</v>
      </c>
      <c r="JT5" s="16">
        <f t="shared" si="9"/>
        <v>0</v>
      </c>
      <c r="JU5" s="16">
        <f t="shared" si="9"/>
        <v>0</v>
      </c>
      <c r="JV5" s="16">
        <f t="shared" si="9"/>
        <v>0</v>
      </c>
      <c r="JW5" s="16">
        <f t="shared" si="9"/>
        <v>0</v>
      </c>
      <c r="JX5" s="16">
        <f t="shared" si="9"/>
        <v>0</v>
      </c>
      <c r="JY5" s="16">
        <f t="shared" si="9"/>
        <v>0</v>
      </c>
      <c r="JZ5" s="16">
        <f t="shared" si="9"/>
        <v>0</v>
      </c>
      <c r="KA5" s="16">
        <f t="shared" si="9"/>
        <v>0</v>
      </c>
      <c r="KB5" s="16">
        <f t="shared" si="9"/>
        <v>0</v>
      </c>
      <c r="KC5" s="16">
        <f t="shared" si="9"/>
        <v>0</v>
      </c>
      <c r="KD5" s="16">
        <f t="shared" si="9"/>
        <v>0</v>
      </c>
      <c r="KE5" s="16">
        <f t="shared" si="9"/>
        <v>0</v>
      </c>
      <c r="KF5" s="16">
        <f t="shared" si="9"/>
        <v>0</v>
      </c>
      <c r="KG5" s="16">
        <f t="shared" si="9"/>
        <v>0</v>
      </c>
      <c r="KH5" s="16">
        <f t="shared" si="9"/>
        <v>0</v>
      </c>
      <c r="KI5" s="16">
        <f t="shared" si="9"/>
        <v>0</v>
      </c>
      <c r="KJ5" s="16">
        <f t="shared" si="15"/>
        <v>0</v>
      </c>
      <c r="KK5" s="16">
        <f t="shared" si="15"/>
        <v>0</v>
      </c>
      <c r="KL5" s="16">
        <f t="shared" si="15"/>
        <v>0</v>
      </c>
      <c r="KM5" s="16">
        <f t="shared" si="15"/>
        <v>0</v>
      </c>
      <c r="KN5" s="16">
        <f t="shared" si="15"/>
        <v>0</v>
      </c>
      <c r="KO5" s="16">
        <f t="shared" si="15"/>
        <v>0</v>
      </c>
      <c r="KP5" s="16">
        <f t="shared" si="15"/>
        <v>0</v>
      </c>
      <c r="KQ5" s="16">
        <f t="shared" si="15"/>
        <v>0</v>
      </c>
      <c r="KR5" s="16">
        <f t="shared" si="15"/>
        <v>0</v>
      </c>
      <c r="KS5" s="16">
        <f t="shared" si="15"/>
        <v>0</v>
      </c>
      <c r="KT5" s="16">
        <f t="shared" si="15"/>
        <v>0</v>
      </c>
      <c r="KU5" s="16">
        <f t="shared" si="15"/>
        <v>0</v>
      </c>
      <c r="KV5" s="16">
        <f t="shared" si="15"/>
        <v>0</v>
      </c>
      <c r="KW5" s="16">
        <f t="shared" si="15"/>
        <v>0</v>
      </c>
      <c r="KX5" s="16">
        <f t="shared" si="15"/>
        <v>0</v>
      </c>
    </row>
    <row r="6" spans="1:310">
      <c r="A6" s="2" t="s">
        <v>23</v>
      </c>
      <c r="B6" s="2" t="s">
        <v>15</v>
      </c>
      <c r="C6" s="2">
        <v>1</v>
      </c>
      <c r="D6" s="3">
        <v>55</v>
      </c>
      <c r="E6" s="3">
        <v>55</v>
      </c>
      <c r="F6" s="3">
        <f t="shared" si="16"/>
        <v>0</v>
      </c>
      <c r="G6" s="4">
        <v>44987</v>
      </c>
      <c r="J6" s="2" t="s">
        <v>20</v>
      </c>
      <c r="K6" s="5">
        <f>U$401</f>
        <v>397.8</v>
      </c>
      <c r="L6" s="5">
        <f>ER401</f>
        <v>397.8</v>
      </c>
      <c r="M6" s="3">
        <f t="shared" ref="M6:M7" si="17">L6-K6</f>
        <v>0</v>
      </c>
      <c r="P6" s="13" t="s">
        <v>15</v>
      </c>
      <c r="Q6" s="14">
        <f>JP401</f>
        <v>56</v>
      </c>
      <c r="T6" s="16">
        <f t="shared" si="12"/>
        <v>0</v>
      </c>
      <c r="U6" s="16">
        <f t="shared" si="0"/>
        <v>0</v>
      </c>
      <c r="V6" s="16">
        <f t="shared" si="0"/>
        <v>0</v>
      </c>
      <c r="W6" s="16">
        <f t="shared" si="0"/>
        <v>0</v>
      </c>
      <c r="X6" s="16">
        <f t="shared" si="0"/>
        <v>55</v>
      </c>
      <c r="Y6" s="16">
        <f t="shared" si="0"/>
        <v>0</v>
      </c>
      <c r="Z6" s="16">
        <f t="shared" si="0"/>
        <v>0</v>
      </c>
      <c r="AA6" s="16">
        <f t="shared" si="0"/>
        <v>0</v>
      </c>
      <c r="AB6" s="16">
        <f t="shared" si="0"/>
        <v>0</v>
      </c>
      <c r="AC6" s="16">
        <f t="shared" si="0"/>
        <v>0</v>
      </c>
      <c r="AD6" s="16">
        <f t="shared" si="0"/>
        <v>0</v>
      </c>
      <c r="AE6" s="16">
        <f t="shared" si="0"/>
        <v>0</v>
      </c>
      <c r="AF6" s="16">
        <f t="shared" si="0"/>
        <v>0</v>
      </c>
      <c r="AG6" s="16">
        <f t="shared" si="0"/>
        <v>0</v>
      </c>
      <c r="AH6" s="16">
        <f t="shared" si="0"/>
        <v>0</v>
      </c>
      <c r="AI6" s="16">
        <f t="shared" si="0"/>
        <v>0</v>
      </c>
      <c r="AJ6" s="16">
        <f t="shared" si="0"/>
        <v>0</v>
      </c>
      <c r="AK6" s="16">
        <f t="shared" si="0"/>
        <v>0</v>
      </c>
      <c r="AL6" s="16">
        <f t="shared" si="0"/>
        <v>0</v>
      </c>
      <c r="AM6" s="16">
        <f t="shared" si="0"/>
        <v>0</v>
      </c>
      <c r="AN6" s="16">
        <f t="shared" si="0"/>
        <v>0</v>
      </c>
      <c r="AO6" s="16">
        <f t="shared" si="0"/>
        <v>0</v>
      </c>
      <c r="AP6" s="16">
        <f t="shared" si="0"/>
        <v>0</v>
      </c>
      <c r="AQ6" s="16">
        <f t="shared" si="0"/>
        <v>0</v>
      </c>
      <c r="AR6" s="16">
        <f t="shared" si="0"/>
        <v>0</v>
      </c>
      <c r="AS6" s="16">
        <f t="shared" si="0"/>
        <v>0</v>
      </c>
      <c r="AT6" s="16">
        <f t="shared" si="0"/>
        <v>0</v>
      </c>
      <c r="AU6" s="16">
        <f t="shared" si="0"/>
        <v>0</v>
      </c>
      <c r="AV6" s="16">
        <f t="shared" si="0"/>
        <v>0</v>
      </c>
      <c r="AW6" s="16">
        <f t="shared" si="0"/>
        <v>0</v>
      </c>
      <c r="AX6" s="16">
        <f t="shared" si="0"/>
        <v>0</v>
      </c>
      <c r="AY6" s="16">
        <f t="shared" si="0"/>
        <v>0</v>
      </c>
      <c r="AZ6" s="16">
        <f t="shared" si="0"/>
        <v>0</v>
      </c>
      <c r="BA6" s="16">
        <f t="shared" si="0"/>
        <v>0</v>
      </c>
      <c r="BB6" s="16">
        <f t="shared" si="0"/>
        <v>0</v>
      </c>
      <c r="BC6" s="16">
        <f t="shared" si="0"/>
        <v>0</v>
      </c>
      <c r="BD6" s="16">
        <f t="shared" si="0"/>
        <v>0</v>
      </c>
      <c r="BE6" s="16">
        <f t="shared" si="0"/>
        <v>0</v>
      </c>
      <c r="BF6" s="16">
        <f t="shared" si="0"/>
        <v>0</v>
      </c>
      <c r="BG6" s="16">
        <f t="shared" si="0"/>
        <v>0</v>
      </c>
      <c r="BH6" s="16">
        <f t="shared" si="0"/>
        <v>0</v>
      </c>
      <c r="BI6" s="16">
        <f t="shared" si="0"/>
        <v>0</v>
      </c>
      <c r="BJ6" s="16">
        <f t="shared" si="0"/>
        <v>0</v>
      </c>
      <c r="BK6" s="16">
        <f t="shared" si="0"/>
        <v>0</v>
      </c>
      <c r="BL6" s="16">
        <f t="shared" si="0"/>
        <v>0</v>
      </c>
      <c r="BM6" s="16">
        <f t="shared" si="0"/>
        <v>0</v>
      </c>
      <c r="BN6" s="16">
        <f t="shared" si="1"/>
        <v>0</v>
      </c>
      <c r="BO6" s="16">
        <f t="shared" si="1"/>
        <v>0</v>
      </c>
      <c r="BP6" s="16">
        <f t="shared" si="1"/>
        <v>0</v>
      </c>
      <c r="BQ6" s="16">
        <f t="shared" si="1"/>
        <v>0</v>
      </c>
      <c r="BR6" s="16">
        <f t="shared" si="1"/>
        <v>0</v>
      </c>
      <c r="BS6" s="16">
        <f t="shared" si="1"/>
        <v>0</v>
      </c>
      <c r="BT6" s="16">
        <f t="shared" si="1"/>
        <v>0</v>
      </c>
      <c r="BU6" s="16">
        <f t="shared" si="1"/>
        <v>0</v>
      </c>
      <c r="BV6" s="16">
        <f t="shared" si="1"/>
        <v>0</v>
      </c>
      <c r="BW6" s="16">
        <f t="shared" si="1"/>
        <v>0</v>
      </c>
      <c r="BX6" s="16">
        <f t="shared" si="1"/>
        <v>0</v>
      </c>
      <c r="BY6" s="16">
        <f t="shared" si="1"/>
        <v>0</v>
      </c>
      <c r="BZ6" s="16">
        <f t="shared" si="1"/>
        <v>0</v>
      </c>
      <c r="CA6" s="16">
        <f t="shared" si="1"/>
        <v>0</v>
      </c>
      <c r="CB6" s="16">
        <f t="shared" si="1"/>
        <v>0</v>
      </c>
      <c r="CC6" s="16">
        <f t="shared" si="1"/>
        <v>0</v>
      </c>
      <c r="CD6" s="16">
        <f t="shared" si="1"/>
        <v>0</v>
      </c>
      <c r="CE6" s="16">
        <f t="shared" si="1"/>
        <v>0</v>
      </c>
      <c r="CF6" s="16">
        <f t="shared" si="1"/>
        <v>0</v>
      </c>
      <c r="CG6" s="16">
        <f t="shared" si="1"/>
        <v>0</v>
      </c>
      <c r="CH6" s="16">
        <f t="shared" si="1"/>
        <v>0</v>
      </c>
      <c r="CI6" s="16">
        <f t="shared" si="1"/>
        <v>0</v>
      </c>
      <c r="CJ6" s="16">
        <f t="shared" si="1"/>
        <v>0</v>
      </c>
      <c r="CK6" s="16">
        <f t="shared" si="1"/>
        <v>0</v>
      </c>
      <c r="CL6" s="16">
        <f t="shared" si="1"/>
        <v>0</v>
      </c>
      <c r="CM6" s="16">
        <f t="shared" si="1"/>
        <v>0</v>
      </c>
      <c r="CN6" s="16">
        <f t="shared" si="1"/>
        <v>0</v>
      </c>
      <c r="CO6" s="16">
        <f t="shared" si="1"/>
        <v>0</v>
      </c>
      <c r="CP6" s="16">
        <f t="shared" si="1"/>
        <v>0</v>
      </c>
      <c r="CQ6" s="16">
        <f t="shared" si="1"/>
        <v>0</v>
      </c>
      <c r="CR6" s="16">
        <f t="shared" si="1"/>
        <v>0</v>
      </c>
      <c r="CS6" s="16">
        <f t="shared" si="1"/>
        <v>0</v>
      </c>
      <c r="CT6" s="16">
        <f t="shared" si="1"/>
        <v>0</v>
      </c>
      <c r="CU6" s="16">
        <f t="shared" si="1"/>
        <v>0</v>
      </c>
      <c r="CV6" s="16">
        <f t="shared" si="1"/>
        <v>0</v>
      </c>
      <c r="CW6" s="16">
        <f t="shared" si="1"/>
        <v>0</v>
      </c>
      <c r="CX6" s="16">
        <f t="shared" si="1"/>
        <v>0</v>
      </c>
      <c r="CY6" s="16">
        <f t="shared" si="1"/>
        <v>0</v>
      </c>
      <c r="CZ6" s="16">
        <f t="shared" si="1"/>
        <v>0</v>
      </c>
      <c r="DA6" s="16">
        <f t="shared" si="1"/>
        <v>0</v>
      </c>
      <c r="DB6" s="16">
        <f t="shared" si="1"/>
        <v>0</v>
      </c>
      <c r="DC6" s="16">
        <f t="shared" si="1"/>
        <v>0</v>
      </c>
      <c r="DD6" s="16">
        <f t="shared" si="1"/>
        <v>0</v>
      </c>
      <c r="DE6" s="16">
        <f t="shared" si="1"/>
        <v>0</v>
      </c>
      <c r="DF6" s="16">
        <f t="shared" si="1"/>
        <v>0</v>
      </c>
      <c r="DG6" s="16">
        <f t="shared" si="1"/>
        <v>0</v>
      </c>
      <c r="DH6" s="16">
        <f t="shared" si="1"/>
        <v>0</v>
      </c>
      <c r="DI6" s="16">
        <f t="shared" si="1"/>
        <v>0</v>
      </c>
      <c r="DJ6" s="16">
        <f t="shared" si="1"/>
        <v>0</v>
      </c>
      <c r="DK6" s="16">
        <f t="shared" si="1"/>
        <v>0</v>
      </c>
      <c r="DL6" s="16">
        <f t="shared" si="2"/>
        <v>0</v>
      </c>
      <c r="DM6" s="16">
        <f t="shared" si="2"/>
        <v>0</v>
      </c>
      <c r="DN6" s="16">
        <f t="shared" si="2"/>
        <v>0</v>
      </c>
      <c r="DO6" s="16">
        <f t="shared" si="2"/>
        <v>0</v>
      </c>
      <c r="DP6" s="16">
        <f t="shared" si="2"/>
        <v>0</v>
      </c>
      <c r="DQ6" s="16">
        <f t="shared" si="2"/>
        <v>0</v>
      </c>
      <c r="DR6" s="16">
        <f t="shared" si="2"/>
        <v>0</v>
      </c>
      <c r="DS6" s="16">
        <f t="shared" si="2"/>
        <v>0</v>
      </c>
      <c r="DT6" s="16">
        <f t="shared" si="2"/>
        <v>0</v>
      </c>
      <c r="DU6" s="16">
        <f t="shared" si="2"/>
        <v>0</v>
      </c>
      <c r="DV6" s="16">
        <f t="shared" si="3"/>
        <v>0</v>
      </c>
      <c r="DW6" s="16">
        <f t="shared" si="3"/>
        <v>0</v>
      </c>
      <c r="DX6" s="16">
        <f t="shared" si="3"/>
        <v>0</v>
      </c>
      <c r="DY6" s="16">
        <f t="shared" si="3"/>
        <v>0</v>
      </c>
      <c r="DZ6" s="16">
        <f t="shared" si="3"/>
        <v>0</v>
      </c>
      <c r="EA6" s="16">
        <f t="shared" si="3"/>
        <v>0</v>
      </c>
      <c r="EB6" s="16">
        <f t="shared" si="3"/>
        <v>0</v>
      </c>
      <c r="EC6" s="16">
        <f t="shared" si="3"/>
        <v>0</v>
      </c>
      <c r="ED6" s="16">
        <f t="shared" si="3"/>
        <v>0</v>
      </c>
      <c r="EE6" s="16">
        <f t="shared" si="3"/>
        <v>0</v>
      </c>
      <c r="EF6" s="16">
        <f t="shared" si="3"/>
        <v>0</v>
      </c>
      <c r="EG6" s="16">
        <f t="shared" si="3"/>
        <v>0</v>
      </c>
      <c r="EH6" s="16">
        <f t="shared" si="3"/>
        <v>0</v>
      </c>
      <c r="EI6" s="16">
        <f t="shared" si="3"/>
        <v>0</v>
      </c>
      <c r="EJ6" s="16">
        <f t="shared" si="3"/>
        <v>0</v>
      </c>
      <c r="EK6" s="16">
        <f t="shared" si="3"/>
        <v>0</v>
      </c>
      <c r="EL6" s="16">
        <f t="shared" si="3"/>
        <v>0</v>
      </c>
      <c r="EM6" s="16">
        <f t="shared" si="3"/>
        <v>0</v>
      </c>
      <c r="EN6" s="16">
        <f t="shared" si="3"/>
        <v>0</v>
      </c>
      <c r="EQ6" s="16">
        <f t="shared" si="13"/>
        <v>0</v>
      </c>
      <c r="ER6" s="16">
        <f t="shared" si="4"/>
        <v>0</v>
      </c>
      <c r="ES6" s="16">
        <f t="shared" si="4"/>
        <v>0</v>
      </c>
      <c r="ET6" s="16">
        <f t="shared" si="4"/>
        <v>0</v>
      </c>
      <c r="EU6" s="16">
        <f t="shared" si="4"/>
        <v>55</v>
      </c>
      <c r="EV6" s="16">
        <f t="shared" si="4"/>
        <v>0</v>
      </c>
      <c r="EW6" s="16">
        <f t="shared" si="4"/>
        <v>0</v>
      </c>
      <c r="EX6" s="16">
        <f t="shared" si="4"/>
        <v>0</v>
      </c>
      <c r="EY6" s="16">
        <f t="shared" si="4"/>
        <v>0</v>
      </c>
      <c r="EZ6" s="16">
        <f t="shared" si="4"/>
        <v>0</v>
      </c>
      <c r="FA6" s="16">
        <f t="shared" si="4"/>
        <v>0</v>
      </c>
      <c r="FB6" s="16">
        <f t="shared" si="4"/>
        <v>0</v>
      </c>
      <c r="FC6" s="16">
        <f t="shared" si="4"/>
        <v>0</v>
      </c>
      <c r="FD6" s="16">
        <f t="shared" si="4"/>
        <v>0</v>
      </c>
      <c r="FE6" s="16">
        <f t="shared" si="4"/>
        <v>0</v>
      </c>
      <c r="FF6" s="16">
        <f t="shared" si="4"/>
        <v>0</v>
      </c>
      <c r="FG6" s="16">
        <f t="shared" si="4"/>
        <v>0</v>
      </c>
      <c r="FH6" s="16">
        <f t="shared" si="4"/>
        <v>0</v>
      </c>
      <c r="FI6" s="16">
        <f t="shared" si="4"/>
        <v>0</v>
      </c>
      <c r="FJ6" s="16">
        <f t="shared" si="4"/>
        <v>0</v>
      </c>
      <c r="FK6" s="16">
        <f t="shared" si="4"/>
        <v>0</v>
      </c>
      <c r="FL6" s="16">
        <f t="shared" si="4"/>
        <v>0</v>
      </c>
      <c r="FM6" s="16">
        <f t="shared" si="4"/>
        <v>0</v>
      </c>
      <c r="FN6" s="16">
        <f t="shared" si="4"/>
        <v>0</v>
      </c>
      <c r="FO6" s="16">
        <f t="shared" si="4"/>
        <v>0</v>
      </c>
      <c r="FP6" s="16">
        <f t="shared" si="4"/>
        <v>0</v>
      </c>
      <c r="FQ6" s="16">
        <f t="shared" si="4"/>
        <v>0</v>
      </c>
      <c r="FR6" s="16">
        <f t="shared" si="4"/>
        <v>0</v>
      </c>
      <c r="FS6" s="16">
        <f t="shared" si="4"/>
        <v>0</v>
      </c>
      <c r="FT6" s="16">
        <f t="shared" si="4"/>
        <v>0</v>
      </c>
      <c r="FU6" s="16">
        <f t="shared" si="4"/>
        <v>0</v>
      </c>
      <c r="FV6" s="16">
        <f t="shared" si="4"/>
        <v>0</v>
      </c>
      <c r="FW6" s="16">
        <f t="shared" si="4"/>
        <v>0</v>
      </c>
      <c r="FX6" s="16">
        <f t="shared" si="4"/>
        <v>0</v>
      </c>
      <c r="FY6" s="16">
        <f t="shared" si="4"/>
        <v>0</v>
      </c>
      <c r="FZ6" s="16">
        <f t="shared" si="4"/>
        <v>0</v>
      </c>
      <c r="GA6" s="16">
        <f t="shared" si="4"/>
        <v>0</v>
      </c>
      <c r="GB6" s="16">
        <f t="shared" si="4"/>
        <v>0</v>
      </c>
      <c r="GC6" s="16">
        <f t="shared" si="4"/>
        <v>0</v>
      </c>
      <c r="GD6" s="16">
        <f t="shared" si="4"/>
        <v>0</v>
      </c>
      <c r="GE6" s="16">
        <f t="shared" si="4"/>
        <v>0</v>
      </c>
      <c r="GF6" s="16">
        <f t="shared" si="4"/>
        <v>0</v>
      </c>
      <c r="GG6" s="16">
        <f t="shared" si="4"/>
        <v>0</v>
      </c>
      <c r="GH6" s="16">
        <f t="shared" si="4"/>
        <v>0</v>
      </c>
      <c r="GI6" s="16">
        <f t="shared" si="4"/>
        <v>0</v>
      </c>
      <c r="GJ6" s="16">
        <f t="shared" si="4"/>
        <v>0</v>
      </c>
      <c r="GK6" s="16">
        <f t="shared" si="5"/>
        <v>0</v>
      </c>
      <c r="GL6" s="16">
        <f t="shared" si="5"/>
        <v>0</v>
      </c>
      <c r="GM6" s="16">
        <f t="shared" si="5"/>
        <v>0</v>
      </c>
      <c r="GN6" s="16">
        <f t="shared" si="5"/>
        <v>0</v>
      </c>
      <c r="GO6" s="16">
        <f t="shared" si="5"/>
        <v>0</v>
      </c>
      <c r="GP6" s="16">
        <f t="shared" si="5"/>
        <v>0</v>
      </c>
      <c r="GQ6" s="16">
        <f t="shared" si="5"/>
        <v>0</v>
      </c>
      <c r="GR6" s="16">
        <f t="shared" si="5"/>
        <v>0</v>
      </c>
      <c r="GS6" s="16">
        <f t="shared" si="5"/>
        <v>0</v>
      </c>
      <c r="GT6" s="16">
        <f t="shared" si="5"/>
        <v>0</v>
      </c>
      <c r="GU6" s="16">
        <f t="shared" si="5"/>
        <v>0</v>
      </c>
      <c r="GV6" s="16">
        <f t="shared" si="5"/>
        <v>0</v>
      </c>
      <c r="GW6" s="16">
        <f t="shared" si="5"/>
        <v>0</v>
      </c>
      <c r="GX6" s="16">
        <f t="shared" si="5"/>
        <v>0</v>
      </c>
      <c r="GY6" s="16">
        <f t="shared" si="5"/>
        <v>0</v>
      </c>
      <c r="GZ6" s="16">
        <f t="shared" si="5"/>
        <v>0</v>
      </c>
      <c r="HA6" s="16">
        <f t="shared" si="5"/>
        <v>0</v>
      </c>
      <c r="HB6" s="16">
        <f t="shared" si="5"/>
        <v>0</v>
      </c>
      <c r="HC6" s="16">
        <f t="shared" si="5"/>
        <v>0</v>
      </c>
      <c r="HD6" s="16">
        <f t="shared" si="5"/>
        <v>0</v>
      </c>
      <c r="HE6" s="16">
        <f t="shared" si="5"/>
        <v>0</v>
      </c>
      <c r="HF6" s="16">
        <f t="shared" si="5"/>
        <v>0</v>
      </c>
      <c r="HG6" s="16">
        <f t="shared" si="5"/>
        <v>0</v>
      </c>
      <c r="HH6" s="16">
        <f t="shared" si="5"/>
        <v>0</v>
      </c>
      <c r="HI6" s="16">
        <f t="shared" si="5"/>
        <v>0</v>
      </c>
      <c r="HJ6" s="16">
        <f t="shared" si="5"/>
        <v>0</v>
      </c>
      <c r="HK6" s="16">
        <f t="shared" si="5"/>
        <v>0</v>
      </c>
      <c r="HL6" s="16">
        <f t="shared" si="5"/>
        <v>0</v>
      </c>
      <c r="HM6" s="16">
        <f t="shared" si="5"/>
        <v>0</v>
      </c>
      <c r="HN6" s="16">
        <f t="shared" si="5"/>
        <v>0</v>
      </c>
      <c r="HO6" s="16">
        <f t="shared" si="5"/>
        <v>0</v>
      </c>
      <c r="HP6" s="16">
        <f t="shared" si="5"/>
        <v>0</v>
      </c>
      <c r="HQ6" s="16">
        <f t="shared" si="6"/>
        <v>0</v>
      </c>
      <c r="HR6" s="16">
        <f t="shared" si="6"/>
        <v>0</v>
      </c>
      <c r="HS6" s="16">
        <f t="shared" si="6"/>
        <v>0</v>
      </c>
      <c r="HT6" s="16">
        <f t="shared" si="6"/>
        <v>0</v>
      </c>
      <c r="HU6" s="16">
        <f t="shared" si="6"/>
        <v>0</v>
      </c>
      <c r="HV6" s="16">
        <f t="shared" si="6"/>
        <v>0</v>
      </c>
      <c r="HW6" s="16">
        <f t="shared" si="6"/>
        <v>0</v>
      </c>
      <c r="HX6" s="16">
        <f t="shared" si="6"/>
        <v>0</v>
      </c>
      <c r="HY6" s="16">
        <f t="shared" si="6"/>
        <v>0</v>
      </c>
      <c r="HZ6" s="16">
        <f t="shared" si="6"/>
        <v>0</v>
      </c>
      <c r="IA6" s="16">
        <f t="shared" si="6"/>
        <v>0</v>
      </c>
      <c r="IB6" s="16">
        <f t="shared" si="6"/>
        <v>0</v>
      </c>
      <c r="IC6" s="16">
        <f t="shared" si="6"/>
        <v>0</v>
      </c>
      <c r="ID6" s="16">
        <f t="shared" si="6"/>
        <v>0</v>
      </c>
      <c r="IE6" s="16">
        <f t="shared" si="6"/>
        <v>0</v>
      </c>
      <c r="IF6" s="16">
        <f t="shared" si="6"/>
        <v>0</v>
      </c>
      <c r="IG6" s="16">
        <f t="shared" si="6"/>
        <v>0</v>
      </c>
      <c r="IH6" s="16">
        <f t="shared" si="6"/>
        <v>0</v>
      </c>
      <c r="II6" s="16">
        <f t="shared" si="7"/>
        <v>0</v>
      </c>
      <c r="IJ6" s="16">
        <f t="shared" si="7"/>
        <v>0</v>
      </c>
      <c r="IK6" s="16">
        <f t="shared" si="7"/>
        <v>0</v>
      </c>
      <c r="IL6" s="16">
        <f t="shared" si="7"/>
        <v>0</v>
      </c>
      <c r="IM6" s="16">
        <f t="shared" si="7"/>
        <v>0</v>
      </c>
      <c r="IN6" s="16">
        <f t="shared" si="7"/>
        <v>0</v>
      </c>
      <c r="IO6" s="16">
        <f t="shared" si="7"/>
        <v>0</v>
      </c>
      <c r="IP6" s="16">
        <f t="shared" si="7"/>
        <v>0</v>
      </c>
      <c r="IQ6" s="16">
        <f t="shared" si="7"/>
        <v>0</v>
      </c>
      <c r="IR6" s="16">
        <f t="shared" si="7"/>
        <v>0</v>
      </c>
      <c r="IS6" s="16">
        <f t="shared" si="8"/>
        <v>0</v>
      </c>
      <c r="IT6" s="16">
        <f t="shared" si="8"/>
        <v>0</v>
      </c>
      <c r="IU6" s="16">
        <f t="shared" si="8"/>
        <v>0</v>
      </c>
      <c r="IV6" s="16">
        <f t="shared" si="8"/>
        <v>0</v>
      </c>
      <c r="IW6" s="16">
        <f t="shared" si="8"/>
        <v>0</v>
      </c>
      <c r="IX6" s="16">
        <f t="shared" si="8"/>
        <v>0</v>
      </c>
      <c r="IY6" s="16">
        <f t="shared" si="8"/>
        <v>0</v>
      </c>
      <c r="IZ6" s="16">
        <f t="shared" si="8"/>
        <v>0</v>
      </c>
      <c r="JA6" s="16">
        <f t="shared" si="8"/>
        <v>0</v>
      </c>
      <c r="JB6" s="16">
        <f t="shared" si="8"/>
        <v>0</v>
      </c>
      <c r="JC6" s="16">
        <f t="shared" si="8"/>
        <v>0</v>
      </c>
      <c r="JD6" s="16">
        <f t="shared" si="8"/>
        <v>0</v>
      </c>
      <c r="JE6" s="16">
        <f t="shared" si="8"/>
        <v>0</v>
      </c>
      <c r="JF6" s="16">
        <f t="shared" si="8"/>
        <v>0</v>
      </c>
      <c r="JG6" s="16">
        <f t="shared" si="8"/>
        <v>0</v>
      </c>
      <c r="JH6" s="16">
        <f t="shared" si="8"/>
        <v>0</v>
      </c>
      <c r="JI6" s="16">
        <f t="shared" si="8"/>
        <v>0</v>
      </c>
      <c r="JJ6" s="16">
        <f t="shared" si="8"/>
        <v>0</v>
      </c>
      <c r="JK6" s="16">
        <f t="shared" si="8"/>
        <v>0</v>
      </c>
      <c r="JN6" s="16">
        <f t="shared" si="14"/>
        <v>0</v>
      </c>
      <c r="JO6" s="16">
        <f t="shared" si="9"/>
        <v>0</v>
      </c>
      <c r="JP6" s="16">
        <f t="shared" si="9"/>
        <v>1</v>
      </c>
      <c r="JQ6" s="16">
        <f t="shared" si="9"/>
        <v>0</v>
      </c>
      <c r="JR6" s="16">
        <f t="shared" si="9"/>
        <v>0</v>
      </c>
      <c r="JS6" s="16">
        <f t="shared" si="9"/>
        <v>0</v>
      </c>
      <c r="JT6" s="16">
        <f t="shared" si="9"/>
        <v>0</v>
      </c>
      <c r="JU6" s="16">
        <f t="shared" si="9"/>
        <v>0</v>
      </c>
      <c r="JV6" s="16">
        <f t="shared" si="9"/>
        <v>0</v>
      </c>
      <c r="JW6" s="16">
        <f t="shared" si="9"/>
        <v>0</v>
      </c>
      <c r="JX6" s="16">
        <f t="shared" si="9"/>
        <v>0</v>
      </c>
      <c r="JY6" s="16">
        <f t="shared" si="9"/>
        <v>0</v>
      </c>
      <c r="JZ6" s="16">
        <f t="shared" si="9"/>
        <v>0</v>
      </c>
      <c r="KA6" s="16">
        <f t="shared" si="9"/>
        <v>0</v>
      </c>
      <c r="KB6" s="16">
        <f t="shared" si="9"/>
        <v>0</v>
      </c>
      <c r="KC6" s="16">
        <f t="shared" si="9"/>
        <v>0</v>
      </c>
      <c r="KD6" s="16">
        <f t="shared" si="9"/>
        <v>0</v>
      </c>
      <c r="KE6" s="16">
        <f t="shared" si="9"/>
        <v>0</v>
      </c>
      <c r="KF6" s="16">
        <f t="shared" si="9"/>
        <v>0</v>
      </c>
      <c r="KG6" s="16">
        <f t="shared" si="9"/>
        <v>0</v>
      </c>
      <c r="KH6" s="16">
        <f t="shared" si="9"/>
        <v>0</v>
      </c>
      <c r="KI6" s="16">
        <f t="shared" si="9"/>
        <v>0</v>
      </c>
      <c r="KJ6" s="16">
        <f t="shared" si="15"/>
        <v>0</v>
      </c>
      <c r="KK6" s="16">
        <f t="shared" si="15"/>
        <v>0</v>
      </c>
      <c r="KL6" s="16">
        <f t="shared" si="15"/>
        <v>0</v>
      </c>
      <c r="KM6" s="16">
        <f t="shared" si="15"/>
        <v>0</v>
      </c>
      <c r="KN6" s="16">
        <f t="shared" si="15"/>
        <v>0</v>
      </c>
      <c r="KO6" s="16">
        <f t="shared" si="15"/>
        <v>0</v>
      </c>
      <c r="KP6" s="16">
        <f t="shared" si="15"/>
        <v>0</v>
      </c>
      <c r="KQ6" s="16">
        <f t="shared" si="15"/>
        <v>0</v>
      </c>
      <c r="KR6" s="16">
        <f t="shared" si="15"/>
        <v>0</v>
      </c>
      <c r="KS6" s="16">
        <f t="shared" si="15"/>
        <v>0</v>
      </c>
      <c r="KT6" s="16">
        <f t="shared" si="15"/>
        <v>0</v>
      </c>
      <c r="KU6" s="16">
        <f t="shared" si="15"/>
        <v>0</v>
      </c>
      <c r="KV6" s="16">
        <f t="shared" si="15"/>
        <v>0</v>
      </c>
      <c r="KW6" s="16">
        <f t="shared" si="15"/>
        <v>0</v>
      </c>
      <c r="KX6" s="16">
        <f t="shared" si="15"/>
        <v>0</v>
      </c>
    </row>
    <row r="7" spans="1:310">
      <c r="A7" s="2" t="s">
        <v>24</v>
      </c>
      <c r="B7" s="2" t="s">
        <v>26</v>
      </c>
      <c r="C7" s="2">
        <v>1</v>
      </c>
      <c r="D7" s="3">
        <v>55</v>
      </c>
      <c r="E7" s="3">
        <f>55</f>
        <v>55</v>
      </c>
      <c r="F7" s="3">
        <f t="shared" si="16"/>
        <v>0</v>
      </c>
      <c r="G7" s="4">
        <v>44987</v>
      </c>
      <c r="J7" s="2" t="s">
        <v>21</v>
      </c>
      <c r="K7" s="5">
        <f>V$401</f>
        <v>2717.8</v>
      </c>
      <c r="L7" s="5">
        <f>ES401</f>
        <v>1527.8</v>
      </c>
      <c r="M7" s="3">
        <f t="shared" si="17"/>
        <v>-1190.0000000000002</v>
      </c>
      <c r="N7" s="7"/>
      <c r="P7" s="13" t="s">
        <v>16</v>
      </c>
      <c r="Q7" s="14">
        <f>JQ401</f>
        <v>19</v>
      </c>
      <c r="T7" s="16">
        <f t="shared" si="12"/>
        <v>0</v>
      </c>
      <c r="U7" s="16">
        <f t="shared" si="0"/>
        <v>0</v>
      </c>
      <c r="V7" s="16">
        <f t="shared" si="0"/>
        <v>0</v>
      </c>
      <c r="W7" s="16">
        <f t="shared" si="0"/>
        <v>0</v>
      </c>
      <c r="X7" s="16">
        <f t="shared" si="0"/>
        <v>0</v>
      </c>
      <c r="Y7" s="16">
        <f t="shared" si="0"/>
        <v>55</v>
      </c>
      <c r="Z7" s="16">
        <f t="shared" si="0"/>
        <v>0</v>
      </c>
      <c r="AA7" s="16">
        <f t="shared" si="0"/>
        <v>0</v>
      </c>
      <c r="AB7" s="16">
        <f t="shared" si="0"/>
        <v>0</v>
      </c>
      <c r="AC7" s="16">
        <f t="shared" si="0"/>
        <v>0</v>
      </c>
      <c r="AD7" s="16">
        <f t="shared" si="0"/>
        <v>0</v>
      </c>
      <c r="AE7" s="16">
        <f t="shared" si="0"/>
        <v>0</v>
      </c>
      <c r="AF7" s="16">
        <f t="shared" si="0"/>
        <v>0</v>
      </c>
      <c r="AG7" s="16">
        <f t="shared" si="0"/>
        <v>0</v>
      </c>
      <c r="AH7" s="16">
        <f t="shared" si="0"/>
        <v>0</v>
      </c>
      <c r="AI7" s="16">
        <f t="shared" si="0"/>
        <v>0</v>
      </c>
      <c r="AJ7" s="16">
        <f t="shared" si="0"/>
        <v>0</v>
      </c>
      <c r="AK7" s="16">
        <f t="shared" si="0"/>
        <v>0</v>
      </c>
      <c r="AL7" s="16">
        <f t="shared" si="0"/>
        <v>0</v>
      </c>
      <c r="AM7" s="16">
        <f t="shared" si="0"/>
        <v>0</v>
      </c>
      <c r="AN7" s="16">
        <f t="shared" si="0"/>
        <v>0</v>
      </c>
      <c r="AO7" s="16">
        <f t="shared" si="0"/>
        <v>0</v>
      </c>
      <c r="AP7" s="16">
        <f t="shared" si="0"/>
        <v>0</v>
      </c>
      <c r="AQ7" s="16">
        <f t="shared" si="0"/>
        <v>0</v>
      </c>
      <c r="AR7" s="16">
        <f t="shared" si="0"/>
        <v>0</v>
      </c>
      <c r="AS7" s="16">
        <f t="shared" si="0"/>
        <v>0</v>
      </c>
      <c r="AT7" s="16">
        <f t="shared" si="0"/>
        <v>0</v>
      </c>
      <c r="AU7" s="16">
        <f t="shared" si="0"/>
        <v>0</v>
      </c>
      <c r="AV7" s="16">
        <f t="shared" si="0"/>
        <v>0</v>
      </c>
      <c r="AW7" s="16">
        <f t="shared" si="0"/>
        <v>0</v>
      </c>
      <c r="AX7" s="16">
        <f t="shared" si="0"/>
        <v>0</v>
      </c>
      <c r="AY7" s="16">
        <f t="shared" ref="AY7:BN22" si="18">IF($A7=AY$1,$D7,0)*$C7</f>
        <v>0</v>
      </c>
      <c r="AZ7" s="16">
        <f t="shared" si="18"/>
        <v>0</v>
      </c>
      <c r="BA7" s="16">
        <f t="shared" si="18"/>
        <v>0</v>
      </c>
      <c r="BB7" s="16">
        <f t="shared" si="18"/>
        <v>0</v>
      </c>
      <c r="BC7" s="16">
        <f t="shared" si="18"/>
        <v>0</v>
      </c>
      <c r="BD7" s="16">
        <f t="shared" si="18"/>
        <v>0</v>
      </c>
      <c r="BE7" s="16">
        <f t="shared" si="18"/>
        <v>0</v>
      </c>
      <c r="BF7" s="16">
        <f t="shared" si="18"/>
        <v>0</v>
      </c>
      <c r="BG7" s="16">
        <f t="shared" si="18"/>
        <v>0</v>
      </c>
      <c r="BH7" s="16">
        <f t="shared" si="18"/>
        <v>0</v>
      </c>
      <c r="BI7" s="16">
        <f t="shared" si="18"/>
        <v>0</v>
      </c>
      <c r="BJ7" s="16">
        <f t="shared" si="18"/>
        <v>0</v>
      </c>
      <c r="BK7" s="16">
        <f t="shared" si="18"/>
        <v>0</v>
      </c>
      <c r="BL7" s="16">
        <f t="shared" si="18"/>
        <v>0</v>
      </c>
      <c r="BM7" s="16">
        <f t="shared" si="18"/>
        <v>0</v>
      </c>
      <c r="BN7" s="16">
        <f t="shared" si="18"/>
        <v>0</v>
      </c>
      <c r="BO7" s="16">
        <f t="shared" si="1"/>
        <v>0</v>
      </c>
      <c r="BP7" s="16">
        <f t="shared" si="1"/>
        <v>0</v>
      </c>
      <c r="BQ7" s="16">
        <f t="shared" si="1"/>
        <v>0</v>
      </c>
      <c r="BR7" s="16">
        <f t="shared" si="1"/>
        <v>0</v>
      </c>
      <c r="BS7" s="16">
        <f t="shared" si="1"/>
        <v>0</v>
      </c>
      <c r="BT7" s="16">
        <f t="shared" ref="BN7:DK12" si="19">IF($A7=BT$1,$D7,0)*$C7</f>
        <v>0</v>
      </c>
      <c r="BU7" s="16">
        <f t="shared" si="19"/>
        <v>0</v>
      </c>
      <c r="BV7" s="16">
        <f t="shared" si="19"/>
        <v>0</v>
      </c>
      <c r="BW7" s="16">
        <f t="shared" si="19"/>
        <v>0</v>
      </c>
      <c r="BX7" s="16">
        <f t="shared" si="19"/>
        <v>0</v>
      </c>
      <c r="BY7" s="16">
        <f t="shared" si="19"/>
        <v>0</v>
      </c>
      <c r="BZ7" s="16">
        <f t="shared" si="19"/>
        <v>0</v>
      </c>
      <c r="CA7" s="16">
        <f t="shared" si="19"/>
        <v>0</v>
      </c>
      <c r="CB7" s="16">
        <f t="shared" si="19"/>
        <v>0</v>
      </c>
      <c r="CC7" s="16">
        <f t="shared" si="19"/>
        <v>0</v>
      </c>
      <c r="CD7" s="16">
        <f t="shared" si="19"/>
        <v>0</v>
      </c>
      <c r="CE7" s="16">
        <f t="shared" si="19"/>
        <v>0</v>
      </c>
      <c r="CF7" s="16">
        <f t="shared" si="19"/>
        <v>0</v>
      </c>
      <c r="CG7" s="16">
        <f t="shared" si="19"/>
        <v>0</v>
      </c>
      <c r="CH7" s="16">
        <f t="shared" si="19"/>
        <v>0</v>
      </c>
      <c r="CI7" s="16">
        <f t="shared" si="19"/>
        <v>0</v>
      </c>
      <c r="CJ7" s="16">
        <f t="shared" si="19"/>
        <v>0</v>
      </c>
      <c r="CK7" s="16">
        <f t="shared" si="19"/>
        <v>0</v>
      </c>
      <c r="CL7" s="16">
        <f t="shared" si="19"/>
        <v>0</v>
      </c>
      <c r="CM7" s="16">
        <f t="shared" si="19"/>
        <v>0</v>
      </c>
      <c r="CN7" s="16">
        <f t="shared" si="19"/>
        <v>0</v>
      </c>
      <c r="CO7" s="16">
        <f t="shared" si="19"/>
        <v>0</v>
      </c>
      <c r="CP7" s="16">
        <f t="shared" si="19"/>
        <v>0</v>
      </c>
      <c r="CQ7" s="16">
        <f t="shared" si="19"/>
        <v>0</v>
      </c>
      <c r="CR7" s="16">
        <f t="shared" si="19"/>
        <v>0</v>
      </c>
      <c r="CS7" s="16">
        <f t="shared" si="19"/>
        <v>0</v>
      </c>
      <c r="CT7" s="16">
        <f t="shared" si="19"/>
        <v>0</v>
      </c>
      <c r="CU7" s="16">
        <f t="shared" si="19"/>
        <v>0</v>
      </c>
      <c r="CV7" s="16">
        <f t="shared" si="19"/>
        <v>0</v>
      </c>
      <c r="CW7" s="16">
        <f t="shared" si="19"/>
        <v>0</v>
      </c>
      <c r="CX7" s="16">
        <f t="shared" si="19"/>
        <v>0</v>
      </c>
      <c r="CY7" s="16">
        <f t="shared" si="19"/>
        <v>0</v>
      </c>
      <c r="CZ7" s="16">
        <f t="shared" si="19"/>
        <v>0</v>
      </c>
      <c r="DA7" s="16">
        <f t="shared" si="19"/>
        <v>0</v>
      </c>
      <c r="DB7" s="16">
        <f t="shared" si="19"/>
        <v>0</v>
      </c>
      <c r="DC7" s="16">
        <f t="shared" si="19"/>
        <v>0</v>
      </c>
      <c r="DD7" s="16">
        <f t="shared" si="19"/>
        <v>0</v>
      </c>
      <c r="DE7" s="16">
        <f t="shared" si="19"/>
        <v>0</v>
      </c>
      <c r="DF7" s="16">
        <f t="shared" si="19"/>
        <v>0</v>
      </c>
      <c r="DG7" s="16">
        <f t="shared" si="19"/>
        <v>0</v>
      </c>
      <c r="DH7" s="16">
        <f t="shared" si="19"/>
        <v>0</v>
      </c>
      <c r="DI7" s="16">
        <f t="shared" si="19"/>
        <v>0</v>
      </c>
      <c r="DJ7" s="16">
        <f t="shared" si="19"/>
        <v>0</v>
      </c>
      <c r="DK7" s="16">
        <f t="shared" si="19"/>
        <v>0</v>
      </c>
      <c r="DL7" s="16">
        <f t="shared" si="2"/>
        <v>0</v>
      </c>
      <c r="DM7" s="16">
        <f t="shared" si="2"/>
        <v>0</v>
      </c>
      <c r="DN7" s="16">
        <f t="shared" si="2"/>
        <v>0</v>
      </c>
      <c r="DO7" s="16">
        <f t="shared" si="2"/>
        <v>0</v>
      </c>
      <c r="DP7" s="16">
        <f t="shared" si="2"/>
        <v>0</v>
      </c>
      <c r="DQ7" s="16">
        <f t="shared" si="2"/>
        <v>0</v>
      </c>
      <c r="DR7" s="16">
        <f t="shared" si="2"/>
        <v>0</v>
      </c>
      <c r="DS7" s="16">
        <f t="shared" si="2"/>
        <v>0</v>
      </c>
      <c r="DT7" s="16">
        <f t="shared" si="2"/>
        <v>0</v>
      </c>
      <c r="DU7" s="16">
        <f t="shared" si="2"/>
        <v>0</v>
      </c>
      <c r="DV7" s="16">
        <f t="shared" si="3"/>
        <v>0</v>
      </c>
      <c r="DW7" s="16">
        <f t="shared" si="3"/>
        <v>0</v>
      </c>
      <c r="DX7" s="16">
        <f t="shared" si="3"/>
        <v>0</v>
      </c>
      <c r="DY7" s="16">
        <f t="shared" si="3"/>
        <v>0</v>
      </c>
      <c r="DZ7" s="16">
        <f t="shared" si="3"/>
        <v>0</v>
      </c>
      <c r="EA7" s="16">
        <f t="shared" si="3"/>
        <v>0</v>
      </c>
      <c r="EB7" s="16">
        <f t="shared" si="3"/>
        <v>0</v>
      </c>
      <c r="EC7" s="16">
        <f t="shared" si="3"/>
        <v>0</v>
      </c>
      <c r="ED7" s="16">
        <f t="shared" si="3"/>
        <v>0</v>
      </c>
      <c r="EE7" s="16">
        <f t="shared" si="3"/>
        <v>0</v>
      </c>
      <c r="EF7" s="16">
        <f t="shared" si="3"/>
        <v>0</v>
      </c>
      <c r="EG7" s="16">
        <f t="shared" si="3"/>
        <v>0</v>
      </c>
      <c r="EH7" s="16">
        <f t="shared" si="3"/>
        <v>0</v>
      </c>
      <c r="EI7" s="16">
        <f t="shared" si="3"/>
        <v>0</v>
      </c>
      <c r="EJ7" s="16">
        <f t="shared" si="3"/>
        <v>0</v>
      </c>
      <c r="EK7" s="16">
        <f t="shared" si="3"/>
        <v>0</v>
      </c>
      <c r="EL7" s="16">
        <f t="shared" si="3"/>
        <v>0</v>
      </c>
      <c r="EM7" s="16">
        <f t="shared" si="3"/>
        <v>0</v>
      </c>
      <c r="EN7" s="16">
        <f t="shared" si="3"/>
        <v>0</v>
      </c>
      <c r="EQ7" s="16">
        <f t="shared" si="13"/>
        <v>0</v>
      </c>
      <c r="ER7" s="16">
        <f t="shared" si="4"/>
        <v>0</v>
      </c>
      <c r="ES7" s="16">
        <f t="shared" si="4"/>
        <v>0</v>
      </c>
      <c r="ET7" s="16">
        <f t="shared" si="4"/>
        <v>0</v>
      </c>
      <c r="EU7" s="16">
        <f t="shared" si="4"/>
        <v>0</v>
      </c>
      <c r="EV7" s="16">
        <f t="shared" si="4"/>
        <v>55</v>
      </c>
      <c r="EW7" s="16">
        <f t="shared" si="4"/>
        <v>0</v>
      </c>
      <c r="EX7" s="16">
        <f t="shared" si="4"/>
        <v>0</v>
      </c>
      <c r="EY7" s="16">
        <f t="shared" si="4"/>
        <v>0</v>
      </c>
      <c r="EZ7" s="16">
        <f t="shared" si="4"/>
        <v>0</v>
      </c>
      <c r="FA7" s="16">
        <f t="shared" si="4"/>
        <v>0</v>
      </c>
      <c r="FB7" s="16">
        <f t="shared" si="4"/>
        <v>0</v>
      </c>
      <c r="FC7" s="16">
        <f t="shared" si="4"/>
        <v>0</v>
      </c>
      <c r="FD7" s="16">
        <f t="shared" si="4"/>
        <v>0</v>
      </c>
      <c r="FE7" s="16">
        <f t="shared" si="4"/>
        <v>0</v>
      </c>
      <c r="FF7" s="16">
        <f t="shared" si="4"/>
        <v>0</v>
      </c>
      <c r="FG7" s="16">
        <f t="shared" si="4"/>
        <v>0</v>
      </c>
      <c r="FH7" s="16">
        <f t="shared" si="4"/>
        <v>0</v>
      </c>
      <c r="FI7" s="16">
        <f t="shared" si="4"/>
        <v>0</v>
      </c>
      <c r="FJ7" s="16">
        <f t="shared" si="4"/>
        <v>0</v>
      </c>
      <c r="FK7" s="16">
        <f t="shared" si="4"/>
        <v>0</v>
      </c>
      <c r="FL7" s="16">
        <f t="shared" si="4"/>
        <v>0</v>
      </c>
      <c r="FM7" s="16">
        <f t="shared" si="4"/>
        <v>0</v>
      </c>
      <c r="FN7" s="16">
        <f t="shared" si="4"/>
        <v>0</v>
      </c>
      <c r="FO7" s="16">
        <f t="shared" si="4"/>
        <v>0</v>
      </c>
      <c r="FP7" s="16">
        <f t="shared" si="4"/>
        <v>0</v>
      </c>
      <c r="FQ7" s="16">
        <f t="shared" si="4"/>
        <v>0</v>
      </c>
      <c r="FR7" s="16">
        <f t="shared" si="4"/>
        <v>0</v>
      </c>
      <c r="FS7" s="16">
        <f t="shared" si="4"/>
        <v>0</v>
      </c>
      <c r="FT7" s="16">
        <f t="shared" si="4"/>
        <v>0</v>
      </c>
      <c r="FU7" s="16">
        <f t="shared" si="4"/>
        <v>0</v>
      </c>
      <c r="FV7" s="16">
        <f t="shared" ref="FV7:GJ26" si="20">IF($A7=FV$1,$E7,0)</f>
        <v>0</v>
      </c>
      <c r="FW7" s="16">
        <f t="shared" si="20"/>
        <v>0</v>
      </c>
      <c r="FX7" s="16">
        <f t="shared" si="20"/>
        <v>0</v>
      </c>
      <c r="FY7" s="16">
        <f t="shared" si="20"/>
        <v>0</v>
      </c>
      <c r="FZ7" s="16">
        <f t="shared" si="20"/>
        <v>0</v>
      </c>
      <c r="GA7" s="16">
        <f t="shared" si="20"/>
        <v>0</v>
      </c>
      <c r="GB7" s="16">
        <f t="shared" si="20"/>
        <v>0</v>
      </c>
      <c r="GC7" s="16">
        <f t="shared" si="20"/>
        <v>0</v>
      </c>
      <c r="GD7" s="16">
        <f t="shared" si="20"/>
        <v>0</v>
      </c>
      <c r="GE7" s="16">
        <f t="shared" si="20"/>
        <v>0</v>
      </c>
      <c r="GF7" s="16">
        <f t="shared" si="20"/>
        <v>0</v>
      </c>
      <c r="GG7" s="16">
        <f t="shared" si="20"/>
        <v>0</v>
      </c>
      <c r="GH7" s="16">
        <f t="shared" si="20"/>
        <v>0</v>
      </c>
      <c r="GI7" s="16">
        <f t="shared" si="20"/>
        <v>0</v>
      </c>
      <c r="GJ7" s="16">
        <f t="shared" si="20"/>
        <v>0</v>
      </c>
      <c r="GK7" s="16">
        <f t="shared" si="5"/>
        <v>0</v>
      </c>
      <c r="GL7" s="16">
        <f t="shared" si="5"/>
        <v>0</v>
      </c>
      <c r="GM7" s="16">
        <f t="shared" si="5"/>
        <v>0</v>
      </c>
      <c r="GN7" s="16">
        <f t="shared" si="5"/>
        <v>0</v>
      </c>
      <c r="GO7" s="16">
        <f t="shared" si="5"/>
        <v>0</v>
      </c>
      <c r="GP7" s="16">
        <f t="shared" si="5"/>
        <v>0</v>
      </c>
      <c r="GQ7" s="16">
        <f t="shared" si="5"/>
        <v>0</v>
      </c>
      <c r="GR7" s="16">
        <f t="shared" si="5"/>
        <v>0</v>
      </c>
      <c r="GS7" s="16">
        <f t="shared" si="5"/>
        <v>0</v>
      </c>
      <c r="GT7" s="16">
        <f t="shared" si="5"/>
        <v>0</v>
      </c>
      <c r="GU7" s="16">
        <f t="shared" si="5"/>
        <v>0</v>
      </c>
      <c r="GV7" s="16">
        <f t="shared" si="5"/>
        <v>0</v>
      </c>
      <c r="GW7" s="16">
        <f t="shared" si="5"/>
        <v>0</v>
      </c>
      <c r="GX7" s="16">
        <f t="shared" si="5"/>
        <v>0</v>
      </c>
      <c r="GY7" s="16">
        <f t="shared" si="5"/>
        <v>0</v>
      </c>
      <c r="GZ7" s="16">
        <f t="shared" si="5"/>
        <v>0</v>
      </c>
      <c r="HA7" s="16">
        <f t="shared" si="5"/>
        <v>0</v>
      </c>
      <c r="HB7" s="16">
        <f t="shared" si="5"/>
        <v>0</v>
      </c>
      <c r="HC7" s="16">
        <f t="shared" si="5"/>
        <v>0</v>
      </c>
      <c r="HD7" s="16">
        <f t="shared" si="5"/>
        <v>0</v>
      </c>
      <c r="HE7" s="16">
        <f t="shared" si="5"/>
        <v>0</v>
      </c>
      <c r="HF7" s="16">
        <f t="shared" si="5"/>
        <v>0</v>
      </c>
      <c r="HG7" s="16">
        <f t="shared" si="5"/>
        <v>0</v>
      </c>
      <c r="HH7" s="16">
        <f t="shared" si="5"/>
        <v>0</v>
      </c>
      <c r="HI7" s="16">
        <f t="shared" si="5"/>
        <v>0</v>
      </c>
      <c r="HJ7" s="16">
        <f t="shared" si="5"/>
        <v>0</v>
      </c>
      <c r="HK7" s="16">
        <f t="shared" si="5"/>
        <v>0</v>
      </c>
      <c r="HL7" s="16">
        <f t="shared" si="5"/>
        <v>0</v>
      </c>
      <c r="HM7" s="16">
        <f t="shared" si="5"/>
        <v>0</v>
      </c>
      <c r="HN7" s="16">
        <f t="shared" si="5"/>
        <v>0</v>
      </c>
      <c r="HO7" s="16">
        <f t="shared" si="5"/>
        <v>0</v>
      </c>
      <c r="HP7" s="16">
        <f t="shared" si="5"/>
        <v>0</v>
      </c>
      <c r="HQ7" s="16">
        <f t="shared" si="6"/>
        <v>0</v>
      </c>
      <c r="HR7" s="16">
        <f t="shared" si="6"/>
        <v>0</v>
      </c>
      <c r="HS7" s="16">
        <f t="shared" si="6"/>
        <v>0</v>
      </c>
      <c r="HT7" s="16">
        <f t="shared" si="6"/>
        <v>0</v>
      </c>
      <c r="HU7" s="16">
        <f t="shared" si="6"/>
        <v>0</v>
      </c>
      <c r="HV7" s="16">
        <f t="shared" si="6"/>
        <v>0</v>
      </c>
      <c r="HW7" s="16">
        <f t="shared" si="6"/>
        <v>0</v>
      </c>
      <c r="HX7" s="16">
        <f t="shared" si="6"/>
        <v>0</v>
      </c>
      <c r="HY7" s="16">
        <f t="shared" si="6"/>
        <v>0</v>
      </c>
      <c r="HZ7" s="16">
        <f t="shared" si="6"/>
        <v>0</v>
      </c>
      <c r="IA7" s="16">
        <f t="shared" si="6"/>
        <v>0</v>
      </c>
      <c r="IB7" s="16">
        <f t="shared" si="6"/>
        <v>0</v>
      </c>
      <c r="IC7" s="16">
        <f t="shared" si="6"/>
        <v>0</v>
      </c>
      <c r="ID7" s="16">
        <f t="shared" si="6"/>
        <v>0</v>
      </c>
      <c r="IE7" s="16">
        <f t="shared" si="6"/>
        <v>0</v>
      </c>
      <c r="IF7" s="16">
        <f t="shared" si="6"/>
        <v>0</v>
      </c>
      <c r="IG7" s="16">
        <f t="shared" si="6"/>
        <v>0</v>
      </c>
      <c r="IH7" s="16">
        <f t="shared" si="6"/>
        <v>0</v>
      </c>
      <c r="II7" s="16">
        <f t="shared" si="7"/>
        <v>0</v>
      </c>
      <c r="IJ7" s="16">
        <f t="shared" si="7"/>
        <v>0</v>
      </c>
      <c r="IK7" s="16">
        <f t="shared" si="7"/>
        <v>0</v>
      </c>
      <c r="IL7" s="16">
        <f t="shared" si="7"/>
        <v>0</v>
      </c>
      <c r="IM7" s="16">
        <f t="shared" si="7"/>
        <v>0</v>
      </c>
      <c r="IN7" s="16">
        <f t="shared" si="7"/>
        <v>0</v>
      </c>
      <c r="IO7" s="16">
        <f t="shared" si="7"/>
        <v>0</v>
      </c>
      <c r="IP7" s="16">
        <f t="shared" si="7"/>
        <v>0</v>
      </c>
      <c r="IQ7" s="16">
        <f t="shared" si="7"/>
        <v>0</v>
      </c>
      <c r="IR7" s="16">
        <f t="shared" si="7"/>
        <v>0</v>
      </c>
      <c r="IS7" s="16">
        <f t="shared" si="8"/>
        <v>0</v>
      </c>
      <c r="IT7" s="16">
        <f t="shared" si="8"/>
        <v>0</v>
      </c>
      <c r="IU7" s="16">
        <f t="shared" si="8"/>
        <v>0</v>
      </c>
      <c r="IV7" s="16">
        <f t="shared" si="8"/>
        <v>0</v>
      </c>
      <c r="IW7" s="16">
        <f t="shared" si="8"/>
        <v>0</v>
      </c>
      <c r="IX7" s="16">
        <f t="shared" si="8"/>
        <v>0</v>
      </c>
      <c r="IY7" s="16">
        <f t="shared" si="8"/>
        <v>0</v>
      </c>
      <c r="IZ7" s="16">
        <f t="shared" si="8"/>
        <v>0</v>
      </c>
      <c r="JA7" s="16">
        <f t="shared" si="8"/>
        <v>0</v>
      </c>
      <c r="JB7" s="16">
        <f t="shared" si="8"/>
        <v>0</v>
      </c>
      <c r="JC7" s="16">
        <f t="shared" si="8"/>
        <v>0</v>
      </c>
      <c r="JD7" s="16">
        <f t="shared" si="8"/>
        <v>0</v>
      </c>
      <c r="JE7" s="16">
        <f t="shared" si="8"/>
        <v>0</v>
      </c>
      <c r="JF7" s="16">
        <f t="shared" si="8"/>
        <v>0</v>
      </c>
      <c r="JG7" s="16">
        <f t="shared" si="8"/>
        <v>0</v>
      </c>
      <c r="JH7" s="16">
        <f t="shared" si="8"/>
        <v>0</v>
      </c>
      <c r="JI7" s="16">
        <f t="shared" si="8"/>
        <v>0</v>
      </c>
      <c r="JJ7" s="16">
        <f t="shared" si="8"/>
        <v>0</v>
      </c>
      <c r="JK7" s="16">
        <f t="shared" si="8"/>
        <v>0</v>
      </c>
      <c r="JN7" s="16">
        <f t="shared" si="14"/>
        <v>0</v>
      </c>
      <c r="JO7" s="16">
        <f t="shared" si="9"/>
        <v>0</v>
      </c>
      <c r="JP7" s="16">
        <f t="shared" si="9"/>
        <v>0</v>
      </c>
      <c r="JQ7" s="16">
        <f t="shared" si="9"/>
        <v>0</v>
      </c>
      <c r="JR7" s="16">
        <f t="shared" si="9"/>
        <v>0</v>
      </c>
      <c r="JS7" s="16">
        <f t="shared" si="9"/>
        <v>0</v>
      </c>
      <c r="JT7" s="16">
        <f t="shared" si="9"/>
        <v>0</v>
      </c>
      <c r="JU7" s="16">
        <f t="shared" si="9"/>
        <v>1</v>
      </c>
      <c r="JV7" s="16">
        <f t="shared" si="9"/>
        <v>0</v>
      </c>
      <c r="JW7" s="16">
        <f t="shared" si="9"/>
        <v>0</v>
      </c>
      <c r="JX7" s="16">
        <f t="shared" si="9"/>
        <v>0</v>
      </c>
      <c r="JY7" s="16">
        <f t="shared" si="9"/>
        <v>0</v>
      </c>
      <c r="JZ7" s="16">
        <f t="shared" si="9"/>
        <v>0</v>
      </c>
      <c r="KA7" s="16">
        <f t="shared" si="9"/>
        <v>0</v>
      </c>
      <c r="KB7" s="16">
        <f t="shared" si="9"/>
        <v>0</v>
      </c>
      <c r="KC7" s="16">
        <f t="shared" si="9"/>
        <v>0</v>
      </c>
      <c r="KD7" s="16">
        <f t="shared" si="9"/>
        <v>0</v>
      </c>
      <c r="KE7" s="16">
        <f t="shared" si="9"/>
        <v>0</v>
      </c>
      <c r="KF7" s="16">
        <f t="shared" si="9"/>
        <v>0</v>
      </c>
      <c r="KG7" s="16">
        <f t="shared" si="9"/>
        <v>0</v>
      </c>
      <c r="KH7" s="16">
        <f t="shared" si="9"/>
        <v>0</v>
      </c>
      <c r="KI7" s="16">
        <f t="shared" si="9"/>
        <v>0</v>
      </c>
      <c r="KJ7" s="16">
        <f t="shared" si="15"/>
        <v>0</v>
      </c>
      <c r="KK7" s="16">
        <f t="shared" si="15"/>
        <v>0</v>
      </c>
      <c r="KL7" s="16">
        <f t="shared" si="15"/>
        <v>0</v>
      </c>
      <c r="KM7" s="16">
        <f t="shared" si="15"/>
        <v>0</v>
      </c>
      <c r="KN7" s="16">
        <f t="shared" si="15"/>
        <v>0</v>
      </c>
      <c r="KO7" s="16">
        <f t="shared" si="15"/>
        <v>0</v>
      </c>
      <c r="KP7" s="16">
        <f t="shared" si="15"/>
        <v>0</v>
      </c>
      <c r="KQ7" s="16">
        <f t="shared" si="15"/>
        <v>0</v>
      </c>
      <c r="KR7" s="16">
        <f t="shared" si="15"/>
        <v>0</v>
      </c>
      <c r="KS7" s="16">
        <f t="shared" si="15"/>
        <v>0</v>
      </c>
      <c r="KT7" s="16">
        <f t="shared" si="15"/>
        <v>0</v>
      </c>
      <c r="KU7" s="16">
        <f t="shared" si="15"/>
        <v>0</v>
      </c>
      <c r="KV7" s="16">
        <f t="shared" si="15"/>
        <v>0</v>
      </c>
      <c r="KW7" s="16">
        <f t="shared" si="15"/>
        <v>0</v>
      </c>
      <c r="KX7" s="16">
        <f t="shared" si="15"/>
        <v>0</v>
      </c>
    </row>
    <row r="8" spans="1:310">
      <c r="A8" s="2" t="s">
        <v>27</v>
      </c>
      <c r="B8" s="2" t="s">
        <v>28</v>
      </c>
      <c r="C8" s="2">
        <v>2</v>
      </c>
      <c r="D8" s="3">
        <v>55</v>
      </c>
      <c r="E8" s="3"/>
      <c r="F8" s="3">
        <f t="shared" si="16"/>
        <v>-110</v>
      </c>
      <c r="G8" s="4">
        <v>44996</v>
      </c>
      <c r="J8" s="2" t="s">
        <v>22</v>
      </c>
      <c r="K8" s="5">
        <f>W401</f>
        <v>87.8</v>
      </c>
      <c r="L8" s="5">
        <f>ET401</f>
        <v>87.8</v>
      </c>
      <c r="M8" s="3">
        <f>L8-K8</f>
        <v>0</v>
      </c>
      <c r="P8" s="13" t="s">
        <v>14</v>
      </c>
      <c r="Q8" s="14">
        <f>JR401</f>
        <v>1</v>
      </c>
      <c r="T8" s="16">
        <f t="shared" si="12"/>
        <v>0</v>
      </c>
      <c r="U8" s="16">
        <f t="shared" si="12"/>
        <v>0</v>
      </c>
      <c r="V8" s="16">
        <f t="shared" si="12"/>
        <v>0</v>
      </c>
      <c r="W8" s="16">
        <f t="shared" si="12"/>
        <v>0</v>
      </c>
      <c r="X8" s="16">
        <f t="shared" si="12"/>
        <v>0</v>
      </c>
      <c r="Y8" s="16">
        <f t="shared" si="12"/>
        <v>0</v>
      </c>
      <c r="Z8" s="16">
        <f t="shared" si="12"/>
        <v>110</v>
      </c>
      <c r="AA8" s="16">
        <f t="shared" si="12"/>
        <v>0</v>
      </c>
      <c r="AB8" s="16">
        <f t="shared" si="12"/>
        <v>0</v>
      </c>
      <c r="AC8" s="16">
        <f t="shared" si="12"/>
        <v>0</v>
      </c>
      <c r="AD8" s="16">
        <f t="shared" si="12"/>
        <v>0</v>
      </c>
      <c r="AE8" s="16">
        <f t="shared" si="12"/>
        <v>0</v>
      </c>
      <c r="AF8" s="16">
        <f t="shared" si="12"/>
        <v>0</v>
      </c>
      <c r="AG8" s="16">
        <f t="shared" si="12"/>
        <v>0</v>
      </c>
      <c r="AH8" s="16">
        <f t="shared" si="12"/>
        <v>0</v>
      </c>
      <c r="AI8" s="16">
        <f t="shared" si="12"/>
        <v>0</v>
      </c>
      <c r="AJ8" s="16">
        <f t="shared" ref="AJ8:AY23" si="21">IF($A8=AJ$1,$D8,0)*$C8</f>
        <v>0</v>
      </c>
      <c r="AK8" s="16">
        <f t="shared" si="21"/>
        <v>0</v>
      </c>
      <c r="AL8" s="16">
        <f t="shared" si="21"/>
        <v>0</v>
      </c>
      <c r="AM8" s="16">
        <f t="shared" si="21"/>
        <v>0</v>
      </c>
      <c r="AN8" s="16">
        <f t="shared" si="21"/>
        <v>0</v>
      </c>
      <c r="AO8" s="16">
        <f t="shared" si="21"/>
        <v>0</v>
      </c>
      <c r="AP8" s="16">
        <f t="shared" si="21"/>
        <v>0</v>
      </c>
      <c r="AQ8" s="16">
        <f t="shared" si="21"/>
        <v>0</v>
      </c>
      <c r="AR8" s="16">
        <f t="shared" si="21"/>
        <v>0</v>
      </c>
      <c r="AS8" s="16">
        <f t="shared" si="21"/>
        <v>0</v>
      </c>
      <c r="AT8" s="16">
        <f t="shared" si="21"/>
        <v>0</v>
      </c>
      <c r="AU8" s="16">
        <f t="shared" si="21"/>
        <v>0</v>
      </c>
      <c r="AV8" s="16">
        <f t="shared" si="21"/>
        <v>0</v>
      </c>
      <c r="AW8" s="16">
        <f t="shared" si="21"/>
        <v>0</v>
      </c>
      <c r="AX8" s="16">
        <f t="shared" si="21"/>
        <v>0</v>
      </c>
      <c r="AY8" s="16">
        <f t="shared" si="21"/>
        <v>0</v>
      </c>
      <c r="AZ8" s="16">
        <f t="shared" si="18"/>
        <v>0</v>
      </c>
      <c r="BA8" s="16">
        <f t="shared" si="18"/>
        <v>0</v>
      </c>
      <c r="BB8" s="16">
        <f t="shared" si="18"/>
        <v>0</v>
      </c>
      <c r="BC8" s="16">
        <f t="shared" si="18"/>
        <v>0</v>
      </c>
      <c r="BD8" s="16">
        <f t="shared" si="18"/>
        <v>0</v>
      </c>
      <c r="BE8" s="16">
        <f t="shared" si="18"/>
        <v>0</v>
      </c>
      <c r="BF8" s="16">
        <f t="shared" si="18"/>
        <v>0</v>
      </c>
      <c r="BG8" s="16">
        <f t="shared" si="18"/>
        <v>0</v>
      </c>
      <c r="BH8" s="16">
        <f t="shared" si="18"/>
        <v>0</v>
      </c>
      <c r="BI8" s="16">
        <f t="shared" si="18"/>
        <v>0</v>
      </c>
      <c r="BJ8" s="16">
        <f t="shared" si="18"/>
        <v>0</v>
      </c>
      <c r="BK8" s="16">
        <f t="shared" si="18"/>
        <v>0</v>
      </c>
      <c r="BL8" s="16">
        <f t="shared" si="18"/>
        <v>0</v>
      </c>
      <c r="BM8" s="16">
        <f t="shared" si="18"/>
        <v>0</v>
      </c>
      <c r="BN8" s="16">
        <f t="shared" si="19"/>
        <v>0</v>
      </c>
      <c r="BO8" s="16">
        <f t="shared" si="19"/>
        <v>0</v>
      </c>
      <c r="BP8" s="16">
        <f t="shared" si="19"/>
        <v>0</v>
      </c>
      <c r="BQ8" s="16">
        <f t="shared" si="19"/>
        <v>0</v>
      </c>
      <c r="BR8" s="16">
        <f t="shared" si="19"/>
        <v>0</v>
      </c>
      <c r="BS8" s="16">
        <f t="shared" si="19"/>
        <v>0</v>
      </c>
      <c r="BT8" s="16">
        <f t="shared" si="19"/>
        <v>0</v>
      </c>
      <c r="BU8" s="16">
        <f t="shared" si="19"/>
        <v>0</v>
      </c>
      <c r="BV8" s="16">
        <f t="shared" si="19"/>
        <v>0</v>
      </c>
      <c r="BW8" s="16">
        <f t="shared" si="19"/>
        <v>0</v>
      </c>
      <c r="BX8" s="16">
        <f t="shared" si="19"/>
        <v>0</v>
      </c>
      <c r="BY8" s="16">
        <f t="shared" si="19"/>
        <v>0</v>
      </c>
      <c r="BZ8" s="16">
        <f t="shared" si="19"/>
        <v>0</v>
      </c>
      <c r="CA8" s="16">
        <f t="shared" si="19"/>
        <v>0</v>
      </c>
      <c r="CB8" s="16">
        <f t="shared" si="19"/>
        <v>0</v>
      </c>
      <c r="CC8" s="16">
        <f t="shared" si="19"/>
        <v>0</v>
      </c>
      <c r="CD8" s="16">
        <f t="shared" si="19"/>
        <v>0</v>
      </c>
      <c r="CE8" s="16">
        <f t="shared" si="19"/>
        <v>0</v>
      </c>
      <c r="CF8" s="16">
        <f t="shared" si="19"/>
        <v>0</v>
      </c>
      <c r="CG8" s="16">
        <f t="shared" si="19"/>
        <v>0</v>
      </c>
      <c r="CH8" s="16">
        <f t="shared" si="19"/>
        <v>0</v>
      </c>
      <c r="CI8" s="16">
        <f t="shared" si="19"/>
        <v>0</v>
      </c>
      <c r="CJ8" s="16">
        <f t="shared" si="19"/>
        <v>0</v>
      </c>
      <c r="CK8" s="16">
        <f t="shared" si="19"/>
        <v>0</v>
      </c>
      <c r="CL8" s="16">
        <f t="shared" si="19"/>
        <v>0</v>
      </c>
      <c r="CM8" s="16">
        <f t="shared" si="19"/>
        <v>0</v>
      </c>
      <c r="CN8" s="16">
        <f t="shared" si="19"/>
        <v>0</v>
      </c>
      <c r="CO8" s="16">
        <f t="shared" si="19"/>
        <v>0</v>
      </c>
      <c r="CP8" s="16">
        <f t="shared" si="19"/>
        <v>0</v>
      </c>
      <c r="CQ8" s="16">
        <f t="shared" si="19"/>
        <v>0</v>
      </c>
      <c r="CR8" s="16">
        <f t="shared" si="19"/>
        <v>0</v>
      </c>
      <c r="CS8" s="16">
        <f t="shared" si="19"/>
        <v>0</v>
      </c>
      <c r="CT8" s="16">
        <f t="shared" si="19"/>
        <v>0</v>
      </c>
      <c r="CU8" s="16">
        <f t="shared" si="19"/>
        <v>0</v>
      </c>
      <c r="CV8" s="16">
        <f t="shared" si="19"/>
        <v>0</v>
      </c>
      <c r="CW8" s="16">
        <f t="shared" si="19"/>
        <v>0</v>
      </c>
      <c r="CX8" s="16">
        <f t="shared" si="19"/>
        <v>0</v>
      </c>
      <c r="CY8" s="16">
        <f t="shared" si="19"/>
        <v>0</v>
      </c>
      <c r="CZ8" s="16">
        <f t="shared" si="19"/>
        <v>0</v>
      </c>
      <c r="DA8" s="16">
        <f t="shared" si="19"/>
        <v>0</v>
      </c>
      <c r="DB8" s="16">
        <f t="shared" si="19"/>
        <v>0</v>
      </c>
      <c r="DC8" s="16">
        <f t="shared" si="19"/>
        <v>0</v>
      </c>
      <c r="DD8" s="16">
        <f t="shared" si="19"/>
        <v>0</v>
      </c>
      <c r="DE8" s="16">
        <f t="shared" si="19"/>
        <v>0</v>
      </c>
      <c r="DF8" s="16">
        <f t="shared" si="19"/>
        <v>0</v>
      </c>
      <c r="DG8" s="16">
        <f t="shared" si="19"/>
        <v>0</v>
      </c>
      <c r="DH8" s="16">
        <f t="shared" si="19"/>
        <v>0</v>
      </c>
      <c r="DI8" s="16">
        <f t="shared" si="19"/>
        <v>0</v>
      </c>
      <c r="DJ8" s="16">
        <f t="shared" si="19"/>
        <v>0</v>
      </c>
      <c r="DK8" s="16">
        <f t="shared" si="19"/>
        <v>0</v>
      </c>
      <c r="DL8" s="16">
        <f t="shared" si="2"/>
        <v>0</v>
      </c>
      <c r="DM8" s="16">
        <f t="shared" si="2"/>
        <v>0</v>
      </c>
      <c r="DN8" s="16">
        <f t="shared" si="2"/>
        <v>0</v>
      </c>
      <c r="DO8" s="16">
        <f t="shared" si="2"/>
        <v>0</v>
      </c>
      <c r="DP8" s="16">
        <f t="shared" si="2"/>
        <v>0</v>
      </c>
      <c r="DQ8" s="16">
        <f t="shared" si="2"/>
        <v>0</v>
      </c>
      <c r="DR8" s="16">
        <f t="shared" si="2"/>
        <v>0</v>
      </c>
      <c r="DS8" s="16">
        <f t="shared" si="2"/>
        <v>0</v>
      </c>
      <c r="DT8" s="16">
        <f t="shared" si="2"/>
        <v>0</v>
      </c>
      <c r="DU8" s="16">
        <f t="shared" si="2"/>
        <v>0</v>
      </c>
      <c r="DV8" s="16">
        <f t="shared" si="3"/>
        <v>0</v>
      </c>
      <c r="DW8" s="16">
        <f t="shared" si="3"/>
        <v>0</v>
      </c>
      <c r="DX8" s="16">
        <f t="shared" si="3"/>
        <v>0</v>
      </c>
      <c r="DY8" s="16">
        <f t="shared" si="3"/>
        <v>0</v>
      </c>
      <c r="DZ8" s="16">
        <f t="shared" si="3"/>
        <v>0</v>
      </c>
      <c r="EA8" s="16">
        <f t="shared" si="3"/>
        <v>0</v>
      </c>
      <c r="EB8" s="16">
        <f t="shared" si="3"/>
        <v>0</v>
      </c>
      <c r="EC8" s="16">
        <f t="shared" si="3"/>
        <v>0</v>
      </c>
      <c r="ED8" s="16">
        <f t="shared" si="3"/>
        <v>0</v>
      </c>
      <c r="EE8" s="16">
        <f t="shared" si="3"/>
        <v>0</v>
      </c>
      <c r="EF8" s="16">
        <f t="shared" si="3"/>
        <v>0</v>
      </c>
      <c r="EG8" s="16">
        <f t="shared" si="3"/>
        <v>0</v>
      </c>
      <c r="EH8" s="16">
        <f t="shared" si="3"/>
        <v>0</v>
      </c>
      <c r="EI8" s="16">
        <f t="shared" si="3"/>
        <v>0</v>
      </c>
      <c r="EJ8" s="16">
        <f t="shared" si="3"/>
        <v>0</v>
      </c>
      <c r="EK8" s="16">
        <f t="shared" si="3"/>
        <v>0</v>
      </c>
      <c r="EL8" s="16">
        <f t="shared" si="3"/>
        <v>0</v>
      </c>
      <c r="EM8" s="16">
        <f t="shared" si="3"/>
        <v>0</v>
      </c>
      <c r="EN8" s="16">
        <f t="shared" si="3"/>
        <v>0</v>
      </c>
      <c r="EQ8" s="16">
        <f t="shared" si="13"/>
        <v>0</v>
      </c>
      <c r="ER8" s="16">
        <f t="shared" si="13"/>
        <v>0</v>
      </c>
      <c r="ES8" s="16">
        <f t="shared" si="13"/>
        <v>0</v>
      </c>
      <c r="ET8" s="16">
        <f t="shared" si="13"/>
        <v>0</v>
      </c>
      <c r="EU8" s="16">
        <f t="shared" si="13"/>
        <v>0</v>
      </c>
      <c r="EV8" s="16">
        <f t="shared" si="13"/>
        <v>0</v>
      </c>
      <c r="EW8" s="16">
        <f t="shared" si="13"/>
        <v>0</v>
      </c>
      <c r="EX8" s="16">
        <f t="shared" si="13"/>
        <v>0</v>
      </c>
      <c r="EY8" s="16">
        <f t="shared" si="13"/>
        <v>0</v>
      </c>
      <c r="EZ8" s="16">
        <f t="shared" si="13"/>
        <v>0</v>
      </c>
      <c r="FA8" s="16">
        <f t="shared" si="13"/>
        <v>0</v>
      </c>
      <c r="FB8" s="16">
        <f t="shared" si="13"/>
        <v>0</v>
      </c>
      <c r="FC8" s="16">
        <f t="shared" si="13"/>
        <v>0</v>
      </c>
      <c r="FD8" s="16">
        <f t="shared" si="13"/>
        <v>0</v>
      </c>
      <c r="FE8" s="16">
        <f t="shared" si="13"/>
        <v>0</v>
      </c>
      <c r="FF8" s="16">
        <f t="shared" si="13"/>
        <v>0</v>
      </c>
      <c r="FG8" s="16">
        <f t="shared" ref="FG8:FV25" si="22">IF($A8=FG$1,$E8,0)</f>
        <v>0</v>
      </c>
      <c r="FH8" s="16">
        <f t="shared" si="22"/>
        <v>0</v>
      </c>
      <c r="FI8" s="16">
        <f t="shared" si="22"/>
        <v>0</v>
      </c>
      <c r="FJ8" s="16">
        <f t="shared" si="22"/>
        <v>0</v>
      </c>
      <c r="FK8" s="16">
        <f t="shared" si="22"/>
        <v>0</v>
      </c>
      <c r="FL8" s="16">
        <f t="shared" si="22"/>
        <v>0</v>
      </c>
      <c r="FM8" s="16">
        <f t="shared" si="22"/>
        <v>0</v>
      </c>
      <c r="FN8" s="16">
        <f t="shared" si="22"/>
        <v>0</v>
      </c>
      <c r="FO8" s="16">
        <f t="shared" si="22"/>
        <v>0</v>
      </c>
      <c r="FP8" s="16">
        <f t="shared" si="22"/>
        <v>0</v>
      </c>
      <c r="FQ8" s="16">
        <f t="shared" si="22"/>
        <v>0</v>
      </c>
      <c r="FR8" s="16">
        <f t="shared" si="22"/>
        <v>0</v>
      </c>
      <c r="FS8" s="16">
        <f t="shared" si="22"/>
        <v>0</v>
      </c>
      <c r="FT8" s="16">
        <f t="shared" si="22"/>
        <v>0</v>
      </c>
      <c r="FU8" s="16">
        <f t="shared" si="22"/>
        <v>0</v>
      </c>
      <c r="FV8" s="16">
        <f t="shared" si="22"/>
        <v>0</v>
      </c>
      <c r="FW8" s="16">
        <f t="shared" si="20"/>
        <v>0</v>
      </c>
      <c r="FX8" s="16">
        <f t="shared" si="20"/>
        <v>0</v>
      </c>
      <c r="FY8" s="16">
        <f t="shared" si="20"/>
        <v>0</v>
      </c>
      <c r="FZ8" s="16">
        <f t="shared" si="20"/>
        <v>0</v>
      </c>
      <c r="GA8" s="16">
        <f t="shared" si="20"/>
        <v>0</v>
      </c>
      <c r="GB8" s="16">
        <f t="shared" si="20"/>
        <v>0</v>
      </c>
      <c r="GC8" s="16">
        <f t="shared" si="20"/>
        <v>0</v>
      </c>
      <c r="GD8" s="16">
        <f t="shared" si="20"/>
        <v>0</v>
      </c>
      <c r="GE8" s="16">
        <f t="shared" si="20"/>
        <v>0</v>
      </c>
      <c r="GF8" s="16">
        <f t="shared" si="20"/>
        <v>0</v>
      </c>
      <c r="GG8" s="16">
        <f t="shared" si="20"/>
        <v>0</v>
      </c>
      <c r="GH8" s="16">
        <f t="shared" si="20"/>
        <v>0</v>
      </c>
      <c r="GI8" s="16">
        <f t="shared" si="20"/>
        <v>0</v>
      </c>
      <c r="GJ8" s="16">
        <f t="shared" si="20"/>
        <v>0</v>
      </c>
      <c r="GK8" s="16">
        <f t="shared" si="5"/>
        <v>0</v>
      </c>
      <c r="GL8" s="16">
        <f t="shared" si="5"/>
        <v>0</v>
      </c>
      <c r="GM8" s="16">
        <f t="shared" si="5"/>
        <v>0</v>
      </c>
      <c r="GN8" s="16">
        <f t="shared" si="5"/>
        <v>0</v>
      </c>
      <c r="GO8" s="16">
        <f t="shared" si="5"/>
        <v>0</v>
      </c>
      <c r="GP8" s="16">
        <f t="shared" si="5"/>
        <v>0</v>
      </c>
      <c r="GQ8" s="16">
        <f t="shared" si="5"/>
        <v>0</v>
      </c>
      <c r="GR8" s="16">
        <f t="shared" si="5"/>
        <v>0</v>
      </c>
      <c r="GS8" s="16">
        <f t="shared" si="5"/>
        <v>0</v>
      </c>
      <c r="GT8" s="16">
        <f t="shared" si="5"/>
        <v>0</v>
      </c>
      <c r="GU8" s="16">
        <f t="shared" si="5"/>
        <v>0</v>
      </c>
      <c r="GV8" s="16">
        <f t="shared" si="5"/>
        <v>0</v>
      </c>
      <c r="GW8" s="16">
        <f t="shared" si="5"/>
        <v>0</v>
      </c>
      <c r="GX8" s="16">
        <f t="shared" si="5"/>
        <v>0</v>
      </c>
      <c r="GY8" s="16">
        <f t="shared" si="5"/>
        <v>0</v>
      </c>
      <c r="GZ8" s="16">
        <f t="shared" si="5"/>
        <v>0</v>
      </c>
      <c r="HA8" s="16">
        <f t="shared" si="5"/>
        <v>0</v>
      </c>
      <c r="HB8" s="16">
        <f t="shared" si="5"/>
        <v>0</v>
      </c>
      <c r="HC8" s="16">
        <f t="shared" si="5"/>
        <v>0</v>
      </c>
      <c r="HD8" s="16">
        <f t="shared" si="5"/>
        <v>0</v>
      </c>
      <c r="HE8" s="16">
        <f t="shared" si="5"/>
        <v>0</v>
      </c>
      <c r="HF8" s="16">
        <f t="shared" si="5"/>
        <v>0</v>
      </c>
      <c r="HG8" s="16">
        <f t="shared" si="5"/>
        <v>0</v>
      </c>
      <c r="HH8" s="16">
        <f t="shared" si="5"/>
        <v>0</v>
      </c>
      <c r="HI8" s="16">
        <f t="shared" si="5"/>
        <v>0</v>
      </c>
      <c r="HJ8" s="16">
        <f t="shared" si="5"/>
        <v>0</v>
      </c>
      <c r="HK8" s="16">
        <f t="shared" si="5"/>
        <v>0</v>
      </c>
      <c r="HL8" s="16">
        <f t="shared" si="5"/>
        <v>0</v>
      </c>
      <c r="HM8" s="16">
        <f t="shared" si="5"/>
        <v>0</v>
      </c>
      <c r="HN8" s="16">
        <f t="shared" si="5"/>
        <v>0</v>
      </c>
      <c r="HO8" s="16">
        <f t="shared" si="5"/>
        <v>0</v>
      </c>
      <c r="HP8" s="16">
        <f t="shared" si="5"/>
        <v>0</v>
      </c>
      <c r="HQ8" s="16">
        <f t="shared" si="6"/>
        <v>0</v>
      </c>
      <c r="HR8" s="16">
        <f t="shared" si="6"/>
        <v>0</v>
      </c>
      <c r="HS8" s="16">
        <f t="shared" si="6"/>
        <v>0</v>
      </c>
      <c r="HT8" s="16">
        <f t="shared" si="6"/>
        <v>0</v>
      </c>
      <c r="HU8" s="16">
        <f t="shared" si="6"/>
        <v>0</v>
      </c>
      <c r="HV8" s="16">
        <f t="shared" si="6"/>
        <v>0</v>
      </c>
      <c r="HW8" s="16">
        <f t="shared" si="6"/>
        <v>0</v>
      </c>
      <c r="HX8" s="16">
        <f t="shared" si="6"/>
        <v>0</v>
      </c>
      <c r="HY8" s="16">
        <f t="shared" si="6"/>
        <v>0</v>
      </c>
      <c r="HZ8" s="16">
        <f t="shared" si="6"/>
        <v>0</v>
      </c>
      <c r="IA8" s="16">
        <f t="shared" si="6"/>
        <v>0</v>
      </c>
      <c r="IB8" s="16">
        <f t="shared" si="6"/>
        <v>0</v>
      </c>
      <c r="IC8" s="16">
        <f t="shared" si="6"/>
        <v>0</v>
      </c>
      <c r="ID8" s="16">
        <f t="shared" si="6"/>
        <v>0</v>
      </c>
      <c r="IE8" s="16">
        <f t="shared" si="6"/>
        <v>0</v>
      </c>
      <c r="IF8" s="16">
        <f t="shared" si="6"/>
        <v>0</v>
      </c>
      <c r="IG8" s="16">
        <f t="shared" si="6"/>
        <v>0</v>
      </c>
      <c r="IH8" s="16">
        <f t="shared" si="6"/>
        <v>0</v>
      </c>
      <c r="II8" s="16">
        <f t="shared" si="7"/>
        <v>0</v>
      </c>
      <c r="IJ8" s="16">
        <f t="shared" si="7"/>
        <v>0</v>
      </c>
      <c r="IK8" s="16">
        <f t="shared" si="7"/>
        <v>0</v>
      </c>
      <c r="IL8" s="16">
        <f t="shared" si="7"/>
        <v>0</v>
      </c>
      <c r="IM8" s="16">
        <f t="shared" si="7"/>
        <v>0</v>
      </c>
      <c r="IN8" s="16">
        <f t="shared" si="7"/>
        <v>0</v>
      </c>
      <c r="IO8" s="16">
        <f t="shared" si="7"/>
        <v>0</v>
      </c>
      <c r="IP8" s="16">
        <f t="shared" si="7"/>
        <v>0</v>
      </c>
      <c r="IQ8" s="16">
        <f t="shared" si="7"/>
        <v>0</v>
      </c>
      <c r="IR8" s="16">
        <f t="shared" si="7"/>
        <v>0</v>
      </c>
      <c r="IS8" s="16">
        <f t="shared" si="8"/>
        <v>0</v>
      </c>
      <c r="IT8" s="16">
        <f t="shared" si="8"/>
        <v>0</v>
      </c>
      <c r="IU8" s="16">
        <f t="shared" si="8"/>
        <v>0</v>
      </c>
      <c r="IV8" s="16">
        <f t="shared" si="8"/>
        <v>0</v>
      </c>
      <c r="IW8" s="16">
        <f t="shared" si="8"/>
        <v>0</v>
      </c>
      <c r="IX8" s="16">
        <f t="shared" si="8"/>
        <v>0</v>
      </c>
      <c r="IY8" s="16">
        <f t="shared" si="8"/>
        <v>0</v>
      </c>
      <c r="IZ8" s="16">
        <f t="shared" si="8"/>
        <v>0</v>
      </c>
      <c r="JA8" s="16">
        <f t="shared" si="8"/>
        <v>0</v>
      </c>
      <c r="JB8" s="16">
        <f t="shared" si="8"/>
        <v>0</v>
      </c>
      <c r="JC8" s="16">
        <f t="shared" si="8"/>
        <v>0</v>
      </c>
      <c r="JD8" s="16">
        <f t="shared" si="8"/>
        <v>0</v>
      </c>
      <c r="JE8" s="16">
        <f t="shared" si="8"/>
        <v>0</v>
      </c>
      <c r="JF8" s="16">
        <f t="shared" si="8"/>
        <v>0</v>
      </c>
      <c r="JG8" s="16">
        <f t="shared" si="8"/>
        <v>0</v>
      </c>
      <c r="JH8" s="16">
        <f t="shared" si="8"/>
        <v>0</v>
      </c>
      <c r="JI8" s="16">
        <f t="shared" si="8"/>
        <v>0</v>
      </c>
      <c r="JJ8" s="16">
        <f t="shared" si="8"/>
        <v>0</v>
      </c>
      <c r="JK8" s="16">
        <f t="shared" si="8"/>
        <v>0</v>
      </c>
      <c r="JN8" s="16">
        <f t="shared" si="14"/>
        <v>0</v>
      </c>
      <c r="JO8" s="16">
        <f t="shared" si="9"/>
        <v>0</v>
      </c>
      <c r="JP8" s="16">
        <f t="shared" si="9"/>
        <v>0</v>
      </c>
      <c r="JQ8" s="16">
        <f t="shared" si="9"/>
        <v>0</v>
      </c>
      <c r="JR8" s="16">
        <f t="shared" si="9"/>
        <v>0</v>
      </c>
      <c r="JS8" s="16">
        <f t="shared" si="9"/>
        <v>0</v>
      </c>
      <c r="JT8" s="16">
        <f t="shared" si="9"/>
        <v>0</v>
      </c>
      <c r="JU8" s="16">
        <f t="shared" si="9"/>
        <v>0</v>
      </c>
      <c r="JV8" s="16">
        <f t="shared" si="9"/>
        <v>2</v>
      </c>
      <c r="JW8" s="16">
        <f t="shared" si="9"/>
        <v>0</v>
      </c>
      <c r="JX8" s="16">
        <f t="shared" si="9"/>
        <v>0</v>
      </c>
      <c r="JY8" s="16">
        <f t="shared" si="9"/>
        <v>0</v>
      </c>
      <c r="JZ8" s="16">
        <f t="shared" si="9"/>
        <v>0</v>
      </c>
      <c r="KA8" s="16">
        <f t="shared" si="9"/>
        <v>0</v>
      </c>
      <c r="KB8" s="16">
        <f t="shared" si="9"/>
        <v>0</v>
      </c>
      <c r="KC8" s="16">
        <f t="shared" si="9"/>
        <v>0</v>
      </c>
      <c r="KD8" s="16">
        <f t="shared" si="9"/>
        <v>0</v>
      </c>
      <c r="KE8" s="16">
        <f t="shared" si="9"/>
        <v>0</v>
      </c>
      <c r="KF8" s="16">
        <f t="shared" si="9"/>
        <v>0</v>
      </c>
      <c r="KG8" s="16">
        <f t="shared" si="9"/>
        <v>0</v>
      </c>
      <c r="KH8" s="16">
        <f t="shared" si="9"/>
        <v>0</v>
      </c>
      <c r="KI8" s="16">
        <f t="shared" si="9"/>
        <v>0</v>
      </c>
      <c r="KJ8" s="16">
        <f t="shared" si="15"/>
        <v>0</v>
      </c>
      <c r="KK8" s="16">
        <f t="shared" si="15"/>
        <v>0</v>
      </c>
      <c r="KL8" s="16">
        <f t="shared" si="15"/>
        <v>0</v>
      </c>
      <c r="KM8" s="16">
        <f t="shared" si="15"/>
        <v>0</v>
      </c>
      <c r="KN8" s="16">
        <f t="shared" si="15"/>
        <v>0</v>
      </c>
      <c r="KO8" s="16">
        <f t="shared" si="15"/>
        <v>0</v>
      </c>
      <c r="KP8" s="16">
        <f t="shared" si="15"/>
        <v>0</v>
      </c>
      <c r="KQ8" s="16">
        <f t="shared" si="15"/>
        <v>0</v>
      </c>
      <c r="KR8" s="16">
        <f t="shared" si="15"/>
        <v>0</v>
      </c>
      <c r="KS8" s="16">
        <f t="shared" si="15"/>
        <v>0</v>
      </c>
      <c r="KT8" s="16">
        <f t="shared" si="15"/>
        <v>0</v>
      </c>
      <c r="KU8" s="16">
        <f t="shared" si="15"/>
        <v>0</v>
      </c>
      <c r="KV8" s="16">
        <f t="shared" si="15"/>
        <v>0</v>
      </c>
      <c r="KW8" s="16">
        <f t="shared" si="15"/>
        <v>0</v>
      </c>
      <c r="KX8" s="16">
        <f t="shared" si="15"/>
        <v>0</v>
      </c>
    </row>
    <row r="9" spans="1:310">
      <c r="A9" s="2" t="s">
        <v>27</v>
      </c>
      <c r="B9" s="2" t="s">
        <v>15</v>
      </c>
      <c r="C9" s="2">
        <v>1</v>
      </c>
      <c r="D9" s="3">
        <v>55</v>
      </c>
      <c r="E9" s="3"/>
      <c r="F9" s="3">
        <f t="shared" si="16"/>
        <v>-55</v>
      </c>
      <c r="G9" s="4">
        <v>44996</v>
      </c>
      <c r="J9" s="2" t="s">
        <v>23</v>
      </c>
      <c r="K9" s="6">
        <f>X401</f>
        <v>55</v>
      </c>
      <c r="L9" s="5">
        <f>EU401</f>
        <v>55</v>
      </c>
      <c r="M9" s="3">
        <f>L9-K9</f>
        <v>0</v>
      </c>
      <c r="P9" s="13" t="s">
        <v>17</v>
      </c>
      <c r="Q9" s="14">
        <f>JS401</f>
        <v>46</v>
      </c>
      <c r="T9" s="16">
        <f t="shared" si="12"/>
        <v>0</v>
      </c>
      <c r="U9" s="16">
        <f t="shared" si="12"/>
        <v>0</v>
      </c>
      <c r="V9" s="16">
        <f t="shared" si="12"/>
        <v>0</v>
      </c>
      <c r="W9" s="16">
        <f t="shared" si="12"/>
        <v>0</v>
      </c>
      <c r="X9" s="16">
        <f t="shared" si="12"/>
        <v>0</v>
      </c>
      <c r="Y9" s="16">
        <f t="shared" si="12"/>
        <v>0</v>
      </c>
      <c r="Z9" s="16">
        <f t="shared" si="12"/>
        <v>55</v>
      </c>
      <c r="AA9" s="16">
        <f t="shared" si="12"/>
        <v>0</v>
      </c>
      <c r="AB9" s="16">
        <f t="shared" si="12"/>
        <v>0</v>
      </c>
      <c r="AC9" s="16">
        <f t="shared" si="12"/>
        <v>0</v>
      </c>
      <c r="AD9" s="16">
        <f t="shared" si="12"/>
        <v>0</v>
      </c>
      <c r="AE9" s="16">
        <f t="shared" si="12"/>
        <v>0</v>
      </c>
      <c r="AF9" s="16">
        <f t="shared" si="12"/>
        <v>0</v>
      </c>
      <c r="AG9" s="16">
        <f t="shared" si="12"/>
        <v>0</v>
      </c>
      <c r="AH9" s="16">
        <f t="shared" si="12"/>
        <v>0</v>
      </c>
      <c r="AI9" s="16">
        <f t="shared" si="12"/>
        <v>0</v>
      </c>
      <c r="AJ9" s="16">
        <f t="shared" si="21"/>
        <v>0</v>
      </c>
      <c r="AK9" s="16">
        <f t="shared" si="21"/>
        <v>0</v>
      </c>
      <c r="AL9" s="16">
        <f t="shared" si="21"/>
        <v>0</v>
      </c>
      <c r="AM9" s="16">
        <f t="shared" si="21"/>
        <v>0</v>
      </c>
      <c r="AN9" s="16">
        <f t="shared" si="21"/>
        <v>0</v>
      </c>
      <c r="AO9" s="16">
        <f t="shared" si="21"/>
        <v>0</v>
      </c>
      <c r="AP9" s="16">
        <f t="shared" si="21"/>
        <v>0</v>
      </c>
      <c r="AQ9" s="16">
        <f t="shared" si="21"/>
        <v>0</v>
      </c>
      <c r="AR9" s="16">
        <f t="shared" si="21"/>
        <v>0</v>
      </c>
      <c r="AS9" s="16">
        <f t="shared" si="21"/>
        <v>0</v>
      </c>
      <c r="AT9" s="16">
        <f t="shared" si="21"/>
        <v>0</v>
      </c>
      <c r="AU9" s="16">
        <f t="shared" si="21"/>
        <v>0</v>
      </c>
      <c r="AV9" s="16">
        <f t="shared" si="21"/>
        <v>0</v>
      </c>
      <c r="AW9" s="16">
        <f t="shared" si="21"/>
        <v>0</v>
      </c>
      <c r="AX9" s="16">
        <f t="shared" si="21"/>
        <v>0</v>
      </c>
      <c r="AY9" s="16">
        <f t="shared" si="21"/>
        <v>0</v>
      </c>
      <c r="AZ9" s="16">
        <f t="shared" si="18"/>
        <v>0</v>
      </c>
      <c r="BA9" s="16">
        <f t="shared" si="18"/>
        <v>0</v>
      </c>
      <c r="BB9" s="16">
        <f t="shared" si="18"/>
        <v>0</v>
      </c>
      <c r="BC9" s="16">
        <f t="shared" si="18"/>
        <v>0</v>
      </c>
      <c r="BD9" s="16">
        <f t="shared" si="18"/>
        <v>0</v>
      </c>
      <c r="BE9" s="16">
        <f t="shared" si="18"/>
        <v>0</v>
      </c>
      <c r="BF9" s="16">
        <f t="shared" si="18"/>
        <v>0</v>
      </c>
      <c r="BG9" s="16">
        <f t="shared" si="18"/>
        <v>0</v>
      </c>
      <c r="BH9" s="16">
        <f t="shared" si="18"/>
        <v>0</v>
      </c>
      <c r="BI9" s="16">
        <f t="shared" si="18"/>
        <v>0</v>
      </c>
      <c r="BJ9" s="16">
        <f t="shared" si="18"/>
        <v>0</v>
      </c>
      <c r="BK9" s="16">
        <f t="shared" si="18"/>
        <v>0</v>
      </c>
      <c r="BL9" s="16">
        <f t="shared" si="18"/>
        <v>0</v>
      </c>
      <c r="BM9" s="16">
        <f t="shared" si="18"/>
        <v>0</v>
      </c>
      <c r="BN9" s="16">
        <f t="shared" si="19"/>
        <v>0</v>
      </c>
      <c r="BO9" s="16">
        <f t="shared" si="19"/>
        <v>0</v>
      </c>
      <c r="BP9" s="16">
        <f t="shared" si="19"/>
        <v>0</v>
      </c>
      <c r="BQ9" s="16">
        <f t="shared" si="19"/>
        <v>0</v>
      </c>
      <c r="BR9" s="16">
        <f t="shared" si="19"/>
        <v>0</v>
      </c>
      <c r="BS9" s="16">
        <f t="shared" si="19"/>
        <v>0</v>
      </c>
      <c r="BT9" s="16">
        <f t="shared" si="19"/>
        <v>0</v>
      </c>
      <c r="BU9" s="16">
        <f t="shared" si="19"/>
        <v>0</v>
      </c>
      <c r="BV9" s="16">
        <f t="shared" si="19"/>
        <v>0</v>
      </c>
      <c r="BW9" s="16">
        <f t="shared" si="19"/>
        <v>0</v>
      </c>
      <c r="BX9" s="16">
        <f t="shared" si="19"/>
        <v>0</v>
      </c>
      <c r="BY9" s="16">
        <f t="shared" si="19"/>
        <v>0</v>
      </c>
      <c r="BZ9" s="16">
        <f t="shared" si="19"/>
        <v>0</v>
      </c>
      <c r="CA9" s="16">
        <f t="shared" si="19"/>
        <v>0</v>
      </c>
      <c r="CB9" s="16">
        <f t="shared" si="19"/>
        <v>0</v>
      </c>
      <c r="CC9" s="16">
        <f t="shared" si="19"/>
        <v>0</v>
      </c>
      <c r="CD9" s="16">
        <f t="shared" si="19"/>
        <v>0</v>
      </c>
      <c r="CE9" s="16">
        <f t="shared" si="19"/>
        <v>0</v>
      </c>
      <c r="CF9" s="16">
        <f t="shared" si="19"/>
        <v>0</v>
      </c>
      <c r="CG9" s="16">
        <f t="shared" si="19"/>
        <v>0</v>
      </c>
      <c r="CH9" s="16">
        <f t="shared" si="19"/>
        <v>0</v>
      </c>
      <c r="CI9" s="16">
        <f t="shared" si="19"/>
        <v>0</v>
      </c>
      <c r="CJ9" s="16">
        <f t="shared" si="19"/>
        <v>0</v>
      </c>
      <c r="CK9" s="16">
        <f t="shared" si="19"/>
        <v>0</v>
      </c>
      <c r="CL9" s="16">
        <f t="shared" si="19"/>
        <v>0</v>
      </c>
      <c r="CM9" s="16">
        <f t="shared" si="19"/>
        <v>0</v>
      </c>
      <c r="CN9" s="16">
        <f t="shared" si="19"/>
        <v>0</v>
      </c>
      <c r="CO9" s="16">
        <f t="shared" si="19"/>
        <v>0</v>
      </c>
      <c r="CP9" s="16">
        <f t="shared" si="19"/>
        <v>0</v>
      </c>
      <c r="CQ9" s="16">
        <f t="shared" si="19"/>
        <v>0</v>
      </c>
      <c r="CR9" s="16">
        <f t="shared" si="19"/>
        <v>0</v>
      </c>
      <c r="CS9" s="16">
        <f t="shared" si="19"/>
        <v>0</v>
      </c>
      <c r="CT9" s="16">
        <f t="shared" si="19"/>
        <v>0</v>
      </c>
      <c r="CU9" s="16">
        <f t="shared" si="19"/>
        <v>0</v>
      </c>
      <c r="CV9" s="16">
        <f t="shared" si="19"/>
        <v>0</v>
      </c>
      <c r="CW9" s="16">
        <f t="shared" si="19"/>
        <v>0</v>
      </c>
      <c r="CX9" s="16">
        <f t="shared" si="19"/>
        <v>0</v>
      </c>
      <c r="CY9" s="16">
        <f t="shared" si="19"/>
        <v>0</v>
      </c>
      <c r="CZ9" s="16">
        <f t="shared" si="19"/>
        <v>0</v>
      </c>
      <c r="DA9" s="16">
        <f t="shared" si="19"/>
        <v>0</v>
      </c>
      <c r="DB9" s="16">
        <f t="shared" si="19"/>
        <v>0</v>
      </c>
      <c r="DC9" s="16">
        <f t="shared" si="19"/>
        <v>0</v>
      </c>
      <c r="DD9" s="16">
        <f t="shared" si="19"/>
        <v>0</v>
      </c>
      <c r="DE9" s="16">
        <f t="shared" si="19"/>
        <v>0</v>
      </c>
      <c r="DF9" s="16">
        <f t="shared" si="19"/>
        <v>0</v>
      </c>
      <c r="DG9" s="16">
        <f t="shared" si="19"/>
        <v>0</v>
      </c>
      <c r="DH9" s="16">
        <f t="shared" si="19"/>
        <v>0</v>
      </c>
      <c r="DI9" s="16">
        <f t="shared" si="19"/>
        <v>0</v>
      </c>
      <c r="DJ9" s="16">
        <f t="shared" si="19"/>
        <v>0</v>
      </c>
      <c r="DK9" s="16">
        <f t="shared" si="19"/>
        <v>0</v>
      </c>
      <c r="DL9" s="16">
        <f t="shared" si="2"/>
        <v>0</v>
      </c>
      <c r="DM9" s="16">
        <f t="shared" si="2"/>
        <v>0</v>
      </c>
      <c r="DN9" s="16">
        <f t="shared" si="2"/>
        <v>0</v>
      </c>
      <c r="DO9" s="16">
        <f t="shared" si="2"/>
        <v>0</v>
      </c>
      <c r="DP9" s="16">
        <f t="shared" si="2"/>
        <v>0</v>
      </c>
      <c r="DQ9" s="16">
        <f t="shared" si="2"/>
        <v>0</v>
      </c>
      <c r="DR9" s="16">
        <f t="shared" si="2"/>
        <v>0</v>
      </c>
      <c r="DS9" s="16">
        <f t="shared" si="2"/>
        <v>0</v>
      </c>
      <c r="DT9" s="16">
        <f t="shared" si="2"/>
        <v>0</v>
      </c>
      <c r="DU9" s="16">
        <f t="shared" si="2"/>
        <v>0</v>
      </c>
      <c r="DV9" s="16">
        <f t="shared" si="3"/>
        <v>0</v>
      </c>
      <c r="DW9" s="16">
        <f t="shared" si="3"/>
        <v>0</v>
      </c>
      <c r="DX9" s="16">
        <f t="shared" si="3"/>
        <v>0</v>
      </c>
      <c r="DY9" s="16">
        <f t="shared" si="3"/>
        <v>0</v>
      </c>
      <c r="DZ9" s="16">
        <f t="shared" si="3"/>
        <v>0</v>
      </c>
      <c r="EA9" s="16">
        <f t="shared" si="3"/>
        <v>0</v>
      </c>
      <c r="EB9" s="16">
        <f t="shared" si="3"/>
        <v>0</v>
      </c>
      <c r="EC9" s="16">
        <f t="shared" si="3"/>
        <v>0</v>
      </c>
      <c r="ED9" s="16">
        <f t="shared" si="3"/>
        <v>0</v>
      </c>
      <c r="EE9" s="16">
        <f t="shared" si="3"/>
        <v>0</v>
      </c>
      <c r="EF9" s="16">
        <f t="shared" si="3"/>
        <v>0</v>
      </c>
      <c r="EG9" s="16">
        <f t="shared" si="3"/>
        <v>0</v>
      </c>
      <c r="EH9" s="16">
        <f t="shared" si="3"/>
        <v>0</v>
      </c>
      <c r="EI9" s="16">
        <f t="shared" si="3"/>
        <v>0</v>
      </c>
      <c r="EJ9" s="16">
        <f t="shared" si="3"/>
        <v>0</v>
      </c>
      <c r="EK9" s="16">
        <f t="shared" si="3"/>
        <v>0</v>
      </c>
      <c r="EL9" s="16">
        <f t="shared" si="3"/>
        <v>0</v>
      </c>
      <c r="EM9" s="16">
        <f t="shared" si="3"/>
        <v>0</v>
      </c>
      <c r="EN9" s="16">
        <f t="shared" si="3"/>
        <v>0</v>
      </c>
      <c r="EQ9" s="16">
        <f t="shared" si="13"/>
        <v>0</v>
      </c>
      <c r="ER9" s="16">
        <f t="shared" si="13"/>
        <v>0</v>
      </c>
      <c r="ES9" s="16">
        <f t="shared" si="13"/>
        <v>0</v>
      </c>
      <c r="ET9" s="16">
        <f t="shared" si="13"/>
        <v>0</v>
      </c>
      <c r="EU9" s="16">
        <f t="shared" si="13"/>
        <v>0</v>
      </c>
      <c r="EV9" s="16">
        <f t="shared" si="13"/>
        <v>0</v>
      </c>
      <c r="EW9" s="16">
        <f t="shared" si="13"/>
        <v>0</v>
      </c>
      <c r="EX9" s="16">
        <f t="shared" si="13"/>
        <v>0</v>
      </c>
      <c r="EY9" s="16">
        <f t="shared" si="13"/>
        <v>0</v>
      </c>
      <c r="EZ9" s="16">
        <f t="shared" si="13"/>
        <v>0</v>
      </c>
      <c r="FA9" s="16">
        <f t="shared" si="13"/>
        <v>0</v>
      </c>
      <c r="FB9" s="16">
        <f t="shared" si="13"/>
        <v>0</v>
      </c>
      <c r="FC9" s="16">
        <f t="shared" si="13"/>
        <v>0</v>
      </c>
      <c r="FD9" s="16">
        <f t="shared" si="13"/>
        <v>0</v>
      </c>
      <c r="FE9" s="16">
        <f t="shared" si="13"/>
        <v>0</v>
      </c>
      <c r="FF9" s="16">
        <f t="shared" si="13"/>
        <v>0</v>
      </c>
      <c r="FG9" s="16">
        <f t="shared" si="22"/>
        <v>0</v>
      </c>
      <c r="FH9" s="16">
        <f t="shared" si="22"/>
        <v>0</v>
      </c>
      <c r="FI9" s="16">
        <f t="shared" si="22"/>
        <v>0</v>
      </c>
      <c r="FJ9" s="16">
        <f t="shared" si="22"/>
        <v>0</v>
      </c>
      <c r="FK9" s="16">
        <f t="shared" si="22"/>
        <v>0</v>
      </c>
      <c r="FL9" s="16">
        <f t="shared" si="22"/>
        <v>0</v>
      </c>
      <c r="FM9" s="16">
        <f t="shared" si="22"/>
        <v>0</v>
      </c>
      <c r="FN9" s="16">
        <f t="shared" si="22"/>
        <v>0</v>
      </c>
      <c r="FO9" s="16">
        <f t="shared" si="22"/>
        <v>0</v>
      </c>
      <c r="FP9" s="16">
        <f t="shared" si="22"/>
        <v>0</v>
      </c>
      <c r="FQ9" s="16">
        <f t="shared" si="22"/>
        <v>0</v>
      </c>
      <c r="FR9" s="16">
        <f t="shared" si="22"/>
        <v>0</v>
      </c>
      <c r="FS9" s="16">
        <f t="shared" si="22"/>
        <v>0</v>
      </c>
      <c r="FT9" s="16">
        <f t="shared" si="22"/>
        <v>0</v>
      </c>
      <c r="FU9" s="16">
        <f t="shared" si="22"/>
        <v>0</v>
      </c>
      <c r="FV9" s="16">
        <f t="shared" si="22"/>
        <v>0</v>
      </c>
      <c r="FW9" s="16">
        <f t="shared" si="20"/>
        <v>0</v>
      </c>
      <c r="FX9" s="16">
        <f t="shared" si="20"/>
        <v>0</v>
      </c>
      <c r="FY9" s="16">
        <f t="shared" si="20"/>
        <v>0</v>
      </c>
      <c r="FZ9" s="16">
        <f t="shared" si="20"/>
        <v>0</v>
      </c>
      <c r="GA9" s="16">
        <f t="shared" si="20"/>
        <v>0</v>
      </c>
      <c r="GB9" s="16">
        <f t="shared" si="20"/>
        <v>0</v>
      </c>
      <c r="GC9" s="16">
        <f t="shared" si="20"/>
        <v>0</v>
      </c>
      <c r="GD9" s="16">
        <f t="shared" si="20"/>
        <v>0</v>
      </c>
      <c r="GE9" s="16">
        <f t="shared" si="20"/>
        <v>0</v>
      </c>
      <c r="GF9" s="16">
        <f t="shared" si="20"/>
        <v>0</v>
      </c>
      <c r="GG9" s="16">
        <f t="shared" si="20"/>
        <v>0</v>
      </c>
      <c r="GH9" s="16">
        <f t="shared" si="20"/>
        <v>0</v>
      </c>
      <c r="GI9" s="16">
        <f t="shared" si="20"/>
        <v>0</v>
      </c>
      <c r="GJ9" s="16">
        <f t="shared" si="20"/>
        <v>0</v>
      </c>
      <c r="GK9" s="16">
        <f t="shared" si="5"/>
        <v>0</v>
      </c>
      <c r="GL9" s="16">
        <f t="shared" si="5"/>
        <v>0</v>
      </c>
      <c r="GM9" s="16">
        <f t="shared" si="5"/>
        <v>0</v>
      </c>
      <c r="GN9" s="16">
        <f t="shared" si="5"/>
        <v>0</v>
      </c>
      <c r="GO9" s="16">
        <f t="shared" si="5"/>
        <v>0</v>
      </c>
      <c r="GP9" s="16">
        <f t="shared" si="5"/>
        <v>0</v>
      </c>
      <c r="GQ9" s="16">
        <f t="shared" si="5"/>
        <v>0</v>
      </c>
      <c r="GR9" s="16">
        <f t="shared" si="5"/>
        <v>0</v>
      </c>
      <c r="GS9" s="16">
        <f t="shared" si="5"/>
        <v>0</v>
      </c>
      <c r="GT9" s="16">
        <f t="shared" si="5"/>
        <v>0</v>
      </c>
      <c r="GU9" s="16">
        <f t="shared" si="5"/>
        <v>0</v>
      </c>
      <c r="GV9" s="16">
        <f t="shared" si="5"/>
        <v>0</v>
      </c>
      <c r="GW9" s="16">
        <f t="shared" si="5"/>
        <v>0</v>
      </c>
      <c r="GX9" s="16">
        <f t="shared" si="5"/>
        <v>0</v>
      </c>
      <c r="GY9" s="16">
        <f t="shared" si="5"/>
        <v>0</v>
      </c>
      <c r="GZ9" s="16">
        <f t="shared" si="5"/>
        <v>0</v>
      </c>
      <c r="HA9" s="16">
        <f t="shared" si="5"/>
        <v>0</v>
      </c>
      <c r="HB9" s="16">
        <f t="shared" si="5"/>
        <v>0</v>
      </c>
      <c r="HC9" s="16">
        <f t="shared" si="5"/>
        <v>0</v>
      </c>
      <c r="HD9" s="16">
        <f t="shared" si="5"/>
        <v>0</v>
      </c>
      <c r="HE9" s="16">
        <f t="shared" si="5"/>
        <v>0</v>
      </c>
      <c r="HF9" s="16">
        <f t="shared" si="5"/>
        <v>0</v>
      </c>
      <c r="HG9" s="16">
        <f t="shared" si="5"/>
        <v>0</v>
      </c>
      <c r="HH9" s="16">
        <f t="shared" si="5"/>
        <v>0</v>
      </c>
      <c r="HI9" s="16">
        <f t="shared" si="5"/>
        <v>0</v>
      </c>
      <c r="HJ9" s="16">
        <f t="shared" si="5"/>
        <v>0</v>
      </c>
      <c r="HK9" s="16">
        <f t="shared" si="5"/>
        <v>0</v>
      </c>
      <c r="HL9" s="16">
        <f t="shared" si="5"/>
        <v>0</v>
      </c>
      <c r="HM9" s="16">
        <f t="shared" si="5"/>
        <v>0</v>
      </c>
      <c r="HN9" s="16">
        <f t="shared" si="5"/>
        <v>0</v>
      </c>
      <c r="HO9" s="16">
        <f t="shared" si="5"/>
        <v>0</v>
      </c>
      <c r="HP9" s="16">
        <f t="shared" ref="GK9:HP17" si="23">IF($A9=HP$1,$E9,0)</f>
        <v>0</v>
      </c>
      <c r="HQ9" s="16">
        <f t="shared" si="6"/>
        <v>0</v>
      </c>
      <c r="HR9" s="16">
        <f t="shared" si="6"/>
        <v>0</v>
      </c>
      <c r="HS9" s="16">
        <f t="shared" si="6"/>
        <v>0</v>
      </c>
      <c r="HT9" s="16">
        <f t="shared" si="6"/>
        <v>0</v>
      </c>
      <c r="HU9" s="16">
        <f t="shared" si="6"/>
        <v>0</v>
      </c>
      <c r="HV9" s="16">
        <f t="shared" si="6"/>
        <v>0</v>
      </c>
      <c r="HW9" s="16">
        <f t="shared" si="6"/>
        <v>0</v>
      </c>
      <c r="HX9" s="16">
        <f t="shared" si="6"/>
        <v>0</v>
      </c>
      <c r="HY9" s="16">
        <f t="shared" si="6"/>
        <v>0</v>
      </c>
      <c r="HZ9" s="16">
        <f t="shared" si="6"/>
        <v>0</v>
      </c>
      <c r="IA9" s="16">
        <f t="shared" si="6"/>
        <v>0</v>
      </c>
      <c r="IB9" s="16">
        <f t="shared" si="6"/>
        <v>0</v>
      </c>
      <c r="IC9" s="16">
        <f t="shared" si="6"/>
        <v>0</v>
      </c>
      <c r="ID9" s="16">
        <f t="shared" si="6"/>
        <v>0</v>
      </c>
      <c r="IE9" s="16">
        <f t="shared" si="6"/>
        <v>0</v>
      </c>
      <c r="IF9" s="16">
        <f t="shared" si="6"/>
        <v>0</v>
      </c>
      <c r="IG9" s="16">
        <f t="shared" si="6"/>
        <v>0</v>
      </c>
      <c r="IH9" s="16">
        <f t="shared" si="6"/>
        <v>0</v>
      </c>
      <c r="II9" s="16">
        <f t="shared" si="7"/>
        <v>0</v>
      </c>
      <c r="IJ9" s="16">
        <f t="shared" si="7"/>
        <v>0</v>
      </c>
      <c r="IK9" s="16">
        <f t="shared" si="7"/>
        <v>0</v>
      </c>
      <c r="IL9" s="16">
        <f t="shared" si="7"/>
        <v>0</v>
      </c>
      <c r="IM9" s="16">
        <f t="shared" si="7"/>
        <v>0</v>
      </c>
      <c r="IN9" s="16">
        <f t="shared" si="7"/>
        <v>0</v>
      </c>
      <c r="IO9" s="16">
        <f t="shared" si="7"/>
        <v>0</v>
      </c>
      <c r="IP9" s="16">
        <f t="shared" si="7"/>
        <v>0</v>
      </c>
      <c r="IQ9" s="16">
        <f t="shared" si="7"/>
        <v>0</v>
      </c>
      <c r="IR9" s="16">
        <f t="shared" si="7"/>
        <v>0</v>
      </c>
      <c r="IS9" s="16">
        <f t="shared" si="8"/>
        <v>0</v>
      </c>
      <c r="IT9" s="16">
        <f t="shared" si="8"/>
        <v>0</v>
      </c>
      <c r="IU9" s="16">
        <f t="shared" si="8"/>
        <v>0</v>
      </c>
      <c r="IV9" s="16">
        <f t="shared" si="8"/>
        <v>0</v>
      </c>
      <c r="IW9" s="16">
        <f t="shared" si="8"/>
        <v>0</v>
      </c>
      <c r="IX9" s="16">
        <f t="shared" si="8"/>
        <v>0</v>
      </c>
      <c r="IY9" s="16">
        <f t="shared" si="8"/>
        <v>0</v>
      </c>
      <c r="IZ9" s="16">
        <f t="shared" si="8"/>
        <v>0</v>
      </c>
      <c r="JA9" s="16">
        <f t="shared" si="8"/>
        <v>0</v>
      </c>
      <c r="JB9" s="16">
        <f t="shared" si="8"/>
        <v>0</v>
      </c>
      <c r="JC9" s="16">
        <f t="shared" si="8"/>
        <v>0</v>
      </c>
      <c r="JD9" s="16">
        <f t="shared" si="8"/>
        <v>0</v>
      </c>
      <c r="JE9" s="16">
        <f t="shared" si="8"/>
        <v>0</v>
      </c>
      <c r="JF9" s="16">
        <f t="shared" si="8"/>
        <v>0</v>
      </c>
      <c r="JG9" s="16">
        <f t="shared" si="8"/>
        <v>0</v>
      </c>
      <c r="JH9" s="16">
        <f t="shared" si="8"/>
        <v>0</v>
      </c>
      <c r="JI9" s="16">
        <f t="shared" si="8"/>
        <v>0</v>
      </c>
      <c r="JJ9" s="16">
        <f t="shared" si="8"/>
        <v>0</v>
      </c>
      <c r="JK9" s="16">
        <f t="shared" si="8"/>
        <v>0</v>
      </c>
      <c r="JN9" s="16">
        <f t="shared" si="14"/>
        <v>0</v>
      </c>
      <c r="JO9" s="16">
        <f t="shared" si="9"/>
        <v>0</v>
      </c>
      <c r="JP9" s="16">
        <f t="shared" si="9"/>
        <v>1</v>
      </c>
      <c r="JQ9" s="16">
        <f t="shared" si="9"/>
        <v>0</v>
      </c>
      <c r="JR9" s="16">
        <f t="shared" si="9"/>
        <v>0</v>
      </c>
      <c r="JS9" s="16">
        <f t="shared" si="9"/>
        <v>0</v>
      </c>
      <c r="JT9" s="16">
        <f t="shared" si="9"/>
        <v>0</v>
      </c>
      <c r="JU9" s="16">
        <f t="shared" si="9"/>
        <v>0</v>
      </c>
      <c r="JV9" s="16">
        <f t="shared" si="9"/>
        <v>0</v>
      </c>
      <c r="JW9" s="16">
        <f t="shared" si="9"/>
        <v>0</v>
      </c>
      <c r="JX9" s="16">
        <f t="shared" si="9"/>
        <v>0</v>
      </c>
      <c r="JY9" s="16">
        <f t="shared" si="9"/>
        <v>0</v>
      </c>
      <c r="JZ9" s="16">
        <f t="shared" si="9"/>
        <v>0</v>
      </c>
      <c r="KA9" s="16">
        <f t="shared" si="9"/>
        <v>0</v>
      </c>
      <c r="KB9" s="16">
        <f t="shared" si="9"/>
        <v>0</v>
      </c>
      <c r="KC9" s="16">
        <f t="shared" si="9"/>
        <v>0</v>
      </c>
      <c r="KD9" s="16">
        <f t="shared" si="9"/>
        <v>0</v>
      </c>
      <c r="KE9" s="16">
        <f t="shared" si="9"/>
        <v>0</v>
      </c>
      <c r="KF9" s="16">
        <f t="shared" si="9"/>
        <v>0</v>
      </c>
      <c r="KG9" s="16">
        <f t="shared" si="9"/>
        <v>0</v>
      </c>
      <c r="KH9" s="16">
        <f t="shared" si="9"/>
        <v>0</v>
      </c>
      <c r="KI9" s="16">
        <f t="shared" si="9"/>
        <v>0</v>
      </c>
      <c r="KJ9" s="16">
        <f t="shared" si="15"/>
        <v>0</v>
      </c>
      <c r="KK9" s="16">
        <f t="shared" si="15"/>
        <v>0</v>
      </c>
      <c r="KL9" s="16">
        <f t="shared" si="15"/>
        <v>0</v>
      </c>
      <c r="KM9" s="16">
        <f t="shared" si="15"/>
        <v>0</v>
      </c>
      <c r="KN9" s="16">
        <f t="shared" si="15"/>
        <v>0</v>
      </c>
      <c r="KO9" s="16">
        <f t="shared" si="15"/>
        <v>0</v>
      </c>
      <c r="KP9" s="16">
        <f t="shared" si="15"/>
        <v>0</v>
      </c>
      <c r="KQ9" s="16">
        <f t="shared" si="15"/>
        <v>0</v>
      </c>
      <c r="KR9" s="16">
        <f t="shared" si="15"/>
        <v>0</v>
      </c>
      <c r="KS9" s="16">
        <f t="shared" si="15"/>
        <v>0</v>
      </c>
      <c r="KT9" s="16">
        <f t="shared" si="15"/>
        <v>0</v>
      </c>
      <c r="KU9" s="16">
        <f t="shared" si="15"/>
        <v>0</v>
      </c>
      <c r="KV9" s="16">
        <f t="shared" si="15"/>
        <v>0</v>
      </c>
      <c r="KW9" s="16">
        <f t="shared" si="15"/>
        <v>0</v>
      </c>
      <c r="KX9" s="16">
        <f t="shared" si="15"/>
        <v>0</v>
      </c>
    </row>
    <row r="10" spans="1:310">
      <c r="A10" s="2" t="s">
        <v>27</v>
      </c>
      <c r="B10" s="2" t="s">
        <v>17</v>
      </c>
      <c r="C10" s="2">
        <v>1</v>
      </c>
      <c r="D10" s="3">
        <v>55</v>
      </c>
      <c r="E10" s="3"/>
      <c r="F10" s="3">
        <f t="shared" si="16"/>
        <v>-55</v>
      </c>
      <c r="G10" s="4">
        <v>44996</v>
      </c>
      <c r="J10" s="2" t="s">
        <v>24</v>
      </c>
      <c r="K10" s="5">
        <f>Y401</f>
        <v>595</v>
      </c>
      <c r="L10" s="5">
        <f>EV401</f>
        <v>595</v>
      </c>
      <c r="M10" s="3">
        <f t="shared" ref="M10:M50" si="24">L10-K10</f>
        <v>0</v>
      </c>
      <c r="P10" s="13" t="s">
        <v>18</v>
      </c>
      <c r="Q10" s="14">
        <f>JT401</f>
        <v>32</v>
      </c>
      <c r="T10" s="16">
        <f t="shared" si="12"/>
        <v>0</v>
      </c>
      <c r="U10" s="16">
        <f t="shared" si="12"/>
        <v>0</v>
      </c>
      <c r="V10" s="16">
        <f t="shared" si="12"/>
        <v>0</v>
      </c>
      <c r="W10" s="16">
        <f t="shared" si="12"/>
        <v>0</v>
      </c>
      <c r="X10" s="16">
        <f t="shared" si="12"/>
        <v>0</v>
      </c>
      <c r="Y10" s="16">
        <f t="shared" si="12"/>
        <v>0</v>
      </c>
      <c r="Z10" s="16">
        <f t="shared" si="12"/>
        <v>55</v>
      </c>
      <c r="AA10" s="16">
        <f t="shared" si="12"/>
        <v>0</v>
      </c>
      <c r="AB10" s="16">
        <f t="shared" si="12"/>
        <v>0</v>
      </c>
      <c r="AC10" s="16">
        <f t="shared" si="12"/>
        <v>0</v>
      </c>
      <c r="AD10" s="16">
        <f t="shared" si="12"/>
        <v>0</v>
      </c>
      <c r="AE10" s="16">
        <f t="shared" si="12"/>
        <v>0</v>
      </c>
      <c r="AF10" s="16">
        <f t="shared" si="12"/>
        <v>0</v>
      </c>
      <c r="AG10" s="16">
        <f t="shared" si="12"/>
        <v>0</v>
      </c>
      <c r="AH10" s="16">
        <f t="shared" si="12"/>
        <v>0</v>
      </c>
      <c r="AI10" s="16">
        <f t="shared" si="12"/>
        <v>0</v>
      </c>
      <c r="AJ10" s="16">
        <f t="shared" si="21"/>
        <v>0</v>
      </c>
      <c r="AK10" s="16">
        <f t="shared" si="21"/>
        <v>0</v>
      </c>
      <c r="AL10" s="16">
        <f t="shared" si="21"/>
        <v>0</v>
      </c>
      <c r="AM10" s="16">
        <f t="shared" si="21"/>
        <v>0</v>
      </c>
      <c r="AN10" s="16">
        <f t="shared" si="21"/>
        <v>0</v>
      </c>
      <c r="AO10" s="16">
        <f t="shared" si="21"/>
        <v>0</v>
      </c>
      <c r="AP10" s="16">
        <f t="shared" si="21"/>
        <v>0</v>
      </c>
      <c r="AQ10" s="16">
        <f t="shared" si="21"/>
        <v>0</v>
      </c>
      <c r="AR10" s="16">
        <f t="shared" si="21"/>
        <v>0</v>
      </c>
      <c r="AS10" s="16">
        <f t="shared" si="21"/>
        <v>0</v>
      </c>
      <c r="AT10" s="16">
        <f t="shared" si="21"/>
        <v>0</v>
      </c>
      <c r="AU10" s="16">
        <f t="shared" si="21"/>
        <v>0</v>
      </c>
      <c r="AV10" s="16">
        <f t="shared" si="21"/>
        <v>0</v>
      </c>
      <c r="AW10" s="16">
        <f t="shared" si="21"/>
        <v>0</v>
      </c>
      <c r="AX10" s="16">
        <f t="shared" si="21"/>
        <v>0</v>
      </c>
      <c r="AY10" s="16">
        <f t="shared" si="21"/>
        <v>0</v>
      </c>
      <c r="AZ10" s="16">
        <f t="shared" si="18"/>
        <v>0</v>
      </c>
      <c r="BA10" s="16">
        <f t="shared" si="18"/>
        <v>0</v>
      </c>
      <c r="BB10" s="16">
        <f t="shared" si="18"/>
        <v>0</v>
      </c>
      <c r="BC10" s="16">
        <f t="shared" si="18"/>
        <v>0</v>
      </c>
      <c r="BD10" s="16">
        <f t="shared" si="18"/>
        <v>0</v>
      </c>
      <c r="BE10" s="16">
        <f t="shared" si="18"/>
        <v>0</v>
      </c>
      <c r="BF10" s="16">
        <f t="shared" si="18"/>
        <v>0</v>
      </c>
      <c r="BG10" s="16">
        <f t="shared" si="18"/>
        <v>0</v>
      </c>
      <c r="BH10" s="16">
        <f t="shared" si="18"/>
        <v>0</v>
      </c>
      <c r="BI10" s="16">
        <f t="shared" si="18"/>
        <v>0</v>
      </c>
      <c r="BJ10" s="16">
        <f t="shared" si="18"/>
        <v>0</v>
      </c>
      <c r="BK10" s="16">
        <f t="shared" si="18"/>
        <v>0</v>
      </c>
      <c r="BL10" s="16">
        <f t="shared" si="18"/>
        <v>0</v>
      </c>
      <c r="BM10" s="16">
        <f t="shared" si="18"/>
        <v>0</v>
      </c>
      <c r="BN10" s="16">
        <f t="shared" si="19"/>
        <v>0</v>
      </c>
      <c r="BO10" s="16">
        <f t="shared" si="19"/>
        <v>0</v>
      </c>
      <c r="BP10" s="16">
        <f t="shared" si="19"/>
        <v>0</v>
      </c>
      <c r="BQ10" s="16">
        <f t="shared" si="19"/>
        <v>0</v>
      </c>
      <c r="BR10" s="16">
        <f t="shared" si="19"/>
        <v>0</v>
      </c>
      <c r="BS10" s="16">
        <f t="shared" si="19"/>
        <v>0</v>
      </c>
      <c r="BT10" s="16">
        <f t="shared" si="19"/>
        <v>0</v>
      </c>
      <c r="BU10" s="16">
        <f t="shared" si="19"/>
        <v>0</v>
      </c>
      <c r="BV10" s="16">
        <f t="shared" si="19"/>
        <v>0</v>
      </c>
      <c r="BW10" s="16">
        <f t="shared" si="19"/>
        <v>0</v>
      </c>
      <c r="BX10" s="16">
        <f t="shared" si="19"/>
        <v>0</v>
      </c>
      <c r="BY10" s="16">
        <f t="shared" si="19"/>
        <v>0</v>
      </c>
      <c r="BZ10" s="16">
        <f t="shared" si="19"/>
        <v>0</v>
      </c>
      <c r="CA10" s="16">
        <f t="shared" si="19"/>
        <v>0</v>
      </c>
      <c r="CB10" s="16">
        <f t="shared" si="19"/>
        <v>0</v>
      </c>
      <c r="CC10" s="16">
        <f t="shared" si="19"/>
        <v>0</v>
      </c>
      <c r="CD10" s="16">
        <f t="shared" si="19"/>
        <v>0</v>
      </c>
      <c r="CE10" s="16">
        <f t="shared" si="19"/>
        <v>0</v>
      </c>
      <c r="CF10" s="16">
        <f t="shared" si="19"/>
        <v>0</v>
      </c>
      <c r="CG10" s="16">
        <f t="shared" si="19"/>
        <v>0</v>
      </c>
      <c r="CH10" s="16">
        <f t="shared" si="19"/>
        <v>0</v>
      </c>
      <c r="CI10" s="16">
        <f t="shared" si="19"/>
        <v>0</v>
      </c>
      <c r="CJ10" s="16">
        <f t="shared" si="19"/>
        <v>0</v>
      </c>
      <c r="CK10" s="16">
        <f t="shared" si="19"/>
        <v>0</v>
      </c>
      <c r="CL10" s="16">
        <f t="shared" si="19"/>
        <v>0</v>
      </c>
      <c r="CM10" s="16">
        <f t="shared" si="19"/>
        <v>0</v>
      </c>
      <c r="CN10" s="16">
        <f t="shared" si="19"/>
        <v>0</v>
      </c>
      <c r="CO10" s="16">
        <f t="shared" si="19"/>
        <v>0</v>
      </c>
      <c r="CP10" s="16">
        <f t="shared" si="19"/>
        <v>0</v>
      </c>
      <c r="CQ10" s="16">
        <f t="shared" si="19"/>
        <v>0</v>
      </c>
      <c r="CR10" s="16">
        <f t="shared" si="19"/>
        <v>0</v>
      </c>
      <c r="CS10" s="16">
        <f t="shared" si="19"/>
        <v>0</v>
      </c>
      <c r="CT10" s="16">
        <f t="shared" si="19"/>
        <v>0</v>
      </c>
      <c r="CU10" s="16">
        <f t="shared" si="19"/>
        <v>0</v>
      </c>
      <c r="CV10" s="16">
        <f t="shared" si="19"/>
        <v>0</v>
      </c>
      <c r="CW10" s="16">
        <f t="shared" si="19"/>
        <v>0</v>
      </c>
      <c r="CX10" s="16">
        <f t="shared" si="19"/>
        <v>0</v>
      </c>
      <c r="CY10" s="16">
        <f t="shared" si="19"/>
        <v>0</v>
      </c>
      <c r="CZ10" s="16">
        <f t="shared" si="19"/>
        <v>0</v>
      </c>
      <c r="DA10" s="16">
        <f t="shared" si="19"/>
        <v>0</v>
      </c>
      <c r="DB10" s="16">
        <f t="shared" si="19"/>
        <v>0</v>
      </c>
      <c r="DC10" s="16">
        <f t="shared" si="19"/>
        <v>0</v>
      </c>
      <c r="DD10" s="16">
        <f t="shared" si="19"/>
        <v>0</v>
      </c>
      <c r="DE10" s="16">
        <f t="shared" si="19"/>
        <v>0</v>
      </c>
      <c r="DF10" s="16">
        <f t="shared" si="19"/>
        <v>0</v>
      </c>
      <c r="DG10" s="16">
        <f t="shared" si="19"/>
        <v>0</v>
      </c>
      <c r="DH10" s="16">
        <f t="shared" si="19"/>
        <v>0</v>
      </c>
      <c r="DI10" s="16">
        <f t="shared" si="19"/>
        <v>0</v>
      </c>
      <c r="DJ10" s="16">
        <f t="shared" si="19"/>
        <v>0</v>
      </c>
      <c r="DK10" s="16">
        <f t="shared" si="19"/>
        <v>0</v>
      </c>
      <c r="DL10" s="16">
        <f t="shared" si="2"/>
        <v>0</v>
      </c>
      <c r="DM10" s="16">
        <f t="shared" si="2"/>
        <v>0</v>
      </c>
      <c r="DN10" s="16">
        <f t="shared" si="2"/>
        <v>0</v>
      </c>
      <c r="DO10" s="16">
        <f t="shared" si="2"/>
        <v>0</v>
      </c>
      <c r="DP10" s="16">
        <f t="shared" si="2"/>
        <v>0</v>
      </c>
      <c r="DQ10" s="16">
        <f t="shared" si="2"/>
        <v>0</v>
      </c>
      <c r="DR10" s="16">
        <f t="shared" si="2"/>
        <v>0</v>
      </c>
      <c r="DS10" s="16">
        <f t="shared" si="2"/>
        <v>0</v>
      </c>
      <c r="DT10" s="16">
        <f t="shared" si="2"/>
        <v>0</v>
      </c>
      <c r="DU10" s="16">
        <f t="shared" si="2"/>
        <v>0</v>
      </c>
      <c r="DV10" s="16">
        <f t="shared" si="3"/>
        <v>0</v>
      </c>
      <c r="DW10" s="16">
        <f t="shared" si="3"/>
        <v>0</v>
      </c>
      <c r="DX10" s="16">
        <f t="shared" si="3"/>
        <v>0</v>
      </c>
      <c r="DY10" s="16">
        <f t="shared" si="3"/>
        <v>0</v>
      </c>
      <c r="DZ10" s="16">
        <f t="shared" si="3"/>
        <v>0</v>
      </c>
      <c r="EA10" s="16">
        <f t="shared" si="3"/>
        <v>0</v>
      </c>
      <c r="EB10" s="16">
        <f t="shared" si="3"/>
        <v>0</v>
      </c>
      <c r="EC10" s="16">
        <f t="shared" si="3"/>
        <v>0</v>
      </c>
      <c r="ED10" s="16">
        <f t="shared" si="3"/>
        <v>0</v>
      </c>
      <c r="EE10" s="16">
        <f t="shared" si="3"/>
        <v>0</v>
      </c>
      <c r="EF10" s="16">
        <f t="shared" si="3"/>
        <v>0</v>
      </c>
      <c r="EG10" s="16">
        <f t="shared" si="3"/>
        <v>0</v>
      </c>
      <c r="EH10" s="16">
        <f t="shared" si="3"/>
        <v>0</v>
      </c>
      <c r="EI10" s="16">
        <f t="shared" si="3"/>
        <v>0</v>
      </c>
      <c r="EJ10" s="16">
        <f t="shared" si="3"/>
        <v>0</v>
      </c>
      <c r="EK10" s="16">
        <f t="shared" si="3"/>
        <v>0</v>
      </c>
      <c r="EL10" s="16">
        <f t="shared" si="3"/>
        <v>0</v>
      </c>
      <c r="EM10" s="16">
        <f t="shared" si="3"/>
        <v>0</v>
      </c>
      <c r="EN10" s="16">
        <f t="shared" si="3"/>
        <v>0</v>
      </c>
      <c r="EQ10" s="16">
        <f t="shared" si="13"/>
        <v>0</v>
      </c>
      <c r="ER10" s="16">
        <f t="shared" si="13"/>
        <v>0</v>
      </c>
      <c r="ES10" s="16">
        <f t="shared" si="13"/>
        <v>0</v>
      </c>
      <c r="ET10" s="16">
        <f t="shared" si="13"/>
        <v>0</v>
      </c>
      <c r="EU10" s="16">
        <f t="shared" si="13"/>
        <v>0</v>
      </c>
      <c r="EV10" s="16">
        <f t="shared" si="13"/>
        <v>0</v>
      </c>
      <c r="EW10" s="16">
        <f t="shared" si="13"/>
        <v>0</v>
      </c>
      <c r="EX10" s="16">
        <f t="shared" si="13"/>
        <v>0</v>
      </c>
      <c r="EY10" s="16">
        <f t="shared" si="13"/>
        <v>0</v>
      </c>
      <c r="EZ10" s="16">
        <f t="shared" si="13"/>
        <v>0</v>
      </c>
      <c r="FA10" s="16">
        <f t="shared" si="13"/>
        <v>0</v>
      </c>
      <c r="FB10" s="16">
        <f t="shared" si="13"/>
        <v>0</v>
      </c>
      <c r="FC10" s="16">
        <f t="shared" si="13"/>
        <v>0</v>
      </c>
      <c r="FD10" s="16">
        <f t="shared" si="13"/>
        <v>0</v>
      </c>
      <c r="FE10" s="16">
        <f t="shared" si="13"/>
        <v>0</v>
      </c>
      <c r="FF10" s="16">
        <f t="shared" si="13"/>
        <v>0</v>
      </c>
      <c r="FG10" s="16">
        <f t="shared" si="22"/>
        <v>0</v>
      </c>
      <c r="FH10" s="16">
        <f t="shared" si="22"/>
        <v>0</v>
      </c>
      <c r="FI10" s="16">
        <f t="shared" si="22"/>
        <v>0</v>
      </c>
      <c r="FJ10" s="16">
        <f t="shared" si="22"/>
        <v>0</v>
      </c>
      <c r="FK10" s="16">
        <f t="shared" si="22"/>
        <v>0</v>
      </c>
      <c r="FL10" s="16">
        <f t="shared" si="22"/>
        <v>0</v>
      </c>
      <c r="FM10" s="16">
        <f t="shared" si="22"/>
        <v>0</v>
      </c>
      <c r="FN10" s="16">
        <f t="shared" si="22"/>
        <v>0</v>
      </c>
      <c r="FO10" s="16">
        <f t="shared" si="22"/>
        <v>0</v>
      </c>
      <c r="FP10" s="16">
        <f t="shared" si="22"/>
        <v>0</v>
      </c>
      <c r="FQ10" s="16">
        <f t="shared" si="22"/>
        <v>0</v>
      </c>
      <c r="FR10" s="16">
        <f t="shared" si="22"/>
        <v>0</v>
      </c>
      <c r="FS10" s="16">
        <f t="shared" si="22"/>
        <v>0</v>
      </c>
      <c r="FT10" s="16">
        <f t="shared" si="22"/>
        <v>0</v>
      </c>
      <c r="FU10" s="16">
        <f t="shared" si="22"/>
        <v>0</v>
      </c>
      <c r="FV10" s="16">
        <f t="shared" si="22"/>
        <v>0</v>
      </c>
      <c r="FW10" s="16">
        <f t="shared" si="20"/>
        <v>0</v>
      </c>
      <c r="FX10" s="16">
        <f t="shared" si="20"/>
        <v>0</v>
      </c>
      <c r="FY10" s="16">
        <f t="shared" si="20"/>
        <v>0</v>
      </c>
      <c r="FZ10" s="16">
        <f t="shared" si="20"/>
        <v>0</v>
      </c>
      <c r="GA10" s="16">
        <f t="shared" si="20"/>
        <v>0</v>
      </c>
      <c r="GB10" s="16">
        <f t="shared" si="20"/>
        <v>0</v>
      </c>
      <c r="GC10" s="16">
        <f t="shared" si="20"/>
        <v>0</v>
      </c>
      <c r="GD10" s="16">
        <f t="shared" si="20"/>
        <v>0</v>
      </c>
      <c r="GE10" s="16">
        <f t="shared" si="20"/>
        <v>0</v>
      </c>
      <c r="GF10" s="16">
        <f t="shared" si="20"/>
        <v>0</v>
      </c>
      <c r="GG10" s="16">
        <f t="shared" si="20"/>
        <v>0</v>
      </c>
      <c r="GH10" s="16">
        <f t="shared" si="20"/>
        <v>0</v>
      </c>
      <c r="GI10" s="16">
        <f t="shared" si="20"/>
        <v>0</v>
      </c>
      <c r="GJ10" s="16">
        <f t="shared" si="20"/>
        <v>0</v>
      </c>
      <c r="GK10" s="16">
        <f t="shared" si="23"/>
        <v>0</v>
      </c>
      <c r="GL10" s="16">
        <f t="shared" si="23"/>
        <v>0</v>
      </c>
      <c r="GM10" s="16">
        <f t="shared" si="23"/>
        <v>0</v>
      </c>
      <c r="GN10" s="16">
        <f t="shared" si="23"/>
        <v>0</v>
      </c>
      <c r="GO10" s="16">
        <f t="shared" si="23"/>
        <v>0</v>
      </c>
      <c r="GP10" s="16">
        <f t="shared" si="23"/>
        <v>0</v>
      </c>
      <c r="GQ10" s="16">
        <f t="shared" si="23"/>
        <v>0</v>
      </c>
      <c r="GR10" s="16">
        <f t="shared" si="23"/>
        <v>0</v>
      </c>
      <c r="GS10" s="16">
        <f t="shared" si="23"/>
        <v>0</v>
      </c>
      <c r="GT10" s="16">
        <f t="shared" si="23"/>
        <v>0</v>
      </c>
      <c r="GU10" s="16">
        <f t="shared" si="23"/>
        <v>0</v>
      </c>
      <c r="GV10" s="16">
        <f t="shared" si="23"/>
        <v>0</v>
      </c>
      <c r="GW10" s="16">
        <f t="shared" si="23"/>
        <v>0</v>
      </c>
      <c r="GX10" s="16">
        <f t="shared" si="23"/>
        <v>0</v>
      </c>
      <c r="GY10" s="16">
        <f t="shared" si="23"/>
        <v>0</v>
      </c>
      <c r="GZ10" s="16">
        <f t="shared" si="23"/>
        <v>0</v>
      </c>
      <c r="HA10" s="16">
        <f t="shared" si="23"/>
        <v>0</v>
      </c>
      <c r="HB10" s="16">
        <f t="shared" si="23"/>
        <v>0</v>
      </c>
      <c r="HC10" s="16">
        <f t="shared" si="23"/>
        <v>0</v>
      </c>
      <c r="HD10" s="16">
        <f t="shared" si="23"/>
        <v>0</v>
      </c>
      <c r="HE10" s="16">
        <f t="shared" si="23"/>
        <v>0</v>
      </c>
      <c r="HF10" s="16">
        <f t="shared" si="23"/>
        <v>0</v>
      </c>
      <c r="HG10" s="16">
        <f t="shared" si="23"/>
        <v>0</v>
      </c>
      <c r="HH10" s="16">
        <f t="shared" si="23"/>
        <v>0</v>
      </c>
      <c r="HI10" s="16">
        <f t="shared" si="23"/>
        <v>0</v>
      </c>
      <c r="HJ10" s="16">
        <f t="shared" si="23"/>
        <v>0</v>
      </c>
      <c r="HK10" s="16">
        <f t="shared" si="23"/>
        <v>0</v>
      </c>
      <c r="HL10" s="16">
        <f t="shared" si="23"/>
        <v>0</v>
      </c>
      <c r="HM10" s="16">
        <f t="shared" si="23"/>
        <v>0</v>
      </c>
      <c r="HN10" s="16">
        <f t="shared" si="23"/>
        <v>0</v>
      </c>
      <c r="HO10" s="16">
        <f t="shared" si="23"/>
        <v>0</v>
      </c>
      <c r="HP10" s="16">
        <f t="shared" si="23"/>
        <v>0</v>
      </c>
      <c r="HQ10" s="16">
        <f t="shared" si="6"/>
        <v>0</v>
      </c>
      <c r="HR10" s="16">
        <f t="shared" si="6"/>
        <v>0</v>
      </c>
      <c r="HS10" s="16">
        <f t="shared" si="6"/>
        <v>0</v>
      </c>
      <c r="HT10" s="16">
        <f t="shared" si="6"/>
        <v>0</v>
      </c>
      <c r="HU10" s="16">
        <f t="shared" si="6"/>
        <v>0</v>
      </c>
      <c r="HV10" s="16">
        <f t="shared" si="6"/>
        <v>0</v>
      </c>
      <c r="HW10" s="16">
        <f t="shared" si="6"/>
        <v>0</v>
      </c>
      <c r="HX10" s="16">
        <f t="shared" si="6"/>
        <v>0</v>
      </c>
      <c r="HY10" s="16">
        <f t="shared" si="6"/>
        <v>0</v>
      </c>
      <c r="HZ10" s="16">
        <f t="shared" si="6"/>
        <v>0</v>
      </c>
      <c r="IA10" s="16">
        <f t="shared" si="6"/>
        <v>0</v>
      </c>
      <c r="IB10" s="16">
        <f t="shared" si="6"/>
        <v>0</v>
      </c>
      <c r="IC10" s="16">
        <f t="shared" si="6"/>
        <v>0</v>
      </c>
      <c r="ID10" s="16">
        <f t="shared" si="6"/>
        <v>0</v>
      </c>
      <c r="IE10" s="16">
        <f t="shared" si="6"/>
        <v>0</v>
      </c>
      <c r="IF10" s="16">
        <f t="shared" si="6"/>
        <v>0</v>
      </c>
      <c r="IG10" s="16">
        <f t="shared" si="6"/>
        <v>0</v>
      </c>
      <c r="IH10" s="16">
        <f t="shared" si="6"/>
        <v>0</v>
      </c>
      <c r="II10" s="16">
        <f t="shared" si="7"/>
        <v>0</v>
      </c>
      <c r="IJ10" s="16">
        <f t="shared" si="7"/>
        <v>0</v>
      </c>
      <c r="IK10" s="16">
        <f t="shared" si="7"/>
        <v>0</v>
      </c>
      <c r="IL10" s="16">
        <f t="shared" si="7"/>
        <v>0</v>
      </c>
      <c r="IM10" s="16">
        <f t="shared" si="7"/>
        <v>0</v>
      </c>
      <c r="IN10" s="16">
        <f t="shared" si="7"/>
        <v>0</v>
      </c>
      <c r="IO10" s="16">
        <f t="shared" si="7"/>
        <v>0</v>
      </c>
      <c r="IP10" s="16">
        <f t="shared" si="7"/>
        <v>0</v>
      </c>
      <c r="IQ10" s="16">
        <f t="shared" si="7"/>
        <v>0</v>
      </c>
      <c r="IR10" s="16">
        <f t="shared" si="7"/>
        <v>0</v>
      </c>
      <c r="IS10" s="16">
        <f t="shared" si="8"/>
        <v>0</v>
      </c>
      <c r="IT10" s="16">
        <f t="shared" si="8"/>
        <v>0</v>
      </c>
      <c r="IU10" s="16">
        <f t="shared" si="8"/>
        <v>0</v>
      </c>
      <c r="IV10" s="16">
        <f t="shared" si="8"/>
        <v>0</v>
      </c>
      <c r="IW10" s="16">
        <f t="shared" si="8"/>
        <v>0</v>
      </c>
      <c r="IX10" s="16">
        <f t="shared" si="8"/>
        <v>0</v>
      </c>
      <c r="IY10" s="16">
        <f t="shared" si="8"/>
        <v>0</v>
      </c>
      <c r="IZ10" s="16">
        <f t="shared" si="8"/>
        <v>0</v>
      </c>
      <c r="JA10" s="16">
        <f t="shared" si="8"/>
        <v>0</v>
      </c>
      <c r="JB10" s="16">
        <f t="shared" si="8"/>
        <v>0</v>
      </c>
      <c r="JC10" s="16">
        <f t="shared" si="8"/>
        <v>0</v>
      </c>
      <c r="JD10" s="16">
        <f t="shared" si="8"/>
        <v>0</v>
      </c>
      <c r="JE10" s="16">
        <f t="shared" si="8"/>
        <v>0</v>
      </c>
      <c r="JF10" s="16">
        <f t="shared" si="8"/>
        <v>0</v>
      </c>
      <c r="JG10" s="16">
        <f t="shared" si="8"/>
        <v>0</v>
      </c>
      <c r="JH10" s="16">
        <f t="shared" si="8"/>
        <v>0</v>
      </c>
      <c r="JI10" s="16">
        <f t="shared" si="8"/>
        <v>0</v>
      </c>
      <c r="JJ10" s="16">
        <f t="shared" si="8"/>
        <v>0</v>
      </c>
      <c r="JK10" s="16">
        <f t="shared" si="8"/>
        <v>0</v>
      </c>
      <c r="JN10" s="16">
        <f t="shared" si="14"/>
        <v>0</v>
      </c>
      <c r="JO10" s="16">
        <f t="shared" si="9"/>
        <v>0</v>
      </c>
      <c r="JP10" s="16">
        <f t="shared" si="9"/>
        <v>0</v>
      </c>
      <c r="JQ10" s="16">
        <f t="shared" si="9"/>
        <v>0</v>
      </c>
      <c r="JR10" s="16">
        <f t="shared" si="9"/>
        <v>0</v>
      </c>
      <c r="JS10" s="16">
        <f t="shared" si="9"/>
        <v>1</v>
      </c>
      <c r="JT10" s="16">
        <f t="shared" si="9"/>
        <v>0</v>
      </c>
      <c r="JU10" s="16">
        <f t="shared" si="9"/>
        <v>0</v>
      </c>
      <c r="JV10" s="16">
        <f t="shared" si="9"/>
        <v>0</v>
      </c>
      <c r="JW10" s="16">
        <f t="shared" si="9"/>
        <v>0</v>
      </c>
      <c r="JX10" s="16">
        <f t="shared" si="9"/>
        <v>0</v>
      </c>
      <c r="JY10" s="16">
        <f t="shared" si="9"/>
        <v>0</v>
      </c>
      <c r="JZ10" s="16">
        <f t="shared" si="9"/>
        <v>0</v>
      </c>
      <c r="KA10" s="16">
        <f t="shared" si="9"/>
        <v>0</v>
      </c>
      <c r="KB10" s="16">
        <f t="shared" si="9"/>
        <v>0</v>
      </c>
      <c r="KC10" s="16">
        <f t="shared" si="9"/>
        <v>0</v>
      </c>
      <c r="KD10" s="16">
        <f t="shared" si="9"/>
        <v>0</v>
      </c>
      <c r="KE10" s="16">
        <f t="shared" si="9"/>
        <v>0</v>
      </c>
      <c r="KF10" s="16">
        <f t="shared" si="9"/>
        <v>0</v>
      </c>
      <c r="KG10" s="16">
        <f t="shared" si="9"/>
        <v>0</v>
      </c>
      <c r="KH10" s="16">
        <f t="shared" si="9"/>
        <v>0</v>
      </c>
      <c r="KI10" s="16">
        <f t="shared" si="9"/>
        <v>0</v>
      </c>
      <c r="KJ10" s="16">
        <f t="shared" si="15"/>
        <v>0</v>
      </c>
      <c r="KK10" s="16">
        <f t="shared" si="15"/>
        <v>0</v>
      </c>
      <c r="KL10" s="16">
        <f t="shared" si="15"/>
        <v>0</v>
      </c>
      <c r="KM10" s="16">
        <f t="shared" si="15"/>
        <v>0</v>
      </c>
      <c r="KN10" s="16">
        <f t="shared" si="15"/>
        <v>0</v>
      </c>
      <c r="KO10" s="16">
        <f t="shared" si="15"/>
        <v>0</v>
      </c>
      <c r="KP10" s="16">
        <f t="shared" si="15"/>
        <v>0</v>
      </c>
      <c r="KQ10" s="16">
        <f t="shared" si="15"/>
        <v>0</v>
      </c>
      <c r="KR10" s="16">
        <f t="shared" si="15"/>
        <v>0</v>
      </c>
      <c r="KS10" s="16">
        <f t="shared" si="15"/>
        <v>0</v>
      </c>
      <c r="KT10" s="16">
        <f t="shared" si="15"/>
        <v>0</v>
      </c>
      <c r="KU10" s="16">
        <f t="shared" si="15"/>
        <v>0</v>
      </c>
      <c r="KV10" s="16">
        <f t="shared" si="15"/>
        <v>0</v>
      </c>
      <c r="KW10" s="16">
        <f t="shared" si="15"/>
        <v>0</v>
      </c>
      <c r="KX10" s="16">
        <f t="shared" si="15"/>
        <v>0</v>
      </c>
    </row>
    <row r="11" spans="1:310">
      <c r="A11" s="2" t="s">
        <v>29</v>
      </c>
      <c r="B11" s="2" t="s">
        <v>15</v>
      </c>
      <c r="C11" s="2">
        <v>2</v>
      </c>
      <c r="D11" s="3">
        <v>60</v>
      </c>
      <c r="E11" s="3">
        <v>120</v>
      </c>
      <c r="F11" s="3">
        <f t="shared" si="16"/>
        <v>0</v>
      </c>
      <c r="G11" s="4">
        <v>44998</v>
      </c>
      <c r="J11" s="21" t="s">
        <v>27</v>
      </c>
      <c r="K11" s="5">
        <f>Z401</f>
        <v>275</v>
      </c>
      <c r="L11" s="5">
        <f>EW401</f>
        <v>0</v>
      </c>
      <c r="M11" s="3">
        <f t="shared" si="24"/>
        <v>-275</v>
      </c>
      <c r="P11" s="13" t="s">
        <v>26</v>
      </c>
      <c r="Q11" s="14">
        <f>JU401</f>
        <v>2</v>
      </c>
      <c r="T11" s="16">
        <f t="shared" si="12"/>
        <v>0</v>
      </c>
      <c r="U11" s="16">
        <f t="shared" si="12"/>
        <v>0</v>
      </c>
      <c r="V11" s="16">
        <f t="shared" si="12"/>
        <v>0</v>
      </c>
      <c r="W11" s="16">
        <f t="shared" si="12"/>
        <v>0</v>
      </c>
      <c r="X11" s="16">
        <f t="shared" si="12"/>
        <v>0</v>
      </c>
      <c r="Y11" s="16">
        <f t="shared" si="12"/>
        <v>0</v>
      </c>
      <c r="Z11" s="16">
        <f t="shared" si="12"/>
        <v>0</v>
      </c>
      <c r="AA11" s="16">
        <f t="shared" si="12"/>
        <v>120</v>
      </c>
      <c r="AB11" s="16">
        <f t="shared" si="12"/>
        <v>0</v>
      </c>
      <c r="AC11" s="16">
        <f t="shared" si="12"/>
        <v>0</v>
      </c>
      <c r="AD11" s="16">
        <f t="shared" si="12"/>
        <v>0</v>
      </c>
      <c r="AE11" s="16">
        <f t="shared" si="12"/>
        <v>0</v>
      </c>
      <c r="AF11" s="16">
        <f t="shared" si="12"/>
        <v>0</v>
      </c>
      <c r="AG11" s="16">
        <f t="shared" si="12"/>
        <v>0</v>
      </c>
      <c r="AH11" s="16">
        <f t="shared" si="12"/>
        <v>0</v>
      </c>
      <c r="AI11" s="16">
        <f t="shared" si="12"/>
        <v>0</v>
      </c>
      <c r="AJ11" s="16">
        <f t="shared" si="21"/>
        <v>0</v>
      </c>
      <c r="AK11" s="16">
        <f t="shared" si="21"/>
        <v>0</v>
      </c>
      <c r="AL11" s="16">
        <f t="shared" si="21"/>
        <v>0</v>
      </c>
      <c r="AM11" s="16">
        <f t="shared" si="21"/>
        <v>0</v>
      </c>
      <c r="AN11" s="16">
        <f t="shared" si="21"/>
        <v>0</v>
      </c>
      <c r="AO11" s="16">
        <f t="shared" si="21"/>
        <v>0</v>
      </c>
      <c r="AP11" s="16">
        <f t="shared" si="21"/>
        <v>0</v>
      </c>
      <c r="AQ11" s="16">
        <f t="shared" si="21"/>
        <v>0</v>
      </c>
      <c r="AR11" s="16">
        <f t="shared" si="21"/>
        <v>0</v>
      </c>
      <c r="AS11" s="16">
        <f t="shared" si="21"/>
        <v>0</v>
      </c>
      <c r="AT11" s="16">
        <f t="shared" si="21"/>
        <v>0</v>
      </c>
      <c r="AU11" s="16">
        <f t="shared" si="21"/>
        <v>0</v>
      </c>
      <c r="AV11" s="16">
        <f t="shared" si="21"/>
        <v>0</v>
      </c>
      <c r="AW11" s="16">
        <f t="shared" si="21"/>
        <v>0</v>
      </c>
      <c r="AX11" s="16">
        <f t="shared" si="21"/>
        <v>0</v>
      </c>
      <c r="AY11" s="16">
        <f t="shared" si="21"/>
        <v>0</v>
      </c>
      <c r="AZ11" s="16">
        <f t="shared" si="18"/>
        <v>0</v>
      </c>
      <c r="BA11" s="16">
        <f t="shared" si="18"/>
        <v>0</v>
      </c>
      <c r="BB11" s="16">
        <f t="shared" si="18"/>
        <v>0</v>
      </c>
      <c r="BC11" s="16">
        <f t="shared" si="18"/>
        <v>0</v>
      </c>
      <c r="BD11" s="16">
        <f t="shared" si="18"/>
        <v>0</v>
      </c>
      <c r="BE11" s="16">
        <f t="shared" si="18"/>
        <v>0</v>
      </c>
      <c r="BF11" s="16">
        <f t="shared" si="18"/>
        <v>0</v>
      </c>
      <c r="BG11" s="16">
        <f t="shared" si="18"/>
        <v>0</v>
      </c>
      <c r="BH11" s="16">
        <f t="shared" si="18"/>
        <v>0</v>
      </c>
      <c r="BI11" s="16">
        <f t="shared" si="18"/>
        <v>0</v>
      </c>
      <c r="BJ11" s="16">
        <f t="shared" si="18"/>
        <v>0</v>
      </c>
      <c r="BK11" s="16">
        <f t="shared" si="18"/>
        <v>0</v>
      </c>
      <c r="BL11" s="16">
        <f t="shared" si="18"/>
        <v>0</v>
      </c>
      <c r="BM11" s="16">
        <f t="shared" si="18"/>
        <v>0</v>
      </c>
      <c r="BN11" s="16">
        <f t="shared" si="19"/>
        <v>0</v>
      </c>
      <c r="BO11" s="16">
        <f t="shared" si="19"/>
        <v>0</v>
      </c>
      <c r="BP11" s="16">
        <f t="shared" si="19"/>
        <v>0</v>
      </c>
      <c r="BQ11" s="16">
        <f t="shared" si="19"/>
        <v>0</v>
      </c>
      <c r="BR11" s="16">
        <f t="shared" si="19"/>
        <v>0</v>
      </c>
      <c r="BS11" s="16">
        <f t="shared" si="19"/>
        <v>0</v>
      </c>
      <c r="BT11" s="16">
        <f t="shared" si="19"/>
        <v>0</v>
      </c>
      <c r="BU11" s="16">
        <f t="shared" si="19"/>
        <v>0</v>
      </c>
      <c r="BV11" s="16">
        <f t="shared" si="19"/>
        <v>0</v>
      </c>
      <c r="BW11" s="16">
        <f t="shared" si="19"/>
        <v>0</v>
      </c>
      <c r="BX11" s="16">
        <f t="shared" si="19"/>
        <v>0</v>
      </c>
      <c r="BY11" s="16">
        <f t="shared" si="19"/>
        <v>0</v>
      </c>
      <c r="BZ11" s="16">
        <f t="shared" si="19"/>
        <v>0</v>
      </c>
      <c r="CA11" s="16">
        <f t="shared" si="19"/>
        <v>0</v>
      </c>
      <c r="CB11" s="16">
        <f t="shared" si="19"/>
        <v>0</v>
      </c>
      <c r="CC11" s="16">
        <f t="shared" si="19"/>
        <v>0</v>
      </c>
      <c r="CD11" s="16">
        <f t="shared" si="19"/>
        <v>0</v>
      </c>
      <c r="CE11" s="16">
        <f t="shared" si="19"/>
        <v>0</v>
      </c>
      <c r="CF11" s="16">
        <f t="shared" si="19"/>
        <v>0</v>
      </c>
      <c r="CG11" s="16">
        <f t="shared" si="19"/>
        <v>0</v>
      </c>
      <c r="CH11" s="16">
        <f t="shared" si="19"/>
        <v>0</v>
      </c>
      <c r="CI11" s="16">
        <f t="shared" si="19"/>
        <v>0</v>
      </c>
      <c r="CJ11" s="16">
        <f t="shared" si="19"/>
        <v>0</v>
      </c>
      <c r="CK11" s="16">
        <f t="shared" si="19"/>
        <v>0</v>
      </c>
      <c r="CL11" s="16">
        <f t="shared" si="19"/>
        <v>0</v>
      </c>
      <c r="CM11" s="16">
        <f t="shared" si="19"/>
        <v>0</v>
      </c>
      <c r="CN11" s="16">
        <f t="shared" si="19"/>
        <v>0</v>
      </c>
      <c r="CO11" s="16">
        <f t="shared" si="19"/>
        <v>0</v>
      </c>
      <c r="CP11" s="16">
        <f t="shared" si="19"/>
        <v>0</v>
      </c>
      <c r="CQ11" s="16">
        <f t="shared" si="19"/>
        <v>0</v>
      </c>
      <c r="CR11" s="16">
        <f t="shared" si="19"/>
        <v>0</v>
      </c>
      <c r="CS11" s="16">
        <f t="shared" si="19"/>
        <v>0</v>
      </c>
      <c r="CT11" s="16">
        <f t="shared" si="19"/>
        <v>0</v>
      </c>
      <c r="CU11" s="16">
        <f t="shared" si="19"/>
        <v>0</v>
      </c>
      <c r="CV11" s="16">
        <f t="shared" si="19"/>
        <v>0</v>
      </c>
      <c r="CW11" s="16">
        <f t="shared" si="19"/>
        <v>0</v>
      </c>
      <c r="CX11" s="16">
        <f t="shared" si="19"/>
        <v>0</v>
      </c>
      <c r="CY11" s="16">
        <f t="shared" si="19"/>
        <v>0</v>
      </c>
      <c r="CZ11" s="16">
        <f t="shared" si="19"/>
        <v>0</v>
      </c>
      <c r="DA11" s="16">
        <f t="shared" si="19"/>
        <v>0</v>
      </c>
      <c r="DB11" s="16">
        <f t="shared" si="19"/>
        <v>0</v>
      </c>
      <c r="DC11" s="16">
        <f t="shared" si="19"/>
        <v>0</v>
      </c>
      <c r="DD11" s="16">
        <f t="shared" si="19"/>
        <v>0</v>
      </c>
      <c r="DE11" s="16">
        <f t="shared" si="19"/>
        <v>0</v>
      </c>
      <c r="DF11" s="16">
        <f t="shared" si="19"/>
        <v>0</v>
      </c>
      <c r="DG11" s="16">
        <f t="shared" si="19"/>
        <v>0</v>
      </c>
      <c r="DH11" s="16">
        <f t="shared" si="19"/>
        <v>0</v>
      </c>
      <c r="DI11" s="16">
        <f t="shared" si="19"/>
        <v>0</v>
      </c>
      <c r="DJ11" s="16">
        <f t="shared" si="19"/>
        <v>0</v>
      </c>
      <c r="DK11" s="16">
        <f t="shared" si="19"/>
        <v>0</v>
      </c>
      <c r="DL11" s="16">
        <f t="shared" si="2"/>
        <v>0</v>
      </c>
      <c r="DM11" s="16">
        <f t="shared" si="2"/>
        <v>0</v>
      </c>
      <c r="DN11" s="16">
        <f t="shared" si="2"/>
        <v>0</v>
      </c>
      <c r="DO11" s="16">
        <f t="shared" si="2"/>
        <v>0</v>
      </c>
      <c r="DP11" s="16">
        <f t="shared" si="2"/>
        <v>0</v>
      </c>
      <c r="DQ11" s="16">
        <f t="shared" si="2"/>
        <v>0</v>
      </c>
      <c r="DR11" s="16">
        <f t="shared" si="2"/>
        <v>0</v>
      </c>
      <c r="DS11" s="16">
        <f t="shared" si="2"/>
        <v>0</v>
      </c>
      <c r="DT11" s="16">
        <f t="shared" si="2"/>
        <v>0</v>
      </c>
      <c r="DU11" s="16">
        <f t="shared" si="2"/>
        <v>0</v>
      </c>
      <c r="DV11" s="16">
        <f t="shared" si="3"/>
        <v>0</v>
      </c>
      <c r="DW11" s="16">
        <f t="shared" si="3"/>
        <v>0</v>
      </c>
      <c r="DX11" s="16">
        <f t="shared" si="3"/>
        <v>0</v>
      </c>
      <c r="DY11" s="16">
        <f t="shared" si="3"/>
        <v>0</v>
      </c>
      <c r="DZ11" s="16">
        <f t="shared" si="3"/>
        <v>0</v>
      </c>
      <c r="EA11" s="16">
        <f t="shared" si="3"/>
        <v>0</v>
      </c>
      <c r="EB11" s="16">
        <f t="shared" si="3"/>
        <v>0</v>
      </c>
      <c r="EC11" s="16">
        <f t="shared" si="3"/>
        <v>0</v>
      </c>
      <c r="ED11" s="16">
        <f t="shared" si="3"/>
        <v>0</v>
      </c>
      <c r="EE11" s="16">
        <f t="shared" si="3"/>
        <v>0</v>
      </c>
      <c r="EF11" s="16">
        <f t="shared" si="3"/>
        <v>0</v>
      </c>
      <c r="EG11" s="16">
        <f t="shared" si="3"/>
        <v>0</v>
      </c>
      <c r="EH11" s="16">
        <f t="shared" si="3"/>
        <v>0</v>
      </c>
      <c r="EI11" s="16">
        <f t="shared" si="3"/>
        <v>0</v>
      </c>
      <c r="EJ11" s="16">
        <f t="shared" si="3"/>
        <v>0</v>
      </c>
      <c r="EK11" s="16">
        <f t="shared" si="3"/>
        <v>0</v>
      </c>
      <c r="EL11" s="16">
        <f t="shared" si="3"/>
        <v>0</v>
      </c>
      <c r="EM11" s="16">
        <f t="shared" si="3"/>
        <v>0</v>
      </c>
      <c r="EN11" s="16">
        <f t="shared" si="3"/>
        <v>0</v>
      </c>
      <c r="EQ11" s="16">
        <f t="shared" si="13"/>
        <v>0</v>
      </c>
      <c r="ER11" s="16">
        <f t="shared" si="13"/>
        <v>0</v>
      </c>
      <c r="ES11" s="16">
        <f t="shared" si="13"/>
        <v>0</v>
      </c>
      <c r="ET11" s="16">
        <f t="shared" si="13"/>
        <v>0</v>
      </c>
      <c r="EU11" s="16">
        <f t="shared" si="13"/>
        <v>0</v>
      </c>
      <c r="EV11" s="16">
        <f t="shared" si="13"/>
        <v>0</v>
      </c>
      <c r="EW11" s="16">
        <f t="shared" si="13"/>
        <v>0</v>
      </c>
      <c r="EX11" s="16">
        <f t="shared" si="13"/>
        <v>120</v>
      </c>
      <c r="EY11" s="16">
        <f t="shared" si="13"/>
        <v>0</v>
      </c>
      <c r="EZ11" s="16">
        <f t="shared" si="13"/>
        <v>0</v>
      </c>
      <c r="FA11" s="16">
        <f t="shared" si="13"/>
        <v>0</v>
      </c>
      <c r="FB11" s="16">
        <f t="shared" si="13"/>
        <v>0</v>
      </c>
      <c r="FC11" s="16">
        <f t="shared" si="13"/>
        <v>0</v>
      </c>
      <c r="FD11" s="16">
        <f t="shared" si="13"/>
        <v>0</v>
      </c>
      <c r="FE11" s="16">
        <f t="shared" si="13"/>
        <v>0</v>
      </c>
      <c r="FF11" s="16">
        <f t="shared" si="13"/>
        <v>0</v>
      </c>
      <c r="FG11" s="16">
        <f t="shared" si="22"/>
        <v>0</v>
      </c>
      <c r="FH11" s="16">
        <f t="shared" si="22"/>
        <v>0</v>
      </c>
      <c r="FI11" s="16">
        <f t="shared" si="22"/>
        <v>0</v>
      </c>
      <c r="FJ11" s="16">
        <f t="shared" si="22"/>
        <v>0</v>
      </c>
      <c r="FK11" s="16">
        <f t="shared" si="22"/>
        <v>0</v>
      </c>
      <c r="FL11" s="16">
        <f t="shared" si="22"/>
        <v>0</v>
      </c>
      <c r="FM11" s="16">
        <f t="shared" si="22"/>
        <v>0</v>
      </c>
      <c r="FN11" s="16">
        <f t="shared" si="22"/>
        <v>0</v>
      </c>
      <c r="FO11" s="16">
        <f t="shared" si="22"/>
        <v>0</v>
      </c>
      <c r="FP11" s="16">
        <f t="shared" si="22"/>
        <v>0</v>
      </c>
      <c r="FQ11" s="16">
        <f t="shared" si="22"/>
        <v>0</v>
      </c>
      <c r="FR11" s="16">
        <f t="shared" si="22"/>
        <v>0</v>
      </c>
      <c r="FS11" s="16">
        <f t="shared" si="22"/>
        <v>0</v>
      </c>
      <c r="FT11" s="16">
        <f t="shared" si="22"/>
        <v>0</v>
      </c>
      <c r="FU11" s="16">
        <f t="shared" si="22"/>
        <v>0</v>
      </c>
      <c r="FV11" s="16">
        <f t="shared" si="22"/>
        <v>0</v>
      </c>
      <c r="FW11" s="16">
        <f t="shared" si="20"/>
        <v>0</v>
      </c>
      <c r="FX11" s="16">
        <f t="shared" si="20"/>
        <v>0</v>
      </c>
      <c r="FY11" s="16">
        <f t="shared" si="20"/>
        <v>0</v>
      </c>
      <c r="FZ11" s="16">
        <f t="shared" si="20"/>
        <v>0</v>
      </c>
      <c r="GA11" s="16">
        <f t="shared" si="20"/>
        <v>0</v>
      </c>
      <c r="GB11" s="16">
        <f t="shared" si="20"/>
        <v>0</v>
      </c>
      <c r="GC11" s="16">
        <f t="shared" si="20"/>
        <v>0</v>
      </c>
      <c r="GD11" s="16">
        <f t="shared" si="20"/>
        <v>0</v>
      </c>
      <c r="GE11" s="16">
        <f t="shared" si="20"/>
        <v>0</v>
      </c>
      <c r="GF11" s="16">
        <f t="shared" si="20"/>
        <v>0</v>
      </c>
      <c r="GG11" s="16">
        <f t="shared" si="20"/>
        <v>0</v>
      </c>
      <c r="GH11" s="16">
        <f t="shared" si="20"/>
        <v>0</v>
      </c>
      <c r="GI11" s="16">
        <f t="shared" si="20"/>
        <v>0</v>
      </c>
      <c r="GJ11" s="16">
        <f t="shared" si="20"/>
        <v>0</v>
      </c>
      <c r="GK11" s="16">
        <f t="shared" si="23"/>
        <v>0</v>
      </c>
      <c r="GL11" s="16">
        <f t="shared" si="23"/>
        <v>0</v>
      </c>
      <c r="GM11" s="16">
        <f t="shared" si="23"/>
        <v>0</v>
      </c>
      <c r="GN11" s="16">
        <f t="shared" si="23"/>
        <v>0</v>
      </c>
      <c r="GO11" s="16">
        <f t="shared" si="23"/>
        <v>0</v>
      </c>
      <c r="GP11" s="16">
        <f t="shared" si="23"/>
        <v>0</v>
      </c>
      <c r="GQ11" s="16">
        <f t="shared" si="23"/>
        <v>0</v>
      </c>
      <c r="GR11" s="16">
        <f t="shared" si="23"/>
        <v>0</v>
      </c>
      <c r="GS11" s="16">
        <f t="shared" si="23"/>
        <v>0</v>
      </c>
      <c r="GT11" s="16">
        <f t="shared" si="23"/>
        <v>0</v>
      </c>
      <c r="GU11" s="16">
        <f t="shared" si="23"/>
        <v>0</v>
      </c>
      <c r="GV11" s="16">
        <f t="shared" si="23"/>
        <v>0</v>
      </c>
      <c r="GW11" s="16">
        <f t="shared" si="23"/>
        <v>0</v>
      </c>
      <c r="GX11" s="16">
        <f t="shared" si="23"/>
        <v>0</v>
      </c>
      <c r="GY11" s="16">
        <f t="shared" si="23"/>
        <v>0</v>
      </c>
      <c r="GZ11" s="16">
        <f t="shared" si="23"/>
        <v>0</v>
      </c>
      <c r="HA11" s="16">
        <f t="shared" si="23"/>
        <v>0</v>
      </c>
      <c r="HB11" s="16">
        <f t="shared" si="23"/>
        <v>0</v>
      </c>
      <c r="HC11" s="16">
        <f t="shared" si="23"/>
        <v>0</v>
      </c>
      <c r="HD11" s="16">
        <f t="shared" si="23"/>
        <v>0</v>
      </c>
      <c r="HE11" s="16">
        <f t="shared" si="23"/>
        <v>0</v>
      </c>
      <c r="HF11" s="16">
        <f t="shared" si="23"/>
        <v>0</v>
      </c>
      <c r="HG11" s="16">
        <f t="shared" si="23"/>
        <v>0</v>
      </c>
      <c r="HH11" s="16">
        <f t="shared" si="23"/>
        <v>0</v>
      </c>
      <c r="HI11" s="16">
        <f t="shared" si="23"/>
        <v>0</v>
      </c>
      <c r="HJ11" s="16">
        <f t="shared" si="23"/>
        <v>0</v>
      </c>
      <c r="HK11" s="16">
        <f t="shared" si="23"/>
        <v>0</v>
      </c>
      <c r="HL11" s="16">
        <f t="shared" si="23"/>
        <v>0</v>
      </c>
      <c r="HM11" s="16">
        <f t="shared" si="23"/>
        <v>0</v>
      </c>
      <c r="HN11" s="16">
        <f t="shared" si="23"/>
        <v>0</v>
      </c>
      <c r="HO11" s="16">
        <f t="shared" si="23"/>
        <v>0</v>
      </c>
      <c r="HP11" s="16">
        <f t="shared" si="23"/>
        <v>0</v>
      </c>
      <c r="HQ11" s="16">
        <f t="shared" si="6"/>
        <v>0</v>
      </c>
      <c r="HR11" s="16">
        <f t="shared" si="6"/>
        <v>0</v>
      </c>
      <c r="HS11" s="16">
        <f t="shared" si="6"/>
        <v>0</v>
      </c>
      <c r="HT11" s="16">
        <f t="shared" si="6"/>
        <v>0</v>
      </c>
      <c r="HU11" s="16">
        <f t="shared" si="6"/>
        <v>0</v>
      </c>
      <c r="HV11" s="16">
        <f t="shared" si="6"/>
        <v>0</v>
      </c>
      <c r="HW11" s="16">
        <f t="shared" si="6"/>
        <v>0</v>
      </c>
      <c r="HX11" s="16">
        <f t="shared" si="6"/>
        <v>0</v>
      </c>
      <c r="HY11" s="16">
        <f t="shared" si="6"/>
        <v>0</v>
      </c>
      <c r="HZ11" s="16">
        <f t="shared" si="6"/>
        <v>0</v>
      </c>
      <c r="IA11" s="16">
        <f t="shared" si="6"/>
        <v>0</v>
      </c>
      <c r="IB11" s="16">
        <f t="shared" si="6"/>
        <v>0</v>
      </c>
      <c r="IC11" s="16">
        <f t="shared" si="6"/>
        <v>0</v>
      </c>
      <c r="ID11" s="16">
        <f t="shared" si="6"/>
        <v>0</v>
      </c>
      <c r="IE11" s="16">
        <f t="shared" si="6"/>
        <v>0</v>
      </c>
      <c r="IF11" s="16">
        <f t="shared" si="6"/>
        <v>0</v>
      </c>
      <c r="IG11" s="16">
        <f t="shared" si="6"/>
        <v>0</v>
      </c>
      <c r="IH11" s="16">
        <f t="shared" si="6"/>
        <v>0</v>
      </c>
      <c r="II11" s="16">
        <f t="shared" si="7"/>
        <v>0</v>
      </c>
      <c r="IJ11" s="16">
        <f t="shared" si="7"/>
        <v>0</v>
      </c>
      <c r="IK11" s="16">
        <f t="shared" si="7"/>
        <v>0</v>
      </c>
      <c r="IL11" s="16">
        <f t="shared" si="7"/>
        <v>0</v>
      </c>
      <c r="IM11" s="16">
        <f t="shared" si="7"/>
        <v>0</v>
      </c>
      <c r="IN11" s="16">
        <f t="shared" si="7"/>
        <v>0</v>
      </c>
      <c r="IO11" s="16">
        <f t="shared" si="7"/>
        <v>0</v>
      </c>
      <c r="IP11" s="16">
        <f t="shared" si="7"/>
        <v>0</v>
      </c>
      <c r="IQ11" s="16">
        <f t="shared" si="7"/>
        <v>0</v>
      </c>
      <c r="IR11" s="16">
        <f t="shared" si="7"/>
        <v>0</v>
      </c>
      <c r="IS11" s="16">
        <f t="shared" si="8"/>
        <v>0</v>
      </c>
      <c r="IT11" s="16">
        <f t="shared" si="8"/>
        <v>0</v>
      </c>
      <c r="IU11" s="16">
        <f t="shared" si="8"/>
        <v>0</v>
      </c>
      <c r="IV11" s="16">
        <f t="shared" si="8"/>
        <v>0</v>
      </c>
      <c r="IW11" s="16">
        <f t="shared" si="8"/>
        <v>0</v>
      </c>
      <c r="IX11" s="16">
        <f t="shared" si="8"/>
        <v>0</v>
      </c>
      <c r="IY11" s="16">
        <f t="shared" si="8"/>
        <v>0</v>
      </c>
      <c r="IZ11" s="16">
        <f t="shared" si="8"/>
        <v>0</v>
      </c>
      <c r="JA11" s="16">
        <f t="shared" si="8"/>
        <v>0</v>
      </c>
      <c r="JB11" s="16">
        <f t="shared" si="8"/>
        <v>0</v>
      </c>
      <c r="JC11" s="16">
        <f t="shared" si="8"/>
        <v>0</v>
      </c>
      <c r="JD11" s="16">
        <f t="shared" si="8"/>
        <v>0</v>
      </c>
      <c r="JE11" s="16">
        <f t="shared" si="8"/>
        <v>0</v>
      </c>
      <c r="JF11" s="16">
        <f t="shared" si="8"/>
        <v>0</v>
      </c>
      <c r="JG11" s="16">
        <f t="shared" si="8"/>
        <v>0</v>
      </c>
      <c r="JH11" s="16">
        <f t="shared" si="8"/>
        <v>0</v>
      </c>
      <c r="JI11" s="16">
        <f t="shared" si="8"/>
        <v>0</v>
      </c>
      <c r="JJ11" s="16">
        <f t="shared" si="8"/>
        <v>0</v>
      </c>
      <c r="JK11" s="16">
        <f t="shared" si="8"/>
        <v>0</v>
      </c>
      <c r="JN11" s="16">
        <f t="shared" si="14"/>
        <v>0</v>
      </c>
      <c r="JO11" s="16">
        <f t="shared" si="9"/>
        <v>0</v>
      </c>
      <c r="JP11" s="16">
        <f t="shared" si="9"/>
        <v>2</v>
      </c>
      <c r="JQ11" s="16">
        <f t="shared" si="9"/>
        <v>0</v>
      </c>
      <c r="JR11" s="16">
        <f t="shared" si="9"/>
        <v>0</v>
      </c>
      <c r="JS11" s="16">
        <f t="shared" si="9"/>
        <v>0</v>
      </c>
      <c r="JT11" s="16">
        <f t="shared" si="9"/>
        <v>0</v>
      </c>
      <c r="JU11" s="16">
        <f t="shared" si="9"/>
        <v>0</v>
      </c>
      <c r="JV11" s="16">
        <f t="shared" si="9"/>
        <v>0</v>
      </c>
      <c r="JW11" s="16">
        <f t="shared" si="9"/>
        <v>0</v>
      </c>
      <c r="JX11" s="16">
        <f t="shared" si="9"/>
        <v>0</v>
      </c>
      <c r="JY11" s="16">
        <f t="shared" si="9"/>
        <v>0</v>
      </c>
      <c r="JZ11" s="16">
        <f t="shared" si="9"/>
        <v>0</v>
      </c>
      <c r="KA11" s="16">
        <f t="shared" si="9"/>
        <v>0</v>
      </c>
      <c r="KB11" s="16">
        <f t="shared" si="9"/>
        <v>0</v>
      </c>
      <c r="KC11" s="16">
        <f t="shared" si="9"/>
        <v>0</v>
      </c>
      <c r="KD11" s="16">
        <f t="shared" si="9"/>
        <v>0</v>
      </c>
      <c r="KE11" s="16">
        <f t="shared" si="9"/>
        <v>0</v>
      </c>
      <c r="KF11" s="16">
        <f t="shared" si="9"/>
        <v>0</v>
      </c>
      <c r="KG11" s="16">
        <f t="shared" si="9"/>
        <v>0</v>
      </c>
      <c r="KH11" s="16">
        <f t="shared" si="9"/>
        <v>0</v>
      </c>
      <c r="KI11" s="16">
        <f t="shared" si="9"/>
        <v>0</v>
      </c>
      <c r="KJ11" s="16">
        <f t="shared" si="15"/>
        <v>0</v>
      </c>
      <c r="KK11" s="16">
        <f t="shared" si="15"/>
        <v>0</v>
      </c>
      <c r="KL11" s="16">
        <f t="shared" si="15"/>
        <v>0</v>
      </c>
      <c r="KM11" s="16">
        <f t="shared" si="15"/>
        <v>0</v>
      </c>
      <c r="KN11" s="16">
        <f t="shared" si="15"/>
        <v>0</v>
      </c>
      <c r="KO11" s="16">
        <f t="shared" si="15"/>
        <v>0</v>
      </c>
      <c r="KP11" s="16">
        <f t="shared" si="15"/>
        <v>0</v>
      </c>
      <c r="KQ11" s="16">
        <f t="shared" si="15"/>
        <v>0</v>
      </c>
      <c r="KR11" s="16">
        <f t="shared" si="15"/>
        <v>0</v>
      </c>
      <c r="KS11" s="16">
        <f t="shared" si="15"/>
        <v>0</v>
      </c>
      <c r="KT11" s="16">
        <f t="shared" si="15"/>
        <v>0</v>
      </c>
      <c r="KU11" s="16">
        <f t="shared" si="15"/>
        <v>0</v>
      </c>
      <c r="KV11" s="16">
        <f t="shared" si="15"/>
        <v>0</v>
      </c>
      <c r="KW11" s="16">
        <f t="shared" si="15"/>
        <v>0</v>
      </c>
      <c r="KX11" s="16">
        <f t="shared" si="15"/>
        <v>0</v>
      </c>
    </row>
    <row r="12" spans="1:310">
      <c r="A12" s="2" t="s">
        <v>30</v>
      </c>
      <c r="B12" s="2" t="s">
        <v>15</v>
      </c>
      <c r="C12" s="2">
        <v>4</v>
      </c>
      <c r="D12" s="3">
        <v>60</v>
      </c>
      <c r="E12" s="3">
        <v>240</v>
      </c>
      <c r="F12" s="3">
        <f t="shared" si="16"/>
        <v>0</v>
      </c>
      <c r="G12" s="4">
        <v>44999</v>
      </c>
      <c r="J12" s="2" t="s">
        <v>29</v>
      </c>
      <c r="K12" s="5">
        <f>AA401</f>
        <v>570</v>
      </c>
      <c r="L12" s="5">
        <f>EX401</f>
        <v>570</v>
      </c>
      <c r="M12" s="3">
        <f t="shared" si="24"/>
        <v>0</v>
      </c>
      <c r="P12" s="13" t="s">
        <v>28</v>
      </c>
      <c r="Q12" s="14">
        <f>JV401</f>
        <v>18</v>
      </c>
      <c r="T12" s="16">
        <f t="shared" si="12"/>
        <v>0</v>
      </c>
      <c r="U12" s="16">
        <f t="shared" si="12"/>
        <v>0</v>
      </c>
      <c r="V12" s="16">
        <f t="shared" si="12"/>
        <v>0</v>
      </c>
      <c r="W12" s="16">
        <f t="shared" si="12"/>
        <v>0</v>
      </c>
      <c r="X12" s="16">
        <f t="shared" si="12"/>
        <v>0</v>
      </c>
      <c r="Y12" s="16">
        <f t="shared" si="12"/>
        <v>0</v>
      </c>
      <c r="Z12" s="16">
        <f t="shared" si="12"/>
        <v>0</v>
      </c>
      <c r="AA12" s="16">
        <f t="shared" si="12"/>
        <v>0</v>
      </c>
      <c r="AB12" s="16">
        <f t="shared" si="12"/>
        <v>240</v>
      </c>
      <c r="AC12" s="16">
        <f t="shared" si="12"/>
        <v>0</v>
      </c>
      <c r="AD12" s="16">
        <f t="shared" si="12"/>
        <v>0</v>
      </c>
      <c r="AE12" s="16">
        <f t="shared" si="12"/>
        <v>0</v>
      </c>
      <c r="AF12" s="16">
        <f t="shared" si="12"/>
        <v>0</v>
      </c>
      <c r="AG12" s="16">
        <f t="shared" si="12"/>
        <v>0</v>
      </c>
      <c r="AH12" s="16">
        <f t="shared" si="12"/>
        <v>0</v>
      </c>
      <c r="AI12" s="16">
        <f t="shared" si="12"/>
        <v>0</v>
      </c>
      <c r="AJ12" s="16">
        <f t="shared" si="21"/>
        <v>0</v>
      </c>
      <c r="AK12" s="16">
        <f t="shared" si="21"/>
        <v>0</v>
      </c>
      <c r="AL12" s="16">
        <f t="shared" si="21"/>
        <v>0</v>
      </c>
      <c r="AM12" s="16">
        <f t="shared" si="21"/>
        <v>0</v>
      </c>
      <c r="AN12" s="16">
        <f t="shared" si="21"/>
        <v>0</v>
      </c>
      <c r="AO12" s="16">
        <f t="shared" si="21"/>
        <v>0</v>
      </c>
      <c r="AP12" s="16">
        <f t="shared" si="21"/>
        <v>0</v>
      </c>
      <c r="AQ12" s="16">
        <f t="shared" si="21"/>
        <v>0</v>
      </c>
      <c r="AR12" s="16">
        <f t="shared" si="21"/>
        <v>0</v>
      </c>
      <c r="AS12" s="16">
        <f t="shared" si="21"/>
        <v>0</v>
      </c>
      <c r="AT12" s="16">
        <f t="shared" si="21"/>
        <v>0</v>
      </c>
      <c r="AU12" s="16">
        <f t="shared" si="21"/>
        <v>0</v>
      </c>
      <c r="AV12" s="16">
        <f t="shared" si="21"/>
        <v>0</v>
      </c>
      <c r="AW12" s="16">
        <f t="shared" si="21"/>
        <v>0</v>
      </c>
      <c r="AX12" s="16">
        <f t="shared" si="21"/>
        <v>0</v>
      </c>
      <c r="AY12" s="16">
        <f t="shared" si="21"/>
        <v>0</v>
      </c>
      <c r="AZ12" s="16">
        <f t="shared" si="18"/>
        <v>0</v>
      </c>
      <c r="BA12" s="16">
        <f t="shared" si="18"/>
        <v>0</v>
      </c>
      <c r="BB12" s="16">
        <f t="shared" si="18"/>
        <v>0</v>
      </c>
      <c r="BC12" s="16">
        <f t="shared" si="18"/>
        <v>0</v>
      </c>
      <c r="BD12" s="16">
        <f t="shared" si="18"/>
        <v>0</v>
      </c>
      <c r="BE12" s="16">
        <f t="shared" si="18"/>
        <v>0</v>
      </c>
      <c r="BF12" s="16">
        <f t="shared" si="18"/>
        <v>0</v>
      </c>
      <c r="BG12" s="16">
        <f t="shared" si="18"/>
        <v>0</v>
      </c>
      <c r="BH12" s="16">
        <f t="shared" si="18"/>
        <v>0</v>
      </c>
      <c r="BI12" s="16">
        <f t="shared" si="18"/>
        <v>0</v>
      </c>
      <c r="BJ12" s="16">
        <f t="shared" si="18"/>
        <v>0</v>
      </c>
      <c r="BK12" s="16">
        <f t="shared" si="18"/>
        <v>0</v>
      </c>
      <c r="BL12" s="16">
        <f t="shared" si="18"/>
        <v>0</v>
      </c>
      <c r="BM12" s="16">
        <f t="shared" si="18"/>
        <v>0</v>
      </c>
      <c r="BN12" s="16">
        <f t="shared" si="19"/>
        <v>0</v>
      </c>
      <c r="BO12" s="16">
        <f t="shared" si="19"/>
        <v>0</v>
      </c>
      <c r="BP12" s="16">
        <f t="shared" si="19"/>
        <v>0</v>
      </c>
      <c r="BQ12" s="16">
        <f t="shared" si="19"/>
        <v>0</v>
      </c>
      <c r="BR12" s="16">
        <f t="shared" si="19"/>
        <v>0</v>
      </c>
      <c r="BS12" s="16">
        <f t="shared" si="19"/>
        <v>0</v>
      </c>
      <c r="BT12" s="16">
        <f t="shared" si="19"/>
        <v>0</v>
      </c>
      <c r="BU12" s="16">
        <f t="shared" si="19"/>
        <v>0</v>
      </c>
      <c r="BV12" s="16">
        <f t="shared" si="19"/>
        <v>0</v>
      </c>
      <c r="BW12" s="16">
        <f t="shared" si="19"/>
        <v>0</v>
      </c>
      <c r="BX12" s="16">
        <f t="shared" si="19"/>
        <v>0</v>
      </c>
      <c r="BY12" s="16">
        <f t="shared" ref="BN12:DK17" si="25">IF($A12=BY$1,$D12,0)*$C12</f>
        <v>0</v>
      </c>
      <c r="BZ12" s="16">
        <f t="shared" si="25"/>
        <v>0</v>
      </c>
      <c r="CA12" s="16">
        <f t="shared" si="25"/>
        <v>0</v>
      </c>
      <c r="CB12" s="16">
        <f t="shared" si="25"/>
        <v>0</v>
      </c>
      <c r="CC12" s="16">
        <f t="shared" si="25"/>
        <v>0</v>
      </c>
      <c r="CD12" s="16">
        <f t="shared" si="25"/>
        <v>0</v>
      </c>
      <c r="CE12" s="16">
        <f t="shared" si="25"/>
        <v>0</v>
      </c>
      <c r="CF12" s="16">
        <f t="shared" si="25"/>
        <v>0</v>
      </c>
      <c r="CG12" s="16">
        <f t="shared" si="25"/>
        <v>0</v>
      </c>
      <c r="CH12" s="16">
        <f t="shared" si="25"/>
        <v>0</v>
      </c>
      <c r="CI12" s="16">
        <f t="shared" si="25"/>
        <v>0</v>
      </c>
      <c r="CJ12" s="16">
        <f t="shared" si="25"/>
        <v>0</v>
      </c>
      <c r="CK12" s="16">
        <f t="shared" si="25"/>
        <v>0</v>
      </c>
      <c r="CL12" s="16">
        <f t="shared" si="25"/>
        <v>0</v>
      </c>
      <c r="CM12" s="16">
        <f t="shared" si="25"/>
        <v>0</v>
      </c>
      <c r="CN12" s="16">
        <f t="shared" si="25"/>
        <v>0</v>
      </c>
      <c r="CO12" s="16">
        <f t="shared" si="25"/>
        <v>0</v>
      </c>
      <c r="CP12" s="16">
        <f t="shared" si="25"/>
        <v>0</v>
      </c>
      <c r="CQ12" s="16">
        <f t="shared" si="25"/>
        <v>0</v>
      </c>
      <c r="CR12" s="16">
        <f t="shared" si="25"/>
        <v>0</v>
      </c>
      <c r="CS12" s="16">
        <f t="shared" si="25"/>
        <v>0</v>
      </c>
      <c r="CT12" s="16">
        <f t="shared" si="25"/>
        <v>0</v>
      </c>
      <c r="CU12" s="16">
        <f t="shared" si="25"/>
        <v>0</v>
      </c>
      <c r="CV12" s="16">
        <f t="shared" si="25"/>
        <v>0</v>
      </c>
      <c r="CW12" s="16">
        <f t="shared" si="25"/>
        <v>0</v>
      </c>
      <c r="CX12" s="16">
        <f t="shared" si="25"/>
        <v>0</v>
      </c>
      <c r="CY12" s="16">
        <f t="shared" si="25"/>
        <v>0</v>
      </c>
      <c r="CZ12" s="16">
        <f t="shared" si="25"/>
        <v>0</v>
      </c>
      <c r="DA12" s="16">
        <f t="shared" si="25"/>
        <v>0</v>
      </c>
      <c r="DB12" s="16">
        <f t="shared" si="25"/>
        <v>0</v>
      </c>
      <c r="DC12" s="16">
        <f t="shared" si="25"/>
        <v>0</v>
      </c>
      <c r="DD12" s="16">
        <f t="shared" si="25"/>
        <v>0</v>
      </c>
      <c r="DE12" s="16">
        <f t="shared" si="25"/>
        <v>0</v>
      </c>
      <c r="DF12" s="16">
        <f t="shared" si="25"/>
        <v>0</v>
      </c>
      <c r="DG12" s="16">
        <f t="shared" si="25"/>
        <v>0</v>
      </c>
      <c r="DH12" s="16">
        <f t="shared" si="25"/>
        <v>0</v>
      </c>
      <c r="DI12" s="16">
        <f t="shared" si="25"/>
        <v>0</v>
      </c>
      <c r="DJ12" s="16">
        <f t="shared" si="25"/>
        <v>0</v>
      </c>
      <c r="DK12" s="16">
        <f t="shared" si="25"/>
        <v>0</v>
      </c>
      <c r="DL12" s="16">
        <f t="shared" si="2"/>
        <v>0</v>
      </c>
      <c r="DM12" s="16">
        <f t="shared" si="2"/>
        <v>0</v>
      </c>
      <c r="DN12" s="16">
        <f t="shared" si="2"/>
        <v>0</v>
      </c>
      <c r="DO12" s="16">
        <f t="shared" si="2"/>
        <v>0</v>
      </c>
      <c r="DP12" s="16">
        <f t="shared" si="2"/>
        <v>0</v>
      </c>
      <c r="DQ12" s="16">
        <f t="shared" si="2"/>
        <v>0</v>
      </c>
      <c r="DR12" s="16">
        <f t="shared" si="2"/>
        <v>0</v>
      </c>
      <c r="DS12" s="16">
        <f t="shared" si="2"/>
        <v>0</v>
      </c>
      <c r="DT12" s="16">
        <f t="shared" si="2"/>
        <v>0</v>
      </c>
      <c r="DU12" s="16">
        <f t="shared" si="2"/>
        <v>0</v>
      </c>
      <c r="DV12" s="16">
        <f t="shared" si="3"/>
        <v>0</v>
      </c>
      <c r="DW12" s="16">
        <f t="shared" si="3"/>
        <v>0</v>
      </c>
      <c r="DX12" s="16">
        <f t="shared" si="3"/>
        <v>0</v>
      </c>
      <c r="DY12" s="16">
        <f t="shared" si="3"/>
        <v>0</v>
      </c>
      <c r="DZ12" s="16">
        <f t="shared" si="3"/>
        <v>0</v>
      </c>
      <c r="EA12" s="16">
        <f t="shared" si="3"/>
        <v>0</v>
      </c>
      <c r="EB12" s="16">
        <f t="shared" si="3"/>
        <v>0</v>
      </c>
      <c r="EC12" s="16">
        <f t="shared" si="3"/>
        <v>0</v>
      </c>
      <c r="ED12" s="16">
        <f t="shared" si="3"/>
        <v>0</v>
      </c>
      <c r="EE12" s="16">
        <f t="shared" si="3"/>
        <v>0</v>
      </c>
      <c r="EF12" s="16">
        <f t="shared" si="3"/>
        <v>0</v>
      </c>
      <c r="EG12" s="16">
        <f t="shared" si="3"/>
        <v>0</v>
      </c>
      <c r="EH12" s="16">
        <f t="shared" si="3"/>
        <v>0</v>
      </c>
      <c r="EI12" s="16">
        <f t="shared" si="3"/>
        <v>0</v>
      </c>
      <c r="EJ12" s="16">
        <f t="shared" si="3"/>
        <v>0</v>
      </c>
      <c r="EK12" s="16">
        <f t="shared" si="3"/>
        <v>0</v>
      </c>
      <c r="EL12" s="16">
        <f t="shared" si="3"/>
        <v>0</v>
      </c>
      <c r="EM12" s="16">
        <f t="shared" si="3"/>
        <v>0</v>
      </c>
      <c r="EN12" s="16">
        <f t="shared" si="3"/>
        <v>0</v>
      </c>
      <c r="EQ12" s="16">
        <f t="shared" si="13"/>
        <v>0</v>
      </c>
      <c r="ER12" s="16">
        <f t="shared" si="13"/>
        <v>0</v>
      </c>
      <c r="ES12" s="16">
        <f t="shared" si="13"/>
        <v>0</v>
      </c>
      <c r="ET12" s="16">
        <f t="shared" si="13"/>
        <v>0</v>
      </c>
      <c r="EU12" s="16">
        <f t="shared" si="13"/>
        <v>0</v>
      </c>
      <c r="EV12" s="16">
        <f t="shared" si="13"/>
        <v>0</v>
      </c>
      <c r="EW12" s="16">
        <f t="shared" si="13"/>
        <v>0</v>
      </c>
      <c r="EX12" s="16">
        <f t="shared" si="13"/>
        <v>0</v>
      </c>
      <c r="EY12" s="16">
        <f t="shared" si="13"/>
        <v>240</v>
      </c>
      <c r="EZ12" s="16">
        <f t="shared" si="13"/>
        <v>0</v>
      </c>
      <c r="FA12" s="16">
        <f t="shared" si="13"/>
        <v>0</v>
      </c>
      <c r="FB12" s="16">
        <f t="shared" si="13"/>
        <v>0</v>
      </c>
      <c r="FC12" s="16">
        <f t="shared" si="13"/>
        <v>0</v>
      </c>
      <c r="FD12" s="16">
        <f t="shared" si="13"/>
        <v>0</v>
      </c>
      <c r="FE12" s="16">
        <f t="shared" si="13"/>
        <v>0</v>
      </c>
      <c r="FF12" s="16">
        <f t="shared" si="13"/>
        <v>0</v>
      </c>
      <c r="FG12" s="16">
        <f t="shared" si="22"/>
        <v>0</v>
      </c>
      <c r="FH12" s="16">
        <f t="shared" si="22"/>
        <v>0</v>
      </c>
      <c r="FI12" s="16">
        <f t="shared" si="22"/>
        <v>0</v>
      </c>
      <c r="FJ12" s="16">
        <f t="shared" si="22"/>
        <v>0</v>
      </c>
      <c r="FK12" s="16">
        <f t="shared" si="22"/>
        <v>0</v>
      </c>
      <c r="FL12" s="16">
        <f t="shared" si="22"/>
        <v>0</v>
      </c>
      <c r="FM12" s="16">
        <f t="shared" si="22"/>
        <v>0</v>
      </c>
      <c r="FN12" s="16">
        <f t="shared" si="22"/>
        <v>0</v>
      </c>
      <c r="FO12" s="16">
        <f t="shared" si="22"/>
        <v>0</v>
      </c>
      <c r="FP12" s="16">
        <f t="shared" si="22"/>
        <v>0</v>
      </c>
      <c r="FQ12" s="16">
        <f t="shared" si="22"/>
        <v>0</v>
      </c>
      <c r="FR12" s="16">
        <f t="shared" si="22"/>
        <v>0</v>
      </c>
      <c r="FS12" s="16">
        <f t="shared" si="22"/>
        <v>0</v>
      </c>
      <c r="FT12" s="16">
        <f t="shared" si="22"/>
        <v>0</v>
      </c>
      <c r="FU12" s="16">
        <f t="shared" si="22"/>
        <v>0</v>
      </c>
      <c r="FV12" s="16">
        <f t="shared" si="22"/>
        <v>0</v>
      </c>
      <c r="FW12" s="16">
        <f t="shared" si="20"/>
        <v>0</v>
      </c>
      <c r="FX12" s="16">
        <f t="shared" si="20"/>
        <v>0</v>
      </c>
      <c r="FY12" s="16">
        <f t="shared" si="20"/>
        <v>0</v>
      </c>
      <c r="FZ12" s="16">
        <f t="shared" si="20"/>
        <v>0</v>
      </c>
      <c r="GA12" s="16">
        <f t="shared" si="20"/>
        <v>0</v>
      </c>
      <c r="GB12" s="16">
        <f t="shared" si="20"/>
        <v>0</v>
      </c>
      <c r="GC12" s="16">
        <f t="shared" si="20"/>
        <v>0</v>
      </c>
      <c r="GD12" s="16">
        <f t="shared" si="20"/>
        <v>0</v>
      </c>
      <c r="GE12" s="16">
        <f t="shared" si="20"/>
        <v>0</v>
      </c>
      <c r="GF12" s="16">
        <f t="shared" si="20"/>
        <v>0</v>
      </c>
      <c r="GG12" s="16">
        <f t="shared" si="20"/>
        <v>0</v>
      </c>
      <c r="GH12" s="16">
        <f t="shared" si="20"/>
        <v>0</v>
      </c>
      <c r="GI12" s="16">
        <f t="shared" si="20"/>
        <v>0</v>
      </c>
      <c r="GJ12" s="16">
        <f t="shared" si="20"/>
        <v>0</v>
      </c>
      <c r="GK12" s="16">
        <f t="shared" si="23"/>
        <v>0</v>
      </c>
      <c r="GL12" s="16">
        <f t="shared" si="23"/>
        <v>0</v>
      </c>
      <c r="GM12" s="16">
        <f t="shared" si="23"/>
        <v>0</v>
      </c>
      <c r="GN12" s="16">
        <f t="shared" si="23"/>
        <v>0</v>
      </c>
      <c r="GO12" s="16">
        <f t="shared" si="23"/>
        <v>0</v>
      </c>
      <c r="GP12" s="16">
        <f t="shared" si="23"/>
        <v>0</v>
      </c>
      <c r="GQ12" s="16">
        <f t="shared" si="23"/>
        <v>0</v>
      </c>
      <c r="GR12" s="16">
        <f t="shared" si="23"/>
        <v>0</v>
      </c>
      <c r="GS12" s="16">
        <f t="shared" si="23"/>
        <v>0</v>
      </c>
      <c r="GT12" s="16">
        <f t="shared" si="23"/>
        <v>0</v>
      </c>
      <c r="GU12" s="16">
        <f t="shared" si="23"/>
        <v>0</v>
      </c>
      <c r="GV12" s="16">
        <f t="shared" si="23"/>
        <v>0</v>
      </c>
      <c r="GW12" s="16">
        <f t="shared" si="23"/>
        <v>0</v>
      </c>
      <c r="GX12" s="16">
        <f t="shared" si="23"/>
        <v>0</v>
      </c>
      <c r="GY12" s="16">
        <f t="shared" si="23"/>
        <v>0</v>
      </c>
      <c r="GZ12" s="16">
        <f t="shared" si="23"/>
        <v>0</v>
      </c>
      <c r="HA12" s="16">
        <f t="shared" si="23"/>
        <v>0</v>
      </c>
      <c r="HB12" s="16">
        <f t="shared" si="23"/>
        <v>0</v>
      </c>
      <c r="HC12" s="16">
        <f t="shared" si="23"/>
        <v>0</v>
      </c>
      <c r="HD12" s="16">
        <f t="shared" si="23"/>
        <v>0</v>
      </c>
      <c r="HE12" s="16">
        <f t="shared" si="23"/>
        <v>0</v>
      </c>
      <c r="HF12" s="16">
        <f t="shared" si="23"/>
        <v>0</v>
      </c>
      <c r="HG12" s="16">
        <f t="shared" si="23"/>
        <v>0</v>
      </c>
      <c r="HH12" s="16">
        <f t="shared" si="23"/>
        <v>0</v>
      </c>
      <c r="HI12" s="16">
        <f t="shared" si="23"/>
        <v>0</v>
      </c>
      <c r="HJ12" s="16">
        <f t="shared" si="23"/>
        <v>0</v>
      </c>
      <c r="HK12" s="16">
        <f t="shared" si="23"/>
        <v>0</v>
      </c>
      <c r="HL12" s="16">
        <f t="shared" si="23"/>
        <v>0</v>
      </c>
      <c r="HM12" s="16">
        <f t="shared" si="23"/>
        <v>0</v>
      </c>
      <c r="HN12" s="16">
        <f t="shared" si="23"/>
        <v>0</v>
      </c>
      <c r="HO12" s="16">
        <f t="shared" si="23"/>
        <v>0</v>
      </c>
      <c r="HP12" s="16">
        <f t="shared" si="23"/>
        <v>0</v>
      </c>
      <c r="HQ12" s="16">
        <f t="shared" si="6"/>
        <v>0</v>
      </c>
      <c r="HR12" s="16">
        <f t="shared" si="6"/>
        <v>0</v>
      </c>
      <c r="HS12" s="16">
        <f t="shared" si="6"/>
        <v>0</v>
      </c>
      <c r="HT12" s="16">
        <f t="shared" si="6"/>
        <v>0</v>
      </c>
      <c r="HU12" s="16">
        <f t="shared" si="6"/>
        <v>0</v>
      </c>
      <c r="HV12" s="16">
        <f t="shared" si="6"/>
        <v>0</v>
      </c>
      <c r="HW12" s="16">
        <f t="shared" si="6"/>
        <v>0</v>
      </c>
      <c r="HX12" s="16">
        <f t="shared" si="6"/>
        <v>0</v>
      </c>
      <c r="HY12" s="16">
        <f t="shared" si="6"/>
        <v>0</v>
      </c>
      <c r="HZ12" s="16">
        <f t="shared" si="6"/>
        <v>0</v>
      </c>
      <c r="IA12" s="16">
        <f t="shared" si="6"/>
        <v>0</v>
      </c>
      <c r="IB12" s="16">
        <f t="shared" si="6"/>
        <v>0</v>
      </c>
      <c r="IC12" s="16">
        <f t="shared" si="6"/>
        <v>0</v>
      </c>
      <c r="ID12" s="16">
        <f t="shared" si="6"/>
        <v>0</v>
      </c>
      <c r="IE12" s="16">
        <f t="shared" si="6"/>
        <v>0</v>
      </c>
      <c r="IF12" s="16">
        <f t="shared" si="6"/>
        <v>0</v>
      </c>
      <c r="IG12" s="16">
        <f t="shared" si="6"/>
        <v>0</v>
      </c>
      <c r="IH12" s="16">
        <f t="shared" si="6"/>
        <v>0</v>
      </c>
      <c r="II12" s="16">
        <f t="shared" si="7"/>
        <v>0</v>
      </c>
      <c r="IJ12" s="16">
        <f t="shared" si="7"/>
        <v>0</v>
      </c>
      <c r="IK12" s="16">
        <f t="shared" si="7"/>
        <v>0</v>
      </c>
      <c r="IL12" s="16">
        <f t="shared" si="7"/>
        <v>0</v>
      </c>
      <c r="IM12" s="16">
        <f t="shared" si="7"/>
        <v>0</v>
      </c>
      <c r="IN12" s="16">
        <f t="shared" si="7"/>
        <v>0</v>
      </c>
      <c r="IO12" s="16">
        <f t="shared" si="7"/>
        <v>0</v>
      </c>
      <c r="IP12" s="16">
        <f t="shared" si="7"/>
        <v>0</v>
      </c>
      <c r="IQ12" s="16">
        <f t="shared" si="7"/>
        <v>0</v>
      </c>
      <c r="IR12" s="16">
        <f t="shared" si="7"/>
        <v>0</v>
      </c>
      <c r="IS12" s="16">
        <f t="shared" si="8"/>
        <v>0</v>
      </c>
      <c r="IT12" s="16">
        <f t="shared" si="8"/>
        <v>0</v>
      </c>
      <c r="IU12" s="16">
        <f t="shared" si="8"/>
        <v>0</v>
      </c>
      <c r="IV12" s="16">
        <f t="shared" si="8"/>
        <v>0</v>
      </c>
      <c r="IW12" s="16">
        <f t="shared" si="8"/>
        <v>0</v>
      </c>
      <c r="IX12" s="16">
        <f t="shared" si="8"/>
        <v>0</v>
      </c>
      <c r="IY12" s="16">
        <f t="shared" si="8"/>
        <v>0</v>
      </c>
      <c r="IZ12" s="16">
        <f t="shared" si="8"/>
        <v>0</v>
      </c>
      <c r="JA12" s="16">
        <f t="shared" si="8"/>
        <v>0</v>
      </c>
      <c r="JB12" s="16">
        <f t="shared" si="8"/>
        <v>0</v>
      </c>
      <c r="JC12" s="16">
        <f t="shared" si="8"/>
        <v>0</v>
      </c>
      <c r="JD12" s="16">
        <f t="shared" si="8"/>
        <v>0</v>
      </c>
      <c r="JE12" s="16">
        <f t="shared" si="8"/>
        <v>0</v>
      </c>
      <c r="JF12" s="16">
        <f t="shared" si="8"/>
        <v>0</v>
      </c>
      <c r="JG12" s="16">
        <f t="shared" si="8"/>
        <v>0</v>
      </c>
      <c r="JH12" s="16">
        <f t="shared" si="8"/>
        <v>0</v>
      </c>
      <c r="JI12" s="16">
        <f t="shared" si="8"/>
        <v>0</v>
      </c>
      <c r="JJ12" s="16">
        <f t="shared" si="8"/>
        <v>0</v>
      </c>
      <c r="JK12" s="16">
        <f t="shared" si="8"/>
        <v>0</v>
      </c>
      <c r="JN12" s="16">
        <f t="shared" si="14"/>
        <v>0</v>
      </c>
      <c r="JO12" s="16">
        <f t="shared" si="9"/>
        <v>0</v>
      </c>
      <c r="JP12" s="16">
        <f t="shared" si="9"/>
        <v>4</v>
      </c>
      <c r="JQ12" s="16">
        <f t="shared" si="9"/>
        <v>0</v>
      </c>
      <c r="JR12" s="16">
        <f t="shared" si="9"/>
        <v>0</v>
      </c>
      <c r="JS12" s="16">
        <f t="shared" si="9"/>
        <v>0</v>
      </c>
      <c r="JT12" s="16">
        <f t="shared" si="9"/>
        <v>0</v>
      </c>
      <c r="JU12" s="16">
        <f t="shared" si="9"/>
        <v>0</v>
      </c>
      <c r="JV12" s="16">
        <f t="shared" si="9"/>
        <v>0</v>
      </c>
      <c r="JW12" s="16">
        <f t="shared" si="9"/>
        <v>0</v>
      </c>
      <c r="JX12" s="16">
        <f t="shared" si="9"/>
        <v>0</v>
      </c>
      <c r="JY12" s="16">
        <f t="shared" si="9"/>
        <v>0</v>
      </c>
      <c r="JZ12" s="16">
        <f t="shared" si="9"/>
        <v>0</v>
      </c>
      <c r="KA12" s="16">
        <f t="shared" si="9"/>
        <v>0</v>
      </c>
      <c r="KB12" s="16">
        <f t="shared" si="9"/>
        <v>0</v>
      </c>
      <c r="KC12" s="16">
        <f t="shared" si="9"/>
        <v>0</v>
      </c>
      <c r="KD12" s="16">
        <f t="shared" si="9"/>
        <v>0</v>
      </c>
      <c r="KE12" s="16">
        <f t="shared" si="9"/>
        <v>0</v>
      </c>
      <c r="KF12" s="16">
        <f t="shared" si="9"/>
        <v>0</v>
      </c>
      <c r="KG12" s="16">
        <f t="shared" si="9"/>
        <v>0</v>
      </c>
      <c r="KH12" s="16">
        <f t="shared" si="9"/>
        <v>0</v>
      </c>
      <c r="KI12" s="16">
        <f t="shared" si="9"/>
        <v>0</v>
      </c>
      <c r="KJ12" s="16">
        <f t="shared" si="15"/>
        <v>0</v>
      </c>
      <c r="KK12" s="16">
        <f t="shared" si="15"/>
        <v>0</v>
      </c>
      <c r="KL12" s="16">
        <f t="shared" si="15"/>
        <v>0</v>
      </c>
      <c r="KM12" s="16">
        <f t="shared" si="15"/>
        <v>0</v>
      </c>
      <c r="KN12" s="16">
        <f t="shared" si="15"/>
        <v>0</v>
      </c>
      <c r="KO12" s="16">
        <f t="shared" si="15"/>
        <v>0</v>
      </c>
      <c r="KP12" s="16">
        <f t="shared" si="15"/>
        <v>0</v>
      </c>
      <c r="KQ12" s="16">
        <f t="shared" si="15"/>
        <v>0</v>
      </c>
      <c r="KR12" s="16">
        <f t="shared" si="15"/>
        <v>0</v>
      </c>
      <c r="KS12" s="16">
        <f t="shared" si="15"/>
        <v>0</v>
      </c>
      <c r="KT12" s="16">
        <f t="shared" si="15"/>
        <v>0</v>
      </c>
      <c r="KU12" s="16">
        <f t="shared" si="15"/>
        <v>0</v>
      </c>
      <c r="KV12" s="16">
        <f t="shared" si="15"/>
        <v>0</v>
      </c>
      <c r="KW12" s="16">
        <f t="shared" si="15"/>
        <v>0</v>
      </c>
      <c r="KX12" s="16">
        <f t="shared" si="15"/>
        <v>0</v>
      </c>
    </row>
    <row r="13" spans="1:310">
      <c r="A13" s="2" t="s">
        <v>31</v>
      </c>
      <c r="B13" s="2" t="s">
        <v>15</v>
      </c>
      <c r="C13" s="2">
        <v>1</v>
      </c>
      <c r="D13" s="3">
        <v>60</v>
      </c>
      <c r="E13" s="3">
        <v>60</v>
      </c>
      <c r="F13" s="3">
        <f t="shared" si="16"/>
        <v>0</v>
      </c>
      <c r="G13" s="4">
        <v>44999</v>
      </c>
      <c r="J13" s="2" t="s">
        <v>30</v>
      </c>
      <c r="K13" s="5">
        <f>AB401</f>
        <v>920</v>
      </c>
      <c r="L13" s="5">
        <f>EY401</f>
        <v>920</v>
      </c>
      <c r="M13" s="3">
        <f t="shared" si="24"/>
        <v>0</v>
      </c>
      <c r="P13" s="13" t="s">
        <v>33</v>
      </c>
      <c r="Q13" s="14">
        <f>JW401</f>
        <v>6</v>
      </c>
      <c r="T13" s="16">
        <f t="shared" si="12"/>
        <v>0</v>
      </c>
      <c r="U13" s="16">
        <f t="shared" si="12"/>
        <v>0</v>
      </c>
      <c r="V13" s="16">
        <f t="shared" si="12"/>
        <v>0</v>
      </c>
      <c r="W13" s="16">
        <f t="shared" si="12"/>
        <v>0</v>
      </c>
      <c r="X13" s="16">
        <f t="shared" si="12"/>
        <v>0</v>
      </c>
      <c r="Y13" s="16">
        <f t="shared" si="12"/>
        <v>0</v>
      </c>
      <c r="Z13" s="16">
        <f t="shared" si="12"/>
        <v>0</v>
      </c>
      <c r="AA13" s="16">
        <f t="shared" si="12"/>
        <v>0</v>
      </c>
      <c r="AB13" s="16">
        <f t="shared" si="12"/>
        <v>0</v>
      </c>
      <c r="AC13" s="16">
        <f t="shared" si="12"/>
        <v>0</v>
      </c>
      <c r="AD13" s="16">
        <f t="shared" si="12"/>
        <v>0</v>
      </c>
      <c r="AE13" s="16">
        <f t="shared" si="12"/>
        <v>0</v>
      </c>
      <c r="AF13" s="16">
        <f t="shared" si="12"/>
        <v>0</v>
      </c>
      <c r="AG13" s="16">
        <f t="shared" si="12"/>
        <v>0</v>
      </c>
      <c r="AH13" s="16">
        <f t="shared" si="12"/>
        <v>0</v>
      </c>
      <c r="AI13" s="16">
        <f t="shared" si="12"/>
        <v>0</v>
      </c>
      <c r="AJ13" s="16">
        <f t="shared" si="21"/>
        <v>0</v>
      </c>
      <c r="AK13" s="16">
        <f t="shared" si="21"/>
        <v>0</v>
      </c>
      <c r="AL13" s="16">
        <f t="shared" si="21"/>
        <v>0</v>
      </c>
      <c r="AM13" s="16">
        <f t="shared" si="21"/>
        <v>0</v>
      </c>
      <c r="AN13" s="16">
        <f t="shared" si="21"/>
        <v>0</v>
      </c>
      <c r="AO13" s="16">
        <f t="shared" si="21"/>
        <v>0</v>
      </c>
      <c r="AP13" s="16">
        <f t="shared" si="21"/>
        <v>0</v>
      </c>
      <c r="AQ13" s="16">
        <f t="shared" si="21"/>
        <v>0</v>
      </c>
      <c r="AR13" s="16">
        <f t="shared" si="21"/>
        <v>0</v>
      </c>
      <c r="AS13" s="16">
        <f t="shared" si="21"/>
        <v>0</v>
      </c>
      <c r="AT13" s="16">
        <f t="shared" si="21"/>
        <v>0</v>
      </c>
      <c r="AU13" s="16">
        <f t="shared" si="21"/>
        <v>0</v>
      </c>
      <c r="AV13" s="16">
        <f t="shared" si="21"/>
        <v>0</v>
      </c>
      <c r="AW13" s="16">
        <f t="shared" si="21"/>
        <v>0</v>
      </c>
      <c r="AX13" s="16">
        <f t="shared" si="21"/>
        <v>0</v>
      </c>
      <c r="AY13" s="16">
        <f t="shared" si="21"/>
        <v>0</v>
      </c>
      <c r="AZ13" s="16">
        <f t="shared" si="18"/>
        <v>0</v>
      </c>
      <c r="BA13" s="16">
        <f t="shared" si="18"/>
        <v>0</v>
      </c>
      <c r="BB13" s="16">
        <f t="shared" si="18"/>
        <v>0</v>
      </c>
      <c r="BC13" s="16">
        <f t="shared" si="18"/>
        <v>0</v>
      </c>
      <c r="BD13" s="16">
        <f t="shared" si="18"/>
        <v>0</v>
      </c>
      <c r="BE13" s="16">
        <f t="shared" si="18"/>
        <v>0</v>
      </c>
      <c r="BF13" s="16">
        <f t="shared" si="18"/>
        <v>0</v>
      </c>
      <c r="BG13" s="16">
        <f t="shared" si="18"/>
        <v>0</v>
      </c>
      <c r="BH13" s="16">
        <f t="shared" si="18"/>
        <v>0</v>
      </c>
      <c r="BI13" s="16">
        <f t="shared" si="18"/>
        <v>0</v>
      </c>
      <c r="BJ13" s="16">
        <f t="shared" si="18"/>
        <v>0</v>
      </c>
      <c r="BK13" s="16">
        <f t="shared" si="18"/>
        <v>0</v>
      </c>
      <c r="BL13" s="16">
        <f t="shared" si="18"/>
        <v>0</v>
      </c>
      <c r="BM13" s="16">
        <f t="shared" si="18"/>
        <v>0</v>
      </c>
      <c r="BN13" s="16">
        <f t="shared" si="25"/>
        <v>0</v>
      </c>
      <c r="BO13" s="16">
        <f t="shared" si="25"/>
        <v>0</v>
      </c>
      <c r="BP13" s="16">
        <f t="shared" si="25"/>
        <v>0</v>
      </c>
      <c r="BQ13" s="16">
        <f t="shared" si="25"/>
        <v>0</v>
      </c>
      <c r="BR13" s="16">
        <f t="shared" si="25"/>
        <v>0</v>
      </c>
      <c r="BS13" s="16">
        <f t="shared" si="25"/>
        <v>0</v>
      </c>
      <c r="BT13" s="16">
        <f t="shared" si="25"/>
        <v>0</v>
      </c>
      <c r="BU13" s="16">
        <f t="shared" si="25"/>
        <v>0</v>
      </c>
      <c r="BV13" s="16">
        <f t="shared" si="25"/>
        <v>0</v>
      </c>
      <c r="BW13" s="16">
        <f t="shared" si="25"/>
        <v>0</v>
      </c>
      <c r="BX13" s="16">
        <f t="shared" si="25"/>
        <v>0</v>
      </c>
      <c r="BY13" s="16">
        <f t="shared" si="25"/>
        <v>0</v>
      </c>
      <c r="BZ13" s="16">
        <f t="shared" si="25"/>
        <v>0</v>
      </c>
      <c r="CA13" s="16">
        <f t="shared" si="25"/>
        <v>0</v>
      </c>
      <c r="CB13" s="16">
        <f t="shared" si="25"/>
        <v>0</v>
      </c>
      <c r="CC13" s="16">
        <f t="shared" si="25"/>
        <v>0</v>
      </c>
      <c r="CD13" s="16">
        <f t="shared" si="25"/>
        <v>0</v>
      </c>
      <c r="CE13" s="16">
        <f t="shared" si="25"/>
        <v>0</v>
      </c>
      <c r="CF13" s="16">
        <f t="shared" si="25"/>
        <v>0</v>
      </c>
      <c r="CG13" s="16">
        <f t="shared" si="25"/>
        <v>0</v>
      </c>
      <c r="CH13" s="16">
        <f t="shared" si="25"/>
        <v>0</v>
      </c>
      <c r="CI13" s="16">
        <f t="shared" si="25"/>
        <v>0</v>
      </c>
      <c r="CJ13" s="16">
        <f t="shared" si="25"/>
        <v>0</v>
      </c>
      <c r="CK13" s="16">
        <f t="shared" si="25"/>
        <v>0</v>
      </c>
      <c r="CL13" s="16">
        <f t="shared" si="25"/>
        <v>0</v>
      </c>
      <c r="CM13" s="16">
        <f t="shared" si="25"/>
        <v>0</v>
      </c>
      <c r="CN13" s="16">
        <f t="shared" si="25"/>
        <v>0</v>
      </c>
      <c r="CO13" s="16">
        <f t="shared" si="25"/>
        <v>0</v>
      </c>
      <c r="CP13" s="16">
        <f t="shared" si="25"/>
        <v>0</v>
      </c>
      <c r="CQ13" s="16">
        <f t="shared" si="25"/>
        <v>0</v>
      </c>
      <c r="CR13" s="16">
        <f t="shared" si="25"/>
        <v>0</v>
      </c>
      <c r="CS13" s="16">
        <f t="shared" si="25"/>
        <v>0</v>
      </c>
      <c r="CT13" s="16">
        <f t="shared" si="25"/>
        <v>0</v>
      </c>
      <c r="CU13" s="16">
        <f t="shared" si="25"/>
        <v>0</v>
      </c>
      <c r="CV13" s="16">
        <f t="shared" si="25"/>
        <v>0</v>
      </c>
      <c r="CW13" s="16">
        <f t="shared" si="25"/>
        <v>0</v>
      </c>
      <c r="CX13" s="16">
        <f t="shared" si="25"/>
        <v>0</v>
      </c>
      <c r="CY13" s="16">
        <f t="shared" si="25"/>
        <v>0</v>
      </c>
      <c r="CZ13" s="16">
        <f t="shared" si="25"/>
        <v>0</v>
      </c>
      <c r="DA13" s="16">
        <f t="shared" si="25"/>
        <v>0</v>
      </c>
      <c r="DB13" s="16">
        <f t="shared" si="25"/>
        <v>0</v>
      </c>
      <c r="DC13" s="16">
        <f t="shared" si="25"/>
        <v>0</v>
      </c>
      <c r="DD13" s="16">
        <f t="shared" si="25"/>
        <v>0</v>
      </c>
      <c r="DE13" s="16">
        <f t="shared" si="25"/>
        <v>0</v>
      </c>
      <c r="DF13" s="16">
        <f t="shared" si="25"/>
        <v>0</v>
      </c>
      <c r="DG13" s="16">
        <f t="shared" si="25"/>
        <v>0</v>
      </c>
      <c r="DH13" s="16">
        <f t="shared" si="25"/>
        <v>0</v>
      </c>
      <c r="DI13" s="16">
        <f t="shared" si="25"/>
        <v>0</v>
      </c>
      <c r="DJ13" s="16">
        <f t="shared" si="25"/>
        <v>0</v>
      </c>
      <c r="DK13" s="16">
        <f t="shared" si="25"/>
        <v>0</v>
      </c>
      <c r="DL13" s="16">
        <f t="shared" si="2"/>
        <v>0</v>
      </c>
      <c r="DM13" s="16">
        <f t="shared" si="2"/>
        <v>0</v>
      </c>
      <c r="DN13" s="16">
        <f t="shared" si="2"/>
        <v>0</v>
      </c>
      <c r="DO13" s="16">
        <f t="shared" si="2"/>
        <v>0</v>
      </c>
      <c r="DP13" s="16">
        <f t="shared" si="2"/>
        <v>0</v>
      </c>
      <c r="DQ13" s="16">
        <f t="shared" si="2"/>
        <v>0</v>
      </c>
      <c r="DR13" s="16">
        <f t="shared" si="2"/>
        <v>0</v>
      </c>
      <c r="DS13" s="16">
        <f t="shared" si="2"/>
        <v>0</v>
      </c>
      <c r="DT13" s="16">
        <f t="shared" si="2"/>
        <v>0</v>
      </c>
      <c r="DU13" s="16">
        <f t="shared" si="2"/>
        <v>0</v>
      </c>
      <c r="DV13" s="16">
        <f t="shared" si="3"/>
        <v>0</v>
      </c>
      <c r="DW13" s="16">
        <f t="shared" si="3"/>
        <v>0</v>
      </c>
      <c r="DX13" s="16">
        <f t="shared" si="3"/>
        <v>0</v>
      </c>
      <c r="DY13" s="16">
        <f t="shared" si="3"/>
        <v>0</v>
      </c>
      <c r="DZ13" s="16">
        <f t="shared" si="3"/>
        <v>0</v>
      </c>
      <c r="EA13" s="16">
        <f t="shared" si="3"/>
        <v>0</v>
      </c>
      <c r="EB13" s="16">
        <f t="shared" si="3"/>
        <v>0</v>
      </c>
      <c r="EC13" s="16">
        <f t="shared" si="3"/>
        <v>0</v>
      </c>
      <c r="ED13" s="16">
        <f t="shared" si="3"/>
        <v>0</v>
      </c>
      <c r="EE13" s="16">
        <f t="shared" si="3"/>
        <v>0</v>
      </c>
      <c r="EF13" s="16">
        <f t="shared" si="3"/>
        <v>0</v>
      </c>
      <c r="EG13" s="16">
        <f t="shared" si="3"/>
        <v>0</v>
      </c>
      <c r="EH13" s="16">
        <f t="shared" si="3"/>
        <v>0</v>
      </c>
      <c r="EI13" s="16">
        <f t="shared" si="3"/>
        <v>0</v>
      </c>
      <c r="EJ13" s="16">
        <f t="shared" si="3"/>
        <v>0</v>
      </c>
      <c r="EK13" s="16">
        <f t="shared" si="3"/>
        <v>0</v>
      </c>
      <c r="EL13" s="16">
        <f t="shared" si="3"/>
        <v>0</v>
      </c>
      <c r="EM13" s="16">
        <f t="shared" si="3"/>
        <v>0</v>
      </c>
      <c r="EN13" s="16">
        <f t="shared" si="3"/>
        <v>0</v>
      </c>
      <c r="EQ13" s="16">
        <f t="shared" si="13"/>
        <v>0</v>
      </c>
      <c r="ER13" s="16">
        <f t="shared" si="13"/>
        <v>0</v>
      </c>
      <c r="ES13" s="16">
        <f t="shared" si="13"/>
        <v>0</v>
      </c>
      <c r="ET13" s="16">
        <f t="shared" si="13"/>
        <v>0</v>
      </c>
      <c r="EU13" s="16">
        <f t="shared" si="13"/>
        <v>0</v>
      </c>
      <c r="EV13" s="16">
        <f t="shared" si="13"/>
        <v>0</v>
      </c>
      <c r="EW13" s="16">
        <f t="shared" si="13"/>
        <v>0</v>
      </c>
      <c r="EX13" s="16">
        <f t="shared" si="13"/>
        <v>0</v>
      </c>
      <c r="EY13" s="16">
        <f t="shared" si="13"/>
        <v>0</v>
      </c>
      <c r="EZ13" s="16">
        <f t="shared" si="13"/>
        <v>0</v>
      </c>
      <c r="FA13" s="16">
        <f t="shared" si="13"/>
        <v>0</v>
      </c>
      <c r="FB13" s="16">
        <f t="shared" si="13"/>
        <v>0</v>
      </c>
      <c r="FC13" s="16">
        <f t="shared" si="13"/>
        <v>0</v>
      </c>
      <c r="FD13" s="16">
        <f t="shared" si="13"/>
        <v>0</v>
      </c>
      <c r="FE13" s="16">
        <f t="shared" si="13"/>
        <v>0</v>
      </c>
      <c r="FF13" s="16">
        <f t="shared" si="13"/>
        <v>0</v>
      </c>
      <c r="FG13" s="16">
        <f t="shared" si="22"/>
        <v>0</v>
      </c>
      <c r="FH13" s="16">
        <f t="shared" si="22"/>
        <v>0</v>
      </c>
      <c r="FI13" s="16">
        <f t="shared" si="22"/>
        <v>0</v>
      </c>
      <c r="FJ13" s="16">
        <f t="shared" si="22"/>
        <v>0</v>
      </c>
      <c r="FK13" s="16">
        <f t="shared" si="22"/>
        <v>0</v>
      </c>
      <c r="FL13" s="16">
        <f t="shared" si="22"/>
        <v>0</v>
      </c>
      <c r="FM13" s="16">
        <f t="shared" si="22"/>
        <v>0</v>
      </c>
      <c r="FN13" s="16">
        <f t="shared" si="22"/>
        <v>0</v>
      </c>
      <c r="FO13" s="16">
        <f t="shared" si="22"/>
        <v>0</v>
      </c>
      <c r="FP13" s="16">
        <f t="shared" si="22"/>
        <v>0</v>
      </c>
      <c r="FQ13" s="16">
        <f t="shared" si="22"/>
        <v>0</v>
      </c>
      <c r="FR13" s="16">
        <f t="shared" si="22"/>
        <v>0</v>
      </c>
      <c r="FS13" s="16">
        <f t="shared" si="22"/>
        <v>0</v>
      </c>
      <c r="FT13" s="16">
        <f t="shared" si="22"/>
        <v>0</v>
      </c>
      <c r="FU13" s="16">
        <f t="shared" si="22"/>
        <v>0</v>
      </c>
      <c r="FV13" s="16">
        <f t="shared" si="22"/>
        <v>0</v>
      </c>
      <c r="FW13" s="16">
        <f t="shared" si="20"/>
        <v>0</v>
      </c>
      <c r="FX13" s="16">
        <f t="shared" si="20"/>
        <v>0</v>
      </c>
      <c r="FY13" s="16">
        <f t="shared" si="20"/>
        <v>0</v>
      </c>
      <c r="FZ13" s="16">
        <f t="shared" si="20"/>
        <v>0</v>
      </c>
      <c r="GA13" s="16">
        <f t="shared" si="20"/>
        <v>0</v>
      </c>
      <c r="GB13" s="16">
        <f t="shared" si="20"/>
        <v>0</v>
      </c>
      <c r="GC13" s="16">
        <f t="shared" si="20"/>
        <v>0</v>
      </c>
      <c r="GD13" s="16">
        <f t="shared" si="20"/>
        <v>0</v>
      </c>
      <c r="GE13" s="16">
        <f t="shared" si="20"/>
        <v>0</v>
      </c>
      <c r="GF13" s="16">
        <f t="shared" si="20"/>
        <v>0</v>
      </c>
      <c r="GG13" s="16">
        <f t="shared" si="20"/>
        <v>0</v>
      </c>
      <c r="GH13" s="16">
        <f t="shared" si="20"/>
        <v>0</v>
      </c>
      <c r="GI13" s="16">
        <f t="shared" si="20"/>
        <v>0</v>
      </c>
      <c r="GJ13" s="16">
        <f t="shared" si="20"/>
        <v>0</v>
      </c>
      <c r="GK13" s="16">
        <f t="shared" si="23"/>
        <v>0</v>
      </c>
      <c r="GL13" s="16">
        <f t="shared" si="23"/>
        <v>0</v>
      </c>
      <c r="GM13" s="16">
        <f t="shared" si="23"/>
        <v>0</v>
      </c>
      <c r="GN13" s="16">
        <f t="shared" si="23"/>
        <v>0</v>
      </c>
      <c r="GO13" s="16">
        <f t="shared" si="23"/>
        <v>0</v>
      </c>
      <c r="GP13" s="16">
        <f t="shared" si="23"/>
        <v>0</v>
      </c>
      <c r="GQ13" s="16">
        <f t="shared" si="23"/>
        <v>0</v>
      </c>
      <c r="GR13" s="16">
        <f t="shared" si="23"/>
        <v>0</v>
      </c>
      <c r="GS13" s="16">
        <f t="shared" si="23"/>
        <v>0</v>
      </c>
      <c r="GT13" s="16">
        <f t="shared" si="23"/>
        <v>0</v>
      </c>
      <c r="GU13" s="16">
        <f t="shared" si="23"/>
        <v>0</v>
      </c>
      <c r="GV13" s="16">
        <f t="shared" si="23"/>
        <v>0</v>
      </c>
      <c r="GW13" s="16">
        <f t="shared" si="23"/>
        <v>0</v>
      </c>
      <c r="GX13" s="16">
        <f t="shared" si="23"/>
        <v>0</v>
      </c>
      <c r="GY13" s="16">
        <f t="shared" si="23"/>
        <v>0</v>
      </c>
      <c r="GZ13" s="16">
        <f t="shared" si="23"/>
        <v>0</v>
      </c>
      <c r="HA13" s="16">
        <f t="shared" si="23"/>
        <v>0</v>
      </c>
      <c r="HB13" s="16">
        <f t="shared" si="23"/>
        <v>0</v>
      </c>
      <c r="HC13" s="16">
        <f t="shared" si="23"/>
        <v>0</v>
      </c>
      <c r="HD13" s="16">
        <f t="shared" si="23"/>
        <v>0</v>
      </c>
      <c r="HE13" s="16">
        <f t="shared" si="23"/>
        <v>0</v>
      </c>
      <c r="HF13" s="16">
        <f t="shared" si="23"/>
        <v>0</v>
      </c>
      <c r="HG13" s="16">
        <f t="shared" si="23"/>
        <v>0</v>
      </c>
      <c r="HH13" s="16">
        <f t="shared" si="23"/>
        <v>0</v>
      </c>
      <c r="HI13" s="16">
        <f t="shared" si="23"/>
        <v>0</v>
      </c>
      <c r="HJ13" s="16">
        <f t="shared" si="23"/>
        <v>0</v>
      </c>
      <c r="HK13" s="16">
        <f t="shared" si="23"/>
        <v>0</v>
      </c>
      <c r="HL13" s="16">
        <f t="shared" si="23"/>
        <v>0</v>
      </c>
      <c r="HM13" s="16">
        <f t="shared" si="23"/>
        <v>0</v>
      </c>
      <c r="HN13" s="16">
        <f t="shared" si="23"/>
        <v>0</v>
      </c>
      <c r="HO13" s="16">
        <f t="shared" si="23"/>
        <v>0</v>
      </c>
      <c r="HP13" s="16">
        <f t="shared" si="23"/>
        <v>0</v>
      </c>
      <c r="HQ13" s="16">
        <f t="shared" si="6"/>
        <v>0</v>
      </c>
      <c r="HR13" s="16">
        <f t="shared" si="6"/>
        <v>0</v>
      </c>
      <c r="HS13" s="16">
        <f t="shared" si="6"/>
        <v>0</v>
      </c>
      <c r="HT13" s="16">
        <f t="shared" si="6"/>
        <v>0</v>
      </c>
      <c r="HU13" s="16">
        <f t="shared" si="6"/>
        <v>0</v>
      </c>
      <c r="HV13" s="16">
        <f t="shared" si="6"/>
        <v>0</v>
      </c>
      <c r="HW13" s="16">
        <f t="shared" si="6"/>
        <v>0</v>
      </c>
      <c r="HX13" s="16">
        <f t="shared" si="6"/>
        <v>0</v>
      </c>
      <c r="HY13" s="16">
        <f t="shared" si="6"/>
        <v>0</v>
      </c>
      <c r="HZ13" s="16">
        <f t="shared" si="6"/>
        <v>0</v>
      </c>
      <c r="IA13" s="16">
        <f t="shared" si="6"/>
        <v>0</v>
      </c>
      <c r="IB13" s="16">
        <f t="shared" si="6"/>
        <v>0</v>
      </c>
      <c r="IC13" s="16">
        <f t="shared" si="6"/>
        <v>0</v>
      </c>
      <c r="ID13" s="16">
        <f t="shared" si="6"/>
        <v>0</v>
      </c>
      <c r="IE13" s="16">
        <f t="shared" si="6"/>
        <v>0</v>
      </c>
      <c r="IF13" s="16">
        <f t="shared" si="6"/>
        <v>0</v>
      </c>
      <c r="IG13" s="16">
        <f t="shared" si="6"/>
        <v>0</v>
      </c>
      <c r="IH13" s="16">
        <f t="shared" si="6"/>
        <v>0</v>
      </c>
      <c r="II13" s="16">
        <f t="shared" si="7"/>
        <v>0</v>
      </c>
      <c r="IJ13" s="16">
        <f t="shared" si="7"/>
        <v>0</v>
      </c>
      <c r="IK13" s="16">
        <f t="shared" si="7"/>
        <v>0</v>
      </c>
      <c r="IL13" s="16">
        <f t="shared" si="7"/>
        <v>0</v>
      </c>
      <c r="IM13" s="16">
        <f t="shared" si="7"/>
        <v>0</v>
      </c>
      <c r="IN13" s="16">
        <f t="shared" si="7"/>
        <v>0</v>
      </c>
      <c r="IO13" s="16">
        <f t="shared" si="7"/>
        <v>0</v>
      </c>
      <c r="IP13" s="16">
        <f t="shared" si="7"/>
        <v>0</v>
      </c>
      <c r="IQ13" s="16">
        <f t="shared" si="7"/>
        <v>0</v>
      </c>
      <c r="IR13" s="16">
        <f t="shared" si="7"/>
        <v>0</v>
      </c>
      <c r="IS13" s="16">
        <f t="shared" si="8"/>
        <v>0</v>
      </c>
      <c r="IT13" s="16">
        <f t="shared" si="8"/>
        <v>0</v>
      </c>
      <c r="IU13" s="16">
        <f t="shared" si="8"/>
        <v>0</v>
      </c>
      <c r="IV13" s="16">
        <f t="shared" si="8"/>
        <v>0</v>
      </c>
      <c r="IW13" s="16">
        <f t="shared" si="8"/>
        <v>0</v>
      </c>
      <c r="IX13" s="16">
        <f t="shared" si="8"/>
        <v>0</v>
      </c>
      <c r="IY13" s="16">
        <f t="shared" si="8"/>
        <v>0</v>
      </c>
      <c r="IZ13" s="16">
        <f t="shared" si="8"/>
        <v>0</v>
      </c>
      <c r="JA13" s="16">
        <f t="shared" si="8"/>
        <v>0</v>
      </c>
      <c r="JB13" s="16">
        <f t="shared" si="8"/>
        <v>0</v>
      </c>
      <c r="JC13" s="16">
        <f t="shared" si="8"/>
        <v>0</v>
      </c>
      <c r="JD13" s="16">
        <f t="shared" si="8"/>
        <v>0</v>
      </c>
      <c r="JE13" s="16">
        <f t="shared" si="8"/>
        <v>0</v>
      </c>
      <c r="JF13" s="16">
        <f t="shared" si="8"/>
        <v>0</v>
      </c>
      <c r="JG13" s="16">
        <f t="shared" si="8"/>
        <v>0</v>
      </c>
      <c r="JH13" s="16">
        <f t="shared" si="8"/>
        <v>0</v>
      </c>
      <c r="JI13" s="16">
        <f t="shared" si="8"/>
        <v>0</v>
      </c>
      <c r="JJ13" s="16">
        <f t="shared" si="8"/>
        <v>0</v>
      </c>
      <c r="JK13" s="16">
        <f t="shared" si="8"/>
        <v>0</v>
      </c>
      <c r="JN13" s="16">
        <f t="shared" si="14"/>
        <v>0</v>
      </c>
      <c r="JO13" s="16">
        <f t="shared" si="9"/>
        <v>0</v>
      </c>
      <c r="JP13" s="16">
        <f t="shared" si="9"/>
        <v>1</v>
      </c>
      <c r="JQ13" s="16">
        <f t="shared" si="9"/>
        <v>0</v>
      </c>
      <c r="JR13" s="16">
        <f t="shared" si="9"/>
        <v>0</v>
      </c>
      <c r="JS13" s="16">
        <f t="shared" si="9"/>
        <v>0</v>
      </c>
      <c r="JT13" s="16">
        <f t="shared" si="9"/>
        <v>0</v>
      </c>
      <c r="JU13" s="16">
        <f t="shared" si="9"/>
        <v>0</v>
      </c>
      <c r="JV13" s="16">
        <f t="shared" si="9"/>
        <v>0</v>
      </c>
      <c r="JW13" s="16">
        <f t="shared" si="9"/>
        <v>0</v>
      </c>
      <c r="JX13" s="16">
        <f t="shared" si="9"/>
        <v>0</v>
      </c>
      <c r="JY13" s="16">
        <f t="shared" si="9"/>
        <v>0</v>
      </c>
      <c r="JZ13" s="16">
        <f t="shared" si="9"/>
        <v>0</v>
      </c>
      <c r="KA13" s="16">
        <f t="shared" si="9"/>
        <v>0</v>
      </c>
      <c r="KB13" s="16">
        <f t="shared" ref="KB13:KQ28" si="26">IF($B13=KB$1,$C13,0)</f>
        <v>0</v>
      </c>
      <c r="KC13" s="16">
        <f t="shared" si="26"/>
        <v>0</v>
      </c>
      <c r="KD13" s="16">
        <f t="shared" si="26"/>
        <v>0</v>
      </c>
      <c r="KE13" s="16">
        <f t="shared" si="26"/>
        <v>0</v>
      </c>
      <c r="KF13" s="16">
        <f t="shared" si="26"/>
        <v>0</v>
      </c>
      <c r="KG13" s="16">
        <f t="shared" si="26"/>
        <v>0</v>
      </c>
      <c r="KH13" s="16">
        <f t="shared" si="26"/>
        <v>0</v>
      </c>
      <c r="KI13" s="16">
        <f t="shared" si="26"/>
        <v>0</v>
      </c>
      <c r="KJ13" s="16">
        <f t="shared" si="15"/>
        <v>0</v>
      </c>
      <c r="KK13" s="16">
        <f t="shared" si="15"/>
        <v>0</v>
      </c>
      <c r="KL13" s="16">
        <f t="shared" si="15"/>
        <v>0</v>
      </c>
      <c r="KM13" s="16">
        <f t="shared" si="15"/>
        <v>0</v>
      </c>
      <c r="KN13" s="16">
        <f t="shared" si="15"/>
        <v>0</v>
      </c>
      <c r="KO13" s="16">
        <f t="shared" si="15"/>
        <v>0</v>
      </c>
      <c r="KP13" s="16">
        <f t="shared" si="15"/>
        <v>0</v>
      </c>
      <c r="KQ13" s="16">
        <f t="shared" si="15"/>
        <v>0</v>
      </c>
      <c r="KR13" s="16">
        <f t="shared" si="15"/>
        <v>0</v>
      </c>
      <c r="KS13" s="16">
        <f t="shared" si="15"/>
        <v>0</v>
      </c>
      <c r="KT13" s="16">
        <f t="shared" si="15"/>
        <v>0</v>
      </c>
      <c r="KU13" s="16">
        <f t="shared" si="15"/>
        <v>0</v>
      </c>
      <c r="KV13" s="16">
        <f t="shared" si="15"/>
        <v>0</v>
      </c>
      <c r="KW13" s="16">
        <f t="shared" si="15"/>
        <v>0</v>
      </c>
      <c r="KX13" s="16">
        <f t="shared" si="15"/>
        <v>0</v>
      </c>
    </row>
    <row r="14" spans="1:310">
      <c r="A14" s="2" t="s">
        <v>32</v>
      </c>
      <c r="B14" s="2" t="s">
        <v>33</v>
      </c>
      <c r="C14" s="2">
        <v>2</v>
      </c>
      <c r="D14" s="3">
        <v>55</v>
      </c>
      <c r="E14" s="3">
        <f>83+27</f>
        <v>110</v>
      </c>
      <c r="F14" s="3">
        <f t="shared" si="16"/>
        <v>0</v>
      </c>
      <c r="G14" s="4">
        <v>44999</v>
      </c>
      <c r="J14" s="2" t="s">
        <v>130</v>
      </c>
      <c r="K14" s="5">
        <v>60</v>
      </c>
      <c r="L14" s="5">
        <v>60</v>
      </c>
      <c r="M14" s="3">
        <v>0</v>
      </c>
      <c r="P14" s="13" t="s">
        <v>39</v>
      </c>
      <c r="Q14" s="14">
        <f>JX401</f>
        <v>5</v>
      </c>
      <c r="T14" s="16">
        <f t="shared" si="12"/>
        <v>0</v>
      </c>
      <c r="U14" s="16">
        <f t="shared" si="12"/>
        <v>0</v>
      </c>
      <c r="V14" s="16">
        <f t="shared" si="12"/>
        <v>0</v>
      </c>
      <c r="W14" s="16">
        <f t="shared" si="12"/>
        <v>0</v>
      </c>
      <c r="X14" s="16">
        <f t="shared" si="12"/>
        <v>0</v>
      </c>
      <c r="Y14" s="16">
        <f t="shared" si="12"/>
        <v>0</v>
      </c>
      <c r="Z14" s="16">
        <f t="shared" si="12"/>
        <v>0</v>
      </c>
      <c r="AA14" s="16">
        <f t="shared" si="12"/>
        <v>0</v>
      </c>
      <c r="AB14" s="16">
        <f t="shared" si="12"/>
        <v>0</v>
      </c>
      <c r="AC14" s="16">
        <f t="shared" si="12"/>
        <v>0</v>
      </c>
      <c r="AD14" s="16">
        <f t="shared" si="12"/>
        <v>110</v>
      </c>
      <c r="AE14" s="16">
        <f t="shared" si="12"/>
        <v>0</v>
      </c>
      <c r="AF14" s="16">
        <f t="shared" si="12"/>
        <v>0</v>
      </c>
      <c r="AG14" s="16">
        <f t="shared" si="12"/>
        <v>0</v>
      </c>
      <c r="AH14" s="16">
        <f t="shared" si="12"/>
        <v>0</v>
      </c>
      <c r="AI14" s="16">
        <f t="shared" si="12"/>
        <v>0</v>
      </c>
      <c r="AJ14" s="16">
        <f t="shared" si="21"/>
        <v>0</v>
      </c>
      <c r="AK14" s="16">
        <f t="shared" si="21"/>
        <v>0</v>
      </c>
      <c r="AL14" s="16">
        <f t="shared" si="21"/>
        <v>0</v>
      </c>
      <c r="AM14" s="16">
        <f t="shared" si="21"/>
        <v>0</v>
      </c>
      <c r="AN14" s="16">
        <f t="shared" si="21"/>
        <v>0</v>
      </c>
      <c r="AO14" s="16">
        <f t="shared" si="21"/>
        <v>0</v>
      </c>
      <c r="AP14" s="16">
        <f t="shared" si="21"/>
        <v>0</v>
      </c>
      <c r="AQ14" s="16">
        <f t="shared" si="21"/>
        <v>0</v>
      </c>
      <c r="AR14" s="16">
        <f t="shared" si="21"/>
        <v>0</v>
      </c>
      <c r="AS14" s="16">
        <f t="shared" si="21"/>
        <v>0</v>
      </c>
      <c r="AT14" s="16">
        <f t="shared" si="21"/>
        <v>0</v>
      </c>
      <c r="AU14" s="16">
        <f t="shared" si="21"/>
        <v>0</v>
      </c>
      <c r="AV14" s="16">
        <f t="shared" si="21"/>
        <v>0</v>
      </c>
      <c r="AW14" s="16">
        <f t="shared" si="21"/>
        <v>0</v>
      </c>
      <c r="AX14" s="16">
        <f t="shared" si="21"/>
        <v>0</v>
      </c>
      <c r="AY14" s="16">
        <f t="shared" si="21"/>
        <v>0</v>
      </c>
      <c r="AZ14" s="16">
        <f t="shared" si="18"/>
        <v>0</v>
      </c>
      <c r="BA14" s="16">
        <f t="shared" si="18"/>
        <v>0</v>
      </c>
      <c r="BB14" s="16">
        <f t="shared" si="18"/>
        <v>0</v>
      </c>
      <c r="BC14" s="16">
        <f t="shared" si="18"/>
        <v>0</v>
      </c>
      <c r="BD14" s="16">
        <f t="shared" si="18"/>
        <v>0</v>
      </c>
      <c r="BE14" s="16">
        <f t="shared" si="18"/>
        <v>0</v>
      </c>
      <c r="BF14" s="16">
        <f t="shared" si="18"/>
        <v>0</v>
      </c>
      <c r="BG14" s="16">
        <f t="shared" si="18"/>
        <v>0</v>
      </c>
      <c r="BH14" s="16">
        <f t="shared" si="18"/>
        <v>0</v>
      </c>
      <c r="BI14" s="16">
        <f t="shared" si="18"/>
        <v>0</v>
      </c>
      <c r="BJ14" s="16">
        <f t="shared" si="18"/>
        <v>0</v>
      </c>
      <c r="BK14" s="16">
        <f t="shared" si="18"/>
        <v>0</v>
      </c>
      <c r="BL14" s="16">
        <f t="shared" si="18"/>
        <v>0</v>
      </c>
      <c r="BM14" s="16">
        <f t="shared" si="18"/>
        <v>0</v>
      </c>
      <c r="BN14" s="16">
        <f t="shared" si="25"/>
        <v>0</v>
      </c>
      <c r="BO14" s="16">
        <f t="shared" si="25"/>
        <v>0</v>
      </c>
      <c r="BP14" s="16">
        <f t="shared" si="25"/>
        <v>0</v>
      </c>
      <c r="BQ14" s="16">
        <f t="shared" si="25"/>
        <v>0</v>
      </c>
      <c r="BR14" s="16">
        <f t="shared" si="25"/>
        <v>0</v>
      </c>
      <c r="BS14" s="16">
        <f t="shared" si="25"/>
        <v>0</v>
      </c>
      <c r="BT14" s="16">
        <f t="shared" si="25"/>
        <v>0</v>
      </c>
      <c r="BU14" s="16">
        <f t="shared" si="25"/>
        <v>0</v>
      </c>
      <c r="BV14" s="16">
        <f t="shared" si="25"/>
        <v>0</v>
      </c>
      <c r="BW14" s="16">
        <f t="shared" si="25"/>
        <v>0</v>
      </c>
      <c r="BX14" s="16">
        <f t="shared" si="25"/>
        <v>0</v>
      </c>
      <c r="BY14" s="16">
        <f t="shared" si="25"/>
        <v>0</v>
      </c>
      <c r="BZ14" s="16">
        <f t="shared" si="25"/>
        <v>0</v>
      </c>
      <c r="CA14" s="16">
        <f t="shared" si="25"/>
        <v>0</v>
      </c>
      <c r="CB14" s="16">
        <f t="shared" si="25"/>
        <v>0</v>
      </c>
      <c r="CC14" s="16">
        <f t="shared" si="25"/>
        <v>0</v>
      </c>
      <c r="CD14" s="16">
        <f t="shared" si="25"/>
        <v>0</v>
      </c>
      <c r="CE14" s="16">
        <f t="shared" si="25"/>
        <v>0</v>
      </c>
      <c r="CF14" s="16">
        <f t="shared" si="25"/>
        <v>0</v>
      </c>
      <c r="CG14" s="16">
        <f t="shared" si="25"/>
        <v>0</v>
      </c>
      <c r="CH14" s="16">
        <f t="shared" si="25"/>
        <v>0</v>
      </c>
      <c r="CI14" s="16">
        <f t="shared" si="25"/>
        <v>0</v>
      </c>
      <c r="CJ14" s="16">
        <f t="shared" si="25"/>
        <v>0</v>
      </c>
      <c r="CK14" s="16">
        <f t="shared" si="25"/>
        <v>0</v>
      </c>
      <c r="CL14" s="16">
        <f t="shared" si="25"/>
        <v>0</v>
      </c>
      <c r="CM14" s="16">
        <f t="shared" si="25"/>
        <v>0</v>
      </c>
      <c r="CN14" s="16">
        <f t="shared" si="25"/>
        <v>0</v>
      </c>
      <c r="CO14" s="16">
        <f t="shared" si="25"/>
        <v>0</v>
      </c>
      <c r="CP14" s="16">
        <f t="shared" si="25"/>
        <v>0</v>
      </c>
      <c r="CQ14" s="16">
        <f t="shared" si="25"/>
        <v>0</v>
      </c>
      <c r="CR14" s="16">
        <f t="shared" si="25"/>
        <v>0</v>
      </c>
      <c r="CS14" s="16">
        <f t="shared" si="25"/>
        <v>0</v>
      </c>
      <c r="CT14" s="16">
        <f t="shared" si="25"/>
        <v>0</v>
      </c>
      <c r="CU14" s="16">
        <f t="shared" si="25"/>
        <v>0</v>
      </c>
      <c r="CV14" s="16">
        <f t="shared" si="25"/>
        <v>0</v>
      </c>
      <c r="CW14" s="16">
        <f t="shared" si="25"/>
        <v>0</v>
      </c>
      <c r="CX14" s="16">
        <f t="shared" si="25"/>
        <v>0</v>
      </c>
      <c r="CY14" s="16">
        <f t="shared" si="25"/>
        <v>0</v>
      </c>
      <c r="CZ14" s="16">
        <f t="shared" si="25"/>
        <v>0</v>
      </c>
      <c r="DA14" s="16">
        <f t="shared" si="25"/>
        <v>0</v>
      </c>
      <c r="DB14" s="16">
        <f t="shared" si="25"/>
        <v>0</v>
      </c>
      <c r="DC14" s="16">
        <f t="shared" si="25"/>
        <v>0</v>
      </c>
      <c r="DD14" s="16">
        <f t="shared" si="25"/>
        <v>0</v>
      </c>
      <c r="DE14" s="16">
        <f t="shared" si="25"/>
        <v>0</v>
      </c>
      <c r="DF14" s="16">
        <f t="shared" si="25"/>
        <v>0</v>
      </c>
      <c r="DG14" s="16">
        <f t="shared" si="25"/>
        <v>0</v>
      </c>
      <c r="DH14" s="16">
        <f t="shared" si="25"/>
        <v>0</v>
      </c>
      <c r="DI14" s="16">
        <f t="shared" si="25"/>
        <v>0</v>
      </c>
      <c r="DJ14" s="16">
        <f t="shared" si="25"/>
        <v>0</v>
      </c>
      <c r="DK14" s="16">
        <f t="shared" si="25"/>
        <v>0</v>
      </c>
      <c r="DL14" s="16">
        <f t="shared" si="2"/>
        <v>0</v>
      </c>
      <c r="DM14" s="16">
        <f t="shared" si="2"/>
        <v>0</v>
      </c>
      <c r="DN14" s="16">
        <f t="shared" si="2"/>
        <v>0</v>
      </c>
      <c r="DO14" s="16">
        <f t="shared" si="2"/>
        <v>0</v>
      </c>
      <c r="DP14" s="16">
        <f t="shared" si="2"/>
        <v>0</v>
      </c>
      <c r="DQ14" s="16">
        <f t="shared" si="2"/>
        <v>0</v>
      </c>
      <c r="DR14" s="16">
        <f t="shared" si="2"/>
        <v>0</v>
      </c>
      <c r="DS14" s="16">
        <f t="shared" si="2"/>
        <v>0</v>
      </c>
      <c r="DT14" s="16">
        <f t="shared" si="2"/>
        <v>0</v>
      </c>
      <c r="DU14" s="16">
        <f t="shared" si="2"/>
        <v>0</v>
      </c>
      <c r="DV14" s="16">
        <f t="shared" si="3"/>
        <v>0</v>
      </c>
      <c r="DW14" s="16">
        <f t="shared" si="3"/>
        <v>0</v>
      </c>
      <c r="DX14" s="16">
        <f t="shared" si="3"/>
        <v>0</v>
      </c>
      <c r="DY14" s="16">
        <f t="shared" si="3"/>
        <v>0</v>
      </c>
      <c r="DZ14" s="16">
        <f t="shared" si="3"/>
        <v>0</v>
      </c>
      <c r="EA14" s="16">
        <f t="shared" si="3"/>
        <v>0</v>
      </c>
      <c r="EB14" s="16">
        <f t="shared" si="3"/>
        <v>0</v>
      </c>
      <c r="EC14" s="16">
        <f t="shared" si="3"/>
        <v>0</v>
      </c>
      <c r="ED14" s="16">
        <f t="shared" si="3"/>
        <v>0</v>
      </c>
      <c r="EE14" s="16">
        <f t="shared" si="3"/>
        <v>0</v>
      </c>
      <c r="EF14" s="16">
        <f t="shared" si="3"/>
        <v>0</v>
      </c>
      <c r="EG14" s="16">
        <f t="shared" si="3"/>
        <v>0</v>
      </c>
      <c r="EH14" s="16">
        <f t="shared" si="3"/>
        <v>0</v>
      </c>
      <c r="EI14" s="16">
        <f t="shared" si="3"/>
        <v>0</v>
      </c>
      <c r="EJ14" s="16">
        <f t="shared" si="3"/>
        <v>0</v>
      </c>
      <c r="EK14" s="16">
        <f t="shared" si="3"/>
        <v>0</v>
      </c>
      <c r="EL14" s="16">
        <f t="shared" si="3"/>
        <v>0</v>
      </c>
      <c r="EM14" s="16">
        <f t="shared" si="3"/>
        <v>0</v>
      </c>
      <c r="EN14" s="16">
        <f t="shared" si="3"/>
        <v>0</v>
      </c>
      <c r="EQ14" s="16">
        <f t="shared" si="13"/>
        <v>0</v>
      </c>
      <c r="ER14" s="16">
        <f t="shared" si="13"/>
        <v>0</v>
      </c>
      <c r="ES14" s="16">
        <f t="shared" si="13"/>
        <v>0</v>
      </c>
      <c r="ET14" s="16">
        <f t="shared" si="13"/>
        <v>0</v>
      </c>
      <c r="EU14" s="16">
        <f t="shared" si="13"/>
        <v>0</v>
      </c>
      <c r="EV14" s="16">
        <f t="shared" si="13"/>
        <v>0</v>
      </c>
      <c r="EW14" s="16">
        <f t="shared" si="13"/>
        <v>0</v>
      </c>
      <c r="EX14" s="16">
        <f t="shared" si="13"/>
        <v>0</v>
      </c>
      <c r="EY14" s="16">
        <f t="shared" si="13"/>
        <v>0</v>
      </c>
      <c r="EZ14" s="16">
        <f t="shared" si="13"/>
        <v>0</v>
      </c>
      <c r="FA14" s="16">
        <f t="shared" si="13"/>
        <v>110</v>
      </c>
      <c r="FB14" s="16">
        <f t="shared" si="13"/>
        <v>0</v>
      </c>
      <c r="FC14" s="16">
        <f t="shared" si="13"/>
        <v>0</v>
      </c>
      <c r="FD14" s="16">
        <f t="shared" si="13"/>
        <v>0</v>
      </c>
      <c r="FE14" s="16">
        <f t="shared" si="13"/>
        <v>0</v>
      </c>
      <c r="FF14" s="16">
        <f t="shared" si="13"/>
        <v>0</v>
      </c>
      <c r="FG14" s="16">
        <f t="shared" si="22"/>
        <v>0</v>
      </c>
      <c r="FH14" s="16">
        <f t="shared" si="22"/>
        <v>0</v>
      </c>
      <c r="FI14" s="16">
        <f t="shared" si="22"/>
        <v>0</v>
      </c>
      <c r="FJ14" s="16">
        <f t="shared" si="22"/>
        <v>0</v>
      </c>
      <c r="FK14" s="16">
        <f t="shared" si="22"/>
        <v>0</v>
      </c>
      <c r="FL14" s="16">
        <f t="shared" si="22"/>
        <v>0</v>
      </c>
      <c r="FM14" s="16">
        <f t="shared" si="22"/>
        <v>0</v>
      </c>
      <c r="FN14" s="16">
        <f t="shared" si="22"/>
        <v>0</v>
      </c>
      <c r="FO14" s="16">
        <f t="shared" si="22"/>
        <v>0</v>
      </c>
      <c r="FP14" s="16">
        <f t="shared" si="22"/>
        <v>0</v>
      </c>
      <c r="FQ14" s="16">
        <f t="shared" si="22"/>
        <v>0</v>
      </c>
      <c r="FR14" s="16">
        <f t="shared" si="22"/>
        <v>0</v>
      </c>
      <c r="FS14" s="16">
        <f t="shared" si="22"/>
        <v>0</v>
      </c>
      <c r="FT14" s="16">
        <f t="shared" si="22"/>
        <v>0</v>
      </c>
      <c r="FU14" s="16">
        <f t="shared" si="22"/>
        <v>0</v>
      </c>
      <c r="FV14" s="16">
        <f t="shared" si="22"/>
        <v>0</v>
      </c>
      <c r="FW14" s="16">
        <f t="shared" si="20"/>
        <v>0</v>
      </c>
      <c r="FX14" s="16">
        <f t="shared" si="20"/>
        <v>0</v>
      </c>
      <c r="FY14" s="16">
        <f t="shared" si="20"/>
        <v>0</v>
      </c>
      <c r="FZ14" s="16">
        <f t="shared" si="20"/>
        <v>0</v>
      </c>
      <c r="GA14" s="16">
        <f t="shared" si="20"/>
        <v>0</v>
      </c>
      <c r="GB14" s="16">
        <f t="shared" si="20"/>
        <v>0</v>
      </c>
      <c r="GC14" s="16">
        <f t="shared" si="20"/>
        <v>0</v>
      </c>
      <c r="GD14" s="16">
        <f t="shared" si="20"/>
        <v>0</v>
      </c>
      <c r="GE14" s="16">
        <f t="shared" si="20"/>
        <v>0</v>
      </c>
      <c r="GF14" s="16">
        <f t="shared" si="20"/>
        <v>0</v>
      </c>
      <c r="GG14" s="16">
        <f t="shared" si="20"/>
        <v>0</v>
      </c>
      <c r="GH14" s="16">
        <f t="shared" si="20"/>
        <v>0</v>
      </c>
      <c r="GI14" s="16">
        <f t="shared" si="20"/>
        <v>0</v>
      </c>
      <c r="GJ14" s="16">
        <f t="shared" si="20"/>
        <v>0</v>
      </c>
      <c r="GK14" s="16">
        <f t="shared" si="23"/>
        <v>0</v>
      </c>
      <c r="GL14" s="16">
        <f t="shared" si="23"/>
        <v>0</v>
      </c>
      <c r="GM14" s="16">
        <f t="shared" si="23"/>
        <v>0</v>
      </c>
      <c r="GN14" s="16">
        <f t="shared" si="23"/>
        <v>0</v>
      </c>
      <c r="GO14" s="16">
        <f t="shared" si="23"/>
        <v>0</v>
      </c>
      <c r="GP14" s="16">
        <f t="shared" si="23"/>
        <v>0</v>
      </c>
      <c r="GQ14" s="16">
        <f t="shared" si="23"/>
        <v>0</v>
      </c>
      <c r="GR14" s="16">
        <f t="shared" si="23"/>
        <v>0</v>
      </c>
      <c r="GS14" s="16">
        <f t="shared" si="23"/>
        <v>0</v>
      </c>
      <c r="GT14" s="16">
        <f t="shared" si="23"/>
        <v>0</v>
      </c>
      <c r="GU14" s="16">
        <f t="shared" si="23"/>
        <v>0</v>
      </c>
      <c r="GV14" s="16">
        <f t="shared" si="23"/>
        <v>0</v>
      </c>
      <c r="GW14" s="16">
        <f t="shared" si="23"/>
        <v>0</v>
      </c>
      <c r="GX14" s="16">
        <f t="shared" si="23"/>
        <v>0</v>
      </c>
      <c r="GY14" s="16">
        <f t="shared" si="23"/>
        <v>0</v>
      </c>
      <c r="GZ14" s="16">
        <f t="shared" si="23"/>
        <v>0</v>
      </c>
      <c r="HA14" s="16">
        <f t="shared" si="23"/>
        <v>0</v>
      </c>
      <c r="HB14" s="16">
        <f t="shared" si="23"/>
        <v>0</v>
      </c>
      <c r="HC14" s="16">
        <f t="shared" si="23"/>
        <v>0</v>
      </c>
      <c r="HD14" s="16">
        <f t="shared" si="23"/>
        <v>0</v>
      </c>
      <c r="HE14" s="16">
        <f t="shared" si="23"/>
        <v>0</v>
      </c>
      <c r="HF14" s="16">
        <f t="shared" si="23"/>
        <v>0</v>
      </c>
      <c r="HG14" s="16">
        <f t="shared" si="23"/>
        <v>0</v>
      </c>
      <c r="HH14" s="16">
        <f t="shared" si="23"/>
        <v>0</v>
      </c>
      <c r="HI14" s="16">
        <f t="shared" si="23"/>
        <v>0</v>
      </c>
      <c r="HJ14" s="16">
        <f t="shared" si="23"/>
        <v>0</v>
      </c>
      <c r="HK14" s="16">
        <f t="shared" si="23"/>
        <v>0</v>
      </c>
      <c r="HL14" s="16">
        <f t="shared" si="23"/>
        <v>0</v>
      </c>
      <c r="HM14" s="16">
        <f t="shared" si="23"/>
        <v>0</v>
      </c>
      <c r="HN14" s="16">
        <f t="shared" si="23"/>
        <v>0</v>
      </c>
      <c r="HO14" s="16">
        <f t="shared" si="23"/>
        <v>0</v>
      </c>
      <c r="HP14" s="16">
        <f t="shared" si="23"/>
        <v>0</v>
      </c>
      <c r="HQ14" s="16">
        <f t="shared" si="6"/>
        <v>0</v>
      </c>
      <c r="HR14" s="16">
        <f t="shared" si="6"/>
        <v>0</v>
      </c>
      <c r="HS14" s="16">
        <f t="shared" si="6"/>
        <v>0</v>
      </c>
      <c r="HT14" s="16">
        <f t="shared" si="6"/>
        <v>0</v>
      </c>
      <c r="HU14" s="16">
        <f t="shared" si="6"/>
        <v>0</v>
      </c>
      <c r="HV14" s="16">
        <f t="shared" si="6"/>
        <v>0</v>
      </c>
      <c r="HW14" s="16">
        <f t="shared" si="6"/>
        <v>0</v>
      </c>
      <c r="HX14" s="16">
        <f t="shared" si="6"/>
        <v>0</v>
      </c>
      <c r="HY14" s="16">
        <f t="shared" si="6"/>
        <v>0</v>
      </c>
      <c r="HZ14" s="16">
        <f t="shared" si="6"/>
        <v>0</v>
      </c>
      <c r="IA14" s="16">
        <f t="shared" si="6"/>
        <v>0</v>
      </c>
      <c r="IB14" s="16">
        <f t="shared" si="6"/>
        <v>0</v>
      </c>
      <c r="IC14" s="16">
        <f t="shared" si="6"/>
        <v>0</v>
      </c>
      <c r="ID14" s="16">
        <f t="shared" si="6"/>
        <v>0</v>
      </c>
      <c r="IE14" s="16">
        <f t="shared" si="6"/>
        <v>0</v>
      </c>
      <c r="IF14" s="16">
        <f t="shared" si="6"/>
        <v>0</v>
      </c>
      <c r="IG14" s="16">
        <f t="shared" si="6"/>
        <v>0</v>
      </c>
      <c r="IH14" s="16">
        <f t="shared" si="6"/>
        <v>0</v>
      </c>
      <c r="II14" s="16">
        <f t="shared" si="7"/>
        <v>0</v>
      </c>
      <c r="IJ14" s="16">
        <f t="shared" si="7"/>
        <v>0</v>
      </c>
      <c r="IK14" s="16">
        <f t="shared" si="7"/>
        <v>0</v>
      </c>
      <c r="IL14" s="16">
        <f t="shared" si="7"/>
        <v>0</v>
      </c>
      <c r="IM14" s="16">
        <f t="shared" si="7"/>
        <v>0</v>
      </c>
      <c r="IN14" s="16">
        <f t="shared" si="7"/>
        <v>0</v>
      </c>
      <c r="IO14" s="16">
        <f t="shared" si="7"/>
        <v>0</v>
      </c>
      <c r="IP14" s="16">
        <f t="shared" si="7"/>
        <v>0</v>
      </c>
      <c r="IQ14" s="16">
        <f t="shared" si="7"/>
        <v>0</v>
      </c>
      <c r="IR14" s="16">
        <f t="shared" si="7"/>
        <v>0</v>
      </c>
      <c r="IS14" s="16">
        <f t="shared" si="8"/>
        <v>0</v>
      </c>
      <c r="IT14" s="16">
        <f t="shared" si="8"/>
        <v>0</v>
      </c>
      <c r="IU14" s="16">
        <f t="shared" si="8"/>
        <v>0</v>
      </c>
      <c r="IV14" s="16">
        <f t="shared" si="8"/>
        <v>0</v>
      </c>
      <c r="IW14" s="16">
        <f t="shared" si="8"/>
        <v>0</v>
      </c>
      <c r="IX14" s="16">
        <f t="shared" si="8"/>
        <v>0</v>
      </c>
      <c r="IY14" s="16">
        <f t="shared" si="8"/>
        <v>0</v>
      </c>
      <c r="IZ14" s="16">
        <f t="shared" si="8"/>
        <v>0</v>
      </c>
      <c r="JA14" s="16">
        <f t="shared" si="8"/>
        <v>0</v>
      </c>
      <c r="JB14" s="16">
        <f t="shared" si="8"/>
        <v>0</v>
      </c>
      <c r="JC14" s="16">
        <f t="shared" si="8"/>
        <v>0</v>
      </c>
      <c r="JD14" s="16">
        <f t="shared" si="8"/>
        <v>0</v>
      </c>
      <c r="JE14" s="16">
        <f t="shared" si="8"/>
        <v>0</v>
      </c>
      <c r="JF14" s="16">
        <f t="shared" si="8"/>
        <v>0</v>
      </c>
      <c r="JG14" s="16">
        <f t="shared" si="8"/>
        <v>0</v>
      </c>
      <c r="JH14" s="16">
        <f t="shared" si="8"/>
        <v>0</v>
      </c>
      <c r="JI14" s="16">
        <f t="shared" si="8"/>
        <v>0</v>
      </c>
      <c r="JJ14" s="16">
        <f t="shared" si="8"/>
        <v>0</v>
      </c>
      <c r="JK14" s="16">
        <f t="shared" si="8"/>
        <v>0</v>
      </c>
      <c r="JN14" s="16">
        <f t="shared" si="14"/>
        <v>0</v>
      </c>
      <c r="JO14" s="16">
        <f t="shared" si="14"/>
        <v>0</v>
      </c>
      <c r="JP14" s="16">
        <f t="shared" si="14"/>
        <v>0</v>
      </c>
      <c r="JQ14" s="16">
        <f t="shared" si="14"/>
        <v>0</v>
      </c>
      <c r="JR14" s="16">
        <f t="shared" si="14"/>
        <v>0</v>
      </c>
      <c r="JS14" s="16">
        <f t="shared" si="14"/>
        <v>0</v>
      </c>
      <c r="JT14" s="16">
        <f t="shared" si="14"/>
        <v>0</v>
      </c>
      <c r="JU14" s="16">
        <f t="shared" si="14"/>
        <v>0</v>
      </c>
      <c r="JV14" s="16">
        <f t="shared" si="14"/>
        <v>0</v>
      </c>
      <c r="JW14" s="16">
        <f t="shared" si="14"/>
        <v>2</v>
      </c>
      <c r="JX14" s="16">
        <f t="shared" si="14"/>
        <v>0</v>
      </c>
      <c r="JY14" s="16">
        <f t="shared" si="14"/>
        <v>0</v>
      </c>
      <c r="JZ14" s="16">
        <f t="shared" si="14"/>
        <v>0</v>
      </c>
      <c r="KA14" s="16">
        <f t="shared" si="14"/>
        <v>0</v>
      </c>
      <c r="KB14" s="16">
        <f t="shared" si="14"/>
        <v>0</v>
      </c>
      <c r="KC14" s="16">
        <f t="shared" si="14"/>
        <v>0</v>
      </c>
      <c r="KD14" s="16">
        <f t="shared" si="26"/>
        <v>0</v>
      </c>
      <c r="KE14" s="16">
        <f t="shared" si="26"/>
        <v>0</v>
      </c>
      <c r="KF14" s="16">
        <f t="shared" si="26"/>
        <v>0</v>
      </c>
      <c r="KG14" s="16">
        <f t="shared" si="26"/>
        <v>0</v>
      </c>
      <c r="KH14" s="16">
        <f t="shared" si="26"/>
        <v>0</v>
      </c>
      <c r="KI14" s="16">
        <f t="shared" si="26"/>
        <v>0</v>
      </c>
      <c r="KJ14" s="16">
        <f t="shared" si="15"/>
        <v>0</v>
      </c>
      <c r="KK14" s="16">
        <f t="shared" si="15"/>
        <v>0</v>
      </c>
      <c r="KL14" s="16">
        <f t="shared" si="15"/>
        <v>0</v>
      </c>
      <c r="KM14" s="16">
        <f t="shared" si="15"/>
        <v>0</v>
      </c>
      <c r="KN14" s="16">
        <f t="shared" si="15"/>
        <v>0</v>
      </c>
      <c r="KO14" s="16">
        <f t="shared" si="15"/>
        <v>0</v>
      </c>
      <c r="KP14" s="16">
        <f t="shared" si="15"/>
        <v>0</v>
      </c>
      <c r="KQ14" s="16">
        <f t="shared" si="15"/>
        <v>0</v>
      </c>
      <c r="KR14" s="16">
        <f t="shared" si="15"/>
        <v>0</v>
      </c>
      <c r="KS14" s="16">
        <f t="shared" si="15"/>
        <v>0</v>
      </c>
      <c r="KT14" s="16">
        <f t="shared" si="15"/>
        <v>0</v>
      </c>
      <c r="KU14" s="16">
        <f t="shared" si="15"/>
        <v>0</v>
      </c>
      <c r="KV14" s="16">
        <f t="shared" si="15"/>
        <v>0</v>
      </c>
      <c r="KW14" s="16">
        <f t="shared" si="15"/>
        <v>0</v>
      </c>
      <c r="KX14" s="16">
        <f t="shared" si="15"/>
        <v>0</v>
      </c>
    </row>
    <row r="15" spans="1:310">
      <c r="A15" s="2" t="s">
        <v>34</v>
      </c>
      <c r="B15" s="2" t="s">
        <v>17</v>
      </c>
      <c r="C15" s="2">
        <v>1</v>
      </c>
      <c r="D15" s="3">
        <v>55</v>
      </c>
      <c r="E15" s="3">
        <v>55</v>
      </c>
      <c r="F15" s="3">
        <f t="shared" si="16"/>
        <v>0</v>
      </c>
      <c r="G15" s="4">
        <v>45000</v>
      </c>
      <c r="J15" s="2" t="s">
        <v>32</v>
      </c>
      <c r="K15" s="5">
        <f>AD401</f>
        <v>430</v>
      </c>
      <c r="L15" s="5">
        <f>FA401</f>
        <v>430</v>
      </c>
      <c r="M15" s="3">
        <f t="shared" si="24"/>
        <v>0</v>
      </c>
      <c r="P15" s="13" t="s">
        <v>42</v>
      </c>
      <c r="Q15" s="14">
        <f>JY401</f>
        <v>41</v>
      </c>
      <c r="T15" s="16">
        <f t="shared" si="12"/>
        <v>0</v>
      </c>
      <c r="U15" s="16">
        <f t="shared" si="12"/>
        <v>0</v>
      </c>
      <c r="V15" s="16">
        <f t="shared" si="12"/>
        <v>0</v>
      </c>
      <c r="W15" s="16">
        <f t="shared" si="12"/>
        <v>0</v>
      </c>
      <c r="X15" s="16">
        <f t="shared" si="12"/>
        <v>0</v>
      </c>
      <c r="Y15" s="16">
        <f t="shared" si="12"/>
        <v>0</v>
      </c>
      <c r="Z15" s="16">
        <f t="shared" si="12"/>
        <v>0</v>
      </c>
      <c r="AA15" s="16">
        <f t="shared" si="12"/>
        <v>0</v>
      </c>
      <c r="AB15" s="16">
        <f t="shared" si="12"/>
        <v>0</v>
      </c>
      <c r="AC15" s="16">
        <f t="shared" si="12"/>
        <v>0</v>
      </c>
      <c r="AD15" s="16">
        <f t="shared" si="12"/>
        <v>0</v>
      </c>
      <c r="AE15" s="16">
        <f t="shared" si="12"/>
        <v>55</v>
      </c>
      <c r="AF15" s="16">
        <f t="shared" si="12"/>
        <v>0</v>
      </c>
      <c r="AG15" s="16">
        <f t="shared" si="12"/>
        <v>0</v>
      </c>
      <c r="AH15" s="16">
        <f t="shared" si="12"/>
        <v>0</v>
      </c>
      <c r="AI15" s="16">
        <f t="shared" si="12"/>
        <v>0</v>
      </c>
      <c r="AJ15" s="16">
        <f t="shared" si="21"/>
        <v>0</v>
      </c>
      <c r="AK15" s="16">
        <f t="shared" si="21"/>
        <v>0</v>
      </c>
      <c r="AL15" s="16">
        <f t="shared" si="21"/>
        <v>0</v>
      </c>
      <c r="AM15" s="16">
        <f t="shared" si="21"/>
        <v>0</v>
      </c>
      <c r="AN15" s="16">
        <f t="shared" si="21"/>
        <v>0</v>
      </c>
      <c r="AO15" s="16">
        <f t="shared" si="21"/>
        <v>0</v>
      </c>
      <c r="AP15" s="16">
        <f t="shared" si="21"/>
        <v>0</v>
      </c>
      <c r="AQ15" s="16">
        <f t="shared" si="21"/>
        <v>0</v>
      </c>
      <c r="AR15" s="16">
        <f t="shared" si="21"/>
        <v>0</v>
      </c>
      <c r="AS15" s="16">
        <f t="shared" si="21"/>
        <v>0</v>
      </c>
      <c r="AT15" s="16">
        <f t="shared" si="21"/>
        <v>0</v>
      </c>
      <c r="AU15" s="16">
        <f t="shared" si="21"/>
        <v>0</v>
      </c>
      <c r="AV15" s="16">
        <f t="shared" si="21"/>
        <v>0</v>
      </c>
      <c r="AW15" s="16">
        <f t="shared" si="21"/>
        <v>0</v>
      </c>
      <c r="AX15" s="16">
        <f t="shared" si="21"/>
        <v>0</v>
      </c>
      <c r="AY15" s="16">
        <f t="shared" si="21"/>
        <v>0</v>
      </c>
      <c r="AZ15" s="16">
        <f t="shared" si="18"/>
        <v>0</v>
      </c>
      <c r="BA15" s="16">
        <f t="shared" si="18"/>
        <v>0</v>
      </c>
      <c r="BB15" s="16">
        <f t="shared" si="18"/>
        <v>0</v>
      </c>
      <c r="BC15" s="16">
        <f t="shared" si="18"/>
        <v>0</v>
      </c>
      <c r="BD15" s="16">
        <f t="shared" si="18"/>
        <v>0</v>
      </c>
      <c r="BE15" s="16">
        <f t="shared" si="18"/>
        <v>0</v>
      </c>
      <c r="BF15" s="16">
        <f t="shared" si="18"/>
        <v>0</v>
      </c>
      <c r="BG15" s="16">
        <f t="shared" si="18"/>
        <v>0</v>
      </c>
      <c r="BH15" s="16">
        <f t="shared" si="18"/>
        <v>0</v>
      </c>
      <c r="BI15" s="16">
        <f t="shared" si="18"/>
        <v>0</v>
      </c>
      <c r="BJ15" s="16">
        <f t="shared" si="18"/>
        <v>0</v>
      </c>
      <c r="BK15" s="16">
        <f t="shared" si="18"/>
        <v>0</v>
      </c>
      <c r="BL15" s="16">
        <f t="shared" si="18"/>
        <v>0</v>
      </c>
      <c r="BM15" s="16">
        <f t="shared" si="18"/>
        <v>0</v>
      </c>
      <c r="BN15" s="16">
        <f t="shared" si="25"/>
        <v>0</v>
      </c>
      <c r="BO15" s="16">
        <f t="shared" si="25"/>
        <v>0</v>
      </c>
      <c r="BP15" s="16">
        <f t="shared" si="25"/>
        <v>0</v>
      </c>
      <c r="BQ15" s="16">
        <f t="shared" si="25"/>
        <v>0</v>
      </c>
      <c r="BR15" s="16">
        <f t="shared" si="25"/>
        <v>0</v>
      </c>
      <c r="BS15" s="16">
        <f t="shared" si="25"/>
        <v>0</v>
      </c>
      <c r="BT15" s="16">
        <f t="shared" si="25"/>
        <v>0</v>
      </c>
      <c r="BU15" s="16">
        <f t="shared" si="25"/>
        <v>0</v>
      </c>
      <c r="BV15" s="16">
        <f t="shared" si="25"/>
        <v>0</v>
      </c>
      <c r="BW15" s="16">
        <f t="shared" si="25"/>
        <v>0</v>
      </c>
      <c r="BX15" s="16">
        <f t="shared" si="25"/>
        <v>0</v>
      </c>
      <c r="BY15" s="16">
        <f t="shared" si="25"/>
        <v>0</v>
      </c>
      <c r="BZ15" s="16">
        <f t="shared" si="25"/>
        <v>0</v>
      </c>
      <c r="CA15" s="16">
        <f t="shared" si="25"/>
        <v>0</v>
      </c>
      <c r="CB15" s="16">
        <f t="shared" si="25"/>
        <v>0</v>
      </c>
      <c r="CC15" s="16">
        <f t="shared" si="25"/>
        <v>0</v>
      </c>
      <c r="CD15" s="16">
        <f t="shared" si="25"/>
        <v>0</v>
      </c>
      <c r="CE15" s="16">
        <f t="shared" si="25"/>
        <v>0</v>
      </c>
      <c r="CF15" s="16">
        <f t="shared" si="25"/>
        <v>0</v>
      </c>
      <c r="CG15" s="16">
        <f t="shared" si="25"/>
        <v>0</v>
      </c>
      <c r="CH15" s="16">
        <f t="shared" si="25"/>
        <v>0</v>
      </c>
      <c r="CI15" s="16">
        <f t="shared" si="25"/>
        <v>0</v>
      </c>
      <c r="CJ15" s="16">
        <f t="shared" si="25"/>
        <v>0</v>
      </c>
      <c r="CK15" s="16">
        <f t="shared" si="25"/>
        <v>0</v>
      </c>
      <c r="CL15" s="16">
        <f t="shared" si="25"/>
        <v>0</v>
      </c>
      <c r="CM15" s="16">
        <f t="shared" si="25"/>
        <v>0</v>
      </c>
      <c r="CN15" s="16">
        <f t="shared" si="25"/>
        <v>0</v>
      </c>
      <c r="CO15" s="16">
        <f t="shared" si="25"/>
        <v>0</v>
      </c>
      <c r="CP15" s="16">
        <f t="shared" si="25"/>
        <v>0</v>
      </c>
      <c r="CQ15" s="16">
        <f t="shared" si="25"/>
        <v>0</v>
      </c>
      <c r="CR15" s="16">
        <f t="shared" si="25"/>
        <v>0</v>
      </c>
      <c r="CS15" s="16">
        <f t="shared" si="25"/>
        <v>0</v>
      </c>
      <c r="CT15" s="16">
        <f t="shared" si="25"/>
        <v>0</v>
      </c>
      <c r="CU15" s="16">
        <f t="shared" si="25"/>
        <v>0</v>
      </c>
      <c r="CV15" s="16">
        <f t="shared" si="25"/>
        <v>0</v>
      </c>
      <c r="CW15" s="16">
        <f t="shared" si="25"/>
        <v>0</v>
      </c>
      <c r="CX15" s="16">
        <f t="shared" si="25"/>
        <v>0</v>
      </c>
      <c r="CY15" s="16">
        <f t="shared" si="25"/>
        <v>0</v>
      </c>
      <c r="CZ15" s="16">
        <f t="shared" si="25"/>
        <v>0</v>
      </c>
      <c r="DA15" s="16">
        <f t="shared" si="25"/>
        <v>0</v>
      </c>
      <c r="DB15" s="16">
        <f t="shared" si="25"/>
        <v>0</v>
      </c>
      <c r="DC15" s="16">
        <f t="shared" si="25"/>
        <v>0</v>
      </c>
      <c r="DD15" s="16">
        <f t="shared" si="25"/>
        <v>0</v>
      </c>
      <c r="DE15" s="16">
        <f t="shared" si="25"/>
        <v>0</v>
      </c>
      <c r="DF15" s="16">
        <f t="shared" si="25"/>
        <v>0</v>
      </c>
      <c r="DG15" s="16">
        <f t="shared" si="25"/>
        <v>0</v>
      </c>
      <c r="DH15" s="16">
        <f t="shared" si="25"/>
        <v>0</v>
      </c>
      <c r="DI15" s="16">
        <f t="shared" si="25"/>
        <v>0</v>
      </c>
      <c r="DJ15" s="16">
        <f t="shared" si="25"/>
        <v>0</v>
      </c>
      <c r="DK15" s="16">
        <f t="shared" si="25"/>
        <v>0</v>
      </c>
      <c r="DL15" s="16">
        <f t="shared" si="2"/>
        <v>0</v>
      </c>
      <c r="DM15" s="16">
        <f t="shared" si="2"/>
        <v>0</v>
      </c>
      <c r="DN15" s="16">
        <f t="shared" si="2"/>
        <v>0</v>
      </c>
      <c r="DO15" s="16">
        <f t="shared" si="2"/>
        <v>0</v>
      </c>
      <c r="DP15" s="16">
        <f t="shared" si="2"/>
        <v>0</v>
      </c>
      <c r="DQ15" s="16">
        <f t="shared" si="2"/>
        <v>0</v>
      </c>
      <c r="DR15" s="16">
        <f t="shared" si="2"/>
        <v>0</v>
      </c>
      <c r="DS15" s="16">
        <f t="shared" si="2"/>
        <v>0</v>
      </c>
      <c r="DT15" s="16">
        <f t="shared" si="2"/>
        <v>0</v>
      </c>
      <c r="DU15" s="16">
        <f t="shared" si="2"/>
        <v>0</v>
      </c>
      <c r="DV15" s="16">
        <f t="shared" si="3"/>
        <v>0</v>
      </c>
      <c r="DW15" s="16">
        <f t="shared" si="3"/>
        <v>0</v>
      </c>
      <c r="DX15" s="16">
        <f t="shared" si="3"/>
        <v>0</v>
      </c>
      <c r="DY15" s="16">
        <f t="shared" si="3"/>
        <v>0</v>
      </c>
      <c r="DZ15" s="16">
        <f t="shared" si="3"/>
        <v>0</v>
      </c>
      <c r="EA15" s="16">
        <f t="shared" si="3"/>
        <v>0</v>
      </c>
      <c r="EB15" s="16">
        <f t="shared" si="3"/>
        <v>0</v>
      </c>
      <c r="EC15" s="16">
        <f t="shared" si="3"/>
        <v>0</v>
      </c>
      <c r="ED15" s="16">
        <f t="shared" si="3"/>
        <v>0</v>
      </c>
      <c r="EE15" s="16">
        <f t="shared" si="3"/>
        <v>0</v>
      </c>
      <c r="EF15" s="16">
        <f t="shared" si="3"/>
        <v>0</v>
      </c>
      <c r="EG15" s="16">
        <f t="shared" si="3"/>
        <v>0</v>
      </c>
      <c r="EH15" s="16">
        <f t="shared" si="3"/>
        <v>0</v>
      </c>
      <c r="EI15" s="16">
        <f t="shared" si="3"/>
        <v>0</v>
      </c>
      <c r="EJ15" s="16">
        <f t="shared" ref="DV15:EN29" si="27">IF($A15=EJ$1,$D15,0)*$C15</f>
        <v>0</v>
      </c>
      <c r="EK15" s="16">
        <f t="shared" si="27"/>
        <v>0</v>
      </c>
      <c r="EL15" s="16">
        <f t="shared" si="27"/>
        <v>0</v>
      </c>
      <c r="EM15" s="16">
        <f t="shared" si="27"/>
        <v>0</v>
      </c>
      <c r="EN15" s="16">
        <f t="shared" si="27"/>
        <v>0</v>
      </c>
      <c r="EQ15" s="16">
        <f t="shared" si="13"/>
        <v>0</v>
      </c>
      <c r="ER15" s="16">
        <f t="shared" si="13"/>
        <v>0</v>
      </c>
      <c r="ES15" s="16">
        <f t="shared" si="13"/>
        <v>0</v>
      </c>
      <c r="ET15" s="16">
        <f t="shared" si="13"/>
        <v>0</v>
      </c>
      <c r="EU15" s="16">
        <f t="shared" si="13"/>
        <v>0</v>
      </c>
      <c r="EV15" s="16">
        <f t="shared" si="13"/>
        <v>0</v>
      </c>
      <c r="EW15" s="16">
        <f t="shared" si="13"/>
        <v>0</v>
      </c>
      <c r="EX15" s="16">
        <f t="shared" si="13"/>
        <v>0</v>
      </c>
      <c r="EY15" s="16">
        <f t="shared" si="13"/>
        <v>0</v>
      </c>
      <c r="EZ15" s="16">
        <f t="shared" si="13"/>
        <v>0</v>
      </c>
      <c r="FA15" s="16">
        <f t="shared" si="13"/>
        <v>0</v>
      </c>
      <c r="FB15" s="16">
        <f t="shared" si="13"/>
        <v>55</v>
      </c>
      <c r="FC15" s="16">
        <f t="shared" si="13"/>
        <v>0</v>
      </c>
      <c r="FD15" s="16">
        <f t="shared" si="13"/>
        <v>0</v>
      </c>
      <c r="FE15" s="16">
        <f t="shared" si="13"/>
        <v>0</v>
      </c>
      <c r="FF15" s="16">
        <f t="shared" si="13"/>
        <v>0</v>
      </c>
      <c r="FG15" s="16">
        <f t="shared" si="22"/>
        <v>0</v>
      </c>
      <c r="FH15" s="16">
        <f t="shared" si="22"/>
        <v>0</v>
      </c>
      <c r="FI15" s="16">
        <f t="shared" si="22"/>
        <v>0</v>
      </c>
      <c r="FJ15" s="16">
        <f t="shared" si="22"/>
        <v>0</v>
      </c>
      <c r="FK15" s="16">
        <f t="shared" si="22"/>
        <v>0</v>
      </c>
      <c r="FL15" s="16">
        <f t="shared" si="22"/>
        <v>0</v>
      </c>
      <c r="FM15" s="16">
        <f t="shared" si="22"/>
        <v>0</v>
      </c>
      <c r="FN15" s="16">
        <f t="shared" si="22"/>
        <v>0</v>
      </c>
      <c r="FO15" s="16">
        <f t="shared" si="22"/>
        <v>0</v>
      </c>
      <c r="FP15" s="16">
        <f t="shared" si="22"/>
        <v>0</v>
      </c>
      <c r="FQ15" s="16">
        <f t="shared" si="22"/>
        <v>0</v>
      </c>
      <c r="FR15" s="16">
        <f t="shared" si="22"/>
        <v>0</v>
      </c>
      <c r="FS15" s="16">
        <f t="shared" si="22"/>
        <v>0</v>
      </c>
      <c r="FT15" s="16">
        <f t="shared" si="22"/>
        <v>0</v>
      </c>
      <c r="FU15" s="16">
        <f t="shared" si="22"/>
        <v>0</v>
      </c>
      <c r="FV15" s="16">
        <f t="shared" si="22"/>
        <v>0</v>
      </c>
      <c r="FW15" s="16">
        <f t="shared" si="20"/>
        <v>0</v>
      </c>
      <c r="FX15" s="16">
        <f t="shared" si="20"/>
        <v>0</v>
      </c>
      <c r="FY15" s="16">
        <f t="shared" si="20"/>
        <v>0</v>
      </c>
      <c r="FZ15" s="16">
        <f t="shared" si="20"/>
        <v>0</v>
      </c>
      <c r="GA15" s="16">
        <f t="shared" si="20"/>
        <v>0</v>
      </c>
      <c r="GB15" s="16">
        <f t="shared" si="20"/>
        <v>0</v>
      </c>
      <c r="GC15" s="16">
        <f t="shared" si="20"/>
        <v>0</v>
      </c>
      <c r="GD15" s="16">
        <f t="shared" si="20"/>
        <v>0</v>
      </c>
      <c r="GE15" s="16">
        <f t="shared" si="20"/>
        <v>0</v>
      </c>
      <c r="GF15" s="16">
        <f t="shared" si="20"/>
        <v>0</v>
      </c>
      <c r="GG15" s="16">
        <f t="shared" si="20"/>
        <v>0</v>
      </c>
      <c r="GH15" s="16">
        <f t="shared" si="20"/>
        <v>0</v>
      </c>
      <c r="GI15" s="16">
        <f t="shared" si="20"/>
        <v>0</v>
      </c>
      <c r="GJ15" s="16">
        <f t="shared" si="20"/>
        <v>0</v>
      </c>
      <c r="GK15" s="16">
        <f t="shared" si="23"/>
        <v>0</v>
      </c>
      <c r="GL15" s="16">
        <f t="shared" si="23"/>
        <v>0</v>
      </c>
      <c r="GM15" s="16">
        <f t="shared" si="23"/>
        <v>0</v>
      </c>
      <c r="GN15" s="16">
        <f t="shared" si="23"/>
        <v>0</v>
      </c>
      <c r="GO15" s="16">
        <f t="shared" si="23"/>
        <v>0</v>
      </c>
      <c r="GP15" s="16">
        <f t="shared" si="23"/>
        <v>0</v>
      </c>
      <c r="GQ15" s="16">
        <f t="shared" si="23"/>
        <v>0</v>
      </c>
      <c r="GR15" s="16">
        <f t="shared" si="23"/>
        <v>0</v>
      </c>
      <c r="GS15" s="16">
        <f t="shared" si="23"/>
        <v>0</v>
      </c>
      <c r="GT15" s="16">
        <f t="shared" si="23"/>
        <v>0</v>
      </c>
      <c r="GU15" s="16">
        <f t="shared" si="23"/>
        <v>0</v>
      </c>
      <c r="GV15" s="16">
        <f t="shared" si="23"/>
        <v>0</v>
      </c>
      <c r="GW15" s="16">
        <f t="shared" si="23"/>
        <v>0</v>
      </c>
      <c r="GX15" s="16">
        <f t="shared" si="23"/>
        <v>0</v>
      </c>
      <c r="GY15" s="16">
        <f t="shared" si="23"/>
        <v>0</v>
      </c>
      <c r="GZ15" s="16">
        <f t="shared" si="23"/>
        <v>0</v>
      </c>
      <c r="HA15" s="16">
        <f t="shared" si="23"/>
        <v>0</v>
      </c>
      <c r="HB15" s="16">
        <f t="shared" si="23"/>
        <v>0</v>
      </c>
      <c r="HC15" s="16">
        <f t="shared" si="23"/>
        <v>0</v>
      </c>
      <c r="HD15" s="16">
        <f t="shared" si="23"/>
        <v>0</v>
      </c>
      <c r="HE15" s="16">
        <f t="shared" si="23"/>
        <v>0</v>
      </c>
      <c r="HF15" s="16">
        <f t="shared" si="23"/>
        <v>0</v>
      </c>
      <c r="HG15" s="16">
        <f t="shared" si="23"/>
        <v>0</v>
      </c>
      <c r="HH15" s="16">
        <f t="shared" si="23"/>
        <v>0</v>
      </c>
      <c r="HI15" s="16">
        <f t="shared" si="23"/>
        <v>0</v>
      </c>
      <c r="HJ15" s="16">
        <f t="shared" si="23"/>
        <v>0</v>
      </c>
      <c r="HK15" s="16">
        <f t="shared" si="23"/>
        <v>0</v>
      </c>
      <c r="HL15" s="16">
        <f t="shared" si="23"/>
        <v>0</v>
      </c>
      <c r="HM15" s="16">
        <f t="shared" si="23"/>
        <v>0</v>
      </c>
      <c r="HN15" s="16">
        <f t="shared" si="23"/>
        <v>0</v>
      </c>
      <c r="HO15" s="16">
        <f t="shared" si="23"/>
        <v>0</v>
      </c>
      <c r="HP15" s="16">
        <f t="shared" si="23"/>
        <v>0</v>
      </c>
      <c r="HQ15" s="16">
        <f t="shared" si="6"/>
        <v>0</v>
      </c>
      <c r="HR15" s="16">
        <f t="shared" si="6"/>
        <v>0</v>
      </c>
      <c r="HS15" s="16">
        <f t="shared" si="6"/>
        <v>0</v>
      </c>
      <c r="HT15" s="16">
        <f t="shared" si="6"/>
        <v>0</v>
      </c>
      <c r="HU15" s="16">
        <f t="shared" si="6"/>
        <v>0</v>
      </c>
      <c r="HV15" s="16">
        <f t="shared" si="6"/>
        <v>0</v>
      </c>
      <c r="HW15" s="16">
        <f t="shared" si="6"/>
        <v>0</v>
      </c>
      <c r="HX15" s="16">
        <f t="shared" si="6"/>
        <v>0</v>
      </c>
      <c r="HY15" s="16">
        <f t="shared" si="6"/>
        <v>0</v>
      </c>
      <c r="HZ15" s="16">
        <f t="shared" si="6"/>
        <v>0</v>
      </c>
      <c r="IA15" s="16">
        <f t="shared" si="6"/>
        <v>0</v>
      </c>
      <c r="IB15" s="16">
        <f t="shared" si="6"/>
        <v>0</v>
      </c>
      <c r="IC15" s="16">
        <f t="shared" si="6"/>
        <v>0</v>
      </c>
      <c r="ID15" s="16">
        <f t="shared" si="6"/>
        <v>0</v>
      </c>
      <c r="IE15" s="16">
        <f t="shared" si="6"/>
        <v>0</v>
      </c>
      <c r="IF15" s="16">
        <f t="shared" si="6"/>
        <v>0</v>
      </c>
      <c r="IG15" s="16">
        <f t="shared" si="6"/>
        <v>0</v>
      </c>
      <c r="IH15" s="16">
        <f t="shared" si="6"/>
        <v>0</v>
      </c>
      <c r="II15" s="16">
        <f t="shared" si="7"/>
        <v>0</v>
      </c>
      <c r="IJ15" s="16">
        <f t="shared" si="7"/>
        <v>0</v>
      </c>
      <c r="IK15" s="16">
        <f t="shared" si="7"/>
        <v>0</v>
      </c>
      <c r="IL15" s="16">
        <f t="shared" si="7"/>
        <v>0</v>
      </c>
      <c r="IM15" s="16">
        <f t="shared" si="7"/>
        <v>0</v>
      </c>
      <c r="IN15" s="16">
        <f t="shared" si="7"/>
        <v>0</v>
      </c>
      <c r="IO15" s="16">
        <f t="shared" si="7"/>
        <v>0</v>
      </c>
      <c r="IP15" s="16">
        <f t="shared" si="7"/>
        <v>0</v>
      </c>
      <c r="IQ15" s="16">
        <f t="shared" si="7"/>
        <v>0</v>
      </c>
      <c r="IR15" s="16">
        <f t="shared" si="7"/>
        <v>0</v>
      </c>
      <c r="IS15" s="16">
        <f t="shared" si="8"/>
        <v>0</v>
      </c>
      <c r="IT15" s="16">
        <f t="shared" si="8"/>
        <v>0</v>
      </c>
      <c r="IU15" s="16">
        <f t="shared" si="8"/>
        <v>0</v>
      </c>
      <c r="IV15" s="16">
        <f t="shared" si="8"/>
        <v>0</v>
      </c>
      <c r="IW15" s="16">
        <f t="shared" si="8"/>
        <v>0</v>
      </c>
      <c r="IX15" s="16">
        <f t="shared" si="8"/>
        <v>0</v>
      </c>
      <c r="IY15" s="16">
        <f t="shared" si="8"/>
        <v>0</v>
      </c>
      <c r="IZ15" s="16">
        <f t="shared" si="8"/>
        <v>0</v>
      </c>
      <c r="JA15" s="16">
        <f t="shared" si="8"/>
        <v>0</v>
      </c>
      <c r="JB15" s="16">
        <f t="shared" si="8"/>
        <v>0</v>
      </c>
      <c r="JC15" s="16">
        <f t="shared" si="8"/>
        <v>0</v>
      </c>
      <c r="JD15" s="16">
        <f t="shared" si="8"/>
        <v>0</v>
      </c>
      <c r="JE15" s="16">
        <f t="shared" si="8"/>
        <v>0</v>
      </c>
      <c r="JF15" s="16">
        <f t="shared" si="8"/>
        <v>0</v>
      </c>
      <c r="JG15" s="16">
        <f t="shared" ref="JG15:JK15" si="28">IF($A15=JG$1,$E15,0)</f>
        <v>0</v>
      </c>
      <c r="JH15" s="16">
        <f t="shared" si="28"/>
        <v>0</v>
      </c>
      <c r="JI15" s="16">
        <f t="shared" si="28"/>
        <v>0</v>
      </c>
      <c r="JJ15" s="16">
        <f t="shared" si="28"/>
        <v>0</v>
      </c>
      <c r="JK15" s="16">
        <f t="shared" si="28"/>
        <v>0</v>
      </c>
      <c r="JN15" s="16">
        <f t="shared" si="14"/>
        <v>0</v>
      </c>
      <c r="JO15" s="16">
        <f t="shared" si="14"/>
        <v>0</v>
      </c>
      <c r="JP15" s="16">
        <f t="shared" si="14"/>
        <v>0</v>
      </c>
      <c r="JQ15" s="16">
        <f t="shared" si="14"/>
        <v>0</v>
      </c>
      <c r="JR15" s="16">
        <f t="shared" si="14"/>
        <v>0</v>
      </c>
      <c r="JS15" s="16">
        <f t="shared" si="14"/>
        <v>1</v>
      </c>
      <c r="JT15" s="16">
        <f t="shared" si="14"/>
        <v>0</v>
      </c>
      <c r="JU15" s="16">
        <f t="shared" si="14"/>
        <v>0</v>
      </c>
      <c r="JV15" s="16">
        <f t="shared" si="14"/>
        <v>0</v>
      </c>
      <c r="JW15" s="16">
        <f t="shared" si="14"/>
        <v>0</v>
      </c>
      <c r="JX15" s="16">
        <f t="shared" si="14"/>
        <v>0</v>
      </c>
      <c r="JY15" s="16">
        <f t="shared" si="14"/>
        <v>0</v>
      </c>
      <c r="JZ15" s="16">
        <f t="shared" si="14"/>
        <v>0</v>
      </c>
      <c r="KA15" s="16">
        <f t="shared" si="14"/>
        <v>0</v>
      </c>
      <c r="KB15" s="16">
        <f t="shared" si="14"/>
        <v>0</v>
      </c>
      <c r="KC15" s="16">
        <f t="shared" si="14"/>
        <v>0</v>
      </c>
      <c r="KD15" s="16">
        <f t="shared" si="26"/>
        <v>0</v>
      </c>
      <c r="KE15" s="16">
        <f t="shared" si="26"/>
        <v>0</v>
      </c>
      <c r="KF15" s="16">
        <f t="shared" si="26"/>
        <v>0</v>
      </c>
      <c r="KG15" s="16">
        <f t="shared" si="26"/>
        <v>0</v>
      </c>
      <c r="KH15" s="16">
        <f t="shared" si="26"/>
        <v>0</v>
      </c>
      <c r="KI15" s="16">
        <f t="shared" si="26"/>
        <v>0</v>
      </c>
      <c r="KJ15" s="16">
        <f t="shared" si="26"/>
        <v>0</v>
      </c>
      <c r="KK15" s="16">
        <f t="shared" si="26"/>
        <v>0</v>
      </c>
      <c r="KL15" s="16">
        <f t="shared" si="26"/>
        <v>0</v>
      </c>
      <c r="KM15" s="16">
        <f t="shared" si="26"/>
        <v>0</v>
      </c>
      <c r="KN15" s="16">
        <f t="shared" si="26"/>
        <v>0</v>
      </c>
      <c r="KO15" s="16">
        <f t="shared" si="26"/>
        <v>0</v>
      </c>
      <c r="KP15" s="16">
        <f t="shared" si="26"/>
        <v>0</v>
      </c>
      <c r="KQ15" s="16">
        <f t="shared" si="26"/>
        <v>0</v>
      </c>
      <c r="KR15" s="16">
        <f t="shared" si="15"/>
        <v>0</v>
      </c>
      <c r="KS15" s="16">
        <f t="shared" si="15"/>
        <v>0</v>
      </c>
      <c r="KT15" s="16">
        <f t="shared" si="15"/>
        <v>0</v>
      </c>
      <c r="KU15" s="16">
        <f t="shared" si="15"/>
        <v>0</v>
      </c>
      <c r="KV15" s="16">
        <f t="shared" si="15"/>
        <v>0</v>
      </c>
      <c r="KW15" s="16">
        <f t="shared" si="15"/>
        <v>0</v>
      </c>
      <c r="KX15" s="16">
        <f t="shared" si="15"/>
        <v>0</v>
      </c>
    </row>
    <row r="16" spans="1:310">
      <c r="A16" s="2" t="s">
        <v>19</v>
      </c>
      <c r="B16" s="2" t="s">
        <v>17</v>
      </c>
      <c r="C16" s="2">
        <v>2</v>
      </c>
      <c r="D16" s="3">
        <v>55</v>
      </c>
      <c r="E16" s="3">
        <v>110</v>
      </c>
      <c r="F16" s="3">
        <f t="shared" si="16"/>
        <v>0</v>
      </c>
      <c r="G16" s="4">
        <v>45000</v>
      </c>
      <c r="J16" s="2" t="s">
        <v>34</v>
      </c>
      <c r="K16" s="5">
        <f>AE401</f>
        <v>240</v>
      </c>
      <c r="L16" s="5">
        <f>FB401</f>
        <v>240</v>
      </c>
      <c r="M16" s="3">
        <f t="shared" si="24"/>
        <v>0</v>
      </c>
      <c r="P16" s="12" t="s">
        <v>45</v>
      </c>
      <c r="Q16" s="14">
        <f>JZ401</f>
        <v>32</v>
      </c>
      <c r="T16" s="16">
        <f t="shared" si="12"/>
        <v>110</v>
      </c>
      <c r="U16" s="16">
        <f t="shared" si="12"/>
        <v>0</v>
      </c>
      <c r="V16" s="16">
        <f t="shared" si="12"/>
        <v>0</v>
      </c>
      <c r="W16" s="16">
        <f t="shared" si="12"/>
        <v>0</v>
      </c>
      <c r="X16" s="16">
        <f t="shared" si="12"/>
        <v>0</v>
      </c>
      <c r="Y16" s="16">
        <f t="shared" si="12"/>
        <v>0</v>
      </c>
      <c r="Z16" s="16">
        <f t="shared" si="12"/>
        <v>0</v>
      </c>
      <c r="AA16" s="16">
        <f t="shared" si="12"/>
        <v>0</v>
      </c>
      <c r="AB16" s="16">
        <f t="shared" si="12"/>
        <v>0</v>
      </c>
      <c r="AC16" s="16">
        <f t="shared" si="12"/>
        <v>0</v>
      </c>
      <c r="AD16" s="16">
        <f t="shared" si="12"/>
        <v>0</v>
      </c>
      <c r="AE16" s="16">
        <f t="shared" si="12"/>
        <v>0</v>
      </c>
      <c r="AF16" s="16">
        <f t="shared" si="12"/>
        <v>0</v>
      </c>
      <c r="AG16" s="16">
        <f t="shared" si="12"/>
        <v>0</v>
      </c>
      <c r="AH16" s="16">
        <f t="shared" si="12"/>
        <v>0</v>
      </c>
      <c r="AI16" s="16">
        <f t="shared" si="12"/>
        <v>0</v>
      </c>
      <c r="AJ16" s="16">
        <f t="shared" si="21"/>
        <v>0</v>
      </c>
      <c r="AK16" s="16">
        <f t="shared" si="21"/>
        <v>0</v>
      </c>
      <c r="AL16" s="16">
        <f t="shared" si="21"/>
        <v>0</v>
      </c>
      <c r="AM16" s="16">
        <f t="shared" si="21"/>
        <v>0</v>
      </c>
      <c r="AN16" s="16">
        <f t="shared" si="21"/>
        <v>0</v>
      </c>
      <c r="AO16" s="16">
        <f t="shared" si="21"/>
        <v>0</v>
      </c>
      <c r="AP16" s="16">
        <f t="shared" si="21"/>
        <v>0</v>
      </c>
      <c r="AQ16" s="16">
        <f t="shared" si="21"/>
        <v>0</v>
      </c>
      <c r="AR16" s="16">
        <f t="shared" si="21"/>
        <v>0</v>
      </c>
      <c r="AS16" s="16">
        <f t="shared" si="21"/>
        <v>0</v>
      </c>
      <c r="AT16" s="16">
        <f t="shared" si="21"/>
        <v>0</v>
      </c>
      <c r="AU16" s="16">
        <f t="shared" si="21"/>
        <v>0</v>
      </c>
      <c r="AV16" s="16">
        <f t="shared" si="21"/>
        <v>0</v>
      </c>
      <c r="AW16" s="16">
        <f t="shared" si="21"/>
        <v>0</v>
      </c>
      <c r="AX16" s="16">
        <f t="shared" si="21"/>
        <v>0</v>
      </c>
      <c r="AY16" s="16">
        <f t="shared" si="21"/>
        <v>0</v>
      </c>
      <c r="AZ16" s="16">
        <f t="shared" si="18"/>
        <v>0</v>
      </c>
      <c r="BA16" s="16">
        <f t="shared" si="18"/>
        <v>0</v>
      </c>
      <c r="BB16" s="16">
        <f t="shared" si="18"/>
        <v>0</v>
      </c>
      <c r="BC16" s="16">
        <f t="shared" si="18"/>
        <v>0</v>
      </c>
      <c r="BD16" s="16">
        <f t="shared" si="18"/>
        <v>0</v>
      </c>
      <c r="BE16" s="16">
        <f t="shared" si="18"/>
        <v>0</v>
      </c>
      <c r="BF16" s="16">
        <f t="shared" si="18"/>
        <v>0</v>
      </c>
      <c r="BG16" s="16">
        <f t="shared" si="18"/>
        <v>0</v>
      </c>
      <c r="BH16" s="16">
        <f t="shared" si="18"/>
        <v>0</v>
      </c>
      <c r="BI16" s="16">
        <f t="shared" si="18"/>
        <v>0</v>
      </c>
      <c r="BJ16" s="16">
        <f t="shared" si="18"/>
        <v>0</v>
      </c>
      <c r="BK16" s="16">
        <f t="shared" si="18"/>
        <v>0</v>
      </c>
      <c r="BL16" s="16">
        <f t="shared" si="18"/>
        <v>0</v>
      </c>
      <c r="BM16" s="16">
        <f t="shared" si="18"/>
        <v>0</v>
      </c>
      <c r="BN16" s="16">
        <f t="shared" si="25"/>
        <v>0</v>
      </c>
      <c r="BO16" s="16">
        <f t="shared" si="25"/>
        <v>0</v>
      </c>
      <c r="BP16" s="16">
        <f t="shared" si="25"/>
        <v>0</v>
      </c>
      <c r="BQ16" s="16">
        <f t="shared" si="25"/>
        <v>0</v>
      </c>
      <c r="BR16" s="16">
        <f t="shared" si="25"/>
        <v>0</v>
      </c>
      <c r="BS16" s="16">
        <f t="shared" si="25"/>
        <v>0</v>
      </c>
      <c r="BT16" s="16">
        <f t="shared" si="25"/>
        <v>0</v>
      </c>
      <c r="BU16" s="16">
        <f t="shared" si="25"/>
        <v>0</v>
      </c>
      <c r="BV16" s="16">
        <f t="shared" si="25"/>
        <v>0</v>
      </c>
      <c r="BW16" s="16">
        <f t="shared" si="25"/>
        <v>0</v>
      </c>
      <c r="BX16" s="16">
        <f t="shared" si="25"/>
        <v>0</v>
      </c>
      <c r="BY16" s="16">
        <f t="shared" si="25"/>
        <v>0</v>
      </c>
      <c r="BZ16" s="16">
        <f t="shared" si="25"/>
        <v>0</v>
      </c>
      <c r="CA16" s="16">
        <f t="shared" si="25"/>
        <v>0</v>
      </c>
      <c r="CB16" s="16">
        <f t="shared" si="25"/>
        <v>0</v>
      </c>
      <c r="CC16" s="16">
        <f t="shared" si="25"/>
        <v>0</v>
      </c>
      <c r="CD16" s="16">
        <f t="shared" si="25"/>
        <v>0</v>
      </c>
      <c r="CE16" s="16">
        <f t="shared" si="25"/>
        <v>0</v>
      </c>
      <c r="CF16" s="16">
        <f t="shared" si="25"/>
        <v>0</v>
      </c>
      <c r="CG16" s="16">
        <f t="shared" si="25"/>
        <v>0</v>
      </c>
      <c r="CH16" s="16">
        <f t="shared" si="25"/>
        <v>0</v>
      </c>
      <c r="CI16" s="16">
        <f t="shared" si="25"/>
        <v>0</v>
      </c>
      <c r="CJ16" s="16">
        <f t="shared" si="25"/>
        <v>0</v>
      </c>
      <c r="CK16" s="16">
        <f t="shared" si="25"/>
        <v>0</v>
      </c>
      <c r="CL16" s="16">
        <f t="shared" si="25"/>
        <v>0</v>
      </c>
      <c r="CM16" s="16">
        <f t="shared" si="25"/>
        <v>0</v>
      </c>
      <c r="CN16" s="16">
        <f t="shared" si="25"/>
        <v>0</v>
      </c>
      <c r="CO16" s="16">
        <f t="shared" si="25"/>
        <v>0</v>
      </c>
      <c r="CP16" s="16">
        <f t="shared" si="25"/>
        <v>0</v>
      </c>
      <c r="CQ16" s="16">
        <f t="shared" si="25"/>
        <v>0</v>
      </c>
      <c r="CR16" s="16">
        <f t="shared" si="25"/>
        <v>0</v>
      </c>
      <c r="CS16" s="16">
        <f t="shared" si="25"/>
        <v>0</v>
      </c>
      <c r="CT16" s="16">
        <f t="shared" si="25"/>
        <v>0</v>
      </c>
      <c r="CU16" s="16">
        <f t="shared" si="25"/>
        <v>0</v>
      </c>
      <c r="CV16" s="16">
        <f t="shared" si="25"/>
        <v>0</v>
      </c>
      <c r="CW16" s="16">
        <f t="shared" si="25"/>
        <v>0</v>
      </c>
      <c r="CX16" s="16">
        <f t="shared" si="25"/>
        <v>0</v>
      </c>
      <c r="CY16" s="16">
        <f t="shared" si="25"/>
        <v>0</v>
      </c>
      <c r="CZ16" s="16">
        <f t="shared" si="25"/>
        <v>0</v>
      </c>
      <c r="DA16" s="16">
        <f t="shared" si="25"/>
        <v>0</v>
      </c>
      <c r="DB16" s="16">
        <f t="shared" si="25"/>
        <v>0</v>
      </c>
      <c r="DC16" s="16">
        <f t="shared" si="25"/>
        <v>0</v>
      </c>
      <c r="DD16" s="16">
        <f t="shared" si="25"/>
        <v>0</v>
      </c>
      <c r="DE16" s="16">
        <f t="shared" si="25"/>
        <v>0</v>
      </c>
      <c r="DF16" s="16">
        <f t="shared" si="25"/>
        <v>0</v>
      </c>
      <c r="DG16" s="16">
        <f t="shared" si="25"/>
        <v>0</v>
      </c>
      <c r="DH16" s="16">
        <f t="shared" si="25"/>
        <v>0</v>
      </c>
      <c r="DI16" s="16">
        <f t="shared" si="25"/>
        <v>0</v>
      </c>
      <c r="DJ16" s="16">
        <f t="shared" si="25"/>
        <v>0</v>
      </c>
      <c r="DK16" s="16">
        <f t="shared" si="25"/>
        <v>0</v>
      </c>
      <c r="DL16" s="16">
        <f t="shared" si="2"/>
        <v>0</v>
      </c>
      <c r="DM16" s="16">
        <f t="shared" si="2"/>
        <v>0</v>
      </c>
      <c r="DN16" s="16">
        <f t="shared" si="2"/>
        <v>0</v>
      </c>
      <c r="DO16" s="16">
        <f t="shared" si="2"/>
        <v>0</v>
      </c>
      <c r="DP16" s="16">
        <f t="shared" si="2"/>
        <v>0</v>
      </c>
      <c r="DQ16" s="16">
        <f t="shared" si="2"/>
        <v>0</v>
      </c>
      <c r="DR16" s="16">
        <f t="shared" si="2"/>
        <v>0</v>
      </c>
      <c r="DS16" s="16">
        <f t="shared" si="2"/>
        <v>0</v>
      </c>
      <c r="DT16" s="16">
        <f t="shared" si="2"/>
        <v>0</v>
      </c>
      <c r="DU16" s="16">
        <f t="shared" si="2"/>
        <v>0</v>
      </c>
      <c r="DV16" s="16">
        <f t="shared" si="27"/>
        <v>0</v>
      </c>
      <c r="DW16" s="16">
        <f t="shared" si="27"/>
        <v>0</v>
      </c>
      <c r="DX16" s="16">
        <f t="shared" si="27"/>
        <v>0</v>
      </c>
      <c r="DY16" s="16">
        <f t="shared" si="27"/>
        <v>0</v>
      </c>
      <c r="DZ16" s="16">
        <f t="shared" si="27"/>
        <v>0</v>
      </c>
      <c r="EA16" s="16">
        <f t="shared" si="27"/>
        <v>0</v>
      </c>
      <c r="EB16" s="16">
        <f t="shared" si="27"/>
        <v>0</v>
      </c>
      <c r="EC16" s="16">
        <f t="shared" si="27"/>
        <v>0</v>
      </c>
      <c r="ED16" s="16">
        <f t="shared" si="27"/>
        <v>0</v>
      </c>
      <c r="EE16" s="16">
        <f t="shared" si="27"/>
        <v>0</v>
      </c>
      <c r="EF16" s="16">
        <f t="shared" si="27"/>
        <v>0</v>
      </c>
      <c r="EG16" s="16">
        <f t="shared" si="27"/>
        <v>0</v>
      </c>
      <c r="EH16" s="16">
        <f t="shared" si="27"/>
        <v>0</v>
      </c>
      <c r="EI16" s="16">
        <f t="shared" si="27"/>
        <v>0</v>
      </c>
      <c r="EJ16" s="16">
        <f t="shared" si="27"/>
        <v>0</v>
      </c>
      <c r="EK16" s="16">
        <f t="shared" si="27"/>
        <v>0</v>
      </c>
      <c r="EL16" s="16">
        <f t="shared" si="27"/>
        <v>0</v>
      </c>
      <c r="EM16" s="16">
        <f t="shared" si="27"/>
        <v>0</v>
      </c>
      <c r="EN16" s="16">
        <f t="shared" si="27"/>
        <v>0</v>
      </c>
      <c r="EQ16" s="16">
        <f t="shared" si="13"/>
        <v>110</v>
      </c>
      <c r="ER16" s="16">
        <f t="shared" si="13"/>
        <v>0</v>
      </c>
      <c r="ES16" s="16">
        <f t="shared" si="13"/>
        <v>0</v>
      </c>
      <c r="ET16" s="16">
        <f t="shared" si="13"/>
        <v>0</v>
      </c>
      <c r="EU16" s="16">
        <f t="shared" si="13"/>
        <v>0</v>
      </c>
      <c r="EV16" s="16">
        <f t="shared" si="13"/>
        <v>0</v>
      </c>
      <c r="EW16" s="16">
        <f t="shared" si="13"/>
        <v>0</v>
      </c>
      <c r="EX16" s="16">
        <f t="shared" si="13"/>
        <v>0</v>
      </c>
      <c r="EY16" s="16">
        <f t="shared" si="13"/>
        <v>0</v>
      </c>
      <c r="EZ16" s="16">
        <f t="shared" si="13"/>
        <v>0</v>
      </c>
      <c r="FA16" s="16">
        <f t="shared" si="13"/>
        <v>0</v>
      </c>
      <c r="FB16" s="16">
        <f t="shared" si="13"/>
        <v>0</v>
      </c>
      <c r="FC16" s="16">
        <f t="shared" si="13"/>
        <v>0</v>
      </c>
      <c r="FD16" s="16">
        <f t="shared" si="13"/>
        <v>0</v>
      </c>
      <c r="FE16" s="16">
        <f t="shared" si="13"/>
        <v>0</v>
      </c>
      <c r="FF16" s="16">
        <f t="shared" si="13"/>
        <v>0</v>
      </c>
      <c r="FG16" s="16">
        <f t="shared" si="22"/>
        <v>0</v>
      </c>
      <c r="FH16" s="16">
        <f t="shared" si="22"/>
        <v>0</v>
      </c>
      <c r="FI16" s="16">
        <f t="shared" si="22"/>
        <v>0</v>
      </c>
      <c r="FJ16" s="16">
        <f t="shared" si="22"/>
        <v>0</v>
      </c>
      <c r="FK16" s="16">
        <f t="shared" si="22"/>
        <v>0</v>
      </c>
      <c r="FL16" s="16">
        <f t="shared" si="22"/>
        <v>0</v>
      </c>
      <c r="FM16" s="16">
        <f t="shared" si="22"/>
        <v>0</v>
      </c>
      <c r="FN16" s="16">
        <f t="shared" si="22"/>
        <v>0</v>
      </c>
      <c r="FO16" s="16">
        <f t="shared" si="22"/>
        <v>0</v>
      </c>
      <c r="FP16" s="16">
        <f t="shared" si="22"/>
        <v>0</v>
      </c>
      <c r="FQ16" s="16">
        <f t="shared" si="22"/>
        <v>0</v>
      </c>
      <c r="FR16" s="16">
        <f t="shared" si="22"/>
        <v>0</v>
      </c>
      <c r="FS16" s="16">
        <f t="shared" si="22"/>
        <v>0</v>
      </c>
      <c r="FT16" s="16">
        <f t="shared" si="22"/>
        <v>0</v>
      </c>
      <c r="FU16" s="16">
        <f t="shared" si="22"/>
        <v>0</v>
      </c>
      <c r="FV16" s="16">
        <f t="shared" si="22"/>
        <v>0</v>
      </c>
      <c r="FW16" s="16">
        <f t="shared" si="20"/>
        <v>0</v>
      </c>
      <c r="FX16" s="16">
        <f t="shared" si="20"/>
        <v>0</v>
      </c>
      <c r="FY16" s="16">
        <f t="shared" si="20"/>
        <v>0</v>
      </c>
      <c r="FZ16" s="16">
        <f t="shared" si="20"/>
        <v>0</v>
      </c>
      <c r="GA16" s="16">
        <f t="shared" si="20"/>
        <v>0</v>
      </c>
      <c r="GB16" s="16">
        <f t="shared" si="20"/>
        <v>0</v>
      </c>
      <c r="GC16" s="16">
        <f t="shared" si="20"/>
        <v>0</v>
      </c>
      <c r="GD16" s="16">
        <f t="shared" si="20"/>
        <v>0</v>
      </c>
      <c r="GE16" s="16">
        <f t="shared" si="20"/>
        <v>0</v>
      </c>
      <c r="GF16" s="16">
        <f t="shared" si="20"/>
        <v>0</v>
      </c>
      <c r="GG16" s="16">
        <f t="shared" si="20"/>
        <v>0</v>
      </c>
      <c r="GH16" s="16">
        <f t="shared" si="20"/>
        <v>0</v>
      </c>
      <c r="GI16" s="16">
        <f t="shared" si="20"/>
        <v>0</v>
      </c>
      <c r="GJ16" s="16">
        <f t="shared" si="20"/>
        <v>0</v>
      </c>
      <c r="GK16" s="16">
        <f t="shared" si="23"/>
        <v>0</v>
      </c>
      <c r="GL16" s="16">
        <f t="shared" si="23"/>
        <v>0</v>
      </c>
      <c r="GM16" s="16">
        <f t="shared" si="23"/>
        <v>0</v>
      </c>
      <c r="GN16" s="16">
        <f t="shared" si="23"/>
        <v>0</v>
      </c>
      <c r="GO16" s="16">
        <f t="shared" si="23"/>
        <v>0</v>
      </c>
      <c r="GP16" s="16">
        <f t="shared" si="23"/>
        <v>0</v>
      </c>
      <c r="GQ16" s="16">
        <f t="shared" si="23"/>
        <v>0</v>
      </c>
      <c r="GR16" s="16">
        <f t="shared" si="23"/>
        <v>0</v>
      </c>
      <c r="GS16" s="16">
        <f t="shared" si="23"/>
        <v>0</v>
      </c>
      <c r="GT16" s="16">
        <f t="shared" si="23"/>
        <v>0</v>
      </c>
      <c r="GU16" s="16">
        <f t="shared" si="23"/>
        <v>0</v>
      </c>
      <c r="GV16" s="16">
        <f t="shared" si="23"/>
        <v>0</v>
      </c>
      <c r="GW16" s="16">
        <f t="shared" si="23"/>
        <v>0</v>
      </c>
      <c r="GX16" s="16">
        <f t="shared" si="23"/>
        <v>0</v>
      </c>
      <c r="GY16" s="16">
        <f t="shared" si="23"/>
        <v>0</v>
      </c>
      <c r="GZ16" s="16">
        <f t="shared" si="23"/>
        <v>0</v>
      </c>
      <c r="HA16" s="16">
        <f t="shared" si="23"/>
        <v>0</v>
      </c>
      <c r="HB16" s="16">
        <f t="shared" si="23"/>
        <v>0</v>
      </c>
      <c r="HC16" s="16">
        <f t="shared" si="23"/>
        <v>0</v>
      </c>
      <c r="HD16" s="16">
        <f t="shared" si="23"/>
        <v>0</v>
      </c>
      <c r="HE16" s="16">
        <f t="shared" si="23"/>
        <v>0</v>
      </c>
      <c r="HF16" s="16">
        <f t="shared" si="23"/>
        <v>0</v>
      </c>
      <c r="HG16" s="16">
        <f t="shared" si="23"/>
        <v>0</v>
      </c>
      <c r="HH16" s="16">
        <f t="shared" si="23"/>
        <v>0</v>
      </c>
      <c r="HI16" s="16">
        <f t="shared" si="23"/>
        <v>0</v>
      </c>
      <c r="HJ16" s="16">
        <f t="shared" si="23"/>
        <v>0</v>
      </c>
      <c r="HK16" s="16">
        <f t="shared" si="23"/>
        <v>0</v>
      </c>
      <c r="HL16" s="16">
        <f t="shared" si="23"/>
        <v>0</v>
      </c>
      <c r="HM16" s="16">
        <f t="shared" si="23"/>
        <v>0</v>
      </c>
      <c r="HN16" s="16">
        <f t="shared" si="23"/>
        <v>0</v>
      </c>
      <c r="HO16" s="16">
        <f t="shared" si="23"/>
        <v>0</v>
      </c>
      <c r="HP16" s="16">
        <f t="shared" si="23"/>
        <v>0</v>
      </c>
      <c r="HQ16" s="16">
        <f t="shared" si="6"/>
        <v>0</v>
      </c>
      <c r="HR16" s="16">
        <f t="shared" si="6"/>
        <v>0</v>
      </c>
      <c r="HS16" s="16">
        <f t="shared" si="6"/>
        <v>0</v>
      </c>
      <c r="HT16" s="16">
        <f t="shared" ref="HT16:IS31" si="29">IF($A16=HT$1,$E16,0)</f>
        <v>0</v>
      </c>
      <c r="HU16" s="16">
        <f t="shared" si="29"/>
        <v>0</v>
      </c>
      <c r="HV16" s="16">
        <f t="shared" si="29"/>
        <v>0</v>
      </c>
      <c r="HW16" s="16">
        <f t="shared" si="29"/>
        <v>0</v>
      </c>
      <c r="HX16" s="16">
        <f t="shared" si="29"/>
        <v>0</v>
      </c>
      <c r="HY16" s="16">
        <f t="shared" si="29"/>
        <v>0</v>
      </c>
      <c r="HZ16" s="16">
        <f t="shared" si="29"/>
        <v>0</v>
      </c>
      <c r="IA16" s="16">
        <f t="shared" si="29"/>
        <v>0</v>
      </c>
      <c r="IB16" s="16">
        <f t="shared" si="29"/>
        <v>0</v>
      </c>
      <c r="IC16" s="16">
        <f t="shared" si="29"/>
        <v>0</v>
      </c>
      <c r="ID16" s="16">
        <f t="shared" si="29"/>
        <v>0</v>
      </c>
      <c r="IE16" s="16">
        <f t="shared" si="29"/>
        <v>0</v>
      </c>
      <c r="IF16" s="16">
        <f t="shared" si="29"/>
        <v>0</v>
      </c>
      <c r="IG16" s="16">
        <f t="shared" si="29"/>
        <v>0</v>
      </c>
      <c r="IH16" s="16">
        <f t="shared" si="29"/>
        <v>0</v>
      </c>
      <c r="II16" s="16">
        <f t="shared" si="29"/>
        <v>0</v>
      </c>
      <c r="IJ16" s="16">
        <f t="shared" si="29"/>
        <v>0</v>
      </c>
      <c r="IK16" s="16">
        <f t="shared" si="29"/>
        <v>0</v>
      </c>
      <c r="IL16" s="16">
        <f t="shared" si="29"/>
        <v>0</v>
      </c>
      <c r="IM16" s="16">
        <f t="shared" si="29"/>
        <v>0</v>
      </c>
      <c r="IN16" s="16">
        <f t="shared" si="29"/>
        <v>0</v>
      </c>
      <c r="IO16" s="16">
        <f t="shared" si="29"/>
        <v>0</v>
      </c>
      <c r="IP16" s="16">
        <f t="shared" si="29"/>
        <v>0</v>
      </c>
      <c r="IQ16" s="16">
        <f t="shared" si="29"/>
        <v>0</v>
      </c>
      <c r="IR16" s="16">
        <f t="shared" si="29"/>
        <v>0</v>
      </c>
      <c r="IS16" s="16">
        <f t="shared" si="29"/>
        <v>0</v>
      </c>
      <c r="IT16" s="16">
        <f t="shared" ref="IS16:JK29" si="30">IF($A16=IT$1,$E16,0)</f>
        <v>0</v>
      </c>
      <c r="IU16" s="16">
        <f t="shared" si="30"/>
        <v>0</v>
      </c>
      <c r="IV16" s="16">
        <f t="shared" si="30"/>
        <v>0</v>
      </c>
      <c r="IW16" s="16">
        <f t="shared" si="30"/>
        <v>0</v>
      </c>
      <c r="IX16" s="16">
        <f t="shared" si="30"/>
        <v>0</v>
      </c>
      <c r="IY16" s="16">
        <f t="shared" si="30"/>
        <v>0</v>
      </c>
      <c r="IZ16" s="16">
        <f t="shared" si="30"/>
        <v>0</v>
      </c>
      <c r="JA16" s="16">
        <f t="shared" si="30"/>
        <v>0</v>
      </c>
      <c r="JB16" s="16">
        <f t="shared" si="30"/>
        <v>0</v>
      </c>
      <c r="JC16" s="16">
        <f t="shared" si="30"/>
        <v>0</v>
      </c>
      <c r="JD16" s="16">
        <f t="shared" si="30"/>
        <v>0</v>
      </c>
      <c r="JE16" s="16">
        <f t="shared" si="30"/>
        <v>0</v>
      </c>
      <c r="JF16" s="16">
        <f t="shared" si="30"/>
        <v>0</v>
      </c>
      <c r="JG16" s="16">
        <f t="shared" si="30"/>
        <v>0</v>
      </c>
      <c r="JH16" s="16">
        <f t="shared" si="30"/>
        <v>0</v>
      </c>
      <c r="JI16" s="16">
        <f t="shared" si="30"/>
        <v>0</v>
      </c>
      <c r="JJ16" s="16">
        <f t="shared" si="30"/>
        <v>0</v>
      </c>
      <c r="JK16" s="16">
        <f t="shared" si="30"/>
        <v>0</v>
      </c>
      <c r="JN16" s="16">
        <f t="shared" si="14"/>
        <v>0</v>
      </c>
      <c r="JO16" s="16">
        <f t="shared" si="14"/>
        <v>0</v>
      </c>
      <c r="JP16" s="16">
        <f t="shared" si="14"/>
        <v>0</v>
      </c>
      <c r="JQ16" s="16">
        <f t="shared" si="14"/>
        <v>0</v>
      </c>
      <c r="JR16" s="16">
        <f t="shared" si="14"/>
        <v>0</v>
      </c>
      <c r="JS16" s="16">
        <f t="shared" si="14"/>
        <v>2</v>
      </c>
      <c r="JT16" s="16">
        <f t="shared" si="14"/>
        <v>0</v>
      </c>
      <c r="JU16" s="16">
        <f t="shared" si="14"/>
        <v>0</v>
      </c>
      <c r="JV16" s="16">
        <f t="shared" si="14"/>
        <v>0</v>
      </c>
      <c r="JW16" s="16">
        <f t="shared" si="14"/>
        <v>0</v>
      </c>
      <c r="JX16" s="16">
        <f t="shared" si="14"/>
        <v>0</v>
      </c>
      <c r="JY16" s="16">
        <f t="shared" si="14"/>
        <v>0</v>
      </c>
      <c r="JZ16" s="16">
        <f t="shared" si="14"/>
        <v>0</v>
      </c>
      <c r="KA16" s="16">
        <f t="shared" si="14"/>
        <v>0</v>
      </c>
      <c r="KB16" s="16">
        <f t="shared" si="14"/>
        <v>0</v>
      </c>
      <c r="KC16" s="16">
        <f t="shared" si="14"/>
        <v>0</v>
      </c>
      <c r="KD16" s="16">
        <f t="shared" si="26"/>
        <v>0</v>
      </c>
      <c r="KE16" s="16">
        <f t="shared" si="26"/>
        <v>0</v>
      </c>
      <c r="KF16" s="16">
        <f t="shared" si="26"/>
        <v>0</v>
      </c>
      <c r="KG16" s="16">
        <f t="shared" si="26"/>
        <v>0</v>
      </c>
      <c r="KH16" s="16">
        <f t="shared" si="26"/>
        <v>0</v>
      </c>
      <c r="KI16" s="16">
        <f t="shared" si="26"/>
        <v>0</v>
      </c>
      <c r="KJ16" s="16">
        <f t="shared" si="26"/>
        <v>0</v>
      </c>
      <c r="KK16" s="16">
        <f t="shared" si="15"/>
        <v>0</v>
      </c>
      <c r="KL16" s="16">
        <f t="shared" si="15"/>
        <v>0</v>
      </c>
      <c r="KM16" s="16">
        <f t="shared" si="15"/>
        <v>0</v>
      </c>
      <c r="KN16" s="16">
        <f t="shared" si="15"/>
        <v>0</v>
      </c>
      <c r="KO16" s="16">
        <f t="shared" si="15"/>
        <v>0</v>
      </c>
      <c r="KP16" s="16">
        <f t="shared" si="15"/>
        <v>0</v>
      </c>
      <c r="KQ16" s="16">
        <f t="shared" si="15"/>
        <v>0</v>
      </c>
      <c r="KR16" s="16">
        <f t="shared" si="15"/>
        <v>0</v>
      </c>
      <c r="KS16" s="16">
        <f t="shared" si="15"/>
        <v>0</v>
      </c>
      <c r="KT16" s="16">
        <f t="shared" si="15"/>
        <v>0</v>
      </c>
      <c r="KU16" s="16">
        <f t="shared" si="15"/>
        <v>0</v>
      </c>
      <c r="KV16" s="16">
        <f t="shared" si="15"/>
        <v>0</v>
      </c>
      <c r="KW16" s="16">
        <f t="shared" si="15"/>
        <v>0</v>
      </c>
      <c r="KX16" s="16">
        <f t="shared" si="15"/>
        <v>0</v>
      </c>
    </row>
    <row r="17" spans="1:310">
      <c r="A17" s="2" t="s">
        <v>27</v>
      </c>
      <c r="B17" s="2" t="s">
        <v>28</v>
      </c>
      <c r="C17" s="2">
        <v>1</v>
      </c>
      <c r="D17" s="3">
        <v>55</v>
      </c>
      <c r="E17" s="3"/>
      <c r="F17" s="3">
        <f t="shared" si="16"/>
        <v>-55</v>
      </c>
      <c r="G17" s="4">
        <v>45000</v>
      </c>
      <c r="J17" s="2" t="s">
        <v>35</v>
      </c>
      <c r="K17" s="5">
        <f>AF401</f>
        <v>345</v>
      </c>
      <c r="L17" s="5">
        <f>FC401</f>
        <v>280</v>
      </c>
      <c r="M17" s="3">
        <f t="shared" si="24"/>
        <v>-65</v>
      </c>
      <c r="P17" s="12" t="s">
        <v>52</v>
      </c>
      <c r="Q17" s="14">
        <f>KA401</f>
        <v>2</v>
      </c>
      <c r="T17" s="16">
        <f t="shared" si="12"/>
        <v>0</v>
      </c>
      <c r="U17" s="16">
        <f t="shared" si="12"/>
        <v>0</v>
      </c>
      <c r="V17" s="16">
        <f t="shared" si="12"/>
        <v>0</v>
      </c>
      <c r="W17" s="16">
        <f t="shared" si="12"/>
        <v>0</v>
      </c>
      <c r="X17" s="16">
        <f t="shared" si="12"/>
        <v>0</v>
      </c>
      <c r="Y17" s="16">
        <f t="shared" si="12"/>
        <v>0</v>
      </c>
      <c r="Z17" s="16">
        <f t="shared" si="12"/>
        <v>55</v>
      </c>
      <c r="AA17" s="16">
        <f t="shared" si="12"/>
        <v>0</v>
      </c>
      <c r="AB17" s="16">
        <f t="shared" si="12"/>
        <v>0</v>
      </c>
      <c r="AC17" s="16">
        <f t="shared" si="12"/>
        <v>0</v>
      </c>
      <c r="AD17" s="16">
        <f t="shared" si="12"/>
        <v>0</v>
      </c>
      <c r="AE17" s="16">
        <f t="shared" si="12"/>
        <v>0</v>
      </c>
      <c r="AF17" s="16">
        <f t="shared" si="12"/>
        <v>0</v>
      </c>
      <c r="AG17" s="16">
        <f t="shared" si="12"/>
        <v>0</v>
      </c>
      <c r="AH17" s="16">
        <f t="shared" si="12"/>
        <v>0</v>
      </c>
      <c r="AI17" s="16">
        <f t="shared" si="12"/>
        <v>0</v>
      </c>
      <c r="AJ17" s="16">
        <f t="shared" si="21"/>
        <v>0</v>
      </c>
      <c r="AK17" s="16">
        <f t="shared" si="21"/>
        <v>0</v>
      </c>
      <c r="AL17" s="16">
        <f t="shared" si="21"/>
        <v>0</v>
      </c>
      <c r="AM17" s="16">
        <f t="shared" si="21"/>
        <v>0</v>
      </c>
      <c r="AN17" s="16">
        <f t="shared" si="21"/>
        <v>0</v>
      </c>
      <c r="AO17" s="16">
        <f t="shared" si="21"/>
        <v>0</v>
      </c>
      <c r="AP17" s="16">
        <f t="shared" si="21"/>
        <v>0</v>
      </c>
      <c r="AQ17" s="16">
        <f t="shared" si="21"/>
        <v>0</v>
      </c>
      <c r="AR17" s="16">
        <f t="shared" si="21"/>
        <v>0</v>
      </c>
      <c r="AS17" s="16">
        <f t="shared" si="21"/>
        <v>0</v>
      </c>
      <c r="AT17" s="16">
        <f t="shared" si="21"/>
        <v>0</v>
      </c>
      <c r="AU17" s="16">
        <f t="shared" si="21"/>
        <v>0</v>
      </c>
      <c r="AV17" s="16">
        <f t="shared" si="21"/>
        <v>0</v>
      </c>
      <c r="AW17" s="16">
        <f t="shared" si="21"/>
        <v>0</v>
      </c>
      <c r="AX17" s="16">
        <f t="shared" si="21"/>
        <v>0</v>
      </c>
      <c r="AY17" s="16">
        <f t="shared" si="21"/>
        <v>0</v>
      </c>
      <c r="AZ17" s="16">
        <f t="shared" si="18"/>
        <v>0</v>
      </c>
      <c r="BA17" s="16">
        <f t="shared" si="18"/>
        <v>0</v>
      </c>
      <c r="BB17" s="16">
        <f t="shared" si="18"/>
        <v>0</v>
      </c>
      <c r="BC17" s="16">
        <f t="shared" si="18"/>
        <v>0</v>
      </c>
      <c r="BD17" s="16">
        <f t="shared" si="18"/>
        <v>0</v>
      </c>
      <c r="BE17" s="16">
        <f t="shared" si="18"/>
        <v>0</v>
      </c>
      <c r="BF17" s="16">
        <f t="shared" si="18"/>
        <v>0</v>
      </c>
      <c r="BG17" s="16">
        <f t="shared" si="18"/>
        <v>0</v>
      </c>
      <c r="BH17" s="16">
        <f t="shared" si="18"/>
        <v>0</v>
      </c>
      <c r="BI17" s="16">
        <f t="shared" si="18"/>
        <v>0</v>
      </c>
      <c r="BJ17" s="16">
        <f t="shared" si="18"/>
        <v>0</v>
      </c>
      <c r="BK17" s="16">
        <f t="shared" si="18"/>
        <v>0</v>
      </c>
      <c r="BL17" s="16">
        <f t="shared" si="18"/>
        <v>0</v>
      </c>
      <c r="BM17" s="16">
        <f t="shared" si="18"/>
        <v>0</v>
      </c>
      <c r="BN17" s="16">
        <f t="shared" si="25"/>
        <v>0</v>
      </c>
      <c r="BO17" s="16">
        <f t="shared" si="25"/>
        <v>0</v>
      </c>
      <c r="BP17" s="16">
        <f t="shared" si="25"/>
        <v>0</v>
      </c>
      <c r="BQ17" s="16">
        <f t="shared" si="25"/>
        <v>0</v>
      </c>
      <c r="BR17" s="16">
        <f t="shared" si="25"/>
        <v>0</v>
      </c>
      <c r="BS17" s="16">
        <f t="shared" si="25"/>
        <v>0</v>
      </c>
      <c r="BT17" s="16">
        <f t="shared" si="25"/>
        <v>0</v>
      </c>
      <c r="BU17" s="16">
        <f t="shared" si="25"/>
        <v>0</v>
      </c>
      <c r="BV17" s="16">
        <f t="shared" si="25"/>
        <v>0</v>
      </c>
      <c r="BW17" s="16">
        <f t="shared" si="25"/>
        <v>0</v>
      </c>
      <c r="BX17" s="16">
        <f t="shared" si="25"/>
        <v>0</v>
      </c>
      <c r="BY17" s="16">
        <f t="shared" si="25"/>
        <v>0</v>
      </c>
      <c r="BZ17" s="16">
        <f t="shared" si="25"/>
        <v>0</v>
      </c>
      <c r="CA17" s="16">
        <f t="shared" si="25"/>
        <v>0</v>
      </c>
      <c r="CB17" s="16">
        <f t="shared" si="25"/>
        <v>0</v>
      </c>
      <c r="CC17" s="16">
        <f t="shared" si="25"/>
        <v>0</v>
      </c>
      <c r="CD17" s="16">
        <f t="shared" ref="BN17:DK22" si="31">IF($A17=CD$1,$D17,0)*$C17</f>
        <v>0</v>
      </c>
      <c r="CE17" s="16">
        <f t="shared" si="31"/>
        <v>0</v>
      </c>
      <c r="CF17" s="16">
        <f t="shared" si="31"/>
        <v>0</v>
      </c>
      <c r="CG17" s="16">
        <f t="shared" si="31"/>
        <v>0</v>
      </c>
      <c r="CH17" s="16">
        <f t="shared" si="31"/>
        <v>0</v>
      </c>
      <c r="CI17" s="16">
        <f t="shared" si="31"/>
        <v>0</v>
      </c>
      <c r="CJ17" s="16">
        <f t="shared" si="31"/>
        <v>0</v>
      </c>
      <c r="CK17" s="16">
        <f t="shared" si="31"/>
        <v>0</v>
      </c>
      <c r="CL17" s="16">
        <f t="shared" si="31"/>
        <v>0</v>
      </c>
      <c r="CM17" s="16">
        <f t="shared" si="31"/>
        <v>0</v>
      </c>
      <c r="CN17" s="16">
        <f t="shared" si="31"/>
        <v>0</v>
      </c>
      <c r="CO17" s="16">
        <f t="shared" si="31"/>
        <v>0</v>
      </c>
      <c r="CP17" s="16">
        <f t="shared" si="31"/>
        <v>0</v>
      </c>
      <c r="CQ17" s="16">
        <f t="shared" si="31"/>
        <v>0</v>
      </c>
      <c r="CR17" s="16">
        <f t="shared" si="31"/>
        <v>0</v>
      </c>
      <c r="CS17" s="16">
        <f t="shared" si="31"/>
        <v>0</v>
      </c>
      <c r="CT17" s="16">
        <f t="shared" si="31"/>
        <v>0</v>
      </c>
      <c r="CU17" s="16">
        <f t="shared" si="31"/>
        <v>0</v>
      </c>
      <c r="CV17" s="16">
        <f t="shared" si="31"/>
        <v>0</v>
      </c>
      <c r="CW17" s="16">
        <f t="shared" si="31"/>
        <v>0</v>
      </c>
      <c r="CX17" s="16">
        <f t="shared" si="31"/>
        <v>0</v>
      </c>
      <c r="CY17" s="16">
        <f t="shared" si="31"/>
        <v>0</v>
      </c>
      <c r="CZ17" s="16">
        <f t="shared" si="31"/>
        <v>0</v>
      </c>
      <c r="DA17" s="16">
        <f t="shared" si="31"/>
        <v>0</v>
      </c>
      <c r="DB17" s="16">
        <f t="shared" si="31"/>
        <v>0</v>
      </c>
      <c r="DC17" s="16">
        <f t="shared" si="31"/>
        <v>0</v>
      </c>
      <c r="DD17" s="16">
        <f t="shared" si="31"/>
        <v>0</v>
      </c>
      <c r="DE17" s="16">
        <f t="shared" si="31"/>
        <v>0</v>
      </c>
      <c r="DF17" s="16">
        <f t="shared" si="31"/>
        <v>0</v>
      </c>
      <c r="DG17" s="16">
        <f t="shared" si="31"/>
        <v>0</v>
      </c>
      <c r="DH17" s="16">
        <f t="shared" si="31"/>
        <v>0</v>
      </c>
      <c r="DI17" s="16">
        <f t="shared" si="31"/>
        <v>0</v>
      </c>
      <c r="DJ17" s="16">
        <f t="shared" si="31"/>
        <v>0</v>
      </c>
      <c r="DK17" s="16">
        <f t="shared" si="31"/>
        <v>0</v>
      </c>
      <c r="DL17" s="16">
        <f t="shared" si="2"/>
        <v>0</v>
      </c>
      <c r="DM17" s="16">
        <f t="shared" si="2"/>
        <v>0</v>
      </c>
      <c r="DN17" s="16">
        <f t="shared" si="2"/>
        <v>0</v>
      </c>
      <c r="DO17" s="16">
        <f t="shared" si="2"/>
        <v>0</v>
      </c>
      <c r="DP17" s="16">
        <f t="shared" si="2"/>
        <v>0</v>
      </c>
      <c r="DQ17" s="16">
        <f t="shared" si="2"/>
        <v>0</v>
      </c>
      <c r="DR17" s="16">
        <f t="shared" si="2"/>
        <v>0</v>
      </c>
      <c r="DS17" s="16">
        <f t="shared" si="2"/>
        <v>0</v>
      </c>
      <c r="DT17" s="16">
        <f t="shared" si="2"/>
        <v>0</v>
      </c>
      <c r="DU17" s="16">
        <f t="shared" si="2"/>
        <v>0</v>
      </c>
      <c r="DV17" s="16">
        <f t="shared" si="27"/>
        <v>0</v>
      </c>
      <c r="DW17" s="16">
        <f t="shared" si="27"/>
        <v>0</v>
      </c>
      <c r="DX17" s="16">
        <f t="shared" si="27"/>
        <v>0</v>
      </c>
      <c r="DY17" s="16">
        <f t="shared" si="27"/>
        <v>0</v>
      </c>
      <c r="DZ17" s="16">
        <f t="shared" si="27"/>
        <v>0</v>
      </c>
      <c r="EA17" s="16">
        <f t="shared" si="27"/>
        <v>0</v>
      </c>
      <c r="EB17" s="16">
        <f t="shared" si="27"/>
        <v>0</v>
      </c>
      <c r="EC17" s="16">
        <f t="shared" si="27"/>
        <v>0</v>
      </c>
      <c r="ED17" s="16">
        <f t="shared" si="27"/>
        <v>0</v>
      </c>
      <c r="EE17" s="16">
        <f t="shared" si="27"/>
        <v>0</v>
      </c>
      <c r="EF17" s="16">
        <f t="shared" si="27"/>
        <v>0</v>
      </c>
      <c r="EG17" s="16">
        <f t="shared" si="27"/>
        <v>0</v>
      </c>
      <c r="EH17" s="16">
        <f t="shared" si="27"/>
        <v>0</v>
      </c>
      <c r="EI17" s="16">
        <f t="shared" si="27"/>
        <v>0</v>
      </c>
      <c r="EJ17" s="16">
        <f t="shared" si="27"/>
        <v>0</v>
      </c>
      <c r="EK17" s="16">
        <f t="shared" si="27"/>
        <v>0</v>
      </c>
      <c r="EL17" s="16">
        <f t="shared" si="27"/>
        <v>0</v>
      </c>
      <c r="EM17" s="16">
        <f t="shared" si="27"/>
        <v>0</v>
      </c>
      <c r="EN17" s="16">
        <f t="shared" si="27"/>
        <v>0</v>
      </c>
      <c r="EQ17" s="16">
        <f t="shared" si="13"/>
        <v>0</v>
      </c>
      <c r="ER17" s="16">
        <f t="shared" si="13"/>
        <v>0</v>
      </c>
      <c r="ES17" s="16">
        <f t="shared" si="13"/>
        <v>0</v>
      </c>
      <c r="ET17" s="16">
        <f t="shared" si="13"/>
        <v>0</v>
      </c>
      <c r="EU17" s="16">
        <f t="shared" si="13"/>
        <v>0</v>
      </c>
      <c r="EV17" s="16">
        <f t="shared" si="13"/>
        <v>0</v>
      </c>
      <c r="EW17" s="16">
        <f t="shared" si="13"/>
        <v>0</v>
      </c>
      <c r="EX17" s="16">
        <f t="shared" si="13"/>
        <v>0</v>
      </c>
      <c r="EY17" s="16">
        <f t="shared" si="13"/>
        <v>0</v>
      </c>
      <c r="EZ17" s="16">
        <f t="shared" si="13"/>
        <v>0</v>
      </c>
      <c r="FA17" s="16">
        <f t="shared" si="13"/>
        <v>0</v>
      </c>
      <c r="FB17" s="16">
        <f t="shared" si="13"/>
        <v>0</v>
      </c>
      <c r="FC17" s="16">
        <f t="shared" si="13"/>
        <v>0</v>
      </c>
      <c r="FD17" s="16">
        <f t="shared" si="13"/>
        <v>0</v>
      </c>
      <c r="FE17" s="16">
        <f t="shared" si="13"/>
        <v>0</v>
      </c>
      <c r="FF17" s="16">
        <f t="shared" si="13"/>
        <v>0</v>
      </c>
      <c r="FG17" s="16">
        <f t="shared" si="22"/>
        <v>0</v>
      </c>
      <c r="FH17" s="16">
        <f t="shared" si="22"/>
        <v>0</v>
      </c>
      <c r="FI17" s="16">
        <f t="shared" si="22"/>
        <v>0</v>
      </c>
      <c r="FJ17" s="16">
        <f t="shared" si="22"/>
        <v>0</v>
      </c>
      <c r="FK17" s="16">
        <f t="shared" si="22"/>
        <v>0</v>
      </c>
      <c r="FL17" s="16">
        <f t="shared" si="22"/>
        <v>0</v>
      </c>
      <c r="FM17" s="16">
        <f t="shared" si="22"/>
        <v>0</v>
      </c>
      <c r="FN17" s="16">
        <f t="shared" si="22"/>
        <v>0</v>
      </c>
      <c r="FO17" s="16">
        <f t="shared" si="22"/>
        <v>0</v>
      </c>
      <c r="FP17" s="16">
        <f t="shared" si="22"/>
        <v>0</v>
      </c>
      <c r="FQ17" s="16">
        <f t="shared" si="22"/>
        <v>0</v>
      </c>
      <c r="FR17" s="16">
        <f t="shared" si="22"/>
        <v>0</v>
      </c>
      <c r="FS17" s="16">
        <f t="shared" si="22"/>
        <v>0</v>
      </c>
      <c r="FT17" s="16">
        <f t="shared" si="22"/>
        <v>0</v>
      </c>
      <c r="FU17" s="16">
        <f t="shared" si="22"/>
        <v>0</v>
      </c>
      <c r="FV17" s="16">
        <f t="shared" si="22"/>
        <v>0</v>
      </c>
      <c r="FW17" s="16">
        <f t="shared" si="20"/>
        <v>0</v>
      </c>
      <c r="FX17" s="16">
        <f t="shared" si="20"/>
        <v>0</v>
      </c>
      <c r="FY17" s="16">
        <f t="shared" si="20"/>
        <v>0</v>
      </c>
      <c r="FZ17" s="16">
        <f t="shared" si="20"/>
        <v>0</v>
      </c>
      <c r="GA17" s="16">
        <f t="shared" si="20"/>
        <v>0</v>
      </c>
      <c r="GB17" s="16">
        <f t="shared" si="20"/>
        <v>0</v>
      </c>
      <c r="GC17" s="16">
        <f t="shared" si="20"/>
        <v>0</v>
      </c>
      <c r="GD17" s="16">
        <f t="shared" si="20"/>
        <v>0</v>
      </c>
      <c r="GE17" s="16">
        <f t="shared" si="20"/>
        <v>0</v>
      </c>
      <c r="GF17" s="16">
        <f t="shared" si="20"/>
        <v>0</v>
      </c>
      <c r="GG17" s="16">
        <f t="shared" si="20"/>
        <v>0</v>
      </c>
      <c r="GH17" s="16">
        <f t="shared" si="20"/>
        <v>0</v>
      </c>
      <c r="GI17" s="16">
        <f t="shared" si="20"/>
        <v>0</v>
      </c>
      <c r="GJ17" s="16">
        <f t="shared" si="20"/>
        <v>0</v>
      </c>
      <c r="GK17" s="16">
        <f t="shared" si="23"/>
        <v>0</v>
      </c>
      <c r="GL17" s="16">
        <f t="shared" si="23"/>
        <v>0</v>
      </c>
      <c r="GM17" s="16">
        <f t="shared" si="23"/>
        <v>0</v>
      </c>
      <c r="GN17" s="16">
        <f t="shared" si="23"/>
        <v>0</v>
      </c>
      <c r="GO17" s="16">
        <f t="shared" si="23"/>
        <v>0</v>
      </c>
      <c r="GP17" s="16">
        <f t="shared" si="23"/>
        <v>0</v>
      </c>
      <c r="GQ17" s="16">
        <f t="shared" si="23"/>
        <v>0</v>
      </c>
      <c r="GR17" s="16">
        <f t="shared" si="23"/>
        <v>0</v>
      </c>
      <c r="GS17" s="16">
        <f t="shared" si="23"/>
        <v>0</v>
      </c>
      <c r="GT17" s="16">
        <f t="shared" si="23"/>
        <v>0</v>
      </c>
      <c r="GU17" s="16">
        <f t="shared" si="23"/>
        <v>0</v>
      </c>
      <c r="GV17" s="16">
        <f t="shared" si="23"/>
        <v>0</v>
      </c>
      <c r="GW17" s="16">
        <f t="shared" si="23"/>
        <v>0</v>
      </c>
      <c r="GX17" s="16">
        <f t="shared" si="23"/>
        <v>0</v>
      </c>
      <c r="GY17" s="16">
        <f t="shared" si="23"/>
        <v>0</v>
      </c>
      <c r="GZ17" s="16">
        <f t="shared" si="23"/>
        <v>0</v>
      </c>
      <c r="HA17" s="16">
        <f t="shared" si="23"/>
        <v>0</v>
      </c>
      <c r="HB17" s="16">
        <f t="shared" si="23"/>
        <v>0</v>
      </c>
      <c r="HC17" s="16">
        <f t="shared" si="23"/>
        <v>0</v>
      </c>
      <c r="HD17" s="16">
        <f t="shared" si="23"/>
        <v>0</v>
      </c>
      <c r="HE17" s="16">
        <f t="shared" si="23"/>
        <v>0</v>
      </c>
      <c r="HF17" s="16">
        <f t="shared" si="23"/>
        <v>0</v>
      </c>
      <c r="HG17" s="16">
        <f t="shared" si="23"/>
        <v>0</v>
      </c>
      <c r="HH17" s="16">
        <f t="shared" si="23"/>
        <v>0</v>
      </c>
      <c r="HI17" s="16">
        <f t="shared" si="23"/>
        <v>0</v>
      </c>
      <c r="HJ17" s="16">
        <f t="shared" si="23"/>
        <v>0</v>
      </c>
      <c r="HK17" s="16">
        <f t="shared" si="23"/>
        <v>0</v>
      </c>
      <c r="HL17" s="16">
        <f t="shared" si="23"/>
        <v>0</v>
      </c>
      <c r="HM17" s="16">
        <f t="shared" si="23"/>
        <v>0</v>
      </c>
      <c r="HN17" s="16">
        <f t="shared" si="23"/>
        <v>0</v>
      </c>
      <c r="HO17" s="16">
        <f t="shared" ref="GK17:HP25" si="32">IF($A17=HO$1,$E17,0)</f>
        <v>0</v>
      </c>
      <c r="HP17" s="16">
        <f t="shared" si="32"/>
        <v>0</v>
      </c>
      <c r="HQ17" s="16">
        <f t="shared" ref="HQ17:IH31" si="33">IF($A17=HQ$1,$E17,0)</f>
        <v>0</v>
      </c>
      <c r="HR17" s="16">
        <f t="shared" si="33"/>
        <v>0</v>
      </c>
      <c r="HS17" s="16">
        <f t="shared" si="33"/>
        <v>0</v>
      </c>
      <c r="HT17" s="16">
        <f t="shared" si="33"/>
        <v>0</v>
      </c>
      <c r="HU17" s="16">
        <f t="shared" si="33"/>
        <v>0</v>
      </c>
      <c r="HV17" s="16">
        <f t="shared" si="33"/>
        <v>0</v>
      </c>
      <c r="HW17" s="16">
        <f t="shared" si="33"/>
        <v>0</v>
      </c>
      <c r="HX17" s="16">
        <f t="shared" si="33"/>
        <v>0</v>
      </c>
      <c r="HY17" s="16">
        <f t="shared" si="33"/>
        <v>0</v>
      </c>
      <c r="HZ17" s="16">
        <f t="shared" si="33"/>
        <v>0</v>
      </c>
      <c r="IA17" s="16">
        <f t="shared" si="33"/>
        <v>0</v>
      </c>
      <c r="IB17" s="16">
        <f t="shared" si="33"/>
        <v>0</v>
      </c>
      <c r="IC17" s="16">
        <f t="shared" si="33"/>
        <v>0</v>
      </c>
      <c r="ID17" s="16">
        <f t="shared" si="33"/>
        <v>0</v>
      </c>
      <c r="IE17" s="16">
        <f t="shared" si="33"/>
        <v>0</v>
      </c>
      <c r="IF17" s="16">
        <f t="shared" si="33"/>
        <v>0</v>
      </c>
      <c r="IG17" s="16">
        <f t="shared" si="33"/>
        <v>0</v>
      </c>
      <c r="IH17" s="16">
        <f t="shared" si="33"/>
        <v>0</v>
      </c>
      <c r="II17" s="16">
        <f t="shared" si="29"/>
        <v>0</v>
      </c>
      <c r="IJ17" s="16">
        <f t="shared" si="29"/>
        <v>0</v>
      </c>
      <c r="IK17" s="16">
        <f t="shared" si="29"/>
        <v>0</v>
      </c>
      <c r="IL17" s="16">
        <f t="shared" si="29"/>
        <v>0</v>
      </c>
      <c r="IM17" s="16">
        <f t="shared" si="29"/>
        <v>0</v>
      </c>
      <c r="IN17" s="16">
        <f t="shared" si="29"/>
        <v>0</v>
      </c>
      <c r="IO17" s="16">
        <f t="shared" si="29"/>
        <v>0</v>
      </c>
      <c r="IP17" s="16">
        <f t="shared" si="29"/>
        <v>0</v>
      </c>
      <c r="IQ17" s="16">
        <f t="shared" si="29"/>
        <v>0</v>
      </c>
      <c r="IR17" s="16">
        <f t="shared" si="29"/>
        <v>0</v>
      </c>
      <c r="IS17" s="16">
        <f t="shared" si="30"/>
        <v>0</v>
      </c>
      <c r="IT17" s="16">
        <f t="shared" si="30"/>
        <v>0</v>
      </c>
      <c r="IU17" s="16">
        <f t="shared" si="30"/>
        <v>0</v>
      </c>
      <c r="IV17" s="16">
        <f t="shared" si="30"/>
        <v>0</v>
      </c>
      <c r="IW17" s="16">
        <f t="shared" si="30"/>
        <v>0</v>
      </c>
      <c r="IX17" s="16">
        <f t="shared" si="30"/>
        <v>0</v>
      </c>
      <c r="IY17" s="16">
        <f t="shared" si="30"/>
        <v>0</v>
      </c>
      <c r="IZ17" s="16">
        <f t="shared" si="30"/>
        <v>0</v>
      </c>
      <c r="JA17" s="16">
        <f t="shared" si="30"/>
        <v>0</v>
      </c>
      <c r="JB17" s="16">
        <f t="shared" si="30"/>
        <v>0</v>
      </c>
      <c r="JC17" s="16">
        <f t="shared" si="30"/>
        <v>0</v>
      </c>
      <c r="JD17" s="16">
        <f t="shared" si="30"/>
        <v>0</v>
      </c>
      <c r="JE17" s="16">
        <f t="shared" si="30"/>
        <v>0</v>
      </c>
      <c r="JF17" s="16">
        <f t="shared" si="30"/>
        <v>0</v>
      </c>
      <c r="JG17" s="16">
        <f t="shared" si="30"/>
        <v>0</v>
      </c>
      <c r="JH17" s="16">
        <f t="shared" si="30"/>
        <v>0</v>
      </c>
      <c r="JI17" s="16">
        <f t="shared" si="30"/>
        <v>0</v>
      </c>
      <c r="JJ17" s="16">
        <f t="shared" si="30"/>
        <v>0</v>
      </c>
      <c r="JK17" s="16">
        <f t="shared" si="30"/>
        <v>0</v>
      </c>
      <c r="JN17" s="16">
        <f t="shared" si="14"/>
        <v>0</v>
      </c>
      <c r="JO17" s="16">
        <f t="shared" si="14"/>
        <v>0</v>
      </c>
      <c r="JP17" s="16">
        <f t="shared" si="14"/>
        <v>0</v>
      </c>
      <c r="JQ17" s="16">
        <f t="shared" si="14"/>
        <v>0</v>
      </c>
      <c r="JR17" s="16">
        <f t="shared" si="14"/>
        <v>0</v>
      </c>
      <c r="JS17" s="16">
        <f t="shared" si="14"/>
        <v>0</v>
      </c>
      <c r="JT17" s="16">
        <f t="shared" si="14"/>
        <v>0</v>
      </c>
      <c r="JU17" s="16">
        <f t="shared" si="14"/>
        <v>0</v>
      </c>
      <c r="JV17" s="16">
        <f t="shared" si="14"/>
        <v>1</v>
      </c>
      <c r="JW17" s="16">
        <f t="shared" si="14"/>
        <v>0</v>
      </c>
      <c r="JX17" s="16">
        <f t="shared" si="14"/>
        <v>0</v>
      </c>
      <c r="JY17" s="16">
        <f t="shared" si="14"/>
        <v>0</v>
      </c>
      <c r="JZ17" s="16">
        <f t="shared" si="14"/>
        <v>0</v>
      </c>
      <c r="KA17" s="16">
        <f t="shared" si="14"/>
        <v>0</v>
      </c>
      <c r="KB17" s="16">
        <f t="shared" si="14"/>
        <v>0</v>
      </c>
      <c r="KC17" s="16">
        <f t="shared" si="14"/>
        <v>0</v>
      </c>
      <c r="KD17" s="16">
        <f t="shared" si="26"/>
        <v>0</v>
      </c>
      <c r="KE17" s="16">
        <f t="shared" si="26"/>
        <v>0</v>
      </c>
      <c r="KF17" s="16">
        <f t="shared" si="26"/>
        <v>0</v>
      </c>
      <c r="KG17" s="16">
        <f t="shared" si="26"/>
        <v>0</v>
      </c>
      <c r="KH17" s="16">
        <f t="shared" si="26"/>
        <v>0</v>
      </c>
      <c r="KI17" s="16">
        <f t="shared" si="26"/>
        <v>0</v>
      </c>
      <c r="KJ17" s="16">
        <f t="shared" si="26"/>
        <v>0</v>
      </c>
      <c r="KK17" s="16">
        <f t="shared" si="15"/>
        <v>0</v>
      </c>
      <c r="KL17" s="16">
        <f t="shared" si="15"/>
        <v>0</v>
      </c>
      <c r="KM17" s="16">
        <f t="shared" si="15"/>
        <v>0</v>
      </c>
      <c r="KN17" s="16">
        <f t="shared" si="15"/>
        <v>0</v>
      </c>
      <c r="KO17" s="16">
        <f t="shared" si="15"/>
        <v>0</v>
      </c>
      <c r="KP17" s="16">
        <f t="shared" si="15"/>
        <v>0</v>
      </c>
      <c r="KQ17" s="16">
        <f t="shared" si="15"/>
        <v>0</v>
      </c>
      <c r="KR17" s="16">
        <f t="shared" si="15"/>
        <v>0</v>
      </c>
      <c r="KS17" s="16">
        <f t="shared" si="15"/>
        <v>0</v>
      </c>
      <c r="KT17" s="16">
        <f t="shared" si="15"/>
        <v>0</v>
      </c>
      <c r="KU17" s="16">
        <f t="shared" si="15"/>
        <v>0</v>
      </c>
      <c r="KV17" s="16">
        <f t="shared" si="15"/>
        <v>0</v>
      </c>
      <c r="KW17" s="16">
        <f t="shared" si="15"/>
        <v>0</v>
      </c>
      <c r="KX17" s="16">
        <f t="shared" si="15"/>
        <v>0</v>
      </c>
    </row>
    <row r="18" spans="1:310">
      <c r="A18" s="2" t="s">
        <v>35</v>
      </c>
      <c r="B18" s="2" t="s">
        <v>15</v>
      </c>
      <c r="C18" s="2">
        <v>1</v>
      </c>
      <c r="D18" s="3">
        <v>60</v>
      </c>
      <c r="E18" s="3">
        <v>60</v>
      </c>
      <c r="F18" s="3">
        <f t="shared" si="16"/>
        <v>0</v>
      </c>
      <c r="G18" s="4">
        <v>45000</v>
      </c>
      <c r="J18" s="2" t="s">
        <v>36</v>
      </c>
      <c r="K18" s="5">
        <f>AG401</f>
        <v>160</v>
      </c>
      <c r="L18" s="5">
        <f>FD401</f>
        <v>160</v>
      </c>
      <c r="M18" s="3">
        <f t="shared" si="24"/>
        <v>0</v>
      </c>
      <c r="P18" s="15" t="s">
        <v>66</v>
      </c>
      <c r="Q18" s="14">
        <f>KB401</f>
        <v>33</v>
      </c>
      <c r="T18" s="16">
        <f t="shared" si="12"/>
        <v>0</v>
      </c>
      <c r="U18" s="16">
        <f t="shared" si="12"/>
        <v>0</v>
      </c>
      <c r="V18" s="16">
        <f t="shared" si="12"/>
        <v>0</v>
      </c>
      <c r="W18" s="16">
        <f t="shared" si="12"/>
        <v>0</v>
      </c>
      <c r="X18" s="16">
        <f t="shared" si="12"/>
        <v>0</v>
      </c>
      <c r="Y18" s="16">
        <f t="shared" si="12"/>
        <v>0</v>
      </c>
      <c r="Z18" s="16">
        <f t="shared" si="12"/>
        <v>0</v>
      </c>
      <c r="AA18" s="16">
        <f t="shared" si="12"/>
        <v>0</v>
      </c>
      <c r="AB18" s="16">
        <f t="shared" si="12"/>
        <v>0</v>
      </c>
      <c r="AC18" s="16">
        <f t="shared" si="12"/>
        <v>0</v>
      </c>
      <c r="AD18" s="16">
        <f t="shared" si="12"/>
        <v>0</v>
      </c>
      <c r="AE18" s="16">
        <f t="shared" si="12"/>
        <v>0</v>
      </c>
      <c r="AF18" s="16">
        <f t="shared" si="12"/>
        <v>60</v>
      </c>
      <c r="AG18" s="16">
        <f t="shared" si="12"/>
        <v>0</v>
      </c>
      <c r="AH18" s="16">
        <f t="shared" si="12"/>
        <v>0</v>
      </c>
      <c r="AI18" s="16">
        <f t="shared" si="12"/>
        <v>0</v>
      </c>
      <c r="AJ18" s="16">
        <f t="shared" si="21"/>
        <v>0</v>
      </c>
      <c r="AK18" s="16">
        <f t="shared" si="21"/>
        <v>0</v>
      </c>
      <c r="AL18" s="16">
        <f t="shared" si="21"/>
        <v>0</v>
      </c>
      <c r="AM18" s="16">
        <f t="shared" si="21"/>
        <v>0</v>
      </c>
      <c r="AN18" s="16">
        <f t="shared" si="21"/>
        <v>0</v>
      </c>
      <c r="AO18" s="16">
        <f t="shared" si="21"/>
        <v>0</v>
      </c>
      <c r="AP18" s="16">
        <f t="shared" si="21"/>
        <v>0</v>
      </c>
      <c r="AQ18" s="16">
        <f t="shared" si="21"/>
        <v>0</v>
      </c>
      <c r="AR18" s="16">
        <f t="shared" si="21"/>
        <v>0</v>
      </c>
      <c r="AS18" s="16">
        <f t="shared" si="21"/>
        <v>0</v>
      </c>
      <c r="AT18" s="16">
        <f t="shared" si="21"/>
        <v>0</v>
      </c>
      <c r="AU18" s="16">
        <f t="shared" si="21"/>
        <v>0</v>
      </c>
      <c r="AV18" s="16">
        <f t="shared" si="21"/>
        <v>0</v>
      </c>
      <c r="AW18" s="16">
        <f t="shared" si="21"/>
        <v>0</v>
      </c>
      <c r="AX18" s="16">
        <f t="shared" si="21"/>
        <v>0</v>
      </c>
      <c r="AY18" s="16">
        <f t="shared" si="18"/>
        <v>0</v>
      </c>
      <c r="AZ18" s="16">
        <f t="shared" si="18"/>
        <v>0</v>
      </c>
      <c r="BA18" s="16">
        <f t="shared" si="18"/>
        <v>0</v>
      </c>
      <c r="BB18" s="16">
        <f t="shared" si="18"/>
        <v>0</v>
      </c>
      <c r="BC18" s="16">
        <f t="shared" si="18"/>
        <v>0</v>
      </c>
      <c r="BD18" s="16">
        <f t="shared" si="18"/>
        <v>0</v>
      </c>
      <c r="BE18" s="16">
        <f t="shared" si="18"/>
        <v>0</v>
      </c>
      <c r="BF18" s="16">
        <f t="shared" si="18"/>
        <v>0</v>
      </c>
      <c r="BG18" s="16">
        <f t="shared" si="18"/>
        <v>0</v>
      </c>
      <c r="BH18" s="16">
        <f t="shared" si="18"/>
        <v>0</v>
      </c>
      <c r="BI18" s="16">
        <f t="shared" si="18"/>
        <v>0</v>
      </c>
      <c r="BJ18" s="16">
        <f t="shared" si="18"/>
        <v>0</v>
      </c>
      <c r="BK18" s="16">
        <f t="shared" si="18"/>
        <v>0</v>
      </c>
      <c r="BL18" s="16">
        <f t="shared" si="18"/>
        <v>0</v>
      </c>
      <c r="BM18" s="16">
        <f t="shared" si="18"/>
        <v>0</v>
      </c>
      <c r="BN18" s="16">
        <f t="shared" si="31"/>
        <v>0</v>
      </c>
      <c r="BO18" s="16">
        <f t="shared" si="31"/>
        <v>0</v>
      </c>
      <c r="BP18" s="16">
        <f t="shared" si="31"/>
        <v>0</v>
      </c>
      <c r="BQ18" s="16">
        <f t="shared" si="31"/>
        <v>0</v>
      </c>
      <c r="BR18" s="16">
        <f t="shared" si="31"/>
        <v>0</v>
      </c>
      <c r="BS18" s="16">
        <f t="shared" si="31"/>
        <v>0</v>
      </c>
      <c r="BT18" s="16">
        <f t="shared" si="31"/>
        <v>0</v>
      </c>
      <c r="BU18" s="16">
        <f t="shared" si="31"/>
        <v>0</v>
      </c>
      <c r="BV18" s="16">
        <f t="shared" si="31"/>
        <v>0</v>
      </c>
      <c r="BW18" s="16">
        <f t="shared" si="31"/>
        <v>0</v>
      </c>
      <c r="BX18" s="16">
        <f t="shared" si="31"/>
        <v>0</v>
      </c>
      <c r="BY18" s="16">
        <f t="shared" si="31"/>
        <v>0</v>
      </c>
      <c r="BZ18" s="16">
        <f t="shared" si="31"/>
        <v>0</v>
      </c>
      <c r="CA18" s="16">
        <f t="shared" si="31"/>
        <v>0</v>
      </c>
      <c r="CB18" s="16">
        <f t="shared" si="31"/>
        <v>0</v>
      </c>
      <c r="CC18" s="16">
        <f t="shared" si="31"/>
        <v>0</v>
      </c>
      <c r="CD18" s="16">
        <f t="shared" si="31"/>
        <v>0</v>
      </c>
      <c r="CE18" s="16">
        <f t="shared" si="31"/>
        <v>0</v>
      </c>
      <c r="CF18" s="16">
        <f t="shared" si="31"/>
        <v>0</v>
      </c>
      <c r="CG18" s="16">
        <f t="shared" si="31"/>
        <v>0</v>
      </c>
      <c r="CH18" s="16">
        <f t="shared" si="31"/>
        <v>0</v>
      </c>
      <c r="CI18" s="16">
        <f t="shared" si="31"/>
        <v>0</v>
      </c>
      <c r="CJ18" s="16">
        <f t="shared" si="31"/>
        <v>0</v>
      </c>
      <c r="CK18" s="16">
        <f t="shared" si="31"/>
        <v>0</v>
      </c>
      <c r="CL18" s="16">
        <f t="shared" si="31"/>
        <v>0</v>
      </c>
      <c r="CM18" s="16">
        <f t="shared" si="31"/>
        <v>0</v>
      </c>
      <c r="CN18" s="16">
        <f t="shared" si="31"/>
        <v>0</v>
      </c>
      <c r="CO18" s="16">
        <f t="shared" si="31"/>
        <v>0</v>
      </c>
      <c r="CP18" s="16">
        <f t="shared" si="31"/>
        <v>0</v>
      </c>
      <c r="CQ18" s="16">
        <f t="shared" si="31"/>
        <v>0</v>
      </c>
      <c r="CR18" s="16">
        <f t="shared" si="31"/>
        <v>0</v>
      </c>
      <c r="CS18" s="16">
        <f t="shared" si="31"/>
        <v>0</v>
      </c>
      <c r="CT18" s="16">
        <f t="shared" si="31"/>
        <v>0</v>
      </c>
      <c r="CU18" s="16">
        <f t="shared" si="31"/>
        <v>0</v>
      </c>
      <c r="CV18" s="16">
        <f t="shared" si="31"/>
        <v>0</v>
      </c>
      <c r="CW18" s="16">
        <f t="shared" si="31"/>
        <v>0</v>
      </c>
      <c r="CX18" s="16">
        <f t="shared" si="31"/>
        <v>0</v>
      </c>
      <c r="CY18" s="16">
        <f t="shared" si="31"/>
        <v>0</v>
      </c>
      <c r="CZ18" s="16">
        <f t="shared" si="31"/>
        <v>0</v>
      </c>
      <c r="DA18" s="16">
        <f t="shared" si="31"/>
        <v>0</v>
      </c>
      <c r="DB18" s="16">
        <f t="shared" si="31"/>
        <v>0</v>
      </c>
      <c r="DC18" s="16">
        <f t="shared" si="31"/>
        <v>0</v>
      </c>
      <c r="DD18" s="16">
        <f t="shared" si="31"/>
        <v>0</v>
      </c>
      <c r="DE18" s="16">
        <f t="shared" si="31"/>
        <v>0</v>
      </c>
      <c r="DF18" s="16">
        <f t="shared" si="31"/>
        <v>0</v>
      </c>
      <c r="DG18" s="16">
        <f t="shared" si="31"/>
        <v>0</v>
      </c>
      <c r="DH18" s="16">
        <f t="shared" si="31"/>
        <v>0</v>
      </c>
      <c r="DI18" s="16">
        <f t="shared" si="31"/>
        <v>0</v>
      </c>
      <c r="DJ18" s="16">
        <f t="shared" si="31"/>
        <v>0</v>
      </c>
      <c r="DK18" s="16">
        <f t="shared" si="31"/>
        <v>0</v>
      </c>
      <c r="DL18" s="16">
        <f t="shared" ref="DL18:EA21" si="34">IF($A18=DL$1,$D18,0)*$C18</f>
        <v>0</v>
      </c>
      <c r="DM18" s="16">
        <f t="shared" si="34"/>
        <v>0</v>
      </c>
      <c r="DN18" s="16">
        <f t="shared" si="34"/>
        <v>0</v>
      </c>
      <c r="DO18" s="16">
        <f t="shared" si="34"/>
        <v>0</v>
      </c>
      <c r="DP18" s="16">
        <f t="shared" si="34"/>
        <v>0</v>
      </c>
      <c r="DQ18" s="16">
        <f t="shared" si="34"/>
        <v>0</v>
      </c>
      <c r="DR18" s="16">
        <f t="shared" si="34"/>
        <v>0</v>
      </c>
      <c r="DS18" s="16">
        <f t="shared" si="34"/>
        <v>0</v>
      </c>
      <c r="DT18" s="16">
        <f t="shared" si="34"/>
        <v>0</v>
      </c>
      <c r="DU18" s="16">
        <f t="shared" si="34"/>
        <v>0</v>
      </c>
      <c r="DV18" s="16">
        <f t="shared" si="34"/>
        <v>0</v>
      </c>
      <c r="DW18" s="16">
        <f t="shared" si="34"/>
        <v>0</v>
      </c>
      <c r="DX18" s="16">
        <f t="shared" si="34"/>
        <v>0</v>
      </c>
      <c r="DY18" s="16">
        <f t="shared" si="34"/>
        <v>0</v>
      </c>
      <c r="DZ18" s="16">
        <f t="shared" si="34"/>
        <v>0</v>
      </c>
      <c r="EA18" s="16">
        <f t="shared" si="34"/>
        <v>0</v>
      </c>
      <c r="EB18" s="16">
        <f t="shared" si="27"/>
        <v>0</v>
      </c>
      <c r="EC18" s="16">
        <f t="shared" si="27"/>
        <v>0</v>
      </c>
      <c r="ED18" s="16">
        <f t="shared" si="27"/>
        <v>0</v>
      </c>
      <c r="EE18" s="16">
        <f t="shared" si="27"/>
        <v>0</v>
      </c>
      <c r="EF18" s="16">
        <f t="shared" si="27"/>
        <v>0</v>
      </c>
      <c r="EG18" s="16">
        <f t="shared" si="27"/>
        <v>0</v>
      </c>
      <c r="EH18" s="16">
        <f t="shared" si="27"/>
        <v>0</v>
      </c>
      <c r="EI18" s="16">
        <f t="shared" si="27"/>
        <v>0</v>
      </c>
      <c r="EJ18" s="16">
        <f t="shared" si="27"/>
        <v>0</v>
      </c>
      <c r="EK18" s="16">
        <f t="shared" si="27"/>
        <v>0</v>
      </c>
      <c r="EL18" s="16">
        <f t="shared" si="27"/>
        <v>0</v>
      </c>
      <c r="EM18" s="16">
        <f t="shared" si="27"/>
        <v>0</v>
      </c>
      <c r="EN18" s="16">
        <f t="shared" si="27"/>
        <v>0</v>
      </c>
      <c r="EQ18" s="16">
        <f t="shared" si="13"/>
        <v>0</v>
      </c>
      <c r="ER18" s="16">
        <f t="shared" si="13"/>
        <v>0</v>
      </c>
      <c r="ES18" s="16">
        <f t="shared" si="13"/>
        <v>0</v>
      </c>
      <c r="ET18" s="16">
        <f t="shared" si="13"/>
        <v>0</v>
      </c>
      <c r="EU18" s="16">
        <f t="shared" si="13"/>
        <v>0</v>
      </c>
      <c r="EV18" s="16">
        <f t="shared" si="13"/>
        <v>0</v>
      </c>
      <c r="EW18" s="16">
        <f t="shared" si="13"/>
        <v>0</v>
      </c>
      <c r="EX18" s="16">
        <f t="shared" si="13"/>
        <v>0</v>
      </c>
      <c r="EY18" s="16">
        <f t="shared" si="13"/>
        <v>0</v>
      </c>
      <c r="EZ18" s="16">
        <f t="shared" si="13"/>
        <v>0</v>
      </c>
      <c r="FA18" s="16">
        <f t="shared" si="13"/>
        <v>0</v>
      </c>
      <c r="FB18" s="16">
        <f t="shared" si="13"/>
        <v>0</v>
      </c>
      <c r="FC18" s="16">
        <f t="shared" si="13"/>
        <v>60</v>
      </c>
      <c r="FD18" s="16">
        <f t="shared" si="13"/>
        <v>0</v>
      </c>
      <c r="FE18" s="16">
        <f t="shared" si="13"/>
        <v>0</v>
      </c>
      <c r="FF18" s="16">
        <f t="shared" si="13"/>
        <v>0</v>
      </c>
      <c r="FG18" s="16">
        <f t="shared" si="22"/>
        <v>0</v>
      </c>
      <c r="FH18" s="16">
        <f t="shared" si="22"/>
        <v>0</v>
      </c>
      <c r="FI18" s="16">
        <f t="shared" si="22"/>
        <v>0</v>
      </c>
      <c r="FJ18" s="16">
        <f t="shared" si="22"/>
        <v>0</v>
      </c>
      <c r="FK18" s="16">
        <f t="shared" si="22"/>
        <v>0</v>
      </c>
      <c r="FL18" s="16">
        <f t="shared" si="22"/>
        <v>0</v>
      </c>
      <c r="FM18" s="16">
        <f t="shared" si="22"/>
        <v>0</v>
      </c>
      <c r="FN18" s="16">
        <f t="shared" si="22"/>
        <v>0</v>
      </c>
      <c r="FO18" s="16">
        <f t="shared" si="22"/>
        <v>0</v>
      </c>
      <c r="FP18" s="16">
        <f t="shared" si="22"/>
        <v>0</v>
      </c>
      <c r="FQ18" s="16">
        <f t="shared" si="22"/>
        <v>0</v>
      </c>
      <c r="FR18" s="16">
        <f t="shared" si="22"/>
        <v>0</v>
      </c>
      <c r="FS18" s="16">
        <f t="shared" si="22"/>
        <v>0</v>
      </c>
      <c r="FT18" s="16">
        <f t="shared" si="22"/>
        <v>0</v>
      </c>
      <c r="FU18" s="16">
        <f t="shared" si="22"/>
        <v>0</v>
      </c>
      <c r="FV18" s="16">
        <f t="shared" si="22"/>
        <v>0</v>
      </c>
      <c r="FW18" s="16">
        <f t="shared" si="20"/>
        <v>0</v>
      </c>
      <c r="FX18" s="16">
        <f t="shared" si="20"/>
        <v>0</v>
      </c>
      <c r="FY18" s="16">
        <f t="shared" si="20"/>
        <v>0</v>
      </c>
      <c r="FZ18" s="16">
        <f t="shared" si="20"/>
        <v>0</v>
      </c>
      <c r="GA18" s="16">
        <f t="shared" si="20"/>
        <v>0</v>
      </c>
      <c r="GB18" s="16">
        <f t="shared" si="20"/>
        <v>0</v>
      </c>
      <c r="GC18" s="16">
        <f t="shared" si="20"/>
        <v>0</v>
      </c>
      <c r="GD18" s="16">
        <f t="shared" si="20"/>
        <v>0</v>
      </c>
      <c r="GE18" s="16">
        <f t="shared" si="20"/>
        <v>0</v>
      </c>
      <c r="GF18" s="16">
        <f t="shared" si="20"/>
        <v>0</v>
      </c>
      <c r="GG18" s="16">
        <f t="shared" si="20"/>
        <v>0</v>
      </c>
      <c r="GH18" s="16">
        <f t="shared" si="20"/>
        <v>0</v>
      </c>
      <c r="GI18" s="16">
        <f t="shared" si="20"/>
        <v>0</v>
      </c>
      <c r="GJ18" s="16">
        <f t="shared" si="20"/>
        <v>0</v>
      </c>
      <c r="GK18" s="16">
        <f t="shared" si="32"/>
        <v>0</v>
      </c>
      <c r="GL18" s="16">
        <f t="shared" si="32"/>
        <v>0</v>
      </c>
      <c r="GM18" s="16">
        <f t="shared" si="32"/>
        <v>0</v>
      </c>
      <c r="GN18" s="16">
        <f t="shared" si="32"/>
        <v>0</v>
      </c>
      <c r="GO18" s="16">
        <f t="shared" si="32"/>
        <v>0</v>
      </c>
      <c r="GP18" s="16">
        <f t="shared" si="32"/>
        <v>0</v>
      </c>
      <c r="GQ18" s="16">
        <f t="shared" si="32"/>
        <v>0</v>
      </c>
      <c r="GR18" s="16">
        <f t="shared" si="32"/>
        <v>0</v>
      </c>
      <c r="GS18" s="16">
        <f t="shared" si="32"/>
        <v>0</v>
      </c>
      <c r="GT18" s="16">
        <f t="shared" si="32"/>
        <v>0</v>
      </c>
      <c r="GU18" s="16">
        <f t="shared" si="32"/>
        <v>0</v>
      </c>
      <c r="GV18" s="16">
        <f t="shared" si="32"/>
        <v>0</v>
      </c>
      <c r="GW18" s="16">
        <f t="shared" si="32"/>
        <v>0</v>
      </c>
      <c r="GX18" s="16">
        <f t="shared" si="32"/>
        <v>0</v>
      </c>
      <c r="GY18" s="16">
        <f t="shared" si="32"/>
        <v>0</v>
      </c>
      <c r="GZ18" s="16">
        <f t="shared" si="32"/>
        <v>0</v>
      </c>
      <c r="HA18" s="16">
        <f t="shared" si="32"/>
        <v>0</v>
      </c>
      <c r="HB18" s="16">
        <f t="shared" si="32"/>
        <v>0</v>
      </c>
      <c r="HC18" s="16">
        <f t="shared" si="32"/>
        <v>0</v>
      </c>
      <c r="HD18" s="16">
        <f t="shared" si="32"/>
        <v>0</v>
      </c>
      <c r="HE18" s="16">
        <f t="shared" si="32"/>
        <v>0</v>
      </c>
      <c r="HF18" s="16">
        <f t="shared" si="32"/>
        <v>0</v>
      </c>
      <c r="HG18" s="16">
        <f t="shared" si="32"/>
        <v>0</v>
      </c>
      <c r="HH18" s="16">
        <f t="shared" si="32"/>
        <v>0</v>
      </c>
      <c r="HI18" s="16">
        <f t="shared" si="32"/>
        <v>0</v>
      </c>
      <c r="HJ18" s="16">
        <f t="shared" si="32"/>
        <v>0</v>
      </c>
      <c r="HK18" s="16">
        <f t="shared" si="32"/>
        <v>0</v>
      </c>
      <c r="HL18" s="16">
        <f t="shared" si="32"/>
        <v>0</v>
      </c>
      <c r="HM18" s="16">
        <f t="shared" si="32"/>
        <v>0</v>
      </c>
      <c r="HN18" s="16">
        <f t="shared" si="32"/>
        <v>0</v>
      </c>
      <c r="HO18" s="16">
        <f t="shared" si="32"/>
        <v>0</v>
      </c>
      <c r="HP18" s="16">
        <f t="shared" si="32"/>
        <v>0</v>
      </c>
      <c r="HQ18" s="16">
        <f t="shared" si="33"/>
        <v>0</v>
      </c>
      <c r="HR18" s="16">
        <f t="shared" si="33"/>
        <v>0</v>
      </c>
      <c r="HS18" s="16">
        <f t="shared" si="33"/>
        <v>0</v>
      </c>
      <c r="HT18" s="16">
        <f t="shared" si="33"/>
        <v>0</v>
      </c>
      <c r="HU18" s="16">
        <f t="shared" si="33"/>
        <v>0</v>
      </c>
      <c r="HV18" s="16">
        <f t="shared" si="33"/>
        <v>0</v>
      </c>
      <c r="HW18" s="16">
        <f t="shared" si="33"/>
        <v>0</v>
      </c>
      <c r="HX18" s="16">
        <f t="shared" si="33"/>
        <v>0</v>
      </c>
      <c r="HY18" s="16">
        <f t="shared" si="33"/>
        <v>0</v>
      </c>
      <c r="HZ18" s="16">
        <f t="shared" si="33"/>
        <v>0</v>
      </c>
      <c r="IA18" s="16">
        <f t="shared" si="33"/>
        <v>0</v>
      </c>
      <c r="IB18" s="16">
        <f t="shared" si="33"/>
        <v>0</v>
      </c>
      <c r="IC18" s="16">
        <f t="shared" si="33"/>
        <v>0</v>
      </c>
      <c r="ID18" s="16">
        <f t="shared" si="33"/>
        <v>0</v>
      </c>
      <c r="IE18" s="16">
        <f t="shared" si="33"/>
        <v>0</v>
      </c>
      <c r="IF18" s="16">
        <f t="shared" si="33"/>
        <v>0</v>
      </c>
      <c r="IG18" s="16">
        <f t="shared" si="33"/>
        <v>0</v>
      </c>
      <c r="IH18" s="16">
        <f t="shared" si="33"/>
        <v>0</v>
      </c>
      <c r="II18" s="16">
        <f t="shared" si="29"/>
        <v>0</v>
      </c>
      <c r="IJ18" s="16">
        <f t="shared" si="29"/>
        <v>0</v>
      </c>
      <c r="IK18" s="16">
        <f t="shared" si="29"/>
        <v>0</v>
      </c>
      <c r="IL18" s="16">
        <f t="shared" si="29"/>
        <v>0</v>
      </c>
      <c r="IM18" s="16">
        <f t="shared" si="29"/>
        <v>0</v>
      </c>
      <c r="IN18" s="16">
        <f t="shared" si="29"/>
        <v>0</v>
      </c>
      <c r="IO18" s="16">
        <f t="shared" si="29"/>
        <v>0</v>
      </c>
      <c r="IP18" s="16">
        <f t="shared" si="29"/>
        <v>0</v>
      </c>
      <c r="IQ18" s="16">
        <f t="shared" si="29"/>
        <v>0</v>
      </c>
      <c r="IR18" s="16">
        <f t="shared" si="29"/>
        <v>0</v>
      </c>
      <c r="IS18" s="16">
        <f t="shared" si="30"/>
        <v>0</v>
      </c>
      <c r="IT18" s="16">
        <f t="shared" si="30"/>
        <v>0</v>
      </c>
      <c r="IU18" s="16">
        <f t="shared" si="30"/>
        <v>0</v>
      </c>
      <c r="IV18" s="16">
        <f t="shared" si="30"/>
        <v>0</v>
      </c>
      <c r="IW18" s="16">
        <f t="shared" si="30"/>
        <v>0</v>
      </c>
      <c r="IX18" s="16">
        <f t="shared" si="30"/>
        <v>0</v>
      </c>
      <c r="IY18" s="16">
        <f t="shared" si="30"/>
        <v>0</v>
      </c>
      <c r="IZ18" s="16">
        <f t="shared" si="30"/>
        <v>0</v>
      </c>
      <c r="JA18" s="16">
        <f t="shared" si="30"/>
        <v>0</v>
      </c>
      <c r="JB18" s="16">
        <f t="shared" si="30"/>
        <v>0</v>
      </c>
      <c r="JC18" s="16">
        <f t="shared" si="30"/>
        <v>0</v>
      </c>
      <c r="JD18" s="16">
        <f t="shared" si="30"/>
        <v>0</v>
      </c>
      <c r="JE18" s="16">
        <f t="shared" si="30"/>
        <v>0</v>
      </c>
      <c r="JF18" s="16">
        <f t="shared" si="30"/>
        <v>0</v>
      </c>
      <c r="JG18" s="16">
        <f t="shared" si="30"/>
        <v>0</v>
      </c>
      <c r="JH18" s="16">
        <f t="shared" si="30"/>
        <v>0</v>
      </c>
      <c r="JI18" s="16">
        <f t="shared" si="30"/>
        <v>0</v>
      </c>
      <c r="JJ18" s="16">
        <f t="shared" si="30"/>
        <v>0</v>
      </c>
      <c r="JK18" s="16">
        <f t="shared" si="30"/>
        <v>0</v>
      </c>
      <c r="JN18" s="16">
        <f t="shared" si="14"/>
        <v>0</v>
      </c>
      <c r="JO18" s="16">
        <f t="shared" si="14"/>
        <v>0</v>
      </c>
      <c r="JP18" s="16">
        <f t="shared" si="14"/>
        <v>1</v>
      </c>
      <c r="JQ18" s="16">
        <f t="shared" si="14"/>
        <v>0</v>
      </c>
      <c r="JR18" s="16">
        <f t="shared" si="14"/>
        <v>0</v>
      </c>
      <c r="JS18" s="16">
        <f t="shared" si="14"/>
        <v>0</v>
      </c>
      <c r="JT18" s="16">
        <f t="shared" si="14"/>
        <v>0</v>
      </c>
      <c r="JU18" s="16">
        <f t="shared" si="14"/>
        <v>0</v>
      </c>
      <c r="JV18" s="16">
        <f t="shared" si="14"/>
        <v>0</v>
      </c>
      <c r="JW18" s="16">
        <f t="shared" si="14"/>
        <v>0</v>
      </c>
      <c r="JX18" s="16">
        <f t="shared" si="14"/>
        <v>0</v>
      </c>
      <c r="JY18" s="16">
        <f t="shared" si="14"/>
        <v>0</v>
      </c>
      <c r="JZ18" s="16">
        <f t="shared" si="14"/>
        <v>0</v>
      </c>
      <c r="KA18" s="16">
        <f t="shared" si="14"/>
        <v>0</v>
      </c>
      <c r="KB18" s="16">
        <f t="shared" si="14"/>
        <v>0</v>
      </c>
      <c r="KC18" s="16">
        <f t="shared" si="14"/>
        <v>0</v>
      </c>
      <c r="KD18" s="16">
        <f t="shared" si="26"/>
        <v>0</v>
      </c>
      <c r="KE18" s="16">
        <f t="shared" si="26"/>
        <v>0</v>
      </c>
      <c r="KF18" s="16">
        <f t="shared" si="26"/>
        <v>0</v>
      </c>
      <c r="KG18" s="16">
        <f t="shared" si="26"/>
        <v>0</v>
      </c>
      <c r="KH18" s="16">
        <f t="shared" si="26"/>
        <v>0</v>
      </c>
      <c r="KI18" s="16">
        <f t="shared" si="26"/>
        <v>0</v>
      </c>
      <c r="KJ18" s="16">
        <f t="shared" si="26"/>
        <v>0</v>
      </c>
      <c r="KK18" s="16">
        <f t="shared" si="15"/>
        <v>0</v>
      </c>
      <c r="KL18" s="16">
        <f t="shared" si="15"/>
        <v>0</v>
      </c>
      <c r="KM18" s="16">
        <f t="shared" si="15"/>
        <v>0</v>
      </c>
      <c r="KN18" s="16">
        <f t="shared" si="15"/>
        <v>0</v>
      </c>
      <c r="KO18" s="16">
        <f t="shared" si="15"/>
        <v>0</v>
      </c>
      <c r="KP18" s="16">
        <f t="shared" si="15"/>
        <v>0</v>
      </c>
      <c r="KQ18" s="16">
        <f t="shared" si="15"/>
        <v>0</v>
      </c>
      <c r="KR18" s="16">
        <f t="shared" si="15"/>
        <v>0</v>
      </c>
      <c r="KS18" s="16">
        <f t="shared" si="15"/>
        <v>0</v>
      </c>
      <c r="KT18" s="16">
        <f t="shared" si="15"/>
        <v>0</v>
      </c>
      <c r="KU18" s="16">
        <f t="shared" si="15"/>
        <v>0</v>
      </c>
      <c r="KV18" s="16">
        <f t="shared" si="15"/>
        <v>0</v>
      </c>
      <c r="KW18" s="16">
        <f t="shared" si="15"/>
        <v>0</v>
      </c>
      <c r="KX18" s="16">
        <f t="shared" si="15"/>
        <v>0</v>
      </c>
    </row>
    <row r="19" spans="1:310">
      <c r="A19" s="2" t="s">
        <v>36</v>
      </c>
      <c r="B19" s="2" t="s">
        <v>15</v>
      </c>
      <c r="C19" s="2">
        <v>1</v>
      </c>
      <c r="D19" s="3">
        <v>60</v>
      </c>
      <c r="E19" s="3">
        <v>60</v>
      </c>
      <c r="F19" s="3">
        <f t="shared" si="16"/>
        <v>0</v>
      </c>
      <c r="G19" s="4">
        <v>45000</v>
      </c>
      <c r="J19" s="2" t="s">
        <v>37</v>
      </c>
      <c r="K19" s="5">
        <f>AH401</f>
        <v>120</v>
      </c>
      <c r="L19" s="5">
        <f>FE401</f>
        <v>120</v>
      </c>
      <c r="M19" s="3">
        <f t="shared" si="24"/>
        <v>0</v>
      </c>
      <c r="P19" s="18" t="s">
        <v>68</v>
      </c>
      <c r="Q19" s="14">
        <f>KC401</f>
        <v>6</v>
      </c>
      <c r="T19" s="16">
        <f t="shared" ref="T19:AI34" si="35">IF($A19=T$1,$D19,0)*$C19</f>
        <v>0</v>
      </c>
      <c r="U19" s="16">
        <f t="shared" si="35"/>
        <v>0</v>
      </c>
      <c r="V19" s="16">
        <f t="shared" si="35"/>
        <v>0</v>
      </c>
      <c r="W19" s="16">
        <f t="shared" si="35"/>
        <v>0</v>
      </c>
      <c r="X19" s="16">
        <f t="shared" si="35"/>
        <v>0</v>
      </c>
      <c r="Y19" s="16">
        <f t="shared" si="35"/>
        <v>0</v>
      </c>
      <c r="Z19" s="16">
        <f t="shared" si="35"/>
        <v>0</v>
      </c>
      <c r="AA19" s="16">
        <f t="shared" si="35"/>
        <v>0</v>
      </c>
      <c r="AB19" s="16">
        <f t="shared" si="35"/>
        <v>0</v>
      </c>
      <c r="AC19" s="16">
        <f t="shared" si="35"/>
        <v>0</v>
      </c>
      <c r="AD19" s="16">
        <f t="shared" si="35"/>
        <v>0</v>
      </c>
      <c r="AE19" s="16">
        <f t="shared" si="35"/>
        <v>0</v>
      </c>
      <c r="AF19" s="16">
        <f t="shared" si="35"/>
        <v>0</v>
      </c>
      <c r="AG19" s="16">
        <f t="shared" si="35"/>
        <v>60</v>
      </c>
      <c r="AH19" s="16">
        <f t="shared" si="35"/>
        <v>0</v>
      </c>
      <c r="AI19" s="16">
        <f t="shared" si="35"/>
        <v>0</v>
      </c>
      <c r="AJ19" s="16">
        <f t="shared" si="21"/>
        <v>0</v>
      </c>
      <c r="AK19" s="16">
        <f t="shared" si="21"/>
        <v>0</v>
      </c>
      <c r="AL19" s="16">
        <f t="shared" si="21"/>
        <v>0</v>
      </c>
      <c r="AM19" s="16">
        <f t="shared" si="21"/>
        <v>0</v>
      </c>
      <c r="AN19" s="16">
        <f t="shared" si="21"/>
        <v>0</v>
      </c>
      <c r="AO19" s="16">
        <f t="shared" si="21"/>
        <v>0</v>
      </c>
      <c r="AP19" s="16">
        <f t="shared" si="21"/>
        <v>0</v>
      </c>
      <c r="AQ19" s="16">
        <f t="shared" si="21"/>
        <v>0</v>
      </c>
      <c r="AR19" s="16">
        <f t="shared" si="21"/>
        <v>0</v>
      </c>
      <c r="AS19" s="16">
        <f t="shared" si="21"/>
        <v>0</v>
      </c>
      <c r="AT19" s="16">
        <f t="shared" si="21"/>
        <v>0</v>
      </c>
      <c r="AU19" s="16">
        <f t="shared" si="21"/>
        <v>0</v>
      </c>
      <c r="AV19" s="16">
        <f t="shared" si="21"/>
        <v>0</v>
      </c>
      <c r="AW19" s="16">
        <f t="shared" si="21"/>
        <v>0</v>
      </c>
      <c r="AX19" s="16">
        <f t="shared" si="21"/>
        <v>0</v>
      </c>
      <c r="AY19" s="16">
        <f t="shared" si="21"/>
        <v>0</v>
      </c>
      <c r="AZ19" s="16">
        <f t="shared" si="18"/>
        <v>0</v>
      </c>
      <c r="BA19" s="16">
        <f t="shared" si="18"/>
        <v>0</v>
      </c>
      <c r="BB19" s="16">
        <f t="shared" si="18"/>
        <v>0</v>
      </c>
      <c r="BC19" s="16">
        <f t="shared" si="18"/>
        <v>0</v>
      </c>
      <c r="BD19" s="16">
        <f t="shared" si="18"/>
        <v>0</v>
      </c>
      <c r="BE19" s="16">
        <f t="shared" si="18"/>
        <v>0</v>
      </c>
      <c r="BF19" s="16">
        <f t="shared" si="18"/>
        <v>0</v>
      </c>
      <c r="BG19" s="16">
        <f t="shared" si="18"/>
        <v>0</v>
      </c>
      <c r="BH19" s="16">
        <f t="shared" si="18"/>
        <v>0</v>
      </c>
      <c r="BI19" s="16">
        <f t="shared" si="18"/>
        <v>0</v>
      </c>
      <c r="BJ19" s="16">
        <f t="shared" si="18"/>
        <v>0</v>
      </c>
      <c r="BK19" s="16">
        <f t="shared" si="18"/>
        <v>0</v>
      </c>
      <c r="BL19" s="16">
        <f t="shared" si="18"/>
        <v>0</v>
      </c>
      <c r="BM19" s="16">
        <f t="shared" si="18"/>
        <v>0</v>
      </c>
      <c r="BN19" s="16">
        <f t="shared" si="31"/>
        <v>0</v>
      </c>
      <c r="BO19" s="16">
        <f t="shared" si="31"/>
        <v>0</v>
      </c>
      <c r="BP19" s="16">
        <f t="shared" si="31"/>
        <v>0</v>
      </c>
      <c r="BQ19" s="16">
        <f t="shared" si="31"/>
        <v>0</v>
      </c>
      <c r="BR19" s="16">
        <f t="shared" si="31"/>
        <v>0</v>
      </c>
      <c r="BS19" s="16">
        <f t="shared" si="31"/>
        <v>0</v>
      </c>
      <c r="BT19" s="16">
        <f t="shared" si="31"/>
        <v>0</v>
      </c>
      <c r="BU19" s="16">
        <f t="shared" si="31"/>
        <v>0</v>
      </c>
      <c r="BV19" s="16">
        <f t="shared" si="31"/>
        <v>0</v>
      </c>
      <c r="BW19" s="16">
        <f t="shared" si="31"/>
        <v>0</v>
      </c>
      <c r="BX19" s="16">
        <f t="shared" si="31"/>
        <v>0</v>
      </c>
      <c r="BY19" s="16">
        <f t="shared" si="31"/>
        <v>0</v>
      </c>
      <c r="BZ19" s="16">
        <f t="shared" si="31"/>
        <v>0</v>
      </c>
      <c r="CA19" s="16">
        <f t="shared" si="31"/>
        <v>0</v>
      </c>
      <c r="CB19" s="16">
        <f t="shared" si="31"/>
        <v>0</v>
      </c>
      <c r="CC19" s="16">
        <f t="shared" si="31"/>
        <v>0</v>
      </c>
      <c r="CD19" s="16">
        <f t="shared" si="31"/>
        <v>0</v>
      </c>
      <c r="CE19" s="16">
        <f t="shared" si="31"/>
        <v>0</v>
      </c>
      <c r="CF19" s="16">
        <f t="shared" si="31"/>
        <v>0</v>
      </c>
      <c r="CG19" s="16">
        <f t="shared" si="31"/>
        <v>0</v>
      </c>
      <c r="CH19" s="16">
        <f t="shared" si="31"/>
        <v>0</v>
      </c>
      <c r="CI19" s="16">
        <f t="shared" si="31"/>
        <v>0</v>
      </c>
      <c r="CJ19" s="16">
        <f t="shared" si="31"/>
        <v>0</v>
      </c>
      <c r="CK19" s="16">
        <f t="shared" si="31"/>
        <v>0</v>
      </c>
      <c r="CL19" s="16">
        <f t="shared" si="31"/>
        <v>0</v>
      </c>
      <c r="CM19" s="16">
        <f t="shared" si="31"/>
        <v>0</v>
      </c>
      <c r="CN19" s="16">
        <f t="shared" si="31"/>
        <v>0</v>
      </c>
      <c r="CO19" s="16">
        <f t="shared" si="31"/>
        <v>0</v>
      </c>
      <c r="CP19" s="16">
        <f t="shared" si="31"/>
        <v>0</v>
      </c>
      <c r="CQ19" s="16">
        <f t="shared" si="31"/>
        <v>0</v>
      </c>
      <c r="CR19" s="16">
        <f t="shared" si="31"/>
        <v>0</v>
      </c>
      <c r="CS19" s="16">
        <f t="shared" si="31"/>
        <v>0</v>
      </c>
      <c r="CT19" s="16">
        <f t="shared" si="31"/>
        <v>0</v>
      </c>
      <c r="CU19" s="16">
        <f t="shared" si="31"/>
        <v>0</v>
      </c>
      <c r="CV19" s="16">
        <f t="shared" si="31"/>
        <v>0</v>
      </c>
      <c r="CW19" s="16">
        <f t="shared" si="31"/>
        <v>0</v>
      </c>
      <c r="CX19" s="16">
        <f t="shared" si="31"/>
        <v>0</v>
      </c>
      <c r="CY19" s="16">
        <f t="shared" si="31"/>
        <v>0</v>
      </c>
      <c r="CZ19" s="16">
        <f t="shared" si="31"/>
        <v>0</v>
      </c>
      <c r="DA19" s="16">
        <f t="shared" si="31"/>
        <v>0</v>
      </c>
      <c r="DB19" s="16">
        <f t="shared" si="31"/>
        <v>0</v>
      </c>
      <c r="DC19" s="16">
        <f t="shared" si="31"/>
        <v>0</v>
      </c>
      <c r="DD19" s="16">
        <f t="shared" si="31"/>
        <v>0</v>
      </c>
      <c r="DE19" s="16">
        <f t="shared" si="31"/>
        <v>0</v>
      </c>
      <c r="DF19" s="16">
        <f t="shared" si="31"/>
        <v>0</v>
      </c>
      <c r="DG19" s="16">
        <f t="shared" si="31"/>
        <v>0</v>
      </c>
      <c r="DH19" s="16">
        <f t="shared" si="31"/>
        <v>0</v>
      </c>
      <c r="DI19" s="16">
        <f t="shared" si="31"/>
        <v>0</v>
      </c>
      <c r="DJ19" s="16">
        <f t="shared" si="31"/>
        <v>0</v>
      </c>
      <c r="DK19" s="16">
        <f t="shared" si="31"/>
        <v>0</v>
      </c>
      <c r="DL19" s="16">
        <f t="shared" si="34"/>
        <v>0</v>
      </c>
      <c r="DM19" s="16">
        <f t="shared" si="34"/>
        <v>0</v>
      </c>
      <c r="DN19" s="16">
        <f t="shared" si="34"/>
        <v>0</v>
      </c>
      <c r="DO19" s="16">
        <f t="shared" si="34"/>
        <v>0</v>
      </c>
      <c r="DP19" s="16">
        <f t="shared" si="34"/>
        <v>0</v>
      </c>
      <c r="DQ19" s="16">
        <f t="shared" si="34"/>
        <v>0</v>
      </c>
      <c r="DR19" s="16">
        <f t="shared" si="34"/>
        <v>0</v>
      </c>
      <c r="DS19" s="16">
        <f t="shared" si="34"/>
        <v>0</v>
      </c>
      <c r="DT19" s="16">
        <f t="shared" si="34"/>
        <v>0</v>
      </c>
      <c r="DU19" s="16">
        <f t="shared" si="34"/>
        <v>0</v>
      </c>
      <c r="DV19" s="16">
        <f t="shared" si="27"/>
        <v>0</v>
      </c>
      <c r="DW19" s="16">
        <f t="shared" si="27"/>
        <v>0</v>
      </c>
      <c r="DX19" s="16">
        <f t="shared" si="27"/>
        <v>0</v>
      </c>
      <c r="DY19" s="16">
        <f t="shared" si="27"/>
        <v>0</v>
      </c>
      <c r="DZ19" s="16">
        <f t="shared" si="27"/>
        <v>0</v>
      </c>
      <c r="EA19" s="16">
        <f t="shared" si="27"/>
        <v>0</v>
      </c>
      <c r="EB19" s="16">
        <f t="shared" si="27"/>
        <v>0</v>
      </c>
      <c r="EC19" s="16">
        <f t="shared" si="27"/>
        <v>0</v>
      </c>
      <c r="ED19" s="16">
        <f t="shared" si="27"/>
        <v>0</v>
      </c>
      <c r="EE19" s="16">
        <f t="shared" si="27"/>
        <v>0</v>
      </c>
      <c r="EF19" s="16">
        <f t="shared" si="27"/>
        <v>0</v>
      </c>
      <c r="EG19" s="16">
        <f t="shared" si="27"/>
        <v>0</v>
      </c>
      <c r="EH19" s="16">
        <f t="shared" si="27"/>
        <v>0</v>
      </c>
      <c r="EI19" s="16">
        <f t="shared" si="27"/>
        <v>0</v>
      </c>
      <c r="EJ19" s="16">
        <f t="shared" si="27"/>
        <v>0</v>
      </c>
      <c r="EK19" s="16">
        <f t="shared" si="27"/>
        <v>0</v>
      </c>
      <c r="EL19" s="16">
        <f t="shared" si="27"/>
        <v>0</v>
      </c>
      <c r="EM19" s="16">
        <f t="shared" si="27"/>
        <v>0</v>
      </c>
      <c r="EN19" s="16">
        <f t="shared" si="27"/>
        <v>0</v>
      </c>
      <c r="EQ19" s="16">
        <f t="shared" si="13"/>
        <v>0</v>
      </c>
      <c r="ER19" s="16">
        <f t="shared" si="13"/>
        <v>0</v>
      </c>
      <c r="ES19" s="16">
        <f t="shared" si="13"/>
        <v>0</v>
      </c>
      <c r="ET19" s="16">
        <f t="shared" si="13"/>
        <v>0</v>
      </c>
      <c r="EU19" s="16">
        <f t="shared" si="13"/>
        <v>0</v>
      </c>
      <c r="EV19" s="16">
        <f t="shared" si="13"/>
        <v>0</v>
      </c>
      <c r="EW19" s="16">
        <f t="shared" si="13"/>
        <v>0</v>
      </c>
      <c r="EX19" s="16">
        <f t="shared" si="13"/>
        <v>0</v>
      </c>
      <c r="EY19" s="16">
        <f t="shared" si="13"/>
        <v>0</v>
      </c>
      <c r="EZ19" s="16">
        <f t="shared" si="13"/>
        <v>0</v>
      </c>
      <c r="FA19" s="16">
        <f t="shared" si="13"/>
        <v>0</v>
      </c>
      <c r="FB19" s="16">
        <f t="shared" si="13"/>
        <v>0</v>
      </c>
      <c r="FC19" s="16">
        <f t="shared" si="13"/>
        <v>0</v>
      </c>
      <c r="FD19" s="16">
        <f t="shared" si="13"/>
        <v>60</v>
      </c>
      <c r="FE19" s="16">
        <f t="shared" si="13"/>
        <v>0</v>
      </c>
      <c r="FF19" s="16">
        <f t="shared" si="13"/>
        <v>0</v>
      </c>
      <c r="FG19" s="16">
        <f t="shared" si="22"/>
        <v>0</v>
      </c>
      <c r="FH19" s="16">
        <f t="shared" si="22"/>
        <v>0</v>
      </c>
      <c r="FI19" s="16">
        <f t="shared" si="22"/>
        <v>0</v>
      </c>
      <c r="FJ19" s="16">
        <f t="shared" si="22"/>
        <v>0</v>
      </c>
      <c r="FK19" s="16">
        <f t="shared" si="22"/>
        <v>0</v>
      </c>
      <c r="FL19" s="16">
        <f t="shared" si="22"/>
        <v>0</v>
      </c>
      <c r="FM19" s="16">
        <f t="shared" si="22"/>
        <v>0</v>
      </c>
      <c r="FN19" s="16">
        <f t="shared" si="22"/>
        <v>0</v>
      </c>
      <c r="FO19" s="16">
        <f t="shared" si="22"/>
        <v>0</v>
      </c>
      <c r="FP19" s="16">
        <f t="shared" si="22"/>
        <v>0</v>
      </c>
      <c r="FQ19" s="16">
        <f t="shared" si="22"/>
        <v>0</v>
      </c>
      <c r="FR19" s="16">
        <f t="shared" si="22"/>
        <v>0</v>
      </c>
      <c r="FS19" s="16">
        <f t="shared" si="22"/>
        <v>0</v>
      </c>
      <c r="FT19" s="16">
        <f t="shared" si="22"/>
        <v>0</v>
      </c>
      <c r="FU19" s="16">
        <f t="shared" si="22"/>
        <v>0</v>
      </c>
      <c r="FV19" s="16">
        <f t="shared" si="22"/>
        <v>0</v>
      </c>
      <c r="FW19" s="16">
        <f t="shared" si="20"/>
        <v>0</v>
      </c>
      <c r="FX19" s="16">
        <f t="shared" si="20"/>
        <v>0</v>
      </c>
      <c r="FY19" s="16">
        <f t="shared" si="20"/>
        <v>0</v>
      </c>
      <c r="FZ19" s="16">
        <f t="shared" si="20"/>
        <v>0</v>
      </c>
      <c r="GA19" s="16">
        <f t="shared" si="20"/>
        <v>0</v>
      </c>
      <c r="GB19" s="16">
        <f t="shared" si="20"/>
        <v>0</v>
      </c>
      <c r="GC19" s="16">
        <f t="shared" si="20"/>
        <v>0</v>
      </c>
      <c r="GD19" s="16">
        <f t="shared" si="20"/>
        <v>0</v>
      </c>
      <c r="GE19" s="16">
        <f t="shared" si="20"/>
        <v>0</v>
      </c>
      <c r="GF19" s="16">
        <f t="shared" si="20"/>
        <v>0</v>
      </c>
      <c r="GG19" s="16">
        <f t="shared" si="20"/>
        <v>0</v>
      </c>
      <c r="GH19" s="16">
        <f t="shared" si="20"/>
        <v>0</v>
      </c>
      <c r="GI19" s="16">
        <f t="shared" si="20"/>
        <v>0</v>
      </c>
      <c r="GJ19" s="16">
        <f t="shared" si="20"/>
        <v>0</v>
      </c>
      <c r="GK19" s="16">
        <f t="shared" si="32"/>
        <v>0</v>
      </c>
      <c r="GL19" s="16">
        <f t="shared" si="32"/>
        <v>0</v>
      </c>
      <c r="GM19" s="16">
        <f t="shared" si="32"/>
        <v>0</v>
      </c>
      <c r="GN19" s="16">
        <f t="shared" si="32"/>
        <v>0</v>
      </c>
      <c r="GO19" s="16">
        <f t="shared" si="32"/>
        <v>0</v>
      </c>
      <c r="GP19" s="16">
        <f t="shared" si="32"/>
        <v>0</v>
      </c>
      <c r="GQ19" s="16">
        <f t="shared" si="32"/>
        <v>0</v>
      </c>
      <c r="GR19" s="16">
        <f t="shared" si="32"/>
        <v>0</v>
      </c>
      <c r="GS19" s="16">
        <f t="shared" si="32"/>
        <v>0</v>
      </c>
      <c r="GT19" s="16">
        <f t="shared" si="32"/>
        <v>0</v>
      </c>
      <c r="GU19" s="16">
        <f t="shared" si="32"/>
        <v>0</v>
      </c>
      <c r="GV19" s="16">
        <f t="shared" si="32"/>
        <v>0</v>
      </c>
      <c r="GW19" s="16">
        <f t="shared" si="32"/>
        <v>0</v>
      </c>
      <c r="GX19" s="16">
        <f t="shared" si="32"/>
        <v>0</v>
      </c>
      <c r="GY19" s="16">
        <f t="shared" si="32"/>
        <v>0</v>
      </c>
      <c r="GZ19" s="16">
        <f t="shared" si="32"/>
        <v>0</v>
      </c>
      <c r="HA19" s="16">
        <f t="shared" si="32"/>
        <v>0</v>
      </c>
      <c r="HB19" s="16">
        <f t="shared" si="32"/>
        <v>0</v>
      </c>
      <c r="HC19" s="16">
        <f t="shared" si="32"/>
        <v>0</v>
      </c>
      <c r="HD19" s="16">
        <f t="shared" si="32"/>
        <v>0</v>
      </c>
      <c r="HE19" s="16">
        <f t="shared" si="32"/>
        <v>0</v>
      </c>
      <c r="HF19" s="16">
        <f t="shared" si="32"/>
        <v>0</v>
      </c>
      <c r="HG19" s="16">
        <f t="shared" si="32"/>
        <v>0</v>
      </c>
      <c r="HH19" s="16">
        <f t="shared" si="32"/>
        <v>0</v>
      </c>
      <c r="HI19" s="16">
        <f t="shared" si="32"/>
        <v>0</v>
      </c>
      <c r="HJ19" s="16">
        <f t="shared" si="32"/>
        <v>0</v>
      </c>
      <c r="HK19" s="16">
        <f t="shared" si="32"/>
        <v>0</v>
      </c>
      <c r="HL19" s="16">
        <f t="shared" si="32"/>
        <v>0</v>
      </c>
      <c r="HM19" s="16">
        <f t="shared" si="32"/>
        <v>0</v>
      </c>
      <c r="HN19" s="16">
        <f t="shared" si="32"/>
        <v>0</v>
      </c>
      <c r="HO19" s="16">
        <f t="shared" si="32"/>
        <v>0</v>
      </c>
      <c r="HP19" s="16">
        <f t="shared" si="32"/>
        <v>0</v>
      </c>
      <c r="HQ19" s="16">
        <f t="shared" si="33"/>
        <v>0</v>
      </c>
      <c r="HR19" s="16">
        <f t="shared" si="33"/>
        <v>0</v>
      </c>
      <c r="HS19" s="16">
        <f t="shared" si="33"/>
        <v>0</v>
      </c>
      <c r="HT19" s="16">
        <f t="shared" si="33"/>
        <v>0</v>
      </c>
      <c r="HU19" s="16">
        <f t="shared" si="33"/>
        <v>0</v>
      </c>
      <c r="HV19" s="16">
        <f t="shared" si="33"/>
        <v>0</v>
      </c>
      <c r="HW19" s="16">
        <f t="shared" si="33"/>
        <v>0</v>
      </c>
      <c r="HX19" s="16">
        <f t="shared" si="33"/>
        <v>0</v>
      </c>
      <c r="HY19" s="16">
        <f t="shared" si="33"/>
        <v>0</v>
      </c>
      <c r="HZ19" s="16">
        <f t="shared" si="33"/>
        <v>0</v>
      </c>
      <c r="IA19" s="16">
        <f t="shared" si="33"/>
        <v>0</v>
      </c>
      <c r="IB19" s="16">
        <f t="shared" si="33"/>
        <v>0</v>
      </c>
      <c r="IC19" s="16">
        <f t="shared" si="33"/>
        <v>0</v>
      </c>
      <c r="ID19" s="16">
        <f t="shared" si="33"/>
        <v>0</v>
      </c>
      <c r="IE19" s="16">
        <f t="shared" si="33"/>
        <v>0</v>
      </c>
      <c r="IF19" s="16">
        <f t="shared" si="33"/>
        <v>0</v>
      </c>
      <c r="IG19" s="16">
        <f t="shared" si="33"/>
        <v>0</v>
      </c>
      <c r="IH19" s="16">
        <f t="shared" si="33"/>
        <v>0</v>
      </c>
      <c r="II19" s="16">
        <f t="shared" si="29"/>
        <v>0</v>
      </c>
      <c r="IJ19" s="16">
        <f t="shared" si="29"/>
        <v>0</v>
      </c>
      <c r="IK19" s="16">
        <f t="shared" si="29"/>
        <v>0</v>
      </c>
      <c r="IL19" s="16">
        <f t="shared" si="29"/>
        <v>0</v>
      </c>
      <c r="IM19" s="16">
        <f t="shared" si="29"/>
        <v>0</v>
      </c>
      <c r="IN19" s="16">
        <f t="shared" si="29"/>
        <v>0</v>
      </c>
      <c r="IO19" s="16">
        <f t="shared" si="29"/>
        <v>0</v>
      </c>
      <c r="IP19" s="16">
        <f t="shared" si="29"/>
        <v>0</v>
      </c>
      <c r="IQ19" s="16">
        <f t="shared" si="29"/>
        <v>0</v>
      </c>
      <c r="IR19" s="16">
        <f t="shared" si="29"/>
        <v>0</v>
      </c>
      <c r="IS19" s="16">
        <f t="shared" si="30"/>
        <v>0</v>
      </c>
      <c r="IT19" s="16">
        <f t="shared" si="30"/>
        <v>0</v>
      </c>
      <c r="IU19" s="16">
        <f t="shared" si="30"/>
        <v>0</v>
      </c>
      <c r="IV19" s="16">
        <f t="shared" si="30"/>
        <v>0</v>
      </c>
      <c r="IW19" s="16">
        <f t="shared" si="30"/>
        <v>0</v>
      </c>
      <c r="IX19" s="16">
        <f t="shared" si="30"/>
        <v>0</v>
      </c>
      <c r="IY19" s="16">
        <f t="shared" si="30"/>
        <v>0</v>
      </c>
      <c r="IZ19" s="16">
        <f t="shared" si="30"/>
        <v>0</v>
      </c>
      <c r="JA19" s="16">
        <f t="shared" si="30"/>
        <v>0</v>
      </c>
      <c r="JB19" s="16">
        <f t="shared" si="30"/>
        <v>0</v>
      </c>
      <c r="JC19" s="16">
        <f t="shared" si="30"/>
        <v>0</v>
      </c>
      <c r="JD19" s="16">
        <f t="shared" si="30"/>
        <v>0</v>
      </c>
      <c r="JE19" s="16">
        <f t="shared" si="30"/>
        <v>0</v>
      </c>
      <c r="JF19" s="16">
        <f t="shared" si="30"/>
        <v>0</v>
      </c>
      <c r="JG19" s="16">
        <f t="shared" si="30"/>
        <v>0</v>
      </c>
      <c r="JH19" s="16">
        <f t="shared" si="30"/>
        <v>0</v>
      </c>
      <c r="JI19" s="16">
        <f t="shared" si="30"/>
        <v>0</v>
      </c>
      <c r="JJ19" s="16">
        <f t="shared" si="30"/>
        <v>0</v>
      </c>
      <c r="JK19" s="16">
        <f t="shared" si="30"/>
        <v>0</v>
      </c>
      <c r="JN19" s="16">
        <f t="shared" ref="JN19:KC35" si="36">IF($B19=JN$1,$C19,0)</f>
        <v>0</v>
      </c>
      <c r="JO19" s="16">
        <f t="shared" si="36"/>
        <v>0</v>
      </c>
      <c r="JP19" s="16">
        <f t="shared" si="36"/>
        <v>1</v>
      </c>
      <c r="JQ19" s="16">
        <f t="shared" si="36"/>
        <v>0</v>
      </c>
      <c r="JR19" s="16">
        <f t="shared" si="36"/>
        <v>0</v>
      </c>
      <c r="JS19" s="16">
        <f t="shared" si="36"/>
        <v>0</v>
      </c>
      <c r="JT19" s="16">
        <f t="shared" si="36"/>
        <v>0</v>
      </c>
      <c r="JU19" s="16">
        <f t="shared" si="36"/>
        <v>0</v>
      </c>
      <c r="JV19" s="16">
        <f t="shared" si="36"/>
        <v>0</v>
      </c>
      <c r="JW19" s="16">
        <f t="shared" si="36"/>
        <v>0</v>
      </c>
      <c r="JX19" s="16">
        <f t="shared" si="36"/>
        <v>0</v>
      </c>
      <c r="JY19" s="16">
        <f t="shared" si="36"/>
        <v>0</v>
      </c>
      <c r="JZ19" s="16">
        <f t="shared" si="36"/>
        <v>0</v>
      </c>
      <c r="KA19" s="16">
        <f t="shared" si="36"/>
        <v>0</v>
      </c>
      <c r="KB19" s="16">
        <f t="shared" si="36"/>
        <v>0</v>
      </c>
      <c r="KC19" s="16">
        <f t="shared" si="36"/>
        <v>0</v>
      </c>
      <c r="KD19" s="16">
        <f t="shared" si="26"/>
        <v>0</v>
      </c>
      <c r="KE19" s="16">
        <f t="shared" si="26"/>
        <v>0</v>
      </c>
      <c r="KF19" s="16">
        <f t="shared" si="26"/>
        <v>0</v>
      </c>
      <c r="KG19" s="16">
        <f t="shared" si="26"/>
        <v>0</v>
      </c>
      <c r="KH19" s="16">
        <f t="shared" si="26"/>
        <v>0</v>
      </c>
      <c r="KI19" s="16">
        <f t="shared" si="26"/>
        <v>0</v>
      </c>
      <c r="KJ19" s="16">
        <f t="shared" si="26"/>
        <v>0</v>
      </c>
      <c r="KK19" s="16">
        <f t="shared" ref="KK19:KX34" si="37">IF($B19=KK$1,$C19,0)</f>
        <v>0</v>
      </c>
      <c r="KL19" s="16">
        <f t="shared" si="37"/>
        <v>0</v>
      </c>
      <c r="KM19" s="16">
        <f t="shared" si="37"/>
        <v>0</v>
      </c>
      <c r="KN19" s="16">
        <f t="shared" si="37"/>
        <v>0</v>
      </c>
      <c r="KO19" s="16">
        <f t="shared" si="37"/>
        <v>0</v>
      </c>
      <c r="KP19" s="16">
        <f t="shared" si="37"/>
        <v>0</v>
      </c>
      <c r="KQ19" s="16">
        <f t="shared" si="37"/>
        <v>0</v>
      </c>
      <c r="KR19" s="16">
        <f t="shared" si="37"/>
        <v>0</v>
      </c>
      <c r="KS19" s="16">
        <f t="shared" si="37"/>
        <v>0</v>
      </c>
      <c r="KT19" s="16">
        <f t="shared" si="37"/>
        <v>0</v>
      </c>
      <c r="KU19" s="16">
        <f t="shared" si="37"/>
        <v>0</v>
      </c>
      <c r="KV19" s="16">
        <f t="shared" si="37"/>
        <v>0</v>
      </c>
      <c r="KW19" s="16">
        <f t="shared" si="37"/>
        <v>0</v>
      </c>
      <c r="KX19" s="16">
        <f t="shared" si="37"/>
        <v>0</v>
      </c>
    </row>
    <row r="20" spans="1:310">
      <c r="A20" s="2" t="s">
        <v>37</v>
      </c>
      <c r="B20" s="2" t="s">
        <v>15</v>
      </c>
      <c r="C20" s="2">
        <v>1</v>
      </c>
      <c r="D20" s="3">
        <v>60</v>
      </c>
      <c r="E20" s="3">
        <v>60</v>
      </c>
      <c r="F20" s="3">
        <f t="shared" si="16"/>
        <v>0</v>
      </c>
      <c r="G20" s="4">
        <v>45000</v>
      </c>
      <c r="J20" s="2" t="s">
        <v>38</v>
      </c>
      <c r="K20" s="5">
        <f>AI401</f>
        <v>815</v>
      </c>
      <c r="L20" s="5">
        <f>FF401</f>
        <v>815</v>
      </c>
      <c r="M20" s="3">
        <f t="shared" si="24"/>
        <v>0</v>
      </c>
      <c r="P20" s="18" t="s">
        <v>70</v>
      </c>
      <c r="Q20" s="14">
        <f>KD401</f>
        <v>2</v>
      </c>
      <c r="T20" s="16">
        <f t="shared" si="35"/>
        <v>0</v>
      </c>
      <c r="U20" s="16">
        <f t="shared" si="35"/>
        <v>0</v>
      </c>
      <c r="V20" s="16">
        <f t="shared" si="35"/>
        <v>0</v>
      </c>
      <c r="W20" s="16">
        <f t="shared" si="35"/>
        <v>0</v>
      </c>
      <c r="X20" s="16">
        <f t="shared" si="35"/>
        <v>0</v>
      </c>
      <c r="Y20" s="16">
        <f t="shared" si="35"/>
        <v>0</v>
      </c>
      <c r="Z20" s="16">
        <f t="shared" si="35"/>
        <v>0</v>
      </c>
      <c r="AA20" s="16">
        <f t="shared" si="35"/>
        <v>0</v>
      </c>
      <c r="AB20" s="16">
        <f t="shared" si="35"/>
        <v>0</v>
      </c>
      <c r="AC20" s="16">
        <f t="shared" si="35"/>
        <v>0</v>
      </c>
      <c r="AD20" s="16">
        <f t="shared" si="35"/>
        <v>0</v>
      </c>
      <c r="AE20" s="16">
        <f t="shared" si="35"/>
        <v>0</v>
      </c>
      <c r="AF20" s="16">
        <f t="shared" si="35"/>
        <v>0</v>
      </c>
      <c r="AG20" s="16">
        <f t="shared" si="35"/>
        <v>0</v>
      </c>
      <c r="AH20" s="16">
        <f t="shared" si="35"/>
        <v>60</v>
      </c>
      <c r="AI20" s="16">
        <f t="shared" si="35"/>
        <v>0</v>
      </c>
      <c r="AJ20" s="16">
        <f t="shared" si="21"/>
        <v>0</v>
      </c>
      <c r="AK20" s="16">
        <f t="shared" si="21"/>
        <v>0</v>
      </c>
      <c r="AL20" s="16">
        <f t="shared" si="21"/>
        <v>0</v>
      </c>
      <c r="AM20" s="16">
        <f t="shared" si="21"/>
        <v>0</v>
      </c>
      <c r="AN20" s="16">
        <f t="shared" si="21"/>
        <v>0</v>
      </c>
      <c r="AO20" s="16">
        <f t="shared" si="21"/>
        <v>0</v>
      </c>
      <c r="AP20" s="16">
        <f t="shared" si="21"/>
        <v>0</v>
      </c>
      <c r="AQ20" s="16">
        <f t="shared" si="21"/>
        <v>0</v>
      </c>
      <c r="AR20" s="16">
        <f t="shared" si="21"/>
        <v>0</v>
      </c>
      <c r="AS20" s="16">
        <f t="shared" si="21"/>
        <v>0</v>
      </c>
      <c r="AT20" s="16">
        <f t="shared" si="21"/>
        <v>0</v>
      </c>
      <c r="AU20" s="16">
        <f t="shared" si="21"/>
        <v>0</v>
      </c>
      <c r="AV20" s="16">
        <f t="shared" si="21"/>
        <v>0</v>
      </c>
      <c r="AW20" s="16">
        <f t="shared" si="21"/>
        <v>0</v>
      </c>
      <c r="AX20" s="16">
        <f t="shared" si="21"/>
        <v>0</v>
      </c>
      <c r="AY20" s="16">
        <f t="shared" si="21"/>
        <v>0</v>
      </c>
      <c r="AZ20" s="16">
        <f t="shared" si="18"/>
        <v>0</v>
      </c>
      <c r="BA20" s="16">
        <f t="shared" si="18"/>
        <v>0</v>
      </c>
      <c r="BB20" s="16">
        <f t="shared" si="18"/>
        <v>0</v>
      </c>
      <c r="BC20" s="16">
        <f t="shared" si="18"/>
        <v>0</v>
      </c>
      <c r="BD20" s="16">
        <f t="shared" si="18"/>
        <v>0</v>
      </c>
      <c r="BE20" s="16">
        <f t="shared" si="18"/>
        <v>0</v>
      </c>
      <c r="BF20" s="16">
        <f t="shared" si="18"/>
        <v>0</v>
      </c>
      <c r="BG20" s="16">
        <f t="shared" si="18"/>
        <v>0</v>
      </c>
      <c r="BH20" s="16">
        <f t="shared" si="18"/>
        <v>0</v>
      </c>
      <c r="BI20" s="16">
        <f t="shared" si="18"/>
        <v>0</v>
      </c>
      <c r="BJ20" s="16">
        <f t="shared" si="18"/>
        <v>0</v>
      </c>
      <c r="BK20" s="16">
        <f t="shared" si="18"/>
        <v>0</v>
      </c>
      <c r="BL20" s="16">
        <f t="shared" si="18"/>
        <v>0</v>
      </c>
      <c r="BM20" s="16">
        <f t="shared" si="18"/>
        <v>0</v>
      </c>
      <c r="BN20" s="16">
        <f t="shared" si="31"/>
        <v>0</v>
      </c>
      <c r="BO20" s="16">
        <f t="shared" si="31"/>
        <v>0</v>
      </c>
      <c r="BP20" s="16">
        <f t="shared" si="31"/>
        <v>0</v>
      </c>
      <c r="BQ20" s="16">
        <f t="shared" si="31"/>
        <v>0</v>
      </c>
      <c r="BR20" s="16">
        <f t="shared" si="31"/>
        <v>0</v>
      </c>
      <c r="BS20" s="16">
        <f t="shared" si="31"/>
        <v>0</v>
      </c>
      <c r="BT20" s="16">
        <f t="shared" si="31"/>
        <v>0</v>
      </c>
      <c r="BU20" s="16">
        <f t="shared" si="31"/>
        <v>0</v>
      </c>
      <c r="BV20" s="16">
        <f t="shared" si="31"/>
        <v>0</v>
      </c>
      <c r="BW20" s="16">
        <f t="shared" si="31"/>
        <v>0</v>
      </c>
      <c r="BX20" s="16">
        <f t="shared" si="31"/>
        <v>0</v>
      </c>
      <c r="BY20" s="16">
        <f t="shared" si="31"/>
        <v>0</v>
      </c>
      <c r="BZ20" s="16">
        <f t="shared" si="31"/>
        <v>0</v>
      </c>
      <c r="CA20" s="16">
        <f t="shared" si="31"/>
        <v>0</v>
      </c>
      <c r="CB20" s="16">
        <f t="shared" si="31"/>
        <v>0</v>
      </c>
      <c r="CC20" s="16">
        <f t="shared" si="31"/>
        <v>0</v>
      </c>
      <c r="CD20" s="16">
        <f t="shared" si="31"/>
        <v>0</v>
      </c>
      <c r="CE20" s="16">
        <f t="shared" si="31"/>
        <v>0</v>
      </c>
      <c r="CF20" s="16">
        <f t="shared" si="31"/>
        <v>0</v>
      </c>
      <c r="CG20" s="16">
        <f t="shared" si="31"/>
        <v>0</v>
      </c>
      <c r="CH20" s="16">
        <f t="shared" si="31"/>
        <v>0</v>
      </c>
      <c r="CI20" s="16">
        <f t="shared" si="31"/>
        <v>0</v>
      </c>
      <c r="CJ20" s="16">
        <f t="shared" si="31"/>
        <v>0</v>
      </c>
      <c r="CK20" s="16">
        <f t="shared" si="31"/>
        <v>0</v>
      </c>
      <c r="CL20" s="16">
        <f t="shared" si="31"/>
        <v>0</v>
      </c>
      <c r="CM20" s="16">
        <f t="shared" si="31"/>
        <v>0</v>
      </c>
      <c r="CN20" s="16">
        <f t="shared" si="31"/>
        <v>0</v>
      </c>
      <c r="CO20" s="16">
        <f t="shared" si="31"/>
        <v>0</v>
      </c>
      <c r="CP20" s="16">
        <f t="shared" si="31"/>
        <v>0</v>
      </c>
      <c r="CQ20" s="16">
        <f t="shared" si="31"/>
        <v>0</v>
      </c>
      <c r="CR20" s="16">
        <f t="shared" si="31"/>
        <v>0</v>
      </c>
      <c r="CS20" s="16">
        <f t="shared" si="31"/>
        <v>0</v>
      </c>
      <c r="CT20" s="16">
        <f t="shared" si="31"/>
        <v>0</v>
      </c>
      <c r="CU20" s="16">
        <f t="shared" si="31"/>
        <v>0</v>
      </c>
      <c r="CV20" s="16">
        <f t="shared" si="31"/>
        <v>0</v>
      </c>
      <c r="CW20" s="16">
        <f t="shared" si="31"/>
        <v>0</v>
      </c>
      <c r="CX20" s="16">
        <f t="shared" si="31"/>
        <v>0</v>
      </c>
      <c r="CY20" s="16">
        <f t="shared" si="31"/>
        <v>0</v>
      </c>
      <c r="CZ20" s="16">
        <f t="shared" si="31"/>
        <v>0</v>
      </c>
      <c r="DA20" s="16">
        <f t="shared" si="31"/>
        <v>0</v>
      </c>
      <c r="DB20" s="16">
        <f t="shared" si="31"/>
        <v>0</v>
      </c>
      <c r="DC20" s="16">
        <f t="shared" si="31"/>
        <v>0</v>
      </c>
      <c r="DD20" s="16">
        <f t="shared" si="31"/>
        <v>0</v>
      </c>
      <c r="DE20" s="16">
        <f t="shared" si="31"/>
        <v>0</v>
      </c>
      <c r="DF20" s="16">
        <f t="shared" si="31"/>
        <v>0</v>
      </c>
      <c r="DG20" s="16">
        <f t="shared" si="31"/>
        <v>0</v>
      </c>
      <c r="DH20" s="16">
        <f t="shared" si="31"/>
        <v>0</v>
      </c>
      <c r="DI20" s="16">
        <f t="shared" si="31"/>
        <v>0</v>
      </c>
      <c r="DJ20" s="16">
        <f t="shared" si="31"/>
        <v>0</v>
      </c>
      <c r="DK20" s="16">
        <f t="shared" si="31"/>
        <v>0</v>
      </c>
      <c r="DL20" s="16">
        <f t="shared" si="34"/>
        <v>0</v>
      </c>
      <c r="DM20" s="16">
        <f t="shared" si="34"/>
        <v>0</v>
      </c>
      <c r="DN20" s="16">
        <f t="shared" si="34"/>
        <v>0</v>
      </c>
      <c r="DO20" s="16">
        <f t="shared" si="34"/>
        <v>0</v>
      </c>
      <c r="DP20" s="16">
        <f t="shared" si="34"/>
        <v>0</v>
      </c>
      <c r="DQ20" s="16">
        <f t="shared" si="34"/>
        <v>0</v>
      </c>
      <c r="DR20" s="16">
        <f t="shared" si="34"/>
        <v>0</v>
      </c>
      <c r="DS20" s="16">
        <f t="shared" si="34"/>
        <v>0</v>
      </c>
      <c r="DT20" s="16">
        <f t="shared" si="34"/>
        <v>0</v>
      </c>
      <c r="DU20" s="16">
        <f t="shared" si="34"/>
        <v>0</v>
      </c>
      <c r="DV20" s="16">
        <f t="shared" si="27"/>
        <v>0</v>
      </c>
      <c r="DW20" s="16">
        <f t="shared" si="27"/>
        <v>0</v>
      </c>
      <c r="DX20" s="16">
        <f t="shared" si="27"/>
        <v>0</v>
      </c>
      <c r="DY20" s="16">
        <f t="shared" si="27"/>
        <v>0</v>
      </c>
      <c r="DZ20" s="16">
        <f t="shared" si="27"/>
        <v>0</v>
      </c>
      <c r="EA20" s="16">
        <f t="shared" si="27"/>
        <v>0</v>
      </c>
      <c r="EB20" s="16">
        <f t="shared" si="27"/>
        <v>0</v>
      </c>
      <c r="EC20" s="16">
        <f t="shared" si="27"/>
        <v>0</v>
      </c>
      <c r="ED20" s="16">
        <f t="shared" si="27"/>
        <v>0</v>
      </c>
      <c r="EE20" s="16">
        <f t="shared" si="27"/>
        <v>0</v>
      </c>
      <c r="EF20" s="16">
        <f t="shared" si="27"/>
        <v>0</v>
      </c>
      <c r="EG20" s="16">
        <f t="shared" si="27"/>
        <v>0</v>
      </c>
      <c r="EH20" s="16">
        <f t="shared" si="27"/>
        <v>0</v>
      </c>
      <c r="EI20" s="16">
        <f t="shared" si="27"/>
        <v>0</v>
      </c>
      <c r="EJ20" s="16">
        <f t="shared" si="27"/>
        <v>0</v>
      </c>
      <c r="EK20" s="16">
        <f t="shared" si="27"/>
        <v>0</v>
      </c>
      <c r="EL20" s="16">
        <f t="shared" si="27"/>
        <v>0</v>
      </c>
      <c r="EM20" s="16">
        <f t="shared" si="27"/>
        <v>0</v>
      </c>
      <c r="EN20" s="16">
        <f t="shared" si="27"/>
        <v>0</v>
      </c>
      <c r="EQ20" s="16">
        <f t="shared" si="13"/>
        <v>0</v>
      </c>
      <c r="ER20" s="16">
        <f t="shared" si="13"/>
        <v>0</v>
      </c>
      <c r="ES20" s="16">
        <f t="shared" si="13"/>
        <v>0</v>
      </c>
      <c r="ET20" s="16">
        <f t="shared" si="13"/>
        <v>0</v>
      </c>
      <c r="EU20" s="16">
        <f t="shared" si="13"/>
        <v>0</v>
      </c>
      <c r="EV20" s="16">
        <f t="shared" si="13"/>
        <v>0</v>
      </c>
      <c r="EW20" s="16">
        <f t="shared" si="13"/>
        <v>0</v>
      </c>
      <c r="EX20" s="16">
        <f t="shared" si="13"/>
        <v>0</v>
      </c>
      <c r="EY20" s="16">
        <f t="shared" si="13"/>
        <v>0</v>
      </c>
      <c r="EZ20" s="16">
        <f t="shared" si="13"/>
        <v>0</v>
      </c>
      <c r="FA20" s="16">
        <f t="shared" si="13"/>
        <v>0</v>
      </c>
      <c r="FB20" s="16">
        <f t="shared" si="13"/>
        <v>0</v>
      </c>
      <c r="FC20" s="16">
        <f t="shared" si="13"/>
        <v>0</v>
      </c>
      <c r="FD20" s="16">
        <f t="shared" si="13"/>
        <v>0</v>
      </c>
      <c r="FE20" s="16">
        <f t="shared" si="13"/>
        <v>60</v>
      </c>
      <c r="FF20" s="16">
        <f t="shared" si="13"/>
        <v>0</v>
      </c>
      <c r="FG20" s="16">
        <f t="shared" si="22"/>
        <v>0</v>
      </c>
      <c r="FH20" s="16">
        <f t="shared" si="22"/>
        <v>0</v>
      </c>
      <c r="FI20" s="16">
        <f t="shared" si="22"/>
        <v>0</v>
      </c>
      <c r="FJ20" s="16">
        <f t="shared" si="22"/>
        <v>0</v>
      </c>
      <c r="FK20" s="16">
        <f t="shared" si="22"/>
        <v>0</v>
      </c>
      <c r="FL20" s="16">
        <f t="shared" si="22"/>
        <v>0</v>
      </c>
      <c r="FM20" s="16">
        <f t="shared" si="22"/>
        <v>0</v>
      </c>
      <c r="FN20" s="16">
        <f t="shared" si="22"/>
        <v>0</v>
      </c>
      <c r="FO20" s="16">
        <f t="shared" si="22"/>
        <v>0</v>
      </c>
      <c r="FP20" s="16">
        <f t="shared" si="22"/>
        <v>0</v>
      </c>
      <c r="FQ20" s="16">
        <f t="shared" si="22"/>
        <v>0</v>
      </c>
      <c r="FR20" s="16">
        <f t="shared" si="22"/>
        <v>0</v>
      </c>
      <c r="FS20" s="16">
        <f t="shared" si="22"/>
        <v>0</v>
      </c>
      <c r="FT20" s="16">
        <f t="shared" si="22"/>
        <v>0</v>
      </c>
      <c r="FU20" s="16">
        <f t="shared" si="22"/>
        <v>0</v>
      </c>
      <c r="FV20" s="16">
        <f t="shared" si="22"/>
        <v>0</v>
      </c>
      <c r="FW20" s="16">
        <f t="shared" si="20"/>
        <v>0</v>
      </c>
      <c r="FX20" s="16">
        <f t="shared" si="20"/>
        <v>0</v>
      </c>
      <c r="FY20" s="16">
        <f t="shared" si="20"/>
        <v>0</v>
      </c>
      <c r="FZ20" s="16">
        <f t="shared" si="20"/>
        <v>0</v>
      </c>
      <c r="GA20" s="16">
        <f t="shared" si="20"/>
        <v>0</v>
      </c>
      <c r="GB20" s="16">
        <f t="shared" si="20"/>
        <v>0</v>
      </c>
      <c r="GC20" s="16">
        <f t="shared" si="20"/>
        <v>0</v>
      </c>
      <c r="GD20" s="16">
        <f t="shared" si="20"/>
        <v>0</v>
      </c>
      <c r="GE20" s="16">
        <f t="shared" si="20"/>
        <v>0</v>
      </c>
      <c r="GF20" s="16">
        <f t="shared" si="20"/>
        <v>0</v>
      </c>
      <c r="GG20" s="16">
        <f t="shared" si="20"/>
        <v>0</v>
      </c>
      <c r="GH20" s="16">
        <f t="shared" si="20"/>
        <v>0</v>
      </c>
      <c r="GI20" s="16">
        <f t="shared" si="20"/>
        <v>0</v>
      </c>
      <c r="GJ20" s="16">
        <f t="shared" si="20"/>
        <v>0</v>
      </c>
      <c r="GK20" s="16">
        <f t="shared" si="32"/>
        <v>0</v>
      </c>
      <c r="GL20" s="16">
        <f t="shared" si="32"/>
        <v>0</v>
      </c>
      <c r="GM20" s="16">
        <f t="shared" si="32"/>
        <v>0</v>
      </c>
      <c r="GN20" s="16">
        <f t="shared" si="32"/>
        <v>0</v>
      </c>
      <c r="GO20" s="16">
        <f t="shared" si="32"/>
        <v>0</v>
      </c>
      <c r="GP20" s="16">
        <f t="shared" si="32"/>
        <v>0</v>
      </c>
      <c r="GQ20" s="16">
        <f t="shared" si="32"/>
        <v>0</v>
      </c>
      <c r="GR20" s="16">
        <f t="shared" si="32"/>
        <v>0</v>
      </c>
      <c r="GS20" s="16">
        <f t="shared" si="32"/>
        <v>0</v>
      </c>
      <c r="GT20" s="16">
        <f t="shared" si="32"/>
        <v>0</v>
      </c>
      <c r="GU20" s="16">
        <f t="shared" si="32"/>
        <v>0</v>
      </c>
      <c r="GV20" s="16">
        <f t="shared" si="32"/>
        <v>0</v>
      </c>
      <c r="GW20" s="16">
        <f t="shared" si="32"/>
        <v>0</v>
      </c>
      <c r="GX20" s="16">
        <f t="shared" si="32"/>
        <v>0</v>
      </c>
      <c r="GY20" s="16">
        <f t="shared" si="32"/>
        <v>0</v>
      </c>
      <c r="GZ20" s="16">
        <f t="shared" si="32"/>
        <v>0</v>
      </c>
      <c r="HA20" s="16">
        <f t="shared" si="32"/>
        <v>0</v>
      </c>
      <c r="HB20" s="16">
        <f t="shared" si="32"/>
        <v>0</v>
      </c>
      <c r="HC20" s="16">
        <f t="shared" si="32"/>
        <v>0</v>
      </c>
      <c r="HD20" s="16">
        <f t="shared" si="32"/>
        <v>0</v>
      </c>
      <c r="HE20" s="16">
        <f t="shared" si="32"/>
        <v>0</v>
      </c>
      <c r="HF20" s="16">
        <f t="shared" si="32"/>
        <v>0</v>
      </c>
      <c r="HG20" s="16">
        <f t="shared" si="32"/>
        <v>0</v>
      </c>
      <c r="HH20" s="16">
        <f t="shared" si="32"/>
        <v>0</v>
      </c>
      <c r="HI20" s="16">
        <f t="shared" si="32"/>
        <v>0</v>
      </c>
      <c r="HJ20" s="16">
        <f t="shared" si="32"/>
        <v>0</v>
      </c>
      <c r="HK20" s="16">
        <f t="shared" si="32"/>
        <v>0</v>
      </c>
      <c r="HL20" s="16">
        <f t="shared" si="32"/>
        <v>0</v>
      </c>
      <c r="HM20" s="16">
        <f t="shared" si="32"/>
        <v>0</v>
      </c>
      <c r="HN20" s="16">
        <f t="shared" si="32"/>
        <v>0</v>
      </c>
      <c r="HO20" s="16">
        <f t="shared" si="32"/>
        <v>0</v>
      </c>
      <c r="HP20" s="16">
        <f t="shared" si="32"/>
        <v>0</v>
      </c>
      <c r="HQ20" s="16">
        <f t="shared" si="33"/>
        <v>0</v>
      </c>
      <c r="HR20" s="16">
        <f t="shared" si="33"/>
        <v>0</v>
      </c>
      <c r="HS20" s="16">
        <f t="shared" si="33"/>
        <v>0</v>
      </c>
      <c r="HT20" s="16">
        <f t="shared" si="33"/>
        <v>0</v>
      </c>
      <c r="HU20" s="16">
        <f t="shared" si="33"/>
        <v>0</v>
      </c>
      <c r="HV20" s="16">
        <f t="shared" si="33"/>
        <v>0</v>
      </c>
      <c r="HW20" s="16">
        <f t="shared" si="33"/>
        <v>0</v>
      </c>
      <c r="HX20" s="16">
        <f t="shared" si="33"/>
        <v>0</v>
      </c>
      <c r="HY20" s="16">
        <f t="shared" si="33"/>
        <v>0</v>
      </c>
      <c r="HZ20" s="16">
        <f t="shared" si="33"/>
        <v>0</v>
      </c>
      <c r="IA20" s="16">
        <f t="shared" si="33"/>
        <v>0</v>
      </c>
      <c r="IB20" s="16">
        <f t="shared" si="33"/>
        <v>0</v>
      </c>
      <c r="IC20" s="16">
        <f t="shared" si="33"/>
        <v>0</v>
      </c>
      <c r="ID20" s="16">
        <f t="shared" si="33"/>
        <v>0</v>
      </c>
      <c r="IE20" s="16">
        <f t="shared" si="33"/>
        <v>0</v>
      </c>
      <c r="IF20" s="16">
        <f t="shared" si="33"/>
        <v>0</v>
      </c>
      <c r="IG20" s="16">
        <f t="shared" si="33"/>
        <v>0</v>
      </c>
      <c r="IH20" s="16">
        <f t="shared" si="33"/>
        <v>0</v>
      </c>
      <c r="II20" s="16">
        <f t="shared" si="29"/>
        <v>0</v>
      </c>
      <c r="IJ20" s="16">
        <f t="shared" si="29"/>
        <v>0</v>
      </c>
      <c r="IK20" s="16">
        <f t="shared" si="29"/>
        <v>0</v>
      </c>
      <c r="IL20" s="16">
        <f t="shared" si="29"/>
        <v>0</v>
      </c>
      <c r="IM20" s="16">
        <f t="shared" si="29"/>
        <v>0</v>
      </c>
      <c r="IN20" s="16">
        <f t="shared" si="29"/>
        <v>0</v>
      </c>
      <c r="IO20" s="16">
        <f t="shared" si="29"/>
        <v>0</v>
      </c>
      <c r="IP20" s="16">
        <f t="shared" si="29"/>
        <v>0</v>
      </c>
      <c r="IQ20" s="16">
        <f t="shared" si="29"/>
        <v>0</v>
      </c>
      <c r="IR20" s="16">
        <f t="shared" si="29"/>
        <v>0</v>
      </c>
      <c r="IS20" s="16">
        <f t="shared" si="30"/>
        <v>0</v>
      </c>
      <c r="IT20" s="16">
        <f t="shared" si="30"/>
        <v>0</v>
      </c>
      <c r="IU20" s="16">
        <f t="shared" si="30"/>
        <v>0</v>
      </c>
      <c r="IV20" s="16">
        <f t="shared" si="30"/>
        <v>0</v>
      </c>
      <c r="IW20" s="16">
        <f t="shared" si="30"/>
        <v>0</v>
      </c>
      <c r="IX20" s="16">
        <f t="shared" si="30"/>
        <v>0</v>
      </c>
      <c r="IY20" s="16">
        <f t="shared" si="30"/>
        <v>0</v>
      </c>
      <c r="IZ20" s="16">
        <f t="shared" si="30"/>
        <v>0</v>
      </c>
      <c r="JA20" s="16">
        <f t="shared" si="30"/>
        <v>0</v>
      </c>
      <c r="JB20" s="16">
        <f t="shared" si="30"/>
        <v>0</v>
      </c>
      <c r="JC20" s="16">
        <f t="shared" si="30"/>
        <v>0</v>
      </c>
      <c r="JD20" s="16">
        <f t="shared" si="30"/>
        <v>0</v>
      </c>
      <c r="JE20" s="16">
        <f t="shared" si="30"/>
        <v>0</v>
      </c>
      <c r="JF20" s="16">
        <f t="shared" si="30"/>
        <v>0</v>
      </c>
      <c r="JG20" s="16">
        <f t="shared" si="30"/>
        <v>0</v>
      </c>
      <c r="JH20" s="16">
        <f t="shared" si="30"/>
        <v>0</v>
      </c>
      <c r="JI20" s="16">
        <f t="shared" si="30"/>
        <v>0</v>
      </c>
      <c r="JJ20" s="16">
        <f t="shared" si="30"/>
        <v>0</v>
      </c>
      <c r="JK20" s="16">
        <f t="shared" si="30"/>
        <v>0</v>
      </c>
      <c r="JN20" s="16">
        <f t="shared" si="36"/>
        <v>0</v>
      </c>
      <c r="JO20" s="16">
        <f t="shared" si="36"/>
        <v>0</v>
      </c>
      <c r="JP20" s="16">
        <f t="shared" si="36"/>
        <v>1</v>
      </c>
      <c r="JQ20" s="16">
        <f t="shared" si="36"/>
        <v>0</v>
      </c>
      <c r="JR20" s="16">
        <f t="shared" si="36"/>
        <v>0</v>
      </c>
      <c r="JS20" s="16">
        <f t="shared" si="36"/>
        <v>0</v>
      </c>
      <c r="JT20" s="16">
        <f t="shared" si="36"/>
        <v>0</v>
      </c>
      <c r="JU20" s="16">
        <f t="shared" si="36"/>
        <v>0</v>
      </c>
      <c r="JV20" s="16">
        <f t="shared" si="36"/>
        <v>0</v>
      </c>
      <c r="JW20" s="16">
        <f t="shared" si="36"/>
        <v>0</v>
      </c>
      <c r="JX20" s="16">
        <f t="shared" si="36"/>
        <v>0</v>
      </c>
      <c r="JY20" s="16">
        <f t="shared" si="36"/>
        <v>0</v>
      </c>
      <c r="JZ20" s="16">
        <f t="shared" si="36"/>
        <v>0</v>
      </c>
      <c r="KA20" s="16">
        <f t="shared" si="36"/>
        <v>0</v>
      </c>
      <c r="KB20" s="16">
        <f t="shared" si="36"/>
        <v>0</v>
      </c>
      <c r="KC20" s="16">
        <f t="shared" si="36"/>
        <v>0</v>
      </c>
      <c r="KD20" s="16">
        <f t="shared" si="26"/>
        <v>0</v>
      </c>
      <c r="KE20" s="16">
        <f t="shared" si="26"/>
        <v>0</v>
      </c>
      <c r="KF20" s="16">
        <f t="shared" si="26"/>
        <v>0</v>
      </c>
      <c r="KG20" s="16">
        <f t="shared" si="26"/>
        <v>0</v>
      </c>
      <c r="KH20" s="16">
        <f t="shared" si="26"/>
        <v>0</v>
      </c>
      <c r="KI20" s="16">
        <f t="shared" si="26"/>
        <v>0</v>
      </c>
      <c r="KJ20" s="16">
        <f t="shared" si="26"/>
        <v>0</v>
      </c>
      <c r="KK20" s="16">
        <f t="shared" si="37"/>
        <v>0</v>
      </c>
      <c r="KL20" s="16">
        <f t="shared" si="37"/>
        <v>0</v>
      </c>
      <c r="KM20" s="16">
        <f t="shared" si="37"/>
        <v>0</v>
      </c>
      <c r="KN20" s="16">
        <f t="shared" si="37"/>
        <v>0</v>
      </c>
      <c r="KO20" s="16">
        <f t="shared" si="37"/>
        <v>0</v>
      </c>
      <c r="KP20" s="16">
        <f t="shared" si="37"/>
        <v>0</v>
      </c>
      <c r="KQ20" s="16">
        <f t="shared" si="37"/>
        <v>0</v>
      </c>
      <c r="KR20" s="16">
        <f t="shared" si="37"/>
        <v>0</v>
      </c>
      <c r="KS20" s="16">
        <f t="shared" si="37"/>
        <v>0</v>
      </c>
      <c r="KT20" s="16">
        <f t="shared" si="37"/>
        <v>0</v>
      </c>
      <c r="KU20" s="16">
        <f t="shared" si="37"/>
        <v>0</v>
      </c>
      <c r="KV20" s="16">
        <f t="shared" si="37"/>
        <v>0</v>
      </c>
      <c r="KW20" s="16">
        <f t="shared" si="37"/>
        <v>0</v>
      </c>
      <c r="KX20" s="16">
        <f t="shared" si="37"/>
        <v>0</v>
      </c>
    </row>
    <row r="21" spans="1:310">
      <c r="A21" s="2" t="s">
        <v>38</v>
      </c>
      <c r="B21" s="2" t="s">
        <v>39</v>
      </c>
      <c r="C21" s="2">
        <v>4</v>
      </c>
      <c r="D21" s="3">
        <v>15</v>
      </c>
      <c r="E21" s="3">
        <v>60</v>
      </c>
      <c r="F21" s="3">
        <f t="shared" si="16"/>
        <v>0</v>
      </c>
      <c r="G21" s="4">
        <v>45000</v>
      </c>
      <c r="J21" s="2" t="s">
        <v>40</v>
      </c>
      <c r="K21" s="5">
        <f>AJ401</f>
        <v>310</v>
      </c>
      <c r="L21" s="5">
        <f>FG401</f>
        <v>310</v>
      </c>
      <c r="M21" s="3">
        <f t="shared" si="24"/>
        <v>0</v>
      </c>
      <c r="P21" s="18" t="s">
        <v>72</v>
      </c>
      <c r="Q21" s="14">
        <f>KE401</f>
        <v>10</v>
      </c>
      <c r="T21" s="16">
        <f t="shared" si="35"/>
        <v>0</v>
      </c>
      <c r="U21" s="16">
        <f t="shared" si="35"/>
        <v>0</v>
      </c>
      <c r="V21" s="16">
        <f t="shared" si="35"/>
        <v>0</v>
      </c>
      <c r="W21" s="16">
        <f t="shared" si="35"/>
        <v>0</v>
      </c>
      <c r="X21" s="16">
        <f t="shared" si="35"/>
        <v>0</v>
      </c>
      <c r="Y21" s="16">
        <f t="shared" si="35"/>
        <v>0</v>
      </c>
      <c r="Z21" s="16">
        <f t="shared" si="35"/>
        <v>0</v>
      </c>
      <c r="AA21" s="16">
        <f t="shared" si="35"/>
        <v>0</v>
      </c>
      <c r="AB21" s="16">
        <f t="shared" si="35"/>
        <v>0</v>
      </c>
      <c r="AC21" s="16">
        <f t="shared" si="35"/>
        <v>0</v>
      </c>
      <c r="AD21" s="16">
        <f t="shared" si="35"/>
        <v>0</v>
      </c>
      <c r="AE21" s="16">
        <f t="shared" si="35"/>
        <v>0</v>
      </c>
      <c r="AF21" s="16">
        <f t="shared" si="35"/>
        <v>0</v>
      </c>
      <c r="AG21" s="16">
        <f t="shared" si="35"/>
        <v>0</v>
      </c>
      <c r="AH21" s="16">
        <f t="shared" si="35"/>
        <v>0</v>
      </c>
      <c r="AI21" s="16">
        <f t="shared" si="35"/>
        <v>60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N21" s="16">
        <f t="shared" si="21"/>
        <v>0</v>
      </c>
      <c r="AO21" s="16">
        <f t="shared" si="21"/>
        <v>0</v>
      </c>
      <c r="AP21" s="16">
        <f t="shared" si="21"/>
        <v>0</v>
      </c>
      <c r="AQ21" s="16">
        <f t="shared" si="21"/>
        <v>0</v>
      </c>
      <c r="AR21" s="16">
        <f t="shared" si="21"/>
        <v>0</v>
      </c>
      <c r="AS21" s="16">
        <f t="shared" si="21"/>
        <v>0</v>
      </c>
      <c r="AT21" s="16">
        <f t="shared" si="21"/>
        <v>0</v>
      </c>
      <c r="AU21" s="16">
        <f t="shared" si="21"/>
        <v>0</v>
      </c>
      <c r="AV21" s="16">
        <f t="shared" si="21"/>
        <v>0</v>
      </c>
      <c r="AW21" s="16">
        <f t="shared" si="21"/>
        <v>0</v>
      </c>
      <c r="AX21" s="16">
        <f t="shared" si="21"/>
        <v>0</v>
      </c>
      <c r="AY21" s="16">
        <f t="shared" si="21"/>
        <v>0</v>
      </c>
      <c r="AZ21" s="16">
        <f t="shared" si="18"/>
        <v>0</v>
      </c>
      <c r="BA21" s="16">
        <f t="shared" si="18"/>
        <v>0</v>
      </c>
      <c r="BB21" s="16">
        <f t="shared" si="18"/>
        <v>0</v>
      </c>
      <c r="BC21" s="16">
        <f t="shared" si="18"/>
        <v>0</v>
      </c>
      <c r="BD21" s="16">
        <f t="shared" si="18"/>
        <v>0</v>
      </c>
      <c r="BE21" s="16">
        <f t="shared" si="18"/>
        <v>0</v>
      </c>
      <c r="BF21" s="16">
        <f t="shared" si="18"/>
        <v>0</v>
      </c>
      <c r="BG21" s="16">
        <f t="shared" si="18"/>
        <v>0</v>
      </c>
      <c r="BH21" s="16">
        <f t="shared" si="18"/>
        <v>0</v>
      </c>
      <c r="BI21" s="16">
        <f t="shared" si="18"/>
        <v>0</v>
      </c>
      <c r="BJ21" s="16">
        <f t="shared" si="18"/>
        <v>0</v>
      </c>
      <c r="BK21" s="16">
        <f t="shared" si="18"/>
        <v>0</v>
      </c>
      <c r="BL21" s="16">
        <f t="shared" si="18"/>
        <v>0</v>
      </c>
      <c r="BM21" s="16">
        <f t="shared" si="18"/>
        <v>0</v>
      </c>
      <c r="BN21" s="16">
        <f t="shared" si="31"/>
        <v>0</v>
      </c>
      <c r="BO21" s="16">
        <f t="shared" si="31"/>
        <v>0</v>
      </c>
      <c r="BP21" s="16">
        <f t="shared" si="31"/>
        <v>0</v>
      </c>
      <c r="BQ21" s="16">
        <f t="shared" si="31"/>
        <v>0</v>
      </c>
      <c r="BR21" s="16">
        <f t="shared" si="31"/>
        <v>0</v>
      </c>
      <c r="BS21" s="16">
        <f t="shared" si="31"/>
        <v>0</v>
      </c>
      <c r="BT21" s="16">
        <f t="shared" si="31"/>
        <v>0</v>
      </c>
      <c r="BU21" s="16">
        <f t="shared" si="31"/>
        <v>0</v>
      </c>
      <c r="BV21" s="16">
        <f t="shared" si="31"/>
        <v>0</v>
      </c>
      <c r="BW21" s="16">
        <f t="shared" si="31"/>
        <v>0</v>
      </c>
      <c r="BX21" s="16">
        <f t="shared" si="31"/>
        <v>0</v>
      </c>
      <c r="BY21" s="16">
        <f t="shared" si="31"/>
        <v>0</v>
      </c>
      <c r="BZ21" s="16">
        <f t="shared" si="31"/>
        <v>0</v>
      </c>
      <c r="CA21" s="16">
        <f t="shared" si="31"/>
        <v>0</v>
      </c>
      <c r="CB21" s="16">
        <f t="shared" si="31"/>
        <v>0</v>
      </c>
      <c r="CC21" s="16">
        <f t="shared" si="31"/>
        <v>0</v>
      </c>
      <c r="CD21" s="16">
        <f t="shared" si="31"/>
        <v>0</v>
      </c>
      <c r="CE21" s="16">
        <f t="shared" si="31"/>
        <v>0</v>
      </c>
      <c r="CF21" s="16">
        <f t="shared" si="31"/>
        <v>0</v>
      </c>
      <c r="CG21" s="16">
        <f t="shared" si="31"/>
        <v>0</v>
      </c>
      <c r="CH21" s="16">
        <f t="shared" si="31"/>
        <v>0</v>
      </c>
      <c r="CI21" s="16">
        <f t="shared" si="31"/>
        <v>0</v>
      </c>
      <c r="CJ21" s="16">
        <f t="shared" si="31"/>
        <v>0</v>
      </c>
      <c r="CK21" s="16">
        <f t="shared" si="31"/>
        <v>0</v>
      </c>
      <c r="CL21" s="16">
        <f t="shared" si="31"/>
        <v>0</v>
      </c>
      <c r="CM21" s="16">
        <f t="shared" si="31"/>
        <v>0</v>
      </c>
      <c r="CN21" s="16">
        <f t="shared" si="31"/>
        <v>0</v>
      </c>
      <c r="CO21" s="16">
        <f t="shared" si="31"/>
        <v>0</v>
      </c>
      <c r="CP21" s="16">
        <f t="shared" si="31"/>
        <v>0</v>
      </c>
      <c r="CQ21" s="16">
        <f t="shared" si="31"/>
        <v>0</v>
      </c>
      <c r="CR21" s="16">
        <f t="shared" si="31"/>
        <v>0</v>
      </c>
      <c r="CS21" s="16">
        <f t="shared" si="31"/>
        <v>0</v>
      </c>
      <c r="CT21" s="16">
        <f t="shared" si="31"/>
        <v>0</v>
      </c>
      <c r="CU21" s="16">
        <f t="shared" si="31"/>
        <v>0</v>
      </c>
      <c r="CV21" s="16">
        <f t="shared" si="31"/>
        <v>0</v>
      </c>
      <c r="CW21" s="16">
        <f t="shared" si="31"/>
        <v>0</v>
      </c>
      <c r="CX21" s="16">
        <f t="shared" si="31"/>
        <v>0</v>
      </c>
      <c r="CY21" s="16">
        <f t="shared" si="31"/>
        <v>0</v>
      </c>
      <c r="CZ21" s="16">
        <f t="shared" si="31"/>
        <v>0</v>
      </c>
      <c r="DA21" s="16">
        <f t="shared" si="31"/>
        <v>0</v>
      </c>
      <c r="DB21" s="16">
        <f t="shared" si="31"/>
        <v>0</v>
      </c>
      <c r="DC21" s="16">
        <f t="shared" si="31"/>
        <v>0</v>
      </c>
      <c r="DD21" s="16">
        <f t="shared" si="31"/>
        <v>0</v>
      </c>
      <c r="DE21" s="16">
        <f t="shared" si="31"/>
        <v>0</v>
      </c>
      <c r="DF21" s="16">
        <f t="shared" si="31"/>
        <v>0</v>
      </c>
      <c r="DG21" s="16">
        <f t="shared" si="31"/>
        <v>0</v>
      </c>
      <c r="DH21" s="16">
        <f t="shared" si="31"/>
        <v>0</v>
      </c>
      <c r="DI21" s="16">
        <f t="shared" si="31"/>
        <v>0</v>
      </c>
      <c r="DJ21" s="16">
        <f t="shared" si="31"/>
        <v>0</v>
      </c>
      <c r="DK21" s="16">
        <f t="shared" si="31"/>
        <v>0</v>
      </c>
      <c r="DL21" s="16">
        <f t="shared" si="34"/>
        <v>0</v>
      </c>
      <c r="DM21" s="16">
        <f t="shared" si="34"/>
        <v>0</v>
      </c>
      <c r="DN21" s="16">
        <f t="shared" si="34"/>
        <v>0</v>
      </c>
      <c r="DO21" s="16">
        <f t="shared" si="34"/>
        <v>0</v>
      </c>
      <c r="DP21" s="16">
        <f t="shared" si="34"/>
        <v>0</v>
      </c>
      <c r="DQ21" s="16">
        <f t="shared" si="34"/>
        <v>0</v>
      </c>
      <c r="DR21" s="16">
        <f t="shared" si="34"/>
        <v>0</v>
      </c>
      <c r="DS21" s="16">
        <f t="shared" si="34"/>
        <v>0</v>
      </c>
      <c r="DT21" s="16">
        <f t="shared" si="34"/>
        <v>0</v>
      </c>
      <c r="DU21" s="16">
        <f t="shared" si="34"/>
        <v>0</v>
      </c>
      <c r="DV21" s="16">
        <f t="shared" si="27"/>
        <v>0</v>
      </c>
      <c r="DW21" s="16">
        <f t="shared" si="27"/>
        <v>0</v>
      </c>
      <c r="DX21" s="16">
        <f t="shared" si="27"/>
        <v>0</v>
      </c>
      <c r="DY21" s="16">
        <f t="shared" si="27"/>
        <v>0</v>
      </c>
      <c r="DZ21" s="16">
        <f t="shared" si="27"/>
        <v>0</v>
      </c>
      <c r="EA21" s="16">
        <f t="shared" si="27"/>
        <v>0</v>
      </c>
      <c r="EB21" s="16">
        <f t="shared" si="27"/>
        <v>0</v>
      </c>
      <c r="EC21" s="16">
        <f t="shared" si="27"/>
        <v>0</v>
      </c>
      <c r="ED21" s="16">
        <f t="shared" si="27"/>
        <v>0</v>
      </c>
      <c r="EE21" s="16">
        <f t="shared" si="27"/>
        <v>0</v>
      </c>
      <c r="EF21" s="16">
        <f t="shared" si="27"/>
        <v>0</v>
      </c>
      <c r="EG21" s="16">
        <f t="shared" si="27"/>
        <v>0</v>
      </c>
      <c r="EH21" s="16">
        <f t="shared" si="27"/>
        <v>0</v>
      </c>
      <c r="EI21" s="16">
        <f t="shared" si="27"/>
        <v>0</v>
      </c>
      <c r="EJ21" s="16">
        <f t="shared" si="27"/>
        <v>0</v>
      </c>
      <c r="EK21" s="16">
        <f t="shared" si="27"/>
        <v>0</v>
      </c>
      <c r="EL21" s="16">
        <f t="shared" si="27"/>
        <v>0</v>
      </c>
      <c r="EM21" s="16">
        <f t="shared" si="27"/>
        <v>0</v>
      </c>
      <c r="EN21" s="16">
        <f t="shared" si="27"/>
        <v>0</v>
      </c>
      <c r="EQ21" s="16">
        <f t="shared" si="13"/>
        <v>0</v>
      </c>
      <c r="ER21" s="16">
        <f t="shared" si="13"/>
        <v>0</v>
      </c>
      <c r="ES21" s="16">
        <f t="shared" si="13"/>
        <v>0</v>
      </c>
      <c r="ET21" s="16">
        <f t="shared" si="13"/>
        <v>0</v>
      </c>
      <c r="EU21" s="16">
        <f t="shared" si="13"/>
        <v>0</v>
      </c>
      <c r="EV21" s="16">
        <f t="shared" si="13"/>
        <v>0</v>
      </c>
      <c r="EW21" s="16">
        <f t="shared" si="13"/>
        <v>0</v>
      </c>
      <c r="EX21" s="16">
        <f t="shared" si="13"/>
        <v>0</v>
      </c>
      <c r="EY21" s="16">
        <f t="shared" si="13"/>
        <v>0</v>
      </c>
      <c r="EZ21" s="16">
        <f t="shared" si="13"/>
        <v>0</v>
      </c>
      <c r="FA21" s="16">
        <f t="shared" si="13"/>
        <v>0</v>
      </c>
      <c r="FB21" s="16">
        <f t="shared" si="13"/>
        <v>0</v>
      </c>
      <c r="FC21" s="16">
        <f t="shared" si="13"/>
        <v>0</v>
      </c>
      <c r="FD21" s="16">
        <f t="shared" si="13"/>
        <v>0</v>
      </c>
      <c r="FE21" s="16">
        <f t="shared" si="13"/>
        <v>0</v>
      </c>
      <c r="FF21" s="16">
        <f t="shared" si="13"/>
        <v>60</v>
      </c>
      <c r="FG21" s="16">
        <f t="shared" si="22"/>
        <v>0</v>
      </c>
      <c r="FH21" s="16">
        <f t="shared" si="22"/>
        <v>0</v>
      </c>
      <c r="FI21" s="16">
        <f t="shared" si="22"/>
        <v>0</v>
      </c>
      <c r="FJ21" s="16">
        <f t="shared" si="22"/>
        <v>0</v>
      </c>
      <c r="FK21" s="16">
        <f t="shared" si="22"/>
        <v>0</v>
      </c>
      <c r="FL21" s="16">
        <f t="shared" si="22"/>
        <v>0</v>
      </c>
      <c r="FM21" s="16">
        <f t="shared" si="22"/>
        <v>0</v>
      </c>
      <c r="FN21" s="16">
        <f t="shared" si="22"/>
        <v>0</v>
      </c>
      <c r="FO21" s="16">
        <f t="shared" si="22"/>
        <v>0</v>
      </c>
      <c r="FP21" s="16">
        <f t="shared" si="22"/>
        <v>0</v>
      </c>
      <c r="FQ21" s="16">
        <f t="shared" si="22"/>
        <v>0</v>
      </c>
      <c r="FR21" s="16">
        <f t="shared" si="22"/>
        <v>0</v>
      </c>
      <c r="FS21" s="16">
        <f t="shared" si="22"/>
        <v>0</v>
      </c>
      <c r="FT21" s="16">
        <f t="shared" si="22"/>
        <v>0</v>
      </c>
      <c r="FU21" s="16">
        <f t="shared" si="22"/>
        <v>0</v>
      </c>
      <c r="FV21" s="16">
        <f t="shared" si="22"/>
        <v>0</v>
      </c>
      <c r="FW21" s="16">
        <f t="shared" si="20"/>
        <v>0</v>
      </c>
      <c r="FX21" s="16">
        <f t="shared" si="20"/>
        <v>0</v>
      </c>
      <c r="FY21" s="16">
        <f t="shared" si="20"/>
        <v>0</v>
      </c>
      <c r="FZ21" s="16">
        <f t="shared" si="20"/>
        <v>0</v>
      </c>
      <c r="GA21" s="16">
        <f t="shared" si="20"/>
        <v>0</v>
      </c>
      <c r="GB21" s="16">
        <f t="shared" si="20"/>
        <v>0</v>
      </c>
      <c r="GC21" s="16">
        <f t="shared" si="20"/>
        <v>0</v>
      </c>
      <c r="GD21" s="16">
        <f t="shared" si="20"/>
        <v>0</v>
      </c>
      <c r="GE21" s="16">
        <f t="shared" si="20"/>
        <v>0</v>
      </c>
      <c r="GF21" s="16">
        <f t="shared" si="20"/>
        <v>0</v>
      </c>
      <c r="GG21" s="16">
        <f t="shared" si="20"/>
        <v>0</v>
      </c>
      <c r="GH21" s="16">
        <f t="shared" si="20"/>
        <v>0</v>
      </c>
      <c r="GI21" s="16">
        <f t="shared" si="20"/>
        <v>0</v>
      </c>
      <c r="GJ21" s="16">
        <f t="shared" si="20"/>
        <v>0</v>
      </c>
      <c r="GK21" s="16">
        <f t="shared" si="32"/>
        <v>0</v>
      </c>
      <c r="GL21" s="16">
        <f t="shared" si="32"/>
        <v>0</v>
      </c>
      <c r="GM21" s="16">
        <f t="shared" si="32"/>
        <v>0</v>
      </c>
      <c r="GN21" s="16">
        <f t="shared" si="32"/>
        <v>0</v>
      </c>
      <c r="GO21" s="16">
        <f t="shared" si="32"/>
        <v>0</v>
      </c>
      <c r="GP21" s="16">
        <f t="shared" si="32"/>
        <v>0</v>
      </c>
      <c r="GQ21" s="16">
        <f t="shared" si="32"/>
        <v>0</v>
      </c>
      <c r="GR21" s="16">
        <f t="shared" si="32"/>
        <v>0</v>
      </c>
      <c r="GS21" s="16">
        <f t="shared" si="32"/>
        <v>0</v>
      </c>
      <c r="GT21" s="16">
        <f t="shared" si="32"/>
        <v>0</v>
      </c>
      <c r="GU21" s="16">
        <f t="shared" si="32"/>
        <v>0</v>
      </c>
      <c r="GV21" s="16">
        <f t="shared" si="32"/>
        <v>0</v>
      </c>
      <c r="GW21" s="16">
        <f t="shared" si="32"/>
        <v>0</v>
      </c>
      <c r="GX21" s="16">
        <f t="shared" si="32"/>
        <v>0</v>
      </c>
      <c r="GY21" s="16">
        <f t="shared" si="32"/>
        <v>0</v>
      </c>
      <c r="GZ21" s="16">
        <f t="shared" si="32"/>
        <v>0</v>
      </c>
      <c r="HA21" s="16">
        <f t="shared" si="32"/>
        <v>0</v>
      </c>
      <c r="HB21" s="16">
        <f t="shared" si="32"/>
        <v>0</v>
      </c>
      <c r="HC21" s="16">
        <f t="shared" si="32"/>
        <v>0</v>
      </c>
      <c r="HD21" s="16">
        <f t="shared" si="32"/>
        <v>0</v>
      </c>
      <c r="HE21" s="16">
        <f t="shared" si="32"/>
        <v>0</v>
      </c>
      <c r="HF21" s="16">
        <f t="shared" si="32"/>
        <v>0</v>
      </c>
      <c r="HG21" s="16">
        <f t="shared" si="32"/>
        <v>0</v>
      </c>
      <c r="HH21" s="16">
        <f t="shared" si="32"/>
        <v>0</v>
      </c>
      <c r="HI21" s="16">
        <f t="shared" si="32"/>
        <v>0</v>
      </c>
      <c r="HJ21" s="16">
        <f t="shared" si="32"/>
        <v>0</v>
      </c>
      <c r="HK21" s="16">
        <f t="shared" si="32"/>
        <v>0</v>
      </c>
      <c r="HL21" s="16">
        <f t="shared" si="32"/>
        <v>0</v>
      </c>
      <c r="HM21" s="16">
        <f t="shared" si="32"/>
        <v>0</v>
      </c>
      <c r="HN21" s="16">
        <f t="shared" si="32"/>
        <v>0</v>
      </c>
      <c r="HO21" s="16">
        <f t="shared" si="32"/>
        <v>0</v>
      </c>
      <c r="HP21" s="16">
        <f t="shared" si="32"/>
        <v>0</v>
      </c>
      <c r="HQ21" s="16">
        <f t="shared" si="33"/>
        <v>0</v>
      </c>
      <c r="HR21" s="16">
        <f t="shared" si="33"/>
        <v>0</v>
      </c>
      <c r="HS21" s="16">
        <f t="shared" si="33"/>
        <v>0</v>
      </c>
      <c r="HT21" s="16">
        <f t="shared" si="33"/>
        <v>0</v>
      </c>
      <c r="HU21" s="16">
        <f t="shared" si="33"/>
        <v>0</v>
      </c>
      <c r="HV21" s="16">
        <f t="shared" si="33"/>
        <v>0</v>
      </c>
      <c r="HW21" s="16">
        <f t="shared" si="33"/>
        <v>0</v>
      </c>
      <c r="HX21" s="16">
        <f t="shared" si="33"/>
        <v>0</v>
      </c>
      <c r="HY21" s="16">
        <f t="shared" si="33"/>
        <v>0</v>
      </c>
      <c r="HZ21" s="16">
        <f t="shared" si="33"/>
        <v>0</v>
      </c>
      <c r="IA21" s="16">
        <f t="shared" si="33"/>
        <v>0</v>
      </c>
      <c r="IB21" s="16">
        <f t="shared" si="33"/>
        <v>0</v>
      </c>
      <c r="IC21" s="16">
        <f t="shared" si="33"/>
        <v>0</v>
      </c>
      <c r="ID21" s="16">
        <f t="shared" si="33"/>
        <v>0</v>
      </c>
      <c r="IE21" s="16">
        <f t="shared" si="33"/>
        <v>0</v>
      </c>
      <c r="IF21" s="16">
        <f t="shared" si="33"/>
        <v>0</v>
      </c>
      <c r="IG21" s="16">
        <f t="shared" si="33"/>
        <v>0</v>
      </c>
      <c r="IH21" s="16">
        <f t="shared" si="33"/>
        <v>0</v>
      </c>
      <c r="II21" s="16">
        <f t="shared" si="29"/>
        <v>0</v>
      </c>
      <c r="IJ21" s="16">
        <f t="shared" si="29"/>
        <v>0</v>
      </c>
      <c r="IK21" s="16">
        <f t="shared" si="29"/>
        <v>0</v>
      </c>
      <c r="IL21" s="16">
        <f t="shared" si="29"/>
        <v>0</v>
      </c>
      <c r="IM21" s="16">
        <f t="shared" si="29"/>
        <v>0</v>
      </c>
      <c r="IN21" s="16">
        <f t="shared" si="29"/>
        <v>0</v>
      </c>
      <c r="IO21" s="16">
        <f t="shared" si="29"/>
        <v>0</v>
      </c>
      <c r="IP21" s="16">
        <f t="shared" si="29"/>
        <v>0</v>
      </c>
      <c r="IQ21" s="16">
        <f t="shared" si="29"/>
        <v>0</v>
      </c>
      <c r="IR21" s="16">
        <f t="shared" si="29"/>
        <v>0</v>
      </c>
      <c r="IS21" s="16">
        <f t="shared" si="30"/>
        <v>0</v>
      </c>
      <c r="IT21" s="16">
        <f t="shared" si="30"/>
        <v>0</v>
      </c>
      <c r="IU21" s="16">
        <f t="shared" si="30"/>
        <v>0</v>
      </c>
      <c r="IV21" s="16">
        <f t="shared" si="30"/>
        <v>0</v>
      </c>
      <c r="IW21" s="16">
        <f t="shared" si="30"/>
        <v>0</v>
      </c>
      <c r="IX21" s="16">
        <f t="shared" si="30"/>
        <v>0</v>
      </c>
      <c r="IY21" s="16">
        <f t="shared" si="30"/>
        <v>0</v>
      </c>
      <c r="IZ21" s="16">
        <f t="shared" si="30"/>
        <v>0</v>
      </c>
      <c r="JA21" s="16">
        <f t="shared" si="30"/>
        <v>0</v>
      </c>
      <c r="JB21" s="16">
        <f t="shared" si="30"/>
        <v>0</v>
      </c>
      <c r="JC21" s="16">
        <f t="shared" si="30"/>
        <v>0</v>
      </c>
      <c r="JD21" s="16">
        <f t="shared" si="30"/>
        <v>0</v>
      </c>
      <c r="JE21" s="16">
        <f t="shared" si="30"/>
        <v>0</v>
      </c>
      <c r="JF21" s="16">
        <f t="shared" si="30"/>
        <v>0</v>
      </c>
      <c r="JG21" s="16">
        <f t="shared" si="30"/>
        <v>0</v>
      </c>
      <c r="JH21" s="16">
        <f t="shared" si="30"/>
        <v>0</v>
      </c>
      <c r="JI21" s="16">
        <f t="shared" si="30"/>
        <v>0</v>
      </c>
      <c r="JJ21" s="16">
        <f t="shared" si="30"/>
        <v>0</v>
      </c>
      <c r="JK21" s="16">
        <f t="shared" si="30"/>
        <v>0</v>
      </c>
      <c r="JN21" s="16">
        <f t="shared" si="36"/>
        <v>0</v>
      </c>
      <c r="JO21" s="16">
        <f t="shared" si="36"/>
        <v>0</v>
      </c>
      <c r="JP21" s="16">
        <f t="shared" si="36"/>
        <v>0</v>
      </c>
      <c r="JQ21" s="16">
        <f t="shared" si="36"/>
        <v>0</v>
      </c>
      <c r="JR21" s="16">
        <f t="shared" si="36"/>
        <v>0</v>
      </c>
      <c r="JS21" s="16">
        <f t="shared" si="36"/>
        <v>0</v>
      </c>
      <c r="JT21" s="16">
        <f t="shared" si="36"/>
        <v>0</v>
      </c>
      <c r="JU21" s="16">
        <f t="shared" si="36"/>
        <v>0</v>
      </c>
      <c r="JV21" s="16">
        <f t="shared" si="36"/>
        <v>0</v>
      </c>
      <c r="JW21" s="16">
        <f t="shared" si="36"/>
        <v>0</v>
      </c>
      <c r="JX21" s="16">
        <f t="shared" si="36"/>
        <v>4</v>
      </c>
      <c r="JY21" s="16">
        <f t="shared" si="36"/>
        <v>0</v>
      </c>
      <c r="JZ21" s="16">
        <f t="shared" si="36"/>
        <v>0</v>
      </c>
      <c r="KA21" s="16">
        <f t="shared" si="36"/>
        <v>0</v>
      </c>
      <c r="KB21" s="16">
        <f t="shared" si="36"/>
        <v>0</v>
      </c>
      <c r="KC21" s="16">
        <f t="shared" si="36"/>
        <v>0</v>
      </c>
      <c r="KD21" s="16">
        <f t="shared" si="26"/>
        <v>0</v>
      </c>
      <c r="KE21" s="16">
        <f t="shared" si="26"/>
        <v>0</v>
      </c>
      <c r="KF21" s="16">
        <f t="shared" si="26"/>
        <v>0</v>
      </c>
      <c r="KG21" s="16">
        <f t="shared" si="26"/>
        <v>0</v>
      </c>
      <c r="KH21" s="16">
        <f t="shared" si="26"/>
        <v>0</v>
      </c>
      <c r="KI21" s="16">
        <f t="shared" si="26"/>
        <v>0</v>
      </c>
      <c r="KJ21" s="16">
        <f t="shared" si="26"/>
        <v>0</v>
      </c>
      <c r="KK21" s="16">
        <f t="shared" si="37"/>
        <v>0</v>
      </c>
      <c r="KL21" s="16">
        <f t="shared" si="37"/>
        <v>0</v>
      </c>
      <c r="KM21" s="16">
        <f t="shared" si="37"/>
        <v>0</v>
      </c>
      <c r="KN21" s="16">
        <f t="shared" si="37"/>
        <v>0</v>
      </c>
      <c r="KO21" s="16">
        <f t="shared" si="37"/>
        <v>0</v>
      </c>
      <c r="KP21" s="16">
        <f t="shared" si="37"/>
        <v>0</v>
      </c>
      <c r="KQ21" s="16">
        <f t="shared" si="37"/>
        <v>0</v>
      </c>
      <c r="KR21" s="16">
        <f t="shared" si="37"/>
        <v>0</v>
      </c>
      <c r="KS21" s="16">
        <f t="shared" si="37"/>
        <v>0</v>
      </c>
      <c r="KT21" s="16">
        <f t="shared" si="37"/>
        <v>0</v>
      </c>
      <c r="KU21" s="16">
        <f t="shared" si="37"/>
        <v>0</v>
      </c>
      <c r="KV21" s="16">
        <f t="shared" si="37"/>
        <v>0</v>
      </c>
      <c r="KW21" s="16">
        <f t="shared" si="37"/>
        <v>0</v>
      </c>
      <c r="KX21" s="16">
        <f t="shared" si="37"/>
        <v>0</v>
      </c>
    </row>
    <row r="22" spans="1:310">
      <c r="A22" s="2" t="s">
        <v>40</v>
      </c>
      <c r="B22" s="2" t="s">
        <v>16</v>
      </c>
      <c r="C22" s="2">
        <v>2</v>
      </c>
      <c r="D22" s="3">
        <v>65</v>
      </c>
      <c r="E22" s="3">
        <v>130</v>
      </c>
      <c r="F22" s="3">
        <f t="shared" si="16"/>
        <v>0</v>
      </c>
      <c r="G22" s="4">
        <v>45000</v>
      </c>
      <c r="J22" s="2" t="s">
        <v>41</v>
      </c>
      <c r="K22" s="5">
        <f>AK401</f>
        <v>153.9</v>
      </c>
      <c r="L22" s="5">
        <f>FH401</f>
        <v>153.9</v>
      </c>
      <c r="M22" s="3">
        <f t="shared" si="24"/>
        <v>0</v>
      </c>
      <c r="P22" s="18" t="s">
        <v>73</v>
      </c>
      <c r="Q22" s="14">
        <f>KF401</f>
        <v>12</v>
      </c>
      <c r="T22" s="16">
        <f t="shared" si="35"/>
        <v>0</v>
      </c>
      <c r="U22" s="16">
        <f t="shared" si="35"/>
        <v>0</v>
      </c>
      <c r="V22" s="16">
        <f t="shared" si="35"/>
        <v>0</v>
      </c>
      <c r="W22" s="16">
        <f t="shared" si="35"/>
        <v>0</v>
      </c>
      <c r="X22" s="16">
        <f t="shared" si="35"/>
        <v>0</v>
      </c>
      <c r="Y22" s="16">
        <f t="shared" si="35"/>
        <v>0</v>
      </c>
      <c r="Z22" s="16">
        <f t="shared" si="35"/>
        <v>0</v>
      </c>
      <c r="AA22" s="16">
        <f t="shared" si="35"/>
        <v>0</v>
      </c>
      <c r="AB22" s="16">
        <f t="shared" si="35"/>
        <v>0</v>
      </c>
      <c r="AC22" s="16">
        <f t="shared" si="35"/>
        <v>0</v>
      </c>
      <c r="AD22" s="16">
        <f t="shared" si="35"/>
        <v>0</v>
      </c>
      <c r="AE22" s="16">
        <f t="shared" si="35"/>
        <v>0</v>
      </c>
      <c r="AF22" s="16">
        <f t="shared" si="35"/>
        <v>0</v>
      </c>
      <c r="AG22" s="16">
        <f t="shared" si="35"/>
        <v>0</v>
      </c>
      <c r="AH22" s="16">
        <f t="shared" si="35"/>
        <v>0</v>
      </c>
      <c r="AI22" s="16">
        <f t="shared" si="35"/>
        <v>0</v>
      </c>
      <c r="AJ22" s="16">
        <f t="shared" si="21"/>
        <v>130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N22" s="16">
        <f t="shared" si="21"/>
        <v>0</v>
      </c>
      <c r="AO22" s="16">
        <f t="shared" si="21"/>
        <v>0</v>
      </c>
      <c r="AP22" s="16">
        <f t="shared" si="21"/>
        <v>0</v>
      </c>
      <c r="AQ22" s="16">
        <f t="shared" si="21"/>
        <v>0</v>
      </c>
      <c r="AR22" s="16">
        <f t="shared" si="21"/>
        <v>0</v>
      </c>
      <c r="AS22" s="16">
        <f t="shared" si="21"/>
        <v>0</v>
      </c>
      <c r="AT22" s="16">
        <f t="shared" si="21"/>
        <v>0</v>
      </c>
      <c r="AU22" s="16">
        <f t="shared" si="21"/>
        <v>0</v>
      </c>
      <c r="AV22" s="16">
        <f t="shared" si="21"/>
        <v>0</v>
      </c>
      <c r="AW22" s="16">
        <f t="shared" si="21"/>
        <v>0</v>
      </c>
      <c r="AX22" s="16">
        <f t="shared" si="21"/>
        <v>0</v>
      </c>
      <c r="AY22" s="16">
        <f t="shared" si="21"/>
        <v>0</v>
      </c>
      <c r="AZ22" s="16">
        <f t="shared" si="18"/>
        <v>0</v>
      </c>
      <c r="BA22" s="16">
        <f t="shared" si="18"/>
        <v>0</v>
      </c>
      <c r="BB22" s="16">
        <f t="shared" si="18"/>
        <v>0</v>
      </c>
      <c r="BC22" s="16">
        <f t="shared" si="18"/>
        <v>0</v>
      </c>
      <c r="BD22" s="16">
        <f t="shared" si="18"/>
        <v>0</v>
      </c>
      <c r="BE22" s="16">
        <f t="shared" si="18"/>
        <v>0</v>
      </c>
      <c r="BF22" s="16">
        <f t="shared" si="18"/>
        <v>0</v>
      </c>
      <c r="BG22" s="16">
        <f t="shared" si="18"/>
        <v>0</v>
      </c>
      <c r="BH22" s="16">
        <f t="shared" si="18"/>
        <v>0</v>
      </c>
      <c r="BI22" s="16">
        <f t="shared" si="18"/>
        <v>0</v>
      </c>
      <c r="BJ22" s="16">
        <f t="shared" si="18"/>
        <v>0</v>
      </c>
      <c r="BK22" s="16">
        <f t="shared" si="18"/>
        <v>0</v>
      </c>
      <c r="BL22" s="16">
        <f t="shared" si="18"/>
        <v>0</v>
      </c>
      <c r="BM22" s="16">
        <f t="shared" si="18"/>
        <v>0</v>
      </c>
      <c r="BN22" s="16">
        <f t="shared" si="31"/>
        <v>0</v>
      </c>
      <c r="BO22" s="16">
        <f t="shared" si="31"/>
        <v>0</v>
      </c>
      <c r="BP22" s="16">
        <f t="shared" si="31"/>
        <v>0</v>
      </c>
      <c r="BQ22" s="16">
        <f t="shared" si="31"/>
        <v>0</v>
      </c>
      <c r="BR22" s="16">
        <f t="shared" si="31"/>
        <v>0</v>
      </c>
      <c r="BS22" s="16">
        <f t="shared" si="31"/>
        <v>0</v>
      </c>
      <c r="BT22" s="16">
        <f t="shared" si="31"/>
        <v>0</v>
      </c>
      <c r="BU22" s="16">
        <f t="shared" si="31"/>
        <v>0</v>
      </c>
      <c r="BV22" s="16">
        <f t="shared" si="31"/>
        <v>0</v>
      </c>
      <c r="BW22" s="16">
        <f t="shared" si="31"/>
        <v>0</v>
      </c>
      <c r="BX22" s="16">
        <f t="shared" si="31"/>
        <v>0</v>
      </c>
      <c r="BY22" s="16">
        <f t="shared" si="31"/>
        <v>0</v>
      </c>
      <c r="BZ22" s="16">
        <f t="shared" si="31"/>
        <v>0</v>
      </c>
      <c r="CA22" s="16">
        <f t="shared" si="31"/>
        <v>0</v>
      </c>
      <c r="CB22" s="16">
        <f t="shared" si="31"/>
        <v>0</v>
      </c>
      <c r="CC22" s="16">
        <f t="shared" si="31"/>
        <v>0</v>
      </c>
      <c r="CD22" s="16">
        <f t="shared" si="31"/>
        <v>0</v>
      </c>
      <c r="CE22" s="16">
        <f t="shared" si="31"/>
        <v>0</v>
      </c>
      <c r="CF22" s="16">
        <f t="shared" si="31"/>
        <v>0</v>
      </c>
      <c r="CG22" s="16">
        <f t="shared" si="31"/>
        <v>0</v>
      </c>
      <c r="CH22" s="16">
        <f t="shared" si="31"/>
        <v>0</v>
      </c>
      <c r="CI22" s="16">
        <f t="shared" ref="CI22:DV37" si="38">IF($A22=CI$1,$D22,0)*$C22</f>
        <v>0</v>
      </c>
      <c r="CJ22" s="16">
        <f t="shared" si="38"/>
        <v>0</v>
      </c>
      <c r="CK22" s="16">
        <f t="shared" si="38"/>
        <v>0</v>
      </c>
      <c r="CL22" s="16">
        <f t="shared" si="38"/>
        <v>0</v>
      </c>
      <c r="CM22" s="16">
        <f t="shared" si="38"/>
        <v>0</v>
      </c>
      <c r="CN22" s="16">
        <f t="shared" si="38"/>
        <v>0</v>
      </c>
      <c r="CO22" s="16">
        <f t="shared" si="38"/>
        <v>0</v>
      </c>
      <c r="CP22" s="16">
        <f t="shared" si="38"/>
        <v>0</v>
      </c>
      <c r="CQ22" s="16">
        <f t="shared" si="38"/>
        <v>0</v>
      </c>
      <c r="CR22" s="16">
        <f t="shared" si="38"/>
        <v>0</v>
      </c>
      <c r="CS22" s="16">
        <f t="shared" si="38"/>
        <v>0</v>
      </c>
      <c r="CT22" s="16">
        <f t="shared" si="38"/>
        <v>0</v>
      </c>
      <c r="CU22" s="16">
        <f t="shared" si="38"/>
        <v>0</v>
      </c>
      <c r="CV22" s="16">
        <f t="shared" si="38"/>
        <v>0</v>
      </c>
      <c r="CW22" s="16">
        <f t="shared" si="38"/>
        <v>0</v>
      </c>
      <c r="CX22" s="16">
        <f t="shared" si="38"/>
        <v>0</v>
      </c>
      <c r="CY22" s="16">
        <f t="shared" si="38"/>
        <v>0</v>
      </c>
      <c r="CZ22" s="16">
        <f t="shared" si="38"/>
        <v>0</v>
      </c>
      <c r="DA22" s="16">
        <f t="shared" si="38"/>
        <v>0</v>
      </c>
      <c r="DB22" s="16">
        <f t="shared" si="38"/>
        <v>0</v>
      </c>
      <c r="DC22" s="16">
        <f t="shared" si="38"/>
        <v>0</v>
      </c>
      <c r="DD22" s="16">
        <f t="shared" si="38"/>
        <v>0</v>
      </c>
      <c r="DE22" s="16">
        <f t="shared" si="38"/>
        <v>0</v>
      </c>
      <c r="DF22" s="16">
        <f t="shared" si="38"/>
        <v>0</v>
      </c>
      <c r="DG22" s="16">
        <f t="shared" si="38"/>
        <v>0</v>
      </c>
      <c r="DH22" s="16">
        <f t="shared" si="38"/>
        <v>0</v>
      </c>
      <c r="DI22" s="16">
        <f t="shared" si="38"/>
        <v>0</v>
      </c>
      <c r="DJ22" s="16">
        <f t="shared" si="38"/>
        <v>0</v>
      </c>
      <c r="DK22" s="16">
        <f t="shared" si="38"/>
        <v>0</v>
      </c>
      <c r="DL22" s="16">
        <f t="shared" si="38"/>
        <v>0</v>
      </c>
      <c r="DM22" s="16">
        <f t="shared" si="38"/>
        <v>0</v>
      </c>
      <c r="DN22" s="16">
        <f t="shared" si="38"/>
        <v>0</v>
      </c>
      <c r="DO22" s="16">
        <f t="shared" si="38"/>
        <v>0</v>
      </c>
      <c r="DP22" s="16">
        <f t="shared" si="38"/>
        <v>0</v>
      </c>
      <c r="DQ22" s="16">
        <f t="shared" si="38"/>
        <v>0</v>
      </c>
      <c r="DR22" s="16">
        <f t="shared" si="38"/>
        <v>0</v>
      </c>
      <c r="DS22" s="16">
        <f t="shared" si="38"/>
        <v>0</v>
      </c>
      <c r="DT22" s="16">
        <f t="shared" si="38"/>
        <v>0</v>
      </c>
      <c r="DU22" s="16">
        <f t="shared" si="38"/>
        <v>0</v>
      </c>
      <c r="DV22" s="16">
        <f t="shared" si="38"/>
        <v>0</v>
      </c>
      <c r="DW22" s="16">
        <f t="shared" si="27"/>
        <v>0</v>
      </c>
      <c r="DX22" s="16">
        <f t="shared" si="27"/>
        <v>0</v>
      </c>
      <c r="DY22" s="16">
        <f t="shared" si="27"/>
        <v>0</v>
      </c>
      <c r="DZ22" s="16">
        <f t="shared" si="27"/>
        <v>0</v>
      </c>
      <c r="EA22" s="16">
        <f t="shared" si="27"/>
        <v>0</v>
      </c>
      <c r="EB22" s="16">
        <f t="shared" si="27"/>
        <v>0</v>
      </c>
      <c r="EC22" s="16">
        <f t="shared" si="27"/>
        <v>0</v>
      </c>
      <c r="ED22" s="16">
        <f t="shared" si="27"/>
        <v>0</v>
      </c>
      <c r="EE22" s="16">
        <f t="shared" si="27"/>
        <v>0</v>
      </c>
      <c r="EF22" s="16">
        <f t="shared" si="27"/>
        <v>0</v>
      </c>
      <c r="EG22" s="16">
        <f t="shared" si="27"/>
        <v>0</v>
      </c>
      <c r="EH22" s="16">
        <f t="shared" si="27"/>
        <v>0</v>
      </c>
      <c r="EI22" s="16">
        <f t="shared" si="27"/>
        <v>0</v>
      </c>
      <c r="EJ22" s="16">
        <f t="shared" si="27"/>
        <v>0</v>
      </c>
      <c r="EK22" s="16">
        <f t="shared" si="27"/>
        <v>0</v>
      </c>
      <c r="EL22" s="16">
        <f t="shared" si="27"/>
        <v>0</v>
      </c>
      <c r="EM22" s="16">
        <f t="shared" si="27"/>
        <v>0</v>
      </c>
      <c r="EN22" s="16">
        <f t="shared" si="27"/>
        <v>0</v>
      </c>
      <c r="EQ22" s="16">
        <f t="shared" si="13"/>
        <v>0</v>
      </c>
      <c r="ER22" s="16">
        <f t="shared" si="13"/>
        <v>0</v>
      </c>
      <c r="ES22" s="16">
        <f t="shared" si="13"/>
        <v>0</v>
      </c>
      <c r="ET22" s="16">
        <f t="shared" si="13"/>
        <v>0</v>
      </c>
      <c r="EU22" s="16">
        <f t="shared" si="13"/>
        <v>0</v>
      </c>
      <c r="EV22" s="16">
        <f t="shared" si="13"/>
        <v>0</v>
      </c>
      <c r="EW22" s="16">
        <f t="shared" si="13"/>
        <v>0</v>
      </c>
      <c r="EX22" s="16">
        <f t="shared" si="13"/>
        <v>0</v>
      </c>
      <c r="EY22" s="16">
        <f t="shared" si="13"/>
        <v>0</v>
      </c>
      <c r="EZ22" s="16">
        <f t="shared" si="13"/>
        <v>0</v>
      </c>
      <c r="FA22" s="16">
        <f t="shared" si="13"/>
        <v>0</v>
      </c>
      <c r="FB22" s="16">
        <f t="shared" si="13"/>
        <v>0</v>
      </c>
      <c r="FC22" s="16">
        <f t="shared" si="13"/>
        <v>0</v>
      </c>
      <c r="FD22" s="16">
        <f t="shared" si="13"/>
        <v>0</v>
      </c>
      <c r="FE22" s="16">
        <f t="shared" si="13"/>
        <v>0</v>
      </c>
      <c r="FF22" s="16">
        <f t="shared" si="13"/>
        <v>0</v>
      </c>
      <c r="FG22" s="16">
        <f t="shared" si="22"/>
        <v>130</v>
      </c>
      <c r="FH22" s="16">
        <f t="shared" si="22"/>
        <v>0</v>
      </c>
      <c r="FI22" s="16">
        <f t="shared" si="22"/>
        <v>0</v>
      </c>
      <c r="FJ22" s="16">
        <f t="shared" si="22"/>
        <v>0</v>
      </c>
      <c r="FK22" s="16">
        <f t="shared" si="22"/>
        <v>0</v>
      </c>
      <c r="FL22" s="16">
        <f t="shared" si="22"/>
        <v>0</v>
      </c>
      <c r="FM22" s="16">
        <f t="shared" si="22"/>
        <v>0</v>
      </c>
      <c r="FN22" s="16">
        <f t="shared" si="22"/>
        <v>0</v>
      </c>
      <c r="FO22" s="16">
        <f t="shared" si="22"/>
        <v>0</v>
      </c>
      <c r="FP22" s="16">
        <f t="shared" si="22"/>
        <v>0</v>
      </c>
      <c r="FQ22" s="16">
        <f t="shared" si="22"/>
        <v>0</v>
      </c>
      <c r="FR22" s="16">
        <f t="shared" si="22"/>
        <v>0</v>
      </c>
      <c r="FS22" s="16">
        <f t="shared" si="22"/>
        <v>0</v>
      </c>
      <c r="FT22" s="16">
        <f t="shared" si="22"/>
        <v>0</v>
      </c>
      <c r="FU22" s="16">
        <f t="shared" si="22"/>
        <v>0</v>
      </c>
      <c r="FV22" s="16">
        <f t="shared" si="22"/>
        <v>0</v>
      </c>
      <c r="FW22" s="16">
        <f t="shared" si="20"/>
        <v>0</v>
      </c>
      <c r="FX22" s="16">
        <f t="shared" si="20"/>
        <v>0</v>
      </c>
      <c r="FY22" s="16">
        <f t="shared" si="20"/>
        <v>0</v>
      </c>
      <c r="FZ22" s="16">
        <f t="shared" si="20"/>
        <v>0</v>
      </c>
      <c r="GA22" s="16">
        <f t="shared" si="20"/>
        <v>0</v>
      </c>
      <c r="GB22" s="16">
        <f t="shared" si="20"/>
        <v>0</v>
      </c>
      <c r="GC22" s="16">
        <f t="shared" si="20"/>
        <v>0</v>
      </c>
      <c r="GD22" s="16">
        <f t="shared" si="20"/>
        <v>0</v>
      </c>
      <c r="GE22" s="16">
        <f t="shared" si="20"/>
        <v>0</v>
      </c>
      <c r="GF22" s="16">
        <f t="shared" si="20"/>
        <v>0</v>
      </c>
      <c r="GG22" s="16">
        <f t="shared" si="20"/>
        <v>0</v>
      </c>
      <c r="GH22" s="16">
        <f t="shared" si="20"/>
        <v>0</v>
      </c>
      <c r="GI22" s="16">
        <f t="shared" si="20"/>
        <v>0</v>
      </c>
      <c r="GJ22" s="16">
        <f t="shared" si="20"/>
        <v>0</v>
      </c>
      <c r="GK22" s="16">
        <f t="shared" si="32"/>
        <v>0</v>
      </c>
      <c r="GL22" s="16">
        <f t="shared" si="32"/>
        <v>0</v>
      </c>
      <c r="GM22" s="16">
        <f t="shared" si="32"/>
        <v>0</v>
      </c>
      <c r="GN22" s="16">
        <f t="shared" si="32"/>
        <v>0</v>
      </c>
      <c r="GO22" s="16">
        <f t="shared" si="32"/>
        <v>0</v>
      </c>
      <c r="GP22" s="16">
        <f t="shared" si="32"/>
        <v>0</v>
      </c>
      <c r="GQ22" s="16">
        <f t="shared" si="32"/>
        <v>0</v>
      </c>
      <c r="GR22" s="16">
        <f t="shared" si="32"/>
        <v>0</v>
      </c>
      <c r="GS22" s="16">
        <f t="shared" si="32"/>
        <v>0</v>
      </c>
      <c r="GT22" s="16">
        <f t="shared" si="32"/>
        <v>0</v>
      </c>
      <c r="GU22" s="16">
        <f t="shared" si="32"/>
        <v>0</v>
      </c>
      <c r="GV22" s="16">
        <f t="shared" si="32"/>
        <v>0</v>
      </c>
      <c r="GW22" s="16">
        <f t="shared" si="32"/>
        <v>0</v>
      </c>
      <c r="GX22" s="16">
        <f t="shared" si="32"/>
        <v>0</v>
      </c>
      <c r="GY22" s="16">
        <f t="shared" si="32"/>
        <v>0</v>
      </c>
      <c r="GZ22" s="16">
        <f t="shared" si="32"/>
        <v>0</v>
      </c>
      <c r="HA22" s="16">
        <f t="shared" si="32"/>
        <v>0</v>
      </c>
      <c r="HB22" s="16">
        <f t="shared" si="32"/>
        <v>0</v>
      </c>
      <c r="HC22" s="16">
        <f t="shared" si="32"/>
        <v>0</v>
      </c>
      <c r="HD22" s="16">
        <f t="shared" si="32"/>
        <v>0</v>
      </c>
      <c r="HE22" s="16">
        <f t="shared" si="32"/>
        <v>0</v>
      </c>
      <c r="HF22" s="16">
        <f t="shared" si="32"/>
        <v>0</v>
      </c>
      <c r="HG22" s="16">
        <f t="shared" si="32"/>
        <v>0</v>
      </c>
      <c r="HH22" s="16">
        <f t="shared" si="32"/>
        <v>0</v>
      </c>
      <c r="HI22" s="16">
        <f t="shared" si="32"/>
        <v>0</v>
      </c>
      <c r="HJ22" s="16">
        <f t="shared" si="32"/>
        <v>0</v>
      </c>
      <c r="HK22" s="16">
        <f t="shared" si="32"/>
        <v>0</v>
      </c>
      <c r="HL22" s="16">
        <f t="shared" si="32"/>
        <v>0</v>
      </c>
      <c r="HM22" s="16">
        <f t="shared" si="32"/>
        <v>0</v>
      </c>
      <c r="HN22" s="16">
        <f t="shared" si="32"/>
        <v>0</v>
      </c>
      <c r="HO22" s="16">
        <f t="shared" si="32"/>
        <v>0</v>
      </c>
      <c r="HP22" s="16">
        <f t="shared" si="32"/>
        <v>0</v>
      </c>
      <c r="HQ22" s="16">
        <f t="shared" si="33"/>
        <v>0</v>
      </c>
      <c r="HR22" s="16">
        <f t="shared" si="33"/>
        <v>0</v>
      </c>
      <c r="HS22" s="16">
        <f t="shared" si="33"/>
        <v>0</v>
      </c>
      <c r="HT22" s="16">
        <f t="shared" si="33"/>
        <v>0</v>
      </c>
      <c r="HU22" s="16">
        <f t="shared" si="33"/>
        <v>0</v>
      </c>
      <c r="HV22" s="16">
        <f t="shared" si="33"/>
        <v>0</v>
      </c>
      <c r="HW22" s="16">
        <f t="shared" si="33"/>
        <v>0</v>
      </c>
      <c r="HX22" s="16">
        <f t="shared" si="33"/>
        <v>0</v>
      </c>
      <c r="HY22" s="16">
        <f t="shared" si="33"/>
        <v>0</v>
      </c>
      <c r="HZ22" s="16">
        <f t="shared" si="33"/>
        <v>0</v>
      </c>
      <c r="IA22" s="16">
        <f t="shared" si="33"/>
        <v>0</v>
      </c>
      <c r="IB22" s="16">
        <f t="shared" si="33"/>
        <v>0</v>
      </c>
      <c r="IC22" s="16">
        <f t="shared" si="33"/>
        <v>0</v>
      </c>
      <c r="ID22" s="16">
        <f t="shared" si="33"/>
        <v>0</v>
      </c>
      <c r="IE22" s="16">
        <f t="shared" si="33"/>
        <v>0</v>
      </c>
      <c r="IF22" s="16">
        <f t="shared" si="33"/>
        <v>0</v>
      </c>
      <c r="IG22" s="16">
        <f t="shared" si="33"/>
        <v>0</v>
      </c>
      <c r="IH22" s="16">
        <f t="shared" si="33"/>
        <v>0</v>
      </c>
      <c r="II22" s="16">
        <f t="shared" si="29"/>
        <v>0</v>
      </c>
      <c r="IJ22" s="16">
        <f t="shared" si="29"/>
        <v>0</v>
      </c>
      <c r="IK22" s="16">
        <f t="shared" si="29"/>
        <v>0</v>
      </c>
      <c r="IL22" s="16">
        <f t="shared" si="29"/>
        <v>0</v>
      </c>
      <c r="IM22" s="16">
        <f t="shared" si="29"/>
        <v>0</v>
      </c>
      <c r="IN22" s="16">
        <f t="shared" si="29"/>
        <v>0</v>
      </c>
      <c r="IO22" s="16">
        <f t="shared" si="29"/>
        <v>0</v>
      </c>
      <c r="IP22" s="16">
        <f t="shared" si="29"/>
        <v>0</v>
      </c>
      <c r="IQ22" s="16">
        <f t="shared" si="29"/>
        <v>0</v>
      </c>
      <c r="IR22" s="16">
        <f t="shared" si="29"/>
        <v>0</v>
      </c>
      <c r="IS22" s="16">
        <f t="shared" si="30"/>
        <v>0</v>
      </c>
      <c r="IT22" s="16">
        <f t="shared" si="30"/>
        <v>0</v>
      </c>
      <c r="IU22" s="16">
        <f t="shared" si="30"/>
        <v>0</v>
      </c>
      <c r="IV22" s="16">
        <f t="shared" si="30"/>
        <v>0</v>
      </c>
      <c r="IW22" s="16">
        <f t="shared" si="30"/>
        <v>0</v>
      </c>
      <c r="IX22" s="16">
        <f t="shared" si="30"/>
        <v>0</v>
      </c>
      <c r="IY22" s="16">
        <f t="shared" si="30"/>
        <v>0</v>
      </c>
      <c r="IZ22" s="16">
        <f t="shared" si="30"/>
        <v>0</v>
      </c>
      <c r="JA22" s="16">
        <f t="shared" si="30"/>
        <v>0</v>
      </c>
      <c r="JB22" s="16">
        <f t="shared" si="30"/>
        <v>0</v>
      </c>
      <c r="JC22" s="16">
        <f t="shared" si="30"/>
        <v>0</v>
      </c>
      <c r="JD22" s="16">
        <f t="shared" si="30"/>
        <v>0</v>
      </c>
      <c r="JE22" s="16">
        <f t="shared" si="30"/>
        <v>0</v>
      </c>
      <c r="JF22" s="16">
        <f t="shared" si="30"/>
        <v>0</v>
      </c>
      <c r="JG22" s="16">
        <f t="shared" si="30"/>
        <v>0</v>
      </c>
      <c r="JH22" s="16">
        <f t="shared" si="30"/>
        <v>0</v>
      </c>
      <c r="JI22" s="16">
        <f t="shared" si="30"/>
        <v>0</v>
      </c>
      <c r="JJ22" s="16">
        <f t="shared" si="30"/>
        <v>0</v>
      </c>
      <c r="JK22" s="16">
        <f t="shared" si="30"/>
        <v>0</v>
      </c>
      <c r="JN22" s="16">
        <f t="shared" si="36"/>
        <v>0</v>
      </c>
      <c r="JO22" s="16">
        <f t="shared" si="36"/>
        <v>0</v>
      </c>
      <c r="JP22" s="16">
        <f t="shared" si="36"/>
        <v>0</v>
      </c>
      <c r="JQ22" s="16">
        <f t="shared" si="36"/>
        <v>2</v>
      </c>
      <c r="JR22" s="16">
        <f t="shared" si="36"/>
        <v>0</v>
      </c>
      <c r="JS22" s="16">
        <f t="shared" si="36"/>
        <v>0</v>
      </c>
      <c r="JT22" s="16">
        <f t="shared" si="36"/>
        <v>0</v>
      </c>
      <c r="JU22" s="16">
        <f t="shared" si="36"/>
        <v>0</v>
      </c>
      <c r="JV22" s="16">
        <f t="shared" si="36"/>
        <v>0</v>
      </c>
      <c r="JW22" s="16">
        <f t="shared" si="36"/>
        <v>0</v>
      </c>
      <c r="JX22" s="16">
        <f t="shared" si="36"/>
        <v>0</v>
      </c>
      <c r="JY22" s="16">
        <f t="shared" si="36"/>
        <v>0</v>
      </c>
      <c r="JZ22" s="16">
        <f t="shared" si="36"/>
        <v>0</v>
      </c>
      <c r="KA22" s="16">
        <f t="shared" si="36"/>
        <v>0</v>
      </c>
      <c r="KB22" s="16">
        <f t="shared" si="36"/>
        <v>0</v>
      </c>
      <c r="KC22" s="16">
        <f t="shared" si="36"/>
        <v>0</v>
      </c>
      <c r="KD22" s="16">
        <f t="shared" si="26"/>
        <v>0</v>
      </c>
      <c r="KE22" s="16">
        <f t="shared" si="26"/>
        <v>0</v>
      </c>
      <c r="KF22" s="16">
        <f t="shared" si="26"/>
        <v>0</v>
      </c>
      <c r="KG22" s="16">
        <f t="shared" si="26"/>
        <v>0</v>
      </c>
      <c r="KH22" s="16">
        <f t="shared" si="26"/>
        <v>0</v>
      </c>
      <c r="KI22" s="16">
        <f t="shared" si="26"/>
        <v>0</v>
      </c>
      <c r="KJ22" s="16">
        <f t="shared" si="26"/>
        <v>0</v>
      </c>
      <c r="KK22" s="16">
        <f t="shared" si="37"/>
        <v>0</v>
      </c>
      <c r="KL22" s="16">
        <f t="shared" si="37"/>
        <v>0</v>
      </c>
      <c r="KM22" s="16">
        <f t="shared" si="37"/>
        <v>0</v>
      </c>
      <c r="KN22" s="16">
        <f t="shared" si="37"/>
        <v>0</v>
      </c>
      <c r="KO22" s="16">
        <f t="shared" si="37"/>
        <v>0</v>
      </c>
      <c r="KP22" s="16">
        <f t="shared" si="37"/>
        <v>0</v>
      </c>
      <c r="KQ22" s="16">
        <f t="shared" si="37"/>
        <v>0</v>
      </c>
      <c r="KR22" s="16">
        <f t="shared" si="37"/>
        <v>0</v>
      </c>
      <c r="KS22" s="16">
        <f t="shared" si="37"/>
        <v>0</v>
      </c>
      <c r="KT22" s="16">
        <f t="shared" si="37"/>
        <v>0</v>
      </c>
      <c r="KU22" s="16">
        <f t="shared" si="37"/>
        <v>0</v>
      </c>
      <c r="KV22" s="16">
        <f t="shared" si="37"/>
        <v>0</v>
      </c>
      <c r="KW22" s="16">
        <f t="shared" si="37"/>
        <v>0</v>
      </c>
      <c r="KX22" s="16">
        <f t="shared" si="37"/>
        <v>0</v>
      </c>
    </row>
    <row r="23" spans="1:310">
      <c r="A23" s="2" t="s">
        <v>41</v>
      </c>
      <c r="B23" s="2" t="s">
        <v>42</v>
      </c>
      <c r="C23" s="2">
        <v>1</v>
      </c>
      <c r="D23" s="3">
        <v>55</v>
      </c>
      <c r="E23" s="3">
        <v>55</v>
      </c>
      <c r="F23" s="3">
        <f t="shared" si="16"/>
        <v>0</v>
      </c>
      <c r="G23" s="4">
        <v>45000</v>
      </c>
      <c r="J23" s="2" t="s">
        <v>43</v>
      </c>
      <c r="K23" s="5">
        <f>AL401</f>
        <v>260</v>
      </c>
      <c r="L23" s="5">
        <f>FI401</f>
        <v>260</v>
      </c>
      <c r="M23" s="3">
        <f t="shared" si="24"/>
        <v>0</v>
      </c>
      <c r="P23" s="18" t="s">
        <v>74</v>
      </c>
      <c r="Q23" s="14">
        <f>KG401</f>
        <v>1</v>
      </c>
      <c r="T23" s="16">
        <f t="shared" si="35"/>
        <v>0</v>
      </c>
      <c r="U23" s="16">
        <f t="shared" si="35"/>
        <v>0</v>
      </c>
      <c r="V23" s="16">
        <f t="shared" si="35"/>
        <v>0</v>
      </c>
      <c r="W23" s="16">
        <f t="shared" si="35"/>
        <v>0</v>
      </c>
      <c r="X23" s="16">
        <f t="shared" si="35"/>
        <v>0</v>
      </c>
      <c r="Y23" s="16">
        <f t="shared" si="35"/>
        <v>0</v>
      </c>
      <c r="Z23" s="16">
        <f t="shared" si="35"/>
        <v>0</v>
      </c>
      <c r="AA23" s="16">
        <f t="shared" si="35"/>
        <v>0</v>
      </c>
      <c r="AB23" s="16">
        <f t="shared" si="35"/>
        <v>0</v>
      </c>
      <c r="AC23" s="16">
        <f t="shared" si="35"/>
        <v>0</v>
      </c>
      <c r="AD23" s="16">
        <f t="shared" si="35"/>
        <v>0</v>
      </c>
      <c r="AE23" s="16">
        <f t="shared" si="35"/>
        <v>0</v>
      </c>
      <c r="AF23" s="16">
        <f t="shared" si="35"/>
        <v>0</v>
      </c>
      <c r="AG23" s="16">
        <f t="shared" si="35"/>
        <v>0</v>
      </c>
      <c r="AH23" s="16">
        <f t="shared" si="35"/>
        <v>0</v>
      </c>
      <c r="AI23" s="16">
        <f t="shared" si="35"/>
        <v>0</v>
      </c>
      <c r="AJ23" s="16">
        <f t="shared" si="21"/>
        <v>0</v>
      </c>
      <c r="AK23" s="16">
        <f t="shared" si="21"/>
        <v>55</v>
      </c>
      <c r="AL23" s="16">
        <f t="shared" si="21"/>
        <v>0</v>
      </c>
      <c r="AM23" s="16">
        <f t="shared" si="21"/>
        <v>0</v>
      </c>
      <c r="AN23" s="16">
        <f t="shared" si="21"/>
        <v>0</v>
      </c>
      <c r="AO23" s="16">
        <f t="shared" si="21"/>
        <v>0</v>
      </c>
      <c r="AP23" s="16">
        <f t="shared" si="21"/>
        <v>0</v>
      </c>
      <c r="AQ23" s="16">
        <f t="shared" si="21"/>
        <v>0</v>
      </c>
      <c r="AR23" s="16">
        <f t="shared" si="21"/>
        <v>0</v>
      </c>
      <c r="AS23" s="16">
        <f t="shared" si="21"/>
        <v>0</v>
      </c>
      <c r="AT23" s="16">
        <f t="shared" si="21"/>
        <v>0</v>
      </c>
      <c r="AU23" s="16">
        <f t="shared" si="21"/>
        <v>0</v>
      </c>
      <c r="AV23" s="16">
        <f t="shared" si="21"/>
        <v>0</v>
      </c>
      <c r="AW23" s="16">
        <f t="shared" si="21"/>
        <v>0</v>
      </c>
      <c r="AX23" s="16">
        <f t="shared" si="21"/>
        <v>0</v>
      </c>
      <c r="AY23" s="16">
        <f t="shared" si="21"/>
        <v>0</v>
      </c>
      <c r="AZ23" s="16">
        <f t="shared" ref="AY23:BN38" si="39">IF($A23=AZ$1,$D23,0)*$C23</f>
        <v>0</v>
      </c>
      <c r="BA23" s="16">
        <f t="shared" si="39"/>
        <v>0</v>
      </c>
      <c r="BB23" s="16">
        <f t="shared" si="39"/>
        <v>0</v>
      </c>
      <c r="BC23" s="16">
        <f t="shared" si="39"/>
        <v>0</v>
      </c>
      <c r="BD23" s="16">
        <f t="shared" si="39"/>
        <v>0</v>
      </c>
      <c r="BE23" s="16">
        <f t="shared" si="39"/>
        <v>0</v>
      </c>
      <c r="BF23" s="16">
        <f t="shared" si="39"/>
        <v>0</v>
      </c>
      <c r="BG23" s="16">
        <f t="shared" si="39"/>
        <v>0</v>
      </c>
      <c r="BH23" s="16">
        <f t="shared" si="39"/>
        <v>0</v>
      </c>
      <c r="BI23" s="16">
        <f t="shared" si="39"/>
        <v>0</v>
      </c>
      <c r="BJ23" s="16">
        <f t="shared" si="39"/>
        <v>0</v>
      </c>
      <c r="BK23" s="16">
        <f t="shared" si="39"/>
        <v>0</v>
      </c>
      <c r="BL23" s="16">
        <f t="shared" si="39"/>
        <v>0</v>
      </c>
      <c r="BM23" s="16">
        <f t="shared" si="39"/>
        <v>0</v>
      </c>
      <c r="BN23" s="16">
        <f t="shared" si="39"/>
        <v>0</v>
      </c>
      <c r="BO23" s="16">
        <f t="shared" ref="BN23:DK28" si="40">IF($A23=BO$1,$D23,0)*$C23</f>
        <v>0</v>
      </c>
      <c r="BP23" s="16">
        <f t="shared" si="40"/>
        <v>0</v>
      </c>
      <c r="BQ23" s="16">
        <f t="shared" si="40"/>
        <v>0</v>
      </c>
      <c r="BR23" s="16">
        <f t="shared" si="40"/>
        <v>0</v>
      </c>
      <c r="BS23" s="16">
        <f t="shared" si="40"/>
        <v>0</v>
      </c>
      <c r="BT23" s="16">
        <f t="shared" si="40"/>
        <v>0</v>
      </c>
      <c r="BU23" s="16">
        <f t="shared" si="40"/>
        <v>0</v>
      </c>
      <c r="BV23" s="16">
        <f t="shared" si="40"/>
        <v>0</v>
      </c>
      <c r="BW23" s="16">
        <f t="shared" si="40"/>
        <v>0</v>
      </c>
      <c r="BX23" s="16">
        <f t="shared" si="40"/>
        <v>0</v>
      </c>
      <c r="BY23" s="16">
        <f t="shared" si="40"/>
        <v>0</v>
      </c>
      <c r="BZ23" s="16">
        <f t="shared" si="40"/>
        <v>0</v>
      </c>
      <c r="CA23" s="16">
        <f t="shared" si="40"/>
        <v>0</v>
      </c>
      <c r="CB23" s="16">
        <f t="shared" si="40"/>
        <v>0</v>
      </c>
      <c r="CC23" s="16">
        <f t="shared" si="40"/>
        <v>0</v>
      </c>
      <c r="CD23" s="16">
        <f t="shared" si="40"/>
        <v>0</v>
      </c>
      <c r="CE23" s="16">
        <f t="shared" si="40"/>
        <v>0</v>
      </c>
      <c r="CF23" s="16">
        <f t="shared" si="40"/>
        <v>0</v>
      </c>
      <c r="CG23" s="16">
        <f t="shared" si="40"/>
        <v>0</v>
      </c>
      <c r="CH23" s="16">
        <f t="shared" si="40"/>
        <v>0</v>
      </c>
      <c r="CI23" s="16">
        <f t="shared" si="40"/>
        <v>0</v>
      </c>
      <c r="CJ23" s="16">
        <f t="shared" si="40"/>
        <v>0</v>
      </c>
      <c r="CK23" s="16">
        <f t="shared" si="40"/>
        <v>0</v>
      </c>
      <c r="CL23" s="16">
        <f t="shared" si="40"/>
        <v>0</v>
      </c>
      <c r="CM23" s="16">
        <f t="shared" si="40"/>
        <v>0</v>
      </c>
      <c r="CN23" s="16">
        <f t="shared" si="40"/>
        <v>0</v>
      </c>
      <c r="CO23" s="16">
        <f t="shared" si="40"/>
        <v>0</v>
      </c>
      <c r="CP23" s="16">
        <f t="shared" si="40"/>
        <v>0</v>
      </c>
      <c r="CQ23" s="16">
        <f t="shared" si="40"/>
        <v>0</v>
      </c>
      <c r="CR23" s="16">
        <f t="shared" si="40"/>
        <v>0</v>
      </c>
      <c r="CS23" s="16">
        <f t="shared" si="40"/>
        <v>0</v>
      </c>
      <c r="CT23" s="16">
        <f t="shared" si="40"/>
        <v>0</v>
      </c>
      <c r="CU23" s="16">
        <f t="shared" si="40"/>
        <v>0</v>
      </c>
      <c r="CV23" s="16">
        <f t="shared" si="40"/>
        <v>0</v>
      </c>
      <c r="CW23" s="16">
        <f t="shared" si="40"/>
        <v>0</v>
      </c>
      <c r="CX23" s="16">
        <f t="shared" si="40"/>
        <v>0</v>
      </c>
      <c r="CY23" s="16">
        <f t="shared" si="40"/>
        <v>0</v>
      </c>
      <c r="CZ23" s="16">
        <f t="shared" si="40"/>
        <v>0</v>
      </c>
      <c r="DA23" s="16">
        <f t="shared" si="40"/>
        <v>0</v>
      </c>
      <c r="DB23" s="16">
        <f t="shared" si="40"/>
        <v>0</v>
      </c>
      <c r="DC23" s="16">
        <f t="shared" si="40"/>
        <v>0</v>
      </c>
      <c r="DD23" s="16">
        <f t="shared" si="40"/>
        <v>0</v>
      </c>
      <c r="DE23" s="16">
        <f t="shared" si="40"/>
        <v>0</v>
      </c>
      <c r="DF23" s="16">
        <f t="shared" si="40"/>
        <v>0</v>
      </c>
      <c r="DG23" s="16">
        <f t="shared" si="40"/>
        <v>0</v>
      </c>
      <c r="DH23" s="16">
        <f t="shared" si="40"/>
        <v>0</v>
      </c>
      <c r="DI23" s="16">
        <f t="shared" si="40"/>
        <v>0</v>
      </c>
      <c r="DJ23" s="16">
        <f t="shared" si="40"/>
        <v>0</v>
      </c>
      <c r="DK23" s="16">
        <f t="shared" si="40"/>
        <v>0</v>
      </c>
      <c r="DL23" s="16">
        <f t="shared" si="38"/>
        <v>0</v>
      </c>
      <c r="DM23" s="16">
        <f t="shared" si="38"/>
        <v>0</v>
      </c>
      <c r="DN23" s="16">
        <f t="shared" si="38"/>
        <v>0</v>
      </c>
      <c r="DO23" s="16">
        <f t="shared" si="38"/>
        <v>0</v>
      </c>
      <c r="DP23" s="16">
        <f t="shared" si="38"/>
        <v>0</v>
      </c>
      <c r="DQ23" s="16">
        <f t="shared" si="38"/>
        <v>0</v>
      </c>
      <c r="DR23" s="16">
        <f t="shared" si="38"/>
        <v>0</v>
      </c>
      <c r="DS23" s="16">
        <f t="shared" si="38"/>
        <v>0</v>
      </c>
      <c r="DT23" s="16">
        <f t="shared" si="38"/>
        <v>0</v>
      </c>
      <c r="DU23" s="16">
        <f t="shared" si="38"/>
        <v>0</v>
      </c>
      <c r="DV23" s="16">
        <f t="shared" si="27"/>
        <v>0</v>
      </c>
      <c r="DW23" s="16">
        <f t="shared" si="27"/>
        <v>0</v>
      </c>
      <c r="DX23" s="16">
        <f t="shared" si="27"/>
        <v>0</v>
      </c>
      <c r="DY23" s="16">
        <f t="shared" si="27"/>
        <v>0</v>
      </c>
      <c r="DZ23" s="16">
        <f t="shared" si="27"/>
        <v>0</v>
      </c>
      <c r="EA23" s="16">
        <f t="shared" si="27"/>
        <v>0</v>
      </c>
      <c r="EB23" s="16">
        <f t="shared" si="27"/>
        <v>0</v>
      </c>
      <c r="EC23" s="16">
        <f t="shared" si="27"/>
        <v>0</v>
      </c>
      <c r="ED23" s="16">
        <f t="shared" si="27"/>
        <v>0</v>
      </c>
      <c r="EE23" s="16">
        <f t="shared" si="27"/>
        <v>0</v>
      </c>
      <c r="EF23" s="16">
        <f t="shared" si="27"/>
        <v>0</v>
      </c>
      <c r="EG23" s="16">
        <f t="shared" si="27"/>
        <v>0</v>
      </c>
      <c r="EH23" s="16">
        <f t="shared" si="27"/>
        <v>0</v>
      </c>
      <c r="EI23" s="16">
        <f t="shared" si="27"/>
        <v>0</v>
      </c>
      <c r="EJ23" s="16">
        <f t="shared" si="27"/>
        <v>0</v>
      </c>
      <c r="EK23" s="16">
        <f t="shared" si="27"/>
        <v>0</v>
      </c>
      <c r="EL23" s="16">
        <f t="shared" si="27"/>
        <v>0</v>
      </c>
      <c r="EM23" s="16">
        <f t="shared" si="27"/>
        <v>0</v>
      </c>
      <c r="EN23" s="16">
        <f t="shared" si="27"/>
        <v>0</v>
      </c>
      <c r="EQ23" s="16">
        <f t="shared" si="13"/>
        <v>0</v>
      </c>
      <c r="ER23" s="16">
        <f t="shared" si="13"/>
        <v>0</v>
      </c>
      <c r="ES23" s="16">
        <f t="shared" si="13"/>
        <v>0</v>
      </c>
      <c r="ET23" s="16">
        <f t="shared" si="13"/>
        <v>0</v>
      </c>
      <c r="EU23" s="16">
        <f t="shared" si="13"/>
        <v>0</v>
      </c>
      <c r="EV23" s="16">
        <f t="shared" si="13"/>
        <v>0</v>
      </c>
      <c r="EW23" s="16">
        <f t="shared" si="13"/>
        <v>0</v>
      </c>
      <c r="EX23" s="16">
        <f t="shared" si="13"/>
        <v>0</v>
      </c>
      <c r="EY23" s="16">
        <f t="shared" si="13"/>
        <v>0</v>
      </c>
      <c r="EZ23" s="16">
        <f t="shared" si="13"/>
        <v>0</v>
      </c>
      <c r="FA23" s="16">
        <f t="shared" ref="FA23:FP27" si="41">IF($A23=FA$1,$E23,0)</f>
        <v>0</v>
      </c>
      <c r="FB23" s="16">
        <f t="shared" si="41"/>
        <v>0</v>
      </c>
      <c r="FC23" s="16">
        <f t="shared" si="41"/>
        <v>0</v>
      </c>
      <c r="FD23" s="16">
        <f t="shared" si="41"/>
        <v>0</v>
      </c>
      <c r="FE23" s="16">
        <f t="shared" si="41"/>
        <v>0</v>
      </c>
      <c r="FF23" s="16">
        <f t="shared" si="41"/>
        <v>0</v>
      </c>
      <c r="FG23" s="16">
        <f t="shared" si="41"/>
        <v>0</v>
      </c>
      <c r="FH23" s="16">
        <f t="shared" si="41"/>
        <v>55</v>
      </c>
      <c r="FI23" s="16">
        <f t="shared" si="41"/>
        <v>0</v>
      </c>
      <c r="FJ23" s="16">
        <f t="shared" si="41"/>
        <v>0</v>
      </c>
      <c r="FK23" s="16">
        <f t="shared" si="41"/>
        <v>0</v>
      </c>
      <c r="FL23" s="16">
        <f t="shared" si="41"/>
        <v>0</v>
      </c>
      <c r="FM23" s="16">
        <f t="shared" si="41"/>
        <v>0</v>
      </c>
      <c r="FN23" s="16">
        <f t="shared" si="41"/>
        <v>0</v>
      </c>
      <c r="FO23" s="16">
        <f t="shared" si="41"/>
        <v>0</v>
      </c>
      <c r="FP23" s="16">
        <f t="shared" si="41"/>
        <v>0</v>
      </c>
      <c r="FQ23" s="16">
        <f t="shared" si="22"/>
        <v>0</v>
      </c>
      <c r="FR23" s="16">
        <f t="shared" si="22"/>
        <v>0</v>
      </c>
      <c r="FS23" s="16">
        <f t="shared" si="22"/>
        <v>0</v>
      </c>
      <c r="FT23" s="16">
        <f t="shared" si="22"/>
        <v>0</v>
      </c>
      <c r="FU23" s="16">
        <f t="shared" si="22"/>
        <v>0</v>
      </c>
      <c r="FV23" s="16">
        <f t="shared" si="22"/>
        <v>0</v>
      </c>
      <c r="FW23" s="16">
        <f t="shared" si="20"/>
        <v>0</v>
      </c>
      <c r="FX23" s="16">
        <f t="shared" si="20"/>
        <v>0</v>
      </c>
      <c r="FY23" s="16">
        <f t="shared" si="20"/>
        <v>0</v>
      </c>
      <c r="FZ23" s="16">
        <f t="shared" si="20"/>
        <v>0</v>
      </c>
      <c r="GA23" s="16">
        <f t="shared" si="20"/>
        <v>0</v>
      </c>
      <c r="GB23" s="16">
        <f t="shared" si="20"/>
        <v>0</v>
      </c>
      <c r="GC23" s="16">
        <f t="shared" si="20"/>
        <v>0</v>
      </c>
      <c r="GD23" s="16">
        <f t="shared" si="20"/>
        <v>0</v>
      </c>
      <c r="GE23" s="16">
        <f t="shared" si="20"/>
        <v>0</v>
      </c>
      <c r="GF23" s="16">
        <f t="shared" si="20"/>
        <v>0</v>
      </c>
      <c r="GG23" s="16">
        <f t="shared" si="20"/>
        <v>0</v>
      </c>
      <c r="GH23" s="16">
        <f t="shared" si="20"/>
        <v>0</v>
      </c>
      <c r="GI23" s="16">
        <f t="shared" si="20"/>
        <v>0</v>
      </c>
      <c r="GJ23" s="16">
        <f t="shared" si="20"/>
        <v>0</v>
      </c>
      <c r="GK23" s="16">
        <f t="shared" si="32"/>
        <v>0</v>
      </c>
      <c r="GL23" s="16">
        <f t="shared" si="32"/>
        <v>0</v>
      </c>
      <c r="GM23" s="16">
        <f t="shared" si="32"/>
        <v>0</v>
      </c>
      <c r="GN23" s="16">
        <f t="shared" si="32"/>
        <v>0</v>
      </c>
      <c r="GO23" s="16">
        <f t="shared" si="32"/>
        <v>0</v>
      </c>
      <c r="GP23" s="16">
        <f t="shared" si="32"/>
        <v>0</v>
      </c>
      <c r="GQ23" s="16">
        <f t="shared" si="32"/>
        <v>0</v>
      </c>
      <c r="GR23" s="16">
        <f t="shared" si="32"/>
        <v>0</v>
      </c>
      <c r="GS23" s="16">
        <f t="shared" si="32"/>
        <v>0</v>
      </c>
      <c r="GT23" s="16">
        <f t="shared" si="32"/>
        <v>0</v>
      </c>
      <c r="GU23" s="16">
        <f t="shared" si="32"/>
        <v>0</v>
      </c>
      <c r="GV23" s="16">
        <f t="shared" si="32"/>
        <v>0</v>
      </c>
      <c r="GW23" s="16">
        <f t="shared" si="32"/>
        <v>0</v>
      </c>
      <c r="GX23" s="16">
        <f t="shared" si="32"/>
        <v>0</v>
      </c>
      <c r="GY23" s="16">
        <f t="shared" si="32"/>
        <v>0</v>
      </c>
      <c r="GZ23" s="16">
        <f t="shared" si="32"/>
        <v>0</v>
      </c>
      <c r="HA23" s="16">
        <f t="shared" si="32"/>
        <v>0</v>
      </c>
      <c r="HB23" s="16">
        <f t="shared" si="32"/>
        <v>0</v>
      </c>
      <c r="HC23" s="16">
        <f t="shared" si="32"/>
        <v>0</v>
      </c>
      <c r="HD23" s="16">
        <f t="shared" si="32"/>
        <v>0</v>
      </c>
      <c r="HE23" s="16">
        <f t="shared" si="32"/>
        <v>0</v>
      </c>
      <c r="HF23" s="16">
        <f t="shared" si="32"/>
        <v>0</v>
      </c>
      <c r="HG23" s="16">
        <f t="shared" si="32"/>
        <v>0</v>
      </c>
      <c r="HH23" s="16">
        <f t="shared" si="32"/>
        <v>0</v>
      </c>
      <c r="HI23" s="16">
        <f t="shared" si="32"/>
        <v>0</v>
      </c>
      <c r="HJ23" s="16">
        <f t="shared" si="32"/>
        <v>0</v>
      </c>
      <c r="HK23" s="16">
        <f t="shared" si="32"/>
        <v>0</v>
      </c>
      <c r="HL23" s="16">
        <f t="shared" si="32"/>
        <v>0</v>
      </c>
      <c r="HM23" s="16">
        <f t="shared" si="32"/>
        <v>0</v>
      </c>
      <c r="HN23" s="16">
        <f t="shared" si="32"/>
        <v>0</v>
      </c>
      <c r="HO23" s="16">
        <f t="shared" si="32"/>
        <v>0</v>
      </c>
      <c r="HP23" s="16">
        <f t="shared" si="32"/>
        <v>0</v>
      </c>
      <c r="HQ23" s="16">
        <f t="shared" si="33"/>
        <v>0</v>
      </c>
      <c r="HR23" s="16">
        <f t="shared" si="33"/>
        <v>0</v>
      </c>
      <c r="HS23" s="16">
        <f t="shared" si="33"/>
        <v>0</v>
      </c>
      <c r="HT23" s="16">
        <f t="shared" si="33"/>
        <v>0</v>
      </c>
      <c r="HU23" s="16">
        <f t="shared" si="33"/>
        <v>0</v>
      </c>
      <c r="HV23" s="16">
        <f t="shared" si="33"/>
        <v>0</v>
      </c>
      <c r="HW23" s="16">
        <f t="shared" si="33"/>
        <v>0</v>
      </c>
      <c r="HX23" s="16">
        <f t="shared" si="33"/>
        <v>0</v>
      </c>
      <c r="HY23" s="16">
        <f t="shared" si="33"/>
        <v>0</v>
      </c>
      <c r="HZ23" s="16">
        <f t="shared" si="33"/>
        <v>0</v>
      </c>
      <c r="IA23" s="16">
        <f t="shared" si="33"/>
        <v>0</v>
      </c>
      <c r="IB23" s="16">
        <f t="shared" si="33"/>
        <v>0</v>
      </c>
      <c r="IC23" s="16">
        <f t="shared" si="33"/>
        <v>0</v>
      </c>
      <c r="ID23" s="16">
        <f t="shared" si="33"/>
        <v>0</v>
      </c>
      <c r="IE23" s="16">
        <f t="shared" si="33"/>
        <v>0</v>
      </c>
      <c r="IF23" s="16">
        <f t="shared" si="33"/>
        <v>0</v>
      </c>
      <c r="IG23" s="16">
        <f t="shared" si="33"/>
        <v>0</v>
      </c>
      <c r="IH23" s="16">
        <f t="shared" si="33"/>
        <v>0</v>
      </c>
      <c r="II23" s="16">
        <f t="shared" si="29"/>
        <v>0</v>
      </c>
      <c r="IJ23" s="16">
        <f t="shared" si="29"/>
        <v>0</v>
      </c>
      <c r="IK23" s="16">
        <f t="shared" si="29"/>
        <v>0</v>
      </c>
      <c r="IL23" s="16">
        <f t="shared" si="29"/>
        <v>0</v>
      </c>
      <c r="IM23" s="16">
        <f t="shared" si="29"/>
        <v>0</v>
      </c>
      <c r="IN23" s="16">
        <f t="shared" si="29"/>
        <v>0</v>
      </c>
      <c r="IO23" s="16">
        <f t="shared" si="29"/>
        <v>0</v>
      </c>
      <c r="IP23" s="16">
        <f t="shared" si="29"/>
        <v>0</v>
      </c>
      <c r="IQ23" s="16">
        <f t="shared" si="29"/>
        <v>0</v>
      </c>
      <c r="IR23" s="16">
        <f t="shared" si="29"/>
        <v>0</v>
      </c>
      <c r="IS23" s="16">
        <f t="shared" si="30"/>
        <v>0</v>
      </c>
      <c r="IT23" s="16">
        <f t="shared" si="30"/>
        <v>0</v>
      </c>
      <c r="IU23" s="16">
        <f t="shared" si="30"/>
        <v>0</v>
      </c>
      <c r="IV23" s="16">
        <f t="shared" si="30"/>
        <v>0</v>
      </c>
      <c r="IW23" s="16">
        <f t="shared" si="30"/>
        <v>0</v>
      </c>
      <c r="IX23" s="16">
        <f t="shared" si="30"/>
        <v>0</v>
      </c>
      <c r="IY23" s="16">
        <f t="shared" si="30"/>
        <v>0</v>
      </c>
      <c r="IZ23" s="16">
        <f t="shared" si="30"/>
        <v>0</v>
      </c>
      <c r="JA23" s="16">
        <f t="shared" si="30"/>
        <v>0</v>
      </c>
      <c r="JB23" s="16">
        <f t="shared" si="30"/>
        <v>0</v>
      </c>
      <c r="JC23" s="16">
        <f t="shared" si="30"/>
        <v>0</v>
      </c>
      <c r="JD23" s="16">
        <f t="shared" si="30"/>
        <v>0</v>
      </c>
      <c r="JE23" s="16">
        <f t="shared" si="30"/>
        <v>0</v>
      </c>
      <c r="JF23" s="16">
        <f t="shared" si="30"/>
        <v>0</v>
      </c>
      <c r="JG23" s="16">
        <f t="shared" si="30"/>
        <v>0</v>
      </c>
      <c r="JH23" s="16">
        <f t="shared" si="30"/>
        <v>0</v>
      </c>
      <c r="JI23" s="16">
        <f t="shared" si="30"/>
        <v>0</v>
      </c>
      <c r="JJ23" s="16">
        <f t="shared" si="30"/>
        <v>0</v>
      </c>
      <c r="JK23" s="16">
        <f t="shared" si="30"/>
        <v>0</v>
      </c>
      <c r="JN23" s="16">
        <f t="shared" si="36"/>
        <v>0</v>
      </c>
      <c r="JO23" s="16">
        <f t="shared" si="36"/>
        <v>0</v>
      </c>
      <c r="JP23" s="16">
        <f t="shared" si="36"/>
        <v>0</v>
      </c>
      <c r="JQ23" s="16">
        <f t="shared" si="36"/>
        <v>0</v>
      </c>
      <c r="JR23" s="16">
        <f t="shared" si="36"/>
        <v>0</v>
      </c>
      <c r="JS23" s="16">
        <f t="shared" si="36"/>
        <v>0</v>
      </c>
      <c r="JT23" s="16">
        <f t="shared" si="36"/>
        <v>0</v>
      </c>
      <c r="JU23" s="16">
        <f t="shared" si="36"/>
        <v>0</v>
      </c>
      <c r="JV23" s="16">
        <f t="shared" si="36"/>
        <v>0</v>
      </c>
      <c r="JW23" s="16">
        <f t="shared" si="36"/>
        <v>0</v>
      </c>
      <c r="JX23" s="16">
        <f t="shared" si="36"/>
        <v>0</v>
      </c>
      <c r="JY23" s="16">
        <f t="shared" si="36"/>
        <v>1</v>
      </c>
      <c r="JZ23" s="16">
        <f t="shared" si="36"/>
        <v>0</v>
      </c>
      <c r="KA23" s="16">
        <f t="shared" si="36"/>
        <v>0</v>
      </c>
      <c r="KB23" s="16">
        <f t="shared" si="36"/>
        <v>0</v>
      </c>
      <c r="KC23" s="16">
        <f t="shared" si="36"/>
        <v>0</v>
      </c>
      <c r="KD23" s="16">
        <f t="shared" si="26"/>
        <v>0</v>
      </c>
      <c r="KE23" s="16">
        <f t="shared" si="26"/>
        <v>0</v>
      </c>
      <c r="KF23" s="16">
        <f t="shared" si="26"/>
        <v>0</v>
      </c>
      <c r="KG23" s="16">
        <f t="shared" si="26"/>
        <v>0</v>
      </c>
      <c r="KH23" s="16">
        <f t="shared" si="26"/>
        <v>0</v>
      </c>
      <c r="KI23" s="16">
        <f t="shared" si="26"/>
        <v>0</v>
      </c>
      <c r="KJ23" s="16">
        <f t="shared" si="26"/>
        <v>0</v>
      </c>
      <c r="KK23" s="16">
        <f t="shared" si="37"/>
        <v>0</v>
      </c>
      <c r="KL23" s="16">
        <f t="shared" si="37"/>
        <v>0</v>
      </c>
      <c r="KM23" s="16">
        <f t="shared" si="37"/>
        <v>0</v>
      </c>
      <c r="KN23" s="16">
        <f t="shared" si="37"/>
        <v>0</v>
      </c>
      <c r="KO23" s="16">
        <f t="shared" si="37"/>
        <v>0</v>
      </c>
      <c r="KP23" s="16">
        <f t="shared" si="37"/>
        <v>0</v>
      </c>
      <c r="KQ23" s="16">
        <f t="shared" si="37"/>
        <v>0</v>
      </c>
      <c r="KR23" s="16">
        <f t="shared" si="37"/>
        <v>0</v>
      </c>
      <c r="KS23" s="16">
        <f t="shared" si="37"/>
        <v>0</v>
      </c>
      <c r="KT23" s="16">
        <f t="shared" si="37"/>
        <v>0</v>
      </c>
      <c r="KU23" s="16">
        <f t="shared" si="37"/>
        <v>0</v>
      </c>
      <c r="KV23" s="16">
        <f t="shared" si="37"/>
        <v>0</v>
      </c>
      <c r="KW23" s="16">
        <f t="shared" si="37"/>
        <v>0</v>
      </c>
      <c r="KX23" s="16">
        <f t="shared" si="37"/>
        <v>0</v>
      </c>
    </row>
    <row r="24" spans="1:310">
      <c r="A24" s="2" t="s">
        <v>41</v>
      </c>
      <c r="B24" s="2" t="s">
        <v>17</v>
      </c>
      <c r="C24" s="2">
        <v>1</v>
      </c>
      <c r="D24" s="3">
        <v>55</v>
      </c>
      <c r="E24" s="3">
        <v>55</v>
      </c>
      <c r="F24" s="3">
        <f t="shared" si="16"/>
        <v>0</v>
      </c>
      <c r="G24" s="4">
        <v>45000</v>
      </c>
      <c r="J24" s="2" t="s">
        <v>44</v>
      </c>
      <c r="K24" s="5">
        <f>AM401</f>
        <v>610</v>
      </c>
      <c r="L24" s="5">
        <f>FJ401</f>
        <v>610</v>
      </c>
      <c r="M24" s="3">
        <f t="shared" si="24"/>
        <v>0</v>
      </c>
      <c r="P24" s="18" t="s">
        <v>77</v>
      </c>
      <c r="Q24" s="14">
        <f>KH401</f>
        <v>15</v>
      </c>
      <c r="T24" s="16">
        <f t="shared" si="35"/>
        <v>0</v>
      </c>
      <c r="U24" s="16">
        <f t="shared" si="35"/>
        <v>0</v>
      </c>
      <c r="V24" s="16">
        <f t="shared" si="35"/>
        <v>0</v>
      </c>
      <c r="W24" s="16">
        <f t="shared" si="35"/>
        <v>0</v>
      </c>
      <c r="X24" s="16">
        <f t="shared" si="35"/>
        <v>0</v>
      </c>
      <c r="Y24" s="16">
        <f t="shared" si="35"/>
        <v>0</v>
      </c>
      <c r="Z24" s="16">
        <f t="shared" si="35"/>
        <v>0</v>
      </c>
      <c r="AA24" s="16">
        <f t="shared" si="35"/>
        <v>0</v>
      </c>
      <c r="AB24" s="16">
        <f t="shared" si="35"/>
        <v>0</v>
      </c>
      <c r="AC24" s="16">
        <f t="shared" si="35"/>
        <v>0</v>
      </c>
      <c r="AD24" s="16">
        <f t="shared" si="35"/>
        <v>0</v>
      </c>
      <c r="AE24" s="16">
        <f t="shared" si="35"/>
        <v>0</v>
      </c>
      <c r="AF24" s="16">
        <f t="shared" si="35"/>
        <v>0</v>
      </c>
      <c r="AG24" s="16">
        <f t="shared" si="35"/>
        <v>0</v>
      </c>
      <c r="AH24" s="16">
        <f t="shared" si="35"/>
        <v>0</v>
      </c>
      <c r="AI24" s="16">
        <f t="shared" si="35"/>
        <v>0</v>
      </c>
      <c r="AJ24" s="16">
        <f t="shared" ref="AJ24:AY39" si="42">IF($A24=AJ$1,$D24,0)*$C24</f>
        <v>0</v>
      </c>
      <c r="AK24" s="16">
        <f t="shared" si="42"/>
        <v>55</v>
      </c>
      <c r="AL24" s="16">
        <f t="shared" si="42"/>
        <v>0</v>
      </c>
      <c r="AM24" s="16">
        <f t="shared" si="42"/>
        <v>0</v>
      </c>
      <c r="AN24" s="16">
        <f t="shared" si="42"/>
        <v>0</v>
      </c>
      <c r="AO24" s="16">
        <f t="shared" si="42"/>
        <v>0</v>
      </c>
      <c r="AP24" s="16">
        <f t="shared" si="42"/>
        <v>0</v>
      </c>
      <c r="AQ24" s="16">
        <f t="shared" si="42"/>
        <v>0</v>
      </c>
      <c r="AR24" s="16">
        <f t="shared" si="42"/>
        <v>0</v>
      </c>
      <c r="AS24" s="16">
        <f t="shared" si="42"/>
        <v>0</v>
      </c>
      <c r="AT24" s="16">
        <f t="shared" si="42"/>
        <v>0</v>
      </c>
      <c r="AU24" s="16">
        <f t="shared" si="42"/>
        <v>0</v>
      </c>
      <c r="AV24" s="16">
        <f t="shared" si="42"/>
        <v>0</v>
      </c>
      <c r="AW24" s="16">
        <f t="shared" si="42"/>
        <v>0</v>
      </c>
      <c r="AX24" s="16">
        <f t="shared" si="42"/>
        <v>0</v>
      </c>
      <c r="AY24" s="16">
        <f t="shared" si="42"/>
        <v>0</v>
      </c>
      <c r="AZ24" s="16">
        <f t="shared" si="39"/>
        <v>0</v>
      </c>
      <c r="BA24" s="16">
        <f t="shared" si="39"/>
        <v>0</v>
      </c>
      <c r="BB24" s="16">
        <f t="shared" si="39"/>
        <v>0</v>
      </c>
      <c r="BC24" s="16">
        <f t="shared" si="39"/>
        <v>0</v>
      </c>
      <c r="BD24" s="16">
        <f t="shared" si="39"/>
        <v>0</v>
      </c>
      <c r="BE24" s="16">
        <f t="shared" si="39"/>
        <v>0</v>
      </c>
      <c r="BF24" s="16">
        <f t="shared" si="39"/>
        <v>0</v>
      </c>
      <c r="BG24" s="16">
        <f t="shared" si="39"/>
        <v>0</v>
      </c>
      <c r="BH24" s="16">
        <f t="shared" si="39"/>
        <v>0</v>
      </c>
      <c r="BI24" s="16">
        <f t="shared" si="39"/>
        <v>0</v>
      </c>
      <c r="BJ24" s="16">
        <f t="shared" si="39"/>
        <v>0</v>
      </c>
      <c r="BK24" s="16">
        <f t="shared" si="39"/>
        <v>0</v>
      </c>
      <c r="BL24" s="16">
        <f t="shared" si="39"/>
        <v>0</v>
      </c>
      <c r="BM24" s="16">
        <f t="shared" si="39"/>
        <v>0</v>
      </c>
      <c r="BN24" s="16">
        <f t="shared" si="40"/>
        <v>0</v>
      </c>
      <c r="BO24" s="16">
        <f t="shared" si="40"/>
        <v>0</v>
      </c>
      <c r="BP24" s="16">
        <f t="shared" si="40"/>
        <v>0</v>
      </c>
      <c r="BQ24" s="16">
        <f t="shared" si="40"/>
        <v>0</v>
      </c>
      <c r="BR24" s="16">
        <f t="shared" si="40"/>
        <v>0</v>
      </c>
      <c r="BS24" s="16">
        <f t="shared" si="40"/>
        <v>0</v>
      </c>
      <c r="BT24" s="16">
        <f t="shared" si="40"/>
        <v>0</v>
      </c>
      <c r="BU24" s="16">
        <f t="shared" si="40"/>
        <v>0</v>
      </c>
      <c r="BV24" s="16">
        <f t="shared" si="40"/>
        <v>0</v>
      </c>
      <c r="BW24" s="16">
        <f t="shared" si="40"/>
        <v>0</v>
      </c>
      <c r="BX24" s="16">
        <f t="shared" si="40"/>
        <v>0</v>
      </c>
      <c r="BY24" s="16">
        <f t="shared" si="40"/>
        <v>0</v>
      </c>
      <c r="BZ24" s="16">
        <f t="shared" si="40"/>
        <v>0</v>
      </c>
      <c r="CA24" s="16">
        <f t="shared" si="40"/>
        <v>0</v>
      </c>
      <c r="CB24" s="16">
        <f t="shared" si="40"/>
        <v>0</v>
      </c>
      <c r="CC24" s="16">
        <f t="shared" si="40"/>
        <v>0</v>
      </c>
      <c r="CD24" s="16">
        <f t="shared" si="40"/>
        <v>0</v>
      </c>
      <c r="CE24" s="16">
        <f t="shared" si="40"/>
        <v>0</v>
      </c>
      <c r="CF24" s="16">
        <f t="shared" si="40"/>
        <v>0</v>
      </c>
      <c r="CG24" s="16">
        <f t="shared" si="40"/>
        <v>0</v>
      </c>
      <c r="CH24" s="16">
        <f t="shared" si="40"/>
        <v>0</v>
      </c>
      <c r="CI24" s="16">
        <f t="shared" si="40"/>
        <v>0</v>
      </c>
      <c r="CJ24" s="16">
        <f t="shared" si="40"/>
        <v>0</v>
      </c>
      <c r="CK24" s="16">
        <f t="shared" si="40"/>
        <v>0</v>
      </c>
      <c r="CL24" s="16">
        <f t="shared" si="40"/>
        <v>0</v>
      </c>
      <c r="CM24" s="16">
        <f t="shared" si="40"/>
        <v>0</v>
      </c>
      <c r="CN24" s="16">
        <f t="shared" si="40"/>
        <v>0</v>
      </c>
      <c r="CO24" s="16">
        <f t="shared" si="40"/>
        <v>0</v>
      </c>
      <c r="CP24" s="16">
        <f t="shared" si="40"/>
        <v>0</v>
      </c>
      <c r="CQ24" s="16">
        <f t="shared" si="40"/>
        <v>0</v>
      </c>
      <c r="CR24" s="16">
        <f t="shared" si="40"/>
        <v>0</v>
      </c>
      <c r="CS24" s="16">
        <f t="shared" si="40"/>
        <v>0</v>
      </c>
      <c r="CT24" s="16">
        <f t="shared" si="40"/>
        <v>0</v>
      </c>
      <c r="CU24" s="16">
        <f t="shared" si="40"/>
        <v>0</v>
      </c>
      <c r="CV24" s="16">
        <f t="shared" si="40"/>
        <v>0</v>
      </c>
      <c r="CW24" s="16">
        <f t="shared" si="40"/>
        <v>0</v>
      </c>
      <c r="CX24" s="16">
        <f t="shared" si="40"/>
        <v>0</v>
      </c>
      <c r="CY24" s="16">
        <f t="shared" si="40"/>
        <v>0</v>
      </c>
      <c r="CZ24" s="16">
        <f t="shared" si="40"/>
        <v>0</v>
      </c>
      <c r="DA24" s="16">
        <f t="shared" si="40"/>
        <v>0</v>
      </c>
      <c r="DB24" s="16">
        <f t="shared" si="40"/>
        <v>0</v>
      </c>
      <c r="DC24" s="16">
        <f t="shared" si="40"/>
        <v>0</v>
      </c>
      <c r="DD24" s="16">
        <f t="shared" si="40"/>
        <v>0</v>
      </c>
      <c r="DE24" s="16">
        <f t="shared" si="40"/>
        <v>0</v>
      </c>
      <c r="DF24" s="16">
        <f t="shared" si="40"/>
        <v>0</v>
      </c>
      <c r="DG24" s="16">
        <f t="shared" si="40"/>
        <v>0</v>
      </c>
      <c r="DH24" s="16">
        <f t="shared" si="40"/>
        <v>0</v>
      </c>
      <c r="DI24" s="16">
        <f t="shared" si="40"/>
        <v>0</v>
      </c>
      <c r="DJ24" s="16">
        <f t="shared" si="40"/>
        <v>0</v>
      </c>
      <c r="DK24" s="16">
        <f t="shared" si="40"/>
        <v>0</v>
      </c>
      <c r="DL24" s="16">
        <f t="shared" si="38"/>
        <v>0</v>
      </c>
      <c r="DM24" s="16">
        <f t="shared" si="38"/>
        <v>0</v>
      </c>
      <c r="DN24" s="16">
        <f t="shared" si="38"/>
        <v>0</v>
      </c>
      <c r="DO24" s="16">
        <f t="shared" si="38"/>
        <v>0</v>
      </c>
      <c r="DP24" s="16">
        <f t="shared" si="38"/>
        <v>0</v>
      </c>
      <c r="DQ24" s="16">
        <f t="shared" si="38"/>
        <v>0</v>
      </c>
      <c r="DR24" s="16">
        <f t="shared" si="38"/>
        <v>0</v>
      </c>
      <c r="DS24" s="16">
        <f t="shared" si="38"/>
        <v>0</v>
      </c>
      <c r="DT24" s="16">
        <f t="shared" si="38"/>
        <v>0</v>
      </c>
      <c r="DU24" s="16">
        <f t="shared" si="38"/>
        <v>0</v>
      </c>
      <c r="DV24" s="16">
        <f t="shared" si="27"/>
        <v>0</v>
      </c>
      <c r="DW24" s="16">
        <f t="shared" si="27"/>
        <v>0</v>
      </c>
      <c r="DX24" s="16">
        <f t="shared" si="27"/>
        <v>0</v>
      </c>
      <c r="DY24" s="16">
        <f t="shared" si="27"/>
        <v>0</v>
      </c>
      <c r="DZ24" s="16">
        <f t="shared" si="27"/>
        <v>0</v>
      </c>
      <c r="EA24" s="16">
        <f t="shared" si="27"/>
        <v>0</v>
      </c>
      <c r="EB24" s="16">
        <f t="shared" si="27"/>
        <v>0</v>
      </c>
      <c r="EC24" s="16">
        <f t="shared" si="27"/>
        <v>0</v>
      </c>
      <c r="ED24" s="16">
        <f t="shared" si="27"/>
        <v>0</v>
      </c>
      <c r="EE24" s="16">
        <f t="shared" si="27"/>
        <v>0</v>
      </c>
      <c r="EF24" s="16">
        <f t="shared" si="27"/>
        <v>0</v>
      </c>
      <c r="EG24" s="16">
        <f t="shared" si="27"/>
        <v>0</v>
      </c>
      <c r="EH24" s="16">
        <f t="shared" si="27"/>
        <v>0</v>
      </c>
      <c r="EI24" s="16">
        <f t="shared" si="27"/>
        <v>0</v>
      </c>
      <c r="EJ24" s="16">
        <f t="shared" si="27"/>
        <v>0</v>
      </c>
      <c r="EK24" s="16">
        <f t="shared" si="27"/>
        <v>0</v>
      </c>
      <c r="EL24" s="16">
        <f t="shared" si="27"/>
        <v>0</v>
      </c>
      <c r="EM24" s="16">
        <f t="shared" si="27"/>
        <v>0</v>
      </c>
      <c r="EN24" s="16">
        <f t="shared" si="27"/>
        <v>0</v>
      </c>
      <c r="EQ24" s="16">
        <f t="shared" ref="EQ24:FF45" si="43">IF($A24=EQ$1,$E24,0)</f>
        <v>0</v>
      </c>
      <c r="ER24" s="16">
        <f t="shared" si="43"/>
        <v>0</v>
      </c>
      <c r="ES24" s="16">
        <f t="shared" si="43"/>
        <v>0</v>
      </c>
      <c r="ET24" s="16">
        <f t="shared" si="43"/>
        <v>0</v>
      </c>
      <c r="EU24" s="16">
        <f t="shared" si="43"/>
        <v>0</v>
      </c>
      <c r="EV24" s="16">
        <f t="shared" si="43"/>
        <v>0</v>
      </c>
      <c r="EW24" s="16">
        <f t="shared" si="43"/>
        <v>0</v>
      </c>
      <c r="EX24" s="16">
        <f t="shared" si="43"/>
        <v>0</v>
      </c>
      <c r="EY24" s="16">
        <f t="shared" si="43"/>
        <v>0</v>
      </c>
      <c r="EZ24" s="16">
        <f t="shared" si="43"/>
        <v>0</v>
      </c>
      <c r="FA24" s="16">
        <f t="shared" si="43"/>
        <v>0</v>
      </c>
      <c r="FB24" s="16">
        <f t="shared" si="43"/>
        <v>0</v>
      </c>
      <c r="FC24" s="16">
        <f t="shared" si="43"/>
        <v>0</v>
      </c>
      <c r="FD24" s="16">
        <f t="shared" si="43"/>
        <v>0</v>
      </c>
      <c r="FE24" s="16">
        <f t="shared" si="43"/>
        <v>0</v>
      </c>
      <c r="FF24" s="16">
        <f t="shared" si="43"/>
        <v>0</v>
      </c>
      <c r="FG24" s="16">
        <f t="shared" si="41"/>
        <v>0</v>
      </c>
      <c r="FH24" s="16">
        <f t="shared" si="41"/>
        <v>55</v>
      </c>
      <c r="FI24" s="16">
        <f t="shared" si="41"/>
        <v>0</v>
      </c>
      <c r="FJ24" s="16">
        <f t="shared" si="41"/>
        <v>0</v>
      </c>
      <c r="FK24" s="16">
        <f t="shared" si="41"/>
        <v>0</v>
      </c>
      <c r="FL24" s="16">
        <f t="shared" si="41"/>
        <v>0</v>
      </c>
      <c r="FM24" s="16">
        <f t="shared" si="41"/>
        <v>0</v>
      </c>
      <c r="FN24" s="16">
        <f t="shared" si="41"/>
        <v>0</v>
      </c>
      <c r="FO24" s="16">
        <f t="shared" si="41"/>
        <v>0</v>
      </c>
      <c r="FP24" s="16">
        <f t="shared" si="41"/>
        <v>0</v>
      </c>
      <c r="FQ24" s="16">
        <f t="shared" si="22"/>
        <v>0</v>
      </c>
      <c r="FR24" s="16">
        <f t="shared" si="22"/>
        <v>0</v>
      </c>
      <c r="FS24" s="16">
        <f t="shared" si="22"/>
        <v>0</v>
      </c>
      <c r="FT24" s="16">
        <f t="shared" si="22"/>
        <v>0</v>
      </c>
      <c r="FU24" s="16">
        <f t="shared" si="22"/>
        <v>0</v>
      </c>
      <c r="FV24" s="16">
        <f t="shared" si="22"/>
        <v>0</v>
      </c>
      <c r="FW24" s="16">
        <f t="shared" si="20"/>
        <v>0</v>
      </c>
      <c r="FX24" s="16">
        <f t="shared" si="20"/>
        <v>0</v>
      </c>
      <c r="FY24" s="16">
        <f t="shared" si="20"/>
        <v>0</v>
      </c>
      <c r="FZ24" s="16">
        <f t="shared" si="20"/>
        <v>0</v>
      </c>
      <c r="GA24" s="16">
        <f t="shared" si="20"/>
        <v>0</v>
      </c>
      <c r="GB24" s="16">
        <f t="shared" si="20"/>
        <v>0</v>
      </c>
      <c r="GC24" s="16">
        <f t="shared" si="20"/>
        <v>0</v>
      </c>
      <c r="GD24" s="16">
        <f t="shared" si="20"/>
        <v>0</v>
      </c>
      <c r="GE24" s="16">
        <f t="shared" si="20"/>
        <v>0</v>
      </c>
      <c r="GF24" s="16">
        <f t="shared" si="20"/>
        <v>0</v>
      </c>
      <c r="GG24" s="16">
        <f t="shared" si="20"/>
        <v>0</v>
      </c>
      <c r="GH24" s="16">
        <f t="shared" si="20"/>
        <v>0</v>
      </c>
      <c r="GI24" s="16">
        <f t="shared" si="20"/>
        <v>0</v>
      </c>
      <c r="GJ24" s="16">
        <f t="shared" si="20"/>
        <v>0</v>
      </c>
      <c r="GK24" s="16">
        <f t="shared" si="32"/>
        <v>0</v>
      </c>
      <c r="GL24" s="16">
        <f t="shared" si="32"/>
        <v>0</v>
      </c>
      <c r="GM24" s="16">
        <f t="shared" si="32"/>
        <v>0</v>
      </c>
      <c r="GN24" s="16">
        <f t="shared" si="32"/>
        <v>0</v>
      </c>
      <c r="GO24" s="16">
        <f t="shared" si="32"/>
        <v>0</v>
      </c>
      <c r="GP24" s="16">
        <f t="shared" si="32"/>
        <v>0</v>
      </c>
      <c r="GQ24" s="16">
        <f t="shared" si="32"/>
        <v>0</v>
      </c>
      <c r="GR24" s="16">
        <f t="shared" si="32"/>
        <v>0</v>
      </c>
      <c r="GS24" s="16">
        <f t="shared" si="32"/>
        <v>0</v>
      </c>
      <c r="GT24" s="16">
        <f t="shared" si="32"/>
        <v>0</v>
      </c>
      <c r="GU24" s="16">
        <f t="shared" si="32"/>
        <v>0</v>
      </c>
      <c r="GV24" s="16">
        <f t="shared" si="32"/>
        <v>0</v>
      </c>
      <c r="GW24" s="16">
        <f t="shared" si="32"/>
        <v>0</v>
      </c>
      <c r="GX24" s="16">
        <f t="shared" si="32"/>
        <v>0</v>
      </c>
      <c r="GY24" s="16">
        <f t="shared" si="32"/>
        <v>0</v>
      </c>
      <c r="GZ24" s="16">
        <f t="shared" si="32"/>
        <v>0</v>
      </c>
      <c r="HA24" s="16">
        <f t="shared" si="32"/>
        <v>0</v>
      </c>
      <c r="HB24" s="16">
        <f t="shared" si="32"/>
        <v>0</v>
      </c>
      <c r="HC24" s="16">
        <f t="shared" si="32"/>
        <v>0</v>
      </c>
      <c r="HD24" s="16">
        <f t="shared" si="32"/>
        <v>0</v>
      </c>
      <c r="HE24" s="16">
        <f t="shared" si="32"/>
        <v>0</v>
      </c>
      <c r="HF24" s="16">
        <f t="shared" si="32"/>
        <v>0</v>
      </c>
      <c r="HG24" s="16">
        <f t="shared" si="32"/>
        <v>0</v>
      </c>
      <c r="HH24" s="16">
        <f t="shared" si="32"/>
        <v>0</v>
      </c>
      <c r="HI24" s="16">
        <f t="shared" si="32"/>
        <v>0</v>
      </c>
      <c r="HJ24" s="16">
        <f t="shared" si="32"/>
        <v>0</v>
      </c>
      <c r="HK24" s="16">
        <f t="shared" si="32"/>
        <v>0</v>
      </c>
      <c r="HL24" s="16">
        <f t="shared" si="32"/>
        <v>0</v>
      </c>
      <c r="HM24" s="16">
        <f t="shared" si="32"/>
        <v>0</v>
      </c>
      <c r="HN24" s="16">
        <f t="shared" si="32"/>
        <v>0</v>
      </c>
      <c r="HO24" s="16">
        <f t="shared" si="32"/>
        <v>0</v>
      </c>
      <c r="HP24" s="16">
        <f t="shared" si="32"/>
        <v>0</v>
      </c>
      <c r="HQ24" s="16">
        <f t="shared" si="33"/>
        <v>0</v>
      </c>
      <c r="HR24" s="16">
        <f t="shared" si="33"/>
        <v>0</v>
      </c>
      <c r="HS24" s="16">
        <f t="shared" si="33"/>
        <v>0</v>
      </c>
      <c r="HT24" s="16">
        <f t="shared" si="33"/>
        <v>0</v>
      </c>
      <c r="HU24" s="16">
        <f t="shared" si="33"/>
        <v>0</v>
      </c>
      <c r="HV24" s="16">
        <f t="shared" si="33"/>
        <v>0</v>
      </c>
      <c r="HW24" s="16">
        <f t="shared" si="33"/>
        <v>0</v>
      </c>
      <c r="HX24" s="16">
        <f t="shared" si="33"/>
        <v>0</v>
      </c>
      <c r="HY24" s="16">
        <f t="shared" si="33"/>
        <v>0</v>
      </c>
      <c r="HZ24" s="16">
        <f t="shared" si="33"/>
        <v>0</v>
      </c>
      <c r="IA24" s="16">
        <f t="shared" si="33"/>
        <v>0</v>
      </c>
      <c r="IB24" s="16">
        <f t="shared" si="33"/>
        <v>0</v>
      </c>
      <c r="IC24" s="16">
        <f t="shared" si="33"/>
        <v>0</v>
      </c>
      <c r="ID24" s="16">
        <f t="shared" si="33"/>
        <v>0</v>
      </c>
      <c r="IE24" s="16">
        <f t="shared" si="33"/>
        <v>0</v>
      </c>
      <c r="IF24" s="16">
        <f t="shared" si="33"/>
        <v>0</v>
      </c>
      <c r="IG24" s="16">
        <f t="shared" si="33"/>
        <v>0</v>
      </c>
      <c r="IH24" s="16">
        <f t="shared" si="33"/>
        <v>0</v>
      </c>
      <c r="II24" s="16">
        <f t="shared" si="29"/>
        <v>0</v>
      </c>
      <c r="IJ24" s="16">
        <f t="shared" si="29"/>
        <v>0</v>
      </c>
      <c r="IK24" s="16">
        <f t="shared" si="29"/>
        <v>0</v>
      </c>
      <c r="IL24" s="16">
        <f t="shared" si="29"/>
        <v>0</v>
      </c>
      <c r="IM24" s="16">
        <f t="shared" si="29"/>
        <v>0</v>
      </c>
      <c r="IN24" s="16">
        <f t="shared" si="29"/>
        <v>0</v>
      </c>
      <c r="IO24" s="16">
        <f t="shared" si="29"/>
        <v>0</v>
      </c>
      <c r="IP24" s="16">
        <f t="shared" si="29"/>
        <v>0</v>
      </c>
      <c r="IQ24" s="16">
        <f t="shared" si="29"/>
        <v>0</v>
      </c>
      <c r="IR24" s="16">
        <f t="shared" si="29"/>
        <v>0</v>
      </c>
      <c r="IS24" s="16">
        <f t="shared" si="30"/>
        <v>0</v>
      </c>
      <c r="IT24" s="16">
        <f t="shared" si="30"/>
        <v>0</v>
      </c>
      <c r="IU24" s="16">
        <f t="shared" si="30"/>
        <v>0</v>
      </c>
      <c r="IV24" s="16">
        <f t="shared" si="30"/>
        <v>0</v>
      </c>
      <c r="IW24" s="16">
        <f t="shared" si="30"/>
        <v>0</v>
      </c>
      <c r="IX24" s="16">
        <f t="shared" si="30"/>
        <v>0</v>
      </c>
      <c r="IY24" s="16">
        <f t="shared" si="30"/>
        <v>0</v>
      </c>
      <c r="IZ24" s="16">
        <f t="shared" si="30"/>
        <v>0</v>
      </c>
      <c r="JA24" s="16">
        <f t="shared" si="30"/>
        <v>0</v>
      </c>
      <c r="JB24" s="16">
        <f t="shared" si="30"/>
        <v>0</v>
      </c>
      <c r="JC24" s="16">
        <f t="shared" si="30"/>
        <v>0</v>
      </c>
      <c r="JD24" s="16">
        <f t="shared" si="30"/>
        <v>0</v>
      </c>
      <c r="JE24" s="16">
        <f t="shared" si="30"/>
        <v>0</v>
      </c>
      <c r="JF24" s="16">
        <f t="shared" si="30"/>
        <v>0</v>
      </c>
      <c r="JG24" s="16">
        <f t="shared" si="30"/>
        <v>0</v>
      </c>
      <c r="JH24" s="16">
        <f t="shared" si="30"/>
        <v>0</v>
      </c>
      <c r="JI24" s="16">
        <f t="shared" si="30"/>
        <v>0</v>
      </c>
      <c r="JJ24" s="16">
        <f t="shared" si="30"/>
        <v>0</v>
      </c>
      <c r="JK24" s="16">
        <f t="shared" si="30"/>
        <v>0</v>
      </c>
      <c r="JN24" s="16">
        <f t="shared" si="36"/>
        <v>0</v>
      </c>
      <c r="JO24" s="16">
        <f t="shared" si="36"/>
        <v>0</v>
      </c>
      <c r="JP24" s="16">
        <f t="shared" si="36"/>
        <v>0</v>
      </c>
      <c r="JQ24" s="16">
        <f t="shared" si="36"/>
        <v>0</v>
      </c>
      <c r="JR24" s="16">
        <f t="shared" si="36"/>
        <v>0</v>
      </c>
      <c r="JS24" s="16">
        <f t="shared" si="36"/>
        <v>1</v>
      </c>
      <c r="JT24" s="16">
        <f t="shared" si="36"/>
        <v>0</v>
      </c>
      <c r="JU24" s="16">
        <f t="shared" si="36"/>
        <v>0</v>
      </c>
      <c r="JV24" s="16">
        <f t="shared" si="36"/>
        <v>0</v>
      </c>
      <c r="JW24" s="16">
        <f t="shared" si="36"/>
        <v>0</v>
      </c>
      <c r="JX24" s="16">
        <f t="shared" si="36"/>
        <v>0</v>
      </c>
      <c r="JY24" s="16">
        <f t="shared" si="36"/>
        <v>0</v>
      </c>
      <c r="JZ24" s="16">
        <f t="shared" si="36"/>
        <v>0</v>
      </c>
      <c r="KA24" s="16">
        <f t="shared" si="36"/>
        <v>0</v>
      </c>
      <c r="KB24" s="16">
        <f t="shared" si="36"/>
        <v>0</v>
      </c>
      <c r="KC24" s="16">
        <f t="shared" si="36"/>
        <v>0</v>
      </c>
      <c r="KD24" s="16">
        <f t="shared" si="26"/>
        <v>0</v>
      </c>
      <c r="KE24" s="16">
        <f t="shared" si="26"/>
        <v>0</v>
      </c>
      <c r="KF24" s="16">
        <f t="shared" si="26"/>
        <v>0</v>
      </c>
      <c r="KG24" s="16">
        <f t="shared" si="26"/>
        <v>0</v>
      </c>
      <c r="KH24" s="16">
        <f t="shared" si="26"/>
        <v>0</v>
      </c>
      <c r="KI24" s="16">
        <f t="shared" si="26"/>
        <v>0</v>
      </c>
      <c r="KJ24" s="16">
        <f t="shared" si="26"/>
        <v>0</v>
      </c>
      <c r="KK24" s="16">
        <f t="shared" si="37"/>
        <v>0</v>
      </c>
      <c r="KL24" s="16">
        <f t="shared" si="37"/>
        <v>0</v>
      </c>
      <c r="KM24" s="16">
        <f t="shared" si="37"/>
        <v>0</v>
      </c>
      <c r="KN24" s="16">
        <f t="shared" si="37"/>
        <v>0</v>
      </c>
      <c r="KO24" s="16">
        <f t="shared" si="37"/>
        <v>0</v>
      </c>
      <c r="KP24" s="16">
        <f t="shared" si="37"/>
        <v>0</v>
      </c>
      <c r="KQ24" s="16">
        <f t="shared" si="37"/>
        <v>0</v>
      </c>
      <c r="KR24" s="16">
        <f t="shared" si="37"/>
        <v>0</v>
      </c>
      <c r="KS24" s="16">
        <f t="shared" si="37"/>
        <v>0</v>
      </c>
      <c r="KT24" s="16">
        <f t="shared" si="37"/>
        <v>0</v>
      </c>
      <c r="KU24" s="16">
        <f t="shared" si="37"/>
        <v>0</v>
      </c>
      <c r="KV24" s="16">
        <f t="shared" si="37"/>
        <v>0</v>
      </c>
      <c r="KW24" s="16">
        <f t="shared" si="37"/>
        <v>0</v>
      </c>
      <c r="KX24" s="16">
        <f t="shared" si="37"/>
        <v>0</v>
      </c>
    </row>
    <row r="25" spans="1:310">
      <c r="A25" s="2" t="s">
        <v>20</v>
      </c>
      <c r="B25" s="2" t="s">
        <v>15</v>
      </c>
      <c r="C25" s="2">
        <v>1</v>
      </c>
      <c r="D25" s="3">
        <v>60</v>
      </c>
      <c r="E25" s="3">
        <v>60</v>
      </c>
      <c r="F25" s="3">
        <f t="shared" si="16"/>
        <v>0</v>
      </c>
      <c r="G25" s="4">
        <v>45001</v>
      </c>
      <c r="J25" s="2" t="s">
        <v>46</v>
      </c>
      <c r="K25" s="5">
        <f>AN401</f>
        <v>150</v>
      </c>
      <c r="L25" s="5">
        <f>FK401</f>
        <v>100</v>
      </c>
      <c r="M25" s="3">
        <f t="shared" si="24"/>
        <v>-50</v>
      </c>
      <c r="P25" s="18" t="s">
        <v>85</v>
      </c>
      <c r="Q25" s="14">
        <f>KI401</f>
        <v>19</v>
      </c>
      <c r="T25" s="16">
        <f t="shared" si="35"/>
        <v>0</v>
      </c>
      <c r="U25" s="16">
        <f t="shared" si="35"/>
        <v>60</v>
      </c>
      <c r="V25" s="16">
        <f t="shared" si="35"/>
        <v>0</v>
      </c>
      <c r="W25" s="16">
        <f t="shared" si="35"/>
        <v>0</v>
      </c>
      <c r="X25" s="16">
        <f t="shared" si="35"/>
        <v>0</v>
      </c>
      <c r="Y25" s="16">
        <f t="shared" si="35"/>
        <v>0</v>
      </c>
      <c r="Z25" s="16">
        <f t="shared" si="35"/>
        <v>0</v>
      </c>
      <c r="AA25" s="16">
        <f t="shared" si="35"/>
        <v>0</v>
      </c>
      <c r="AB25" s="16">
        <f t="shared" si="35"/>
        <v>0</v>
      </c>
      <c r="AC25" s="16">
        <f t="shared" si="35"/>
        <v>0</v>
      </c>
      <c r="AD25" s="16">
        <f t="shared" si="35"/>
        <v>0</v>
      </c>
      <c r="AE25" s="16">
        <f t="shared" si="35"/>
        <v>0</v>
      </c>
      <c r="AF25" s="16">
        <f t="shared" si="35"/>
        <v>0</v>
      </c>
      <c r="AG25" s="16">
        <f t="shared" si="35"/>
        <v>0</v>
      </c>
      <c r="AH25" s="16">
        <f t="shared" si="35"/>
        <v>0</v>
      </c>
      <c r="AI25" s="16">
        <f t="shared" si="35"/>
        <v>0</v>
      </c>
      <c r="AJ25" s="16">
        <f t="shared" si="42"/>
        <v>0</v>
      </c>
      <c r="AK25" s="16">
        <f t="shared" si="42"/>
        <v>0</v>
      </c>
      <c r="AL25" s="16">
        <f t="shared" si="42"/>
        <v>0</v>
      </c>
      <c r="AM25" s="16">
        <f t="shared" si="42"/>
        <v>0</v>
      </c>
      <c r="AN25" s="16">
        <f t="shared" si="42"/>
        <v>0</v>
      </c>
      <c r="AO25" s="16">
        <f t="shared" si="42"/>
        <v>0</v>
      </c>
      <c r="AP25" s="16">
        <f t="shared" si="42"/>
        <v>0</v>
      </c>
      <c r="AQ25" s="16">
        <f t="shared" si="42"/>
        <v>0</v>
      </c>
      <c r="AR25" s="16">
        <f t="shared" si="42"/>
        <v>0</v>
      </c>
      <c r="AS25" s="16">
        <f t="shared" si="42"/>
        <v>0</v>
      </c>
      <c r="AT25" s="16">
        <f t="shared" si="42"/>
        <v>0</v>
      </c>
      <c r="AU25" s="16">
        <f t="shared" si="42"/>
        <v>0</v>
      </c>
      <c r="AV25" s="16">
        <f t="shared" si="42"/>
        <v>0</v>
      </c>
      <c r="AW25" s="16">
        <f t="shared" si="42"/>
        <v>0</v>
      </c>
      <c r="AX25" s="16">
        <f t="shared" si="42"/>
        <v>0</v>
      </c>
      <c r="AY25" s="16">
        <f t="shared" si="42"/>
        <v>0</v>
      </c>
      <c r="AZ25" s="16">
        <f t="shared" si="39"/>
        <v>0</v>
      </c>
      <c r="BA25" s="16">
        <f t="shared" si="39"/>
        <v>0</v>
      </c>
      <c r="BB25" s="16">
        <f t="shared" si="39"/>
        <v>0</v>
      </c>
      <c r="BC25" s="16">
        <f t="shared" si="39"/>
        <v>0</v>
      </c>
      <c r="BD25" s="16">
        <f t="shared" si="39"/>
        <v>0</v>
      </c>
      <c r="BE25" s="16">
        <f t="shared" si="39"/>
        <v>0</v>
      </c>
      <c r="BF25" s="16">
        <f t="shared" si="39"/>
        <v>0</v>
      </c>
      <c r="BG25" s="16">
        <f t="shared" si="39"/>
        <v>0</v>
      </c>
      <c r="BH25" s="16">
        <f t="shared" si="39"/>
        <v>0</v>
      </c>
      <c r="BI25" s="16">
        <f t="shared" si="39"/>
        <v>0</v>
      </c>
      <c r="BJ25" s="16">
        <f t="shared" si="39"/>
        <v>0</v>
      </c>
      <c r="BK25" s="16">
        <f t="shared" si="39"/>
        <v>0</v>
      </c>
      <c r="BL25" s="16">
        <f t="shared" si="39"/>
        <v>0</v>
      </c>
      <c r="BM25" s="16">
        <f t="shared" si="39"/>
        <v>0</v>
      </c>
      <c r="BN25" s="16">
        <f t="shared" si="40"/>
        <v>0</v>
      </c>
      <c r="BO25" s="16">
        <f t="shared" si="40"/>
        <v>0</v>
      </c>
      <c r="BP25" s="16">
        <f t="shared" si="40"/>
        <v>0</v>
      </c>
      <c r="BQ25" s="16">
        <f t="shared" si="40"/>
        <v>0</v>
      </c>
      <c r="BR25" s="16">
        <f t="shared" si="40"/>
        <v>0</v>
      </c>
      <c r="BS25" s="16">
        <f t="shared" si="40"/>
        <v>0</v>
      </c>
      <c r="BT25" s="16">
        <f t="shared" si="40"/>
        <v>0</v>
      </c>
      <c r="BU25" s="16">
        <f t="shared" si="40"/>
        <v>0</v>
      </c>
      <c r="BV25" s="16">
        <f t="shared" si="40"/>
        <v>0</v>
      </c>
      <c r="BW25" s="16">
        <f t="shared" si="40"/>
        <v>0</v>
      </c>
      <c r="BX25" s="16">
        <f t="shared" si="40"/>
        <v>0</v>
      </c>
      <c r="BY25" s="16">
        <f t="shared" si="40"/>
        <v>0</v>
      </c>
      <c r="BZ25" s="16">
        <f t="shared" si="40"/>
        <v>0</v>
      </c>
      <c r="CA25" s="16">
        <f t="shared" si="40"/>
        <v>0</v>
      </c>
      <c r="CB25" s="16">
        <f t="shared" si="40"/>
        <v>0</v>
      </c>
      <c r="CC25" s="16">
        <f t="shared" si="40"/>
        <v>0</v>
      </c>
      <c r="CD25" s="16">
        <f t="shared" si="40"/>
        <v>0</v>
      </c>
      <c r="CE25" s="16">
        <f t="shared" si="40"/>
        <v>0</v>
      </c>
      <c r="CF25" s="16">
        <f t="shared" si="40"/>
        <v>0</v>
      </c>
      <c r="CG25" s="16">
        <f t="shared" si="40"/>
        <v>0</v>
      </c>
      <c r="CH25" s="16">
        <f t="shared" si="40"/>
        <v>0</v>
      </c>
      <c r="CI25" s="16">
        <f t="shared" si="40"/>
        <v>0</v>
      </c>
      <c r="CJ25" s="16">
        <f t="shared" si="40"/>
        <v>0</v>
      </c>
      <c r="CK25" s="16">
        <f t="shared" si="40"/>
        <v>0</v>
      </c>
      <c r="CL25" s="16">
        <f t="shared" si="40"/>
        <v>0</v>
      </c>
      <c r="CM25" s="16">
        <f t="shared" si="40"/>
        <v>0</v>
      </c>
      <c r="CN25" s="16">
        <f t="shared" si="40"/>
        <v>0</v>
      </c>
      <c r="CO25" s="16">
        <f t="shared" si="40"/>
        <v>0</v>
      </c>
      <c r="CP25" s="16">
        <f t="shared" si="40"/>
        <v>0</v>
      </c>
      <c r="CQ25" s="16">
        <f t="shared" si="40"/>
        <v>0</v>
      </c>
      <c r="CR25" s="16">
        <f t="shared" si="40"/>
        <v>0</v>
      </c>
      <c r="CS25" s="16">
        <f t="shared" si="40"/>
        <v>0</v>
      </c>
      <c r="CT25" s="16">
        <f t="shared" si="40"/>
        <v>0</v>
      </c>
      <c r="CU25" s="16">
        <f t="shared" si="40"/>
        <v>0</v>
      </c>
      <c r="CV25" s="16">
        <f t="shared" si="40"/>
        <v>0</v>
      </c>
      <c r="CW25" s="16">
        <f t="shared" si="40"/>
        <v>0</v>
      </c>
      <c r="CX25" s="16">
        <f t="shared" si="40"/>
        <v>0</v>
      </c>
      <c r="CY25" s="16">
        <f t="shared" si="40"/>
        <v>0</v>
      </c>
      <c r="CZ25" s="16">
        <f t="shared" si="40"/>
        <v>0</v>
      </c>
      <c r="DA25" s="16">
        <f t="shared" si="40"/>
        <v>0</v>
      </c>
      <c r="DB25" s="16">
        <f t="shared" si="40"/>
        <v>0</v>
      </c>
      <c r="DC25" s="16">
        <f t="shared" si="40"/>
        <v>0</v>
      </c>
      <c r="DD25" s="16">
        <f t="shared" si="40"/>
        <v>0</v>
      </c>
      <c r="DE25" s="16">
        <f t="shared" si="40"/>
        <v>0</v>
      </c>
      <c r="DF25" s="16">
        <f t="shared" si="40"/>
        <v>0</v>
      </c>
      <c r="DG25" s="16">
        <f t="shared" si="40"/>
        <v>0</v>
      </c>
      <c r="DH25" s="16">
        <f t="shared" si="40"/>
        <v>0</v>
      </c>
      <c r="DI25" s="16">
        <f t="shared" si="40"/>
        <v>0</v>
      </c>
      <c r="DJ25" s="16">
        <f t="shared" si="40"/>
        <v>0</v>
      </c>
      <c r="DK25" s="16">
        <f t="shared" si="40"/>
        <v>0</v>
      </c>
      <c r="DL25" s="16">
        <f t="shared" si="38"/>
        <v>0</v>
      </c>
      <c r="DM25" s="16">
        <f t="shared" si="38"/>
        <v>0</v>
      </c>
      <c r="DN25" s="16">
        <f t="shared" si="38"/>
        <v>0</v>
      </c>
      <c r="DO25" s="16">
        <f t="shared" si="38"/>
        <v>0</v>
      </c>
      <c r="DP25" s="16">
        <f t="shared" si="38"/>
        <v>0</v>
      </c>
      <c r="DQ25" s="16">
        <f t="shared" si="38"/>
        <v>0</v>
      </c>
      <c r="DR25" s="16">
        <f t="shared" si="38"/>
        <v>0</v>
      </c>
      <c r="DS25" s="16">
        <f t="shared" si="38"/>
        <v>0</v>
      </c>
      <c r="DT25" s="16">
        <f t="shared" si="38"/>
        <v>0</v>
      </c>
      <c r="DU25" s="16">
        <f t="shared" si="38"/>
        <v>0</v>
      </c>
      <c r="DV25" s="16">
        <f t="shared" si="27"/>
        <v>0</v>
      </c>
      <c r="DW25" s="16">
        <f t="shared" si="27"/>
        <v>0</v>
      </c>
      <c r="DX25" s="16">
        <f t="shared" si="27"/>
        <v>0</v>
      </c>
      <c r="DY25" s="16">
        <f t="shared" si="27"/>
        <v>0</v>
      </c>
      <c r="DZ25" s="16">
        <f t="shared" si="27"/>
        <v>0</v>
      </c>
      <c r="EA25" s="16">
        <f t="shared" si="27"/>
        <v>0</v>
      </c>
      <c r="EB25" s="16">
        <f t="shared" si="27"/>
        <v>0</v>
      </c>
      <c r="EC25" s="16">
        <f t="shared" si="27"/>
        <v>0</v>
      </c>
      <c r="ED25" s="16">
        <f t="shared" si="27"/>
        <v>0</v>
      </c>
      <c r="EE25" s="16">
        <f t="shared" si="27"/>
        <v>0</v>
      </c>
      <c r="EF25" s="16">
        <f t="shared" si="27"/>
        <v>0</v>
      </c>
      <c r="EG25" s="16">
        <f t="shared" si="27"/>
        <v>0</v>
      </c>
      <c r="EH25" s="16">
        <f t="shared" si="27"/>
        <v>0</v>
      </c>
      <c r="EI25" s="16">
        <f t="shared" si="27"/>
        <v>0</v>
      </c>
      <c r="EJ25" s="16">
        <f t="shared" si="27"/>
        <v>0</v>
      </c>
      <c r="EK25" s="16">
        <f t="shared" si="27"/>
        <v>0</v>
      </c>
      <c r="EL25" s="16">
        <f t="shared" si="27"/>
        <v>0</v>
      </c>
      <c r="EM25" s="16">
        <f t="shared" si="27"/>
        <v>0</v>
      </c>
      <c r="EN25" s="16">
        <f t="shared" si="27"/>
        <v>0</v>
      </c>
      <c r="EQ25" s="16">
        <f t="shared" si="43"/>
        <v>0</v>
      </c>
      <c r="ER25" s="16">
        <f t="shared" si="43"/>
        <v>60</v>
      </c>
      <c r="ES25" s="16">
        <f t="shared" si="43"/>
        <v>0</v>
      </c>
      <c r="ET25" s="16">
        <f t="shared" si="43"/>
        <v>0</v>
      </c>
      <c r="EU25" s="16">
        <f t="shared" si="43"/>
        <v>0</v>
      </c>
      <c r="EV25" s="16">
        <f t="shared" si="43"/>
        <v>0</v>
      </c>
      <c r="EW25" s="16">
        <f t="shared" si="43"/>
        <v>0</v>
      </c>
      <c r="EX25" s="16">
        <f t="shared" si="43"/>
        <v>0</v>
      </c>
      <c r="EY25" s="16">
        <f t="shared" si="43"/>
        <v>0</v>
      </c>
      <c r="EZ25" s="16">
        <f t="shared" si="43"/>
        <v>0</v>
      </c>
      <c r="FA25" s="16">
        <f t="shared" si="43"/>
        <v>0</v>
      </c>
      <c r="FB25" s="16">
        <f t="shared" si="43"/>
        <v>0</v>
      </c>
      <c r="FC25" s="16">
        <f t="shared" si="43"/>
        <v>0</v>
      </c>
      <c r="FD25" s="16">
        <f t="shared" si="43"/>
        <v>0</v>
      </c>
      <c r="FE25" s="16">
        <f t="shared" si="43"/>
        <v>0</v>
      </c>
      <c r="FF25" s="16">
        <f t="shared" si="43"/>
        <v>0</v>
      </c>
      <c r="FG25" s="16">
        <f t="shared" si="41"/>
        <v>0</v>
      </c>
      <c r="FH25" s="16">
        <f t="shared" si="41"/>
        <v>0</v>
      </c>
      <c r="FI25" s="16">
        <f t="shared" si="41"/>
        <v>0</v>
      </c>
      <c r="FJ25" s="16">
        <f t="shared" si="41"/>
        <v>0</v>
      </c>
      <c r="FK25" s="16">
        <f t="shared" si="41"/>
        <v>0</v>
      </c>
      <c r="FL25" s="16">
        <f t="shared" si="41"/>
        <v>0</v>
      </c>
      <c r="FM25" s="16">
        <f t="shared" si="41"/>
        <v>0</v>
      </c>
      <c r="FN25" s="16">
        <f t="shared" si="41"/>
        <v>0</v>
      </c>
      <c r="FO25" s="16">
        <f t="shared" si="41"/>
        <v>0</v>
      </c>
      <c r="FP25" s="16">
        <f t="shared" si="41"/>
        <v>0</v>
      </c>
      <c r="FQ25" s="16">
        <f t="shared" si="22"/>
        <v>0</v>
      </c>
      <c r="FR25" s="16">
        <f t="shared" si="22"/>
        <v>0</v>
      </c>
      <c r="FS25" s="16">
        <f t="shared" si="22"/>
        <v>0</v>
      </c>
      <c r="FT25" s="16">
        <f t="shared" ref="FT25:GI27" si="44">IF($A25=FT$1,$E25,0)</f>
        <v>0</v>
      </c>
      <c r="FU25" s="16">
        <f t="shared" si="44"/>
        <v>0</v>
      </c>
      <c r="FV25" s="16">
        <f t="shared" si="44"/>
        <v>0</v>
      </c>
      <c r="FW25" s="16">
        <f t="shared" si="44"/>
        <v>0</v>
      </c>
      <c r="FX25" s="16">
        <f t="shared" si="44"/>
        <v>0</v>
      </c>
      <c r="FY25" s="16">
        <f t="shared" si="44"/>
        <v>0</v>
      </c>
      <c r="FZ25" s="16">
        <f t="shared" si="44"/>
        <v>0</v>
      </c>
      <c r="GA25" s="16">
        <f t="shared" si="44"/>
        <v>0</v>
      </c>
      <c r="GB25" s="16">
        <f t="shared" si="44"/>
        <v>0</v>
      </c>
      <c r="GC25" s="16">
        <f t="shared" si="44"/>
        <v>0</v>
      </c>
      <c r="GD25" s="16">
        <f t="shared" si="44"/>
        <v>0</v>
      </c>
      <c r="GE25" s="16">
        <f t="shared" si="44"/>
        <v>0</v>
      </c>
      <c r="GF25" s="16">
        <f t="shared" si="44"/>
        <v>0</v>
      </c>
      <c r="GG25" s="16">
        <f t="shared" si="44"/>
        <v>0</v>
      </c>
      <c r="GH25" s="16">
        <f t="shared" si="44"/>
        <v>0</v>
      </c>
      <c r="GI25" s="16">
        <f t="shared" si="44"/>
        <v>0</v>
      </c>
      <c r="GJ25" s="16">
        <f t="shared" si="20"/>
        <v>0</v>
      </c>
      <c r="GK25" s="16">
        <f t="shared" si="32"/>
        <v>0</v>
      </c>
      <c r="GL25" s="16">
        <f t="shared" si="32"/>
        <v>0</v>
      </c>
      <c r="GM25" s="16">
        <f t="shared" si="32"/>
        <v>0</v>
      </c>
      <c r="GN25" s="16">
        <f t="shared" si="32"/>
        <v>0</v>
      </c>
      <c r="GO25" s="16">
        <f t="shared" si="32"/>
        <v>0</v>
      </c>
      <c r="GP25" s="16">
        <f t="shared" si="32"/>
        <v>0</v>
      </c>
      <c r="GQ25" s="16">
        <f t="shared" si="32"/>
        <v>0</v>
      </c>
      <c r="GR25" s="16">
        <f t="shared" si="32"/>
        <v>0</v>
      </c>
      <c r="GS25" s="16">
        <f t="shared" si="32"/>
        <v>0</v>
      </c>
      <c r="GT25" s="16">
        <f t="shared" si="32"/>
        <v>0</v>
      </c>
      <c r="GU25" s="16">
        <f t="shared" si="32"/>
        <v>0</v>
      </c>
      <c r="GV25" s="16">
        <f t="shared" si="32"/>
        <v>0</v>
      </c>
      <c r="GW25" s="16">
        <f t="shared" si="32"/>
        <v>0</v>
      </c>
      <c r="GX25" s="16">
        <f t="shared" si="32"/>
        <v>0</v>
      </c>
      <c r="GY25" s="16">
        <f t="shared" si="32"/>
        <v>0</v>
      </c>
      <c r="GZ25" s="16">
        <f t="shared" si="32"/>
        <v>0</v>
      </c>
      <c r="HA25" s="16">
        <f t="shared" si="32"/>
        <v>0</v>
      </c>
      <c r="HB25" s="16">
        <f t="shared" si="32"/>
        <v>0</v>
      </c>
      <c r="HC25" s="16">
        <f t="shared" si="32"/>
        <v>0</v>
      </c>
      <c r="HD25" s="16">
        <f t="shared" si="32"/>
        <v>0</v>
      </c>
      <c r="HE25" s="16">
        <f t="shared" si="32"/>
        <v>0</v>
      </c>
      <c r="HF25" s="16">
        <f t="shared" si="32"/>
        <v>0</v>
      </c>
      <c r="HG25" s="16">
        <f t="shared" si="32"/>
        <v>0</v>
      </c>
      <c r="HH25" s="16">
        <f t="shared" si="32"/>
        <v>0</v>
      </c>
      <c r="HI25" s="16">
        <f t="shared" si="32"/>
        <v>0</v>
      </c>
      <c r="HJ25" s="16">
        <f t="shared" si="32"/>
        <v>0</v>
      </c>
      <c r="HK25" s="16">
        <f t="shared" si="32"/>
        <v>0</v>
      </c>
      <c r="HL25" s="16">
        <f t="shared" si="32"/>
        <v>0</v>
      </c>
      <c r="HM25" s="16">
        <f t="shared" si="32"/>
        <v>0</v>
      </c>
      <c r="HN25" s="16">
        <f t="shared" ref="GK25:HP33" si="45">IF($A25=HN$1,$E25,0)</f>
        <v>0</v>
      </c>
      <c r="HO25" s="16">
        <f t="shared" si="45"/>
        <v>0</v>
      </c>
      <c r="HP25" s="16">
        <f t="shared" si="45"/>
        <v>0</v>
      </c>
      <c r="HQ25" s="16">
        <f t="shared" si="33"/>
        <v>0</v>
      </c>
      <c r="HR25" s="16">
        <f t="shared" si="33"/>
        <v>0</v>
      </c>
      <c r="HS25" s="16">
        <f t="shared" si="33"/>
        <v>0</v>
      </c>
      <c r="HT25" s="16">
        <f t="shared" si="33"/>
        <v>0</v>
      </c>
      <c r="HU25" s="16">
        <f t="shared" si="33"/>
        <v>0</v>
      </c>
      <c r="HV25" s="16">
        <f t="shared" si="33"/>
        <v>0</v>
      </c>
      <c r="HW25" s="16">
        <f t="shared" si="33"/>
        <v>0</v>
      </c>
      <c r="HX25" s="16">
        <f t="shared" si="33"/>
        <v>0</v>
      </c>
      <c r="HY25" s="16">
        <f t="shared" si="33"/>
        <v>0</v>
      </c>
      <c r="HZ25" s="16">
        <f t="shared" si="33"/>
        <v>0</v>
      </c>
      <c r="IA25" s="16">
        <f t="shared" si="33"/>
        <v>0</v>
      </c>
      <c r="IB25" s="16">
        <f t="shared" si="33"/>
        <v>0</v>
      </c>
      <c r="IC25" s="16">
        <f t="shared" si="33"/>
        <v>0</v>
      </c>
      <c r="ID25" s="16">
        <f t="shared" si="33"/>
        <v>0</v>
      </c>
      <c r="IE25" s="16">
        <f t="shared" si="33"/>
        <v>0</v>
      </c>
      <c r="IF25" s="16">
        <f t="shared" si="33"/>
        <v>0</v>
      </c>
      <c r="IG25" s="16">
        <f t="shared" si="33"/>
        <v>0</v>
      </c>
      <c r="IH25" s="16">
        <f t="shared" si="33"/>
        <v>0</v>
      </c>
      <c r="II25" s="16">
        <f t="shared" si="29"/>
        <v>0</v>
      </c>
      <c r="IJ25" s="16">
        <f t="shared" si="29"/>
        <v>0</v>
      </c>
      <c r="IK25" s="16">
        <f t="shared" si="29"/>
        <v>0</v>
      </c>
      <c r="IL25" s="16">
        <f t="shared" si="29"/>
        <v>0</v>
      </c>
      <c r="IM25" s="16">
        <f t="shared" si="29"/>
        <v>0</v>
      </c>
      <c r="IN25" s="16">
        <f t="shared" si="29"/>
        <v>0</v>
      </c>
      <c r="IO25" s="16">
        <f t="shared" si="29"/>
        <v>0</v>
      </c>
      <c r="IP25" s="16">
        <f t="shared" si="29"/>
        <v>0</v>
      </c>
      <c r="IQ25" s="16">
        <f t="shared" si="29"/>
        <v>0</v>
      </c>
      <c r="IR25" s="16">
        <f t="shared" si="29"/>
        <v>0</v>
      </c>
      <c r="IS25" s="16">
        <f t="shared" si="30"/>
        <v>0</v>
      </c>
      <c r="IT25" s="16">
        <f t="shared" si="30"/>
        <v>0</v>
      </c>
      <c r="IU25" s="16">
        <f t="shared" si="30"/>
        <v>0</v>
      </c>
      <c r="IV25" s="16">
        <f t="shared" si="30"/>
        <v>0</v>
      </c>
      <c r="IW25" s="16">
        <f t="shared" si="30"/>
        <v>0</v>
      </c>
      <c r="IX25" s="16">
        <f t="shared" si="30"/>
        <v>0</v>
      </c>
      <c r="IY25" s="16">
        <f t="shared" si="30"/>
        <v>0</v>
      </c>
      <c r="IZ25" s="16">
        <f t="shared" si="30"/>
        <v>0</v>
      </c>
      <c r="JA25" s="16">
        <f t="shared" si="30"/>
        <v>0</v>
      </c>
      <c r="JB25" s="16">
        <f t="shared" si="30"/>
        <v>0</v>
      </c>
      <c r="JC25" s="16">
        <f t="shared" si="30"/>
        <v>0</v>
      </c>
      <c r="JD25" s="16">
        <f t="shared" si="30"/>
        <v>0</v>
      </c>
      <c r="JE25" s="16">
        <f t="shared" si="30"/>
        <v>0</v>
      </c>
      <c r="JF25" s="16">
        <f t="shared" si="30"/>
        <v>0</v>
      </c>
      <c r="JG25" s="16">
        <f t="shared" si="30"/>
        <v>0</v>
      </c>
      <c r="JH25" s="16">
        <f t="shared" si="30"/>
        <v>0</v>
      </c>
      <c r="JI25" s="16">
        <f t="shared" si="30"/>
        <v>0</v>
      </c>
      <c r="JJ25" s="16">
        <f t="shared" si="30"/>
        <v>0</v>
      </c>
      <c r="JK25" s="16">
        <f t="shared" si="30"/>
        <v>0</v>
      </c>
      <c r="JN25" s="16">
        <f t="shared" si="36"/>
        <v>0</v>
      </c>
      <c r="JO25" s="16">
        <f t="shared" si="36"/>
        <v>0</v>
      </c>
      <c r="JP25" s="16">
        <f t="shared" si="36"/>
        <v>1</v>
      </c>
      <c r="JQ25" s="16">
        <f t="shared" si="36"/>
        <v>0</v>
      </c>
      <c r="JR25" s="16">
        <f t="shared" si="36"/>
        <v>0</v>
      </c>
      <c r="JS25" s="16">
        <f t="shared" si="36"/>
        <v>0</v>
      </c>
      <c r="JT25" s="16">
        <f t="shared" si="36"/>
        <v>0</v>
      </c>
      <c r="JU25" s="16">
        <f t="shared" si="36"/>
        <v>0</v>
      </c>
      <c r="JV25" s="16">
        <f t="shared" si="36"/>
        <v>0</v>
      </c>
      <c r="JW25" s="16">
        <f t="shared" si="36"/>
        <v>0</v>
      </c>
      <c r="JX25" s="16">
        <f t="shared" si="36"/>
        <v>0</v>
      </c>
      <c r="JY25" s="16">
        <f t="shared" si="36"/>
        <v>0</v>
      </c>
      <c r="JZ25" s="16">
        <f t="shared" si="36"/>
        <v>0</v>
      </c>
      <c r="KA25" s="16">
        <f t="shared" si="36"/>
        <v>0</v>
      </c>
      <c r="KB25" s="16">
        <f t="shared" si="36"/>
        <v>0</v>
      </c>
      <c r="KC25" s="16">
        <f t="shared" si="36"/>
        <v>0</v>
      </c>
      <c r="KD25" s="16">
        <f t="shared" si="26"/>
        <v>0</v>
      </c>
      <c r="KE25" s="16">
        <f t="shared" si="26"/>
        <v>0</v>
      </c>
      <c r="KF25" s="16">
        <f t="shared" si="26"/>
        <v>0</v>
      </c>
      <c r="KG25" s="16">
        <f t="shared" si="26"/>
        <v>0</v>
      </c>
      <c r="KH25" s="16">
        <f t="shared" si="26"/>
        <v>0</v>
      </c>
      <c r="KI25" s="16">
        <f t="shared" si="26"/>
        <v>0</v>
      </c>
      <c r="KJ25" s="16">
        <f t="shared" si="26"/>
        <v>0</v>
      </c>
      <c r="KK25" s="16">
        <f t="shared" si="37"/>
        <v>0</v>
      </c>
      <c r="KL25" s="16">
        <f t="shared" si="37"/>
        <v>0</v>
      </c>
      <c r="KM25" s="16">
        <f t="shared" si="37"/>
        <v>0</v>
      </c>
      <c r="KN25" s="16">
        <f t="shared" si="37"/>
        <v>0</v>
      </c>
      <c r="KO25" s="16">
        <f t="shared" si="37"/>
        <v>0</v>
      </c>
      <c r="KP25" s="16">
        <f t="shared" si="37"/>
        <v>0</v>
      </c>
      <c r="KQ25" s="16">
        <f t="shared" si="37"/>
        <v>0</v>
      </c>
      <c r="KR25" s="16">
        <f t="shared" si="37"/>
        <v>0</v>
      </c>
      <c r="KS25" s="16">
        <f t="shared" si="37"/>
        <v>0</v>
      </c>
      <c r="KT25" s="16">
        <f t="shared" si="37"/>
        <v>0</v>
      </c>
      <c r="KU25" s="16">
        <f t="shared" si="37"/>
        <v>0</v>
      </c>
      <c r="KV25" s="16">
        <f t="shared" si="37"/>
        <v>0</v>
      </c>
      <c r="KW25" s="16">
        <f t="shared" si="37"/>
        <v>0</v>
      </c>
      <c r="KX25" s="16">
        <f t="shared" si="37"/>
        <v>0</v>
      </c>
    </row>
    <row r="26" spans="1:310">
      <c r="A26" s="2" t="s">
        <v>43</v>
      </c>
      <c r="B26" s="2" t="s">
        <v>15</v>
      </c>
      <c r="C26" s="2">
        <v>1</v>
      </c>
      <c r="D26" s="3">
        <v>60</v>
      </c>
      <c r="E26" s="3">
        <v>60</v>
      </c>
      <c r="F26" s="3">
        <f t="shared" si="16"/>
        <v>0</v>
      </c>
      <c r="G26" s="4">
        <v>45001</v>
      </c>
      <c r="J26" s="2" t="s">
        <v>47</v>
      </c>
      <c r="K26" s="5">
        <f>AO401</f>
        <v>410</v>
      </c>
      <c r="L26" s="5">
        <f>FL401</f>
        <v>410</v>
      </c>
      <c r="M26" s="3">
        <f t="shared" si="24"/>
        <v>0</v>
      </c>
      <c r="P26" s="18" t="s">
        <v>92</v>
      </c>
      <c r="Q26" s="14">
        <f>KJ401</f>
        <v>19</v>
      </c>
      <c r="T26" s="16">
        <f t="shared" si="35"/>
        <v>0</v>
      </c>
      <c r="U26" s="16">
        <f t="shared" si="35"/>
        <v>0</v>
      </c>
      <c r="V26" s="16">
        <f t="shared" si="35"/>
        <v>0</v>
      </c>
      <c r="W26" s="16">
        <f t="shared" si="35"/>
        <v>0</v>
      </c>
      <c r="X26" s="16">
        <f t="shared" si="35"/>
        <v>0</v>
      </c>
      <c r="Y26" s="16">
        <f t="shared" si="35"/>
        <v>0</v>
      </c>
      <c r="Z26" s="16">
        <f t="shared" si="35"/>
        <v>0</v>
      </c>
      <c r="AA26" s="16">
        <f t="shared" si="35"/>
        <v>0</v>
      </c>
      <c r="AB26" s="16">
        <f t="shared" si="35"/>
        <v>0</v>
      </c>
      <c r="AC26" s="16">
        <f t="shared" si="35"/>
        <v>0</v>
      </c>
      <c r="AD26" s="16">
        <f t="shared" si="35"/>
        <v>0</v>
      </c>
      <c r="AE26" s="16">
        <f t="shared" si="35"/>
        <v>0</v>
      </c>
      <c r="AF26" s="16">
        <f t="shared" si="35"/>
        <v>0</v>
      </c>
      <c r="AG26" s="16">
        <f t="shared" si="35"/>
        <v>0</v>
      </c>
      <c r="AH26" s="16">
        <f t="shared" si="35"/>
        <v>0</v>
      </c>
      <c r="AI26" s="16">
        <f t="shared" si="35"/>
        <v>0</v>
      </c>
      <c r="AJ26" s="16">
        <f t="shared" si="42"/>
        <v>0</v>
      </c>
      <c r="AK26" s="16">
        <f t="shared" si="42"/>
        <v>0</v>
      </c>
      <c r="AL26" s="16">
        <f t="shared" si="42"/>
        <v>60</v>
      </c>
      <c r="AM26" s="16">
        <f t="shared" si="42"/>
        <v>0</v>
      </c>
      <c r="AN26" s="16">
        <f t="shared" si="42"/>
        <v>0</v>
      </c>
      <c r="AO26" s="16">
        <f t="shared" si="42"/>
        <v>0</v>
      </c>
      <c r="AP26" s="16">
        <f t="shared" si="42"/>
        <v>0</v>
      </c>
      <c r="AQ26" s="16">
        <f t="shared" si="42"/>
        <v>0</v>
      </c>
      <c r="AR26" s="16">
        <f t="shared" si="42"/>
        <v>0</v>
      </c>
      <c r="AS26" s="16">
        <f t="shared" si="42"/>
        <v>0</v>
      </c>
      <c r="AT26" s="16">
        <f t="shared" si="42"/>
        <v>0</v>
      </c>
      <c r="AU26" s="16">
        <f t="shared" si="42"/>
        <v>0</v>
      </c>
      <c r="AV26" s="16">
        <f t="shared" si="42"/>
        <v>0</v>
      </c>
      <c r="AW26" s="16">
        <f t="shared" si="42"/>
        <v>0</v>
      </c>
      <c r="AX26" s="16">
        <f t="shared" si="42"/>
        <v>0</v>
      </c>
      <c r="AY26" s="16">
        <f t="shared" si="42"/>
        <v>0</v>
      </c>
      <c r="AZ26" s="16">
        <f t="shared" si="39"/>
        <v>0</v>
      </c>
      <c r="BA26" s="16">
        <f t="shared" si="39"/>
        <v>0</v>
      </c>
      <c r="BB26" s="16">
        <f t="shared" si="39"/>
        <v>0</v>
      </c>
      <c r="BC26" s="16">
        <f t="shared" si="39"/>
        <v>0</v>
      </c>
      <c r="BD26" s="16">
        <f t="shared" si="39"/>
        <v>0</v>
      </c>
      <c r="BE26" s="16">
        <f t="shared" si="39"/>
        <v>0</v>
      </c>
      <c r="BF26" s="16">
        <f t="shared" si="39"/>
        <v>0</v>
      </c>
      <c r="BG26" s="16">
        <f t="shared" si="39"/>
        <v>0</v>
      </c>
      <c r="BH26" s="16">
        <f t="shared" si="39"/>
        <v>0</v>
      </c>
      <c r="BI26" s="16">
        <f t="shared" si="39"/>
        <v>0</v>
      </c>
      <c r="BJ26" s="16">
        <f t="shared" si="39"/>
        <v>0</v>
      </c>
      <c r="BK26" s="16">
        <f t="shared" si="39"/>
        <v>0</v>
      </c>
      <c r="BL26" s="16">
        <f t="shared" si="39"/>
        <v>0</v>
      </c>
      <c r="BM26" s="16">
        <f t="shared" si="39"/>
        <v>0</v>
      </c>
      <c r="BN26" s="16">
        <f t="shared" si="40"/>
        <v>0</v>
      </c>
      <c r="BO26" s="16">
        <f t="shared" si="40"/>
        <v>0</v>
      </c>
      <c r="BP26" s="16">
        <f t="shared" si="40"/>
        <v>0</v>
      </c>
      <c r="BQ26" s="16">
        <f t="shared" si="40"/>
        <v>0</v>
      </c>
      <c r="BR26" s="16">
        <f t="shared" si="40"/>
        <v>0</v>
      </c>
      <c r="BS26" s="16">
        <f t="shared" si="40"/>
        <v>0</v>
      </c>
      <c r="BT26" s="16">
        <f t="shared" si="40"/>
        <v>0</v>
      </c>
      <c r="BU26" s="16">
        <f t="shared" si="40"/>
        <v>0</v>
      </c>
      <c r="BV26" s="16">
        <f t="shared" si="40"/>
        <v>0</v>
      </c>
      <c r="BW26" s="16">
        <f t="shared" si="40"/>
        <v>0</v>
      </c>
      <c r="BX26" s="16">
        <f t="shared" si="40"/>
        <v>0</v>
      </c>
      <c r="BY26" s="16">
        <f t="shared" si="40"/>
        <v>0</v>
      </c>
      <c r="BZ26" s="16">
        <f t="shared" si="40"/>
        <v>0</v>
      </c>
      <c r="CA26" s="16">
        <f t="shared" si="40"/>
        <v>0</v>
      </c>
      <c r="CB26" s="16">
        <f t="shared" si="40"/>
        <v>0</v>
      </c>
      <c r="CC26" s="16">
        <f t="shared" si="40"/>
        <v>0</v>
      </c>
      <c r="CD26" s="16">
        <f t="shared" si="40"/>
        <v>0</v>
      </c>
      <c r="CE26" s="16">
        <f t="shared" si="40"/>
        <v>0</v>
      </c>
      <c r="CF26" s="16">
        <f t="shared" si="40"/>
        <v>0</v>
      </c>
      <c r="CG26" s="16">
        <f t="shared" si="40"/>
        <v>0</v>
      </c>
      <c r="CH26" s="16">
        <f t="shared" si="40"/>
        <v>0</v>
      </c>
      <c r="CI26" s="16">
        <f t="shared" si="40"/>
        <v>0</v>
      </c>
      <c r="CJ26" s="16">
        <f t="shared" si="40"/>
        <v>0</v>
      </c>
      <c r="CK26" s="16">
        <f t="shared" si="40"/>
        <v>0</v>
      </c>
      <c r="CL26" s="16">
        <f t="shared" si="40"/>
        <v>0</v>
      </c>
      <c r="CM26" s="16">
        <f t="shared" si="40"/>
        <v>0</v>
      </c>
      <c r="CN26" s="16">
        <f t="shared" si="40"/>
        <v>0</v>
      </c>
      <c r="CO26" s="16">
        <f t="shared" si="40"/>
        <v>0</v>
      </c>
      <c r="CP26" s="16">
        <f t="shared" si="40"/>
        <v>0</v>
      </c>
      <c r="CQ26" s="16">
        <f t="shared" si="40"/>
        <v>0</v>
      </c>
      <c r="CR26" s="16">
        <f t="shared" si="40"/>
        <v>0</v>
      </c>
      <c r="CS26" s="16">
        <f t="shared" si="40"/>
        <v>0</v>
      </c>
      <c r="CT26" s="16">
        <f t="shared" si="40"/>
        <v>0</v>
      </c>
      <c r="CU26" s="16">
        <f t="shared" si="40"/>
        <v>0</v>
      </c>
      <c r="CV26" s="16">
        <f t="shared" si="40"/>
        <v>0</v>
      </c>
      <c r="CW26" s="16">
        <f t="shared" si="40"/>
        <v>0</v>
      </c>
      <c r="CX26" s="16">
        <f t="shared" si="40"/>
        <v>0</v>
      </c>
      <c r="CY26" s="16">
        <f t="shared" si="40"/>
        <v>0</v>
      </c>
      <c r="CZ26" s="16">
        <f t="shared" si="40"/>
        <v>0</v>
      </c>
      <c r="DA26" s="16">
        <f t="shared" si="40"/>
        <v>0</v>
      </c>
      <c r="DB26" s="16">
        <f t="shared" si="40"/>
        <v>0</v>
      </c>
      <c r="DC26" s="16">
        <f t="shared" si="40"/>
        <v>0</v>
      </c>
      <c r="DD26" s="16">
        <f t="shared" si="40"/>
        <v>0</v>
      </c>
      <c r="DE26" s="16">
        <f t="shared" si="40"/>
        <v>0</v>
      </c>
      <c r="DF26" s="16">
        <f t="shared" si="40"/>
        <v>0</v>
      </c>
      <c r="DG26" s="16">
        <f t="shared" si="40"/>
        <v>0</v>
      </c>
      <c r="DH26" s="16">
        <f t="shared" si="40"/>
        <v>0</v>
      </c>
      <c r="DI26" s="16">
        <f t="shared" si="40"/>
        <v>0</v>
      </c>
      <c r="DJ26" s="16">
        <f t="shared" si="40"/>
        <v>0</v>
      </c>
      <c r="DK26" s="16">
        <f t="shared" si="40"/>
        <v>0</v>
      </c>
      <c r="DL26" s="16">
        <f t="shared" si="38"/>
        <v>0</v>
      </c>
      <c r="DM26" s="16">
        <f t="shared" si="38"/>
        <v>0</v>
      </c>
      <c r="DN26" s="16">
        <f t="shared" si="38"/>
        <v>0</v>
      </c>
      <c r="DO26" s="16">
        <f t="shared" si="38"/>
        <v>0</v>
      </c>
      <c r="DP26" s="16">
        <f t="shared" si="38"/>
        <v>0</v>
      </c>
      <c r="DQ26" s="16">
        <f t="shared" si="38"/>
        <v>0</v>
      </c>
      <c r="DR26" s="16">
        <f t="shared" si="38"/>
        <v>0</v>
      </c>
      <c r="DS26" s="16">
        <f t="shared" si="38"/>
        <v>0</v>
      </c>
      <c r="DT26" s="16">
        <f t="shared" si="38"/>
        <v>0</v>
      </c>
      <c r="DU26" s="16">
        <f t="shared" si="38"/>
        <v>0</v>
      </c>
      <c r="DV26" s="16">
        <f t="shared" si="27"/>
        <v>0</v>
      </c>
      <c r="DW26" s="16">
        <f t="shared" si="27"/>
        <v>0</v>
      </c>
      <c r="DX26" s="16">
        <f t="shared" si="27"/>
        <v>0</v>
      </c>
      <c r="DY26" s="16">
        <f t="shared" si="27"/>
        <v>0</v>
      </c>
      <c r="DZ26" s="16">
        <f t="shared" si="27"/>
        <v>0</v>
      </c>
      <c r="EA26" s="16">
        <f t="shared" si="27"/>
        <v>0</v>
      </c>
      <c r="EB26" s="16">
        <f t="shared" si="27"/>
        <v>0</v>
      </c>
      <c r="EC26" s="16">
        <f t="shared" si="27"/>
        <v>0</v>
      </c>
      <c r="ED26" s="16">
        <f t="shared" si="27"/>
        <v>0</v>
      </c>
      <c r="EE26" s="16">
        <f t="shared" si="27"/>
        <v>0</v>
      </c>
      <c r="EF26" s="16">
        <f t="shared" si="27"/>
        <v>0</v>
      </c>
      <c r="EG26" s="16">
        <f t="shared" si="27"/>
        <v>0</v>
      </c>
      <c r="EH26" s="16">
        <f t="shared" si="27"/>
        <v>0</v>
      </c>
      <c r="EI26" s="16">
        <f t="shared" si="27"/>
        <v>0</v>
      </c>
      <c r="EJ26" s="16">
        <f t="shared" si="27"/>
        <v>0</v>
      </c>
      <c r="EK26" s="16">
        <f t="shared" si="27"/>
        <v>0</v>
      </c>
      <c r="EL26" s="16">
        <f t="shared" si="27"/>
        <v>0</v>
      </c>
      <c r="EM26" s="16">
        <f t="shared" si="27"/>
        <v>0</v>
      </c>
      <c r="EN26" s="16">
        <f t="shared" si="27"/>
        <v>0</v>
      </c>
      <c r="EQ26" s="16">
        <f t="shared" si="43"/>
        <v>0</v>
      </c>
      <c r="ER26" s="16">
        <f t="shared" si="43"/>
        <v>0</v>
      </c>
      <c r="ES26" s="16">
        <f t="shared" si="43"/>
        <v>0</v>
      </c>
      <c r="ET26" s="16">
        <f t="shared" si="43"/>
        <v>0</v>
      </c>
      <c r="EU26" s="16">
        <f t="shared" si="43"/>
        <v>0</v>
      </c>
      <c r="EV26" s="16">
        <f t="shared" si="43"/>
        <v>0</v>
      </c>
      <c r="EW26" s="16">
        <f t="shared" si="43"/>
        <v>0</v>
      </c>
      <c r="EX26" s="16">
        <f t="shared" si="43"/>
        <v>0</v>
      </c>
      <c r="EY26" s="16">
        <f t="shared" si="43"/>
        <v>0</v>
      </c>
      <c r="EZ26" s="16">
        <f t="shared" si="43"/>
        <v>0</v>
      </c>
      <c r="FA26" s="16">
        <f t="shared" si="43"/>
        <v>0</v>
      </c>
      <c r="FB26" s="16">
        <f t="shared" si="43"/>
        <v>0</v>
      </c>
      <c r="FC26" s="16">
        <f t="shared" si="43"/>
        <v>0</v>
      </c>
      <c r="FD26" s="16">
        <f t="shared" si="43"/>
        <v>0</v>
      </c>
      <c r="FE26" s="16">
        <f t="shared" si="43"/>
        <v>0</v>
      </c>
      <c r="FF26" s="16">
        <f t="shared" si="43"/>
        <v>0</v>
      </c>
      <c r="FG26" s="16">
        <f t="shared" si="41"/>
        <v>0</v>
      </c>
      <c r="FH26" s="16">
        <f t="shared" si="41"/>
        <v>0</v>
      </c>
      <c r="FI26" s="16">
        <f t="shared" si="41"/>
        <v>60</v>
      </c>
      <c r="FJ26" s="16">
        <f t="shared" si="41"/>
        <v>0</v>
      </c>
      <c r="FK26" s="16">
        <f t="shared" si="41"/>
        <v>0</v>
      </c>
      <c r="FL26" s="16">
        <f t="shared" si="41"/>
        <v>0</v>
      </c>
      <c r="FM26" s="16">
        <f t="shared" si="41"/>
        <v>0</v>
      </c>
      <c r="FN26" s="16">
        <f t="shared" si="41"/>
        <v>0</v>
      </c>
      <c r="FO26" s="16">
        <f t="shared" si="41"/>
        <v>0</v>
      </c>
      <c r="FP26" s="16">
        <f t="shared" si="41"/>
        <v>0</v>
      </c>
      <c r="FQ26" s="16">
        <f t="shared" ref="FQ26:GF27" si="46">IF($A26=FQ$1,$E26,0)</f>
        <v>0</v>
      </c>
      <c r="FR26" s="16">
        <f t="shared" si="46"/>
        <v>0</v>
      </c>
      <c r="FS26" s="16">
        <f t="shared" si="46"/>
        <v>0</v>
      </c>
      <c r="FT26" s="16">
        <f t="shared" si="46"/>
        <v>0</v>
      </c>
      <c r="FU26" s="16">
        <f t="shared" si="46"/>
        <v>0</v>
      </c>
      <c r="FV26" s="16">
        <f t="shared" si="46"/>
        <v>0</v>
      </c>
      <c r="FW26" s="16">
        <f t="shared" si="46"/>
        <v>0</v>
      </c>
      <c r="FX26" s="16">
        <f t="shared" si="46"/>
        <v>0</v>
      </c>
      <c r="FY26" s="16">
        <f t="shared" si="46"/>
        <v>0</v>
      </c>
      <c r="FZ26" s="16">
        <f t="shared" si="46"/>
        <v>0</v>
      </c>
      <c r="GA26" s="16">
        <f t="shared" si="46"/>
        <v>0</v>
      </c>
      <c r="GB26" s="16">
        <f t="shared" si="46"/>
        <v>0</v>
      </c>
      <c r="GC26" s="16">
        <f t="shared" si="46"/>
        <v>0</v>
      </c>
      <c r="GD26" s="16">
        <f t="shared" si="46"/>
        <v>0</v>
      </c>
      <c r="GE26" s="16">
        <f t="shared" si="46"/>
        <v>0</v>
      </c>
      <c r="GF26" s="16">
        <f t="shared" si="46"/>
        <v>0</v>
      </c>
      <c r="GG26" s="16">
        <f t="shared" si="44"/>
        <v>0</v>
      </c>
      <c r="GH26" s="16">
        <f t="shared" si="44"/>
        <v>0</v>
      </c>
      <c r="GI26" s="16">
        <f t="shared" si="44"/>
        <v>0</v>
      </c>
      <c r="GJ26" s="16">
        <f t="shared" si="20"/>
        <v>0</v>
      </c>
      <c r="GK26" s="16">
        <f t="shared" si="45"/>
        <v>0</v>
      </c>
      <c r="GL26" s="16">
        <f t="shared" si="45"/>
        <v>0</v>
      </c>
      <c r="GM26" s="16">
        <f t="shared" si="45"/>
        <v>0</v>
      </c>
      <c r="GN26" s="16">
        <f t="shared" si="45"/>
        <v>0</v>
      </c>
      <c r="GO26" s="16">
        <f t="shared" si="45"/>
        <v>0</v>
      </c>
      <c r="GP26" s="16">
        <f t="shared" si="45"/>
        <v>0</v>
      </c>
      <c r="GQ26" s="16">
        <f t="shared" si="45"/>
        <v>0</v>
      </c>
      <c r="GR26" s="16">
        <f t="shared" si="45"/>
        <v>0</v>
      </c>
      <c r="GS26" s="16">
        <f t="shared" si="45"/>
        <v>0</v>
      </c>
      <c r="GT26" s="16">
        <f t="shared" si="45"/>
        <v>0</v>
      </c>
      <c r="GU26" s="16">
        <f t="shared" si="45"/>
        <v>0</v>
      </c>
      <c r="GV26" s="16">
        <f t="shared" si="45"/>
        <v>0</v>
      </c>
      <c r="GW26" s="16">
        <f t="shared" si="45"/>
        <v>0</v>
      </c>
      <c r="GX26" s="16">
        <f t="shared" si="45"/>
        <v>0</v>
      </c>
      <c r="GY26" s="16">
        <f t="shared" si="45"/>
        <v>0</v>
      </c>
      <c r="GZ26" s="16">
        <f t="shared" si="45"/>
        <v>0</v>
      </c>
      <c r="HA26" s="16">
        <f t="shared" si="45"/>
        <v>0</v>
      </c>
      <c r="HB26" s="16">
        <f t="shared" si="45"/>
        <v>0</v>
      </c>
      <c r="HC26" s="16">
        <f t="shared" si="45"/>
        <v>0</v>
      </c>
      <c r="HD26" s="16">
        <f t="shared" si="45"/>
        <v>0</v>
      </c>
      <c r="HE26" s="16">
        <f t="shared" si="45"/>
        <v>0</v>
      </c>
      <c r="HF26" s="16">
        <f t="shared" si="45"/>
        <v>0</v>
      </c>
      <c r="HG26" s="16">
        <f t="shared" si="45"/>
        <v>0</v>
      </c>
      <c r="HH26" s="16">
        <f t="shared" si="45"/>
        <v>0</v>
      </c>
      <c r="HI26" s="16">
        <f t="shared" si="45"/>
        <v>0</v>
      </c>
      <c r="HJ26" s="16">
        <f t="shared" si="45"/>
        <v>0</v>
      </c>
      <c r="HK26" s="16">
        <f t="shared" si="45"/>
        <v>0</v>
      </c>
      <c r="HL26" s="16">
        <f t="shared" si="45"/>
        <v>0</v>
      </c>
      <c r="HM26" s="16">
        <f t="shared" si="45"/>
        <v>0</v>
      </c>
      <c r="HN26" s="16">
        <f t="shared" si="45"/>
        <v>0</v>
      </c>
      <c r="HO26" s="16">
        <f t="shared" si="45"/>
        <v>0</v>
      </c>
      <c r="HP26" s="16">
        <f t="shared" si="45"/>
        <v>0</v>
      </c>
      <c r="HQ26" s="16">
        <f t="shared" si="33"/>
        <v>0</v>
      </c>
      <c r="HR26" s="16">
        <f t="shared" si="33"/>
        <v>0</v>
      </c>
      <c r="HS26" s="16">
        <f t="shared" si="33"/>
        <v>0</v>
      </c>
      <c r="HT26" s="16">
        <f t="shared" si="33"/>
        <v>0</v>
      </c>
      <c r="HU26" s="16">
        <f t="shared" si="33"/>
        <v>0</v>
      </c>
      <c r="HV26" s="16">
        <f t="shared" si="33"/>
        <v>0</v>
      </c>
      <c r="HW26" s="16">
        <f t="shared" si="33"/>
        <v>0</v>
      </c>
      <c r="HX26" s="16">
        <f t="shared" si="33"/>
        <v>0</v>
      </c>
      <c r="HY26" s="16">
        <f t="shared" si="33"/>
        <v>0</v>
      </c>
      <c r="HZ26" s="16">
        <f t="shared" si="33"/>
        <v>0</v>
      </c>
      <c r="IA26" s="16">
        <f t="shared" si="33"/>
        <v>0</v>
      </c>
      <c r="IB26" s="16">
        <f t="shared" si="33"/>
        <v>0</v>
      </c>
      <c r="IC26" s="16">
        <f t="shared" si="33"/>
        <v>0</v>
      </c>
      <c r="ID26" s="16">
        <f t="shared" si="33"/>
        <v>0</v>
      </c>
      <c r="IE26" s="16">
        <f t="shared" si="33"/>
        <v>0</v>
      </c>
      <c r="IF26" s="16">
        <f t="shared" si="33"/>
        <v>0</v>
      </c>
      <c r="IG26" s="16">
        <f t="shared" si="33"/>
        <v>0</v>
      </c>
      <c r="IH26" s="16">
        <f t="shared" si="33"/>
        <v>0</v>
      </c>
      <c r="II26" s="16">
        <f t="shared" si="29"/>
        <v>0</v>
      </c>
      <c r="IJ26" s="16">
        <f t="shared" si="29"/>
        <v>0</v>
      </c>
      <c r="IK26" s="16">
        <f t="shared" si="29"/>
        <v>0</v>
      </c>
      <c r="IL26" s="16">
        <f t="shared" si="29"/>
        <v>0</v>
      </c>
      <c r="IM26" s="16">
        <f t="shared" si="29"/>
        <v>0</v>
      </c>
      <c r="IN26" s="16">
        <f t="shared" si="29"/>
        <v>0</v>
      </c>
      <c r="IO26" s="16">
        <f t="shared" si="29"/>
        <v>0</v>
      </c>
      <c r="IP26" s="16">
        <f t="shared" si="29"/>
        <v>0</v>
      </c>
      <c r="IQ26" s="16">
        <f t="shared" si="29"/>
        <v>0</v>
      </c>
      <c r="IR26" s="16">
        <f t="shared" si="29"/>
        <v>0</v>
      </c>
      <c r="IS26" s="16">
        <f t="shared" si="30"/>
        <v>0</v>
      </c>
      <c r="IT26" s="16">
        <f t="shared" si="30"/>
        <v>0</v>
      </c>
      <c r="IU26" s="16">
        <f t="shared" si="30"/>
        <v>0</v>
      </c>
      <c r="IV26" s="16">
        <f t="shared" si="30"/>
        <v>0</v>
      </c>
      <c r="IW26" s="16">
        <f t="shared" si="30"/>
        <v>0</v>
      </c>
      <c r="IX26" s="16">
        <f t="shared" si="30"/>
        <v>0</v>
      </c>
      <c r="IY26" s="16">
        <f t="shared" si="30"/>
        <v>0</v>
      </c>
      <c r="IZ26" s="16">
        <f t="shared" si="30"/>
        <v>0</v>
      </c>
      <c r="JA26" s="16">
        <f t="shared" si="30"/>
        <v>0</v>
      </c>
      <c r="JB26" s="16">
        <f t="shared" si="30"/>
        <v>0</v>
      </c>
      <c r="JC26" s="16">
        <f t="shared" si="30"/>
        <v>0</v>
      </c>
      <c r="JD26" s="16">
        <f t="shared" si="30"/>
        <v>0</v>
      </c>
      <c r="JE26" s="16">
        <f t="shared" si="30"/>
        <v>0</v>
      </c>
      <c r="JF26" s="16">
        <f t="shared" si="30"/>
        <v>0</v>
      </c>
      <c r="JG26" s="16">
        <f t="shared" si="30"/>
        <v>0</v>
      </c>
      <c r="JH26" s="16">
        <f t="shared" si="30"/>
        <v>0</v>
      </c>
      <c r="JI26" s="16">
        <f t="shared" si="30"/>
        <v>0</v>
      </c>
      <c r="JJ26" s="16">
        <f t="shared" si="30"/>
        <v>0</v>
      </c>
      <c r="JK26" s="16">
        <f t="shared" si="30"/>
        <v>0</v>
      </c>
      <c r="JN26" s="16">
        <f t="shared" si="36"/>
        <v>0</v>
      </c>
      <c r="JO26" s="16">
        <f t="shared" si="36"/>
        <v>0</v>
      </c>
      <c r="JP26" s="16">
        <f t="shared" si="36"/>
        <v>1</v>
      </c>
      <c r="JQ26" s="16">
        <f t="shared" si="36"/>
        <v>0</v>
      </c>
      <c r="JR26" s="16">
        <f t="shared" si="36"/>
        <v>0</v>
      </c>
      <c r="JS26" s="16">
        <f t="shared" si="36"/>
        <v>0</v>
      </c>
      <c r="JT26" s="16">
        <f t="shared" si="36"/>
        <v>0</v>
      </c>
      <c r="JU26" s="16">
        <f t="shared" si="36"/>
        <v>0</v>
      </c>
      <c r="JV26" s="16">
        <f t="shared" si="36"/>
        <v>0</v>
      </c>
      <c r="JW26" s="16">
        <f t="shared" si="36"/>
        <v>0</v>
      </c>
      <c r="JX26" s="16">
        <f t="shared" si="36"/>
        <v>0</v>
      </c>
      <c r="JY26" s="16">
        <f t="shared" si="36"/>
        <v>0</v>
      </c>
      <c r="JZ26" s="16">
        <f t="shared" si="36"/>
        <v>0</v>
      </c>
      <c r="KA26" s="16">
        <f t="shared" si="36"/>
        <v>0</v>
      </c>
      <c r="KB26" s="16">
        <f t="shared" si="26"/>
        <v>0</v>
      </c>
      <c r="KC26" s="16">
        <f t="shared" si="26"/>
        <v>0</v>
      </c>
      <c r="KD26" s="16">
        <f t="shared" si="26"/>
        <v>0</v>
      </c>
      <c r="KE26" s="16">
        <f t="shared" si="26"/>
        <v>0</v>
      </c>
      <c r="KF26" s="16">
        <f t="shared" si="26"/>
        <v>0</v>
      </c>
      <c r="KG26" s="16">
        <f t="shared" si="26"/>
        <v>0</v>
      </c>
      <c r="KH26" s="16">
        <f t="shared" si="26"/>
        <v>0</v>
      </c>
      <c r="KI26" s="16">
        <f t="shared" si="26"/>
        <v>0</v>
      </c>
      <c r="KJ26" s="16">
        <f t="shared" si="26"/>
        <v>0</v>
      </c>
      <c r="KK26" s="16">
        <f t="shared" si="37"/>
        <v>0</v>
      </c>
      <c r="KL26" s="16">
        <f t="shared" si="37"/>
        <v>0</v>
      </c>
      <c r="KM26" s="16">
        <f t="shared" si="37"/>
        <v>0</v>
      </c>
      <c r="KN26" s="16">
        <f t="shared" si="37"/>
        <v>0</v>
      </c>
      <c r="KO26" s="16">
        <f t="shared" si="37"/>
        <v>0</v>
      </c>
      <c r="KP26" s="16">
        <f t="shared" si="37"/>
        <v>0</v>
      </c>
      <c r="KQ26" s="16">
        <f t="shared" si="37"/>
        <v>0</v>
      </c>
      <c r="KR26" s="16">
        <f t="shared" si="37"/>
        <v>0</v>
      </c>
      <c r="KS26" s="16">
        <f t="shared" si="37"/>
        <v>0</v>
      </c>
      <c r="KT26" s="16">
        <f t="shared" si="37"/>
        <v>0</v>
      </c>
      <c r="KU26" s="16">
        <f t="shared" si="37"/>
        <v>0</v>
      </c>
      <c r="KV26" s="16">
        <f t="shared" si="37"/>
        <v>0</v>
      </c>
      <c r="KW26" s="16">
        <f t="shared" si="37"/>
        <v>0</v>
      </c>
      <c r="KX26" s="16">
        <f t="shared" si="37"/>
        <v>0</v>
      </c>
    </row>
    <row r="27" spans="1:310">
      <c r="A27" s="2" t="s">
        <v>44</v>
      </c>
      <c r="B27" s="2" t="s">
        <v>45</v>
      </c>
      <c r="C27" s="2">
        <v>3</v>
      </c>
      <c r="D27" s="3">
        <v>45</v>
      </c>
      <c r="E27" s="3">
        <v>135</v>
      </c>
      <c r="F27" s="3">
        <f t="shared" si="16"/>
        <v>0</v>
      </c>
      <c r="G27" s="4">
        <v>45001</v>
      </c>
      <c r="J27" s="2" t="s">
        <v>48</v>
      </c>
      <c r="K27" s="5">
        <f>AP401</f>
        <v>285</v>
      </c>
      <c r="L27" s="5">
        <f>FM401</f>
        <v>285</v>
      </c>
      <c r="M27" s="3">
        <f t="shared" si="24"/>
        <v>0</v>
      </c>
      <c r="P27" s="18" t="s">
        <v>93</v>
      </c>
      <c r="Q27" s="14">
        <f>KK401</f>
        <v>2</v>
      </c>
      <c r="T27" s="16">
        <f t="shared" si="35"/>
        <v>0</v>
      </c>
      <c r="U27" s="16">
        <f t="shared" si="35"/>
        <v>0</v>
      </c>
      <c r="V27" s="16">
        <f t="shared" si="35"/>
        <v>0</v>
      </c>
      <c r="W27" s="16">
        <f t="shared" si="35"/>
        <v>0</v>
      </c>
      <c r="X27" s="16">
        <f t="shared" si="35"/>
        <v>0</v>
      </c>
      <c r="Y27" s="16">
        <f t="shared" si="35"/>
        <v>0</v>
      </c>
      <c r="Z27" s="16">
        <f t="shared" si="35"/>
        <v>0</v>
      </c>
      <c r="AA27" s="16">
        <f t="shared" si="35"/>
        <v>0</v>
      </c>
      <c r="AB27" s="16">
        <f t="shared" si="35"/>
        <v>0</v>
      </c>
      <c r="AC27" s="16">
        <f t="shared" si="35"/>
        <v>0</v>
      </c>
      <c r="AD27" s="16">
        <f t="shared" si="35"/>
        <v>0</v>
      </c>
      <c r="AE27" s="16">
        <f t="shared" si="35"/>
        <v>0</v>
      </c>
      <c r="AF27" s="16">
        <f t="shared" si="35"/>
        <v>0</v>
      </c>
      <c r="AG27" s="16">
        <f t="shared" si="35"/>
        <v>0</v>
      </c>
      <c r="AH27" s="16">
        <f t="shared" si="35"/>
        <v>0</v>
      </c>
      <c r="AI27" s="16">
        <f t="shared" si="35"/>
        <v>0</v>
      </c>
      <c r="AJ27" s="16">
        <f t="shared" si="42"/>
        <v>0</v>
      </c>
      <c r="AK27" s="16">
        <f t="shared" si="42"/>
        <v>0</v>
      </c>
      <c r="AL27" s="16">
        <f t="shared" si="42"/>
        <v>0</v>
      </c>
      <c r="AM27" s="16">
        <f t="shared" si="42"/>
        <v>135</v>
      </c>
      <c r="AN27" s="16">
        <f t="shared" si="42"/>
        <v>0</v>
      </c>
      <c r="AO27" s="16">
        <f t="shared" si="42"/>
        <v>0</v>
      </c>
      <c r="AP27" s="16">
        <f t="shared" si="42"/>
        <v>0</v>
      </c>
      <c r="AQ27" s="16">
        <f t="shared" si="42"/>
        <v>0</v>
      </c>
      <c r="AR27" s="16">
        <f t="shared" si="42"/>
        <v>0</v>
      </c>
      <c r="AS27" s="16">
        <f t="shared" si="42"/>
        <v>0</v>
      </c>
      <c r="AT27" s="16">
        <f t="shared" si="42"/>
        <v>0</v>
      </c>
      <c r="AU27" s="16">
        <f t="shared" si="42"/>
        <v>0</v>
      </c>
      <c r="AV27" s="16">
        <f t="shared" si="42"/>
        <v>0</v>
      </c>
      <c r="AW27" s="16">
        <f t="shared" si="42"/>
        <v>0</v>
      </c>
      <c r="AX27" s="16">
        <f t="shared" si="42"/>
        <v>0</v>
      </c>
      <c r="AY27" s="16">
        <f t="shared" si="42"/>
        <v>0</v>
      </c>
      <c r="AZ27" s="16">
        <f t="shared" si="39"/>
        <v>0</v>
      </c>
      <c r="BA27" s="16">
        <f t="shared" si="39"/>
        <v>0</v>
      </c>
      <c r="BB27" s="16">
        <f t="shared" si="39"/>
        <v>0</v>
      </c>
      <c r="BC27" s="16">
        <f t="shared" si="39"/>
        <v>0</v>
      </c>
      <c r="BD27" s="16">
        <f t="shared" si="39"/>
        <v>0</v>
      </c>
      <c r="BE27" s="16">
        <f t="shared" si="39"/>
        <v>0</v>
      </c>
      <c r="BF27" s="16">
        <f t="shared" si="39"/>
        <v>0</v>
      </c>
      <c r="BG27" s="16">
        <f t="shared" si="39"/>
        <v>0</v>
      </c>
      <c r="BH27" s="16">
        <f t="shared" si="39"/>
        <v>0</v>
      </c>
      <c r="BI27" s="16">
        <f t="shared" si="39"/>
        <v>0</v>
      </c>
      <c r="BJ27" s="16">
        <f t="shared" si="39"/>
        <v>0</v>
      </c>
      <c r="BK27" s="16">
        <f t="shared" si="39"/>
        <v>0</v>
      </c>
      <c r="BL27" s="16">
        <f t="shared" si="39"/>
        <v>0</v>
      </c>
      <c r="BM27" s="16">
        <f t="shared" si="39"/>
        <v>0</v>
      </c>
      <c r="BN27" s="16">
        <f t="shared" si="40"/>
        <v>0</v>
      </c>
      <c r="BO27" s="16">
        <f t="shared" si="40"/>
        <v>0</v>
      </c>
      <c r="BP27" s="16">
        <f t="shared" si="40"/>
        <v>0</v>
      </c>
      <c r="BQ27" s="16">
        <f t="shared" si="40"/>
        <v>0</v>
      </c>
      <c r="BR27" s="16">
        <f t="shared" si="40"/>
        <v>0</v>
      </c>
      <c r="BS27" s="16">
        <f t="shared" si="40"/>
        <v>0</v>
      </c>
      <c r="BT27" s="16">
        <f t="shared" si="40"/>
        <v>0</v>
      </c>
      <c r="BU27" s="16">
        <f t="shared" si="40"/>
        <v>0</v>
      </c>
      <c r="BV27" s="16">
        <f t="shared" si="40"/>
        <v>0</v>
      </c>
      <c r="BW27" s="16">
        <f t="shared" si="40"/>
        <v>0</v>
      </c>
      <c r="BX27" s="16">
        <f t="shared" si="40"/>
        <v>0</v>
      </c>
      <c r="BY27" s="16">
        <f t="shared" si="40"/>
        <v>0</v>
      </c>
      <c r="BZ27" s="16">
        <f t="shared" si="40"/>
        <v>0</v>
      </c>
      <c r="CA27" s="16">
        <f t="shared" si="40"/>
        <v>0</v>
      </c>
      <c r="CB27" s="16">
        <f t="shared" si="40"/>
        <v>0</v>
      </c>
      <c r="CC27" s="16">
        <f t="shared" si="40"/>
        <v>0</v>
      </c>
      <c r="CD27" s="16">
        <f t="shared" si="40"/>
        <v>0</v>
      </c>
      <c r="CE27" s="16">
        <f t="shared" si="40"/>
        <v>0</v>
      </c>
      <c r="CF27" s="16">
        <f t="shared" si="40"/>
        <v>0</v>
      </c>
      <c r="CG27" s="16">
        <f t="shared" si="40"/>
        <v>0</v>
      </c>
      <c r="CH27" s="16">
        <f t="shared" si="40"/>
        <v>0</v>
      </c>
      <c r="CI27" s="16">
        <f t="shared" si="40"/>
        <v>0</v>
      </c>
      <c r="CJ27" s="16">
        <f t="shared" si="40"/>
        <v>0</v>
      </c>
      <c r="CK27" s="16">
        <f t="shared" si="40"/>
        <v>0</v>
      </c>
      <c r="CL27" s="16">
        <f t="shared" si="40"/>
        <v>0</v>
      </c>
      <c r="CM27" s="16">
        <f t="shared" si="40"/>
        <v>0</v>
      </c>
      <c r="CN27" s="16">
        <f t="shared" si="40"/>
        <v>0</v>
      </c>
      <c r="CO27" s="16">
        <f t="shared" si="40"/>
        <v>0</v>
      </c>
      <c r="CP27" s="16">
        <f t="shared" si="40"/>
        <v>0</v>
      </c>
      <c r="CQ27" s="16">
        <f t="shared" si="40"/>
        <v>0</v>
      </c>
      <c r="CR27" s="16">
        <f t="shared" si="40"/>
        <v>0</v>
      </c>
      <c r="CS27" s="16">
        <f t="shared" si="40"/>
        <v>0</v>
      </c>
      <c r="CT27" s="16">
        <f t="shared" si="40"/>
        <v>0</v>
      </c>
      <c r="CU27" s="16">
        <f t="shared" si="40"/>
        <v>0</v>
      </c>
      <c r="CV27" s="16">
        <f t="shared" si="40"/>
        <v>0</v>
      </c>
      <c r="CW27" s="16">
        <f t="shared" si="40"/>
        <v>0</v>
      </c>
      <c r="CX27" s="16">
        <f t="shared" si="40"/>
        <v>0</v>
      </c>
      <c r="CY27" s="16">
        <f t="shared" si="40"/>
        <v>0</v>
      </c>
      <c r="CZ27" s="16">
        <f t="shared" si="40"/>
        <v>0</v>
      </c>
      <c r="DA27" s="16">
        <f t="shared" si="40"/>
        <v>0</v>
      </c>
      <c r="DB27" s="16">
        <f t="shared" si="40"/>
        <v>0</v>
      </c>
      <c r="DC27" s="16">
        <f t="shared" si="40"/>
        <v>0</v>
      </c>
      <c r="DD27" s="16">
        <f t="shared" si="40"/>
        <v>0</v>
      </c>
      <c r="DE27" s="16">
        <f t="shared" si="40"/>
        <v>0</v>
      </c>
      <c r="DF27" s="16">
        <f t="shared" si="40"/>
        <v>0</v>
      </c>
      <c r="DG27" s="16">
        <f t="shared" si="40"/>
        <v>0</v>
      </c>
      <c r="DH27" s="16">
        <f t="shared" si="40"/>
        <v>0</v>
      </c>
      <c r="DI27" s="16">
        <f t="shared" si="40"/>
        <v>0</v>
      </c>
      <c r="DJ27" s="16">
        <f t="shared" si="40"/>
        <v>0</v>
      </c>
      <c r="DK27" s="16">
        <f t="shared" si="40"/>
        <v>0</v>
      </c>
      <c r="DL27" s="16">
        <f t="shared" si="38"/>
        <v>0</v>
      </c>
      <c r="DM27" s="16">
        <f t="shared" si="38"/>
        <v>0</v>
      </c>
      <c r="DN27" s="16">
        <f t="shared" si="38"/>
        <v>0</v>
      </c>
      <c r="DO27" s="16">
        <f t="shared" si="38"/>
        <v>0</v>
      </c>
      <c r="DP27" s="16">
        <f t="shared" si="38"/>
        <v>0</v>
      </c>
      <c r="DQ27" s="16">
        <f t="shared" si="38"/>
        <v>0</v>
      </c>
      <c r="DR27" s="16">
        <f t="shared" si="38"/>
        <v>0</v>
      </c>
      <c r="DS27" s="16">
        <f t="shared" si="38"/>
        <v>0</v>
      </c>
      <c r="DT27" s="16">
        <f t="shared" si="38"/>
        <v>0</v>
      </c>
      <c r="DU27" s="16">
        <f t="shared" si="38"/>
        <v>0</v>
      </c>
      <c r="DV27" s="16">
        <f t="shared" si="27"/>
        <v>0</v>
      </c>
      <c r="DW27" s="16">
        <f t="shared" si="27"/>
        <v>0</v>
      </c>
      <c r="DX27" s="16">
        <f t="shared" si="27"/>
        <v>0</v>
      </c>
      <c r="DY27" s="16">
        <f t="shared" si="27"/>
        <v>0</v>
      </c>
      <c r="DZ27" s="16">
        <f t="shared" si="27"/>
        <v>0</v>
      </c>
      <c r="EA27" s="16">
        <f t="shared" si="27"/>
        <v>0</v>
      </c>
      <c r="EB27" s="16">
        <f t="shared" si="27"/>
        <v>0</v>
      </c>
      <c r="EC27" s="16">
        <f t="shared" si="27"/>
        <v>0</v>
      </c>
      <c r="ED27" s="16">
        <f t="shared" si="27"/>
        <v>0</v>
      </c>
      <c r="EE27" s="16">
        <f t="shared" si="27"/>
        <v>0</v>
      </c>
      <c r="EF27" s="16">
        <f t="shared" si="27"/>
        <v>0</v>
      </c>
      <c r="EG27" s="16">
        <f t="shared" si="27"/>
        <v>0</v>
      </c>
      <c r="EH27" s="16">
        <f t="shared" si="27"/>
        <v>0</v>
      </c>
      <c r="EI27" s="16">
        <f t="shared" si="27"/>
        <v>0</v>
      </c>
      <c r="EJ27" s="16">
        <f t="shared" si="27"/>
        <v>0</v>
      </c>
      <c r="EK27" s="16">
        <f t="shared" si="27"/>
        <v>0</v>
      </c>
      <c r="EL27" s="16">
        <f t="shared" si="27"/>
        <v>0</v>
      </c>
      <c r="EM27" s="16">
        <f t="shared" si="27"/>
        <v>0</v>
      </c>
      <c r="EN27" s="16">
        <f t="shared" si="27"/>
        <v>0</v>
      </c>
      <c r="EQ27" s="16">
        <f t="shared" si="43"/>
        <v>0</v>
      </c>
      <c r="ER27" s="16">
        <f t="shared" si="43"/>
        <v>0</v>
      </c>
      <c r="ES27" s="16">
        <f t="shared" si="43"/>
        <v>0</v>
      </c>
      <c r="ET27" s="16">
        <f t="shared" si="43"/>
        <v>0</v>
      </c>
      <c r="EU27" s="16">
        <f t="shared" si="43"/>
        <v>0</v>
      </c>
      <c r="EV27" s="16">
        <f t="shared" si="43"/>
        <v>0</v>
      </c>
      <c r="EW27" s="16">
        <f t="shared" si="43"/>
        <v>0</v>
      </c>
      <c r="EX27" s="16">
        <f t="shared" si="43"/>
        <v>0</v>
      </c>
      <c r="EY27" s="16">
        <f t="shared" si="43"/>
        <v>0</v>
      </c>
      <c r="EZ27" s="16">
        <f t="shared" si="43"/>
        <v>0</v>
      </c>
      <c r="FA27" s="16">
        <f t="shared" si="43"/>
        <v>0</v>
      </c>
      <c r="FB27" s="16">
        <f t="shared" si="43"/>
        <v>0</v>
      </c>
      <c r="FC27" s="16">
        <f t="shared" si="43"/>
        <v>0</v>
      </c>
      <c r="FD27" s="16">
        <f t="shared" si="43"/>
        <v>0</v>
      </c>
      <c r="FE27" s="16">
        <f t="shared" si="43"/>
        <v>0</v>
      </c>
      <c r="FF27" s="16">
        <f t="shared" si="43"/>
        <v>0</v>
      </c>
      <c r="FG27" s="16">
        <f t="shared" si="41"/>
        <v>0</v>
      </c>
      <c r="FH27" s="16">
        <f t="shared" si="41"/>
        <v>0</v>
      </c>
      <c r="FI27" s="16">
        <f t="shared" si="41"/>
        <v>0</v>
      </c>
      <c r="FJ27" s="16">
        <f t="shared" si="41"/>
        <v>135</v>
      </c>
      <c r="FK27" s="16">
        <f t="shared" si="41"/>
        <v>0</v>
      </c>
      <c r="FL27" s="16">
        <f t="shared" si="41"/>
        <v>0</v>
      </c>
      <c r="FM27" s="16">
        <f t="shared" si="41"/>
        <v>0</v>
      </c>
      <c r="FN27" s="16">
        <f t="shared" si="41"/>
        <v>0</v>
      </c>
      <c r="FO27" s="16">
        <f t="shared" si="41"/>
        <v>0</v>
      </c>
      <c r="FP27" s="16">
        <f t="shared" si="41"/>
        <v>0</v>
      </c>
      <c r="FQ27" s="16">
        <f t="shared" si="46"/>
        <v>0</v>
      </c>
      <c r="FR27" s="16">
        <f t="shared" si="46"/>
        <v>0</v>
      </c>
      <c r="FS27" s="16">
        <f t="shared" si="46"/>
        <v>0</v>
      </c>
      <c r="FT27" s="16">
        <f t="shared" si="46"/>
        <v>0</v>
      </c>
      <c r="FU27" s="16">
        <f t="shared" si="46"/>
        <v>0</v>
      </c>
      <c r="FV27" s="16">
        <f t="shared" si="46"/>
        <v>0</v>
      </c>
      <c r="FW27" s="16">
        <f t="shared" si="46"/>
        <v>0</v>
      </c>
      <c r="FX27" s="16">
        <f t="shared" si="46"/>
        <v>0</v>
      </c>
      <c r="FY27" s="16">
        <f t="shared" si="46"/>
        <v>0</v>
      </c>
      <c r="FZ27" s="16">
        <f t="shared" si="46"/>
        <v>0</v>
      </c>
      <c r="GA27" s="16">
        <f t="shared" si="46"/>
        <v>0</v>
      </c>
      <c r="GB27" s="16">
        <f t="shared" si="46"/>
        <v>0</v>
      </c>
      <c r="GC27" s="16">
        <f t="shared" si="46"/>
        <v>0</v>
      </c>
      <c r="GD27" s="16">
        <f t="shared" si="46"/>
        <v>0</v>
      </c>
      <c r="GE27" s="16">
        <f t="shared" si="46"/>
        <v>0</v>
      </c>
      <c r="GF27" s="16">
        <f t="shared" si="46"/>
        <v>0</v>
      </c>
      <c r="GG27" s="16">
        <f t="shared" si="44"/>
        <v>0</v>
      </c>
      <c r="GH27" s="16">
        <f t="shared" si="44"/>
        <v>0</v>
      </c>
      <c r="GI27" s="16">
        <f t="shared" si="44"/>
        <v>0</v>
      </c>
      <c r="GJ27" s="16">
        <f t="shared" ref="ER27:GJ33" si="47">IF($A27=GJ$1,$E27,0)</f>
        <v>0</v>
      </c>
      <c r="GK27" s="16">
        <f t="shared" si="45"/>
        <v>0</v>
      </c>
      <c r="GL27" s="16">
        <f t="shared" si="45"/>
        <v>0</v>
      </c>
      <c r="GM27" s="16">
        <f t="shared" si="45"/>
        <v>0</v>
      </c>
      <c r="GN27" s="16">
        <f t="shared" si="45"/>
        <v>0</v>
      </c>
      <c r="GO27" s="16">
        <f t="shared" si="45"/>
        <v>0</v>
      </c>
      <c r="GP27" s="16">
        <f t="shared" si="45"/>
        <v>0</v>
      </c>
      <c r="GQ27" s="16">
        <f t="shared" si="45"/>
        <v>0</v>
      </c>
      <c r="GR27" s="16">
        <f t="shared" si="45"/>
        <v>0</v>
      </c>
      <c r="GS27" s="16">
        <f t="shared" si="45"/>
        <v>0</v>
      </c>
      <c r="GT27" s="16">
        <f t="shared" si="45"/>
        <v>0</v>
      </c>
      <c r="GU27" s="16">
        <f t="shared" si="45"/>
        <v>0</v>
      </c>
      <c r="GV27" s="16">
        <f t="shared" si="45"/>
        <v>0</v>
      </c>
      <c r="GW27" s="16">
        <f t="shared" si="45"/>
        <v>0</v>
      </c>
      <c r="GX27" s="16">
        <f t="shared" si="45"/>
        <v>0</v>
      </c>
      <c r="GY27" s="16">
        <f t="shared" si="45"/>
        <v>0</v>
      </c>
      <c r="GZ27" s="16">
        <f t="shared" si="45"/>
        <v>0</v>
      </c>
      <c r="HA27" s="16">
        <f t="shared" si="45"/>
        <v>0</v>
      </c>
      <c r="HB27" s="16">
        <f t="shared" si="45"/>
        <v>0</v>
      </c>
      <c r="HC27" s="16">
        <f t="shared" si="45"/>
        <v>0</v>
      </c>
      <c r="HD27" s="16">
        <f t="shared" si="45"/>
        <v>0</v>
      </c>
      <c r="HE27" s="16">
        <f t="shared" si="45"/>
        <v>0</v>
      </c>
      <c r="HF27" s="16">
        <f t="shared" si="45"/>
        <v>0</v>
      </c>
      <c r="HG27" s="16">
        <f t="shared" si="45"/>
        <v>0</v>
      </c>
      <c r="HH27" s="16">
        <f t="shared" si="45"/>
        <v>0</v>
      </c>
      <c r="HI27" s="16">
        <f t="shared" si="45"/>
        <v>0</v>
      </c>
      <c r="HJ27" s="16">
        <f t="shared" si="45"/>
        <v>0</v>
      </c>
      <c r="HK27" s="16">
        <f t="shared" si="45"/>
        <v>0</v>
      </c>
      <c r="HL27" s="16">
        <f t="shared" si="45"/>
        <v>0</v>
      </c>
      <c r="HM27" s="16">
        <f t="shared" si="45"/>
        <v>0</v>
      </c>
      <c r="HN27" s="16">
        <f t="shared" si="45"/>
        <v>0</v>
      </c>
      <c r="HO27" s="16">
        <f t="shared" si="45"/>
        <v>0</v>
      </c>
      <c r="HP27" s="16">
        <f t="shared" si="45"/>
        <v>0</v>
      </c>
      <c r="HQ27" s="16">
        <f t="shared" si="33"/>
        <v>0</v>
      </c>
      <c r="HR27" s="16">
        <f t="shared" si="33"/>
        <v>0</v>
      </c>
      <c r="HS27" s="16">
        <f t="shared" si="33"/>
        <v>0</v>
      </c>
      <c r="HT27" s="16">
        <f t="shared" si="33"/>
        <v>0</v>
      </c>
      <c r="HU27" s="16">
        <f t="shared" si="33"/>
        <v>0</v>
      </c>
      <c r="HV27" s="16">
        <f t="shared" si="33"/>
        <v>0</v>
      </c>
      <c r="HW27" s="16">
        <f t="shared" si="33"/>
        <v>0</v>
      </c>
      <c r="HX27" s="16">
        <f t="shared" si="33"/>
        <v>0</v>
      </c>
      <c r="HY27" s="16">
        <f t="shared" si="33"/>
        <v>0</v>
      </c>
      <c r="HZ27" s="16">
        <f t="shared" si="33"/>
        <v>0</v>
      </c>
      <c r="IA27" s="16">
        <f t="shared" si="33"/>
        <v>0</v>
      </c>
      <c r="IB27" s="16">
        <f t="shared" si="33"/>
        <v>0</v>
      </c>
      <c r="IC27" s="16">
        <f t="shared" si="33"/>
        <v>0</v>
      </c>
      <c r="ID27" s="16">
        <f t="shared" si="33"/>
        <v>0</v>
      </c>
      <c r="IE27" s="16">
        <f t="shared" si="33"/>
        <v>0</v>
      </c>
      <c r="IF27" s="16">
        <f t="shared" si="33"/>
        <v>0</v>
      </c>
      <c r="IG27" s="16">
        <f t="shared" si="33"/>
        <v>0</v>
      </c>
      <c r="IH27" s="16">
        <f t="shared" si="33"/>
        <v>0</v>
      </c>
      <c r="II27" s="16">
        <f t="shared" si="29"/>
        <v>0</v>
      </c>
      <c r="IJ27" s="16">
        <f t="shared" si="29"/>
        <v>0</v>
      </c>
      <c r="IK27" s="16">
        <f t="shared" si="29"/>
        <v>0</v>
      </c>
      <c r="IL27" s="16">
        <f t="shared" si="29"/>
        <v>0</v>
      </c>
      <c r="IM27" s="16">
        <f t="shared" si="29"/>
        <v>0</v>
      </c>
      <c r="IN27" s="16">
        <f t="shared" si="29"/>
        <v>0</v>
      </c>
      <c r="IO27" s="16">
        <f t="shared" si="29"/>
        <v>0</v>
      </c>
      <c r="IP27" s="16">
        <f t="shared" si="29"/>
        <v>0</v>
      </c>
      <c r="IQ27" s="16">
        <f t="shared" si="29"/>
        <v>0</v>
      </c>
      <c r="IR27" s="16">
        <f t="shared" si="29"/>
        <v>0</v>
      </c>
      <c r="IS27" s="16">
        <f t="shared" si="30"/>
        <v>0</v>
      </c>
      <c r="IT27" s="16">
        <f t="shared" si="30"/>
        <v>0</v>
      </c>
      <c r="IU27" s="16">
        <f t="shared" si="30"/>
        <v>0</v>
      </c>
      <c r="IV27" s="16">
        <f t="shared" si="30"/>
        <v>0</v>
      </c>
      <c r="IW27" s="16">
        <f t="shared" si="30"/>
        <v>0</v>
      </c>
      <c r="IX27" s="16">
        <f t="shared" si="30"/>
        <v>0</v>
      </c>
      <c r="IY27" s="16">
        <f t="shared" si="30"/>
        <v>0</v>
      </c>
      <c r="IZ27" s="16">
        <f t="shared" si="30"/>
        <v>0</v>
      </c>
      <c r="JA27" s="16">
        <f t="shared" si="30"/>
        <v>0</v>
      </c>
      <c r="JB27" s="16">
        <f t="shared" si="30"/>
        <v>0</v>
      </c>
      <c r="JC27" s="16">
        <f t="shared" si="30"/>
        <v>0</v>
      </c>
      <c r="JD27" s="16">
        <f t="shared" si="30"/>
        <v>0</v>
      </c>
      <c r="JE27" s="16">
        <f t="shared" si="30"/>
        <v>0</v>
      </c>
      <c r="JF27" s="16">
        <f t="shared" si="30"/>
        <v>0</v>
      </c>
      <c r="JG27" s="16">
        <f t="shared" si="30"/>
        <v>0</v>
      </c>
      <c r="JH27" s="16">
        <f t="shared" si="30"/>
        <v>0</v>
      </c>
      <c r="JI27" s="16">
        <f t="shared" si="30"/>
        <v>0</v>
      </c>
      <c r="JJ27" s="16">
        <f t="shared" si="30"/>
        <v>0</v>
      </c>
      <c r="JK27" s="16">
        <f t="shared" si="30"/>
        <v>0</v>
      </c>
      <c r="JN27" s="16">
        <f t="shared" si="36"/>
        <v>0</v>
      </c>
      <c r="JO27" s="16">
        <f t="shared" si="36"/>
        <v>0</v>
      </c>
      <c r="JP27" s="16">
        <f t="shared" si="36"/>
        <v>0</v>
      </c>
      <c r="JQ27" s="16">
        <f t="shared" si="36"/>
        <v>0</v>
      </c>
      <c r="JR27" s="16">
        <f t="shared" si="36"/>
        <v>0</v>
      </c>
      <c r="JS27" s="16">
        <f t="shared" si="36"/>
        <v>0</v>
      </c>
      <c r="JT27" s="16">
        <f t="shared" si="36"/>
        <v>0</v>
      </c>
      <c r="JU27" s="16">
        <f t="shared" si="36"/>
        <v>0</v>
      </c>
      <c r="JV27" s="16">
        <f t="shared" si="36"/>
        <v>0</v>
      </c>
      <c r="JW27" s="16">
        <f t="shared" si="36"/>
        <v>0</v>
      </c>
      <c r="JX27" s="16">
        <f t="shared" si="36"/>
        <v>0</v>
      </c>
      <c r="JY27" s="16">
        <f t="shared" si="36"/>
        <v>0</v>
      </c>
      <c r="JZ27" s="16">
        <f t="shared" si="36"/>
        <v>3</v>
      </c>
      <c r="KA27" s="16">
        <f t="shared" si="36"/>
        <v>0</v>
      </c>
      <c r="KB27" s="16">
        <f t="shared" si="36"/>
        <v>0</v>
      </c>
      <c r="KC27" s="16">
        <f t="shared" si="36"/>
        <v>0</v>
      </c>
      <c r="KD27" s="16">
        <f t="shared" si="26"/>
        <v>0</v>
      </c>
      <c r="KE27" s="16">
        <f t="shared" si="26"/>
        <v>0</v>
      </c>
      <c r="KF27" s="16">
        <f t="shared" si="26"/>
        <v>0</v>
      </c>
      <c r="KG27" s="16">
        <f t="shared" si="26"/>
        <v>0</v>
      </c>
      <c r="KH27" s="16">
        <f t="shared" si="26"/>
        <v>0</v>
      </c>
      <c r="KI27" s="16">
        <f t="shared" si="26"/>
        <v>0</v>
      </c>
      <c r="KJ27" s="16">
        <f t="shared" si="26"/>
        <v>0</v>
      </c>
      <c r="KK27" s="16">
        <f t="shared" si="37"/>
        <v>0</v>
      </c>
      <c r="KL27" s="16">
        <f t="shared" si="37"/>
        <v>0</v>
      </c>
      <c r="KM27" s="16">
        <f t="shared" si="37"/>
        <v>0</v>
      </c>
      <c r="KN27" s="16">
        <f t="shared" si="37"/>
        <v>0</v>
      </c>
      <c r="KO27" s="16">
        <f t="shared" si="37"/>
        <v>0</v>
      </c>
      <c r="KP27" s="16">
        <f t="shared" si="37"/>
        <v>0</v>
      </c>
      <c r="KQ27" s="16">
        <f t="shared" si="37"/>
        <v>0</v>
      </c>
      <c r="KR27" s="16">
        <f t="shared" si="37"/>
        <v>0</v>
      </c>
      <c r="KS27" s="16">
        <f t="shared" si="37"/>
        <v>0</v>
      </c>
      <c r="KT27" s="16">
        <f t="shared" si="37"/>
        <v>0</v>
      </c>
      <c r="KU27" s="16">
        <f t="shared" si="37"/>
        <v>0</v>
      </c>
      <c r="KV27" s="16">
        <f t="shared" si="37"/>
        <v>0</v>
      </c>
      <c r="KW27" s="16">
        <f t="shared" si="37"/>
        <v>0</v>
      </c>
      <c r="KX27" s="16">
        <f t="shared" si="37"/>
        <v>0</v>
      </c>
    </row>
    <row r="28" spans="1:310">
      <c r="A28" s="2" t="s">
        <v>46</v>
      </c>
      <c r="B28" s="2" t="s">
        <v>45</v>
      </c>
      <c r="C28" s="2">
        <v>1</v>
      </c>
      <c r="D28" s="3">
        <v>45</v>
      </c>
      <c r="E28" s="3">
        <v>45</v>
      </c>
      <c r="F28" s="3">
        <f t="shared" si="16"/>
        <v>0</v>
      </c>
      <c r="G28" s="4">
        <v>45001</v>
      </c>
      <c r="J28" s="2" t="s">
        <v>49</v>
      </c>
      <c r="K28" s="5">
        <f>AQ401</f>
        <v>405</v>
      </c>
      <c r="L28" s="5">
        <f>FN401</f>
        <v>405</v>
      </c>
      <c r="M28" s="3">
        <f t="shared" si="24"/>
        <v>0</v>
      </c>
      <c r="P28" s="18" t="s">
        <v>95</v>
      </c>
      <c r="Q28" s="14">
        <f>KL401</f>
        <v>2</v>
      </c>
      <c r="T28" s="16">
        <f t="shared" si="35"/>
        <v>0</v>
      </c>
      <c r="U28" s="16">
        <f t="shared" si="35"/>
        <v>0</v>
      </c>
      <c r="V28" s="16">
        <f t="shared" si="35"/>
        <v>0</v>
      </c>
      <c r="W28" s="16">
        <f t="shared" si="35"/>
        <v>0</v>
      </c>
      <c r="X28" s="16">
        <f t="shared" si="35"/>
        <v>0</v>
      </c>
      <c r="Y28" s="16">
        <f t="shared" si="35"/>
        <v>0</v>
      </c>
      <c r="Z28" s="16">
        <f t="shared" si="35"/>
        <v>0</v>
      </c>
      <c r="AA28" s="16">
        <f t="shared" si="35"/>
        <v>0</v>
      </c>
      <c r="AB28" s="16">
        <f t="shared" si="35"/>
        <v>0</v>
      </c>
      <c r="AC28" s="16">
        <f t="shared" si="35"/>
        <v>0</v>
      </c>
      <c r="AD28" s="16">
        <f t="shared" si="35"/>
        <v>0</v>
      </c>
      <c r="AE28" s="16">
        <f t="shared" si="35"/>
        <v>0</v>
      </c>
      <c r="AF28" s="16">
        <f t="shared" si="35"/>
        <v>0</v>
      </c>
      <c r="AG28" s="16">
        <f t="shared" si="35"/>
        <v>0</v>
      </c>
      <c r="AH28" s="16">
        <f t="shared" si="35"/>
        <v>0</v>
      </c>
      <c r="AI28" s="16">
        <f t="shared" si="35"/>
        <v>0</v>
      </c>
      <c r="AJ28" s="16">
        <f t="shared" si="42"/>
        <v>0</v>
      </c>
      <c r="AK28" s="16">
        <f t="shared" si="42"/>
        <v>0</v>
      </c>
      <c r="AL28" s="16">
        <f t="shared" si="42"/>
        <v>0</v>
      </c>
      <c r="AM28" s="16">
        <f t="shared" si="42"/>
        <v>0</v>
      </c>
      <c r="AN28" s="16">
        <f t="shared" si="42"/>
        <v>45</v>
      </c>
      <c r="AO28" s="16">
        <f t="shared" si="42"/>
        <v>0</v>
      </c>
      <c r="AP28" s="16">
        <f t="shared" si="42"/>
        <v>0</v>
      </c>
      <c r="AQ28" s="16">
        <f t="shared" si="42"/>
        <v>0</v>
      </c>
      <c r="AR28" s="16">
        <f t="shared" si="42"/>
        <v>0</v>
      </c>
      <c r="AS28" s="16">
        <f t="shared" si="42"/>
        <v>0</v>
      </c>
      <c r="AT28" s="16">
        <f t="shared" si="42"/>
        <v>0</v>
      </c>
      <c r="AU28" s="16">
        <f t="shared" si="42"/>
        <v>0</v>
      </c>
      <c r="AV28" s="16">
        <f t="shared" si="42"/>
        <v>0</v>
      </c>
      <c r="AW28" s="16">
        <f t="shared" si="42"/>
        <v>0</v>
      </c>
      <c r="AX28" s="16">
        <f t="shared" si="42"/>
        <v>0</v>
      </c>
      <c r="AY28" s="16">
        <f t="shared" si="42"/>
        <v>0</v>
      </c>
      <c r="AZ28" s="16">
        <f t="shared" si="39"/>
        <v>0</v>
      </c>
      <c r="BA28" s="16">
        <f t="shared" si="39"/>
        <v>0</v>
      </c>
      <c r="BB28" s="16">
        <f t="shared" si="39"/>
        <v>0</v>
      </c>
      <c r="BC28" s="16">
        <f t="shared" si="39"/>
        <v>0</v>
      </c>
      <c r="BD28" s="16">
        <f t="shared" si="39"/>
        <v>0</v>
      </c>
      <c r="BE28" s="16">
        <f t="shared" si="39"/>
        <v>0</v>
      </c>
      <c r="BF28" s="16">
        <f t="shared" si="39"/>
        <v>0</v>
      </c>
      <c r="BG28" s="16">
        <f t="shared" si="39"/>
        <v>0</v>
      </c>
      <c r="BH28" s="16">
        <f t="shared" si="39"/>
        <v>0</v>
      </c>
      <c r="BI28" s="16">
        <f t="shared" si="39"/>
        <v>0</v>
      </c>
      <c r="BJ28" s="16">
        <f t="shared" si="39"/>
        <v>0</v>
      </c>
      <c r="BK28" s="16">
        <f t="shared" si="39"/>
        <v>0</v>
      </c>
      <c r="BL28" s="16">
        <f t="shared" si="39"/>
        <v>0</v>
      </c>
      <c r="BM28" s="16">
        <f t="shared" si="39"/>
        <v>0</v>
      </c>
      <c r="BN28" s="16">
        <f t="shared" si="40"/>
        <v>0</v>
      </c>
      <c r="BO28" s="16">
        <f t="shared" si="40"/>
        <v>0</v>
      </c>
      <c r="BP28" s="16">
        <f t="shared" si="40"/>
        <v>0</v>
      </c>
      <c r="BQ28" s="16">
        <f t="shared" si="40"/>
        <v>0</v>
      </c>
      <c r="BR28" s="16">
        <f t="shared" si="40"/>
        <v>0</v>
      </c>
      <c r="BS28" s="16">
        <f t="shared" si="40"/>
        <v>0</v>
      </c>
      <c r="BT28" s="16">
        <f t="shared" ref="BN28:DK33" si="48">IF($A28=BT$1,$D28,0)*$C28</f>
        <v>0</v>
      </c>
      <c r="BU28" s="16">
        <f t="shared" si="48"/>
        <v>0</v>
      </c>
      <c r="BV28" s="16">
        <f t="shared" si="48"/>
        <v>0</v>
      </c>
      <c r="BW28" s="16">
        <f t="shared" si="48"/>
        <v>0</v>
      </c>
      <c r="BX28" s="16">
        <f t="shared" si="48"/>
        <v>0</v>
      </c>
      <c r="BY28" s="16">
        <f t="shared" si="48"/>
        <v>0</v>
      </c>
      <c r="BZ28" s="16">
        <f t="shared" si="48"/>
        <v>0</v>
      </c>
      <c r="CA28" s="16">
        <f t="shared" si="48"/>
        <v>0</v>
      </c>
      <c r="CB28" s="16">
        <f t="shared" si="48"/>
        <v>0</v>
      </c>
      <c r="CC28" s="16">
        <f t="shared" si="48"/>
        <v>0</v>
      </c>
      <c r="CD28" s="16">
        <f t="shared" si="48"/>
        <v>0</v>
      </c>
      <c r="CE28" s="16">
        <f t="shared" si="48"/>
        <v>0</v>
      </c>
      <c r="CF28" s="16">
        <f t="shared" si="48"/>
        <v>0</v>
      </c>
      <c r="CG28" s="16">
        <f t="shared" si="48"/>
        <v>0</v>
      </c>
      <c r="CH28" s="16">
        <f t="shared" si="48"/>
        <v>0</v>
      </c>
      <c r="CI28" s="16">
        <f t="shared" si="48"/>
        <v>0</v>
      </c>
      <c r="CJ28" s="16">
        <f t="shared" si="48"/>
        <v>0</v>
      </c>
      <c r="CK28" s="16">
        <f t="shared" si="48"/>
        <v>0</v>
      </c>
      <c r="CL28" s="16">
        <f t="shared" si="48"/>
        <v>0</v>
      </c>
      <c r="CM28" s="16">
        <f t="shared" si="48"/>
        <v>0</v>
      </c>
      <c r="CN28" s="16">
        <f t="shared" si="48"/>
        <v>0</v>
      </c>
      <c r="CO28" s="16">
        <f t="shared" si="48"/>
        <v>0</v>
      </c>
      <c r="CP28" s="16">
        <f t="shared" si="48"/>
        <v>0</v>
      </c>
      <c r="CQ28" s="16">
        <f t="shared" si="48"/>
        <v>0</v>
      </c>
      <c r="CR28" s="16">
        <f t="shared" si="48"/>
        <v>0</v>
      </c>
      <c r="CS28" s="16">
        <f t="shared" si="48"/>
        <v>0</v>
      </c>
      <c r="CT28" s="16">
        <f t="shared" si="48"/>
        <v>0</v>
      </c>
      <c r="CU28" s="16">
        <f t="shared" si="48"/>
        <v>0</v>
      </c>
      <c r="CV28" s="16">
        <f t="shared" si="48"/>
        <v>0</v>
      </c>
      <c r="CW28" s="16">
        <f t="shared" si="48"/>
        <v>0</v>
      </c>
      <c r="CX28" s="16">
        <f t="shared" si="48"/>
        <v>0</v>
      </c>
      <c r="CY28" s="16">
        <f t="shared" si="48"/>
        <v>0</v>
      </c>
      <c r="CZ28" s="16">
        <f t="shared" si="48"/>
        <v>0</v>
      </c>
      <c r="DA28" s="16">
        <f t="shared" si="48"/>
        <v>0</v>
      </c>
      <c r="DB28" s="16">
        <f t="shared" si="48"/>
        <v>0</v>
      </c>
      <c r="DC28" s="16">
        <f t="shared" si="48"/>
        <v>0</v>
      </c>
      <c r="DD28" s="16">
        <f t="shared" si="48"/>
        <v>0</v>
      </c>
      <c r="DE28" s="16">
        <f t="shared" si="48"/>
        <v>0</v>
      </c>
      <c r="DF28" s="16">
        <f t="shared" si="48"/>
        <v>0</v>
      </c>
      <c r="DG28" s="16">
        <f t="shared" si="48"/>
        <v>0</v>
      </c>
      <c r="DH28" s="16">
        <f t="shared" si="48"/>
        <v>0</v>
      </c>
      <c r="DI28" s="16">
        <f t="shared" si="48"/>
        <v>0</v>
      </c>
      <c r="DJ28" s="16">
        <f t="shared" si="48"/>
        <v>0</v>
      </c>
      <c r="DK28" s="16">
        <f t="shared" si="48"/>
        <v>0</v>
      </c>
      <c r="DL28" s="16">
        <f t="shared" si="38"/>
        <v>0</v>
      </c>
      <c r="DM28" s="16">
        <f t="shared" si="38"/>
        <v>0</v>
      </c>
      <c r="DN28" s="16">
        <f t="shared" si="38"/>
        <v>0</v>
      </c>
      <c r="DO28" s="16">
        <f t="shared" si="38"/>
        <v>0</v>
      </c>
      <c r="DP28" s="16">
        <f t="shared" si="38"/>
        <v>0</v>
      </c>
      <c r="DQ28" s="16">
        <f t="shared" si="38"/>
        <v>0</v>
      </c>
      <c r="DR28" s="16">
        <f t="shared" si="38"/>
        <v>0</v>
      </c>
      <c r="DS28" s="16">
        <f t="shared" si="38"/>
        <v>0</v>
      </c>
      <c r="DT28" s="16">
        <f t="shared" si="38"/>
        <v>0</v>
      </c>
      <c r="DU28" s="16">
        <f t="shared" si="38"/>
        <v>0</v>
      </c>
      <c r="DV28" s="16">
        <f t="shared" si="27"/>
        <v>0</v>
      </c>
      <c r="DW28" s="16">
        <f t="shared" si="27"/>
        <v>0</v>
      </c>
      <c r="DX28" s="16">
        <f t="shared" si="27"/>
        <v>0</v>
      </c>
      <c r="DY28" s="16">
        <f t="shared" si="27"/>
        <v>0</v>
      </c>
      <c r="DZ28" s="16">
        <f t="shared" si="27"/>
        <v>0</v>
      </c>
      <c r="EA28" s="16">
        <f t="shared" si="27"/>
        <v>0</v>
      </c>
      <c r="EB28" s="16">
        <f t="shared" si="27"/>
        <v>0</v>
      </c>
      <c r="EC28" s="16">
        <f t="shared" si="27"/>
        <v>0</v>
      </c>
      <c r="ED28" s="16">
        <f t="shared" si="27"/>
        <v>0</v>
      </c>
      <c r="EE28" s="16">
        <f t="shared" si="27"/>
        <v>0</v>
      </c>
      <c r="EF28" s="16">
        <f t="shared" si="27"/>
        <v>0</v>
      </c>
      <c r="EG28" s="16">
        <f t="shared" si="27"/>
        <v>0</v>
      </c>
      <c r="EH28" s="16">
        <f t="shared" si="27"/>
        <v>0</v>
      </c>
      <c r="EI28" s="16">
        <f t="shared" si="27"/>
        <v>0</v>
      </c>
      <c r="EJ28" s="16">
        <f t="shared" si="27"/>
        <v>0</v>
      </c>
      <c r="EK28" s="16">
        <f t="shared" si="27"/>
        <v>0</v>
      </c>
      <c r="EL28" s="16">
        <f t="shared" si="27"/>
        <v>0</v>
      </c>
      <c r="EM28" s="16">
        <f t="shared" si="27"/>
        <v>0</v>
      </c>
      <c r="EN28" s="16">
        <f t="shared" si="27"/>
        <v>0</v>
      </c>
      <c r="EQ28" s="16">
        <f t="shared" si="43"/>
        <v>0</v>
      </c>
      <c r="ER28" s="16">
        <f t="shared" si="47"/>
        <v>0</v>
      </c>
      <c r="ES28" s="16">
        <f t="shared" si="47"/>
        <v>0</v>
      </c>
      <c r="ET28" s="16">
        <f t="shared" si="47"/>
        <v>0</v>
      </c>
      <c r="EU28" s="16">
        <f t="shared" si="47"/>
        <v>0</v>
      </c>
      <c r="EV28" s="16">
        <f t="shared" si="47"/>
        <v>0</v>
      </c>
      <c r="EW28" s="16">
        <f t="shared" si="47"/>
        <v>0</v>
      </c>
      <c r="EX28" s="16">
        <f t="shared" si="47"/>
        <v>0</v>
      </c>
      <c r="EY28" s="16">
        <f t="shared" si="47"/>
        <v>0</v>
      </c>
      <c r="EZ28" s="16">
        <f t="shared" si="47"/>
        <v>0</v>
      </c>
      <c r="FA28" s="16">
        <f t="shared" si="47"/>
        <v>0</v>
      </c>
      <c r="FB28" s="16">
        <f t="shared" si="47"/>
        <v>0</v>
      </c>
      <c r="FC28" s="16">
        <f t="shared" si="47"/>
        <v>0</v>
      </c>
      <c r="FD28" s="16">
        <f t="shared" si="47"/>
        <v>0</v>
      </c>
      <c r="FE28" s="16">
        <f t="shared" si="47"/>
        <v>0</v>
      </c>
      <c r="FF28" s="16">
        <f t="shared" si="47"/>
        <v>0</v>
      </c>
      <c r="FG28" s="16">
        <f t="shared" si="47"/>
        <v>0</v>
      </c>
      <c r="FH28" s="16">
        <f t="shared" si="47"/>
        <v>0</v>
      </c>
      <c r="FI28" s="16">
        <f t="shared" si="47"/>
        <v>0</v>
      </c>
      <c r="FJ28" s="16">
        <f t="shared" si="47"/>
        <v>0</v>
      </c>
      <c r="FK28" s="16">
        <f t="shared" si="47"/>
        <v>45</v>
      </c>
      <c r="FL28" s="16">
        <f t="shared" si="47"/>
        <v>0</v>
      </c>
      <c r="FM28" s="16">
        <f t="shared" si="47"/>
        <v>0</v>
      </c>
      <c r="FN28" s="16">
        <f t="shared" si="47"/>
        <v>0</v>
      </c>
      <c r="FO28" s="16">
        <f t="shared" si="47"/>
        <v>0</v>
      </c>
      <c r="FP28" s="16">
        <f t="shared" si="47"/>
        <v>0</v>
      </c>
      <c r="FQ28" s="16">
        <f t="shared" si="47"/>
        <v>0</v>
      </c>
      <c r="FR28" s="16">
        <f t="shared" si="47"/>
        <v>0</v>
      </c>
      <c r="FS28" s="16">
        <f t="shared" si="47"/>
        <v>0</v>
      </c>
      <c r="FT28" s="16">
        <f t="shared" si="47"/>
        <v>0</v>
      </c>
      <c r="FU28" s="16">
        <f t="shared" si="47"/>
        <v>0</v>
      </c>
      <c r="FV28" s="16">
        <f t="shared" si="47"/>
        <v>0</v>
      </c>
      <c r="FW28" s="16">
        <f t="shared" si="47"/>
        <v>0</v>
      </c>
      <c r="FX28" s="16">
        <f t="shared" si="47"/>
        <v>0</v>
      </c>
      <c r="FY28" s="16">
        <f t="shared" si="47"/>
        <v>0</v>
      </c>
      <c r="FZ28" s="16">
        <f t="shared" si="47"/>
        <v>0</v>
      </c>
      <c r="GA28" s="16">
        <f t="shared" si="47"/>
        <v>0</v>
      </c>
      <c r="GB28" s="16">
        <f t="shared" si="47"/>
        <v>0</v>
      </c>
      <c r="GC28" s="16">
        <f t="shared" si="47"/>
        <v>0</v>
      </c>
      <c r="GD28" s="16">
        <f t="shared" si="47"/>
        <v>0</v>
      </c>
      <c r="GE28" s="16">
        <f t="shared" si="47"/>
        <v>0</v>
      </c>
      <c r="GF28" s="16">
        <f t="shared" si="47"/>
        <v>0</v>
      </c>
      <c r="GG28" s="16">
        <f t="shared" si="47"/>
        <v>0</v>
      </c>
      <c r="GH28" s="16">
        <f t="shared" si="47"/>
        <v>0</v>
      </c>
      <c r="GI28" s="16">
        <f t="shared" si="47"/>
        <v>0</v>
      </c>
      <c r="GJ28" s="16">
        <f t="shared" si="47"/>
        <v>0</v>
      </c>
      <c r="GK28" s="16">
        <f t="shared" si="45"/>
        <v>0</v>
      </c>
      <c r="GL28" s="16">
        <f t="shared" si="45"/>
        <v>0</v>
      </c>
      <c r="GM28" s="16">
        <f t="shared" si="45"/>
        <v>0</v>
      </c>
      <c r="GN28" s="16">
        <f t="shared" si="45"/>
        <v>0</v>
      </c>
      <c r="GO28" s="16">
        <f t="shared" si="45"/>
        <v>0</v>
      </c>
      <c r="GP28" s="16">
        <f t="shared" si="45"/>
        <v>0</v>
      </c>
      <c r="GQ28" s="16">
        <f t="shared" si="45"/>
        <v>0</v>
      </c>
      <c r="GR28" s="16">
        <f t="shared" si="45"/>
        <v>0</v>
      </c>
      <c r="GS28" s="16">
        <f t="shared" si="45"/>
        <v>0</v>
      </c>
      <c r="GT28" s="16">
        <f t="shared" si="45"/>
        <v>0</v>
      </c>
      <c r="GU28" s="16">
        <f t="shared" si="45"/>
        <v>0</v>
      </c>
      <c r="GV28" s="16">
        <f t="shared" si="45"/>
        <v>0</v>
      </c>
      <c r="GW28" s="16">
        <f t="shared" si="45"/>
        <v>0</v>
      </c>
      <c r="GX28" s="16">
        <f t="shared" si="45"/>
        <v>0</v>
      </c>
      <c r="GY28" s="16">
        <f t="shared" si="45"/>
        <v>0</v>
      </c>
      <c r="GZ28" s="16">
        <f t="shared" si="45"/>
        <v>0</v>
      </c>
      <c r="HA28" s="16">
        <f t="shared" si="45"/>
        <v>0</v>
      </c>
      <c r="HB28" s="16">
        <f t="shared" si="45"/>
        <v>0</v>
      </c>
      <c r="HC28" s="16">
        <f t="shared" si="45"/>
        <v>0</v>
      </c>
      <c r="HD28" s="16">
        <f t="shared" si="45"/>
        <v>0</v>
      </c>
      <c r="HE28" s="16">
        <f t="shared" si="45"/>
        <v>0</v>
      </c>
      <c r="HF28" s="16">
        <f t="shared" si="45"/>
        <v>0</v>
      </c>
      <c r="HG28" s="16">
        <f t="shared" si="45"/>
        <v>0</v>
      </c>
      <c r="HH28" s="16">
        <f t="shared" si="45"/>
        <v>0</v>
      </c>
      <c r="HI28" s="16">
        <f t="shared" si="45"/>
        <v>0</v>
      </c>
      <c r="HJ28" s="16">
        <f t="shared" si="45"/>
        <v>0</v>
      </c>
      <c r="HK28" s="16">
        <f t="shared" si="45"/>
        <v>0</v>
      </c>
      <c r="HL28" s="16">
        <f t="shared" si="45"/>
        <v>0</v>
      </c>
      <c r="HM28" s="16">
        <f t="shared" si="45"/>
        <v>0</v>
      </c>
      <c r="HN28" s="16">
        <f t="shared" si="45"/>
        <v>0</v>
      </c>
      <c r="HO28" s="16">
        <f t="shared" si="45"/>
        <v>0</v>
      </c>
      <c r="HP28" s="16">
        <f t="shared" si="45"/>
        <v>0</v>
      </c>
      <c r="HQ28" s="16">
        <f t="shared" si="33"/>
        <v>0</v>
      </c>
      <c r="HR28" s="16">
        <f t="shared" si="33"/>
        <v>0</v>
      </c>
      <c r="HS28" s="16">
        <f t="shared" si="33"/>
        <v>0</v>
      </c>
      <c r="HT28" s="16">
        <f t="shared" si="33"/>
        <v>0</v>
      </c>
      <c r="HU28" s="16">
        <f t="shared" si="33"/>
        <v>0</v>
      </c>
      <c r="HV28" s="16">
        <f t="shared" si="33"/>
        <v>0</v>
      </c>
      <c r="HW28" s="16">
        <f t="shared" si="33"/>
        <v>0</v>
      </c>
      <c r="HX28" s="16">
        <f t="shared" si="33"/>
        <v>0</v>
      </c>
      <c r="HY28" s="16">
        <f t="shared" si="33"/>
        <v>0</v>
      </c>
      <c r="HZ28" s="16">
        <f t="shared" si="33"/>
        <v>0</v>
      </c>
      <c r="IA28" s="16">
        <f t="shared" si="33"/>
        <v>0</v>
      </c>
      <c r="IB28" s="16">
        <f t="shared" si="33"/>
        <v>0</v>
      </c>
      <c r="IC28" s="16">
        <f t="shared" si="33"/>
        <v>0</v>
      </c>
      <c r="ID28" s="16">
        <f t="shared" si="33"/>
        <v>0</v>
      </c>
      <c r="IE28" s="16">
        <f t="shared" si="33"/>
        <v>0</v>
      </c>
      <c r="IF28" s="16">
        <f t="shared" si="33"/>
        <v>0</v>
      </c>
      <c r="IG28" s="16">
        <f t="shared" si="33"/>
        <v>0</v>
      </c>
      <c r="IH28" s="16">
        <f t="shared" si="33"/>
        <v>0</v>
      </c>
      <c r="II28" s="16">
        <f t="shared" si="29"/>
        <v>0</v>
      </c>
      <c r="IJ28" s="16">
        <f t="shared" si="29"/>
        <v>0</v>
      </c>
      <c r="IK28" s="16">
        <f t="shared" si="29"/>
        <v>0</v>
      </c>
      <c r="IL28" s="16">
        <f t="shared" si="29"/>
        <v>0</v>
      </c>
      <c r="IM28" s="16">
        <f t="shared" si="29"/>
        <v>0</v>
      </c>
      <c r="IN28" s="16">
        <f t="shared" si="29"/>
        <v>0</v>
      </c>
      <c r="IO28" s="16">
        <f t="shared" si="29"/>
        <v>0</v>
      </c>
      <c r="IP28" s="16">
        <f t="shared" si="29"/>
        <v>0</v>
      </c>
      <c r="IQ28" s="16">
        <f t="shared" si="29"/>
        <v>0</v>
      </c>
      <c r="IR28" s="16">
        <f t="shared" si="29"/>
        <v>0</v>
      </c>
      <c r="IS28" s="16">
        <f t="shared" si="30"/>
        <v>0</v>
      </c>
      <c r="IT28" s="16">
        <f t="shared" si="30"/>
        <v>0</v>
      </c>
      <c r="IU28" s="16">
        <f t="shared" si="30"/>
        <v>0</v>
      </c>
      <c r="IV28" s="16">
        <f t="shared" si="30"/>
        <v>0</v>
      </c>
      <c r="IW28" s="16">
        <f t="shared" si="30"/>
        <v>0</v>
      </c>
      <c r="IX28" s="16">
        <f t="shared" si="30"/>
        <v>0</v>
      </c>
      <c r="IY28" s="16">
        <f t="shared" si="30"/>
        <v>0</v>
      </c>
      <c r="IZ28" s="16">
        <f t="shared" si="30"/>
        <v>0</v>
      </c>
      <c r="JA28" s="16">
        <f t="shared" si="30"/>
        <v>0</v>
      </c>
      <c r="JB28" s="16">
        <f t="shared" si="30"/>
        <v>0</v>
      </c>
      <c r="JC28" s="16">
        <f t="shared" si="30"/>
        <v>0</v>
      </c>
      <c r="JD28" s="16">
        <f t="shared" si="30"/>
        <v>0</v>
      </c>
      <c r="JE28" s="16">
        <f t="shared" si="30"/>
        <v>0</v>
      </c>
      <c r="JF28" s="16">
        <f t="shared" si="30"/>
        <v>0</v>
      </c>
      <c r="JG28" s="16">
        <f t="shared" si="30"/>
        <v>0</v>
      </c>
      <c r="JH28" s="16">
        <f t="shared" si="30"/>
        <v>0</v>
      </c>
      <c r="JI28" s="16">
        <f t="shared" si="30"/>
        <v>0</v>
      </c>
      <c r="JJ28" s="16">
        <f t="shared" si="30"/>
        <v>0</v>
      </c>
      <c r="JK28" s="16">
        <f t="shared" si="30"/>
        <v>0</v>
      </c>
      <c r="JN28" s="16">
        <f t="shared" si="36"/>
        <v>0</v>
      </c>
      <c r="JO28" s="16">
        <f t="shared" si="36"/>
        <v>0</v>
      </c>
      <c r="JP28" s="16">
        <f t="shared" si="36"/>
        <v>0</v>
      </c>
      <c r="JQ28" s="16">
        <f t="shared" si="36"/>
        <v>0</v>
      </c>
      <c r="JR28" s="16">
        <f t="shared" si="36"/>
        <v>0</v>
      </c>
      <c r="JS28" s="16">
        <f t="shared" si="36"/>
        <v>0</v>
      </c>
      <c r="JT28" s="16">
        <f t="shared" si="36"/>
        <v>0</v>
      </c>
      <c r="JU28" s="16">
        <f t="shared" si="36"/>
        <v>0</v>
      </c>
      <c r="JV28" s="16">
        <f t="shared" si="36"/>
        <v>0</v>
      </c>
      <c r="JW28" s="16">
        <f t="shared" si="36"/>
        <v>0</v>
      </c>
      <c r="JX28" s="16">
        <f t="shared" si="36"/>
        <v>0</v>
      </c>
      <c r="JY28" s="16">
        <f t="shared" si="36"/>
        <v>0</v>
      </c>
      <c r="JZ28" s="16">
        <f t="shared" si="36"/>
        <v>1</v>
      </c>
      <c r="KA28" s="16">
        <f t="shared" si="36"/>
        <v>0</v>
      </c>
      <c r="KB28" s="16">
        <f t="shared" si="36"/>
        <v>0</v>
      </c>
      <c r="KC28" s="16">
        <f t="shared" si="36"/>
        <v>0</v>
      </c>
      <c r="KD28" s="16">
        <f t="shared" si="26"/>
        <v>0</v>
      </c>
      <c r="KE28" s="16">
        <f t="shared" si="26"/>
        <v>0</v>
      </c>
      <c r="KF28" s="16">
        <f t="shared" si="26"/>
        <v>0</v>
      </c>
      <c r="KG28" s="16">
        <f t="shared" si="26"/>
        <v>0</v>
      </c>
      <c r="KH28" s="16">
        <f t="shared" si="26"/>
        <v>0</v>
      </c>
      <c r="KI28" s="16">
        <f t="shared" si="26"/>
        <v>0</v>
      </c>
      <c r="KJ28" s="16">
        <f t="shared" si="26"/>
        <v>0</v>
      </c>
      <c r="KK28" s="16">
        <f t="shared" si="37"/>
        <v>0</v>
      </c>
      <c r="KL28" s="16">
        <f t="shared" si="37"/>
        <v>0</v>
      </c>
      <c r="KM28" s="16">
        <f t="shared" si="37"/>
        <v>0</v>
      </c>
      <c r="KN28" s="16">
        <f t="shared" si="37"/>
        <v>0</v>
      </c>
      <c r="KO28" s="16">
        <f t="shared" si="37"/>
        <v>0</v>
      </c>
      <c r="KP28" s="16">
        <f t="shared" si="37"/>
        <v>0</v>
      </c>
      <c r="KQ28" s="16">
        <f t="shared" si="37"/>
        <v>0</v>
      </c>
      <c r="KR28" s="16">
        <f t="shared" si="37"/>
        <v>0</v>
      </c>
      <c r="KS28" s="16">
        <f t="shared" si="37"/>
        <v>0</v>
      </c>
      <c r="KT28" s="16">
        <f t="shared" si="37"/>
        <v>0</v>
      </c>
      <c r="KU28" s="16">
        <f t="shared" si="37"/>
        <v>0</v>
      </c>
      <c r="KV28" s="16">
        <f t="shared" si="37"/>
        <v>0</v>
      </c>
      <c r="KW28" s="16">
        <f t="shared" si="37"/>
        <v>0</v>
      </c>
      <c r="KX28" s="16">
        <f t="shared" si="37"/>
        <v>0</v>
      </c>
    </row>
    <row r="29" spans="1:310">
      <c r="A29" s="2" t="s">
        <v>47</v>
      </c>
      <c r="B29" s="2" t="s">
        <v>45</v>
      </c>
      <c r="C29" s="2">
        <v>1</v>
      </c>
      <c r="D29" s="3">
        <v>45</v>
      </c>
      <c r="E29" s="3">
        <v>45</v>
      </c>
      <c r="F29" s="3">
        <f t="shared" si="16"/>
        <v>0</v>
      </c>
      <c r="G29" s="4">
        <v>45001</v>
      </c>
      <c r="J29" s="2" t="s">
        <v>50</v>
      </c>
      <c r="K29" s="5">
        <f>AR401</f>
        <v>175</v>
      </c>
      <c r="L29" s="5">
        <f>FO401</f>
        <v>55</v>
      </c>
      <c r="M29" s="3">
        <f t="shared" si="24"/>
        <v>-120</v>
      </c>
      <c r="P29" s="18" t="s">
        <v>102</v>
      </c>
      <c r="Q29" s="14">
        <f>KM401</f>
        <v>4</v>
      </c>
      <c r="T29" s="16">
        <f t="shared" si="35"/>
        <v>0</v>
      </c>
      <c r="U29" s="16">
        <f t="shared" si="35"/>
        <v>0</v>
      </c>
      <c r="V29" s="16">
        <f t="shared" si="35"/>
        <v>0</v>
      </c>
      <c r="W29" s="16">
        <f t="shared" si="35"/>
        <v>0</v>
      </c>
      <c r="X29" s="16">
        <f t="shared" si="35"/>
        <v>0</v>
      </c>
      <c r="Y29" s="16">
        <f t="shared" si="35"/>
        <v>0</v>
      </c>
      <c r="Z29" s="16">
        <f t="shared" si="35"/>
        <v>0</v>
      </c>
      <c r="AA29" s="16">
        <f t="shared" si="35"/>
        <v>0</v>
      </c>
      <c r="AB29" s="16">
        <f t="shared" si="35"/>
        <v>0</v>
      </c>
      <c r="AC29" s="16">
        <f t="shared" si="35"/>
        <v>0</v>
      </c>
      <c r="AD29" s="16">
        <f t="shared" si="35"/>
        <v>0</v>
      </c>
      <c r="AE29" s="16">
        <f t="shared" si="35"/>
        <v>0</v>
      </c>
      <c r="AF29" s="16">
        <f t="shared" si="35"/>
        <v>0</v>
      </c>
      <c r="AG29" s="16">
        <f t="shared" si="35"/>
        <v>0</v>
      </c>
      <c r="AH29" s="16">
        <f t="shared" si="35"/>
        <v>0</v>
      </c>
      <c r="AI29" s="16">
        <f t="shared" si="35"/>
        <v>0</v>
      </c>
      <c r="AJ29" s="16">
        <f t="shared" si="42"/>
        <v>0</v>
      </c>
      <c r="AK29" s="16">
        <f t="shared" si="42"/>
        <v>0</v>
      </c>
      <c r="AL29" s="16">
        <f t="shared" si="42"/>
        <v>0</v>
      </c>
      <c r="AM29" s="16">
        <f t="shared" si="42"/>
        <v>0</v>
      </c>
      <c r="AN29" s="16">
        <f t="shared" si="42"/>
        <v>0</v>
      </c>
      <c r="AO29" s="16">
        <f t="shared" si="42"/>
        <v>45</v>
      </c>
      <c r="AP29" s="16">
        <f t="shared" si="42"/>
        <v>0</v>
      </c>
      <c r="AQ29" s="16">
        <f t="shared" si="42"/>
        <v>0</v>
      </c>
      <c r="AR29" s="16">
        <f t="shared" si="42"/>
        <v>0</v>
      </c>
      <c r="AS29" s="16">
        <f t="shared" si="42"/>
        <v>0</v>
      </c>
      <c r="AT29" s="16">
        <f t="shared" si="42"/>
        <v>0</v>
      </c>
      <c r="AU29" s="16">
        <f t="shared" si="42"/>
        <v>0</v>
      </c>
      <c r="AV29" s="16">
        <f t="shared" si="42"/>
        <v>0</v>
      </c>
      <c r="AW29" s="16">
        <f t="shared" si="42"/>
        <v>0</v>
      </c>
      <c r="AX29" s="16">
        <f t="shared" si="42"/>
        <v>0</v>
      </c>
      <c r="AY29" s="16">
        <f t="shared" si="39"/>
        <v>0</v>
      </c>
      <c r="AZ29" s="16">
        <f t="shared" si="39"/>
        <v>0</v>
      </c>
      <c r="BA29" s="16">
        <f t="shared" si="39"/>
        <v>0</v>
      </c>
      <c r="BB29" s="16">
        <f t="shared" si="39"/>
        <v>0</v>
      </c>
      <c r="BC29" s="16">
        <f t="shared" si="39"/>
        <v>0</v>
      </c>
      <c r="BD29" s="16">
        <f t="shared" si="39"/>
        <v>0</v>
      </c>
      <c r="BE29" s="16">
        <f t="shared" si="39"/>
        <v>0</v>
      </c>
      <c r="BF29" s="16">
        <f t="shared" si="39"/>
        <v>0</v>
      </c>
      <c r="BG29" s="16">
        <f t="shared" si="39"/>
        <v>0</v>
      </c>
      <c r="BH29" s="16">
        <f t="shared" si="39"/>
        <v>0</v>
      </c>
      <c r="BI29" s="16">
        <f t="shared" si="39"/>
        <v>0</v>
      </c>
      <c r="BJ29" s="16">
        <f t="shared" si="39"/>
        <v>0</v>
      </c>
      <c r="BK29" s="16">
        <f t="shared" si="39"/>
        <v>0</v>
      </c>
      <c r="BL29" s="16">
        <f t="shared" si="39"/>
        <v>0</v>
      </c>
      <c r="BM29" s="16">
        <f t="shared" si="39"/>
        <v>0</v>
      </c>
      <c r="BN29" s="16">
        <f t="shared" si="48"/>
        <v>0</v>
      </c>
      <c r="BO29" s="16">
        <f t="shared" si="48"/>
        <v>0</v>
      </c>
      <c r="BP29" s="16">
        <f t="shared" si="48"/>
        <v>0</v>
      </c>
      <c r="BQ29" s="16">
        <f t="shared" si="48"/>
        <v>0</v>
      </c>
      <c r="BR29" s="16">
        <f t="shared" si="48"/>
        <v>0</v>
      </c>
      <c r="BS29" s="16">
        <f t="shared" si="48"/>
        <v>0</v>
      </c>
      <c r="BT29" s="16">
        <f t="shared" si="48"/>
        <v>0</v>
      </c>
      <c r="BU29" s="16">
        <f t="shared" si="48"/>
        <v>0</v>
      </c>
      <c r="BV29" s="16">
        <f t="shared" si="48"/>
        <v>0</v>
      </c>
      <c r="BW29" s="16">
        <f t="shared" si="48"/>
        <v>0</v>
      </c>
      <c r="BX29" s="16">
        <f t="shared" si="48"/>
        <v>0</v>
      </c>
      <c r="BY29" s="16">
        <f t="shared" si="48"/>
        <v>0</v>
      </c>
      <c r="BZ29" s="16">
        <f t="shared" si="48"/>
        <v>0</v>
      </c>
      <c r="CA29" s="16">
        <f t="shared" si="48"/>
        <v>0</v>
      </c>
      <c r="CB29" s="16">
        <f t="shared" si="48"/>
        <v>0</v>
      </c>
      <c r="CC29" s="16">
        <f t="shared" si="48"/>
        <v>0</v>
      </c>
      <c r="CD29" s="16">
        <f t="shared" si="48"/>
        <v>0</v>
      </c>
      <c r="CE29" s="16">
        <f t="shared" si="48"/>
        <v>0</v>
      </c>
      <c r="CF29" s="16">
        <f t="shared" si="48"/>
        <v>0</v>
      </c>
      <c r="CG29" s="16">
        <f t="shared" si="48"/>
        <v>0</v>
      </c>
      <c r="CH29" s="16">
        <f t="shared" si="48"/>
        <v>0</v>
      </c>
      <c r="CI29" s="16">
        <f t="shared" si="48"/>
        <v>0</v>
      </c>
      <c r="CJ29" s="16">
        <f t="shared" si="48"/>
        <v>0</v>
      </c>
      <c r="CK29" s="16">
        <f t="shared" si="48"/>
        <v>0</v>
      </c>
      <c r="CL29" s="16">
        <f t="shared" si="48"/>
        <v>0</v>
      </c>
      <c r="CM29" s="16">
        <f t="shared" si="48"/>
        <v>0</v>
      </c>
      <c r="CN29" s="16">
        <f t="shared" si="48"/>
        <v>0</v>
      </c>
      <c r="CO29" s="16">
        <f t="shared" si="48"/>
        <v>0</v>
      </c>
      <c r="CP29" s="16">
        <f t="shared" si="48"/>
        <v>0</v>
      </c>
      <c r="CQ29" s="16">
        <f t="shared" si="48"/>
        <v>0</v>
      </c>
      <c r="CR29" s="16">
        <f t="shared" si="48"/>
        <v>0</v>
      </c>
      <c r="CS29" s="16">
        <f t="shared" si="48"/>
        <v>0</v>
      </c>
      <c r="CT29" s="16">
        <f t="shared" si="48"/>
        <v>0</v>
      </c>
      <c r="CU29" s="16">
        <f t="shared" si="48"/>
        <v>0</v>
      </c>
      <c r="CV29" s="16">
        <f t="shared" si="48"/>
        <v>0</v>
      </c>
      <c r="CW29" s="16">
        <f t="shared" si="48"/>
        <v>0</v>
      </c>
      <c r="CX29" s="16">
        <f t="shared" si="48"/>
        <v>0</v>
      </c>
      <c r="CY29" s="16">
        <f t="shared" si="48"/>
        <v>0</v>
      </c>
      <c r="CZ29" s="16">
        <f t="shared" si="48"/>
        <v>0</v>
      </c>
      <c r="DA29" s="16">
        <f t="shared" si="48"/>
        <v>0</v>
      </c>
      <c r="DB29" s="16">
        <f t="shared" si="48"/>
        <v>0</v>
      </c>
      <c r="DC29" s="16">
        <f t="shared" si="48"/>
        <v>0</v>
      </c>
      <c r="DD29" s="16">
        <f t="shared" si="48"/>
        <v>0</v>
      </c>
      <c r="DE29" s="16">
        <f t="shared" si="48"/>
        <v>0</v>
      </c>
      <c r="DF29" s="16">
        <f t="shared" si="48"/>
        <v>0</v>
      </c>
      <c r="DG29" s="16">
        <f t="shared" si="48"/>
        <v>0</v>
      </c>
      <c r="DH29" s="16">
        <f t="shared" si="48"/>
        <v>0</v>
      </c>
      <c r="DI29" s="16">
        <f t="shared" si="48"/>
        <v>0</v>
      </c>
      <c r="DJ29" s="16">
        <f t="shared" si="48"/>
        <v>0</v>
      </c>
      <c r="DK29" s="16">
        <f t="shared" si="48"/>
        <v>0</v>
      </c>
      <c r="DL29" s="16">
        <f t="shared" si="38"/>
        <v>0</v>
      </c>
      <c r="DM29" s="16">
        <f t="shared" si="38"/>
        <v>0</v>
      </c>
      <c r="DN29" s="16">
        <f t="shared" si="38"/>
        <v>0</v>
      </c>
      <c r="DO29" s="16">
        <f t="shared" si="38"/>
        <v>0</v>
      </c>
      <c r="DP29" s="16">
        <f t="shared" si="38"/>
        <v>0</v>
      </c>
      <c r="DQ29" s="16">
        <f t="shared" si="38"/>
        <v>0</v>
      </c>
      <c r="DR29" s="16">
        <f t="shared" si="38"/>
        <v>0</v>
      </c>
      <c r="DS29" s="16">
        <f t="shared" si="38"/>
        <v>0</v>
      </c>
      <c r="DT29" s="16">
        <f t="shared" si="38"/>
        <v>0</v>
      </c>
      <c r="DU29" s="16">
        <f t="shared" si="38"/>
        <v>0</v>
      </c>
      <c r="DV29" s="16">
        <f t="shared" si="27"/>
        <v>0</v>
      </c>
      <c r="DW29" s="16">
        <f t="shared" si="27"/>
        <v>0</v>
      </c>
      <c r="DX29" s="16">
        <f t="shared" si="27"/>
        <v>0</v>
      </c>
      <c r="DY29" s="16">
        <f t="shared" si="27"/>
        <v>0</v>
      </c>
      <c r="DZ29" s="16">
        <f t="shared" si="27"/>
        <v>0</v>
      </c>
      <c r="EA29" s="16">
        <f t="shared" si="27"/>
        <v>0</v>
      </c>
      <c r="EB29" s="16">
        <f t="shared" si="27"/>
        <v>0</v>
      </c>
      <c r="EC29" s="16">
        <f t="shared" si="27"/>
        <v>0</v>
      </c>
      <c r="ED29" s="16">
        <f t="shared" si="27"/>
        <v>0</v>
      </c>
      <c r="EE29" s="16">
        <f t="shared" si="27"/>
        <v>0</v>
      </c>
      <c r="EF29" s="16">
        <f t="shared" ref="DV29:EN42" si="49">IF($A29=EF$1,$D29,0)*$C29</f>
        <v>0</v>
      </c>
      <c r="EG29" s="16">
        <f t="shared" si="49"/>
        <v>0</v>
      </c>
      <c r="EH29" s="16">
        <f t="shared" si="49"/>
        <v>0</v>
      </c>
      <c r="EI29" s="16">
        <f t="shared" si="49"/>
        <v>0</v>
      </c>
      <c r="EJ29" s="16">
        <f t="shared" si="49"/>
        <v>0</v>
      </c>
      <c r="EK29" s="16">
        <f t="shared" si="49"/>
        <v>0</v>
      </c>
      <c r="EL29" s="16">
        <f t="shared" si="49"/>
        <v>0</v>
      </c>
      <c r="EM29" s="16">
        <f t="shared" si="49"/>
        <v>0</v>
      </c>
      <c r="EN29" s="16">
        <f t="shared" si="49"/>
        <v>0</v>
      </c>
      <c r="EQ29" s="16">
        <f t="shared" si="43"/>
        <v>0</v>
      </c>
      <c r="ER29" s="16">
        <f t="shared" si="47"/>
        <v>0</v>
      </c>
      <c r="ES29" s="16">
        <f t="shared" si="47"/>
        <v>0</v>
      </c>
      <c r="ET29" s="16">
        <f t="shared" si="47"/>
        <v>0</v>
      </c>
      <c r="EU29" s="16">
        <f t="shared" si="47"/>
        <v>0</v>
      </c>
      <c r="EV29" s="16">
        <f t="shared" si="47"/>
        <v>0</v>
      </c>
      <c r="EW29" s="16">
        <f t="shared" si="47"/>
        <v>0</v>
      </c>
      <c r="EX29" s="16">
        <f t="shared" si="47"/>
        <v>0</v>
      </c>
      <c r="EY29" s="16">
        <f t="shared" si="47"/>
        <v>0</v>
      </c>
      <c r="EZ29" s="16">
        <f t="shared" si="47"/>
        <v>0</v>
      </c>
      <c r="FA29" s="16">
        <f t="shared" si="47"/>
        <v>0</v>
      </c>
      <c r="FB29" s="16">
        <f t="shared" si="47"/>
        <v>0</v>
      </c>
      <c r="FC29" s="16">
        <f t="shared" si="47"/>
        <v>0</v>
      </c>
      <c r="FD29" s="16">
        <f t="shared" si="47"/>
        <v>0</v>
      </c>
      <c r="FE29" s="16">
        <f t="shared" si="47"/>
        <v>0</v>
      </c>
      <c r="FF29" s="16">
        <f t="shared" si="47"/>
        <v>0</v>
      </c>
      <c r="FG29" s="16">
        <f t="shared" si="47"/>
        <v>0</v>
      </c>
      <c r="FH29" s="16">
        <f t="shared" si="47"/>
        <v>0</v>
      </c>
      <c r="FI29" s="16">
        <f t="shared" si="47"/>
        <v>0</v>
      </c>
      <c r="FJ29" s="16">
        <f t="shared" si="47"/>
        <v>0</v>
      </c>
      <c r="FK29" s="16">
        <f t="shared" si="47"/>
        <v>0</v>
      </c>
      <c r="FL29" s="16">
        <f t="shared" si="47"/>
        <v>45</v>
      </c>
      <c r="FM29" s="16">
        <f t="shared" si="47"/>
        <v>0</v>
      </c>
      <c r="FN29" s="16">
        <f t="shared" si="47"/>
        <v>0</v>
      </c>
      <c r="FO29" s="16">
        <f t="shared" si="47"/>
        <v>0</v>
      </c>
      <c r="FP29" s="16">
        <f t="shared" si="47"/>
        <v>0</v>
      </c>
      <c r="FQ29" s="16">
        <f t="shared" si="47"/>
        <v>0</v>
      </c>
      <c r="FR29" s="16">
        <f t="shared" si="47"/>
        <v>0</v>
      </c>
      <c r="FS29" s="16">
        <f t="shared" si="47"/>
        <v>0</v>
      </c>
      <c r="FT29" s="16">
        <f t="shared" si="47"/>
        <v>0</v>
      </c>
      <c r="FU29" s="16">
        <f t="shared" si="47"/>
        <v>0</v>
      </c>
      <c r="FV29" s="16">
        <f t="shared" si="47"/>
        <v>0</v>
      </c>
      <c r="FW29" s="16">
        <f t="shared" si="47"/>
        <v>0</v>
      </c>
      <c r="FX29" s="16">
        <f t="shared" si="47"/>
        <v>0</v>
      </c>
      <c r="FY29" s="16">
        <f t="shared" si="47"/>
        <v>0</v>
      </c>
      <c r="FZ29" s="16">
        <f t="shared" si="47"/>
        <v>0</v>
      </c>
      <c r="GA29" s="16">
        <f t="shared" si="47"/>
        <v>0</v>
      </c>
      <c r="GB29" s="16">
        <f t="shared" si="47"/>
        <v>0</v>
      </c>
      <c r="GC29" s="16">
        <f t="shared" si="47"/>
        <v>0</v>
      </c>
      <c r="GD29" s="16">
        <f t="shared" si="47"/>
        <v>0</v>
      </c>
      <c r="GE29" s="16">
        <f t="shared" si="47"/>
        <v>0</v>
      </c>
      <c r="GF29" s="16">
        <f t="shared" si="47"/>
        <v>0</v>
      </c>
      <c r="GG29" s="16">
        <f t="shared" si="47"/>
        <v>0</v>
      </c>
      <c r="GH29" s="16">
        <f t="shared" si="47"/>
        <v>0</v>
      </c>
      <c r="GI29" s="16">
        <f t="shared" si="47"/>
        <v>0</v>
      </c>
      <c r="GJ29" s="16">
        <f t="shared" si="47"/>
        <v>0</v>
      </c>
      <c r="GK29" s="16">
        <f t="shared" si="45"/>
        <v>0</v>
      </c>
      <c r="GL29" s="16">
        <f t="shared" si="45"/>
        <v>0</v>
      </c>
      <c r="GM29" s="16">
        <f t="shared" si="45"/>
        <v>0</v>
      </c>
      <c r="GN29" s="16">
        <f t="shared" si="45"/>
        <v>0</v>
      </c>
      <c r="GO29" s="16">
        <f t="shared" si="45"/>
        <v>0</v>
      </c>
      <c r="GP29" s="16">
        <f t="shared" si="45"/>
        <v>0</v>
      </c>
      <c r="GQ29" s="16">
        <f t="shared" si="45"/>
        <v>0</v>
      </c>
      <c r="GR29" s="16">
        <f t="shared" si="45"/>
        <v>0</v>
      </c>
      <c r="GS29" s="16">
        <f t="shared" si="45"/>
        <v>0</v>
      </c>
      <c r="GT29" s="16">
        <f t="shared" si="45"/>
        <v>0</v>
      </c>
      <c r="GU29" s="16">
        <f t="shared" si="45"/>
        <v>0</v>
      </c>
      <c r="GV29" s="16">
        <f t="shared" si="45"/>
        <v>0</v>
      </c>
      <c r="GW29" s="16">
        <f t="shared" si="45"/>
        <v>0</v>
      </c>
      <c r="GX29" s="16">
        <f t="shared" si="45"/>
        <v>0</v>
      </c>
      <c r="GY29" s="16">
        <f t="shared" si="45"/>
        <v>0</v>
      </c>
      <c r="GZ29" s="16">
        <f t="shared" si="45"/>
        <v>0</v>
      </c>
      <c r="HA29" s="16">
        <f t="shared" si="45"/>
        <v>0</v>
      </c>
      <c r="HB29" s="16">
        <f t="shared" si="45"/>
        <v>0</v>
      </c>
      <c r="HC29" s="16">
        <f t="shared" si="45"/>
        <v>0</v>
      </c>
      <c r="HD29" s="16">
        <f t="shared" si="45"/>
        <v>0</v>
      </c>
      <c r="HE29" s="16">
        <f t="shared" si="45"/>
        <v>0</v>
      </c>
      <c r="HF29" s="16">
        <f t="shared" si="45"/>
        <v>0</v>
      </c>
      <c r="HG29" s="16">
        <f t="shared" si="45"/>
        <v>0</v>
      </c>
      <c r="HH29" s="16">
        <f t="shared" si="45"/>
        <v>0</v>
      </c>
      <c r="HI29" s="16">
        <f t="shared" si="45"/>
        <v>0</v>
      </c>
      <c r="HJ29" s="16">
        <f t="shared" si="45"/>
        <v>0</v>
      </c>
      <c r="HK29" s="16">
        <f t="shared" si="45"/>
        <v>0</v>
      </c>
      <c r="HL29" s="16">
        <f t="shared" si="45"/>
        <v>0</v>
      </c>
      <c r="HM29" s="16">
        <f t="shared" si="45"/>
        <v>0</v>
      </c>
      <c r="HN29" s="16">
        <f t="shared" si="45"/>
        <v>0</v>
      </c>
      <c r="HO29" s="16">
        <f t="shared" si="45"/>
        <v>0</v>
      </c>
      <c r="HP29" s="16">
        <f t="shared" si="45"/>
        <v>0</v>
      </c>
      <c r="HQ29" s="16">
        <f t="shared" si="33"/>
        <v>0</v>
      </c>
      <c r="HR29" s="16">
        <f t="shared" si="33"/>
        <v>0</v>
      </c>
      <c r="HS29" s="16">
        <f t="shared" si="33"/>
        <v>0</v>
      </c>
      <c r="HT29" s="16">
        <f t="shared" si="33"/>
        <v>0</v>
      </c>
      <c r="HU29" s="16">
        <f t="shared" si="33"/>
        <v>0</v>
      </c>
      <c r="HV29" s="16">
        <f t="shared" si="33"/>
        <v>0</v>
      </c>
      <c r="HW29" s="16">
        <f t="shared" si="33"/>
        <v>0</v>
      </c>
      <c r="HX29" s="16">
        <f t="shared" si="33"/>
        <v>0</v>
      </c>
      <c r="HY29" s="16">
        <f t="shared" si="33"/>
        <v>0</v>
      </c>
      <c r="HZ29" s="16">
        <f t="shared" si="33"/>
        <v>0</v>
      </c>
      <c r="IA29" s="16">
        <f t="shared" si="33"/>
        <v>0</v>
      </c>
      <c r="IB29" s="16">
        <f t="shared" si="33"/>
        <v>0</v>
      </c>
      <c r="IC29" s="16">
        <f t="shared" si="33"/>
        <v>0</v>
      </c>
      <c r="ID29" s="16">
        <f t="shared" si="33"/>
        <v>0</v>
      </c>
      <c r="IE29" s="16">
        <f t="shared" si="33"/>
        <v>0</v>
      </c>
      <c r="IF29" s="16">
        <f t="shared" si="33"/>
        <v>0</v>
      </c>
      <c r="IG29" s="16">
        <f t="shared" si="33"/>
        <v>0</v>
      </c>
      <c r="IH29" s="16">
        <f t="shared" si="33"/>
        <v>0</v>
      </c>
      <c r="II29" s="16">
        <f t="shared" si="29"/>
        <v>0</v>
      </c>
      <c r="IJ29" s="16">
        <f t="shared" si="29"/>
        <v>0</v>
      </c>
      <c r="IK29" s="16">
        <f t="shared" si="29"/>
        <v>0</v>
      </c>
      <c r="IL29" s="16">
        <f t="shared" si="29"/>
        <v>0</v>
      </c>
      <c r="IM29" s="16">
        <f t="shared" si="29"/>
        <v>0</v>
      </c>
      <c r="IN29" s="16">
        <f t="shared" si="29"/>
        <v>0</v>
      </c>
      <c r="IO29" s="16">
        <f t="shared" si="29"/>
        <v>0</v>
      </c>
      <c r="IP29" s="16">
        <f t="shared" si="29"/>
        <v>0</v>
      </c>
      <c r="IQ29" s="16">
        <f t="shared" si="29"/>
        <v>0</v>
      </c>
      <c r="IR29" s="16">
        <f t="shared" si="29"/>
        <v>0</v>
      </c>
      <c r="IS29" s="16">
        <f t="shared" si="30"/>
        <v>0</v>
      </c>
      <c r="IT29" s="16">
        <f t="shared" si="30"/>
        <v>0</v>
      </c>
      <c r="IU29" s="16">
        <f t="shared" si="30"/>
        <v>0</v>
      </c>
      <c r="IV29" s="16">
        <f t="shared" si="30"/>
        <v>0</v>
      </c>
      <c r="IW29" s="16">
        <f t="shared" si="30"/>
        <v>0</v>
      </c>
      <c r="IX29" s="16">
        <f t="shared" si="30"/>
        <v>0</v>
      </c>
      <c r="IY29" s="16">
        <f t="shared" si="30"/>
        <v>0</v>
      </c>
      <c r="IZ29" s="16">
        <f t="shared" si="30"/>
        <v>0</v>
      </c>
      <c r="JA29" s="16">
        <f t="shared" si="30"/>
        <v>0</v>
      </c>
      <c r="JB29" s="16">
        <f t="shared" ref="IS29:JK43" si="50">IF($A29=JB$1,$E29,0)</f>
        <v>0</v>
      </c>
      <c r="JC29" s="16">
        <f t="shared" si="50"/>
        <v>0</v>
      </c>
      <c r="JD29" s="16">
        <f t="shared" si="50"/>
        <v>0</v>
      </c>
      <c r="JE29" s="16">
        <f t="shared" si="50"/>
        <v>0</v>
      </c>
      <c r="JF29" s="16">
        <f t="shared" si="50"/>
        <v>0</v>
      </c>
      <c r="JG29" s="16">
        <f t="shared" si="50"/>
        <v>0</v>
      </c>
      <c r="JH29" s="16">
        <f t="shared" si="50"/>
        <v>0</v>
      </c>
      <c r="JI29" s="16">
        <f t="shared" si="50"/>
        <v>0</v>
      </c>
      <c r="JJ29" s="16">
        <f t="shared" si="50"/>
        <v>0</v>
      </c>
      <c r="JK29" s="16">
        <f t="shared" si="50"/>
        <v>0</v>
      </c>
      <c r="JN29" s="16">
        <f t="shared" si="36"/>
        <v>0</v>
      </c>
      <c r="JO29" s="16">
        <f t="shared" si="36"/>
        <v>0</v>
      </c>
      <c r="JP29" s="16">
        <f t="shared" si="36"/>
        <v>0</v>
      </c>
      <c r="JQ29" s="16">
        <f t="shared" si="36"/>
        <v>0</v>
      </c>
      <c r="JR29" s="16">
        <f t="shared" si="36"/>
        <v>0</v>
      </c>
      <c r="JS29" s="16">
        <f t="shared" si="36"/>
        <v>0</v>
      </c>
      <c r="JT29" s="16">
        <f t="shared" si="36"/>
        <v>0</v>
      </c>
      <c r="JU29" s="16">
        <f t="shared" si="36"/>
        <v>0</v>
      </c>
      <c r="JV29" s="16">
        <f t="shared" si="36"/>
        <v>0</v>
      </c>
      <c r="JW29" s="16">
        <f t="shared" si="36"/>
        <v>0</v>
      </c>
      <c r="JX29" s="16">
        <f t="shared" si="36"/>
        <v>0</v>
      </c>
      <c r="JY29" s="16">
        <f t="shared" si="36"/>
        <v>0</v>
      </c>
      <c r="JZ29" s="16">
        <f t="shared" si="36"/>
        <v>1</v>
      </c>
      <c r="KA29" s="16">
        <f t="shared" si="36"/>
        <v>0</v>
      </c>
      <c r="KB29" s="16">
        <f t="shared" si="36"/>
        <v>0</v>
      </c>
      <c r="KC29" s="16">
        <f t="shared" si="36"/>
        <v>0</v>
      </c>
      <c r="KD29" s="16">
        <f t="shared" ref="KB29:KJ67" si="51">IF($B29=KD$1,$C29,0)</f>
        <v>0</v>
      </c>
      <c r="KE29" s="16">
        <f t="shared" si="51"/>
        <v>0</v>
      </c>
      <c r="KF29" s="16">
        <f t="shared" si="51"/>
        <v>0</v>
      </c>
      <c r="KG29" s="16">
        <f t="shared" si="51"/>
        <v>0</v>
      </c>
      <c r="KH29" s="16">
        <f t="shared" si="51"/>
        <v>0</v>
      </c>
      <c r="KI29" s="16">
        <f t="shared" si="51"/>
        <v>0</v>
      </c>
      <c r="KJ29" s="16">
        <f t="shared" si="51"/>
        <v>0</v>
      </c>
      <c r="KK29" s="16">
        <f t="shared" si="37"/>
        <v>0</v>
      </c>
      <c r="KL29" s="16">
        <f t="shared" si="37"/>
        <v>0</v>
      </c>
      <c r="KM29" s="16">
        <f t="shared" si="37"/>
        <v>0</v>
      </c>
      <c r="KN29" s="16">
        <f t="shared" si="37"/>
        <v>0</v>
      </c>
      <c r="KO29" s="16">
        <f t="shared" si="37"/>
        <v>0</v>
      </c>
      <c r="KP29" s="16">
        <f t="shared" si="37"/>
        <v>0</v>
      </c>
      <c r="KQ29" s="16">
        <f t="shared" si="37"/>
        <v>0</v>
      </c>
      <c r="KR29" s="16">
        <f t="shared" si="37"/>
        <v>0</v>
      </c>
      <c r="KS29" s="16">
        <f t="shared" si="37"/>
        <v>0</v>
      </c>
      <c r="KT29" s="16">
        <f t="shared" si="37"/>
        <v>0</v>
      </c>
      <c r="KU29" s="16">
        <f t="shared" si="37"/>
        <v>0</v>
      </c>
      <c r="KV29" s="16">
        <f t="shared" si="37"/>
        <v>0</v>
      </c>
      <c r="KW29" s="16">
        <f t="shared" si="37"/>
        <v>0</v>
      </c>
      <c r="KX29" s="16">
        <f t="shared" si="37"/>
        <v>0</v>
      </c>
    </row>
    <row r="30" spans="1:310">
      <c r="A30" s="2" t="s">
        <v>48</v>
      </c>
      <c r="B30" s="2" t="s">
        <v>17</v>
      </c>
      <c r="C30" s="2">
        <v>1</v>
      </c>
      <c r="D30" s="3">
        <v>55</v>
      </c>
      <c r="E30" s="3">
        <v>55</v>
      </c>
      <c r="F30" s="3">
        <f t="shared" si="16"/>
        <v>0</v>
      </c>
      <c r="G30" s="4">
        <v>45001</v>
      </c>
      <c r="J30" s="2" t="s">
        <v>51</v>
      </c>
      <c r="K30" s="5">
        <f>AS401</f>
        <v>550</v>
      </c>
      <c r="L30" s="5">
        <f>FP401</f>
        <v>550</v>
      </c>
      <c r="M30" s="3">
        <f t="shared" si="24"/>
        <v>0</v>
      </c>
      <c r="P30" s="19" t="s">
        <v>92</v>
      </c>
      <c r="Q30" s="14">
        <f>KN401</f>
        <v>19</v>
      </c>
      <c r="T30" s="16">
        <f t="shared" si="35"/>
        <v>0</v>
      </c>
      <c r="U30" s="16">
        <f t="shared" si="35"/>
        <v>0</v>
      </c>
      <c r="V30" s="16">
        <f t="shared" si="35"/>
        <v>0</v>
      </c>
      <c r="W30" s="16">
        <f t="shared" si="35"/>
        <v>0</v>
      </c>
      <c r="X30" s="16">
        <f t="shared" si="35"/>
        <v>0</v>
      </c>
      <c r="Y30" s="16">
        <f t="shared" si="35"/>
        <v>0</v>
      </c>
      <c r="Z30" s="16">
        <f t="shared" si="35"/>
        <v>0</v>
      </c>
      <c r="AA30" s="16">
        <f t="shared" si="35"/>
        <v>0</v>
      </c>
      <c r="AB30" s="16">
        <f t="shared" si="35"/>
        <v>0</v>
      </c>
      <c r="AC30" s="16">
        <f t="shared" si="35"/>
        <v>0</v>
      </c>
      <c r="AD30" s="16">
        <f t="shared" si="35"/>
        <v>0</v>
      </c>
      <c r="AE30" s="16">
        <f t="shared" si="35"/>
        <v>0</v>
      </c>
      <c r="AF30" s="16">
        <f t="shared" si="35"/>
        <v>0</v>
      </c>
      <c r="AG30" s="16">
        <f t="shared" si="35"/>
        <v>0</v>
      </c>
      <c r="AH30" s="16">
        <f t="shared" si="35"/>
        <v>0</v>
      </c>
      <c r="AI30" s="16">
        <f t="shared" si="35"/>
        <v>0</v>
      </c>
      <c r="AJ30" s="16">
        <f t="shared" si="42"/>
        <v>0</v>
      </c>
      <c r="AK30" s="16">
        <f t="shared" si="42"/>
        <v>0</v>
      </c>
      <c r="AL30" s="16">
        <f t="shared" si="42"/>
        <v>0</v>
      </c>
      <c r="AM30" s="16">
        <f t="shared" si="42"/>
        <v>0</v>
      </c>
      <c r="AN30" s="16">
        <f t="shared" si="42"/>
        <v>0</v>
      </c>
      <c r="AO30" s="16">
        <f t="shared" si="42"/>
        <v>0</v>
      </c>
      <c r="AP30" s="16">
        <f t="shared" si="42"/>
        <v>55</v>
      </c>
      <c r="AQ30" s="16">
        <f t="shared" si="42"/>
        <v>0</v>
      </c>
      <c r="AR30" s="16">
        <f t="shared" si="42"/>
        <v>0</v>
      </c>
      <c r="AS30" s="16">
        <f t="shared" si="42"/>
        <v>0</v>
      </c>
      <c r="AT30" s="16">
        <f t="shared" si="42"/>
        <v>0</v>
      </c>
      <c r="AU30" s="16">
        <f t="shared" si="42"/>
        <v>0</v>
      </c>
      <c r="AV30" s="16">
        <f t="shared" si="42"/>
        <v>0</v>
      </c>
      <c r="AW30" s="16">
        <f t="shared" si="42"/>
        <v>0</v>
      </c>
      <c r="AX30" s="16">
        <f t="shared" si="42"/>
        <v>0</v>
      </c>
      <c r="AY30" s="16">
        <f t="shared" si="42"/>
        <v>0</v>
      </c>
      <c r="AZ30" s="16">
        <f t="shared" si="39"/>
        <v>0</v>
      </c>
      <c r="BA30" s="16">
        <f t="shared" si="39"/>
        <v>0</v>
      </c>
      <c r="BB30" s="16">
        <f t="shared" si="39"/>
        <v>0</v>
      </c>
      <c r="BC30" s="16">
        <f t="shared" si="39"/>
        <v>0</v>
      </c>
      <c r="BD30" s="16">
        <f t="shared" si="39"/>
        <v>0</v>
      </c>
      <c r="BE30" s="16">
        <f t="shared" si="39"/>
        <v>0</v>
      </c>
      <c r="BF30" s="16">
        <f t="shared" si="39"/>
        <v>0</v>
      </c>
      <c r="BG30" s="16">
        <f t="shared" si="39"/>
        <v>0</v>
      </c>
      <c r="BH30" s="16">
        <f t="shared" si="39"/>
        <v>0</v>
      </c>
      <c r="BI30" s="16">
        <f t="shared" si="39"/>
        <v>0</v>
      </c>
      <c r="BJ30" s="16">
        <f t="shared" si="39"/>
        <v>0</v>
      </c>
      <c r="BK30" s="16">
        <f t="shared" si="39"/>
        <v>0</v>
      </c>
      <c r="BL30" s="16">
        <f t="shared" si="39"/>
        <v>0</v>
      </c>
      <c r="BM30" s="16">
        <f t="shared" si="39"/>
        <v>0</v>
      </c>
      <c r="BN30" s="16">
        <f t="shared" si="48"/>
        <v>0</v>
      </c>
      <c r="BO30" s="16">
        <f t="shared" si="48"/>
        <v>0</v>
      </c>
      <c r="BP30" s="16">
        <f t="shared" si="48"/>
        <v>0</v>
      </c>
      <c r="BQ30" s="16">
        <f t="shared" si="48"/>
        <v>0</v>
      </c>
      <c r="BR30" s="16">
        <f t="shared" si="48"/>
        <v>0</v>
      </c>
      <c r="BS30" s="16">
        <f t="shared" si="48"/>
        <v>0</v>
      </c>
      <c r="BT30" s="16">
        <f t="shared" si="48"/>
        <v>0</v>
      </c>
      <c r="BU30" s="16">
        <f t="shared" si="48"/>
        <v>0</v>
      </c>
      <c r="BV30" s="16">
        <f t="shared" si="48"/>
        <v>0</v>
      </c>
      <c r="BW30" s="16">
        <f t="shared" si="48"/>
        <v>0</v>
      </c>
      <c r="BX30" s="16">
        <f t="shared" si="48"/>
        <v>0</v>
      </c>
      <c r="BY30" s="16">
        <f t="shared" si="48"/>
        <v>0</v>
      </c>
      <c r="BZ30" s="16">
        <f t="shared" si="48"/>
        <v>0</v>
      </c>
      <c r="CA30" s="16">
        <f t="shared" si="48"/>
        <v>0</v>
      </c>
      <c r="CB30" s="16">
        <f t="shared" si="48"/>
        <v>0</v>
      </c>
      <c r="CC30" s="16">
        <f t="shared" si="48"/>
        <v>0</v>
      </c>
      <c r="CD30" s="16">
        <f t="shared" si="48"/>
        <v>0</v>
      </c>
      <c r="CE30" s="16">
        <f t="shared" si="48"/>
        <v>0</v>
      </c>
      <c r="CF30" s="16">
        <f t="shared" si="48"/>
        <v>0</v>
      </c>
      <c r="CG30" s="16">
        <f t="shared" si="48"/>
        <v>0</v>
      </c>
      <c r="CH30" s="16">
        <f t="shared" si="48"/>
        <v>0</v>
      </c>
      <c r="CI30" s="16">
        <f t="shared" si="48"/>
        <v>0</v>
      </c>
      <c r="CJ30" s="16">
        <f t="shared" si="48"/>
        <v>0</v>
      </c>
      <c r="CK30" s="16">
        <f t="shared" si="48"/>
        <v>0</v>
      </c>
      <c r="CL30" s="16">
        <f t="shared" si="48"/>
        <v>0</v>
      </c>
      <c r="CM30" s="16">
        <f t="shared" si="48"/>
        <v>0</v>
      </c>
      <c r="CN30" s="16">
        <f t="shared" si="48"/>
        <v>0</v>
      </c>
      <c r="CO30" s="16">
        <f t="shared" si="48"/>
        <v>0</v>
      </c>
      <c r="CP30" s="16">
        <f t="shared" si="48"/>
        <v>0</v>
      </c>
      <c r="CQ30" s="16">
        <f t="shared" si="48"/>
        <v>0</v>
      </c>
      <c r="CR30" s="16">
        <f t="shared" si="48"/>
        <v>0</v>
      </c>
      <c r="CS30" s="16">
        <f t="shared" si="48"/>
        <v>0</v>
      </c>
      <c r="CT30" s="16">
        <f t="shared" si="48"/>
        <v>0</v>
      </c>
      <c r="CU30" s="16">
        <f t="shared" si="48"/>
        <v>0</v>
      </c>
      <c r="CV30" s="16">
        <f t="shared" si="48"/>
        <v>0</v>
      </c>
      <c r="CW30" s="16">
        <f t="shared" si="48"/>
        <v>0</v>
      </c>
      <c r="CX30" s="16">
        <f t="shared" si="48"/>
        <v>0</v>
      </c>
      <c r="CY30" s="16">
        <f t="shared" si="48"/>
        <v>0</v>
      </c>
      <c r="CZ30" s="16">
        <f t="shared" si="48"/>
        <v>0</v>
      </c>
      <c r="DA30" s="16">
        <f t="shared" si="48"/>
        <v>0</v>
      </c>
      <c r="DB30" s="16">
        <f t="shared" si="48"/>
        <v>0</v>
      </c>
      <c r="DC30" s="16">
        <f t="shared" si="48"/>
        <v>0</v>
      </c>
      <c r="DD30" s="16">
        <f t="shared" si="48"/>
        <v>0</v>
      </c>
      <c r="DE30" s="16">
        <f t="shared" si="48"/>
        <v>0</v>
      </c>
      <c r="DF30" s="16">
        <f t="shared" si="48"/>
        <v>0</v>
      </c>
      <c r="DG30" s="16">
        <f t="shared" si="48"/>
        <v>0</v>
      </c>
      <c r="DH30" s="16">
        <f t="shared" si="48"/>
        <v>0</v>
      </c>
      <c r="DI30" s="16">
        <f t="shared" si="48"/>
        <v>0</v>
      </c>
      <c r="DJ30" s="16">
        <f t="shared" si="48"/>
        <v>0</v>
      </c>
      <c r="DK30" s="16">
        <f t="shared" si="48"/>
        <v>0</v>
      </c>
      <c r="DL30" s="16">
        <f t="shared" si="38"/>
        <v>0</v>
      </c>
      <c r="DM30" s="16">
        <f t="shared" si="38"/>
        <v>0</v>
      </c>
      <c r="DN30" s="16">
        <f t="shared" si="38"/>
        <v>0</v>
      </c>
      <c r="DO30" s="16">
        <f t="shared" si="38"/>
        <v>0</v>
      </c>
      <c r="DP30" s="16">
        <f t="shared" si="38"/>
        <v>0</v>
      </c>
      <c r="DQ30" s="16">
        <f t="shared" si="38"/>
        <v>0</v>
      </c>
      <c r="DR30" s="16">
        <f t="shared" si="38"/>
        <v>0</v>
      </c>
      <c r="DS30" s="16">
        <f t="shared" si="38"/>
        <v>0</v>
      </c>
      <c r="DT30" s="16">
        <f t="shared" si="38"/>
        <v>0</v>
      </c>
      <c r="DU30" s="16">
        <f t="shared" si="38"/>
        <v>0</v>
      </c>
      <c r="DV30" s="16">
        <f t="shared" si="49"/>
        <v>0</v>
      </c>
      <c r="DW30" s="16">
        <f t="shared" si="49"/>
        <v>0</v>
      </c>
      <c r="DX30" s="16">
        <f t="shared" si="49"/>
        <v>0</v>
      </c>
      <c r="DY30" s="16">
        <f t="shared" si="49"/>
        <v>0</v>
      </c>
      <c r="DZ30" s="16">
        <f t="shared" si="49"/>
        <v>0</v>
      </c>
      <c r="EA30" s="16">
        <f t="shared" si="49"/>
        <v>0</v>
      </c>
      <c r="EB30" s="16">
        <f t="shared" si="49"/>
        <v>0</v>
      </c>
      <c r="EC30" s="16">
        <f t="shared" si="49"/>
        <v>0</v>
      </c>
      <c r="ED30" s="16">
        <f t="shared" si="49"/>
        <v>0</v>
      </c>
      <c r="EE30" s="16">
        <f t="shared" si="49"/>
        <v>0</v>
      </c>
      <c r="EF30" s="16">
        <f t="shared" si="49"/>
        <v>0</v>
      </c>
      <c r="EG30" s="16">
        <f t="shared" si="49"/>
        <v>0</v>
      </c>
      <c r="EH30" s="16">
        <f t="shared" si="49"/>
        <v>0</v>
      </c>
      <c r="EI30" s="16">
        <f t="shared" si="49"/>
        <v>0</v>
      </c>
      <c r="EJ30" s="16">
        <f t="shared" si="49"/>
        <v>0</v>
      </c>
      <c r="EK30" s="16">
        <f t="shared" si="49"/>
        <v>0</v>
      </c>
      <c r="EL30" s="16">
        <f t="shared" si="49"/>
        <v>0</v>
      </c>
      <c r="EM30" s="16">
        <f t="shared" si="49"/>
        <v>0</v>
      </c>
      <c r="EN30" s="16">
        <f t="shared" si="49"/>
        <v>0</v>
      </c>
      <c r="EQ30" s="16">
        <f t="shared" si="43"/>
        <v>0</v>
      </c>
      <c r="ER30" s="16">
        <f t="shared" si="47"/>
        <v>0</v>
      </c>
      <c r="ES30" s="16">
        <f t="shared" si="47"/>
        <v>0</v>
      </c>
      <c r="ET30" s="16">
        <f t="shared" si="47"/>
        <v>0</v>
      </c>
      <c r="EU30" s="16">
        <f t="shared" si="47"/>
        <v>0</v>
      </c>
      <c r="EV30" s="16">
        <f t="shared" si="47"/>
        <v>0</v>
      </c>
      <c r="EW30" s="16">
        <f t="shared" si="47"/>
        <v>0</v>
      </c>
      <c r="EX30" s="16">
        <f t="shared" si="47"/>
        <v>0</v>
      </c>
      <c r="EY30" s="16">
        <f t="shared" si="47"/>
        <v>0</v>
      </c>
      <c r="EZ30" s="16">
        <f t="shared" si="47"/>
        <v>0</v>
      </c>
      <c r="FA30" s="16">
        <f t="shared" si="47"/>
        <v>0</v>
      </c>
      <c r="FB30" s="16">
        <f t="shared" si="47"/>
        <v>0</v>
      </c>
      <c r="FC30" s="16">
        <f t="shared" si="47"/>
        <v>0</v>
      </c>
      <c r="FD30" s="16">
        <f t="shared" si="47"/>
        <v>0</v>
      </c>
      <c r="FE30" s="16">
        <f t="shared" si="47"/>
        <v>0</v>
      </c>
      <c r="FF30" s="16">
        <f t="shared" si="47"/>
        <v>0</v>
      </c>
      <c r="FG30" s="16">
        <f t="shared" si="47"/>
        <v>0</v>
      </c>
      <c r="FH30" s="16">
        <f t="shared" si="47"/>
        <v>0</v>
      </c>
      <c r="FI30" s="16">
        <f t="shared" si="47"/>
        <v>0</v>
      </c>
      <c r="FJ30" s="16">
        <f t="shared" si="47"/>
        <v>0</v>
      </c>
      <c r="FK30" s="16">
        <f t="shared" si="47"/>
        <v>0</v>
      </c>
      <c r="FL30" s="16">
        <f t="shared" si="47"/>
        <v>0</v>
      </c>
      <c r="FM30" s="16">
        <f t="shared" si="47"/>
        <v>55</v>
      </c>
      <c r="FN30" s="16">
        <f t="shared" si="47"/>
        <v>0</v>
      </c>
      <c r="FO30" s="16">
        <f t="shared" si="47"/>
        <v>0</v>
      </c>
      <c r="FP30" s="16">
        <f t="shared" si="47"/>
        <v>0</v>
      </c>
      <c r="FQ30" s="16">
        <f t="shared" si="47"/>
        <v>0</v>
      </c>
      <c r="FR30" s="16">
        <f t="shared" si="47"/>
        <v>0</v>
      </c>
      <c r="FS30" s="16">
        <f t="shared" si="47"/>
        <v>0</v>
      </c>
      <c r="FT30" s="16">
        <f t="shared" si="47"/>
        <v>0</v>
      </c>
      <c r="FU30" s="16">
        <f t="shared" si="47"/>
        <v>0</v>
      </c>
      <c r="FV30" s="16">
        <f t="shared" si="47"/>
        <v>0</v>
      </c>
      <c r="FW30" s="16">
        <f t="shared" si="47"/>
        <v>0</v>
      </c>
      <c r="FX30" s="16">
        <f t="shared" si="47"/>
        <v>0</v>
      </c>
      <c r="FY30" s="16">
        <f t="shared" si="47"/>
        <v>0</v>
      </c>
      <c r="FZ30" s="16">
        <f t="shared" si="47"/>
        <v>0</v>
      </c>
      <c r="GA30" s="16">
        <f t="shared" si="47"/>
        <v>0</v>
      </c>
      <c r="GB30" s="16">
        <f t="shared" si="47"/>
        <v>0</v>
      </c>
      <c r="GC30" s="16">
        <f t="shared" si="47"/>
        <v>0</v>
      </c>
      <c r="GD30" s="16">
        <f t="shared" si="47"/>
        <v>0</v>
      </c>
      <c r="GE30" s="16">
        <f t="shared" si="47"/>
        <v>0</v>
      </c>
      <c r="GF30" s="16">
        <f t="shared" si="47"/>
        <v>0</v>
      </c>
      <c r="GG30" s="16">
        <f t="shared" si="47"/>
        <v>0</v>
      </c>
      <c r="GH30" s="16">
        <f t="shared" si="47"/>
        <v>0</v>
      </c>
      <c r="GI30" s="16">
        <f t="shared" si="47"/>
        <v>0</v>
      </c>
      <c r="GJ30" s="16">
        <f t="shared" si="47"/>
        <v>0</v>
      </c>
      <c r="GK30" s="16">
        <f t="shared" si="45"/>
        <v>0</v>
      </c>
      <c r="GL30" s="16">
        <f t="shared" si="45"/>
        <v>0</v>
      </c>
      <c r="GM30" s="16">
        <f t="shared" si="45"/>
        <v>0</v>
      </c>
      <c r="GN30" s="16">
        <f t="shared" si="45"/>
        <v>0</v>
      </c>
      <c r="GO30" s="16">
        <f t="shared" si="45"/>
        <v>0</v>
      </c>
      <c r="GP30" s="16">
        <f t="shared" si="45"/>
        <v>0</v>
      </c>
      <c r="GQ30" s="16">
        <f t="shared" si="45"/>
        <v>0</v>
      </c>
      <c r="GR30" s="16">
        <f t="shared" si="45"/>
        <v>0</v>
      </c>
      <c r="GS30" s="16">
        <f t="shared" si="45"/>
        <v>0</v>
      </c>
      <c r="GT30" s="16">
        <f t="shared" si="45"/>
        <v>0</v>
      </c>
      <c r="GU30" s="16">
        <f t="shared" si="45"/>
        <v>0</v>
      </c>
      <c r="GV30" s="16">
        <f t="shared" si="45"/>
        <v>0</v>
      </c>
      <c r="GW30" s="16">
        <f t="shared" si="45"/>
        <v>0</v>
      </c>
      <c r="GX30" s="16">
        <f t="shared" si="45"/>
        <v>0</v>
      </c>
      <c r="GY30" s="16">
        <f t="shared" si="45"/>
        <v>0</v>
      </c>
      <c r="GZ30" s="16">
        <f t="shared" si="45"/>
        <v>0</v>
      </c>
      <c r="HA30" s="16">
        <f t="shared" si="45"/>
        <v>0</v>
      </c>
      <c r="HB30" s="16">
        <f t="shared" si="45"/>
        <v>0</v>
      </c>
      <c r="HC30" s="16">
        <f t="shared" si="45"/>
        <v>0</v>
      </c>
      <c r="HD30" s="16">
        <f t="shared" si="45"/>
        <v>0</v>
      </c>
      <c r="HE30" s="16">
        <f t="shared" si="45"/>
        <v>0</v>
      </c>
      <c r="HF30" s="16">
        <f t="shared" si="45"/>
        <v>0</v>
      </c>
      <c r="HG30" s="16">
        <f t="shared" si="45"/>
        <v>0</v>
      </c>
      <c r="HH30" s="16">
        <f t="shared" si="45"/>
        <v>0</v>
      </c>
      <c r="HI30" s="16">
        <f t="shared" si="45"/>
        <v>0</v>
      </c>
      <c r="HJ30" s="16">
        <f t="shared" si="45"/>
        <v>0</v>
      </c>
      <c r="HK30" s="16">
        <f t="shared" si="45"/>
        <v>0</v>
      </c>
      <c r="HL30" s="16">
        <f t="shared" si="45"/>
        <v>0</v>
      </c>
      <c r="HM30" s="16">
        <f t="shared" si="45"/>
        <v>0</v>
      </c>
      <c r="HN30" s="16">
        <f t="shared" si="45"/>
        <v>0</v>
      </c>
      <c r="HO30" s="16">
        <f t="shared" si="45"/>
        <v>0</v>
      </c>
      <c r="HP30" s="16">
        <f t="shared" si="45"/>
        <v>0</v>
      </c>
      <c r="HQ30" s="16">
        <f t="shared" si="33"/>
        <v>0</v>
      </c>
      <c r="HR30" s="16">
        <f t="shared" si="33"/>
        <v>0</v>
      </c>
      <c r="HS30" s="16">
        <f t="shared" si="33"/>
        <v>0</v>
      </c>
      <c r="HT30" s="16">
        <f t="shared" si="33"/>
        <v>0</v>
      </c>
      <c r="HU30" s="16">
        <f t="shared" si="33"/>
        <v>0</v>
      </c>
      <c r="HV30" s="16">
        <f t="shared" si="33"/>
        <v>0</v>
      </c>
      <c r="HW30" s="16">
        <f t="shared" si="33"/>
        <v>0</v>
      </c>
      <c r="HX30" s="16">
        <f t="shared" si="33"/>
        <v>0</v>
      </c>
      <c r="HY30" s="16">
        <f t="shared" si="33"/>
        <v>0</v>
      </c>
      <c r="HZ30" s="16">
        <f t="shared" si="33"/>
        <v>0</v>
      </c>
      <c r="IA30" s="16">
        <f t="shared" si="33"/>
        <v>0</v>
      </c>
      <c r="IB30" s="16">
        <f t="shared" si="33"/>
        <v>0</v>
      </c>
      <c r="IC30" s="16">
        <f t="shared" si="33"/>
        <v>0</v>
      </c>
      <c r="ID30" s="16">
        <f t="shared" si="33"/>
        <v>0</v>
      </c>
      <c r="IE30" s="16">
        <f t="shared" si="33"/>
        <v>0</v>
      </c>
      <c r="IF30" s="16">
        <f t="shared" si="33"/>
        <v>0</v>
      </c>
      <c r="IG30" s="16">
        <f t="shared" si="33"/>
        <v>0</v>
      </c>
      <c r="IH30" s="16">
        <f t="shared" si="33"/>
        <v>0</v>
      </c>
      <c r="II30" s="16">
        <f t="shared" si="29"/>
        <v>0</v>
      </c>
      <c r="IJ30" s="16">
        <f t="shared" si="29"/>
        <v>0</v>
      </c>
      <c r="IK30" s="16">
        <f t="shared" si="29"/>
        <v>0</v>
      </c>
      <c r="IL30" s="16">
        <f t="shared" si="29"/>
        <v>0</v>
      </c>
      <c r="IM30" s="16">
        <f t="shared" si="29"/>
        <v>0</v>
      </c>
      <c r="IN30" s="16">
        <f t="shared" si="29"/>
        <v>0</v>
      </c>
      <c r="IO30" s="16">
        <f t="shared" si="29"/>
        <v>0</v>
      </c>
      <c r="IP30" s="16">
        <f t="shared" si="29"/>
        <v>0</v>
      </c>
      <c r="IQ30" s="16">
        <f t="shared" si="29"/>
        <v>0</v>
      </c>
      <c r="IR30" s="16">
        <f t="shared" si="29"/>
        <v>0</v>
      </c>
      <c r="IS30" s="16">
        <f t="shared" si="50"/>
        <v>0</v>
      </c>
      <c r="IT30" s="16">
        <f t="shared" si="50"/>
        <v>0</v>
      </c>
      <c r="IU30" s="16">
        <f t="shared" si="50"/>
        <v>0</v>
      </c>
      <c r="IV30" s="16">
        <f t="shared" si="50"/>
        <v>0</v>
      </c>
      <c r="IW30" s="16">
        <f t="shared" si="50"/>
        <v>0</v>
      </c>
      <c r="IX30" s="16">
        <f t="shared" si="50"/>
        <v>0</v>
      </c>
      <c r="IY30" s="16">
        <f t="shared" si="50"/>
        <v>0</v>
      </c>
      <c r="IZ30" s="16">
        <f t="shared" si="50"/>
        <v>0</v>
      </c>
      <c r="JA30" s="16">
        <f t="shared" si="50"/>
        <v>0</v>
      </c>
      <c r="JB30" s="16">
        <f t="shared" si="50"/>
        <v>0</v>
      </c>
      <c r="JC30" s="16">
        <f t="shared" si="50"/>
        <v>0</v>
      </c>
      <c r="JD30" s="16">
        <f t="shared" si="50"/>
        <v>0</v>
      </c>
      <c r="JE30" s="16">
        <f t="shared" si="50"/>
        <v>0</v>
      </c>
      <c r="JF30" s="16">
        <f t="shared" si="50"/>
        <v>0</v>
      </c>
      <c r="JG30" s="16">
        <f t="shared" si="50"/>
        <v>0</v>
      </c>
      <c r="JH30" s="16">
        <f t="shared" si="50"/>
        <v>0</v>
      </c>
      <c r="JI30" s="16">
        <f t="shared" si="50"/>
        <v>0</v>
      </c>
      <c r="JJ30" s="16">
        <f t="shared" si="50"/>
        <v>0</v>
      </c>
      <c r="JK30" s="16">
        <f t="shared" si="50"/>
        <v>0</v>
      </c>
      <c r="JN30" s="16">
        <f t="shared" si="36"/>
        <v>0</v>
      </c>
      <c r="JO30" s="16">
        <f t="shared" si="36"/>
        <v>0</v>
      </c>
      <c r="JP30" s="16">
        <f t="shared" si="36"/>
        <v>0</v>
      </c>
      <c r="JQ30" s="16">
        <f t="shared" si="36"/>
        <v>0</v>
      </c>
      <c r="JR30" s="16">
        <f t="shared" si="36"/>
        <v>0</v>
      </c>
      <c r="JS30" s="16">
        <f t="shared" si="36"/>
        <v>1</v>
      </c>
      <c r="JT30" s="16">
        <f t="shared" si="36"/>
        <v>0</v>
      </c>
      <c r="JU30" s="16">
        <f t="shared" si="36"/>
        <v>0</v>
      </c>
      <c r="JV30" s="16">
        <f t="shared" si="36"/>
        <v>0</v>
      </c>
      <c r="JW30" s="16">
        <f t="shared" si="36"/>
        <v>0</v>
      </c>
      <c r="JX30" s="16">
        <f t="shared" si="36"/>
        <v>0</v>
      </c>
      <c r="JY30" s="16">
        <f t="shared" si="36"/>
        <v>0</v>
      </c>
      <c r="JZ30" s="16">
        <f t="shared" si="36"/>
        <v>0</v>
      </c>
      <c r="KA30" s="16">
        <f t="shared" si="36"/>
        <v>0</v>
      </c>
      <c r="KB30" s="16">
        <f t="shared" si="36"/>
        <v>0</v>
      </c>
      <c r="KC30" s="16">
        <f t="shared" si="36"/>
        <v>0</v>
      </c>
      <c r="KD30" s="16">
        <f t="shared" si="51"/>
        <v>0</v>
      </c>
      <c r="KE30" s="16">
        <f t="shared" si="51"/>
        <v>0</v>
      </c>
      <c r="KF30" s="16">
        <f t="shared" si="51"/>
        <v>0</v>
      </c>
      <c r="KG30" s="16">
        <f t="shared" si="51"/>
        <v>0</v>
      </c>
      <c r="KH30" s="16">
        <f t="shared" si="51"/>
        <v>0</v>
      </c>
      <c r="KI30" s="16">
        <f t="shared" si="51"/>
        <v>0</v>
      </c>
      <c r="KJ30" s="16">
        <f t="shared" si="51"/>
        <v>0</v>
      </c>
      <c r="KK30" s="16">
        <f t="shared" si="37"/>
        <v>0</v>
      </c>
      <c r="KL30" s="16">
        <f t="shared" si="37"/>
        <v>0</v>
      </c>
      <c r="KM30" s="16">
        <f t="shared" si="37"/>
        <v>0</v>
      </c>
      <c r="KN30" s="16">
        <f t="shared" si="37"/>
        <v>0</v>
      </c>
      <c r="KO30" s="16">
        <f t="shared" si="37"/>
        <v>0</v>
      </c>
      <c r="KP30" s="16">
        <f t="shared" si="37"/>
        <v>0</v>
      </c>
      <c r="KQ30" s="16">
        <f t="shared" si="37"/>
        <v>0</v>
      </c>
      <c r="KR30" s="16">
        <f t="shared" si="37"/>
        <v>0</v>
      </c>
      <c r="KS30" s="16">
        <f t="shared" si="37"/>
        <v>0</v>
      </c>
      <c r="KT30" s="16">
        <f t="shared" si="37"/>
        <v>0</v>
      </c>
      <c r="KU30" s="16">
        <f t="shared" si="37"/>
        <v>0</v>
      </c>
      <c r="KV30" s="16">
        <f t="shared" si="37"/>
        <v>0</v>
      </c>
      <c r="KW30" s="16">
        <f t="shared" si="37"/>
        <v>0</v>
      </c>
      <c r="KX30" s="16">
        <f t="shared" si="37"/>
        <v>0</v>
      </c>
    </row>
    <row r="31" spans="1:310">
      <c r="A31" s="2" t="s">
        <v>48</v>
      </c>
      <c r="B31" s="2" t="s">
        <v>15</v>
      </c>
      <c r="C31" s="2">
        <v>1</v>
      </c>
      <c r="D31" s="3">
        <v>60</v>
      </c>
      <c r="E31" s="3">
        <v>60</v>
      </c>
      <c r="F31" s="3">
        <f t="shared" si="16"/>
        <v>0</v>
      </c>
      <c r="G31" s="4">
        <v>45001</v>
      </c>
      <c r="J31" s="2" t="s">
        <v>53</v>
      </c>
      <c r="K31" s="5">
        <f>AT401</f>
        <v>45</v>
      </c>
      <c r="L31" s="5">
        <f>FQ401</f>
        <v>45</v>
      </c>
      <c r="M31" s="3">
        <f t="shared" si="24"/>
        <v>0</v>
      </c>
      <c r="P31" s="22" t="s">
        <v>122</v>
      </c>
      <c r="Q31" s="14">
        <f>KO401</f>
        <v>40</v>
      </c>
      <c r="T31" s="16">
        <f t="shared" si="35"/>
        <v>0</v>
      </c>
      <c r="U31" s="16">
        <f t="shared" si="35"/>
        <v>0</v>
      </c>
      <c r="V31" s="16">
        <f t="shared" si="35"/>
        <v>0</v>
      </c>
      <c r="W31" s="16">
        <f t="shared" si="35"/>
        <v>0</v>
      </c>
      <c r="X31" s="16">
        <f t="shared" si="35"/>
        <v>0</v>
      </c>
      <c r="Y31" s="16">
        <f t="shared" si="35"/>
        <v>0</v>
      </c>
      <c r="Z31" s="16">
        <f t="shared" si="35"/>
        <v>0</v>
      </c>
      <c r="AA31" s="16">
        <f t="shared" si="35"/>
        <v>0</v>
      </c>
      <c r="AB31" s="16">
        <f t="shared" si="35"/>
        <v>0</v>
      </c>
      <c r="AC31" s="16">
        <f t="shared" si="35"/>
        <v>0</v>
      </c>
      <c r="AD31" s="16">
        <f t="shared" si="35"/>
        <v>0</v>
      </c>
      <c r="AE31" s="16">
        <f t="shared" si="35"/>
        <v>0</v>
      </c>
      <c r="AF31" s="16">
        <f t="shared" si="35"/>
        <v>0</v>
      </c>
      <c r="AG31" s="16">
        <f t="shared" si="35"/>
        <v>0</v>
      </c>
      <c r="AH31" s="16">
        <f t="shared" si="35"/>
        <v>0</v>
      </c>
      <c r="AI31" s="16">
        <f t="shared" si="35"/>
        <v>0</v>
      </c>
      <c r="AJ31" s="16">
        <f t="shared" si="42"/>
        <v>0</v>
      </c>
      <c r="AK31" s="16">
        <f t="shared" si="42"/>
        <v>0</v>
      </c>
      <c r="AL31" s="16">
        <f t="shared" si="42"/>
        <v>0</v>
      </c>
      <c r="AM31" s="16">
        <f t="shared" si="42"/>
        <v>0</v>
      </c>
      <c r="AN31" s="16">
        <f t="shared" si="42"/>
        <v>0</v>
      </c>
      <c r="AO31" s="16">
        <f t="shared" si="42"/>
        <v>0</v>
      </c>
      <c r="AP31" s="16">
        <f t="shared" si="42"/>
        <v>60</v>
      </c>
      <c r="AQ31" s="16">
        <f t="shared" si="42"/>
        <v>0</v>
      </c>
      <c r="AR31" s="16">
        <f t="shared" si="42"/>
        <v>0</v>
      </c>
      <c r="AS31" s="16">
        <f t="shared" si="42"/>
        <v>0</v>
      </c>
      <c r="AT31" s="16">
        <f t="shared" si="42"/>
        <v>0</v>
      </c>
      <c r="AU31" s="16">
        <f t="shared" si="42"/>
        <v>0</v>
      </c>
      <c r="AV31" s="16">
        <f t="shared" si="42"/>
        <v>0</v>
      </c>
      <c r="AW31" s="16">
        <f t="shared" si="42"/>
        <v>0</v>
      </c>
      <c r="AX31" s="16">
        <f t="shared" si="42"/>
        <v>0</v>
      </c>
      <c r="AY31" s="16">
        <f t="shared" si="42"/>
        <v>0</v>
      </c>
      <c r="AZ31" s="16">
        <f t="shared" si="39"/>
        <v>0</v>
      </c>
      <c r="BA31" s="16">
        <f t="shared" si="39"/>
        <v>0</v>
      </c>
      <c r="BB31" s="16">
        <f t="shared" si="39"/>
        <v>0</v>
      </c>
      <c r="BC31" s="16">
        <f t="shared" si="39"/>
        <v>0</v>
      </c>
      <c r="BD31" s="16">
        <f t="shared" si="39"/>
        <v>0</v>
      </c>
      <c r="BE31" s="16">
        <f t="shared" si="39"/>
        <v>0</v>
      </c>
      <c r="BF31" s="16">
        <f t="shared" si="39"/>
        <v>0</v>
      </c>
      <c r="BG31" s="16">
        <f t="shared" si="39"/>
        <v>0</v>
      </c>
      <c r="BH31" s="16">
        <f t="shared" si="39"/>
        <v>0</v>
      </c>
      <c r="BI31" s="16">
        <f t="shared" si="39"/>
        <v>0</v>
      </c>
      <c r="BJ31" s="16">
        <f t="shared" si="39"/>
        <v>0</v>
      </c>
      <c r="BK31" s="16">
        <f t="shared" si="39"/>
        <v>0</v>
      </c>
      <c r="BL31" s="16">
        <f t="shared" si="39"/>
        <v>0</v>
      </c>
      <c r="BM31" s="16">
        <f t="shared" si="39"/>
        <v>0</v>
      </c>
      <c r="BN31" s="16">
        <f t="shared" si="48"/>
        <v>0</v>
      </c>
      <c r="BO31" s="16">
        <f t="shared" si="48"/>
        <v>0</v>
      </c>
      <c r="BP31" s="16">
        <f t="shared" si="48"/>
        <v>0</v>
      </c>
      <c r="BQ31" s="16">
        <f t="shared" si="48"/>
        <v>0</v>
      </c>
      <c r="BR31" s="16">
        <f t="shared" si="48"/>
        <v>0</v>
      </c>
      <c r="BS31" s="16">
        <f t="shared" si="48"/>
        <v>0</v>
      </c>
      <c r="BT31" s="16">
        <f t="shared" si="48"/>
        <v>0</v>
      </c>
      <c r="BU31" s="16">
        <f t="shared" si="48"/>
        <v>0</v>
      </c>
      <c r="BV31" s="16">
        <f t="shared" si="48"/>
        <v>0</v>
      </c>
      <c r="BW31" s="16">
        <f t="shared" si="48"/>
        <v>0</v>
      </c>
      <c r="BX31" s="16">
        <f t="shared" si="48"/>
        <v>0</v>
      </c>
      <c r="BY31" s="16">
        <f t="shared" si="48"/>
        <v>0</v>
      </c>
      <c r="BZ31" s="16">
        <f t="shared" si="48"/>
        <v>0</v>
      </c>
      <c r="CA31" s="16">
        <f t="shared" si="48"/>
        <v>0</v>
      </c>
      <c r="CB31" s="16">
        <f t="shared" si="48"/>
        <v>0</v>
      </c>
      <c r="CC31" s="16">
        <f t="shared" si="48"/>
        <v>0</v>
      </c>
      <c r="CD31" s="16">
        <f t="shared" si="48"/>
        <v>0</v>
      </c>
      <c r="CE31" s="16">
        <f t="shared" si="48"/>
        <v>0</v>
      </c>
      <c r="CF31" s="16">
        <f t="shared" si="48"/>
        <v>0</v>
      </c>
      <c r="CG31" s="16">
        <f t="shared" si="48"/>
        <v>0</v>
      </c>
      <c r="CH31" s="16">
        <f t="shared" si="48"/>
        <v>0</v>
      </c>
      <c r="CI31" s="16">
        <f t="shared" si="48"/>
        <v>0</v>
      </c>
      <c r="CJ31" s="16">
        <f t="shared" si="48"/>
        <v>0</v>
      </c>
      <c r="CK31" s="16">
        <f t="shared" si="48"/>
        <v>0</v>
      </c>
      <c r="CL31" s="16">
        <f t="shared" si="48"/>
        <v>0</v>
      </c>
      <c r="CM31" s="16">
        <f t="shared" si="48"/>
        <v>0</v>
      </c>
      <c r="CN31" s="16">
        <f t="shared" si="48"/>
        <v>0</v>
      </c>
      <c r="CO31" s="16">
        <f t="shared" si="48"/>
        <v>0</v>
      </c>
      <c r="CP31" s="16">
        <f t="shared" si="48"/>
        <v>0</v>
      </c>
      <c r="CQ31" s="16">
        <f t="shared" si="48"/>
        <v>0</v>
      </c>
      <c r="CR31" s="16">
        <f t="shared" si="48"/>
        <v>0</v>
      </c>
      <c r="CS31" s="16">
        <f t="shared" si="48"/>
        <v>0</v>
      </c>
      <c r="CT31" s="16">
        <f t="shared" si="48"/>
        <v>0</v>
      </c>
      <c r="CU31" s="16">
        <f t="shared" si="48"/>
        <v>0</v>
      </c>
      <c r="CV31" s="16">
        <f t="shared" si="48"/>
        <v>0</v>
      </c>
      <c r="CW31" s="16">
        <f t="shared" si="48"/>
        <v>0</v>
      </c>
      <c r="CX31" s="16">
        <f t="shared" si="48"/>
        <v>0</v>
      </c>
      <c r="CY31" s="16">
        <f t="shared" si="48"/>
        <v>0</v>
      </c>
      <c r="CZ31" s="16">
        <f t="shared" si="48"/>
        <v>0</v>
      </c>
      <c r="DA31" s="16">
        <f t="shared" si="48"/>
        <v>0</v>
      </c>
      <c r="DB31" s="16">
        <f t="shared" si="48"/>
        <v>0</v>
      </c>
      <c r="DC31" s="16">
        <f t="shared" si="48"/>
        <v>0</v>
      </c>
      <c r="DD31" s="16">
        <f t="shared" si="48"/>
        <v>0</v>
      </c>
      <c r="DE31" s="16">
        <f t="shared" si="48"/>
        <v>0</v>
      </c>
      <c r="DF31" s="16">
        <f t="shared" si="48"/>
        <v>0</v>
      </c>
      <c r="DG31" s="16">
        <f t="shared" si="48"/>
        <v>0</v>
      </c>
      <c r="DH31" s="16">
        <f t="shared" si="48"/>
        <v>0</v>
      </c>
      <c r="DI31" s="16">
        <f t="shared" si="48"/>
        <v>0</v>
      </c>
      <c r="DJ31" s="16">
        <f t="shared" si="48"/>
        <v>0</v>
      </c>
      <c r="DK31" s="16">
        <f t="shared" si="48"/>
        <v>0</v>
      </c>
      <c r="DL31" s="16">
        <f t="shared" si="38"/>
        <v>0</v>
      </c>
      <c r="DM31" s="16">
        <f t="shared" si="38"/>
        <v>0</v>
      </c>
      <c r="DN31" s="16">
        <f t="shared" si="38"/>
        <v>0</v>
      </c>
      <c r="DO31" s="16">
        <f t="shared" si="38"/>
        <v>0</v>
      </c>
      <c r="DP31" s="16">
        <f t="shared" si="38"/>
        <v>0</v>
      </c>
      <c r="DQ31" s="16">
        <f t="shared" si="38"/>
        <v>0</v>
      </c>
      <c r="DR31" s="16">
        <f t="shared" si="38"/>
        <v>0</v>
      </c>
      <c r="DS31" s="16">
        <f t="shared" si="38"/>
        <v>0</v>
      </c>
      <c r="DT31" s="16">
        <f t="shared" si="38"/>
        <v>0</v>
      </c>
      <c r="DU31" s="16">
        <f t="shared" si="38"/>
        <v>0</v>
      </c>
      <c r="DV31" s="16">
        <f t="shared" si="49"/>
        <v>0</v>
      </c>
      <c r="DW31" s="16">
        <f t="shared" si="49"/>
        <v>0</v>
      </c>
      <c r="DX31" s="16">
        <f t="shared" si="49"/>
        <v>0</v>
      </c>
      <c r="DY31" s="16">
        <f t="shared" si="49"/>
        <v>0</v>
      </c>
      <c r="DZ31" s="16">
        <f t="shared" si="49"/>
        <v>0</v>
      </c>
      <c r="EA31" s="16">
        <f t="shared" si="49"/>
        <v>0</v>
      </c>
      <c r="EB31" s="16">
        <f t="shared" si="49"/>
        <v>0</v>
      </c>
      <c r="EC31" s="16">
        <f t="shared" si="49"/>
        <v>0</v>
      </c>
      <c r="ED31" s="16">
        <f t="shared" si="49"/>
        <v>0</v>
      </c>
      <c r="EE31" s="16">
        <f t="shared" si="49"/>
        <v>0</v>
      </c>
      <c r="EF31" s="16">
        <f t="shared" si="49"/>
        <v>0</v>
      </c>
      <c r="EG31" s="16">
        <f t="shared" si="49"/>
        <v>0</v>
      </c>
      <c r="EH31" s="16">
        <f t="shared" si="49"/>
        <v>0</v>
      </c>
      <c r="EI31" s="16">
        <f t="shared" si="49"/>
        <v>0</v>
      </c>
      <c r="EJ31" s="16">
        <f t="shared" si="49"/>
        <v>0</v>
      </c>
      <c r="EK31" s="16">
        <f t="shared" si="49"/>
        <v>0</v>
      </c>
      <c r="EL31" s="16">
        <f t="shared" si="49"/>
        <v>0</v>
      </c>
      <c r="EM31" s="16">
        <f t="shared" si="49"/>
        <v>0</v>
      </c>
      <c r="EN31" s="16">
        <f t="shared" si="49"/>
        <v>0</v>
      </c>
      <c r="EQ31" s="16">
        <f t="shared" si="43"/>
        <v>0</v>
      </c>
      <c r="ER31" s="16">
        <f t="shared" si="47"/>
        <v>0</v>
      </c>
      <c r="ES31" s="16">
        <f t="shared" si="47"/>
        <v>0</v>
      </c>
      <c r="ET31" s="16">
        <f t="shared" si="47"/>
        <v>0</v>
      </c>
      <c r="EU31" s="16">
        <f t="shared" si="47"/>
        <v>0</v>
      </c>
      <c r="EV31" s="16">
        <f t="shared" si="47"/>
        <v>0</v>
      </c>
      <c r="EW31" s="16">
        <f t="shared" si="47"/>
        <v>0</v>
      </c>
      <c r="EX31" s="16">
        <f t="shared" si="47"/>
        <v>0</v>
      </c>
      <c r="EY31" s="16">
        <f t="shared" si="47"/>
        <v>0</v>
      </c>
      <c r="EZ31" s="16">
        <f t="shared" si="47"/>
        <v>0</v>
      </c>
      <c r="FA31" s="16">
        <f t="shared" si="47"/>
        <v>0</v>
      </c>
      <c r="FB31" s="16">
        <f t="shared" si="47"/>
        <v>0</v>
      </c>
      <c r="FC31" s="16">
        <f t="shared" si="47"/>
        <v>0</v>
      </c>
      <c r="FD31" s="16">
        <f t="shared" si="47"/>
        <v>0</v>
      </c>
      <c r="FE31" s="16">
        <f t="shared" si="47"/>
        <v>0</v>
      </c>
      <c r="FF31" s="16">
        <f t="shared" si="47"/>
        <v>0</v>
      </c>
      <c r="FG31" s="16">
        <f t="shared" si="47"/>
        <v>0</v>
      </c>
      <c r="FH31" s="16">
        <f t="shared" si="47"/>
        <v>0</v>
      </c>
      <c r="FI31" s="16">
        <f t="shared" si="47"/>
        <v>0</v>
      </c>
      <c r="FJ31" s="16">
        <f t="shared" si="47"/>
        <v>0</v>
      </c>
      <c r="FK31" s="16">
        <f t="shared" si="47"/>
        <v>0</v>
      </c>
      <c r="FL31" s="16">
        <f t="shared" si="47"/>
        <v>0</v>
      </c>
      <c r="FM31" s="16">
        <f t="shared" si="47"/>
        <v>60</v>
      </c>
      <c r="FN31" s="16">
        <f t="shared" si="47"/>
        <v>0</v>
      </c>
      <c r="FO31" s="16">
        <f t="shared" si="47"/>
        <v>0</v>
      </c>
      <c r="FP31" s="16">
        <f t="shared" si="47"/>
        <v>0</v>
      </c>
      <c r="FQ31" s="16">
        <f t="shared" si="47"/>
        <v>0</v>
      </c>
      <c r="FR31" s="16">
        <f t="shared" si="47"/>
        <v>0</v>
      </c>
      <c r="FS31" s="16">
        <f t="shared" si="47"/>
        <v>0</v>
      </c>
      <c r="FT31" s="16">
        <f t="shared" si="47"/>
        <v>0</v>
      </c>
      <c r="FU31" s="16">
        <f t="shared" si="47"/>
        <v>0</v>
      </c>
      <c r="FV31" s="16">
        <f t="shared" si="47"/>
        <v>0</v>
      </c>
      <c r="FW31" s="16">
        <f t="shared" si="47"/>
        <v>0</v>
      </c>
      <c r="FX31" s="16">
        <f t="shared" si="47"/>
        <v>0</v>
      </c>
      <c r="FY31" s="16">
        <f t="shared" si="47"/>
        <v>0</v>
      </c>
      <c r="FZ31" s="16">
        <f t="shared" si="47"/>
        <v>0</v>
      </c>
      <c r="GA31" s="16">
        <f t="shared" si="47"/>
        <v>0</v>
      </c>
      <c r="GB31" s="16">
        <f t="shared" si="47"/>
        <v>0</v>
      </c>
      <c r="GC31" s="16">
        <f t="shared" si="47"/>
        <v>0</v>
      </c>
      <c r="GD31" s="16">
        <f t="shared" si="47"/>
        <v>0</v>
      </c>
      <c r="GE31" s="16">
        <f t="shared" si="47"/>
        <v>0</v>
      </c>
      <c r="GF31" s="16">
        <f t="shared" si="47"/>
        <v>0</v>
      </c>
      <c r="GG31" s="16">
        <f t="shared" si="47"/>
        <v>0</v>
      </c>
      <c r="GH31" s="16">
        <f t="shared" si="47"/>
        <v>0</v>
      </c>
      <c r="GI31" s="16">
        <f t="shared" si="47"/>
        <v>0</v>
      </c>
      <c r="GJ31" s="16">
        <f t="shared" si="47"/>
        <v>0</v>
      </c>
      <c r="GK31" s="16">
        <f t="shared" si="45"/>
        <v>0</v>
      </c>
      <c r="GL31" s="16">
        <f t="shared" si="45"/>
        <v>0</v>
      </c>
      <c r="GM31" s="16">
        <f t="shared" si="45"/>
        <v>0</v>
      </c>
      <c r="GN31" s="16">
        <f t="shared" si="45"/>
        <v>0</v>
      </c>
      <c r="GO31" s="16">
        <f t="shared" si="45"/>
        <v>0</v>
      </c>
      <c r="GP31" s="16">
        <f t="shared" si="45"/>
        <v>0</v>
      </c>
      <c r="GQ31" s="16">
        <f t="shared" si="45"/>
        <v>0</v>
      </c>
      <c r="GR31" s="16">
        <f t="shared" si="45"/>
        <v>0</v>
      </c>
      <c r="GS31" s="16">
        <f t="shared" si="45"/>
        <v>0</v>
      </c>
      <c r="GT31" s="16">
        <f t="shared" si="45"/>
        <v>0</v>
      </c>
      <c r="GU31" s="16">
        <f t="shared" si="45"/>
        <v>0</v>
      </c>
      <c r="GV31" s="16">
        <f t="shared" si="45"/>
        <v>0</v>
      </c>
      <c r="GW31" s="16">
        <f t="shared" si="45"/>
        <v>0</v>
      </c>
      <c r="GX31" s="16">
        <f t="shared" si="45"/>
        <v>0</v>
      </c>
      <c r="GY31" s="16">
        <f t="shared" si="45"/>
        <v>0</v>
      </c>
      <c r="GZ31" s="16">
        <f t="shared" si="45"/>
        <v>0</v>
      </c>
      <c r="HA31" s="16">
        <f t="shared" si="45"/>
        <v>0</v>
      </c>
      <c r="HB31" s="16">
        <f t="shared" si="45"/>
        <v>0</v>
      </c>
      <c r="HC31" s="16">
        <f t="shared" si="45"/>
        <v>0</v>
      </c>
      <c r="HD31" s="16">
        <f t="shared" si="45"/>
        <v>0</v>
      </c>
      <c r="HE31" s="16">
        <f t="shared" si="45"/>
        <v>0</v>
      </c>
      <c r="HF31" s="16">
        <f t="shared" si="45"/>
        <v>0</v>
      </c>
      <c r="HG31" s="16">
        <f t="shared" si="45"/>
        <v>0</v>
      </c>
      <c r="HH31" s="16">
        <f t="shared" si="45"/>
        <v>0</v>
      </c>
      <c r="HI31" s="16">
        <f t="shared" si="45"/>
        <v>0</v>
      </c>
      <c r="HJ31" s="16">
        <f t="shared" si="45"/>
        <v>0</v>
      </c>
      <c r="HK31" s="16">
        <f t="shared" si="45"/>
        <v>0</v>
      </c>
      <c r="HL31" s="16">
        <f t="shared" si="45"/>
        <v>0</v>
      </c>
      <c r="HM31" s="16">
        <f t="shared" si="45"/>
        <v>0</v>
      </c>
      <c r="HN31" s="16">
        <f t="shared" si="45"/>
        <v>0</v>
      </c>
      <c r="HO31" s="16">
        <f t="shared" si="45"/>
        <v>0</v>
      </c>
      <c r="HP31" s="16">
        <f t="shared" si="45"/>
        <v>0</v>
      </c>
      <c r="HQ31" s="16">
        <f t="shared" si="33"/>
        <v>0</v>
      </c>
      <c r="HR31" s="16">
        <f t="shared" si="33"/>
        <v>0</v>
      </c>
      <c r="HS31" s="16">
        <f t="shared" si="33"/>
        <v>0</v>
      </c>
      <c r="HT31" s="16">
        <f t="shared" ref="HQ31:IH45" si="52">IF($A31=HT$1,$E31,0)</f>
        <v>0</v>
      </c>
      <c r="HU31" s="16">
        <f t="shared" si="52"/>
        <v>0</v>
      </c>
      <c r="HV31" s="16">
        <f t="shared" si="52"/>
        <v>0</v>
      </c>
      <c r="HW31" s="16">
        <f t="shared" si="52"/>
        <v>0</v>
      </c>
      <c r="HX31" s="16">
        <f t="shared" si="52"/>
        <v>0</v>
      </c>
      <c r="HY31" s="16">
        <f t="shared" si="52"/>
        <v>0</v>
      </c>
      <c r="HZ31" s="16">
        <f t="shared" si="52"/>
        <v>0</v>
      </c>
      <c r="IA31" s="16">
        <f t="shared" si="52"/>
        <v>0</v>
      </c>
      <c r="IB31" s="16">
        <f t="shared" si="52"/>
        <v>0</v>
      </c>
      <c r="IC31" s="16">
        <f t="shared" si="52"/>
        <v>0</v>
      </c>
      <c r="ID31" s="16">
        <f t="shared" si="52"/>
        <v>0</v>
      </c>
      <c r="IE31" s="16">
        <f t="shared" si="52"/>
        <v>0</v>
      </c>
      <c r="IF31" s="16">
        <f t="shared" si="52"/>
        <v>0</v>
      </c>
      <c r="IG31" s="16">
        <f t="shared" si="52"/>
        <v>0</v>
      </c>
      <c r="IH31" s="16">
        <f t="shared" si="52"/>
        <v>0</v>
      </c>
      <c r="II31" s="16">
        <f t="shared" si="29"/>
        <v>0</v>
      </c>
      <c r="IJ31" s="16">
        <f t="shared" si="29"/>
        <v>0</v>
      </c>
      <c r="IK31" s="16">
        <f t="shared" si="29"/>
        <v>0</v>
      </c>
      <c r="IL31" s="16">
        <f t="shared" si="29"/>
        <v>0</v>
      </c>
      <c r="IM31" s="16">
        <f t="shared" si="29"/>
        <v>0</v>
      </c>
      <c r="IN31" s="16">
        <f t="shared" si="29"/>
        <v>0</v>
      </c>
      <c r="IO31" s="16">
        <f t="shared" si="29"/>
        <v>0</v>
      </c>
      <c r="IP31" s="16">
        <f t="shared" si="29"/>
        <v>0</v>
      </c>
      <c r="IQ31" s="16">
        <f t="shared" si="29"/>
        <v>0</v>
      </c>
      <c r="IR31" s="16">
        <f t="shared" si="29"/>
        <v>0</v>
      </c>
      <c r="IS31" s="16">
        <f t="shared" si="50"/>
        <v>0</v>
      </c>
      <c r="IT31" s="16">
        <f t="shared" si="50"/>
        <v>0</v>
      </c>
      <c r="IU31" s="16">
        <f t="shared" si="50"/>
        <v>0</v>
      </c>
      <c r="IV31" s="16">
        <f t="shared" si="50"/>
        <v>0</v>
      </c>
      <c r="IW31" s="16">
        <f t="shared" si="50"/>
        <v>0</v>
      </c>
      <c r="IX31" s="16">
        <f t="shared" si="50"/>
        <v>0</v>
      </c>
      <c r="IY31" s="16">
        <f t="shared" si="50"/>
        <v>0</v>
      </c>
      <c r="IZ31" s="16">
        <f t="shared" si="50"/>
        <v>0</v>
      </c>
      <c r="JA31" s="16">
        <f t="shared" si="50"/>
        <v>0</v>
      </c>
      <c r="JB31" s="16">
        <f t="shared" si="50"/>
        <v>0</v>
      </c>
      <c r="JC31" s="16">
        <f t="shared" si="50"/>
        <v>0</v>
      </c>
      <c r="JD31" s="16">
        <f t="shared" si="50"/>
        <v>0</v>
      </c>
      <c r="JE31" s="16">
        <f t="shared" si="50"/>
        <v>0</v>
      </c>
      <c r="JF31" s="16">
        <f t="shared" si="50"/>
        <v>0</v>
      </c>
      <c r="JG31" s="16">
        <f t="shared" si="50"/>
        <v>0</v>
      </c>
      <c r="JH31" s="16">
        <f t="shared" si="50"/>
        <v>0</v>
      </c>
      <c r="JI31" s="16">
        <f t="shared" si="50"/>
        <v>0</v>
      </c>
      <c r="JJ31" s="16">
        <f t="shared" si="50"/>
        <v>0</v>
      </c>
      <c r="JK31" s="16">
        <f t="shared" si="50"/>
        <v>0</v>
      </c>
      <c r="JN31" s="16">
        <f t="shared" si="36"/>
        <v>0</v>
      </c>
      <c r="JO31" s="16">
        <f t="shared" si="36"/>
        <v>0</v>
      </c>
      <c r="JP31" s="16">
        <f t="shared" si="36"/>
        <v>1</v>
      </c>
      <c r="JQ31" s="16">
        <f t="shared" si="36"/>
        <v>0</v>
      </c>
      <c r="JR31" s="16">
        <f t="shared" si="36"/>
        <v>0</v>
      </c>
      <c r="JS31" s="16">
        <f t="shared" si="36"/>
        <v>0</v>
      </c>
      <c r="JT31" s="16">
        <f t="shared" si="36"/>
        <v>0</v>
      </c>
      <c r="JU31" s="16">
        <f t="shared" si="36"/>
        <v>0</v>
      </c>
      <c r="JV31" s="16">
        <f t="shared" si="36"/>
        <v>0</v>
      </c>
      <c r="JW31" s="16">
        <f t="shared" si="36"/>
        <v>0</v>
      </c>
      <c r="JX31" s="16">
        <f t="shared" si="36"/>
        <v>0</v>
      </c>
      <c r="JY31" s="16">
        <f t="shared" si="36"/>
        <v>0</v>
      </c>
      <c r="JZ31" s="16">
        <f t="shared" si="36"/>
        <v>0</v>
      </c>
      <c r="KA31" s="16">
        <f t="shared" si="36"/>
        <v>0</v>
      </c>
      <c r="KB31" s="16">
        <f t="shared" si="36"/>
        <v>0</v>
      </c>
      <c r="KC31" s="16">
        <f t="shared" si="36"/>
        <v>0</v>
      </c>
      <c r="KD31" s="16">
        <f t="shared" si="51"/>
        <v>0</v>
      </c>
      <c r="KE31" s="16">
        <f t="shared" si="51"/>
        <v>0</v>
      </c>
      <c r="KF31" s="16">
        <f t="shared" si="51"/>
        <v>0</v>
      </c>
      <c r="KG31" s="16">
        <f t="shared" si="51"/>
        <v>0</v>
      </c>
      <c r="KH31" s="16">
        <f t="shared" si="51"/>
        <v>0</v>
      </c>
      <c r="KI31" s="16">
        <f t="shared" si="51"/>
        <v>0</v>
      </c>
      <c r="KJ31" s="16">
        <f t="shared" si="51"/>
        <v>0</v>
      </c>
      <c r="KK31" s="16">
        <f t="shared" si="37"/>
        <v>0</v>
      </c>
      <c r="KL31" s="16">
        <f t="shared" si="37"/>
        <v>0</v>
      </c>
      <c r="KM31" s="16">
        <f t="shared" si="37"/>
        <v>0</v>
      </c>
      <c r="KN31" s="16">
        <f t="shared" si="37"/>
        <v>0</v>
      </c>
      <c r="KO31" s="16">
        <f t="shared" si="37"/>
        <v>0</v>
      </c>
      <c r="KP31" s="16">
        <f t="shared" si="37"/>
        <v>0</v>
      </c>
      <c r="KQ31" s="16">
        <f t="shared" si="37"/>
        <v>0</v>
      </c>
      <c r="KR31" s="16">
        <f t="shared" si="37"/>
        <v>0</v>
      </c>
      <c r="KS31" s="16">
        <f t="shared" si="37"/>
        <v>0</v>
      </c>
      <c r="KT31" s="16">
        <f t="shared" si="37"/>
        <v>0</v>
      </c>
      <c r="KU31" s="16">
        <f t="shared" si="37"/>
        <v>0</v>
      </c>
      <c r="KV31" s="16">
        <f t="shared" si="37"/>
        <v>0</v>
      </c>
      <c r="KW31" s="16">
        <f t="shared" si="37"/>
        <v>0</v>
      </c>
      <c r="KX31" s="16">
        <f t="shared" si="37"/>
        <v>0</v>
      </c>
    </row>
    <row r="32" spans="1:310">
      <c r="A32" s="2" t="s">
        <v>47</v>
      </c>
      <c r="B32" s="2" t="s">
        <v>17</v>
      </c>
      <c r="C32" s="2">
        <v>1</v>
      </c>
      <c r="D32" s="3">
        <v>55</v>
      </c>
      <c r="E32" s="3">
        <v>55</v>
      </c>
      <c r="F32" s="3">
        <f t="shared" si="16"/>
        <v>0</v>
      </c>
      <c r="G32" s="4">
        <v>45001</v>
      </c>
      <c r="J32" s="2" t="s">
        <v>54</v>
      </c>
      <c r="K32" s="5">
        <f>AU401</f>
        <v>310</v>
      </c>
      <c r="L32" s="5">
        <f>FR401</f>
        <v>310</v>
      </c>
      <c r="M32" s="3">
        <f t="shared" si="24"/>
        <v>0</v>
      </c>
      <c r="P32" s="22" t="s">
        <v>123</v>
      </c>
      <c r="Q32" s="14">
        <f>KP401</f>
        <v>1</v>
      </c>
      <c r="T32" s="16">
        <f t="shared" si="35"/>
        <v>0</v>
      </c>
      <c r="U32" s="16">
        <f t="shared" si="35"/>
        <v>0</v>
      </c>
      <c r="V32" s="16">
        <f t="shared" si="35"/>
        <v>0</v>
      </c>
      <c r="W32" s="16">
        <f t="shared" si="35"/>
        <v>0</v>
      </c>
      <c r="X32" s="16">
        <f t="shared" si="35"/>
        <v>0</v>
      </c>
      <c r="Y32" s="16">
        <f t="shared" si="35"/>
        <v>0</v>
      </c>
      <c r="Z32" s="16">
        <f t="shared" si="35"/>
        <v>0</v>
      </c>
      <c r="AA32" s="16">
        <f t="shared" si="35"/>
        <v>0</v>
      </c>
      <c r="AB32" s="16">
        <f t="shared" si="35"/>
        <v>0</v>
      </c>
      <c r="AC32" s="16">
        <f t="shared" si="35"/>
        <v>0</v>
      </c>
      <c r="AD32" s="16">
        <f t="shared" si="35"/>
        <v>0</v>
      </c>
      <c r="AE32" s="16">
        <f t="shared" si="35"/>
        <v>0</v>
      </c>
      <c r="AF32" s="16">
        <f t="shared" si="35"/>
        <v>0</v>
      </c>
      <c r="AG32" s="16">
        <f t="shared" si="35"/>
        <v>0</v>
      </c>
      <c r="AH32" s="16">
        <f t="shared" si="35"/>
        <v>0</v>
      </c>
      <c r="AI32" s="16">
        <f t="shared" si="35"/>
        <v>0</v>
      </c>
      <c r="AJ32" s="16">
        <f t="shared" si="42"/>
        <v>0</v>
      </c>
      <c r="AK32" s="16">
        <f t="shared" si="42"/>
        <v>0</v>
      </c>
      <c r="AL32" s="16">
        <f t="shared" si="42"/>
        <v>0</v>
      </c>
      <c r="AM32" s="16">
        <f t="shared" si="42"/>
        <v>0</v>
      </c>
      <c r="AN32" s="16">
        <f t="shared" si="42"/>
        <v>0</v>
      </c>
      <c r="AO32" s="16">
        <f t="shared" si="42"/>
        <v>55</v>
      </c>
      <c r="AP32" s="16">
        <f t="shared" si="42"/>
        <v>0</v>
      </c>
      <c r="AQ32" s="16">
        <f t="shared" si="42"/>
        <v>0</v>
      </c>
      <c r="AR32" s="16">
        <f t="shared" si="42"/>
        <v>0</v>
      </c>
      <c r="AS32" s="16">
        <f t="shared" si="42"/>
        <v>0</v>
      </c>
      <c r="AT32" s="16">
        <f t="shared" si="42"/>
        <v>0</v>
      </c>
      <c r="AU32" s="16">
        <f t="shared" si="42"/>
        <v>0</v>
      </c>
      <c r="AV32" s="16">
        <f t="shared" si="42"/>
        <v>0</v>
      </c>
      <c r="AW32" s="16">
        <f t="shared" si="42"/>
        <v>0</v>
      </c>
      <c r="AX32" s="16">
        <f t="shared" si="42"/>
        <v>0</v>
      </c>
      <c r="AY32" s="16">
        <f t="shared" si="42"/>
        <v>0</v>
      </c>
      <c r="AZ32" s="16">
        <f t="shared" si="39"/>
        <v>0</v>
      </c>
      <c r="BA32" s="16">
        <f t="shared" si="39"/>
        <v>0</v>
      </c>
      <c r="BB32" s="16">
        <f t="shared" si="39"/>
        <v>0</v>
      </c>
      <c r="BC32" s="16">
        <f t="shared" si="39"/>
        <v>0</v>
      </c>
      <c r="BD32" s="16">
        <f t="shared" si="39"/>
        <v>0</v>
      </c>
      <c r="BE32" s="16">
        <f t="shared" si="39"/>
        <v>0</v>
      </c>
      <c r="BF32" s="16">
        <f t="shared" si="39"/>
        <v>0</v>
      </c>
      <c r="BG32" s="16">
        <f t="shared" si="39"/>
        <v>0</v>
      </c>
      <c r="BH32" s="16">
        <f t="shared" si="39"/>
        <v>0</v>
      </c>
      <c r="BI32" s="16">
        <f t="shared" si="39"/>
        <v>0</v>
      </c>
      <c r="BJ32" s="16">
        <f t="shared" si="39"/>
        <v>0</v>
      </c>
      <c r="BK32" s="16">
        <f t="shared" si="39"/>
        <v>0</v>
      </c>
      <c r="BL32" s="16">
        <f t="shared" si="39"/>
        <v>0</v>
      </c>
      <c r="BM32" s="16">
        <f t="shared" si="39"/>
        <v>0</v>
      </c>
      <c r="BN32" s="16">
        <f t="shared" si="48"/>
        <v>0</v>
      </c>
      <c r="BO32" s="16">
        <f t="shared" si="48"/>
        <v>0</v>
      </c>
      <c r="BP32" s="16">
        <f t="shared" si="48"/>
        <v>0</v>
      </c>
      <c r="BQ32" s="16">
        <f t="shared" si="48"/>
        <v>0</v>
      </c>
      <c r="BR32" s="16">
        <f t="shared" si="48"/>
        <v>0</v>
      </c>
      <c r="BS32" s="16">
        <f t="shared" si="48"/>
        <v>0</v>
      </c>
      <c r="BT32" s="16">
        <f t="shared" si="48"/>
        <v>0</v>
      </c>
      <c r="BU32" s="16">
        <f t="shared" si="48"/>
        <v>0</v>
      </c>
      <c r="BV32" s="16">
        <f t="shared" si="48"/>
        <v>0</v>
      </c>
      <c r="BW32" s="16">
        <f t="shared" si="48"/>
        <v>0</v>
      </c>
      <c r="BX32" s="16">
        <f t="shared" si="48"/>
        <v>0</v>
      </c>
      <c r="BY32" s="16">
        <f t="shared" si="48"/>
        <v>0</v>
      </c>
      <c r="BZ32" s="16">
        <f t="shared" si="48"/>
        <v>0</v>
      </c>
      <c r="CA32" s="16">
        <f t="shared" si="48"/>
        <v>0</v>
      </c>
      <c r="CB32" s="16">
        <f t="shared" si="48"/>
        <v>0</v>
      </c>
      <c r="CC32" s="16">
        <f t="shared" si="48"/>
        <v>0</v>
      </c>
      <c r="CD32" s="16">
        <f t="shared" si="48"/>
        <v>0</v>
      </c>
      <c r="CE32" s="16">
        <f t="shared" si="48"/>
        <v>0</v>
      </c>
      <c r="CF32" s="16">
        <f t="shared" si="48"/>
        <v>0</v>
      </c>
      <c r="CG32" s="16">
        <f t="shared" si="48"/>
        <v>0</v>
      </c>
      <c r="CH32" s="16">
        <f t="shared" si="48"/>
        <v>0</v>
      </c>
      <c r="CI32" s="16">
        <f t="shared" si="48"/>
        <v>0</v>
      </c>
      <c r="CJ32" s="16">
        <f t="shared" si="48"/>
        <v>0</v>
      </c>
      <c r="CK32" s="16">
        <f t="shared" si="48"/>
        <v>0</v>
      </c>
      <c r="CL32" s="16">
        <f t="shared" si="48"/>
        <v>0</v>
      </c>
      <c r="CM32" s="16">
        <f t="shared" si="48"/>
        <v>0</v>
      </c>
      <c r="CN32" s="16">
        <f t="shared" si="48"/>
        <v>0</v>
      </c>
      <c r="CO32" s="16">
        <f t="shared" si="48"/>
        <v>0</v>
      </c>
      <c r="CP32" s="16">
        <f t="shared" si="48"/>
        <v>0</v>
      </c>
      <c r="CQ32" s="16">
        <f t="shared" si="48"/>
        <v>0</v>
      </c>
      <c r="CR32" s="16">
        <f t="shared" si="48"/>
        <v>0</v>
      </c>
      <c r="CS32" s="16">
        <f t="shared" si="48"/>
        <v>0</v>
      </c>
      <c r="CT32" s="16">
        <f t="shared" si="48"/>
        <v>0</v>
      </c>
      <c r="CU32" s="16">
        <f t="shared" si="48"/>
        <v>0</v>
      </c>
      <c r="CV32" s="16">
        <f t="shared" si="48"/>
        <v>0</v>
      </c>
      <c r="CW32" s="16">
        <f t="shared" si="48"/>
        <v>0</v>
      </c>
      <c r="CX32" s="16">
        <f t="shared" si="48"/>
        <v>0</v>
      </c>
      <c r="CY32" s="16">
        <f t="shared" si="48"/>
        <v>0</v>
      </c>
      <c r="CZ32" s="16">
        <f t="shared" si="48"/>
        <v>0</v>
      </c>
      <c r="DA32" s="16">
        <f t="shared" si="48"/>
        <v>0</v>
      </c>
      <c r="DB32" s="16">
        <f t="shared" si="48"/>
        <v>0</v>
      </c>
      <c r="DC32" s="16">
        <f t="shared" si="48"/>
        <v>0</v>
      </c>
      <c r="DD32" s="16">
        <f t="shared" si="48"/>
        <v>0</v>
      </c>
      <c r="DE32" s="16">
        <f t="shared" si="48"/>
        <v>0</v>
      </c>
      <c r="DF32" s="16">
        <f t="shared" si="48"/>
        <v>0</v>
      </c>
      <c r="DG32" s="16">
        <f t="shared" si="48"/>
        <v>0</v>
      </c>
      <c r="DH32" s="16">
        <f t="shared" si="48"/>
        <v>0</v>
      </c>
      <c r="DI32" s="16">
        <f t="shared" si="48"/>
        <v>0</v>
      </c>
      <c r="DJ32" s="16">
        <f t="shared" si="48"/>
        <v>0</v>
      </c>
      <c r="DK32" s="16">
        <f t="shared" si="48"/>
        <v>0</v>
      </c>
      <c r="DL32" s="16">
        <f t="shared" si="38"/>
        <v>0</v>
      </c>
      <c r="DM32" s="16">
        <f t="shared" si="38"/>
        <v>0</v>
      </c>
      <c r="DN32" s="16">
        <f t="shared" si="38"/>
        <v>0</v>
      </c>
      <c r="DO32" s="16">
        <f t="shared" si="38"/>
        <v>0</v>
      </c>
      <c r="DP32" s="16">
        <f t="shared" si="38"/>
        <v>0</v>
      </c>
      <c r="DQ32" s="16">
        <f t="shared" si="38"/>
        <v>0</v>
      </c>
      <c r="DR32" s="16">
        <f t="shared" si="38"/>
        <v>0</v>
      </c>
      <c r="DS32" s="16">
        <f t="shared" si="38"/>
        <v>0</v>
      </c>
      <c r="DT32" s="16">
        <f t="shared" si="38"/>
        <v>0</v>
      </c>
      <c r="DU32" s="16">
        <f t="shared" si="38"/>
        <v>0</v>
      </c>
      <c r="DV32" s="16">
        <f t="shared" si="49"/>
        <v>0</v>
      </c>
      <c r="DW32" s="16">
        <f t="shared" si="49"/>
        <v>0</v>
      </c>
      <c r="DX32" s="16">
        <f t="shared" si="49"/>
        <v>0</v>
      </c>
      <c r="DY32" s="16">
        <f t="shared" si="49"/>
        <v>0</v>
      </c>
      <c r="DZ32" s="16">
        <f t="shared" si="49"/>
        <v>0</v>
      </c>
      <c r="EA32" s="16">
        <f t="shared" si="49"/>
        <v>0</v>
      </c>
      <c r="EB32" s="16">
        <f t="shared" si="49"/>
        <v>0</v>
      </c>
      <c r="EC32" s="16">
        <f t="shared" si="49"/>
        <v>0</v>
      </c>
      <c r="ED32" s="16">
        <f t="shared" si="49"/>
        <v>0</v>
      </c>
      <c r="EE32" s="16">
        <f t="shared" si="49"/>
        <v>0</v>
      </c>
      <c r="EF32" s="16">
        <f t="shared" si="49"/>
        <v>0</v>
      </c>
      <c r="EG32" s="16">
        <f t="shared" si="49"/>
        <v>0</v>
      </c>
      <c r="EH32" s="16">
        <f t="shared" si="49"/>
        <v>0</v>
      </c>
      <c r="EI32" s="16">
        <f t="shared" si="49"/>
        <v>0</v>
      </c>
      <c r="EJ32" s="16">
        <f t="shared" si="49"/>
        <v>0</v>
      </c>
      <c r="EK32" s="16">
        <f t="shared" si="49"/>
        <v>0</v>
      </c>
      <c r="EL32" s="16">
        <f t="shared" si="49"/>
        <v>0</v>
      </c>
      <c r="EM32" s="16">
        <f t="shared" si="49"/>
        <v>0</v>
      </c>
      <c r="EN32" s="16">
        <f t="shared" si="49"/>
        <v>0</v>
      </c>
      <c r="EQ32" s="16">
        <f t="shared" si="43"/>
        <v>0</v>
      </c>
      <c r="ER32" s="16">
        <f t="shared" si="47"/>
        <v>0</v>
      </c>
      <c r="ES32" s="16">
        <f t="shared" si="47"/>
        <v>0</v>
      </c>
      <c r="ET32" s="16">
        <f t="shared" si="47"/>
        <v>0</v>
      </c>
      <c r="EU32" s="16">
        <f t="shared" si="47"/>
        <v>0</v>
      </c>
      <c r="EV32" s="16">
        <f t="shared" si="47"/>
        <v>0</v>
      </c>
      <c r="EW32" s="16">
        <f t="shared" si="47"/>
        <v>0</v>
      </c>
      <c r="EX32" s="16">
        <f t="shared" si="47"/>
        <v>0</v>
      </c>
      <c r="EY32" s="16">
        <f t="shared" si="47"/>
        <v>0</v>
      </c>
      <c r="EZ32" s="16">
        <f t="shared" si="47"/>
        <v>0</v>
      </c>
      <c r="FA32" s="16">
        <f t="shared" si="47"/>
        <v>0</v>
      </c>
      <c r="FB32" s="16">
        <f t="shared" si="47"/>
        <v>0</v>
      </c>
      <c r="FC32" s="16">
        <f t="shared" si="47"/>
        <v>0</v>
      </c>
      <c r="FD32" s="16">
        <f t="shared" si="47"/>
        <v>0</v>
      </c>
      <c r="FE32" s="16">
        <f t="shared" si="47"/>
        <v>0</v>
      </c>
      <c r="FF32" s="16">
        <f t="shared" si="47"/>
        <v>0</v>
      </c>
      <c r="FG32" s="16">
        <f t="shared" si="47"/>
        <v>0</v>
      </c>
      <c r="FH32" s="16">
        <f t="shared" si="47"/>
        <v>0</v>
      </c>
      <c r="FI32" s="16">
        <f t="shared" si="47"/>
        <v>0</v>
      </c>
      <c r="FJ32" s="16">
        <f t="shared" si="47"/>
        <v>0</v>
      </c>
      <c r="FK32" s="16">
        <f t="shared" si="47"/>
        <v>0</v>
      </c>
      <c r="FL32" s="16">
        <f t="shared" si="47"/>
        <v>55</v>
      </c>
      <c r="FM32" s="16">
        <f t="shared" si="47"/>
        <v>0</v>
      </c>
      <c r="FN32" s="16">
        <f t="shared" si="47"/>
        <v>0</v>
      </c>
      <c r="FO32" s="16">
        <f t="shared" si="47"/>
        <v>0</v>
      </c>
      <c r="FP32" s="16">
        <f t="shared" si="47"/>
        <v>0</v>
      </c>
      <c r="FQ32" s="16">
        <f t="shared" si="47"/>
        <v>0</v>
      </c>
      <c r="FR32" s="16">
        <f t="shared" si="47"/>
        <v>0</v>
      </c>
      <c r="FS32" s="16">
        <f t="shared" si="47"/>
        <v>0</v>
      </c>
      <c r="FT32" s="16">
        <f t="shared" si="47"/>
        <v>0</v>
      </c>
      <c r="FU32" s="16">
        <f t="shared" si="47"/>
        <v>0</v>
      </c>
      <c r="FV32" s="16">
        <f t="shared" si="47"/>
        <v>0</v>
      </c>
      <c r="FW32" s="16">
        <f t="shared" si="47"/>
        <v>0</v>
      </c>
      <c r="FX32" s="16">
        <f t="shared" si="47"/>
        <v>0</v>
      </c>
      <c r="FY32" s="16">
        <f t="shared" si="47"/>
        <v>0</v>
      </c>
      <c r="FZ32" s="16">
        <f t="shared" si="47"/>
        <v>0</v>
      </c>
      <c r="GA32" s="16">
        <f t="shared" si="47"/>
        <v>0</v>
      </c>
      <c r="GB32" s="16">
        <f t="shared" si="47"/>
        <v>0</v>
      </c>
      <c r="GC32" s="16">
        <f t="shared" si="47"/>
        <v>0</v>
      </c>
      <c r="GD32" s="16">
        <f t="shared" si="47"/>
        <v>0</v>
      </c>
      <c r="GE32" s="16">
        <f t="shared" si="47"/>
        <v>0</v>
      </c>
      <c r="GF32" s="16">
        <f t="shared" si="47"/>
        <v>0</v>
      </c>
      <c r="GG32" s="16">
        <f t="shared" si="47"/>
        <v>0</v>
      </c>
      <c r="GH32" s="16">
        <f t="shared" si="47"/>
        <v>0</v>
      </c>
      <c r="GI32" s="16">
        <f t="shared" si="47"/>
        <v>0</v>
      </c>
      <c r="GJ32" s="16">
        <f t="shared" si="47"/>
        <v>0</v>
      </c>
      <c r="GK32" s="16">
        <f t="shared" si="45"/>
        <v>0</v>
      </c>
      <c r="GL32" s="16">
        <f t="shared" si="45"/>
        <v>0</v>
      </c>
      <c r="GM32" s="16">
        <f t="shared" si="45"/>
        <v>0</v>
      </c>
      <c r="GN32" s="16">
        <f t="shared" si="45"/>
        <v>0</v>
      </c>
      <c r="GO32" s="16">
        <f t="shared" si="45"/>
        <v>0</v>
      </c>
      <c r="GP32" s="16">
        <f t="shared" si="45"/>
        <v>0</v>
      </c>
      <c r="GQ32" s="16">
        <f t="shared" si="45"/>
        <v>0</v>
      </c>
      <c r="GR32" s="16">
        <f t="shared" si="45"/>
        <v>0</v>
      </c>
      <c r="GS32" s="16">
        <f t="shared" si="45"/>
        <v>0</v>
      </c>
      <c r="GT32" s="16">
        <f t="shared" si="45"/>
        <v>0</v>
      </c>
      <c r="GU32" s="16">
        <f t="shared" si="45"/>
        <v>0</v>
      </c>
      <c r="GV32" s="16">
        <f t="shared" si="45"/>
        <v>0</v>
      </c>
      <c r="GW32" s="16">
        <f t="shared" si="45"/>
        <v>0</v>
      </c>
      <c r="GX32" s="16">
        <f t="shared" si="45"/>
        <v>0</v>
      </c>
      <c r="GY32" s="16">
        <f t="shared" si="45"/>
        <v>0</v>
      </c>
      <c r="GZ32" s="16">
        <f t="shared" si="45"/>
        <v>0</v>
      </c>
      <c r="HA32" s="16">
        <f t="shared" si="45"/>
        <v>0</v>
      </c>
      <c r="HB32" s="16">
        <f t="shared" si="45"/>
        <v>0</v>
      </c>
      <c r="HC32" s="16">
        <f t="shared" si="45"/>
        <v>0</v>
      </c>
      <c r="HD32" s="16">
        <f t="shared" si="45"/>
        <v>0</v>
      </c>
      <c r="HE32" s="16">
        <f t="shared" si="45"/>
        <v>0</v>
      </c>
      <c r="HF32" s="16">
        <f t="shared" si="45"/>
        <v>0</v>
      </c>
      <c r="HG32" s="16">
        <f t="shared" si="45"/>
        <v>0</v>
      </c>
      <c r="HH32" s="16">
        <f t="shared" si="45"/>
        <v>0</v>
      </c>
      <c r="HI32" s="16">
        <f t="shared" si="45"/>
        <v>0</v>
      </c>
      <c r="HJ32" s="16">
        <f t="shared" si="45"/>
        <v>0</v>
      </c>
      <c r="HK32" s="16">
        <f t="shared" si="45"/>
        <v>0</v>
      </c>
      <c r="HL32" s="16">
        <f t="shared" si="45"/>
        <v>0</v>
      </c>
      <c r="HM32" s="16">
        <f t="shared" si="45"/>
        <v>0</v>
      </c>
      <c r="HN32" s="16">
        <f t="shared" si="45"/>
        <v>0</v>
      </c>
      <c r="HO32" s="16">
        <f t="shared" si="45"/>
        <v>0</v>
      </c>
      <c r="HP32" s="16">
        <f t="shared" si="45"/>
        <v>0</v>
      </c>
      <c r="HQ32" s="16">
        <f t="shared" si="52"/>
        <v>0</v>
      </c>
      <c r="HR32" s="16">
        <f t="shared" si="52"/>
        <v>0</v>
      </c>
      <c r="HS32" s="16">
        <f t="shared" si="52"/>
        <v>0</v>
      </c>
      <c r="HT32" s="16">
        <f t="shared" si="52"/>
        <v>0</v>
      </c>
      <c r="HU32" s="16">
        <f t="shared" si="52"/>
        <v>0</v>
      </c>
      <c r="HV32" s="16">
        <f t="shared" si="52"/>
        <v>0</v>
      </c>
      <c r="HW32" s="16">
        <f t="shared" si="52"/>
        <v>0</v>
      </c>
      <c r="HX32" s="16">
        <f t="shared" si="52"/>
        <v>0</v>
      </c>
      <c r="HY32" s="16">
        <f t="shared" si="52"/>
        <v>0</v>
      </c>
      <c r="HZ32" s="16">
        <f t="shared" si="52"/>
        <v>0</v>
      </c>
      <c r="IA32" s="16">
        <f t="shared" si="52"/>
        <v>0</v>
      </c>
      <c r="IB32" s="16">
        <f t="shared" si="52"/>
        <v>0</v>
      </c>
      <c r="IC32" s="16">
        <f t="shared" si="52"/>
        <v>0</v>
      </c>
      <c r="ID32" s="16">
        <f t="shared" si="52"/>
        <v>0</v>
      </c>
      <c r="IE32" s="16">
        <f t="shared" si="52"/>
        <v>0</v>
      </c>
      <c r="IF32" s="16">
        <f t="shared" si="52"/>
        <v>0</v>
      </c>
      <c r="IG32" s="16">
        <f t="shared" si="52"/>
        <v>0</v>
      </c>
      <c r="IH32" s="16">
        <f t="shared" si="52"/>
        <v>0</v>
      </c>
      <c r="II32" s="16">
        <f t="shared" ref="II32:IX47" si="53">IF($A32=II$1,$E32,0)</f>
        <v>0</v>
      </c>
      <c r="IJ32" s="16">
        <f t="shared" si="53"/>
        <v>0</v>
      </c>
      <c r="IK32" s="16">
        <f t="shared" si="53"/>
        <v>0</v>
      </c>
      <c r="IL32" s="16">
        <f t="shared" si="53"/>
        <v>0</v>
      </c>
      <c r="IM32" s="16">
        <f t="shared" si="53"/>
        <v>0</v>
      </c>
      <c r="IN32" s="16">
        <f t="shared" si="53"/>
        <v>0</v>
      </c>
      <c r="IO32" s="16">
        <f t="shared" si="53"/>
        <v>0</v>
      </c>
      <c r="IP32" s="16">
        <f t="shared" si="53"/>
        <v>0</v>
      </c>
      <c r="IQ32" s="16">
        <f t="shared" si="53"/>
        <v>0</v>
      </c>
      <c r="IR32" s="16">
        <f t="shared" si="53"/>
        <v>0</v>
      </c>
      <c r="IS32" s="16">
        <f t="shared" si="53"/>
        <v>0</v>
      </c>
      <c r="IT32" s="16">
        <f t="shared" si="53"/>
        <v>0</v>
      </c>
      <c r="IU32" s="16">
        <f t="shared" si="53"/>
        <v>0</v>
      </c>
      <c r="IV32" s="16">
        <f t="shared" si="53"/>
        <v>0</v>
      </c>
      <c r="IW32" s="16">
        <f t="shared" si="53"/>
        <v>0</v>
      </c>
      <c r="IX32" s="16">
        <f t="shared" si="53"/>
        <v>0</v>
      </c>
      <c r="IY32" s="16">
        <f t="shared" si="50"/>
        <v>0</v>
      </c>
      <c r="IZ32" s="16">
        <f t="shared" si="50"/>
        <v>0</v>
      </c>
      <c r="JA32" s="16">
        <f t="shared" si="50"/>
        <v>0</v>
      </c>
      <c r="JB32" s="16">
        <f t="shared" si="50"/>
        <v>0</v>
      </c>
      <c r="JC32" s="16">
        <f t="shared" si="50"/>
        <v>0</v>
      </c>
      <c r="JD32" s="16">
        <f t="shared" si="50"/>
        <v>0</v>
      </c>
      <c r="JE32" s="16">
        <f t="shared" si="50"/>
        <v>0</v>
      </c>
      <c r="JF32" s="16">
        <f t="shared" si="50"/>
        <v>0</v>
      </c>
      <c r="JG32" s="16">
        <f t="shared" si="50"/>
        <v>0</v>
      </c>
      <c r="JH32" s="16">
        <f t="shared" si="50"/>
        <v>0</v>
      </c>
      <c r="JI32" s="16">
        <f t="shared" si="50"/>
        <v>0</v>
      </c>
      <c r="JJ32" s="16">
        <f t="shared" si="50"/>
        <v>0</v>
      </c>
      <c r="JK32" s="16">
        <f t="shared" si="50"/>
        <v>0</v>
      </c>
      <c r="JN32" s="16">
        <f t="shared" si="36"/>
        <v>0</v>
      </c>
      <c r="JO32" s="16">
        <f t="shared" si="36"/>
        <v>0</v>
      </c>
      <c r="JP32" s="16">
        <f t="shared" si="36"/>
        <v>0</v>
      </c>
      <c r="JQ32" s="16">
        <f t="shared" si="36"/>
        <v>0</v>
      </c>
      <c r="JR32" s="16">
        <f t="shared" si="36"/>
        <v>0</v>
      </c>
      <c r="JS32" s="16">
        <f t="shared" si="36"/>
        <v>1</v>
      </c>
      <c r="JT32" s="16">
        <f t="shared" si="36"/>
        <v>0</v>
      </c>
      <c r="JU32" s="16">
        <f t="shared" si="36"/>
        <v>0</v>
      </c>
      <c r="JV32" s="16">
        <f t="shared" si="36"/>
        <v>0</v>
      </c>
      <c r="JW32" s="16">
        <f t="shared" si="36"/>
        <v>0</v>
      </c>
      <c r="JX32" s="16">
        <f t="shared" si="36"/>
        <v>0</v>
      </c>
      <c r="JY32" s="16">
        <f t="shared" si="36"/>
        <v>0</v>
      </c>
      <c r="JZ32" s="16">
        <f t="shared" si="36"/>
        <v>0</v>
      </c>
      <c r="KA32" s="16">
        <f t="shared" si="36"/>
        <v>0</v>
      </c>
      <c r="KB32" s="16">
        <f t="shared" si="36"/>
        <v>0</v>
      </c>
      <c r="KC32" s="16">
        <f t="shared" si="36"/>
        <v>0</v>
      </c>
      <c r="KD32" s="16">
        <f t="shared" si="51"/>
        <v>0</v>
      </c>
      <c r="KE32" s="16">
        <f t="shared" si="51"/>
        <v>0</v>
      </c>
      <c r="KF32" s="16">
        <f t="shared" si="51"/>
        <v>0</v>
      </c>
      <c r="KG32" s="16">
        <f t="shared" si="51"/>
        <v>0</v>
      </c>
      <c r="KH32" s="16">
        <f t="shared" si="51"/>
        <v>0</v>
      </c>
      <c r="KI32" s="16">
        <f t="shared" si="51"/>
        <v>0</v>
      </c>
      <c r="KJ32" s="16">
        <f t="shared" si="51"/>
        <v>0</v>
      </c>
      <c r="KK32" s="16">
        <f t="shared" si="37"/>
        <v>0</v>
      </c>
      <c r="KL32" s="16">
        <f t="shared" si="37"/>
        <v>0</v>
      </c>
      <c r="KM32" s="16">
        <f t="shared" si="37"/>
        <v>0</v>
      </c>
      <c r="KN32" s="16">
        <f t="shared" si="37"/>
        <v>0</v>
      </c>
      <c r="KO32" s="16">
        <f t="shared" si="37"/>
        <v>0</v>
      </c>
      <c r="KP32" s="16">
        <f t="shared" si="37"/>
        <v>0</v>
      </c>
      <c r="KQ32" s="16">
        <f t="shared" si="37"/>
        <v>0</v>
      </c>
      <c r="KR32" s="16">
        <f t="shared" si="37"/>
        <v>0</v>
      </c>
      <c r="KS32" s="16">
        <f t="shared" si="37"/>
        <v>0</v>
      </c>
      <c r="KT32" s="16">
        <f t="shared" si="37"/>
        <v>0</v>
      </c>
      <c r="KU32" s="16">
        <f t="shared" si="37"/>
        <v>0</v>
      </c>
      <c r="KV32" s="16">
        <f t="shared" si="37"/>
        <v>0</v>
      </c>
      <c r="KW32" s="16">
        <f t="shared" si="37"/>
        <v>0</v>
      </c>
      <c r="KX32" s="16">
        <f t="shared" si="37"/>
        <v>0</v>
      </c>
    </row>
    <row r="33" spans="1:310">
      <c r="A33" s="2" t="s">
        <v>47</v>
      </c>
      <c r="B33" s="2" t="s">
        <v>26</v>
      </c>
      <c r="C33" s="2">
        <v>1</v>
      </c>
      <c r="D33" s="3">
        <v>55</v>
      </c>
      <c r="E33" s="3">
        <v>55</v>
      </c>
      <c r="F33" s="3">
        <f t="shared" si="16"/>
        <v>0</v>
      </c>
      <c r="G33" s="4">
        <v>45002</v>
      </c>
      <c r="J33" s="2" t="s">
        <v>55</v>
      </c>
      <c r="K33" s="5">
        <f>AV401</f>
        <v>190</v>
      </c>
      <c r="L33" s="5">
        <f>FS401</f>
        <v>190</v>
      </c>
      <c r="M33" s="3">
        <f t="shared" si="24"/>
        <v>0</v>
      </c>
      <c r="P33" s="25" t="s">
        <v>154</v>
      </c>
      <c r="Q33" s="14">
        <f>KQ401</f>
        <v>1</v>
      </c>
      <c r="T33" s="16">
        <f t="shared" si="35"/>
        <v>0</v>
      </c>
      <c r="U33" s="16">
        <f t="shared" si="35"/>
        <v>0</v>
      </c>
      <c r="V33" s="16">
        <f t="shared" si="35"/>
        <v>0</v>
      </c>
      <c r="W33" s="16">
        <f t="shared" si="35"/>
        <v>0</v>
      </c>
      <c r="X33" s="16">
        <f t="shared" si="35"/>
        <v>0</v>
      </c>
      <c r="Y33" s="16">
        <f t="shared" si="35"/>
        <v>0</v>
      </c>
      <c r="Z33" s="16">
        <f t="shared" si="35"/>
        <v>0</v>
      </c>
      <c r="AA33" s="16">
        <f t="shared" si="35"/>
        <v>0</v>
      </c>
      <c r="AB33" s="16">
        <f t="shared" si="35"/>
        <v>0</v>
      </c>
      <c r="AC33" s="16">
        <f t="shared" si="35"/>
        <v>0</v>
      </c>
      <c r="AD33" s="16">
        <f t="shared" si="35"/>
        <v>0</v>
      </c>
      <c r="AE33" s="16">
        <f t="shared" si="35"/>
        <v>0</v>
      </c>
      <c r="AF33" s="16">
        <f t="shared" si="35"/>
        <v>0</v>
      </c>
      <c r="AG33" s="16">
        <f t="shared" si="35"/>
        <v>0</v>
      </c>
      <c r="AH33" s="16">
        <f t="shared" si="35"/>
        <v>0</v>
      </c>
      <c r="AI33" s="16">
        <f t="shared" si="35"/>
        <v>0</v>
      </c>
      <c r="AJ33" s="16">
        <f t="shared" si="42"/>
        <v>0</v>
      </c>
      <c r="AK33" s="16">
        <f t="shared" si="42"/>
        <v>0</v>
      </c>
      <c r="AL33" s="16">
        <f t="shared" si="42"/>
        <v>0</v>
      </c>
      <c r="AM33" s="16">
        <f t="shared" si="42"/>
        <v>0</v>
      </c>
      <c r="AN33" s="16">
        <f t="shared" si="42"/>
        <v>0</v>
      </c>
      <c r="AO33" s="16">
        <f t="shared" si="42"/>
        <v>55</v>
      </c>
      <c r="AP33" s="16">
        <f t="shared" si="42"/>
        <v>0</v>
      </c>
      <c r="AQ33" s="16">
        <f t="shared" si="42"/>
        <v>0</v>
      </c>
      <c r="AR33" s="16">
        <f t="shared" si="42"/>
        <v>0</v>
      </c>
      <c r="AS33" s="16">
        <f t="shared" si="42"/>
        <v>0</v>
      </c>
      <c r="AT33" s="16">
        <f t="shared" si="42"/>
        <v>0</v>
      </c>
      <c r="AU33" s="16">
        <f t="shared" si="42"/>
        <v>0</v>
      </c>
      <c r="AV33" s="16">
        <f t="shared" si="42"/>
        <v>0</v>
      </c>
      <c r="AW33" s="16">
        <f t="shared" si="42"/>
        <v>0</v>
      </c>
      <c r="AX33" s="16">
        <f t="shared" si="42"/>
        <v>0</v>
      </c>
      <c r="AY33" s="16">
        <f t="shared" si="42"/>
        <v>0</v>
      </c>
      <c r="AZ33" s="16">
        <f t="shared" si="39"/>
        <v>0</v>
      </c>
      <c r="BA33" s="16">
        <f t="shared" si="39"/>
        <v>0</v>
      </c>
      <c r="BB33" s="16">
        <f t="shared" si="39"/>
        <v>0</v>
      </c>
      <c r="BC33" s="16">
        <f t="shared" si="39"/>
        <v>0</v>
      </c>
      <c r="BD33" s="16">
        <f t="shared" si="39"/>
        <v>0</v>
      </c>
      <c r="BE33" s="16">
        <f t="shared" si="39"/>
        <v>0</v>
      </c>
      <c r="BF33" s="16">
        <f t="shared" si="39"/>
        <v>0</v>
      </c>
      <c r="BG33" s="16">
        <f t="shared" si="39"/>
        <v>0</v>
      </c>
      <c r="BH33" s="16">
        <f t="shared" si="39"/>
        <v>0</v>
      </c>
      <c r="BI33" s="16">
        <f t="shared" si="39"/>
        <v>0</v>
      </c>
      <c r="BJ33" s="16">
        <f t="shared" si="39"/>
        <v>0</v>
      </c>
      <c r="BK33" s="16">
        <f t="shared" si="39"/>
        <v>0</v>
      </c>
      <c r="BL33" s="16">
        <f t="shared" si="39"/>
        <v>0</v>
      </c>
      <c r="BM33" s="16">
        <f t="shared" si="39"/>
        <v>0</v>
      </c>
      <c r="BN33" s="16">
        <f t="shared" si="48"/>
        <v>0</v>
      </c>
      <c r="BO33" s="16">
        <f t="shared" si="48"/>
        <v>0</v>
      </c>
      <c r="BP33" s="16">
        <f t="shared" si="48"/>
        <v>0</v>
      </c>
      <c r="BQ33" s="16">
        <f t="shared" si="48"/>
        <v>0</v>
      </c>
      <c r="BR33" s="16">
        <f t="shared" si="48"/>
        <v>0</v>
      </c>
      <c r="BS33" s="16">
        <f t="shared" si="48"/>
        <v>0</v>
      </c>
      <c r="BT33" s="16">
        <f t="shared" si="48"/>
        <v>0</v>
      </c>
      <c r="BU33" s="16">
        <f t="shared" si="48"/>
        <v>0</v>
      </c>
      <c r="BV33" s="16">
        <f t="shared" si="48"/>
        <v>0</v>
      </c>
      <c r="BW33" s="16">
        <f t="shared" si="48"/>
        <v>0</v>
      </c>
      <c r="BX33" s="16">
        <f t="shared" si="48"/>
        <v>0</v>
      </c>
      <c r="BY33" s="16">
        <f t="shared" ref="BN33:DK38" si="54">IF($A33=BY$1,$D33,0)*$C33</f>
        <v>0</v>
      </c>
      <c r="BZ33" s="16">
        <f t="shared" si="54"/>
        <v>0</v>
      </c>
      <c r="CA33" s="16">
        <f t="shared" si="54"/>
        <v>0</v>
      </c>
      <c r="CB33" s="16">
        <f t="shared" si="54"/>
        <v>0</v>
      </c>
      <c r="CC33" s="16">
        <f t="shared" si="54"/>
        <v>0</v>
      </c>
      <c r="CD33" s="16">
        <f t="shared" si="54"/>
        <v>0</v>
      </c>
      <c r="CE33" s="16">
        <f t="shared" si="54"/>
        <v>0</v>
      </c>
      <c r="CF33" s="16">
        <f t="shared" si="54"/>
        <v>0</v>
      </c>
      <c r="CG33" s="16">
        <f t="shared" si="54"/>
        <v>0</v>
      </c>
      <c r="CH33" s="16">
        <f t="shared" si="54"/>
        <v>0</v>
      </c>
      <c r="CI33" s="16">
        <f t="shared" si="54"/>
        <v>0</v>
      </c>
      <c r="CJ33" s="16">
        <f t="shared" si="54"/>
        <v>0</v>
      </c>
      <c r="CK33" s="16">
        <f t="shared" si="54"/>
        <v>0</v>
      </c>
      <c r="CL33" s="16">
        <f t="shared" si="54"/>
        <v>0</v>
      </c>
      <c r="CM33" s="16">
        <f t="shared" si="54"/>
        <v>0</v>
      </c>
      <c r="CN33" s="16">
        <f t="shared" si="54"/>
        <v>0</v>
      </c>
      <c r="CO33" s="16">
        <f t="shared" si="54"/>
        <v>0</v>
      </c>
      <c r="CP33" s="16">
        <f t="shared" si="54"/>
        <v>0</v>
      </c>
      <c r="CQ33" s="16">
        <f t="shared" si="54"/>
        <v>0</v>
      </c>
      <c r="CR33" s="16">
        <f t="shared" si="54"/>
        <v>0</v>
      </c>
      <c r="CS33" s="16">
        <f t="shared" si="54"/>
        <v>0</v>
      </c>
      <c r="CT33" s="16">
        <f t="shared" si="54"/>
        <v>0</v>
      </c>
      <c r="CU33" s="16">
        <f t="shared" si="54"/>
        <v>0</v>
      </c>
      <c r="CV33" s="16">
        <f t="shared" si="54"/>
        <v>0</v>
      </c>
      <c r="CW33" s="16">
        <f t="shared" si="54"/>
        <v>0</v>
      </c>
      <c r="CX33" s="16">
        <f t="shared" si="54"/>
        <v>0</v>
      </c>
      <c r="CY33" s="16">
        <f t="shared" si="54"/>
        <v>0</v>
      </c>
      <c r="CZ33" s="16">
        <f t="shared" si="54"/>
        <v>0</v>
      </c>
      <c r="DA33" s="16">
        <f t="shared" si="54"/>
        <v>0</v>
      </c>
      <c r="DB33" s="16">
        <f t="shared" si="54"/>
        <v>0</v>
      </c>
      <c r="DC33" s="16">
        <f t="shared" si="54"/>
        <v>0</v>
      </c>
      <c r="DD33" s="16">
        <f t="shared" si="54"/>
        <v>0</v>
      </c>
      <c r="DE33" s="16">
        <f t="shared" si="54"/>
        <v>0</v>
      </c>
      <c r="DF33" s="16">
        <f t="shared" si="54"/>
        <v>0</v>
      </c>
      <c r="DG33" s="16">
        <f t="shared" si="54"/>
        <v>0</v>
      </c>
      <c r="DH33" s="16">
        <f t="shared" si="54"/>
        <v>0</v>
      </c>
      <c r="DI33" s="16">
        <f t="shared" si="54"/>
        <v>0</v>
      </c>
      <c r="DJ33" s="16">
        <f t="shared" si="54"/>
        <v>0</v>
      </c>
      <c r="DK33" s="16">
        <f t="shared" si="54"/>
        <v>0</v>
      </c>
      <c r="DL33" s="16">
        <f t="shared" si="38"/>
        <v>0</v>
      </c>
      <c r="DM33" s="16">
        <f t="shared" si="38"/>
        <v>0</v>
      </c>
      <c r="DN33" s="16">
        <f t="shared" si="38"/>
        <v>0</v>
      </c>
      <c r="DO33" s="16">
        <f t="shared" si="38"/>
        <v>0</v>
      </c>
      <c r="DP33" s="16">
        <f t="shared" si="38"/>
        <v>0</v>
      </c>
      <c r="DQ33" s="16">
        <f t="shared" si="38"/>
        <v>0</v>
      </c>
      <c r="DR33" s="16">
        <f t="shared" si="38"/>
        <v>0</v>
      </c>
      <c r="DS33" s="16">
        <f t="shared" si="38"/>
        <v>0</v>
      </c>
      <c r="DT33" s="16">
        <f t="shared" si="38"/>
        <v>0</v>
      </c>
      <c r="DU33" s="16">
        <f t="shared" si="38"/>
        <v>0</v>
      </c>
      <c r="DV33" s="16">
        <f t="shared" si="49"/>
        <v>0</v>
      </c>
      <c r="DW33" s="16">
        <f t="shared" si="49"/>
        <v>0</v>
      </c>
      <c r="DX33" s="16">
        <f t="shared" si="49"/>
        <v>0</v>
      </c>
      <c r="DY33" s="16">
        <f t="shared" si="49"/>
        <v>0</v>
      </c>
      <c r="DZ33" s="16">
        <f t="shared" si="49"/>
        <v>0</v>
      </c>
      <c r="EA33" s="16">
        <f t="shared" si="49"/>
        <v>0</v>
      </c>
      <c r="EB33" s="16">
        <f t="shared" si="49"/>
        <v>0</v>
      </c>
      <c r="EC33" s="16">
        <f t="shared" si="49"/>
        <v>0</v>
      </c>
      <c r="ED33" s="16">
        <f t="shared" si="49"/>
        <v>0</v>
      </c>
      <c r="EE33" s="16">
        <f t="shared" si="49"/>
        <v>0</v>
      </c>
      <c r="EF33" s="16">
        <f t="shared" si="49"/>
        <v>0</v>
      </c>
      <c r="EG33" s="16">
        <f t="shared" si="49"/>
        <v>0</v>
      </c>
      <c r="EH33" s="16">
        <f t="shared" si="49"/>
        <v>0</v>
      </c>
      <c r="EI33" s="16">
        <f t="shared" si="49"/>
        <v>0</v>
      </c>
      <c r="EJ33" s="16">
        <f t="shared" si="49"/>
        <v>0</v>
      </c>
      <c r="EK33" s="16">
        <f t="shared" si="49"/>
        <v>0</v>
      </c>
      <c r="EL33" s="16">
        <f t="shared" si="49"/>
        <v>0</v>
      </c>
      <c r="EM33" s="16">
        <f t="shared" si="49"/>
        <v>0</v>
      </c>
      <c r="EN33" s="16">
        <f t="shared" si="49"/>
        <v>0</v>
      </c>
      <c r="EQ33" s="16">
        <f t="shared" si="43"/>
        <v>0</v>
      </c>
      <c r="ER33" s="16">
        <f t="shared" si="47"/>
        <v>0</v>
      </c>
      <c r="ES33" s="16">
        <f t="shared" si="47"/>
        <v>0</v>
      </c>
      <c r="ET33" s="16">
        <f t="shared" si="47"/>
        <v>0</v>
      </c>
      <c r="EU33" s="16">
        <f t="shared" si="47"/>
        <v>0</v>
      </c>
      <c r="EV33" s="16">
        <f t="shared" si="47"/>
        <v>0</v>
      </c>
      <c r="EW33" s="16">
        <f t="shared" si="47"/>
        <v>0</v>
      </c>
      <c r="EX33" s="16">
        <f t="shared" si="47"/>
        <v>0</v>
      </c>
      <c r="EY33" s="16">
        <f t="shared" si="47"/>
        <v>0</v>
      </c>
      <c r="EZ33" s="16">
        <f t="shared" si="47"/>
        <v>0</v>
      </c>
      <c r="FA33" s="16">
        <f t="shared" si="47"/>
        <v>0</v>
      </c>
      <c r="FB33" s="16">
        <f t="shared" si="47"/>
        <v>0</v>
      </c>
      <c r="FC33" s="16">
        <f t="shared" si="47"/>
        <v>0</v>
      </c>
      <c r="FD33" s="16">
        <f t="shared" si="47"/>
        <v>0</v>
      </c>
      <c r="FE33" s="16">
        <f t="shared" si="47"/>
        <v>0</v>
      </c>
      <c r="FF33" s="16">
        <f t="shared" si="47"/>
        <v>0</v>
      </c>
      <c r="FG33" s="16">
        <f t="shared" si="47"/>
        <v>0</v>
      </c>
      <c r="FH33" s="16">
        <f t="shared" si="47"/>
        <v>0</v>
      </c>
      <c r="FI33" s="16">
        <f t="shared" si="47"/>
        <v>0</v>
      </c>
      <c r="FJ33" s="16">
        <f t="shared" si="47"/>
        <v>0</v>
      </c>
      <c r="FK33" s="16">
        <f t="shared" si="47"/>
        <v>0</v>
      </c>
      <c r="FL33" s="16">
        <f t="shared" si="47"/>
        <v>55</v>
      </c>
      <c r="FM33" s="16">
        <f t="shared" si="47"/>
        <v>0</v>
      </c>
      <c r="FN33" s="16">
        <f t="shared" si="47"/>
        <v>0</v>
      </c>
      <c r="FO33" s="16">
        <f t="shared" si="47"/>
        <v>0</v>
      </c>
      <c r="FP33" s="16">
        <f t="shared" si="47"/>
        <v>0</v>
      </c>
      <c r="FQ33" s="16">
        <f t="shared" si="47"/>
        <v>0</v>
      </c>
      <c r="FR33" s="16">
        <f t="shared" si="47"/>
        <v>0</v>
      </c>
      <c r="FS33" s="16">
        <f t="shared" si="47"/>
        <v>0</v>
      </c>
      <c r="FT33" s="16">
        <f t="shared" si="47"/>
        <v>0</v>
      </c>
      <c r="FU33" s="16">
        <f t="shared" ref="FU33:GJ51" si="55">IF($A33=FU$1,$E33,0)</f>
        <v>0</v>
      </c>
      <c r="FV33" s="16">
        <f t="shared" si="55"/>
        <v>0</v>
      </c>
      <c r="FW33" s="16">
        <f t="shared" si="55"/>
        <v>0</v>
      </c>
      <c r="FX33" s="16">
        <f t="shared" si="55"/>
        <v>0</v>
      </c>
      <c r="FY33" s="16">
        <f t="shared" si="55"/>
        <v>0</v>
      </c>
      <c r="FZ33" s="16">
        <f t="shared" si="55"/>
        <v>0</v>
      </c>
      <c r="GA33" s="16">
        <f t="shared" si="55"/>
        <v>0</v>
      </c>
      <c r="GB33" s="16">
        <f t="shared" si="55"/>
        <v>0</v>
      </c>
      <c r="GC33" s="16">
        <f t="shared" si="55"/>
        <v>0</v>
      </c>
      <c r="GD33" s="16">
        <f t="shared" si="55"/>
        <v>0</v>
      </c>
      <c r="GE33" s="16">
        <f t="shared" si="55"/>
        <v>0</v>
      </c>
      <c r="GF33" s="16">
        <f t="shared" si="55"/>
        <v>0</v>
      </c>
      <c r="GG33" s="16">
        <f t="shared" si="55"/>
        <v>0</v>
      </c>
      <c r="GH33" s="16">
        <f t="shared" si="55"/>
        <v>0</v>
      </c>
      <c r="GI33" s="16">
        <f t="shared" si="55"/>
        <v>0</v>
      </c>
      <c r="GJ33" s="16">
        <f t="shared" si="55"/>
        <v>0</v>
      </c>
      <c r="GK33" s="16">
        <f t="shared" si="45"/>
        <v>0</v>
      </c>
      <c r="GL33" s="16">
        <f t="shared" si="45"/>
        <v>0</v>
      </c>
      <c r="GM33" s="16">
        <f t="shared" si="45"/>
        <v>0</v>
      </c>
      <c r="GN33" s="16">
        <f t="shared" si="45"/>
        <v>0</v>
      </c>
      <c r="GO33" s="16">
        <f t="shared" si="45"/>
        <v>0</v>
      </c>
      <c r="GP33" s="16">
        <f t="shared" si="45"/>
        <v>0</v>
      </c>
      <c r="GQ33" s="16">
        <f t="shared" si="45"/>
        <v>0</v>
      </c>
      <c r="GR33" s="16">
        <f t="shared" si="45"/>
        <v>0</v>
      </c>
      <c r="GS33" s="16">
        <f t="shared" si="45"/>
        <v>0</v>
      </c>
      <c r="GT33" s="16">
        <f t="shared" si="45"/>
        <v>0</v>
      </c>
      <c r="GU33" s="16">
        <f t="shared" si="45"/>
        <v>0</v>
      </c>
      <c r="GV33" s="16">
        <f t="shared" si="45"/>
        <v>0</v>
      </c>
      <c r="GW33" s="16">
        <f t="shared" si="45"/>
        <v>0</v>
      </c>
      <c r="GX33" s="16">
        <f t="shared" si="45"/>
        <v>0</v>
      </c>
      <c r="GY33" s="16">
        <f t="shared" si="45"/>
        <v>0</v>
      </c>
      <c r="GZ33" s="16">
        <f t="shared" si="45"/>
        <v>0</v>
      </c>
      <c r="HA33" s="16">
        <f t="shared" si="45"/>
        <v>0</v>
      </c>
      <c r="HB33" s="16">
        <f t="shared" si="45"/>
        <v>0</v>
      </c>
      <c r="HC33" s="16">
        <f t="shared" si="45"/>
        <v>0</v>
      </c>
      <c r="HD33" s="16">
        <f t="shared" si="45"/>
        <v>0</v>
      </c>
      <c r="HE33" s="16">
        <f t="shared" si="45"/>
        <v>0</v>
      </c>
      <c r="HF33" s="16">
        <f t="shared" si="45"/>
        <v>0</v>
      </c>
      <c r="HG33" s="16">
        <f t="shared" si="45"/>
        <v>0</v>
      </c>
      <c r="HH33" s="16">
        <f t="shared" si="45"/>
        <v>0</v>
      </c>
      <c r="HI33" s="16">
        <f t="shared" si="45"/>
        <v>0</v>
      </c>
      <c r="HJ33" s="16">
        <f t="shared" si="45"/>
        <v>0</v>
      </c>
      <c r="HK33" s="16">
        <f t="shared" si="45"/>
        <v>0</v>
      </c>
      <c r="HL33" s="16">
        <f t="shared" si="45"/>
        <v>0</v>
      </c>
      <c r="HM33" s="16">
        <f t="shared" ref="GK33:HP41" si="56">IF($A33=HM$1,$E33,0)</f>
        <v>0</v>
      </c>
      <c r="HN33" s="16">
        <f t="shared" si="56"/>
        <v>0</v>
      </c>
      <c r="HO33" s="16">
        <f t="shared" si="56"/>
        <v>0</v>
      </c>
      <c r="HP33" s="16">
        <f t="shared" si="56"/>
        <v>0</v>
      </c>
      <c r="HQ33" s="16">
        <f t="shared" si="52"/>
        <v>0</v>
      </c>
      <c r="HR33" s="16">
        <f t="shared" si="52"/>
        <v>0</v>
      </c>
      <c r="HS33" s="16">
        <f t="shared" si="52"/>
        <v>0</v>
      </c>
      <c r="HT33" s="16">
        <f t="shared" si="52"/>
        <v>0</v>
      </c>
      <c r="HU33" s="16">
        <f t="shared" si="52"/>
        <v>0</v>
      </c>
      <c r="HV33" s="16">
        <f t="shared" si="52"/>
        <v>0</v>
      </c>
      <c r="HW33" s="16">
        <f t="shared" si="52"/>
        <v>0</v>
      </c>
      <c r="HX33" s="16">
        <f t="shared" si="52"/>
        <v>0</v>
      </c>
      <c r="HY33" s="16">
        <f t="shared" si="52"/>
        <v>0</v>
      </c>
      <c r="HZ33" s="16">
        <f t="shared" si="52"/>
        <v>0</v>
      </c>
      <c r="IA33" s="16">
        <f t="shared" si="52"/>
        <v>0</v>
      </c>
      <c r="IB33" s="16">
        <f t="shared" si="52"/>
        <v>0</v>
      </c>
      <c r="IC33" s="16">
        <f t="shared" si="52"/>
        <v>0</v>
      </c>
      <c r="ID33" s="16">
        <f t="shared" si="52"/>
        <v>0</v>
      </c>
      <c r="IE33" s="16">
        <f t="shared" si="52"/>
        <v>0</v>
      </c>
      <c r="IF33" s="16">
        <f t="shared" si="52"/>
        <v>0</v>
      </c>
      <c r="IG33" s="16">
        <f t="shared" si="52"/>
        <v>0</v>
      </c>
      <c r="IH33" s="16">
        <f t="shared" si="52"/>
        <v>0</v>
      </c>
      <c r="II33" s="16">
        <f t="shared" si="53"/>
        <v>0</v>
      </c>
      <c r="IJ33" s="16">
        <f t="shared" si="53"/>
        <v>0</v>
      </c>
      <c r="IK33" s="16">
        <f t="shared" si="53"/>
        <v>0</v>
      </c>
      <c r="IL33" s="16">
        <f t="shared" si="53"/>
        <v>0</v>
      </c>
      <c r="IM33" s="16">
        <f t="shared" si="53"/>
        <v>0</v>
      </c>
      <c r="IN33" s="16">
        <f t="shared" si="53"/>
        <v>0</v>
      </c>
      <c r="IO33" s="16">
        <f t="shared" si="53"/>
        <v>0</v>
      </c>
      <c r="IP33" s="16">
        <f t="shared" si="53"/>
        <v>0</v>
      </c>
      <c r="IQ33" s="16">
        <f t="shared" si="53"/>
        <v>0</v>
      </c>
      <c r="IR33" s="16">
        <f t="shared" si="53"/>
        <v>0</v>
      </c>
      <c r="IS33" s="16">
        <f t="shared" si="50"/>
        <v>0</v>
      </c>
      <c r="IT33" s="16">
        <f t="shared" si="50"/>
        <v>0</v>
      </c>
      <c r="IU33" s="16">
        <f t="shared" si="50"/>
        <v>0</v>
      </c>
      <c r="IV33" s="16">
        <f t="shared" si="50"/>
        <v>0</v>
      </c>
      <c r="IW33" s="16">
        <f t="shared" si="50"/>
        <v>0</v>
      </c>
      <c r="IX33" s="16">
        <f t="shared" si="50"/>
        <v>0</v>
      </c>
      <c r="IY33" s="16">
        <f t="shared" si="50"/>
        <v>0</v>
      </c>
      <c r="IZ33" s="16">
        <f t="shared" si="50"/>
        <v>0</v>
      </c>
      <c r="JA33" s="16">
        <f t="shared" si="50"/>
        <v>0</v>
      </c>
      <c r="JB33" s="16">
        <f t="shared" si="50"/>
        <v>0</v>
      </c>
      <c r="JC33" s="16">
        <f t="shared" si="50"/>
        <v>0</v>
      </c>
      <c r="JD33" s="16">
        <f t="shared" si="50"/>
        <v>0</v>
      </c>
      <c r="JE33" s="16">
        <f t="shared" si="50"/>
        <v>0</v>
      </c>
      <c r="JF33" s="16">
        <f t="shared" si="50"/>
        <v>0</v>
      </c>
      <c r="JG33" s="16">
        <f t="shared" si="50"/>
        <v>0</v>
      </c>
      <c r="JH33" s="16">
        <f t="shared" si="50"/>
        <v>0</v>
      </c>
      <c r="JI33" s="16">
        <f t="shared" si="50"/>
        <v>0</v>
      </c>
      <c r="JJ33" s="16">
        <f t="shared" si="50"/>
        <v>0</v>
      </c>
      <c r="JK33" s="16">
        <f t="shared" si="50"/>
        <v>0</v>
      </c>
      <c r="JN33" s="16">
        <f t="shared" si="36"/>
        <v>0</v>
      </c>
      <c r="JO33" s="16">
        <f t="shared" si="36"/>
        <v>0</v>
      </c>
      <c r="JP33" s="16">
        <f t="shared" si="36"/>
        <v>0</v>
      </c>
      <c r="JQ33" s="16">
        <f t="shared" si="36"/>
        <v>0</v>
      </c>
      <c r="JR33" s="16">
        <f t="shared" si="36"/>
        <v>0</v>
      </c>
      <c r="JS33" s="16">
        <f t="shared" si="36"/>
        <v>0</v>
      </c>
      <c r="JT33" s="16">
        <f t="shared" si="36"/>
        <v>0</v>
      </c>
      <c r="JU33" s="16">
        <f t="shared" si="36"/>
        <v>1</v>
      </c>
      <c r="JV33" s="16">
        <f t="shared" si="36"/>
        <v>0</v>
      </c>
      <c r="JW33" s="16">
        <f t="shared" si="36"/>
        <v>0</v>
      </c>
      <c r="JX33" s="16">
        <f t="shared" si="36"/>
        <v>0</v>
      </c>
      <c r="JY33" s="16">
        <f t="shared" si="36"/>
        <v>0</v>
      </c>
      <c r="JZ33" s="16">
        <f t="shared" si="36"/>
        <v>0</v>
      </c>
      <c r="KA33" s="16">
        <f t="shared" si="36"/>
        <v>0</v>
      </c>
      <c r="KB33" s="16">
        <f t="shared" si="36"/>
        <v>0</v>
      </c>
      <c r="KC33" s="16">
        <f t="shared" si="36"/>
        <v>0</v>
      </c>
      <c r="KD33" s="16">
        <f t="shared" si="51"/>
        <v>0</v>
      </c>
      <c r="KE33" s="16">
        <f t="shared" si="51"/>
        <v>0</v>
      </c>
      <c r="KF33" s="16">
        <f t="shared" si="51"/>
        <v>0</v>
      </c>
      <c r="KG33" s="16">
        <f t="shared" si="51"/>
        <v>0</v>
      </c>
      <c r="KH33" s="16">
        <f t="shared" si="51"/>
        <v>0</v>
      </c>
      <c r="KI33" s="16">
        <f t="shared" si="51"/>
        <v>0</v>
      </c>
      <c r="KJ33" s="16">
        <f t="shared" si="51"/>
        <v>0</v>
      </c>
      <c r="KK33" s="16">
        <f t="shared" si="37"/>
        <v>0</v>
      </c>
      <c r="KL33" s="16">
        <f t="shared" si="37"/>
        <v>0</v>
      </c>
      <c r="KM33" s="16">
        <f t="shared" si="37"/>
        <v>0</v>
      </c>
      <c r="KN33" s="16">
        <f t="shared" si="37"/>
        <v>0</v>
      </c>
      <c r="KO33" s="16">
        <f t="shared" si="37"/>
        <v>0</v>
      </c>
      <c r="KP33" s="16">
        <f t="shared" si="37"/>
        <v>0</v>
      </c>
      <c r="KQ33" s="16">
        <f t="shared" si="37"/>
        <v>0</v>
      </c>
      <c r="KR33" s="16">
        <f t="shared" si="37"/>
        <v>0</v>
      </c>
      <c r="KS33" s="16">
        <f t="shared" si="37"/>
        <v>0</v>
      </c>
      <c r="KT33" s="16">
        <f t="shared" si="37"/>
        <v>0</v>
      </c>
      <c r="KU33" s="16">
        <f t="shared" si="37"/>
        <v>0</v>
      </c>
      <c r="KV33" s="16">
        <f t="shared" si="37"/>
        <v>0</v>
      </c>
      <c r="KW33" s="16">
        <f t="shared" si="37"/>
        <v>0</v>
      </c>
      <c r="KX33" s="16">
        <f t="shared" si="37"/>
        <v>0</v>
      </c>
    </row>
    <row r="34" spans="1:310">
      <c r="A34" s="2" t="s">
        <v>49</v>
      </c>
      <c r="B34" s="2" t="s">
        <v>16</v>
      </c>
      <c r="C34" s="2">
        <v>1</v>
      </c>
      <c r="D34" s="3">
        <v>65</v>
      </c>
      <c r="E34" s="3">
        <v>65</v>
      </c>
      <c r="F34" s="3">
        <f t="shared" si="16"/>
        <v>0</v>
      </c>
      <c r="G34" s="4">
        <v>45002</v>
      </c>
      <c r="J34" s="2" t="s">
        <v>56</v>
      </c>
      <c r="K34" s="5">
        <f>AW401</f>
        <v>583.9</v>
      </c>
      <c r="L34" s="5">
        <f>FT401</f>
        <v>398.9</v>
      </c>
      <c r="M34" s="3">
        <f t="shared" si="24"/>
        <v>-185</v>
      </c>
      <c r="P34" s="26" t="s">
        <v>161</v>
      </c>
      <c r="Q34" s="14">
        <f>KR401</f>
        <v>20</v>
      </c>
      <c r="T34" s="16">
        <f t="shared" si="35"/>
        <v>0</v>
      </c>
      <c r="U34" s="16">
        <f t="shared" si="35"/>
        <v>0</v>
      </c>
      <c r="V34" s="16">
        <f t="shared" si="35"/>
        <v>0</v>
      </c>
      <c r="W34" s="16">
        <f t="shared" si="35"/>
        <v>0</v>
      </c>
      <c r="X34" s="16">
        <f t="shared" si="35"/>
        <v>0</v>
      </c>
      <c r="Y34" s="16">
        <f t="shared" si="35"/>
        <v>0</v>
      </c>
      <c r="Z34" s="16">
        <f t="shared" si="35"/>
        <v>0</v>
      </c>
      <c r="AA34" s="16">
        <f t="shared" si="35"/>
        <v>0</v>
      </c>
      <c r="AB34" s="16">
        <f t="shared" si="35"/>
        <v>0</v>
      </c>
      <c r="AC34" s="16">
        <f t="shared" si="35"/>
        <v>0</v>
      </c>
      <c r="AD34" s="16">
        <f t="shared" si="35"/>
        <v>0</v>
      </c>
      <c r="AE34" s="16">
        <f t="shared" si="35"/>
        <v>0</v>
      </c>
      <c r="AF34" s="16">
        <f t="shared" si="35"/>
        <v>0</v>
      </c>
      <c r="AG34" s="16">
        <f t="shared" si="35"/>
        <v>0</v>
      </c>
      <c r="AH34" s="16">
        <f t="shared" si="35"/>
        <v>0</v>
      </c>
      <c r="AI34" s="16">
        <f t="shared" ref="T34:AI37" si="57">IF($A34=AI$1,$D34,0)*$C34</f>
        <v>0</v>
      </c>
      <c r="AJ34" s="16">
        <f t="shared" si="42"/>
        <v>0</v>
      </c>
      <c r="AK34" s="16">
        <f t="shared" si="42"/>
        <v>0</v>
      </c>
      <c r="AL34" s="16">
        <f t="shared" si="42"/>
        <v>0</v>
      </c>
      <c r="AM34" s="16">
        <f t="shared" si="42"/>
        <v>0</v>
      </c>
      <c r="AN34" s="16">
        <f t="shared" si="42"/>
        <v>0</v>
      </c>
      <c r="AO34" s="16">
        <f t="shared" si="42"/>
        <v>0</v>
      </c>
      <c r="AP34" s="16">
        <f t="shared" si="42"/>
        <v>0</v>
      </c>
      <c r="AQ34" s="16">
        <f t="shared" si="42"/>
        <v>65</v>
      </c>
      <c r="AR34" s="16">
        <f t="shared" si="42"/>
        <v>0</v>
      </c>
      <c r="AS34" s="16">
        <f t="shared" si="42"/>
        <v>0</v>
      </c>
      <c r="AT34" s="16">
        <f t="shared" si="42"/>
        <v>0</v>
      </c>
      <c r="AU34" s="16">
        <f t="shared" si="42"/>
        <v>0</v>
      </c>
      <c r="AV34" s="16">
        <f t="shared" si="42"/>
        <v>0</v>
      </c>
      <c r="AW34" s="16">
        <f t="shared" si="42"/>
        <v>0</v>
      </c>
      <c r="AX34" s="16">
        <f t="shared" si="42"/>
        <v>0</v>
      </c>
      <c r="AY34" s="16">
        <f t="shared" si="42"/>
        <v>0</v>
      </c>
      <c r="AZ34" s="16">
        <f t="shared" si="39"/>
        <v>0</v>
      </c>
      <c r="BA34" s="16">
        <f t="shared" si="39"/>
        <v>0</v>
      </c>
      <c r="BB34" s="16">
        <f t="shared" si="39"/>
        <v>0</v>
      </c>
      <c r="BC34" s="16">
        <f t="shared" si="39"/>
        <v>0</v>
      </c>
      <c r="BD34" s="16">
        <f t="shared" si="39"/>
        <v>0</v>
      </c>
      <c r="BE34" s="16">
        <f t="shared" si="39"/>
        <v>0</v>
      </c>
      <c r="BF34" s="16">
        <f t="shared" si="39"/>
        <v>0</v>
      </c>
      <c r="BG34" s="16">
        <f t="shared" si="39"/>
        <v>0</v>
      </c>
      <c r="BH34" s="16">
        <f t="shared" si="39"/>
        <v>0</v>
      </c>
      <c r="BI34" s="16">
        <f t="shared" si="39"/>
        <v>0</v>
      </c>
      <c r="BJ34" s="16">
        <f t="shared" si="39"/>
        <v>0</v>
      </c>
      <c r="BK34" s="16">
        <f t="shared" si="39"/>
        <v>0</v>
      </c>
      <c r="BL34" s="16">
        <f t="shared" si="39"/>
        <v>0</v>
      </c>
      <c r="BM34" s="16">
        <f t="shared" si="39"/>
        <v>0</v>
      </c>
      <c r="BN34" s="16">
        <f t="shared" si="54"/>
        <v>0</v>
      </c>
      <c r="BO34" s="16">
        <f t="shared" si="54"/>
        <v>0</v>
      </c>
      <c r="BP34" s="16">
        <f t="shared" si="54"/>
        <v>0</v>
      </c>
      <c r="BQ34" s="16">
        <f t="shared" si="54"/>
        <v>0</v>
      </c>
      <c r="BR34" s="16">
        <f t="shared" si="54"/>
        <v>0</v>
      </c>
      <c r="BS34" s="16">
        <f t="shared" si="54"/>
        <v>0</v>
      </c>
      <c r="BT34" s="16">
        <f t="shared" si="54"/>
        <v>0</v>
      </c>
      <c r="BU34" s="16">
        <f t="shared" si="54"/>
        <v>0</v>
      </c>
      <c r="BV34" s="16">
        <f t="shared" si="54"/>
        <v>0</v>
      </c>
      <c r="BW34" s="16">
        <f t="shared" si="54"/>
        <v>0</v>
      </c>
      <c r="BX34" s="16">
        <f t="shared" si="54"/>
        <v>0</v>
      </c>
      <c r="BY34" s="16">
        <f t="shared" si="54"/>
        <v>0</v>
      </c>
      <c r="BZ34" s="16">
        <f t="shared" si="54"/>
        <v>0</v>
      </c>
      <c r="CA34" s="16">
        <f t="shared" si="54"/>
        <v>0</v>
      </c>
      <c r="CB34" s="16">
        <f t="shared" si="54"/>
        <v>0</v>
      </c>
      <c r="CC34" s="16">
        <f t="shared" si="54"/>
        <v>0</v>
      </c>
      <c r="CD34" s="16">
        <f t="shared" si="54"/>
        <v>0</v>
      </c>
      <c r="CE34" s="16">
        <f t="shared" si="54"/>
        <v>0</v>
      </c>
      <c r="CF34" s="16">
        <f t="shared" si="54"/>
        <v>0</v>
      </c>
      <c r="CG34" s="16">
        <f t="shared" si="54"/>
        <v>0</v>
      </c>
      <c r="CH34" s="16">
        <f t="shared" si="54"/>
        <v>0</v>
      </c>
      <c r="CI34" s="16">
        <f t="shared" si="54"/>
        <v>0</v>
      </c>
      <c r="CJ34" s="16">
        <f t="shared" si="54"/>
        <v>0</v>
      </c>
      <c r="CK34" s="16">
        <f t="shared" si="54"/>
        <v>0</v>
      </c>
      <c r="CL34" s="16">
        <f t="shared" si="54"/>
        <v>0</v>
      </c>
      <c r="CM34" s="16">
        <f t="shared" si="54"/>
        <v>0</v>
      </c>
      <c r="CN34" s="16">
        <f t="shared" si="54"/>
        <v>0</v>
      </c>
      <c r="CO34" s="16">
        <f t="shared" si="54"/>
        <v>0</v>
      </c>
      <c r="CP34" s="16">
        <f t="shared" si="54"/>
        <v>0</v>
      </c>
      <c r="CQ34" s="16">
        <f t="shared" si="54"/>
        <v>0</v>
      </c>
      <c r="CR34" s="16">
        <f t="shared" si="54"/>
        <v>0</v>
      </c>
      <c r="CS34" s="16">
        <f t="shared" si="54"/>
        <v>0</v>
      </c>
      <c r="CT34" s="16">
        <f t="shared" si="54"/>
        <v>0</v>
      </c>
      <c r="CU34" s="16">
        <f t="shared" si="54"/>
        <v>0</v>
      </c>
      <c r="CV34" s="16">
        <f t="shared" si="54"/>
        <v>0</v>
      </c>
      <c r="CW34" s="16">
        <f t="shared" si="54"/>
        <v>0</v>
      </c>
      <c r="CX34" s="16">
        <f t="shared" si="54"/>
        <v>0</v>
      </c>
      <c r="CY34" s="16">
        <f t="shared" si="54"/>
        <v>0</v>
      </c>
      <c r="CZ34" s="16">
        <f t="shared" si="54"/>
        <v>0</v>
      </c>
      <c r="DA34" s="16">
        <f t="shared" si="54"/>
        <v>0</v>
      </c>
      <c r="DB34" s="16">
        <f t="shared" si="54"/>
        <v>0</v>
      </c>
      <c r="DC34" s="16">
        <f t="shared" si="54"/>
        <v>0</v>
      </c>
      <c r="DD34" s="16">
        <f t="shared" si="54"/>
        <v>0</v>
      </c>
      <c r="DE34" s="16">
        <f t="shared" si="54"/>
        <v>0</v>
      </c>
      <c r="DF34" s="16">
        <f t="shared" si="54"/>
        <v>0</v>
      </c>
      <c r="DG34" s="16">
        <f t="shared" si="54"/>
        <v>0</v>
      </c>
      <c r="DH34" s="16">
        <f t="shared" si="54"/>
        <v>0</v>
      </c>
      <c r="DI34" s="16">
        <f t="shared" si="54"/>
        <v>0</v>
      </c>
      <c r="DJ34" s="16">
        <f t="shared" si="54"/>
        <v>0</v>
      </c>
      <c r="DK34" s="16">
        <f t="shared" si="54"/>
        <v>0</v>
      </c>
      <c r="DL34" s="16">
        <f t="shared" si="38"/>
        <v>0</v>
      </c>
      <c r="DM34" s="16">
        <f t="shared" si="38"/>
        <v>0</v>
      </c>
      <c r="DN34" s="16">
        <f t="shared" si="38"/>
        <v>0</v>
      </c>
      <c r="DO34" s="16">
        <f t="shared" si="38"/>
        <v>0</v>
      </c>
      <c r="DP34" s="16">
        <f t="shared" si="38"/>
        <v>0</v>
      </c>
      <c r="DQ34" s="16">
        <f t="shared" si="38"/>
        <v>0</v>
      </c>
      <c r="DR34" s="16">
        <f t="shared" si="38"/>
        <v>0</v>
      </c>
      <c r="DS34" s="16">
        <f t="shared" si="38"/>
        <v>0</v>
      </c>
      <c r="DT34" s="16">
        <f t="shared" si="38"/>
        <v>0</v>
      </c>
      <c r="DU34" s="16">
        <f t="shared" si="38"/>
        <v>0</v>
      </c>
      <c r="DV34" s="16">
        <f t="shared" si="49"/>
        <v>0</v>
      </c>
      <c r="DW34" s="16">
        <f t="shared" si="49"/>
        <v>0</v>
      </c>
      <c r="DX34" s="16">
        <f t="shared" si="49"/>
        <v>0</v>
      </c>
      <c r="DY34" s="16">
        <f t="shared" si="49"/>
        <v>0</v>
      </c>
      <c r="DZ34" s="16">
        <f t="shared" si="49"/>
        <v>0</v>
      </c>
      <c r="EA34" s="16">
        <f t="shared" si="49"/>
        <v>0</v>
      </c>
      <c r="EB34" s="16">
        <f t="shared" si="49"/>
        <v>0</v>
      </c>
      <c r="EC34" s="16">
        <f t="shared" si="49"/>
        <v>0</v>
      </c>
      <c r="ED34" s="16">
        <f t="shared" si="49"/>
        <v>0</v>
      </c>
      <c r="EE34" s="16">
        <f t="shared" si="49"/>
        <v>0</v>
      </c>
      <c r="EF34" s="16">
        <f t="shared" si="49"/>
        <v>0</v>
      </c>
      <c r="EG34" s="16">
        <f t="shared" si="49"/>
        <v>0</v>
      </c>
      <c r="EH34" s="16">
        <f t="shared" si="49"/>
        <v>0</v>
      </c>
      <c r="EI34" s="16">
        <f t="shared" si="49"/>
        <v>0</v>
      </c>
      <c r="EJ34" s="16">
        <f t="shared" si="49"/>
        <v>0</v>
      </c>
      <c r="EK34" s="16">
        <f t="shared" si="49"/>
        <v>0</v>
      </c>
      <c r="EL34" s="16">
        <f t="shared" si="49"/>
        <v>0</v>
      </c>
      <c r="EM34" s="16">
        <f t="shared" si="49"/>
        <v>0</v>
      </c>
      <c r="EN34" s="16">
        <f t="shared" si="49"/>
        <v>0</v>
      </c>
      <c r="EQ34" s="16">
        <f t="shared" si="43"/>
        <v>0</v>
      </c>
      <c r="ER34" s="16">
        <f t="shared" si="43"/>
        <v>0</v>
      </c>
      <c r="ES34" s="16">
        <f t="shared" si="43"/>
        <v>0</v>
      </c>
      <c r="ET34" s="16">
        <f t="shared" si="43"/>
        <v>0</v>
      </c>
      <c r="EU34" s="16">
        <f t="shared" si="43"/>
        <v>0</v>
      </c>
      <c r="EV34" s="16">
        <f t="shared" si="43"/>
        <v>0</v>
      </c>
      <c r="EW34" s="16">
        <f t="shared" si="43"/>
        <v>0</v>
      </c>
      <c r="EX34" s="16">
        <f t="shared" si="43"/>
        <v>0</v>
      </c>
      <c r="EY34" s="16">
        <f t="shared" si="43"/>
        <v>0</v>
      </c>
      <c r="EZ34" s="16">
        <f t="shared" si="43"/>
        <v>0</v>
      </c>
      <c r="FA34" s="16">
        <f t="shared" si="43"/>
        <v>0</v>
      </c>
      <c r="FB34" s="16">
        <f t="shared" si="43"/>
        <v>0</v>
      </c>
      <c r="FC34" s="16">
        <f t="shared" si="43"/>
        <v>0</v>
      </c>
      <c r="FD34" s="16">
        <f t="shared" si="43"/>
        <v>0</v>
      </c>
      <c r="FE34" s="16">
        <f t="shared" si="43"/>
        <v>0</v>
      </c>
      <c r="FF34" s="16">
        <f t="shared" si="43"/>
        <v>0</v>
      </c>
      <c r="FG34" s="16">
        <f t="shared" ref="FG34:FV56" si="58">IF($A34=FG$1,$E34,0)</f>
        <v>0</v>
      </c>
      <c r="FH34" s="16">
        <f t="shared" si="58"/>
        <v>0</v>
      </c>
      <c r="FI34" s="16">
        <f t="shared" si="58"/>
        <v>0</v>
      </c>
      <c r="FJ34" s="16">
        <f t="shared" si="58"/>
        <v>0</v>
      </c>
      <c r="FK34" s="16">
        <f t="shared" si="58"/>
        <v>0</v>
      </c>
      <c r="FL34" s="16">
        <f t="shared" si="58"/>
        <v>0</v>
      </c>
      <c r="FM34" s="16">
        <f t="shared" si="58"/>
        <v>0</v>
      </c>
      <c r="FN34" s="16">
        <f t="shared" si="58"/>
        <v>65</v>
      </c>
      <c r="FO34" s="16">
        <f t="shared" si="58"/>
        <v>0</v>
      </c>
      <c r="FP34" s="16">
        <f t="shared" si="58"/>
        <v>0</v>
      </c>
      <c r="FQ34" s="16">
        <f t="shared" si="58"/>
        <v>0</v>
      </c>
      <c r="FR34" s="16">
        <f t="shared" si="58"/>
        <v>0</v>
      </c>
      <c r="FS34" s="16">
        <f t="shared" si="58"/>
        <v>0</v>
      </c>
      <c r="FT34" s="16">
        <f t="shared" si="58"/>
        <v>0</v>
      </c>
      <c r="FU34" s="16">
        <f t="shared" si="58"/>
        <v>0</v>
      </c>
      <c r="FV34" s="16">
        <f t="shared" si="58"/>
        <v>0</v>
      </c>
      <c r="FW34" s="16">
        <f t="shared" si="55"/>
        <v>0</v>
      </c>
      <c r="FX34" s="16">
        <f t="shared" si="55"/>
        <v>0</v>
      </c>
      <c r="FY34" s="16">
        <f t="shared" si="55"/>
        <v>0</v>
      </c>
      <c r="FZ34" s="16">
        <f t="shared" si="55"/>
        <v>0</v>
      </c>
      <c r="GA34" s="16">
        <f t="shared" si="55"/>
        <v>0</v>
      </c>
      <c r="GB34" s="16">
        <f t="shared" si="55"/>
        <v>0</v>
      </c>
      <c r="GC34" s="16">
        <f t="shared" si="55"/>
        <v>0</v>
      </c>
      <c r="GD34" s="16">
        <f t="shared" si="55"/>
        <v>0</v>
      </c>
      <c r="GE34" s="16">
        <f t="shared" si="55"/>
        <v>0</v>
      </c>
      <c r="GF34" s="16">
        <f t="shared" si="55"/>
        <v>0</v>
      </c>
      <c r="GG34" s="16">
        <f t="shared" si="55"/>
        <v>0</v>
      </c>
      <c r="GH34" s="16">
        <f t="shared" si="55"/>
        <v>0</v>
      </c>
      <c r="GI34" s="16">
        <f t="shared" si="55"/>
        <v>0</v>
      </c>
      <c r="GJ34" s="16">
        <f t="shared" si="55"/>
        <v>0</v>
      </c>
      <c r="GK34" s="16">
        <f t="shared" si="56"/>
        <v>0</v>
      </c>
      <c r="GL34" s="16">
        <f t="shared" si="56"/>
        <v>0</v>
      </c>
      <c r="GM34" s="16">
        <f t="shared" si="56"/>
        <v>0</v>
      </c>
      <c r="GN34" s="16">
        <f t="shared" si="56"/>
        <v>0</v>
      </c>
      <c r="GO34" s="16">
        <f t="shared" si="56"/>
        <v>0</v>
      </c>
      <c r="GP34" s="16">
        <f t="shared" si="56"/>
        <v>0</v>
      </c>
      <c r="GQ34" s="16">
        <f t="shared" si="56"/>
        <v>0</v>
      </c>
      <c r="GR34" s="16">
        <f t="shared" si="56"/>
        <v>0</v>
      </c>
      <c r="GS34" s="16">
        <f t="shared" si="56"/>
        <v>0</v>
      </c>
      <c r="GT34" s="16">
        <f t="shared" si="56"/>
        <v>0</v>
      </c>
      <c r="GU34" s="16">
        <f t="shared" si="56"/>
        <v>0</v>
      </c>
      <c r="GV34" s="16">
        <f t="shared" si="56"/>
        <v>0</v>
      </c>
      <c r="GW34" s="16">
        <f t="shared" si="56"/>
        <v>0</v>
      </c>
      <c r="GX34" s="16">
        <f t="shared" si="56"/>
        <v>0</v>
      </c>
      <c r="GY34" s="16">
        <f t="shared" si="56"/>
        <v>0</v>
      </c>
      <c r="GZ34" s="16">
        <f t="shared" si="56"/>
        <v>0</v>
      </c>
      <c r="HA34" s="16">
        <f t="shared" si="56"/>
        <v>0</v>
      </c>
      <c r="HB34" s="16">
        <f t="shared" si="56"/>
        <v>0</v>
      </c>
      <c r="HC34" s="16">
        <f t="shared" si="56"/>
        <v>0</v>
      </c>
      <c r="HD34" s="16">
        <f t="shared" si="56"/>
        <v>0</v>
      </c>
      <c r="HE34" s="16">
        <f t="shared" si="56"/>
        <v>0</v>
      </c>
      <c r="HF34" s="16">
        <f t="shared" si="56"/>
        <v>0</v>
      </c>
      <c r="HG34" s="16">
        <f t="shared" si="56"/>
        <v>0</v>
      </c>
      <c r="HH34" s="16">
        <f t="shared" si="56"/>
        <v>0</v>
      </c>
      <c r="HI34" s="16">
        <f t="shared" si="56"/>
        <v>0</v>
      </c>
      <c r="HJ34" s="16">
        <f t="shared" si="56"/>
        <v>0</v>
      </c>
      <c r="HK34" s="16">
        <f t="shared" si="56"/>
        <v>0</v>
      </c>
      <c r="HL34" s="16">
        <f t="shared" si="56"/>
        <v>0</v>
      </c>
      <c r="HM34" s="16">
        <f t="shared" si="56"/>
        <v>0</v>
      </c>
      <c r="HN34" s="16">
        <f t="shared" si="56"/>
        <v>0</v>
      </c>
      <c r="HO34" s="16">
        <f t="shared" si="56"/>
        <v>0</v>
      </c>
      <c r="HP34" s="16">
        <f t="shared" si="56"/>
        <v>0</v>
      </c>
      <c r="HQ34" s="16">
        <f t="shared" si="52"/>
        <v>0</v>
      </c>
      <c r="HR34" s="16">
        <f t="shared" si="52"/>
        <v>0</v>
      </c>
      <c r="HS34" s="16">
        <f t="shared" si="52"/>
        <v>0</v>
      </c>
      <c r="HT34" s="16">
        <f t="shared" si="52"/>
        <v>0</v>
      </c>
      <c r="HU34" s="16">
        <f t="shared" si="52"/>
        <v>0</v>
      </c>
      <c r="HV34" s="16">
        <f t="shared" si="52"/>
        <v>0</v>
      </c>
      <c r="HW34" s="16">
        <f t="shared" si="52"/>
        <v>0</v>
      </c>
      <c r="HX34" s="16">
        <f t="shared" si="52"/>
        <v>0</v>
      </c>
      <c r="HY34" s="16">
        <f t="shared" si="52"/>
        <v>0</v>
      </c>
      <c r="HZ34" s="16">
        <f t="shared" si="52"/>
        <v>0</v>
      </c>
      <c r="IA34" s="16">
        <f t="shared" si="52"/>
        <v>0</v>
      </c>
      <c r="IB34" s="16">
        <f t="shared" si="52"/>
        <v>0</v>
      </c>
      <c r="IC34" s="16">
        <f t="shared" si="52"/>
        <v>0</v>
      </c>
      <c r="ID34" s="16">
        <f t="shared" si="52"/>
        <v>0</v>
      </c>
      <c r="IE34" s="16">
        <f t="shared" si="52"/>
        <v>0</v>
      </c>
      <c r="IF34" s="16">
        <f t="shared" si="52"/>
        <v>0</v>
      </c>
      <c r="IG34" s="16">
        <f t="shared" si="52"/>
        <v>0</v>
      </c>
      <c r="IH34" s="16">
        <f t="shared" si="52"/>
        <v>0</v>
      </c>
      <c r="II34" s="16">
        <f t="shared" si="53"/>
        <v>0</v>
      </c>
      <c r="IJ34" s="16">
        <f t="shared" si="53"/>
        <v>0</v>
      </c>
      <c r="IK34" s="16">
        <f t="shared" si="53"/>
        <v>0</v>
      </c>
      <c r="IL34" s="16">
        <f t="shared" si="53"/>
        <v>0</v>
      </c>
      <c r="IM34" s="16">
        <f t="shared" si="53"/>
        <v>0</v>
      </c>
      <c r="IN34" s="16">
        <f t="shared" si="53"/>
        <v>0</v>
      </c>
      <c r="IO34" s="16">
        <f t="shared" si="53"/>
        <v>0</v>
      </c>
      <c r="IP34" s="16">
        <f t="shared" si="53"/>
        <v>0</v>
      </c>
      <c r="IQ34" s="16">
        <f t="shared" si="53"/>
        <v>0</v>
      </c>
      <c r="IR34" s="16">
        <f t="shared" si="53"/>
        <v>0</v>
      </c>
      <c r="IS34" s="16">
        <f t="shared" si="50"/>
        <v>0</v>
      </c>
      <c r="IT34" s="16">
        <f t="shared" si="50"/>
        <v>0</v>
      </c>
      <c r="IU34" s="16">
        <f t="shared" si="50"/>
        <v>0</v>
      </c>
      <c r="IV34" s="16">
        <f t="shared" si="50"/>
        <v>0</v>
      </c>
      <c r="IW34" s="16">
        <f t="shared" si="50"/>
        <v>0</v>
      </c>
      <c r="IX34" s="16">
        <f t="shared" si="50"/>
        <v>0</v>
      </c>
      <c r="IY34" s="16">
        <f t="shared" si="50"/>
        <v>0</v>
      </c>
      <c r="IZ34" s="16">
        <f t="shared" si="50"/>
        <v>0</v>
      </c>
      <c r="JA34" s="16">
        <f t="shared" si="50"/>
        <v>0</v>
      </c>
      <c r="JB34" s="16">
        <f t="shared" si="50"/>
        <v>0</v>
      </c>
      <c r="JC34" s="16">
        <f t="shared" si="50"/>
        <v>0</v>
      </c>
      <c r="JD34" s="16">
        <f t="shared" si="50"/>
        <v>0</v>
      </c>
      <c r="JE34" s="16">
        <f t="shared" si="50"/>
        <v>0</v>
      </c>
      <c r="JF34" s="16">
        <f t="shared" si="50"/>
        <v>0</v>
      </c>
      <c r="JG34" s="16">
        <f t="shared" si="50"/>
        <v>0</v>
      </c>
      <c r="JH34" s="16">
        <f t="shared" si="50"/>
        <v>0</v>
      </c>
      <c r="JI34" s="16">
        <f t="shared" si="50"/>
        <v>0</v>
      </c>
      <c r="JJ34" s="16">
        <f t="shared" si="50"/>
        <v>0</v>
      </c>
      <c r="JK34" s="16">
        <f t="shared" si="50"/>
        <v>0</v>
      </c>
      <c r="JN34" s="16">
        <f t="shared" si="36"/>
        <v>0</v>
      </c>
      <c r="JO34" s="16">
        <f t="shared" si="36"/>
        <v>0</v>
      </c>
      <c r="JP34" s="16">
        <f t="shared" si="36"/>
        <v>0</v>
      </c>
      <c r="JQ34" s="16">
        <f t="shared" si="36"/>
        <v>1</v>
      </c>
      <c r="JR34" s="16">
        <f t="shared" si="36"/>
        <v>0</v>
      </c>
      <c r="JS34" s="16">
        <f t="shared" si="36"/>
        <v>0</v>
      </c>
      <c r="JT34" s="16">
        <f t="shared" si="36"/>
        <v>0</v>
      </c>
      <c r="JU34" s="16">
        <f t="shared" si="36"/>
        <v>0</v>
      </c>
      <c r="JV34" s="16">
        <f t="shared" si="36"/>
        <v>0</v>
      </c>
      <c r="JW34" s="16">
        <f t="shared" si="36"/>
        <v>0</v>
      </c>
      <c r="JX34" s="16">
        <f t="shared" si="36"/>
        <v>0</v>
      </c>
      <c r="JY34" s="16">
        <f t="shared" si="36"/>
        <v>0</v>
      </c>
      <c r="JZ34" s="16">
        <f t="shared" si="36"/>
        <v>0</v>
      </c>
      <c r="KA34" s="16">
        <f t="shared" si="36"/>
        <v>0</v>
      </c>
      <c r="KB34" s="16">
        <f t="shared" si="36"/>
        <v>0</v>
      </c>
      <c r="KC34" s="16">
        <f t="shared" si="36"/>
        <v>0</v>
      </c>
      <c r="KD34" s="16">
        <f t="shared" si="51"/>
        <v>0</v>
      </c>
      <c r="KE34" s="16">
        <f t="shared" si="51"/>
        <v>0</v>
      </c>
      <c r="KF34" s="16">
        <f t="shared" si="51"/>
        <v>0</v>
      </c>
      <c r="KG34" s="16">
        <f t="shared" si="51"/>
        <v>0</v>
      </c>
      <c r="KH34" s="16">
        <f t="shared" si="51"/>
        <v>0</v>
      </c>
      <c r="KI34" s="16">
        <f t="shared" si="51"/>
        <v>0</v>
      </c>
      <c r="KJ34" s="16">
        <f t="shared" si="51"/>
        <v>0</v>
      </c>
      <c r="KK34" s="16">
        <f t="shared" si="37"/>
        <v>0</v>
      </c>
      <c r="KL34" s="16">
        <f t="shared" si="37"/>
        <v>0</v>
      </c>
      <c r="KM34" s="16">
        <f t="shared" si="37"/>
        <v>0</v>
      </c>
      <c r="KN34" s="16">
        <f t="shared" si="37"/>
        <v>0</v>
      </c>
      <c r="KO34" s="16">
        <f t="shared" si="37"/>
        <v>0</v>
      </c>
      <c r="KP34" s="16">
        <f t="shared" si="37"/>
        <v>0</v>
      </c>
      <c r="KQ34" s="16">
        <f t="shared" si="37"/>
        <v>0</v>
      </c>
      <c r="KR34" s="16">
        <f t="shared" si="37"/>
        <v>0</v>
      </c>
      <c r="KS34" s="16">
        <f t="shared" si="37"/>
        <v>0</v>
      </c>
      <c r="KT34" s="16">
        <f t="shared" si="37"/>
        <v>0</v>
      </c>
      <c r="KU34" s="16">
        <f t="shared" si="37"/>
        <v>0</v>
      </c>
      <c r="KV34" s="16">
        <f t="shared" si="37"/>
        <v>0</v>
      </c>
      <c r="KW34" s="16">
        <f t="shared" si="37"/>
        <v>0</v>
      </c>
      <c r="KX34" s="16">
        <f t="shared" si="37"/>
        <v>0</v>
      </c>
    </row>
    <row r="35" spans="1:310">
      <c r="A35" s="2" t="s">
        <v>32</v>
      </c>
      <c r="B35" s="2" t="s">
        <v>17</v>
      </c>
      <c r="C35" s="2">
        <v>1</v>
      </c>
      <c r="D35" s="3">
        <v>55</v>
      </c>
      <c r="E35" s="3">
        <v>55</v>
      </c>
      <c r="F35" s="3">
        <f t="shared" si="16"/>
        <v>0</v>
      </c>
      <c r="G35" s="4">
        <v>45002</v>
      </c>
      <c r="J35" s="2" t="s">
        <v>57</v>
      </c>
      <c r="K35" s="5">
        <f>AX401</f>
        <v>110</v>
      </c>
      <c r="L35" s="5">
        <f>FU401</f>
        <v>110</v>
      </c>
      <c r="M35" s="3">
        <f t="shared" si="24"/>
        <v>0</v>
      </c>
      <c r="P35" s="26" t="s">
        <v>162</v>
      </c>
      <c r="Q35" s="14">
        <f>KS401</f>
        <v>4</v>
      </c>
      <c r="T35" s="16">
        <f t="shared" ref="T35:AI43" si="59">IF($A35=T$1,$D35,0)*$C35</f>
        <v>0</v>
      </c>
      <c r="U35" s="16">
        <f t="shared" si="59"/>
        <v>0</v>
      </c>
      <c r="V35" s="16">
        <f t="shared" si="59"/>
        <v>0</v>
      </c>
      <c r="W35" s="16">
        <f t="shared" si="59"/>
        <v>0</v>
      </c>
      <c r="X35" s="16">
        <f t="shared" si="59"/>
        <v>0</v>
      </c>
      <c r="Y35" s="16">
        <f t="shared" si="59"/>
        <v>0</v>
      </c>
      <c r="Z35" s="16">
        <f t="shared" si="59"/>
        <v>0</v>
      </c>
      <c r="AA35" s="16">
        <f t="shared" si="59"/>
        <v>0</v>
      </c>
      <c r="AB35" s="16">
        <f t="shared" si="59"/>
        <v>0</v>
      </c>
      <c r="AC35" s="16">
        <f t="shared" si="59"/>
        <v>0</v>
      </c>
      <c r="AD35" s="16">
        <f t="shared" si="59"/>
        <v>55</v>
      </c>
      <c r="AE35" s="16">
        <f t="shared" si="59"/>
        <v>0</v>
      </c>
      <c r="AF35" s="16">
        <f t="shared" si="59"/>
        <v>0</v>
      </c>
      <c r="AG35" s="16">
        <f t="shared" si="59"/>
        <v>0</v>
      </c>
      <c r="AH35" s="16">
        <f t="shared" si="59"/>
        <v>0</v>
      </c>
      <c r="AI35" s="16">
        <f t="shared" si="59"/>
        <v>0</v>
      </c>
      <c r="AJ35" s="16">
        <f t="shared" si="42"/>
        <v>0</v>
      </c>
      <c r="AK35" s="16">
        <f t="shared" si="42"/>
        <v>0</v>
      </c>
      <c r="AL35" s="16">
        <f t="shared" si="42"/>
        <v>0</v>
      </c>
      <c r="AM35" s="16">
        <f t="shared" si="42"/>
        <v>0</v>
      </c>
      <c r="AN35" s="16">
        <f t="shared" si="42"/>
        <v>0</v>
      </c>
      <c r="AO35" s="16">
        <f t="shared" si="42"/>
        <v>0</v>
      </c>
      <c r="AP35" s="16">
        <f t="shared" si="42"/>
        <v>0</v>
      </c>
      <c r="AQ35" s="16">
        <f t="shared" si="42"/>
        <v>0</v>
      </c>
      <c r="AR35" s="16">
        <f t="shared" si="42"/>
        <v>0</v>
      </c>
      <c r="AS35" s="16">
        <f t="shared" si="42"/>
        <v>0</v>
      </c>
      <c r="AT35" s="16">
        <f t="shared" si="42"/>
        <v>0</v>
      </c>
      <c r="AU35" s="16">
        <f t="shared" si="42"/>
        <v>0</v>
      </c>
      <c r="AV35" s="16">
        <f t="shared" si="42"/>
        <v>0</v>
      </c>
      <c r="AW35" s="16">
        <f t="shared" si="42"/>
        <v>0</v>
      </c>
      <c r="AX35" s="16">
        <f t="shared" si="42"/>
        <v>0</v>
      </c>
      <c r="AY35" s="16">
        <f t="shared" si="42"/>
        <v>0</v>
      </c>
      <c r="AZ35" s="16">
        <f t="shared" si="39"/>
        <v>0</v>
      </c>
      <c r="BA35" s="16">
        <f t="shared" si="39"/>
        <v>0</v>
      </c>
      <c r="BB35" s="16">
        <f t="shared" si="39"/>
        <v>0</v>
      </c>
      <c r="BC35" s="16">
        <f t="shared" si="39"/>
        <v>0</v>
      </c>
      <c r="BD35" s="16">
        <f t="shared" si="39"/>
        <v>0</v>
      </c>
      <c r="BE35" s="16">
        <f t="shared" si="39"/>
        <v>0</v>
      </c>
      <c r="BF35" s="16">
        <f t="shared" si="39"/>
        <v>0</v>
      </c>
      <c r="BG35" s="16">
        <f t="shared" si="39"/>
        <v>0</v>
      </c>
      <c r="BH35" s="16">
        <f t="shared" si="39"/>
        <v>0</v>
      </c>
      <c r="BI35" s="16">
        <f t="shared" si="39"/>
        <v>0</v>
      </c>
      <c r="BJ35" s="16">
        <f t="shared" si="39"/>
        <v>0</v>
      </c>
      <c r="BK35" s="16">
        <f t="shared" si="39"/>
        <v>0</v>
      </c>
      <c r="BL35" s="16">
        <f t="shared" si="39"/>
        <v>0</v>
      </c>
      <c r="BM35" s="16">
        <f t="shared" si="39"/>
        <v>0</v>
      </c>
      <c r="BN35" s="16">
        <f t="shared" si="54"/>
        <v>0</v>
      </c>
      <c r="BO35" s="16">
        <f t="shared" si="54"/>
        <v>0</v>
      </c>
      <c r="BP35" s="16">
        <f t="shared" si="54"/>
        <v>0</v>
      </c>
      <c r="BQ35" s="16">
        <f t="shared" si="54"/>
        <v>0</v>
      </c>
      <c r="BR35" s="16">
        <f t="shared" si="54"/>
        <v>0</v>
      </c>
      <c r="BS35" s="16">
        <f t="shared" si="54"/>
        <v>0</v>
      </c>
      <c r="BT35" s="16">
        <f t="shared" si="54"/>
        <v>0</v>
      </c>
      <c r="BU35" s="16">
        <f t="shared" si="54"/>
        <v>0</v>
      </c>
      <c r="BV35" s="16">
        <f t="shared" si="54"/>
        <v>0</v>
      </c>
      <c r="BW35" s="16">
        <f t="shared" si="54"/>
        <v>0</v>
      </c>
      <c r="BX35" s="16">
        <f t="shared" si="54"/>
        <v>0</v>
      </c>
      <c r="BY35" s="16">
        <f t="shared" si="54"/>
        <v>0</v>
      </c>
      <c r="BZ35" s="16">
        <f t="shared" si="54"/>
        <v>0</v>
      </c>
      <c r="CA35" s="16">
        <f t="shared" si="54"/>
        <v>0</v>
      </c>
      <c r="CB35" s="16">
        <f t="shared" si="54"/>
        <v>0</v>
      </c>
      <c r="CC35" s="16">
        <f t="shared" si="54"/>
        <v>0</v>
      </c>
      <c r="CD35" s="16">
        <f t="shared" si="54"/>
        <v>0</v>
      </c>
      <c r="CE35" s="16">
        <f t="shared" si="54"/>
        <v>0</v>
      </c>
      <c r="CF35" s="16">
        <f t="shared" si="54"/>
        <v>0</v>
      </c>
      <c r="CG35" s="16">
        <f t="shared" si="54"/>
        <v>0</v>
      </c>
      <c r="CH35" s="16">
        <f t="shared" si="54"/>
        <v>0</v>
      </c>
      <c r="CI35" s="16">
        <f t="shared" si="54"/>
        <v>0</v>
      </c>
      <c r="CJ35" s="16">
        <f t="shared" si="54"/>
        <v>0</v>
      </c>
      <c r="CK35" s="16">
        <f t="shared" si="54"/>
        <v>0</v>
      </c>
      <c r="CL35" s="16">
        <f t="shared" si="54"/>
        <v>0</v>
      </c>
      <c r="CM35" s="16">
        <f t="shared" si="54"/>
        <v>0</v>
      </c>
      <c r="CN35" s="16">
        <f t="shared" si="54"/>
        <v>0</v>
      </c>
      <c r="CO35" s="16">
        <f t="shared" si="54"/>
        <v>0</v>
      </c>
      <c r="CP35" s="16">
        <f t="shared" si="54"/>
        <v>0</v>
      </c>
      <c r="CQ35" s="16">
        <f t="shared" si="54"/>
        <v>0</v>
      </c>
      <c r="CR35" s="16">
        <f t="shared" si="54"/>
        <v>0</v>
      </c>
      <c r="CS35" s="16">
        <f t="shared" si="54"/>
        <v>0</v>
      </c>
      <c r="CT35" s="16">
        <f t="shared" si="54"/>
        <v>0</v>
      </c>
      <c r="CU35" s="16">
        <f t="shared" si="54"/>
        <v>0</v>
      </c>
      <c r="CV35" s="16">
        <f t="shared" si="54"/>
        <v>0</v>
      </c>
      <c r="CW35" s="16">
        <f t="shared" si="54"/>
        <v>0</v>
      </c>
      <c r="CX35" s="16">
        <f t="shared" si="54"/>
        <v>0</v>
      </c>
      <c r="CY35" s="16">
        <f t="shared" si="54"/>
        <v>0</v>
      </c>
      <c r="CZ35" s="16">
        <f t="shared" si="54"/>
        <v>0</v>
      </c>
      <c r="DA35" s="16">
        <f t="shared" si="54"/>
        <v>0</v>
      </c>
      <c r="DB35" s="16">
        <f t="shared" si="54"/>
        <v>0</v>
      </c>
      <c r="DC35" s="16">
        <f t="shared" si="54"/>
        <v>0</v>
      </c>
      <c r="DD35" s="16">
        <f t="shared" si="54"/>
        <v>0</v>
      </c>
      <c r="DE35" s="16">
        <f t="shared" si="54"/>
        <v>0</v>
      </c>
      <c r="DF35" s="16">
        <f t="shared" si="54"/>
        <v>0</v>
      </c>
      <c r="DG35" s="16">
        <f t="shared" si="54"/>
        <v>0</v>
      </c>
      <c r="DH35" s="16">
        <f t="shared" si="54"/>
        <v>0</v>
      </c>
      <c r="DI35" s="16">
        <f t="shared" si="54"/>
        <v>0</v>
      </c>
      <c r="DJ35" s="16">
        <f t="shared" si="54"/>
        <v>0</v>
      </c>
      <c r="DK35" s="16">
        <f t="shared" si="54"/>
        <v>0</v>
      </c>
      <c r="DL35" s="16">
        <f t="shared" si="38"/>
        <v>0</v>
      </c>
      <c r="DM35" s="16">
        <f t="shared" si="38"/>
        <v>0</v>
      </c>
      <c r="DN35" s="16">
        <f t="shared" si="38"/>
        <v>0</v>
      </c>
      <c r="DO35" s="16">
        <f t="shared" si="38"/>
        <v>0</v>
      </c>
      <c r="DP35" s="16">
        <f t="shared" si="38"/>
        <v>0</v>
      </c>
      <c r="DQ35" s="16">
        <f t="shared" si="38"/>
        <v>0</v>
      </c>
      <c r="DR35" s="16">
        <f t="shared" si="38"/>
        <v>0</v>
      </c>
      <c r="DS35" s="16">
        <f t="shared" si="38"/>
        <v>0</v>
      </c>
      <c r="DT35" s="16">
        <f t="shared" si="38"/>
        <v>0</v>
      </c>
      <c r="DU35" s="16">
        <f t="shared" si="38"/>
        <v>0</v>
      </c>
      <c r="DV35" s="16">
        <f t="shared" si="49"/>
        <v>0</v>
      </c>
      <c r="DW35" s="16">
        <f t="shared" si="49"/>
        <v>0</v>
      </c>
      <c r="DX35" s="16">
        <f t="shared" si="49"/>
        <v>0</v>
      </c>
      <c r="DY35" s="16">
        <f t="shared" si="49"/>
        <v>0</v>
      </c>
      <c r="DZ35" s="16">
        <f t="shared" si="49"/>
        <v>0</v>
      </c>
      <c r="EA35" s="16">
        <f t="shared" si="49"/>
        <v>0</v>
      </c>
      <c r="EB35" s="16">
        <f t="shared" si="49"/>
        <v>0</v>
      </c>
      <c r="EC35" s="16">
        <f t="shared" si="49"/>
        <v>0</v>
      </c>
      <c r="ED35" s="16">
        <f t="shared" si="49"/>
        <v>0</v>
      </c>
      <c r="EE35" s="16">
        <f t="shared" si="49"/>
        <v>0</v>
      </c>
      <c r="EF35" s="16">
        <f t="shared" si="49"/>
        <v>0</v>
      </c>
      <c r="EG35" s="16">
        <f t="shared" si="49"/>
        <v>0</v>
      </c>
      <c r="EH35" s="16">
        <f t="shared" si="49"/>
        <v>0</v>
      </c>
      <c r="EI35" s="16">
        <f t="shared" si="49"/>
        <v>0</v>
      </c>
      <c r="EJ35" s="16">
        <f t="shared" si="49"/>
        <v>0</v>
      </c>
      <c r="EK35" s="16">
        <f t="shared" si="49"/>
        <v>0</v>
      </c>
      <c r="EL35" s="16">
        <f t="shared" si="49"/>
        <v>0</v>
      </c>
      <c r="EM35" s="16">
        <f t="shared" si="49"/>
        <v>0</v>
      </c>
      <c r="EN35" s="16">
        <f t="shared" si="49"/>
        <v>0</v>
      </c>
      <c r="EQ35" s="16">
        <f t="shared" si="43"/>
        <v>0</v>
      </c>
      <c r="ER35" s="16">
        <f t="shared" si="43"/>
        <v>0</v>
      </c>
      <c r="ES35" s="16">
        <f t="shared" si="43"/>
        <v>0</v>
      </c>
      <c r="ET35" s="16">
        <f t="shared" si="43"/>
        <v>0</v>
      </c>
      <c r="EU35" s="16">
        <f t="shared" si="43"/>
        <v>0</v>
      </c>
      <c r="EV35" s="16">
        <f t="shared" si="43"/>
        <v>0</v>
      </c>
      <c r="EW35" s="16">
        <f t="shared" si="43"/>
        <v>0</v>
      </c>
      <c r="EX35" s="16">
        <f t="shared" si="43"/>
        <v>0</v>
      </c>
      <c r="EY35" s="16">
        <f t="shared" si="43"/>
        <v>0</v>
      </c>
      <c r="EZ35" s="16">
        <f t="shared" si="43"/>
        <v>0</v>
      </c>
      <c r="FA35" s="16">
        <f t="shared" si="43"/>
        <v>55</v>
      </c>
      <c r="FB35" s="16">
        <f t="shared" si="43"/>
        <v>0</v>
      </c>
      <c r="FC35" s="16">
        <f t="shared" si="43"/>
        <v>0</v>
      </c>
      <c r="FD35" s="16">
        <f t="shared" si="43"/>
        <v>0</v>
      </c>
      <c r="FE35" s="16">
        <f t="shared" si="43"/>
        <v>0</v>
      </c>
      <c r="FF35" s="16">
        <f t="shared" si="43"/>
        <v>0</v>
      </c>
      <c r="FG35" s="16">
        <f t="shared" si="58"/>
        <v>0</v>
      </c>
      <c r="FH35" s="16">
        <f t="shared" si="58"/>
        <v>0</v>
      </c>
      <c r="FI35" s="16">
        <f t="shared" si="58"/>
        <v>0</v>
      </c>
      <c r="FJ35" s="16">
        <f t="shared" si="58"/>
        <v>0</v>
      </c>
      <c r="FK35" s="16">
        <f t="shared" si="58"/>
        <v>0</v>
      </c>
      <c r="FL35" s="16">
        <f t="shared" si="58"/>
        <v>0</v>
      </c>
      <c r="FM35" s="16">
        <f t="shared" si="58"/>
        <v>0</v>
      </c>
      <c r="FN35" s="16">
        <f t="shared" si="58"/>
        <v>0</v>
      </c>
      <c r="FO35" s="16">
        <f t="shared" si="58"/>
        <v>0</v>
      </c>
      <c r="FP35" s="16">
        <f t="shared" si="58"/>
        <v>0</v>
      </c>
      <c r="FQ35" s="16">
        <f t="shared" si="58"/>
        <v>0</v>
      </c>
      <c r="FR35" s="16">
        <f t="shared" si="58"/>
        <v>0</v>
      </c>
      <c r="FS35" s="16">
        <f t="shared" si="58"/>
        <v>0</v>
      </c>
      <c r="FT35" s="16">
        <f t="shared" si="58"/>
        <v>0</v>
      </c>
      <c r="FU35" s="16">
        <f t="shared" si="58"/>
        <v>0</v>
      </c>
      <c r="FV35" s="16">
        <f t="shared" si="58"/>
        <v>0</v>
      </c>
      <c r="FW35" s="16">
        <f t="shared" si="55"/>
        <v>0</v>
      </c>
      <c r="FX35" s="16">
        <f t="shared" si="55"/>
        <v>0</v>
      </c>
      <c r="FY35" s="16">
        <f t="shared" si="55"/>
        <v>0</v>
      </c>
      <c r="FZ35" s="16">
        <f t="shared" si="55"/>
        <v>0</v>
      </c>
      <c r="GA35" s="16">
        <f t="shared" si="55"/>
        <v>0</v>
      </c>
      <c r="GB35" s="16">
        <f t="shared" si="55"/>
        <v>0</v>
      </c>
      <c r="GC35" s="16">
        <f t="shared" si="55"/>
        <v>0</v>
      </c>
      <c r="GD35" s="16">
        <f t="shared" si="55"/>
        <v>0</v>
      </c>
      <c r="GE35" s="16">
        <f t="shared" si="55"/>
        <v>0</v>
      </c>
      <c r="GF35" s="16">
        <f t="shared" si="55"/>
        <v>0</v>
      </c>
      <c r="GG35" s="16">
        <f t="shared" si="55"/>
        <v>0</v>
      </c>
      <c r="GH35" s="16">
        <f t="shared" si="55"/>
        <v>0</v>
      </c>
      <c r="GI35" s="16">
        <f t="shared" si="55"/>
        <v>0</v>
      </c>
      <c r="GJ35" s="16">
        <f t="shared" si="55"/>
        <v>0</v>
      </c>
      <c r="GK35" s="16">
        <f t="shared" si="56"/>
        <v>0</v>
      </c>
      <c r="GL35" s="16">
        <f t="shared" si="56"/>
        <v>0</v>
      </c>
      <c r="GM35" s="16">
        <f t="shared" si="56"/>
        <v>0</v>
      </c>
      <c r="GN35" s="16">
        <f t="shared" si="56"/>
        <v>0</v>
      </c>
      <c r="GO35" s="16">
        <f t="shared" si="56"/>
        <v>0</v>
      </c>
      <c r="GP35" s="16">
        <f t="shared" si="56"/>
        <v>0</v>
      </c>
      <c r="GQ35" s="16">
        <f t="shared" si="56"/>
        <v>0</v>
      </c>
      <c r="GR35" s="16">
        <f t="shared" si="56"/>
        <v>0</v>
      </c>
      <c r="GS35" s="16">
        <f t="shared" si="56"/>
        <v>0</v>
      </c>
      <c r="GT35" s="16">
        <f t="shared" si="56"/>
        <v>0</v>
      </c>
      <c r="GU35" s="16">
        <f t="shared" si="56"/>
        <v>0</v>
      </c>
      <c r="GV35" s="16">
        <f t="shared" si="56"/>
        <v>0</v>
      </c>
      <c r="GW35" s="16">
        <f t="shared" si="56"/>
        <v>0</v>
      </c>
      <c r="GX35" s="16">
        <f t="shared" si="56"/>
        <v>0</v>
      </c>
      <c r="GY35" s="16">
        <f t="shared" si="56"/>
        <v>0</v>
      </c>
      <c r="GZ35" s="16">
        <f t="shared" si="56"/>
        <v>0</v>
      </c>
      <c r="HA35" s="16">
        <f t="shared" si="56"/>
        <v>0</v>
      </c>
      <c r="HB35" s="16">
        <f t="shared" si="56"/>
        <v>0</v>
      </c>
      <c r="HC35" s="16">
        <f t="shared" si="56"/>
        <v>0</v>
      </c>
      <c r="HD35" s="16">
        <f t="shared" si="56"/>
        <v>0</v>
      </c>
      <c r="HE35" s="16">
        <f t="shared" si="56"/>
        <v>0</v>
      </c>
      <c r="HF35" s="16">
        <f t="shared" si="56"/>
        <v>0</v>
      </c>
      <c r="HG35" s="16">
        <f t="shared" si="56"/>
        <v>0</v>
      </c>
      <c r="HH35" s="16">
        <f t="shared" si="56"/>
        <v>0</v>
      </c>
      <c r="HI35" s="16">
        <f t="shared" si="56"/>
        <v>0</v>
      </c>
      <c r="HJ35" s="16">
        <f t="shared" si="56"/>
        <v>0</v>
      </c>
      <c r="HK35" s="16">
        <f t="shared" si="56"/>
        <v>0</v>
      </c>
      <c r="HL35" s="16">
        <f t="shared" si="56"/>
        <v>0</v>
      </c>
      <c r="HM35" s="16">
        <f t="shared" si="56"/>
        <v>0</v>
      </c>
      <c r="HN35" s="16">
        <f t="shared" si="56"/>
        <v>0</v>
      </c>
      <c r="HO35" s="16">
        <f t="shared" si="56"/>
        <v>0</v>
      </c>
      <c r="HP35" s="16">
        <f t="shared" si="56"/>
        <v>0</v>
      </c>
      <c r="HQ35" s="16">
        <f t="shared" si="52"/>
        <v>0</v>
      </c>
      <c r="HR35" s="16">
        <f t="shared" si="52"/>
        <v>0</v>
      </c>
      <c r="HS35" s="16">
        <f t="shared" si="52"/>
        <v>0</v>
      </c>
      <c r="HT35" s="16">
        <f t="shared" si="52"/>
        <v>0</v>
      </c>
      <c r="HU35" s="16">
        <f t="shared" si="52"/>
        <v>0</v>
      </c>
      <c r="HV35" s="16">
        <f t="shared" si="52"/>
        <v>0</v>
      </c>
      <c r="HW35" s="16">
        <f t="shared" si="52"/>
        <v>0</v>
      </c>
      <c r="HX35" s="16">
        <f t="shared" si="52"/>
        <v>0</v>
      </c>
      <c r="HY35" s="16">
        <f t="shared" si="52"/>
        <v>0</v>
      </c>
      <c r="HZ35" s="16">
        <f t="shared" si="52"/>
        <v>0</v>
      </c>
      <c r="IA35" s="16">
        <f t="shared" si="52"/>
        <v>0</v>
      </c>
      <c r="IB35" s="16">
        <f t="shared" si="52"/>
        <v>0</v>
      </c>
      <c r="IC35" s="16">
        <f t="shared" si="52"/>
        <v>0</v>
      </c>
      <c r="ID35" s="16">
        <f t="shared" si="52"/>
        <v>0</v>
      </c>
      <c r="IE35" s="16">
        <f t="shared" si="52"/>
        <v>0</v>
      </c>
      <c r="IF35" s="16">
        <f t="shared" si="52"/>
        <v>0</v>
      </c>
      <c r="IG35" s="16">
        <f t="shared" si="52"/>
        <v>0</v>
      </c>
      <c r="IH35" s="16">
        <f t="shared" si="52"/>
        <v>0</v>
      </c>
      <c r="II35" s="16">
        <f t="shared" si="53"/>
        <v>0</v>
      </c>
      <c r="IJ35" s="16">
        <f t="shared" si="53"/>
        <v>0</v>
      </c>
      <c r="IK35" s="16">
        <f t="shared" si="53"/>
        <v>0</v>
      </c>
      <c r="IL35" s="16">
        <f t="shared" si="53"/>
        <v>0</v>
      </c>
      <c r="IM35" s="16">
        <f t="shared" si="53"/>
        <v>0</v>
      </c>
      <c r="IN35" s="16">
        <f t="shared" si="53"/>
        <v>0</v>
      </c>
      <c r="IO35" s="16">
        <f t="shared" si="53"/>
        <v>0</v>
      </c>
      <c r="IP35" s="16">
        <f t="shared" si="53"/>
        <v>0</v>
      </c>
      <c r="IQ35" s="16">
        <f t="shared" si="53"/>
        <v>0</v>
      </c>
      <c r="IR35" s="16">
        <f t="shared" si="53"/>
        <v>0</v>
      </c>
      <c r="IS35" s="16">
        <f t="shared" si="50"/>
        <v>0</v>
      </c>
      <c r="IT35" s="16">
        <f t="shared" si="50"/>
        <v>0</v>
      </c>
      <c r="IU35" s="16">
        <f t="shared" si="50"/>
        <v>0</v>
      </c>
      <c r="IV35" s="16">
        <f t="shared" si="50"/>
        <v>0</v>
      </c>
      <c r="IW35" s="16">
        <f t="shared" si="50"/>
        <v>0</v>
      </c>
      <c r="IX35" s="16">
        <f t="shared" si="50"/>
        <v>0</v>
      </c>
      <c r="IY35" s="16">
        <f t="shared" si="50"/>
        <v>0</v>
      </c>
      <c r="IZ35" s="16">
        <f t="shared" si="50"/>
        <v>0</v>
      </c>
      <c r="JA35" s="16">
        <f t="shared" si="50"/>
        <v>0</v>
      </c>
      <c r="JB35" s="16">
        <f t="shared" si="50"/>
        <v>0</v>
      </c>
      <c r="JC35" s="16">
        <f t="shared" si="50"/>
        <v>0</v>
      </c>
      <c r="JD35" s="16">
        <f t="shared" si="50"/>
        <v>0</v>
      </c>
      <c r="JE35" s="16">
        <f t="shared" si="50"/>
        <v>0</v>
      </c>
      <c r="JF35" s="16">
        <f t="shared" si="50"/>
        <v>0</v>
      </c>
      <c r="JG35" s="16">
        <f t="shared" si="50"/>
        <v>0</v>
      </c>
      <c r="JH35" s="16">
        <f t="shared" si="50"/>
        <v>0</v>
      </c>
      <c r="JI35" s="16">
        <f t="shared" si="50"/>
        <v>0</v>
      </c>
      <c r="JJ35" s="16">
        <f t="shared" si="50"/>
        <v>0</v>
      </c>
      <c r="JK35" s="16">
        <f t="shared" si="50"/>
        <v>0</v>
      </c>
      <c r="JN35" s="16">
        <f t="shared" si="36"/>
        <v>0</v>
      </c>
      <c r="JO35" s="16">
        <f t="shared" ref="JO35:KD51" si="60">IF($B35=JO$1,$C35,0)</f>
        <v>0</v>
      </c>
      <c r="JP35" s="16">
        <f t="shared" si="60"/>
        <v>0</v>
      </c>
      <c r="JQ35" s="16">
        <f t="shared" si="60"/>
        <v>0</v>
      </c>
      <c r="JR35" s="16">
        <f t="shared" si="60"/>
        <v>0</v>
      </c>
      <c r="JS35" s="16">
        <f t="shared" si="60"/>
        <v>1</v>
      </c>
      <c r="JT35" s="16">
        <f t="shared" si="60"/>
        <v>0</v>
      </c>
      <c r="JU35" s="16">
        <f t="shared" si="60"/>
        <v>0</v>
      </c>
      <c r="JV35" s="16">
        <f t="shared" si="60"/>
        <v>0</v>
      </c>
      <c r="JW35" s="16">
        <f t="shared" si="60"/>
        <v>0</v>
      </c>
      <c r="JX35" s="16">
        <f t="shared" si="60"/>
        <v>0</v>
      </c>
      <c r="JY35" s="16">
        <f t="shared" si="60"/>
        <v>0</v>
      </c>
      <c r="JZ35" s="16">
        <f t="shared" si="60"/>
        <v>0</v>
      </c>
      <c r="KA35" s="16">
        <f t="shared" si="60"/>
        <v>0</v>
      </c>
      <c r="KB35" s="16">
        <f t="shared" si="60"/>
        <v>0</v>
      </c>
      <c r="KC35" s="16">
        <f t="shared" si="60"/>
        <v>0</v>
      </c>
      <c r="KD35" s="16">
        <f t="shared" si="60"/>
        <v>0</v>
      </c>
      <c r="KE35" s="16">
        <f t="shared" si="51"/>
        <v>0</v>
      </c>
      <c r="KF35" s="16">
        <f t="shared" si="51"/>
        <v>0</v>
      </c>
      <c r="KG35" s="16">
        <f t="shared" si="51"/>
        <v>0</v>
      </c>
      <c r="KH35" s="16">
        <f t="shared" si="51"/>
        <v>0</v>
      </c>
      <c r="KI35" s="16">
        <f t="shared" si="51"/>
        <v>0</v>
      </c>
      <c r="KJ35" s="16">
        <f t="shared" si="51"/>
        <v>0</v>
      </c>
      <c r="KK35" s="16">
        <f t="shared" ref="KK35:KX50" si="61">IF($B35=KK$1,$C35,0)</f>
        <v>0</v>
      </c>
      <c r="KL35" s="16">
        <f t="shared" si="61"/>
        <v>0</v>
      </c>
      <c r="KM35" s="16">
        <f t="shared" si="61"/>
        <v>0</v>
      </c>
      <c r="KN35" s="16">
        <f t="shared" si="61"/>
        <v>0</v>
      </c>
      <c r="KO35" s="16">
        <f t="shared" si="61"/>
        <v>0</v>
      </c>
      <c r="KP35" s="16">
        <f t="shared" si="61"/>
        <v>0</v>
      </c>
      <c r="KQ35" s="16">
        <f t="shared" si="61"/>
        <v>0</v>
      </c>
      <c r="KR35" s="16">
        <f t="shared" si="61"/>
        <v>0</v>
      </c>
      <c r="KS35" s="16">
        <f t="shared" si="61"/>
        <v>0</v>
      </c>
      <c r="KT35" s="16">
        <f t="shared" si="61"/>
        <v>0</v>
      </c>
      <c r="KU35" s="16">
        <f t="shared" si="61"/>
        <v>0</v>
      </c>
      <c r="KV35" s="16">
        <f t="shared" si="61"/>
        <v>0</v>
      </c>
      <c r="KW35" s="16">
        <f t="shared" si="61"/>
        <v>0</v>
      </c>
      <c r="KX35" s="16">
        <f t="shared" si="61"/>
        <v>0</v>
      </c>
    </row>
    <row r="36" spans="1:310">
      <c r="A36" s="2" t="s">
        <v>50</v>
      </c>
      <c r="B36" s="2" t="s">
        <v>17</v>
      </c>
      <c r="C36" s="2">
        <v>1</v>
      </c>
      <c r="D36" s="3">
        <v>55</v>
      </c>
      <c r="E36" s="3">
        <v>55</v>
      </c>
      <c r="F36" s="3">
        <f t="shared" si="16"/>
        <v>0</v>
      </c>
      <c r="G36" s="4">
        <v>45002</v>
      </c>
      <c r="J36" s="2" t="s">
        <v>58</v>
      </c>
      <c r="K36" s="5">
        <f>AY401</f>
        <v>45</v>
      </c>
      <c r="L36" s="5">
        <f>FV401</f>
        <v>45</v>
      </c>
      <c r="M36" s="3">
        <f t="shared" si="24"/>
        <v>0</v>
      </c>
      <c r="P36" s="26" t="s">
        <v>163</v>
      </c>
      <c r="Q36" s="14">
        <f>KT401</f>
        <v>15</v>
      </c>
      <c r="T36" s="16">
        <f t="shared" si="57"/>
        <v>0</v>
      </c>
      <c r="U36" s="16">
        <f t="shared" si="59"/>
        <v>0</v>
      </c>
      <c r="V36" s="16">
        <f t="shared" si="59"/>
        <v>0</v>
      </c>
      <c r="W36" s="16">
        <f t="shared" si="59"/>
        <v>0</v>
      </c>
      <c r="X36" s="16">
        <f t="shared" si="59"/>
        <v>0</v>
      </c>
      <c r="Y36" s="16">
        <f t="shared" si="59"/>
        <v>0</v>
      </c>
      <c r="Z36" s="16">
        <f t="shared" si="59"/>
        <v>0</v>
      </c>
      <c r="AA36" s="16">
        <f t="shared" si="59"/>
        <v>0</v>
      </c>
      <c r="AB36" s="16">
        <f t="shared" si="59"/>
        <v>0</v>
      </c>
      <c r="AC36" s="16">
        <f t="shared" si="59"/>
        <v>0</v>
      </c>
      <c r="AD36" s="16">
        <f t="shared" si="59"/>
        <v>0</v>
      </c>
      <c r="AE36" s="16">
        <f t="shared" si="59"/>
        <v>0</v>
      </c>
      <c r="AF36" s="16">
        <f t="shared" si="59"/>
        <v>0</v>
      </c>
      <c r="AG36" s="16">
        <f t="shared" si="59"/>
        <v>0</v>
      </c>
      <c r="AH36" s="16">
        <f t="shared" si="59"/>
        <v>0</v>
      </c>
      <c r="AI36" s="16">
        <f t="shared" si="59"/>
        <v>0</v>
      </c>
      <c r="AJ36" s="16">
        <f t="shared" si="42"/>
        <v>0</v>
      </c>
      <c r="AK36" s="16">
        <f t="shared" si="42"/>
        <v>0</v>
      </c>
      <c r="AL36" s="16">
        <f t="shared" si="42"/>
        <v>0</v>
      </c>
      <c r="AM36" s="16">
        <f t="shared" si="42"/>
        <v>0</v>
      </c>
      <c r="AN36" s="16">
        <f t="shared" si="42"/>
        <v>0</v>
      </c>
      <c r="AO36" s="16">
        <f t="shared" si="42"/>
        <v>0</v>
      </c>
      <c r="AP36" s="16">
        <f t="shared" si="42"/>
        <v>0</v>
      </c>
      <c r="AQ36" s="16">
        <f t="shared" si="42"/>
        <v>0</v>
      </c>
      <c r="AR36" s="16">
        <f t="shared" si="42"/>
        <v>55</v>
      </c>
      <c r="AS36" s="16">
        <f t="shared" si="42"/>
        <v>0</v>
      </c>
      <c r="AT36" s="16">
        <f t="shared" si="42"/>
        <v>0</v>
      </c>
      <c r="AU36" s="16">
        <f t="shared" si="42"/>
        <v>0</v>
      </c>
      <c r="AV36" s="16">
        <f t="shared" si="42"/>
        <v>0</v>
      </c>
      <c r="AW36" s="16">
        <f t="shared" si="42"/>
        <v>0</v>
      </c>
      <c r="AX36" s="16">
        <f t="shared" si="42"/>
        <v>0</v>
      </c>
      <c r="AY36" s="16">
        <f t="shared" si="42"/>
        <v>0</v>
      </c>
      <c r="AZ36" s="16">
        <f t="shared" si="39"/>
        <v>0</v>
      </c>
      <c r="BA36" s="16">
        <f t="shared" si="39"/>
        <v>0</v>
      </c>
      <c r="BB36" s="16">
        <f t="shared" si="39"/>
        <v>0</v>
      </c>
      <c r="BC36" s="16">
        <f t="shared" si="39"/>
        <v>0</v>
      </c>
      <c r="BD36" s="16">
        <f t="shared" si="39"/>
        <v>0</v>
      </c>
      <c r="BE36" s="16">
        <f t="shared" si="39"/>
        <v>0</v>
      </c>
      <c r="BF36" s="16">
        <f t="shared" si="39"/>
        <v>0</v>
      </c>
      <c r="BG36" s="16">
        <f t="shared" si="39"/>
        <v>0</v>
      </c>
      <c r="BH36" s="16">
        <f t="shared" si="39"/>
        <v>0</v>
      </c>
      <c r="BI36" s="16">
        <f t="shared" si="39"/>
        <v>0</v>
      </c>
      <c r="BJ36" s="16">
        <f t="shared" si="39"/>
        <v>0</v>
      </c>
      <c r="BK36" s="16">
        <f t="shared" si="39"/>
        <v>0</v>
      </c>
      <c r="BL36" s="16">
        <f t="shared" si="39"/>
        <v>0</v>
      </c>
      <c r="BM36" s="16">
        <f t="shared" si="39"/>
        <v>0</v>
      </c>
      <c r="BN36" s="16">
        <f t="shared" si="54"/>
        <v>0</v>
      </c>
      <c r="BO36" s="16">
        <f t="shared" si="54"/>
        <v>0</v>
      </c>
      <c r="BP36" s="16">
        <f t="shared" si="54"/>
        <v>0</v>
      </c>
      <c r="BQ36" s="16">
        <f t="shared" si="54"/>
        <v>0</v>
      </c>
      <c r="BR36" s="16">
        <f t="shared" si="54"/>
        <v>0</v>
      </c>
      <c r="BS36" s="16">
        <f t="shared" si="54"/>
        <v>0</v>
      </c>
      <c r="BT36" s="16">
        <f t="shared" si="54"/>
        <v>0</v>
      </c>
      <c r="BU36" s="16">
        <f t="shared" si="54"/>
        <v>0</v>
      </c>
      <c r="BV36" s="16">
        <f t="shared" si="54"/>
        <v>0</v>
      </c>
      <c r="BW36" s="16">
        <f t="shared" si="54"/>
        <v>0</v>
      </c>
      <c r="BX36" s="16">
        <f t="shared" si="54"/>
        <v>0</v>
      </c>
      <c r="BY36" s="16">
        <f t="shared" si="54"/>
        <v>0</v>
      </c>
      <c r="BZ36" s="16">
        <f t="shared" si="54"/>
        <v>0</v>
      </c>
      <c r="CA36" s="16">
        <f t="shared" si="54"/>
        <v>0</v>
      </c>
      <c r="CB36" s="16">
        <f t="shared" si="54"/>
        <v>0</v>
      </c>
      <c r="CC36" s="16">
        <f t="shared" si="54"/>
        <v>0</v>
      </c>
      <c r="CD36" s="16">
        <f t="shared" si="54"/>
        <v>0</v>
      </c>
      <c r="CE36" s="16">
        <f t="shared" si="54"/>
        <v>0</v>
      </c>
      <c r="CF36" s="16">
        <f t="shared" si="54"/>
        <v>0</v>
      </c>
      <c r="CG36" s="16">
        <f t="shared" si="54"/>
        <v>0</v>
      </c>
      <c r="CH36" s="16">
        <f t="shared" si="54"/>
        <v>0</v>
      </c>
      <c r="CI36" s="16">
        <f t="shared" si="54"/>
        <v>0</v>
      </c>
      <c r="CJ36" s="16">
        <f t="shared" si="54"/>
        <v>0</v>
      </c>
      <c r="CK36" s="16">
        <f t="shared" si="54"/>
        <v>0</v>
      </c>
      <c r="CL36" s="16">
        <f t="shared" si="54"/>
        <v>0</v>
      </c>
      <c r="CM36" s="16">
        <f t="shared" si="54"/>
        <v>0</v>
      </c>
      <c r="CN36" s="16">
        <f t="shared" si="54"/>
        <v>0</v>
      </c>
      <c r="CO36" s="16">
        <f t="shared" si="54"/>
        <v>0</v>
      </c>
      <c r="CP36" s="16">
        <f t="shared" si="54"/>
        <v>0</v>
      </c>
      <c r="CQ36" s="16">
        <f t="shared" si="54"/>
        <v>0</v>
      </c>
      <c r="CR36" s="16">
        <f t="shared" si="54"/>
        <v>0</v>
      </c>
      <c r="CS36" s="16">
        <f t="shared" si="54"/>
        <v>0</v>
      </c>
      <c r="CT36" s="16">
        <f t="shared" si="54"/>
        <v>0</v>
      </c>
      <c r="CU36" s="16">
        <f t="shared" si="54"/>
        <v>0</v>
      </c>
      <c r="CV36" s="16">
        <f t="shared" si="54"/>
        <v>0</v>
      </c>
      <c r="CW36" s="16">
        <f t="shared" si="54"/>
        <v>0</v>
      </c>
      <c r="CX36" s="16">
        <f t="shared" si="54"/>
        <v>0</v>
      </c>
      <c r="CY36" s="16">
        <f t="shared" si="54"/>
        <v>0</v>
      </c>
      <c r="CZ36" s="16">
        <f t="shared" si="54"/>
        <v>0</v>
      </c>
      <c r="DA36" s="16">
        <f t="shared" si="54"/>
        <v>0</v>
      </c>
      <c r="DB36" s="16">
        <f t="shared" si="54"/>
        <v>0</v>
      </c>
      <c r="DC36" s="16">
        <f t="shared" si="54"/>
        <v>0</v>
      </c>
      <c r="DD36" s="16">
        <f t="shared" si="54"/>
        <v>0</v>
      </c>
      <c r="DE36" s="16">
        <f t="shared" si="54"/>
        <v>0</v>
      </c>
      <c r="DF36" s="16">
        <f t="shared" si="54"/>
        <v>0</v>
      </c>
      <c r="DG36" s="16">
        <f t="shared" si="54"/>
        <v>0</v>
      </c>
      <c r="DH36" s="16">
        <f t="shared" si="54"/>
        <v>0</v>
      </c>
      <c r="DI36" s="16">
        <f t="shared" si="54"/>
        <v>0</v>
      </c>
      <c r="DJ36" s="16">
        <f t="shared" si="54"/>
        <v>0</v>
      </c>
      <c r="DK36" s="16">
        <f t="shared" si="54"/>
        <v>0</v>
      </c>
      <c r="DL36" s="16">
        <f t="shared" si="38"/>
        <v>0</v>
      </c>
      <c r="DM36" s="16">
        <f t="shared" si="38"/>
        <v>0</v>
      </c>
      <c r="DN36" s="16">
        <f t="shared" si="38"/>
        <v>0</v>
      </c>
      <c r="DO36" s="16">
        <f t="shared" si="38"/>
        <v>0</v>
      </c>
      <c r="DP36" s="16">
        <f t="shared" si="38"/>
        <v>0</v>
      </c>
      <c r="DQ36" s="16">
        <f t="shared" si="38"/>
        <v>0</v>
      </c>
      <c r="DR36" s="16">
        <f t="shared" si="38"/>
        <v>0</v>
      </c>
      <c r="DS36" s="16">
        <f t="shared" si="38"/>
        <v>0</v>
      </c>
      <c r="DT36" s="16">
        <f t="shared" si="38"/>
        <v>0</v>
      </c>
      <c r="DU36" s="16">
        <f t="shared" si="38"/>
        <v>0</v>
      </c>
      <c r="DV36" s="16">
        <f t="shared" si="49"/>
        <v>0</v>
      </c>
      <c r="DW36" s="16">
        <f t="shared" si="49"/>
        <v>0</v>
      </c>
      <c r="DX36" s="16">
        <f t="shared" si="49"/>
        <v>0</v>
      </c>
      <c r="DY36" s="16">
        <f t="shared" si="49"/>
        <v>0</v>
      </c>
      <c r="DZ36" s="16">
        <f t="shared" si="49"/>
        <v>0</v>
      </c>
      <c r="EA36" s="16">
        <f t="shared" si="49"/>
        <v>0</v>
      </c>
      <c r="EB36" s="16">
        <f t="shared" si="49"/>
        <v>0</v>
      </c>
      <c r="EC36" s="16">
        <f t="shared" si="49"/>
        <v>0</v>
      </c>
      <c r="ED36" s="16">
        <f t="shared" si="49"/>
        <v>0</v>
      </c>
      <c r="EE36" s="16">
        <f t="shared" si="49"/>
        <v>0</v>
      </c>
      <c r="EF36" s="16">
        <f t="shared" si="49"/>
        <v>0</v>
      </c>
      <c r="EG36" s="16">
        <f t="shared" si="49"/>
        <v>0</v>
      </c>
      <c r="EH36" s="16">
        <f t="shared" si="49"/>
        <v>0</v>
      </c>
      <c r="EI36" s="16">
        <f t="shared" si="49"/>
        <v>0</v>
      </c>
      <c r="EJ36" s="16">
        <f t="shared" si="49"/>
        <v>0</v>
      </c>
      <c r="EK36" s="16">
        <f t="shared" si="49"/>
        <v>0</v>
      </c>
      <c r="EL36" s="16">
        <f t="shared" si="49"/>
        <v>0</v>
      </c>
      <c r="EM36" s="16">
        <f t="shared" si="49"/>
        <v>0</v>
      </c>
      <c r="EN36" s="16">
        <f t="shared" si="49"/>
        <v>0</v>
      </c>
      <c r="EQ36" s="16">
        <f t="shared" si="43"/>
        <v>0</v>
      </c>
      <c r="ER36" s="16">
        <f t="shared" si="43"/>
        <v>0</v>
      </c>
      <c r="ES36" s="16">
        <f t="shared" si="43"/>
        <v>0</v>
      </c>
      <c r="ET36" s="16">
        <f t="shared" si="43"/>
        <v>0</v>
      </c>
      <c r="EU36" s="16">
        <f t="shared" si="43"/>
        <v>0</v>
      </c>
      <c r="EV36" s="16">
        <f t="shared" si="43"/>
        <v>0</v>
      </c>
      <c r="EW36" s="16">
        <f t="shared" si="43"/>
        <v>0</v>
      </c>
      <c r="EX36" s="16">
        <f t="shared" si="43"/>
        <v>0</v>
      </c>
      <c r="EY36" s="16">
        <f t="shared" si="43"/>
        <v>0</v>
      </c>
      <c r="EZ36" s="16">
        <f t="shared" si="43"/>
        <v>0</v>
      </c>
      <c r="FA36" s="16">
        <f t="shared" si="43"/>
        <v>0</v>
      </c>
      <c r="FB36" s="16">
        <f t="shared" si="43"/>
        <v>0</v>
      </c>
      <c r="FC36" s="16">
        <f t="shared" si="43"/>
        <v>0</v>
      </c>
      <c r="FD36" s="16">
        <f t="shared" si="43"/>
        <v>0</v>
      </c>
      <c r="FE36" s="16">
        <f t="shared" si="43"/>
        <v>0</v>
      </c>
      <c r="FF36" s="16">
        <f t="shared" si="43"/>
        <v>0</v>
      </c>
      <c r="FG36" s="16">
        <f t="shared" si="58"/>
        <v>0</v>
      </c>
      <c r="FH36" s="16">
        <f t="shared" si="58"/>
        <v>0</v>
      </c>
      <c r="FI36" s="16">
        <f t="shared" si="58"/>
        <v>0</v>
      </c>
      <c r="FJ36" s="16">
        <f t="shared" si="58"/>
        <v>0</v>
      </c>
      <c r="FK36" s="16">
        <f t="shared" si="58"/>
        <v>0</v>
      </c>
      <c r="FL36" s="16">
        <f t="shared" si="58"/>
        <v>0</v>
      </c>
      <c r="FM36" s="16">
        <f t="shared" si="58"/>
        <v>0</v>
      </c>
      <c r="FN36" s="16">
        <f t="shared" si="58"/>
        <v>0</v>
      </c>
      <c r="FO36" s="16">
        <f t="shared" si="58"/>
        <v>55</v>
      </c>
      <c r="FP36" s="16">
        <f t="shared" si="58"/>
        <v>0</v>
      </c>
      <c r="FQ36" s="16">
        <f t="shared" si="58"/>
        <v>0</v>
      </c>
      <c r="FR36" s="16">
        <f t="shared" si="58"/>
        <v>0</v>
      </c>
      <c r="FS36" s="16">
        <f t="shared" si="58"/>
        <v>0</v>
      </c>
      <c r="FT36" s="16">
        <f t="shared" si="58"/>
        <v>0</v>
      </c>
      <c r="FU36" s="16">
        <f t="shared" si="58"/>
        <v>0</v>
      </c>
      <c r="FV36" s="16">
        <f t="shared" si="58"/>
        <v>0</v>
      </c>
      <c r="FW36" s="16">
        <f t="shared" si="55"/>
        <v>0</v>
      </c>
      <c r="FX36" s="16">
        <f t="shared" si="55"/>
        <v>0</v>
      </c>
      <c r="FY36" s="16">
        <f t="shared" si="55"/>
        <v>0</v>
      </c>
      <c r="FZ36" s="16">
        <f t="shared" si="55"/>
        <v>0</v>
      </c>
      <c r="GA36" s="16">
        <f t="shared" si="55"/>
        <v>0</v>
      </c>
      <c r="GB36" s="16">
        <f t="shared" si="55"/>
        <v>0</v>
      </c>
      <c r="GC36" s="16">
        <f t="shared" si="55"/>
        <v>0</v>
      </c>
      <c r="GD36" s="16">
        <f t="shared" si="55"/>
        <v>0</v>
      </c>
      <c r="GE36" s="16">
        <f t="shared" si="55"/>
        <v>0</v>
      </c>
      <c r="GF36" s="16">
        <f t="shared" si="55"/>
        <v>0</v>
      </c>
      <c r="GG36" s="16">
        <f t="shared" si="55"/>
        <v>0</v>
      </c>
      <c r="GH36" s="16">
        <f t="shared" si="55"/>
        <v>0</v>
      </c>
      <c r="GI36" s="16">
        <f t="shared" si="55"/>
        <v>0</v>
      </c>
      <c r="GJ36" s="16">
        <f t="shared" si="55"/>
        <v>0</v>
      </c>
      <c r="GK36" s="16">
        <f t="shared" si="56"/>
        <v>0</v>
      </c>
      <c r="GL36" s="16">
        <f t="shared" si="56"/>
        <v>0</v>
      </c>
      <c r="GM36" s="16">
        <f t="shared" si="56"/>
        <v>0</v>
      </c>
      <c r="GN36" s="16">
        <f t="shared" si="56"/>
        <v>0</v>
      </c>
      <c r="GO36" s="16">
        <f t="shared" si="56"/>
        <v>0</v>
      </c>
      <c r="GP36" s="16">
        <f t="shared" si="56"/>
        <v>0</v>
      </c>
      <c r="GQ36" s="16">
        <f t="shared" si="56"/>
        <v>0</v>
      </c>
      <c r="GR36" s="16">
        <f t="shared" si="56"/>
        <v>0</v>
      </c>
      <c r="GS36" s="16">
        <f t="shared" si="56"/>
        <v>0</v>
      </c>
      <c r="GT36" s="16">
        <f t="shared" si="56"/>
        <v>0</v>
      </c>
      <c r="GU36" s="16">
        <f t="shared" si="56"/>
        <v>0</v>
      </c>
      <c r="GV36" s="16">
        <f t="shared" si="56"/>
        <v>0</v>
      </c>
      <c r="GW36" s="16">
        <f t="shared" si="56"/>
        <v>0</v>
      </c>
      <c r="GX36" s="16">
        <f t="shared" si="56"/>
        <v>0</v>
      </c>
      <c r="GY36" s="16">
        <f t="shared" si="56"/>
        <v>0</v>
      </c>
      <c r="GZ36" s="16">
        <f t="shared" si="56"/>
        <v>0</v>
      </c>
      <c r="HA36" s="16">
        <f t="shared" si="56"/>
        <v>0</v>
      </c>
      <c r="HB36" s="16">
        <f t="shared" si="56"/>
        <v>0</v>
      </c>
      <c r="HC36" s="16">
        <f t="shared" si="56"/>
        <v>0</v>
      </c>
      <c r="HD36" s="16">
        <f t="shared" si="56"/>
        <v>0</v>
      </c>
      <c r="HE36" s="16">
        <f t="shared" si="56"/>
        <v>0</v>
      </c>
      <c r="HF36" s="16">
        <f t="shared" si="56"/>
        <v>0</v>
      </c>
      <c r="HG36" s="16">
        <f t="shared" si="56"/>
        <v>0</v>
      </c>
      <c r="HH36" s="16">
        <f t="shared" si="56"/>
        <v>0</v>
      </c>
      <c r="HI36" s="16">
        <f t="shared" si="56"/>
        <v>0</v>
      </c>
      <c r="HJ36" s="16">
        <f t="shared" si="56"/>
        <v>0</v>
      </c>
      <c r="HK36" s="16">
        <f t="shared" si="56"/>
        <v>0</v>
      </c>
      <c r="HL36" s="16">
        <f t="shared" si="56"/>
        <v>0</v>
      </c>
      <c r="HM36" s="16">
        <f t="shared" si="56"/>
        <v>0</v>
      </c>
      <c r="HN36" s="16">
        <f t="shared" si="56"/>
        <v>0</v>
      </c>
      <c r="HO36" s="16">
        <f t="shared" si="56"/>
        <v>0</v>
      </c>
      <c r="HP36" s="16">
        <f t="shared" si="56"/>
        <v>0</v>
      </c>
      <c r="HQ36" s="16">
        <f t="shared" si="52"/>
        <v>0</v>
      </c>
      <c r="HR36" s="16">
        <f t="shared" si="52"/>
        <v>0</v>
      </c>
      <c r="HS36" s="16">
        <f t="shared" si="52"/>
        <v>0</v>
      </c>
      <c r="HT36" s="16">
        <f t="shared" si="52"/>
        <v>0</v>
      </c>
      <c r="HU36" s="16">
        <f t="shared" si="52"/>
        <v>0</v>
      </c>
      <c r="HV36" s="16">
        <f t="shared" si="52"/>
        <v>0</v>
      </c>
      <c r="HW36" s="16">
        <f t="shared" si="52"/>
        <v>0</v>
      </c>
      <c r="HX36" s="16">
        <f t="shared" si="52"/>
        <v>0</v>
      </c>
      <c r="HY36" s="16">
        <f t="shared" si="52"/>
        <v>0</v>
      </c>
      <c r="HZ36" s="16">
        <f t="shared" si="52"/>
        <v>0</v>
      </c>
      <c r="IA36" s="16">
        <f t="shared" si="52"/>
        <v>0</v>
      </c>
      <c r="IB36" s="16">
        <f t="shared" si="52"/>
        <v>0</v>
      </c>
      <c r="IC36" s="16">
        <f t="shared" si="52"/>
        <v>0</v>
      </c>
      <c r="ID36" s="16">
        <f t="shared" si="52"/>
        <v>0</v>
      </c>
      <c r="IE36" s="16">
        <f t="shared" si="52"/>
        <v>0</v>
      </c>
      <c r="IF36" s="16">
        <f t="shared" si="52"/>
        <v>0</v>
      </c>
      <c r="IG36" s="16">
        <f t="shared" si="52"/>
        <v>0</v>
      </c>
      <c r="IH36" s="16">
        <f t="shared" si="52"/>
        <v>0</v>
      </c>
      <c r="II36" s="16">
        <f t="shared" si="53"/>
        <v>0</v>
      </c>
      <c r="IJ36" s="16">
        <f t="shared" si="53"/>
        <v>0</v>
      </c>
      <c r="IK36" s="16">
        <f t="shared" si="53"/>
        <v>0</v>
      </c>
      <c r="IL36" s="16">
        <f t="shared" si="53"/>
        <v>0</v>
      </c>
      <c r="IM36" s="16">
        <f t="shared" si="53"/>
        <v>0</v>
      </c>
      <c r="IN36" s="16">
        <f t="shared" si="53"/>
        <v>0</v>
      </c>
      <c r="IO36" s="16">
        <f t="shared" si="53"/>
        <v>0</v>
      </c>
      <c r="IP36" s="16">
        <f t="shared" si="53"/>
        <v>0</v>
      </c>
      <c r="IQ36" s="16">
        <f t="shared" si="53"/>
        <v>0</v>
      </c>
      <c r="IR36" s="16">
        <f t="shared" si="53"/>
        <v>0</v>
      </c>
      <c r="IS36" s="16">
        <f t="shared" si="50"/>
        <v>0</v>
      </c>
      <c r="IT36" s="16">
        <f t="shared" si="50"/>
        <v>0</v>
      </c>
      <c r="IU36" s="16">
        <f t="shared" si="50"/>
        <v>0</v>
      </c>
      <c r="IV36" s="16">
        <f t="shared" si="50"/>
        <v>0</v>
      </c>
      <c r="IW36" s="16">
        <f t="shared" si="50"/>
        <v>0</v>
      </c>
      <c r="IX36" s="16">
        <f t="shared" si="50"/>
        <v>0</v>
      </c>
      <c r="IY36" s="16">
        <f t="shared" si="50"/>
        <v>0</v>
      </c>
      <c r="IZ36" s="16">
        <f t="shared" si="50"/>
        <v>0</v>
      </c>
      <c r="JA36" s="16">
        <f t="shared" si="50"/>
        <v>0</v>
      </c>
      <c r="JB36" s="16">
        <f t="shared" si="50"/>
        <v>0</v>
      </c>
      <c r="JC36" s="16">
        <f t="shared" si="50"/>
        <v>0</v>
      </c>
      <c r="JD36" s="16">
        <f t="shared" si="50"/>
        <v>0</v>
      </c>
      <c r="JE36" s="16">
        <f t="shared" si="50"/>
        <v>0</v>
      </c>
      <c r="JF36" s="16">
        <f t="shared" si="50"/>
        <v>0</v>
      </c>
      <c r="JG36" s="16">
        <f t="shared" si="50"/>
        <v>0</v>
      </c>
      <c r="JH36" s="16">
        <f t="shared" si="50"/>
        <v>0</v>
      </c>
      <c r="JI36" s="16">
        <f t="shared" si="50"/>
        <v>0</v>
      </c>
      <c r="JJ36" s="16">
        <f t="shared" si="50"/>
        <v>0</v>
      </c>
      <c r="JK36" s="16">
        <f t="shared" si="50"/>
        <v>0</v>
      </c>
      <c r="JN36" s="16">
        <f t="shared" ref="JN36:KC66" si="62">IF($B36=JN$1,$C36,0)</f>
        <v>0</v>
      </c>
      <c r="JO36" s="16">
        <f t="shared" si="60"/>
        <v>0</v>
      </c>
      <c r="JP36" s="16">
        <f t="shared" si="60"/>
        <v>0</v>
      </c>
      <c r="JQ36" s="16">
        <f t="shared" si="60"/>
        <v>0</v>
      </c>
      <c r="JR36" s="16">
        <f t="shared" si="60"/>
        <v>0</v>
      </c>
      <c r="JS36" s="16">
        <f t="shared" si="60"/>
        <v>1</v>
      </c>
      <c r="JT36" s="16">
        <f t="shared" si="60"/>
        <v>0</v>
      </c>
      <c r="JU36" s="16">
        <f t="shared" si="60"/>
        <v>0</v>
      </c>
      <c r="JV36" s="16">
        <f t="shared" si="60"/>
        <v>0</v>
      </c>
      <c r="JW36" s="16">
        <f t="shared" si="60"/>
        <v>0</v>
      </c>
      <c r="JX36" s="16">
        <f t="shared" si="60"/>
        <v>0</v>
      </c>
      <c r="JY36" s="16">
        <f t="shared" si="60"/>
        <v>0</v>
      </c>
      <c r="JZ36" s="16">
        <f t="shared" si="60"/>
        <v>0</v>
      </c>
      <c r="KA36" s="16">
        <f t="shared" si="60"/>
        <v>0</v>
      </c>
      <c r="KB36" s="16">
        <f t="shared" si="60"/>
        <v>0</v>
      </c>
      <c r="KC36" s="16">
        <f t="shared" si="60"/>
        <v>0</v>
      </c>
      <c r="KD36" s="16">
        <f t="shared" si="60"/>
        <v>0</v>
      </c>
      <c r="KE36" s="16">
        <f t="shared" si="51"/>
        <v>0</v>
      </c>
      <c r="KF36" s="16">
        <f t="shared" si="51"/>
        <v>0</v>
      </c>
      <c r="KG36" s="16">
        <f t="shared" si="51"/>
        <v>0</v>
      </c>
      <c r="KH36" s="16">
        <f t="shared" si="51"/>
        <v>0</v>
      </c>
      <c r="KI36" s="16">
        <f t="shared" si="51"/>
        <v>0</v>
      </c>
      <c r="KJ36" s="16">
        <f t="shared" si="51"/>
        <v>0</v>
      </c>
      <c r="KK36" s="16">
        <f t="shared" si="61"/>
        <v>0</v>
      </c>
      <c r="KL36" s="16">
        <f t="shared" si="61"/>
        <v>0</v>
      </c>
      <c r="KM36" s="16">
        <f t="shared" si="61"/>
        <v>0</v>
      </c>
      <c r="KN36" s="16">
        <f t="shared" si="61"/>
        <v>0</v>
      </c>
      <c r="KO36" s="16">
        <f t="shared" si="61"/>
        <v>0</v>
      </c>
      <c r="KP36" s="16">
        <f t="shared" si="61"/>
        <v>0</v>
      </c>
      <c r="KQ36" s="16">
        <f t="shared" si="61"/>
        <v>0</v>
      </c>
      <c r="KR36" s="16">
        <f t="shared" si="61"/>
        <v>0</v>
      </c>
      <c r="KS36" s="16">
        <f t="shared" si="61"/>
        <v>0</v>
      </c>
      <c r="KT36" s="16">
        <f t="shared" si="61"/>
        <v>0</v>
      </c>
      <c r="KU36" s="16">
        <f t="shared" si="61"/>
        <v>0</v>
      </c>
      <c r="KV36" s="16">
        <f t="shared" si="61"/>
        <v>0</v>
      </c>
      <c r="KW36" s="16">
        <f t="shared" si="61"/>
        <v>0</v>
      </c>
      <c r="KX36" s="16">
        <f t="shared" si="61"/>
        <v>0</v>
      </c>
    </row>
    <row r="37" spans="1:310">
      <c r="A37" s="2" t="s">
        <v>51</v>
      </c>
      <c r="B37" s="2" t="s">
        <v>15</v>
      </c>
      <c r="C37" s="2">
        <v>4</v>
      </c>
      <c r="D37" s="3">
        <v>60</v>
      </c>
      <c r="E37" s="3">
        <v>240</v>
      </c>
      <c r="F37" s="3">
        <f t="shared" si="16"/>
        <v>0</v>
      </c>
      <c r="G37" s="4">
        <v>45002</v>
      </c>
      <c r="J37" s="2" t="s">
        <v>59</v>
      </c>
      <c r="K37" s="5">
        <f>AZ401</f>
        <v>240</v>
      </c>
      <c r="L37" s="5">
        <f>FW401</f>
        <v>240</v>
      </c>
      <c r="M37" s="3">
        <f t="shared" si="24"/>
        <v>0</v>
      </c>
      <c r="P37" s="18">
        <v>37</v>
      </c>
      <c r="Q37" s="14">
        <f>KU401</f>
        <v>0</v>
      </c>
      <c r="T37" s="16">
        <f t="shared" si="57"/>
        <v>0</v>
      </c>
      <c r="U37" s="16">
        <f t="shared" si="59"/>
        <v>0</v>
      </c>
      <c r="V37" s="16">
        <f t="shared" si="59"/>
        <v>0</v>
      </c>
      <c r="W37" s="16">
        <f t="shared" si="59"/>
        <v>0</v>
      </c>
      <c r="X37" s="16">
        <f t="shared" si="59"/>
        <v>0</v>
      </c>
      <c r="Y37" s="16">
        <f t="shared" si="59"/>
        <v>0</v>
      </c>
      <c r="Z37" s="16">
        <f t="shared" si="59"/>
        <v>0</v>
      </c>
      <c r="AA37" s="16">
        <f t="shared" si="59"/>
        <v>0</v>
      </c>
      <c r="AB37" s="16">
        <f t="shared" si="59"/>
        <v>0</v>
      </c>
      <c r="AC37" s="16">
        <f t="shared" si="59"/>
        <v>0</v>
      </c>
      <c r="AD37" s="16">
        <f t="shared" si="59"/>
        <v>0</v>
      </c>
      <c r="AE37" s="16">
        <f t="shared" si="59"/>
        <v>0</v>
      </c>
      <c r="AF37" s="16">
        <f t="shared" si="59"/>
        <v>0</v>
      </c>
      <c r="AG37" s="16">
        <f t="shared" si="59"/>
        <v>0</v>
      </c>
      <c r="AH37" s="16">
        <f t="shared" si="59"/>
        <v>0</v>
      </c>
      <c r="AI37" s="16">
        <f t="shared" si="59"/>
        <v>0</v>
      </c>
      <c r="AJ37" s="16">
        <f t="shared" si="42"/>
        <v>0</v>
      </c>
      <c r="AK37" s="16">
        <f t="shared" si="42"/>
        <v>0</v>
      </c>
      <c r="AL37" s="16">
        <f t="shared" si="42"/>
        <v>0</v>
      </c>
      <c r="AM37" s="16">
        <f t="shared" si="42"/>
        <v>0</v>
      </c>
      <c r="AN37" s="16">
        <f t="shared" si="42"/>
        <v>0</v>
      </c>
      <c r="AO37" s="16">
        <f t="shared" si="42"/>
        <v>0</v>
      </c>
      <c r="AP37" s="16">
        <f t="shared" si="42"/>
        <v>0</v>
      </c>
      <c r="AQ37" s="16">
        <f t="shared" si="42"/>
        <v>0</v>
      </c>
      <c r="AR37" s="16">
        <f t="shared" si="42"/>
        <v>0</v>
      </c>
      <c r="AS37" s="16">
        <f t="shared" si="42"/>
        <v>240</v>
      </c>
      <c r="AT37" s="16">
        <f t="shared" si="42"/>
        <v>0</v>
      </c>
      <c r="AU37" s="16">
        <f t="shared" si="42"/>
        <v>0</v>
      </c>
      <c r="AV37" s="16">
        <f t="shared" si="42"/>
        <v>0</v>
      </c>
      <c r="AW37" s="16">
        <f t="shared" si="42"/>
        <v>0</v>
      </c>
      <c r="AX37" s="16">
        <f t="shared" si="42"/>
        <v>0</v>
      </c>
      <c r="AY37" s="16">
        <f t="shared" si="42"/>
        <v>0</v>
      </c>
      <c r="AZ37" s="16">
        <f t="shared" si="39"/>
        <v>0</v>
      </c>
      <c r="BA37" s="16">
        <f t="shared" si="39"/>
        <v>0</v>
      </c>
      <c r="BB37" s="16">
        <f t="shared" si="39"/>
        <v>0</v>
      </c>
      <c r="BC37" s="16">
        <f t="shared" si="39"/>
        <v>0</v>
      </c>
      <c r="BD37" s="16">
        <f t="shared" si="39"/>
        <v>0</v>
      </c>
      <c r="BE37" s="16">
        <f t="shared" si="39"/>
        <v>0</v>
      </c>
      <c r="BF37" s="16">
        <f t="shared" si="39"/>
        <v>0</v>
      </c>
      <c r="BG37" s="16">
        <f t="shared" si="39"/>
        <v>0</v>
      </c>
      <c r="BH37" s="16">
        <f t="shared" si="39"/>
        <v>0</v>
      </c>
      <c r="BI37" s="16">
        <f t="shared" si="39"/>
        <v>0</v>
      </c>
      <c r="BJ37" s="16">
        <f t="shared" si="39"/>
        <v>0</v>
      </c>
      <c r="BK37" s="16">
        <f t="shared" si="39"/>
        <v>0</v>
      </c>
      <c r="BL37" s="16">
        <f t="shared" si="39"/>
        <v>0</v>
      </c>
      <c r="BM37" s="16">
        <f t="shared" si="39"/>
        <v>0</v>
      </c>
      <c r="BN37" s="16">
        <f t="shared" si="54"/>
        <v>0</v>
      </c>
      <c r="BO37" s="16">
        <f t="shared" si="54"/>
        <v>0</v>
      </c>
      <c r="BP37" s="16">
        <f t="shared" si="54"/>
        <v>0</v>
      </c>
      <c r="BQ37" s="16">
        <f t="shared" si="54"/>
        <v>0</v>
      </c>
      <c r="BR37" s="16">
        <f t="shared" si="54"/>
        <v>0</v>
      </c>
      <c r="BS37" s="16">
        <f t="shared" si="54"/>
        <v>0</v>
      </c>
      <c r="BT37" s="16">
        <f t="shared" si="54"/>
        <v>0</v>
      </c>
      <c r="BU37" s="16">
        <f t="shared" si="54"/>
        <v>0</v>
      </c>
      <c r="BV37" s="16">
        <f t="shared" si="54"/>
        <v>0</v>
      </c>
      <c r="BW37" s="16">
        <f t="shared" si="54"/>
        <v>0</v>
      </c>
      <c r="BX37" s="16">
        <f t="shared" si="54"/>
        <v>0</v>
      </c>
      <c r="BY37" s="16">
        <f t="shared" si="54"/>
        <v>0</v>
      </c>
      <c r="BZ37" s="16">
        <f t="shared" si="54"/>
        <v>0</v>
      </c>
      <c r="CA37" s="16">
        <f t="shared" si="54"/>
        <v>0</v>
      </c>
      <c r="CB37" s="16">
        <f t="shared" si="54"/>
        <v>0</v>
      </c>
      <c r="CC37" s="16">
        <f t="shared" si="54"/>
        <v>0</v>
      </c>
      <c r="CD37" s="16">
        <f t="shared" si="54"/>
        <v>0</v>
      </c>
      <c r="CE37" s="16">
        <f t="shared" si="54"/>
        <v>0</v>
      </c>
      <c r="CF37" s="16">
        <f t="shared" si="54"/>
        <v>0</v>
      </c>
      <c r="CG37" s="16">
        <f t="shared" si="54"/>
        <v>0</v>
      </c>
      <c r="CH37" s="16">
        <f t="shared" si="54"/>
        <v>0</v>
      </c>
      <c r="CI37" s="16">
        <f t="shared" si="54"/>
        <v>0</v>
      </c>
      <c r="CJ37" s="16">
        <f t="shared" si="54"/>
        <v>0</v>
      </c>
      <c r="CK37" s="16">
        <f t="shared" si="54"/>
        <v>0</v>
      </c>
      <c r="CL37" s="16">
        <f t="shared" si="54"/>
        <v>0</v>
      </c>
      <c r="CM37" s="16">
        <f t="shared" si="54"/>
        <v>0</v>
      </c>
      <c r="CN37" s="16">
        <f t="shared" si="54"/>
        <v>0</v>
      </c>
      <c r="CO37" s="16">
        <f t="shared" si="54"/>
        <v>0</v>
      </c>
      <c r="CP37" s="16">
        <f t="shared" si="54"/>
        <v>0</v>
      </c>
      <c r="CQ37" s="16">
        <f t="shared" si="54"/>
        <v>0</v>
      </c>
      <c r="CR37" s="16">
        <f t="shared" si="54"/>
        <v>0</v>
      </c>
      <c r="CS37" s="16">
        <f t="shared" si="54"/>
        <v>0</v>
      </c>
      <c r="CT37" s="16">
        <f t="shared" si="54"/>
        <v>0</v>
      </c>
      <c r="CU37" s="16">
        <f t="shared" si="54"/>
        <v>0</v>
      </c>
      <c r="CV37" s="16">
        <f t="shared" si="54"/>
        <v>0</v>
      </c>
      <c r="CW37" s="16">
        <f t="shared" si="54"/>
        <v>0</v>
      </c>
      <c r="CX37" s="16">
        <f t="shared" si="54"/>
        <v>0</v>
      </c>
      <c r="CY37" s="16">
        <f t="shared" si="54"/>
        <v>0</v>
      </c>
      <c r="CZ37" s="16">
        <f t="shared" si="54"/>
        <v>0</v>
      </c>
      <c r="DA37" s="16">
        <f t="shared" si="54"/>
        <v>0</v>
      </c>
      <c r="DB37" s="16">
        <f t="shared" si="54"/>
        <v>0</v>
      </c>
      <c r="DC37" s="16">
        <f t="shared" si="54"/>
        <v>0</v>
      </c>
      <c r="DD37" s="16">
        <f t="shared" si="54"/>
        <v>0</v>
      </c>
      <c r="DE37" s="16">
        <f t="shared" si="54"/>
        <v>0</v>
      </c>
      <c r="DF37" s="16">
        <f t="shared" si="54"/>
        <v>0</v>
      </c>
      <c r="DG37" s="16">
        <f t="shared" si="54"/>
        <v>0</v>
      </c>
      <c r="DH37" s="16">
        <f t="shared" si="54"/>
        <v>0</v>
      </c>
      <c r="DI37" s="16">
        <f t="shared" si="54"/>
        <v>0</v>
      </c>
      <c r="DJ37" s="16">
        <f t="shared" si="54"/>
        <v>0</v>
      </c>
      <c r="DK37" s="16">
        <f t="shared" si="54"/>
        <v>0</v>
      </c>
      <c r="DL37" s="16">
        <f t="shared" si="38"/>
        <v>0</v>
      </c>
      <c r="DM37" s="16">
        <f t="shared" si="38"/>
        <v>0</v>
      </c>
      <c r="DN37" s="16">
        <f t="shared" si="38"/>
        <v>0</v>
      </c>
      <c r="DO37" s="16">
        <f t="shared" si="38"/>
        <v>0</v>
      </c>
      <c r="DP37" s="16">
        <f t="shared" si="38"/>
        <v>0</v>
      </c>
      <c r="DQ37" s="16">
        <f t="shared" si="38"/>
        <v>0</v>
      </c>
      <c r="DR37" s="16">
        <f t="shared" si="38"/>
        <v>0</v>
      </c>
      <c r="DS37" s="16">
        <f t="shared" si="38"/>
        <v>0</v>
      </c>
      <c r="DT37" s="16">
        <f t="shared" si="38"/>
        <v>0</v>
      </c>
      <c r="DU37" s="16">
        <f t="shared" si="38"/>
        <v>0</v>
      </c>
      <c r="DV37" s="16">
        <f t="shared" si="49"/>
        <v>0</v>
      </c>
      <c r="DW37" s="16">
        <f t="shared" si="49"/>
        <v>0</v>
      </c>
      <c r="DX37" s="16">
        <f t="shared" si="49"/>
        <v>0</v>
      </c>
      <c r="DY37" s="16">
        <f t="shared" si="49"/>
        <v>0</v>
      </c>
      <c r="DZ37" s="16">
        <f t="shared" si="49"/>
        <v>0</v>
      </c>
      <c r="EA37" s="16">
        <f t="shared" si="49"/>
        <v>0</v>
      </c>
      <c r="EB37" s="16">
        <f t="shared" si="49"/>
        <v>0</v>
      </c>
      <c r="EC37" s="16">
        <f t="shared" si="49"/>
        <v>0</v>
      </c>
      <c r="ED37" s="16">
        <f t="shared" si="49"/>
        <v>0</v>
      </c>
      <c r="EE37" s="16">
        <f t="shared" si="49"/>
        <v>0</v>
      </c>
      <c r="EF37" s="16">
        <f t="shared" si="49"/>
        <v>0</v>
      </c>
      <c r="EG37" s="16">
        <f t="shared" si="49"/>
        <v>0</v>
      </c>
      <c r="EH37" s="16">
        <f t="shared" si="49"/>
        <v>0</v>
      </c>
      <c r="EI37" s="16">
        <f t="shared" si="49"/>
        <v>0</v>
      </c>
      <c r="EJ37" s="16">
        <f t="shared" si="49"/>
        <v>0</v>
      </c>
      <c r="EK37" s="16">
        <f t="shared" si="49"/>
        <v>0</v>
      </c>
      <c r="EL37" s="16">
        <f t="shared" si="49"/>
        <v>0</v>
      </c>
      <c r="EM37" s="16">
        <f t="shared" si="49"/>
        <v>0</v>
      </c>
      <c r="EN37" s="16">
        <f t="shared" si="49"/>
        <v>0</v>
      </c>
      <c r="EQ37" s="16">
        <f t="shared" si="43"/>
        <v>0</v>
      </c>
      <c r="ER37" s="16">
        <f t="shared" si="43"/>
        <v>0</v>
      </c>
      <c r="ES37" s="16">
        <f t="shared" si="43"/>
        <v>0</v>
      </c>
      <c r="ET37" s="16">
        <f t="shared" si="43"/>
        <v>0</v>
      </c>
      <c r="EU37" s="16">
        <f t="shared" si="43"/>
        <v>0</v>
      </c>
      <c r="EV37" s="16">
        <f t="shared" si="43"/>
        <v>0</v>
      </c>
      <c r="EW37" s="16">
        <f t="shared" si="43"/>
        <v>0</v>
      </c>
      <c r="EX37" s="16">
        <f t="shared" si="43"/>
        <v>0</v>
      </c>
      <c r="EY37" s="16">
        <f t="shared" si="43"/>
        <v>0</v>
      </c>
      <c r="EZ37" s="16">
        <f t="shared" si="43"/>
        <v>0</v>
      </c>
      <c r="FA37" s="16">
        <f t="shared" si="43"/>
        <v>0</v>
      </c>
      <c r="FB37" s="16">
        <f t="shared" si="43"/>
        <v>0</v>
      </c>
      <c r="FC37" s="16">
        <f t="shared" si="43"/>
        <v>0</v>
      </c>
      <c r="FD37" s="16">
        <f t="shared" si="43"/>
        <v>0</v>
      </c>
      <c r="FE37" s="16">
        <f t="shared" si="43"/>
        <v>0</v>
      </c>
      <c r="FF37" s="16">
        <f t="shared" si="43"/>
        <v>0</v>
      </c>
      <c r="FG37" s="16">
        <f t="shared" si="58"/>
        <v>0</v>
      </c>
      <c r="FH37" s="16">
        <f t="shared" si="58"/>
        <v>0</v>
      </c>
      <c r="FI37" s="16">
        <f t="shared" si="58"/>
        <v>0</v>
      </c>
      <c r="FJ37" s="16">
        <f t="shared" si="58"/>
        <v>0</v>
      </c>
      <c r="FK37" s="16">
        <f t="shared" si="58"/>
        <v>0</v>
      </c>
      <c r="FL37" s="16">
        <f t="shared" si="58"/>
        <v>0</v>
      </c>
      <c r="FM37" s="16">
        <f t="shared" si="58"/>
        <v>0</v>
      </c>
      <c r="FN37" s="16">
        <f t="shared" si="58"/>
        <v>0</v>
      </c>
      <c r="FO37" s="16">
        <f t="shared" si="58"/>
        <v>0</v>
      </c>
      <c r="FP37" s="16">
        <f t="shared" si="58"/>
        <v>240</v>
      </c>
      <c r="FQ37" s="16">
        <f t="shared" si="58"/>
        <v>0</v>
      </c>
      <c r="FR37" s="16">
        <f t="shared" si="58"/>
        <v>0</v>
      </c>
      <c r="FS37" s="16">
        <f t="shared" si="58"/>
        <v>0</v>
      </c>
      <c r="FT37" s="16">
        <f t="shared" si="58"/>
        <v>0</v>
      </c>
      <c r="FU37" s="16">
        <f t="shared" si="58"/>
        <v>0</v>
      </c>
      <c r="FV37" s="16">
        <f t="shared" si="58"/>
        <v>0</v>
      </c>
      <c r="FW37" s="16">
        <f t="shared" si="55"/>
        <v>0</v>
      </c>
      <c r="FX37" s="16">
        <f t="shared" si="55"/>
        <v>0</v>
      </c>
      <c r="FY37" s="16">
        <f t="shared" si="55"/>
        <v>0</v>
      </c>
      <c r="FZ37" s="16">
        <f t="shared" si="55"/>
        <v>0</v>
      </c>
      <c r="GA37" s="16">
        <f t="shared" si="55"/>
        <v>0</v>
      </c>
      <c r="GB37" s="16">
        <f t="shared" si="55"/>
        <v>0</v>
      </c>
      <c r="GC37" s="16">
        <f t="shared" si="55"/>
        <v>0</v>
      </c>
      <c r="GD37" s="16">
        <f t="shared" si="55"/>
        <v>0</v>
      </c>
      <c r="GE37" s="16">
        <f t="shared" si="55"/>
        <v>0</v>
      </c>
      <c r="GF37" s="16">
        <f t="shared" si="55"/>
        <v>0</v>
      </c>
      <c r="GG37" s="16">
        <f t="shared" si="55"/>
        <v>0</v>
      </c>
      <c r="GH37" s="16">
        <f t="shared" si="55"/>
        <v>0</v>
      </c>
      <c r="GI37" s="16">
        <f t="shared" si="55"/>
        <v>0</v>
      </c>
      <c r="GJ37" s="16">
        <f t="shared" si="55"/>
        <v>0</v>
      </c>
      <c r="GK37" s="16">
        <f t="shared" si="56"/>
        <v>0</v>
      </c>
      <c r="GL37" s="16">
        <f t="shared" si="56"/>
        <v>0</v>
      </c>
      <c r="GM37" s="16">
        <f t="shared" si="56"/>
        <v>0</v>
      </c>
      <c r="GN37" s="16">
        <f t="shared" si="56"/>
        <v>0</v>
      </c>
      <c r="GO37" s="16">
        <f t="shared" si="56"/>
        <v>0</v>
      </c>
      <c r="GP37" s="16">
        <f t="shared" si="56"/>
        <v>0</v>
      </c>
      <c r="GQ37" s="16">
        <f t="shared" si="56"/>
        <v>0</v>
      </c>
      <c r="GR37" s="16">
        <f t="shared" si="56"/>
        <v>0</v>
      </c>
      <c r="GS37" s="16">
        <f t="shared" si="56"/>
        <v>0</v>
      </c>
      <c r="GT37" s="16">
        <f t="shared" si="56"/>
        <v>0</v>
      </c>
      <c r="GU37" s="16">
        <f t="shared" si="56"/>
        <v>0</v>
      </c>
      <c r="GV37" s="16">
        <f t="shared" si="56"/>
        <v>0</v>
      </c>
      <c r="GW37" s="16">
        <f t="shared" si="56"/>
        <v>0</v>
      </c>
      <c r="GX37" s="16">
        <f t="shared" si="56"/>
        <v>0</v>
      </c>
      <c r="GY37" s="16">
        <f t="shared" si="56"/>
        <v>0</v>
      </c>
      <c r="GZ37" s="16">
        <f t="shared" si="56"/>
        <v>0</v>
      </c>
      <c r="HA37" s="16">
        <f t="shared" si="56"/>
        <v>0</v>
      </c>
      <c r="HB37" s="16">
        <f t="shared" si="56"/>
        <v>0</v>
      </c>
      <c r="HC37" s="16">
        <f t="shared" si="56"/>
        <v>0</v>
      </c>
      <c r="HD37" s="16">
        <f t="shared" si="56"/>
        <v>0</v>
      </c>
      <c r="HE37" s="16">
        <f t="shared" si="56"/>
        <v>0</v>
      </c>
      <c r="HF37" s="16">
        <f t="shared" si="56"/>
        <v>0</v>
      </c>
      <c r="HG37" s="16">
        <f t="shared" si="56"/>
        <v>0</v>
      </c>
      <c r="HH37" s="16">
        <f t="shared" si="56"/>
        <v>0</v>
      </c>
      <c r="HI37" s="16">
        <f t="shared" si="56"/>
        <v>0</v>
      </c>
      <c r="HJ37" s="16">
        <f t="shared" si="56"/>
        <v>0</v>
      </c>
      <c r="HK37" s="16">
        <f t="shared" si="56"/>
        <v>0</v>
      </c>
      <c r="HL37" s="16">
        <f t="shared" si="56"/>
        <v>0</v>
      </c>
      <c r="HM37" s="16">
        <f t="shared" si="56"/>
        <v>0</v>
      </c>
      <c r="HN37" s="16">
        <f t="shared" si="56"/>
        <v>0</v>
      </c>
      <c r="HO37" s="16">
        <f t="shared" si="56"/>
        <v>0</v>
      </c>
      <c r="HP37" s="16">
        <f t="shared" si="56"/>
        <v>0</v>
      </c>
      <c r="HQ37" s="16">
        <f t="shared" si="52"/>
        <v>0</v>
      </c>
      <c r="HR37" s="16">
        <f t="shared" si="52"/>
        <v>0</v>
      </c>
      <c r="HS37" s="16">
        <f t="shared" si="52"/>
        <v>0</v>
      </c>
      <c r="HT37" s="16">
        <f t="shared" si="52"/>
        <v>0</v>
      </c>
      <c r="HU37" s="16">
        <f t="shared" si="52"/>
        <v>0</v>
      </c>
      <c r="HV37" s="16">
        <f t="shared" si="52"/>
        <v>0</v>
      </c>
      <c r="HW37" s="16">
        <f t="shared" si="52"/>
        <v>0</v>
      </c>
      <c r="HX37" s="16">
        <f t="shared" si="52"/>
        <v>0</v>
      </c>
      <c r="HY37" s="16">
        <f t="shared" si="52"/>
        <v>0</v>
      </c>
      <c r="HZ37" s="16">
        <f t="shared" si="52"/>
        <v>0</v>
      </c>
      <c r="IA37" s="16">
        <f t="shared" si="52"/>
        <v>0</v>
      </c>
      <c r="IB37" s="16">
        <f t="shared" si="52"/>
        <v>0</v>
      </c>
      <c r="IC37" s="16">
        <f t="shared" si="52"/>
        <v>0</v>
      </c>
      <c r="ID37" s="16">
        <f t="shared" si="52"/>
        <v>0</v>
      </c>
      <c r="IE37" s="16">
        <f t="shared" si="52"/>
        <v>0</v>
      </c>
      <c r="IF37" s="16">
        <f t="shared" si="52"/>
        <v>0</v>
      </c>
      <c r="IG37" s="16">
        <f t="shared" si="52"/>
        <v>0</v>
      </c>
      <c r="IH37" s="16">
        <f t="shared" si="52"/>
        <v>0</v>
      </c>
      <c r="II37" s="16">
        <f t="shared" si="53"/>
        <v>0</v>
      </c>
      <c r="IJ37" s="16">
        <f t="shared" si="53"/>
        <v>0</v>
      </c>
      <c r="IK37" s="16">
        <f t="shared" si="53"/>
        <v>0</v>
      </c>
      <c r="IL37" s="16">
        <f t="shared" si="53"/>
        <v>0</v>
      </c>
      <c r="IM37" s="16">
        <f t="shared" si="53"/>
        <v>0</v>
      </c>
      <c r="IN37" s="16">
        <f t="shared" si="53"/>
        <v>0</v>
      </c>
      <c r="IO37" s="16">
        <f t="shared" si="53"/>
        <v>0</v>
      </c>
      <c r="IP37" s="16">
        <f t="shared" si="53"/>
        <v>0</v>
      </c>
      <c r="IQ37" s="16">
        <f t="shared" si="53"/>
        <v>0</v>
      </c>
      <c r="IR37" s="16">
        <f t="shared" si="53"/>
        <v>0</v>
      </c>
      <c r="IS37" s="16">
        <f t="shared" si="50"/>
        <v>0</v>
      </c>
      <c r="IT37" s="16">
        <f t="shared" si="50"/>
        <v>0</v>
      </c>
      <c r="IU37" s="16">
        <f t="shared" si="50"/>
        <v>0</v>
      </c>
      <c r="IV37" s="16">
        <f t="shared" si="50"/>
        <v>0</v>
      </c>
      <c r="IW37" s="16">
        <f t="shared" si="50"/>
        <v>0</v>
      </c>
      <c r="IX37" s="16">
        <f t="shared" si="50"/>
        <v>0</v>
      </c>
      <c r="IY37" s="16">
        <f t="shared" si="50"/>
        <v>0</v>
      </c>
      <c r="IZ37" s="16">
        <f t="shared" si="50"/>
        <v>0</v>
      </c>
      <c r="JA37" s="16">
        <f t="shared" si="50"/>
        <v>0</v>
      </c>
      <c r="JB37" s="16">
        <f t="shared" si="50"/>
        <v>0</v>
      </c>
      <c r="JC37" s="16">
        <f t="shared" si="50"/>
        <v>0</v>
      </c>
      <c r="JD37" s="16">
        <f t="shared" si="50"/>
        <v>0</v>
      </c>
      <c r="JE37" s="16">
        <f t="shared" si="50"/>
        <v>0</v>
      </c>
      <c r="JF37" s="16">
        <f t="shared" si="50"/>
        <v>0</v>
      </c>
      <c r="JG37" s="16">
        <f t="shared" si="50"/>
        <v>0</v>
      </c>
      <c r="JH37" s="16">
        <f t="shared" si="50"/>
        <v>0</v>
      </c>
      <c r="JI37" s="16">
        <f t="shared" si="50"/>
        <v>0</v>
      </c>
      <c r="JJ37" s="16">
        <f t="shared" si="50"/>
        <v>0</v>
      </c>
      <c r="JK37" s="16">
        <f t="shared" si="50"/>
        <v>0</v>
      </c>
      <c r="JN37" s="16">
        <f t="shared" si="62"/>
        <v>0</v>
      </c>
      <c r="JO37" s="16">
        <f t="shared" si="60"/>
        <v>0</v>
      </c>
      <c r="JP37" s="16">
        <f t="shared" si="60"/>
        <v>4</v>
      </c>
      <c r="JQ37" s="16">
        <f t="shared" si="60"/>
        <v>0</v>
      </c>
      <c r="JR37" s="16">
        <f t="shared" si="60"/>
        <v>0</v>
      </c>
      <c r="JS37" s="16">
        <f t="shared" si="60"/>
        <v>0</v>
      </c>
      <c r="JT37" s="16">
        <f t="shared" si="60"/>
        <v>0</v>
      </c>
      <c r="JU37" s="16">
        <f t="shared" si="60"/>
        <v>0</v>
      </c>
      <c r="JV37" s="16">
        <f t="shared" si="60"/>
        <v>0</v>
      </c>
      <c r="JW37" s="16">
        <f t="shared" si="60"/>
        <v>0</v>
      </c>
      <c r="JX37" s="16">
        <f t="shared" si="60"/>
        <v>0</v>
      </c>
      <c r="JY37" s="16">
        <f t="shared" si="60"/>
        <v>0</v>
      </c>
      <c r="JZ37" s="16">
        <f t="shared" si="60"/>
        <v>0</v>
      </c>
      <c r="KA37" s="16">
        <f t="shared" si="60"/>
        <v>0</v>
      </c>
      <c r="KB37" s="16">
        <f t="shared" si="60"/>
        <v>0</v>
      </c>
      <c r="KC37" s="16">
        <f t="shared" si="60"/>
        <v>0</v>
      </c>
      <c r="KD37" s="16">
        <f t="shared" si="60"/>
        <v>0</v>
      </c>
      <c r="KE37" s="16">
        <f t="shared" si="51"/>
        <v>0</v>
      </c>
      <c r="KF37" s="16">
        <f t="shared" si="51"/>
        <v>0</v>
      </c>
      <c r="KG37" s="16">
        <f t="shared" si="51"/>
        <v>0</v>
      </c>
      <c r="KH37" s="16">
        <f t="shared" si="51"/>
        <v>0</v>
      </c>
      <c r="KI37" s="16">
        <f t="shared" si="51"/>
        <v>0</v>
      </c>
      <c r="KJ37" s="16">
        <f t="shared" si="51"/>
        <v>0</v>
      </c>
      <c r="KK37" s="16">
        <f t="shared" si="61"/>
        <v>0</v>
      </c>
      <c r="KL37" s="16">
        <f t="shared" si="61"/>
        <v>0</v>
      </c>
      <c r="KM37" s="16">
        <f t="shared" si="61"/>
        <v>0</v>
      </c>
      <c r="KN37" s="16">
        <f t="shared" si="61"/>
        <v>0</v>
      </c>
      <c r="KO37" s="16">
        <f t="shared" si="61"/>
        <v>0</v>
      </c>
      <c r="KP37" s="16">
        <f t="shared" si="61"/>
        <v>0</v>
      </c>
      <c r="KQ37" s="16">
        <f t="shared" si="61"/>
        <v>0</v>
      </c>
      <c r="KR37" s="16">
        <f t="shared" si="61"/>
        <v>0</v>
      </c>
      <c r="KS37" s="16">
        <f t="shared" si="61"/>
        <v>0</v>
      </c>
      <c r="KT37" s="16">
        <f t="shared" si="61"/>
        <v>0</v>
      </c>
      <c r="KU37" s="16">
        <f t="shared" si="61"/>
        <v>0</v>
      </c>
      <c r="KV37" s="16">
        <f t="shared" si="61"/>
        <v>0</v>
      </c>
      <c r="KW37" s="16">
        <f t="shared" si="61"/>
        <v>0</v>
      </c>
      <c r="KX37" s="16">
        <f t="shared" si="61"/>
        <v>0</v>
      </c>
    </row>
    <row r="38" spans="1:310">
      <c r="A38" s="2" t="s">
        <v>35</v>
      </c>
      <c r="B38" s="2" t="s">
        <v>52</v>
      </c>
      <c r="C38" s="2">
        <v>1</v>
      </c>
      <c r="D38" s="3">
        <v>45</v>
      </c>
      <c r="E38" s="3">
        <v>45</v>
      </c>
      <c r="F38" s="3">
        <f t="shared" si="16"/>
        <v>0</v>
      </c>
      <c r="G38" s="4">
        <v>45002</v>
      </c>
      <c r="J38" s="2" t="s">
        <v>60</v>
      </c>
      <c r="K38" s="5">
        <f>BA401</f>
        <v>153.9</v>
      </c>
      <c r="L38" s="5">
        <f>FX401</f>
        <v>153.9</v>
      </c>
      <c r="M38" s="3">
        <f t="shared" si="24"/>
        <v>0</v>
      </c>
      <c r="P38" s="18">
        <v>38</v>
      </c>
      <c r="Q38" s="14">
        <f>KV401</f>
        <v>0</v>
      </c>
      <c r="T38" s="16">
        <f>IF($A38=T$1,$D38,0)*$C38</f>
        <v>0</v>
      </c>
      <c r="U38" s="16">
        <f t="shared" si="59"/>
        <v>0</v>
      </c>
      <c r="V38" s="16">
        <f t="shared" si="59"/>
        <v>0</v>
      </c>
      <c r="W38" s="16">
        <f t="shared" si="59"/>
        <v>0</v>
      </c>
      <c r="X38" s="16">
        <f t="shared" si="59"/>
        <v>0</v>
      </c>
      <c r="Y38" s="16">
        <f t="shared" si="59"/>
        <v>0</v>
      </c>
      <c r="Z38" s="16">
        <f t="shared" si="59"/>
        <v>0</v>
      </c>
      <c r="AA38" s="16">
        <f t="shared" si="59"/>
        <v>0</v>
      </c>
      <c r="AB38" s="16">
        <f t="shared" si="59"/>
        <v>0</v>
      </c>
      <c r="AC38" s="16">
        <f t="shared" si="59"/>
        <v>0</v>
      </c>
      <c r="AD38" s="16">
        <f t="shared" si="59"/>
        <v>0</v>
      </c>
      <c r="AE38" s="16">
        <f t="shared" si="59"/>
        <v>0</v>
      </c>
      <c r="AF38" s="16">
        <f t="shared" si="59"/>
        <v>45</v>
      </c>
      <c r="AG38" s="16">
        <f t="shared" si="59"/>
        <v>0</v>
      </c>
      <c r="AH38" s="16">
        <f t="shared" si="59"/>
        <v>0</v>
      </c>
      <c r="AI38" s="16">
        <f t="shared" si="59"/>
        <v>0</v>
      </c>
      <c r="AJ38" s="16">
        <f t="shared" si="42"/>
        <v>0</v>
      </c>
      <c r="AK38" s="16">
        <f t="shared" si="42"/>
        <v>0</v>
      </c>
      <c r="AL38" s="16">
        <f t="shared" si="42"/>
        <v>0</v>
      </c>
      <c r="AM38" s="16">
        <f t="shared" si="42"/>
        <v>0</v>
      </c>
      <c r="AN38" s="16">
        <f t="shared" si="42"/>
        <v>0</v>
      </c>
      <c r="AO38" s="16">
        <f t="shared" si="42"/>
        <v>0</v>
      </c>
      <c r="AP38" s="16">
        <f t="shared" si="42"/>
        <v>0</v>
      </c>
      <c r="AQ38" s="16">
        <f t="shared" si="42"/>
        <v>0</v>
      </c>
      <c r="AR38" s="16">
        <f t="shared" si="42"/>
        <v>0</v>
      </c>
      <c r="AS38" s="16">
        <f t="shared" si="42"/>
        <v>0</v>
      </c>
      <c r="AT38" s="16">
        <f t="shared" si="42"/>
        <v>0</v>
      </c>
      <c r="AU38" s="16">
        <f t="shared" si="42"/>
        <v>0</v>
      </c>
      <c r="AV38" s="16">
        <f t="shared" si="42"/>
        <v>0</v>
      </c>
      <c r="AW38" s="16">
        <f t="shared" si="42"/>
        <v>0</v>
      </c>
      <c r="AX38" s="16">
        <f t="shared" si="42"/>
        <v>0</v>
      </c>
      <c r="AY38" s="16">
        <f t="shared" si="42"/>
        <v>0</v>
      </c>
      <c r="AZ38" s="16">
        <f t="shared" si="39"/>
        <v>0</v>
      </c>
      <c r="BA38" s="16">
        <f t="shared" si="39"/>
        <v>0</v>
      </c>
      <c r="BB38" s="16">
        <f t="shared" si="39"/>
        <v>0</v>
      </c>
      <c r="BC38" s="16">
        <f t="shared" si="39"/>
        <v>0</v>
      </c>
      <c r="BD38" s="16">
        <f t="shared" si="39"/>
        <v>0</v>
      </c>
      <c r="BE38" s="16">
        <f t="shared" si="39"/>
        <v>0</v>
      </c>
      <c r="BF38" s="16">
        <f t="shared" si="39"/>
        <v>0</v>
      </c>
      <c r="BG38" s="16">
        <f t="shared" si="39"/>
        <v>0</v>
      </c>
      <c r="BH38" s="16">
        <f t="shared" si="39"/>
        <v>0</v>
      </c>
      <c r="BI38" s="16">
        <f t="shared" si="39"/>
        <v>0</v>
      </c>
      <c r="BJ38" s="16">
        <f t="shared" si="39"/>
        <v>0</v>
      </c>
      <c r="BK38" s="16">
        <f t="shared" si="39"/>
        <v>0</v>
      </c>
      <c r="BL38" s="16">
        <f t="shared" si="39"/>
        <v>0</v>
      </c>
      <c r="BM38" s="16">
        <f t="shared" si="39"/>
        <v>0</v>
      </c>
      <c r="BN38" s="16">
        <f t="shared" si="54"/>
        <v>0</v>
      </c>
      <c r="BO38" s="16">
        <f t="shared" si="54"/>
        <v>0</v>
      </c>
      <c r="BP38" s="16">
        <f t="shared" si="54"/>
        <v>0</v>
      </c>
      <c r="BQ38" s="16">
        <f t="shared" si="54"/>
        <v>0</v>
      </c>
      <c r="BR38" s="16">
        <f t="shared" si="54"/>
        <v>0</v>
      </c>
      <c r="BS38" s="16">
        <f t="shared" si="54"/>
        <v>0</v>
      </c>
      <c r="BT38" s="16">
        <f t="shared" si="54"/>
        <v>0</v>
      </c>
      <c r="BU38" s="16">
        <f t="shared" si="54"/>
        <v>0</v>
      </c>
      <c r="BV38" s="16">
        <f t="shared" si="54"/>
        <v>0</v>
      </c>
      <c r="BW38" s="16">
        <f t="shared" si="54"/>
        <v>0</v>
      </c>
      <c r="BX38" s="16">
        <f t="shared" si="54"/>
        <v>0</v>
      </c>
      <c r="BY38" s="16">
        <f t="shared" si="54"/>
        <v>0</v>
      </c>
      <c r="BZ38" s="16">
        <f t="shared" si="54"/>
        <v>0</v>
      </c>
      <c r="CA38" s="16">
        <f t="shared" si="54"/>
        <v>0</v>
      </c>
      <c r="CB38" s="16">
        <f t="shared" si="54"/>
        <v>0</v>
      </c>
      <c r="CC38" s="16">
        <f t="shared" si="54"/>
        <v>0</v>
      </c>
      <c r="CD38" s="16">
        <f t="shared" ref="CD38:DV53" si="63">IF($A38=CD$1,$D38,0)*$C38</f>
        <v>0</v>
      </c>
      <c r="CE38" s="16">
        <f t="shared" si="63"/>
        <v>0</v>
      </c>
      <c r="CF38" s="16">
        <f t="shared" si="63"/>
        <v>0</v>
      </c>
      <c r="CG38" s="16">
        <f t="shared" si="63"/>
        <v>0</v>
      </c>
      <c r="CH38" s="16">
        <f t="shared" si="63"/>
        <v>0</v>
      </c>
      <c r="CI38" s="16">
        <f t="shared" si="63"/>
        <v>0</v>
      </c>
      <c r="CJ38" s="16">
        <f t="shared" si="63"/>
        <v>0</v>
      </c>
      <c r="CK38" s="16">
        <f t="shared" si="63"/>
        <v>0</v>
      </c>
      <c r="CL38" s="16">
        <f t="shared" si="63"/>
        <v>0</v>
      </c>
      <c r="CM38" s="16">
        <f t="shared" si="63"/>
        <v>0</v>
      </c>
      <c r="CN38" s="16">
        <f t="shared" si="63"/>
        <v>0</v>
      </c>
      <c r="CO38" s="16">
        <f t="shared" si="63"/>
        <v>0</v>
      </c>
      <c r="CP38" s="16">
        <f t="shared" si="63"/>
        <v>0</v>
      </c>
      <c r="CQ38" s="16">
        <f t="shared" si="63"/>
        <v>0</v>
      </c>
      <c r="CR38" s="16">
        <f t="shared" si="63"/>
        <v>0</v>
      </c>
      <c r="CS38" s="16">
        <f t="shared" si="63"/>
        <v>0</v>
      </c>
      <c r="CT38" s="16">
        <f t="shared" si="63"/>
        <v>0</v>
      </c>
      <c r="CU38" s="16">
        <f t="shared" si="63"/>
        <v>0</v>
      </c>
      <c r="CV38" s="16">
        <f t="shared" si="63"/>
        <v>0</v>
      </c>
      <c r="CW38" s="16">
        <f t="shared" si="63"/>
        <v>0</v>
      </c>
      <c r="CX38" s="16">
        <f t="shared" si="63"/>
        <v>0</v>
      </c>
      <c r="CY38" s="16">
        <f t="shared" si="63"/>
        <v>0</v>
      </c>
      <c r="CZ38" s="16">
        <f t="shared" si="63"/>
        <v>0</v>
      </c>
      <c r="DA38" s="16">
        <f t="shared" si="63"/>
        <v>0</v>
      </c>
      <c r="DB38" s="16">
        <f t="shared" si="63"/>
        <v>0</v>
      </c>
      <c r="DC38" s="16">
        <f t="shared" si="63"/>
        <v>0</v>
      </c>
      <c r="DD38" s="16">
        <f t="shared" si="63"/>
        <v>0</v>
      </c>
      <c r="DE38" s="16">
        <f t="shared" si="63"/>
        <v>0</v>
      </c>
      <c r="DF38" s="16">
        <f t="shared" si="63"/>
        <v>0</v>
      </c>
      <c r="DG38" s="16">
        <f t="shared" si="63"/>
        <v>0</v>
      </c>
      <c r="DH38" s="16">
        <f t="shared" si="63"/>
        <v>0</v>
      </c>
      <c r="DI38" s="16">
        <f t="shared" si="63"/>
        <v>0</v>
      </c>
      <c r="DJ38" s="16">
        <f t="shared" si="63"/>
        <v>0</v>
      </c>
      <c r="DK38" s="16">
        <f t="shared" si="63"/>
        <v>0</v>
      </c>
      <c r="DL38" s="16">
        <f t="shared" si="63"/>
        <v>0</v>
      </c>
      <c r="DM38" s="16">
        <f t="shared" si="63"/>
        <v>0</v>
      </c>
      <c r="DN38" s="16">
        <f t="shared" si="63"/>
        <v>0</v>
      </c>
      <c r="DO38" s="16">
        <f t="shared" si="63"/>
        <v>0</v>
      </c>
      <c r="DP38" s="16">
        <f t="shared" si="63"/>
        <v>0</v>
      </c>
      <c r="DQ38" s="16">
        <f t="shared" si="63"/>
        <v>0</v>
      </c>
      <c r="DR38" s="16">
        <f t="shared" si="63"/>
        <v>0</v>
      </c>
      <c r="DS38" s="16">
        <f t="shared" si="63"/>
        <v>0</v>
      </c>
      <c r="DT38" s="16">
        <f t="shared" si="63"/>
        <v>0</v>
      </c>
      <c r="DU38" s="16">
        <f t="shared" si="63"/>
        <v>0</v>
      </c>
      <c r="DV38" s="16">
        <f t="shared" si="63"/>
        <v>0</v>
      </c>
      <c r="DW38" s="16">
        <f t="shared" si="49"/>
        <v>0</v>
      </c>
      <c r="DX38" s="16">
        <f t="shared" si="49"/>
        <v>0</v>
      </c>
      <c r="DY38" s="16">
        <f t="shared" si="49"/>
        <v>0</v>
      </c>
      <c r="DZ38" s="16">
        <f t="shared" si="49"/>
        <v>0</v>
      </c>
      <c r="EA38" s="16">
        <f t="shared" si="49"/>
        <v>0</v>
      </c>
      <c r="EB38" s="16">
        <f t="shared" si="49"/>
        <v>0</v>
      </c>
      <c r="EC38" s="16">
        <f t="shared" si="49"/>
        <v>0</v>
      </c>
      <c r="ED38" s="16">
        <f t="shared" si="49"/>
        <v>0</v>
      </c>
      <c r="EE38" s="16">
        <f t="shared" si="49"/>
        <v>0</v>
      </c>
      <c r="EF38" s="16">
        <f t="shared" si="49"/>
        <v>0</v>
      </c>
      <c r="EG38" s="16">
        <f t="shared" si="49"/>
        <v>0</v>
      </c>
      <c r="EH38" s="16">
        <f t="shared" si="49"/>
        <v>0</v>
      </c>
      <c r="EI38" s="16">
        <f t="shared" si="49"/>
        <v>0</v>
      </c>
      <c r="EJ38" s="16">
        <f t="shared" si="49"/>
        <v>0</v>
      </c>
      <c r="EK38" s="16">
        <f t="shared" si="49"/>
        <v>0</v>
      </c>
      <c r="EL38" s="16">
        <f t="shared" si="49"/>
        <v>0</v>
      </c>
      <c r="EM38" s="16">
        <f t="shared" si="49"/>
        <v>0</v>
      </c>
      <c r="EN38" s="16">
        <f t="shared" si="49"/>
        <v>0</v>
      </c>
      <c r="EQ38" s="16">
        <f t="shared" si="43"/>
        <v>0</v>
      </c>
      <c r="ER38" s="16">
        <f t="shared" si="43"/>
        <v>0</v>
      </c>
      <c r="ES38" s="16">
        <f t="shared" si="43"/>
        <v>0</v>
      </c>
      <c r="ET38" s="16">
        <f t="shared" si="43"/>
        <v>0</v>
      </c>
      <c r="EU38" s="16">
        <f t="shared" si="43"/>
        <v>0</v>
      </c>
      <c r="EV38" s="16">
        <f t="shared" si="43"/>
        <v>0</v>
      </c>
      <c r="EW38" s="16">
        <f t="shared" si="43"/>
        <v>0</v>
      </c>
      <c r="EX38" s="16">
        <f t="shared" si="43"/>
        <v>0</v>
      </c>
      <c r="EY38" s="16">
        <f t="shared" si="43"/>
        <v>0</v>
      </c>
      <c r="EZ38" s="16">
        <f t="shared" si="43"/>
        <v>0</v>
      </c>
      <c r="FA38" s="16">
        <f t="shared" si="43"/>
        <v>0</v>
      </c>
      <c r="FB38" s="16">
        <f t="shared" si="43"/>
        <v>0</v>
      </c>
      <c r="FC38" s="16">
        <f t="shared" si="43"/>
        <v>45</v>
      </c>
      <c r="FD38" s="16">
        <f t="shared" si="43"/>
        <v>0</v>
      </c>
      <c r="FE38" s="16">
        <f t="shared" si="43"/>
        <v>0</v>
      </c>
      <c r="FF38" s="16">
        <f t="shared" si="43"/>
        <v>0</v>
      </c>
      <c r="FG38" s="16">
        <f t="shared" si="58"/>
        <v>0</v>
      </c>
      <c r="FH38" s="16">
        <f t="shared" si="58"/>
        <v>0</v>
      </c>
      <c r="FI38" s="16">
        <f t="shared" si="58"/>
        <v>0</v>
      </c>
      <c r="FJ38" s="16">
        <f t="shared" si="58"/>
        <v>0</v>
      </c>
      <c r="FK38" s="16">
        <f t="shared" si="58"/>
        <v>0</v>
      </c>
      <c r="FL38" s="16">
        <f t="shared" si="58"/>
        <v>0</v>
      </c>
      <c r="FM38" s="16">
        <f t="shared" si="58"/>
        <v>0</v>
      </c>
      <c r="FN38" s="16">
        <f t="shared" si="58"/>
        <v>0</v>
      </c>
      <c r="FO38" s="16">
        <f t="shared" si="58"/>
        <v>0</v>
      </c>
      <c r="FP38" s="16">
        <f t="shared" si="58"/>
        <v>0</v>
      </c>
      <c r="FQ38" s="16">
        <f t="shared" si="58"/>
        <v>0</v>
      </c>
      <c r="FR38" s="16">
        <f t="shared" si="58"/>
        <v>0</v>
      </c>
      <c r="FS38" s="16">
        <f t="shared" si="58"/>
        <v>0</v>
      </c>
      <c r="FT38" s="16">
        <f t="shared" si="58"/>
        <v>0</v>
      </c>
      <c r="FU38" s="16">
        <f t="shared" si="58"/>
        <v>0</v>
      </c>
      <c r="FV38" s="16">
        <f t="shared" si="58"/>
        <v>0</v>
      </c>
      <c r="FW38" s="16">
        <f t="shared" si="55"/>
        <v>0</v>
      </c>
      <c r="FX38" s="16">
        <f t="shared" si="55"/>
        <v>0</v>
      </c>
      <c r="FY38" s="16">
        <f t="shared" si="55"/>
        <v>0</v>
      </c>
      <c r="FZ38" s="16">
        <f t="shared" si="55"/>
        <v>0</v>
      </c>
      <c r="GA38" s="16">
        <f t="shared" si="55"/>
        <v>0</v>
      </c>
      <c r="GB38" s="16">
        <f t="shared" si="55"/>
        <v>0</v>
      </c>
      <c r="GC38" s="16">
        <f t="shared" si="55"/>
        <v>0</v>
      </c>
      <c r="GD38" s="16">
        <f t="shared" si="55"/>
        <v>0</v>
      </c>
      <c r="GE38" s="16">
        <f t="shared" si="55"/>
        <v>0</v>
      </c>
      <c r="GF38" s="16">
        <f t="shared" si="55"/>
        <v>0</v>
      </c>
      <c r="GG38" s="16">
        <f t="shared" si="55"/>
        <v>0</v>
      </c>
      <c r="GH38" s="16">
        <f t="shared" si="55"/>
        <v>0</v>
      </c>
      <c r="GI38" s="16">
        <f t="shared" si="55"/>
        <v>0</v>
      </c>
      <c r="GJ38" s="16">
        <f t="shared" si="55"/>
        <v>0</v>
      </c>
      <c r="GK38" s="16">
        <f t="shared" si="56"/>
        <v>0</v>
      </c>
      <c r="GL38" s="16">
        <f t="shared" si="56"/>
        <v>0</v>
      </c>
      <c r="GM38" s="16">
        <f t="shared" si="56"/>
        <v>0</v>
      </c>
      <c r="GN38" s="16">
        <f t="shared" si="56"/>
        <v>0</v>
      </c>
      <c r="GO38" s="16">
        <f t="shared" si="56"/>
        <v>0</v>
      </c>
      <c r="GP38" s="16">
        <f t="shared" si="56"/>
        <v>0</v>
      </c>
      <c r="GQ38" s="16">
        <f t="shared" si="56"/>
        <v>0</v>
      </c>
      <c r="GR38" s="16">
        <f t="shared" si="56"/>
        <v>0</v>
      </c>
      <c r="GS38" s="16">
        <f t="shared" si="56"/>
        <v>0</v>
      </c>
      <c r="GT38" s="16">
        <f t="shared" si="56"/>
        <v>0</v>
      </c>
      <c r="GU38" s="16">
        <f t="shared" si="56"/>
        <v>0</v>
      </c>
      <c r="GV38" s="16">
        <f t="shared" si="56"/>
        <v>0</v>
      </c>
      <c r="GW38" s="16">
        <f t="shared" si="56"/>
        <v>0</v>
      </c>
      <c r="GX38" s="16">
        <f t="shared" si="56"/>
        <v>0</v>
      </c>
      <c r="GY38" s="16">
        <f t="shared" si="56"/>
        <v>0</v>
      </c>
      <c r="GZ38" s="16">
        <f t="shared" si="56"/>
        <v>0</v>
      </c>
      <c r="HA38" s="16">
        <f t="shared" si="56"/>
        <v>0</v>
      </c>
      <c r="HB38" s="16">
        <f t="shared" si="56"/>
        <v>0</v>
      </c>
      <c r="HC38" s="16">
        <f t="shared" si="56"/>
        <v>0</v>
      </c>
      <c r="HD38" s="16">
        <f t="shared" si="56"/>
        <v>0</v>
      </c>
      <c r="HE38" s="16">
        <f t="shared" si="56"/>
        <v>0</v>
      </c>
      <c r="HF38" s="16">
        <f t="shared" si="56"/>
        <v>0</v>
      </c>
      <c r="HG38" s="16">
        <f t="shared" si="56"/>
        <v>0</v>
      </c>
      <c r="HH38" s="16">
        <f t="shared" si="56"/>
        <v>0</v>
      </c>
      <c r="HI38" s="16">
        <f t="shared" si="56"/>
        <v>0</v>
      </c>
      <c r="HJ38" s="16">
        <f t="shared" si="56"/>
        <v>0</v>
      </c>
      <c r="HK38" s="16">
        <f t="shared" si="56"/>
        <v>0</v>
      </c>
      <c r="HL38" s="16">
        <f t="shared" si="56"/>
        <v>0</v>
      </c>
      <c r="HM38" s="16">
        <f t="shared" si="56"/>
        <v>0</v>
      </c>
      <c r="HN38" s="16">
        <f t="shared" si="56"/>
        <v>0</v>
      </c>
      <c r="HO38" s="16">
        <f t="shared" si="56"/>
        <v>0</v>
      </c>
      <c r="HP38" s="16">
        <f t="shared" si="56"/>
        <v>0</v>
      </c>
      <c r="HQ38" s="16">
        <f t="shared" si="52"/>
        <v>0</v>
      </c>
      <c r="HR38" s="16">
        <f t="shared" si="52"/>
        <v>0</v>
      </c>
      <c r="HS38" s="16">
        <f t="shared" si="52"/>
        <v>0</v>
      </c>
      <c r="HT38" s="16">
        <f t="shared" si="52"/>
        <v>0</v>
      </c>
      <c r="HU38" s="16">
        <f t="shared" si="52"/>
        <v>0</v>
      </c>
      <c r="HV38" s="16">
        <f t="shared" si="52"/>
        <v>0</v>
      </c>
      <c r="HW38" s="16">
        <f t="shared" si="52"/>
        <v>0</v>
      </c>
      <c r="HX38" s="16">
        <f t="shared" si="52"/>
        <v>0</v>
      </c>
      <c r="HY38" s="16">
        <f t="shared" si="52"/>
        <v>0</v>
      </c>
      <c r="HZ38" s="16">
        <f t="shared" si="52"/>
        <v>0</v>
      </c>
      <c r="IA38" s="16">
        <f t="shared" si="52"/>
        <v>0</v>
      </c>
      <c r="IB38" s="16">
        <f t="shared" si="52"/>
        <v>0</v>
      </c>
      <c r="IC38" s="16">
        <f t="shared" si="52"/>
        <v>0</v>
      </c>
      <c r="ID38" s="16">
        <f t="shared" si="52"/>
        <v>0</v>
      </c>
      <c r="IE38" s="16">
        <f t="shared" si="52"/>
        <v>0</v>
      </c>
      <c r="IF38" s="16">
        <f t="shared" si="52"/>
        <v>0</v>
      </c>
      <c r="IG38" s="16">
        <f t="shared" si="52"/>
        <v>0</v>
      </c>
      <c r="IH38" s="16">
        <f t="shared" si="52"/>
        <v>0</v>
      </c>
      <c r="II38" s="16">
        <f t="shared" si="53"/>
        <v>0</v>
      </c>
      <c r="IJ38" s="16">
        <f t="shared" si="53"/>
        <v>0</v>
      </c>
      <c r="IK38" s="16">
        <f t="shared" si="53"/>
        <v>0</v>
      </c>
      <c r="IL38" s="16">
        <f t="shared" si="53"/>
        <v>0</v>
      </c>
      <c r="IM38" s="16">
        <f t="shared" si="53"/>
        <v>0</v>
      </c>
      <c r="IN38" s="16">
        <f t="shared" si="53"/>
        <v>0</v>
      </c>
      <c r="IO38" s="16">
        <f t="shared" si="53"/>
        <v>0</v>
      </c>
      <c r="IP38" s="16">
        <f t="shared" si="53"/>
        <v>0</v>
      </c>
      <c r="IQ38" s="16">
        <f t="shared" si="53"/>
        <v>0</v>
      </c>
      <c r="IR38" s="16">
        <f t="shared" si="53"/>
        <v>0</v>
      </c>
      <c r="IS38" s="16">
        <f t="shared" si="50"/>
        <v>0</v>
      </c>
      <c r="IT38" s="16">
        <f t="shared" si="50"/>
        <v>0</v>
      </c>
      <c r="IU38" s="16">
        <f t="shared" si="50"/>
        <v>0</v>
      </c>
      <c r="IV38" s="16">
        <f t="shared" si="50"/>
        <v>0</v>
      </c>
      <c r="IW38" s="16">
        <f t="shared" si="50"/>
        <v>0</v>
      </c>
      <c r="IX38" s="16">
        <f t="shared" si="50"/>
        <v>0</v>
      </c>
      <c r="IY38" s="16">
        <f t="shared" si="50"/>
        <v>0</v>
      </c>
      <c r="IZ38" s="16">
        <f t="shared" si="50"/>
        <v>0</v>
      </c>
      <c r="JA38" s="16">
        <f t="shared" si="50"/>
        <v>0</v>
      </c>
      <c r="JB38" s="16">
        <f t="shared" si="50"/>
        <v>0</v>
      </c>
      <c r="JC38" s="16">
        <f t="shared" si="50"/>
        <v>0</v>
      </c>
      <c r="JD38" s="16">
        <f t="shared" si="50"/>
        <v>0</v>
      </c>
      <c r="JE38" s="16">
        <f t="shared" si="50"/>
        <v>0</v>
      </c>
      <c r="JF38" s="16">
        <f t="shared" si="50"/>
        <v>0</v>
      </c>
      <c r="JG38" s="16">
        <f t="shared" si="50"/>
        <v>0</v>
      </c>
      <c r="JH38" s="16">
        <f t="shared" si="50"/>
        <v>0</v>
      </c>
      <c r="JI38" s="16">
        <f t="shared" si="50"/>
        <v>0</v>
      </c>
      <c r="JJ38" s="16">
        <f t="shared" si="50"/>
        <v>0</v>
      </c>
      <c r="JK38" s="16">
        <f t="shared" si="50"/>
        <v>0</v>
      </c>
      <c r="JN38" s="16">
        <f t="shared" si="62"/>
        <v>0</v>
      </c>
      <c r="JO38" s="16">
        <f t="shared" si="60"/>
        <v>0</v>
      </c>
      <c r="JP38" s="16">
        <f t="shared" si="60"/>
        <v>0</v>
      </c>
      <c r="JQ38" s="16">
        <f t="shared" si="60"/>
        <v>0</v>
      </c>
      <c r="JR38" s="16">
        <f t="shared" si="60"/>
        <v>0</v>
      </c>
      <c r="JS38" s="16">
        <f t="shared" si="60"/>
        <v>0</v>
      </c>
      <c r="JT38" s="16">
        <f t="shared" si="60"/>
        <v>0</v>
      </c>
      <c r="JU38" s="16">
        <f t="shared" si="60"/>
        <v>0</v>
      </c>
      <c r="JV38" s="16">
        <f t="shared" si="60"/>
        <v>0</v>
      </c>
      <c r="JW38" s="16">
        <f t="shared" si="60"/>
        <v>0</v>
      </c>
      <c r="JX38" s="16">
        <f t="shared" si="60"/>
        <v>0</v>
      </c>
      <c r="JY38" s="16">
        <f t="shared" si="60"/>
        <v>0</v>
      </c>
      <c r="JZ38" s="16">
        <f t="shared" si="60"/>
        <v>0</v>
      </c>
      <c r="KA38" s="16">
        <f t="shared" si="60"/>
        <v>1</v>
      </c>
      <c r="KB38" s="16">
        <f t="shared" si="60"/>
        <v>0</v>
      </c>
      <c r="KC38" s="16">
        <f t="shared" si="60"/>
        <v>0</v>
      </c>
      <c r="KD38" s="16">
        <f t="shared" si="60"/>
        <v>0</v>
      </c>
      <c r="KE38" s="16">
        <f t="shared" si="51"/>
        <v>0</v>
      </c>
      <c r="KF38" s="16">
        <f t="shared" si="51"/>
        <v>0</v>
      </c>
      <c r="KG38" s="16">
        <f t="shared" si="51"/>
        <v>0</v>
      </c>
      <c r="KH38" s="16">
        <f t="shared" si="51"/>
        <v>0</v>
      </c>
      <c r="KI38" s="16">
        <f t="shared" si="51"/>
        <v>0</v>
      </c>
      <c r="KJ38" s="16">
        <f t="shared" si="51"/>
        <v>0</v>
      </c>
      <c r="KK38" s="16">
        <f t="shared" si="61"/>
        <v>0</v>
      </c>
      <c r="KL38" s="16">
        <f t="shared" si="61"/>
        <v>0</v>
      </c>
      <c r="KM38" s="16">
        <f t="shared" si="61"/>
        <v>0</v>
      </c>
      <c r="KN38" s="16">
        <f t="shared" si="61"/>
        <v>0</v>
      </c>
      <c r="KO38" s="16">
        <f t="shared" si="61"/>
        <v>0</v>
      </c>
      <c r="KP38" s="16">
        <f t="shared" si="61"/>
        <v>0</v>
      </c>
      <c r="KQ38" s="16">
        <f t="shared" si="61"/>
        <v>0</v>
      </c>
      <c r="KR38" s="16">
        <f t="shared" si="61"/>
        <v>0</v>
      </c>
      <c r="KS38" s="16">
        <f t="shared" si="61"/>
        <v>0</v>
      </c>
      <c r="KT38" s="16">
        <f t="shared" si="61"/>
        <v>0</v>
      </c>
      <c r="KU38" s="16">
        <f t="shared" si="61"/>
        <v>0</v>
      </c>
      <c r="KV38" s="16">
        <f t="shared" si="61"/>
        <v>0</v>
      </c>
      <c r="KW38" s="16">
        <f t="shared" si="61"/>
        <v>0</v>
      </c>
      <c r="KX38" s="16">
        <f t="shared" si="61"/>
        <v>0</v>
      </c>
    </row>
    <row r="39" spans="1:310">
      <c r="A39" s="2" t="s">
        <v>53</v>
      </c>
      <c r="B39" s="2" t="s">
        <v>45</v>
      </c>
      <c r="C39" s="2">
        <v>1</v>
      </c>
      <c r="D39" s="3">
        <v>45</v>
      </c>
      <c r="E39" s="3">
        <v>45</v>
      </c>
      <c r="F39" s="3">
        <f t="shared" si="16"/>
        <v>0</v>
      </c>
      <c r="G39" s="4">
        <v>45006</v>
      </c>
      <c r="J39" s="2" t="s">
        <v>61</v>
      </c>
      <c r="K39" s="5">
        <f>BB401</f>
        <v>55</v>
      </c>
      <c r="L39" s="5">
        <f>FY401</f>
        <v>55</v>
      </c>
      <c r="M39" s="3">
        <f t="shared" si="24"/>
        <v>0</v>
      </c>
      <c r="P39" s="18">
        <v>39</v>
      </c>
      <c r="Q39" s="14">
        <f>KW401</f>
        <v>0</v>
      </c>
      <c r="T39" s="16">
        <f t="shared" ref="T39:AI54" si="64">IF($A39=T$1,$D39,0)*$C39</f>
        <v>0</v>
      </c>
      <c r="U39" s="16">
        <f t="shared" si="59"/>
        <v>0</v>
      </c>
      <c r="V39" s="16">
        <f t="shared" si="59"/>
        <v>0</v>
      </c>
      <c r="W39" s="16">
        <f t="shared" si="59"/>
        <v>0</v>
      </c>
      <c r="X39" s="16">
        <f t="shared" si="59"/>
        <v>0</v>
      </c>
      <c r="Y39" s="16">
        <f t="shared" si="59"/>
        <v>0</v>
      </c>
      <c r="Z39" s="16">
        <f t="shared" si="59"/>
        <v>0</v>
      </c>
      <c r="AA39" s="16">
        <f t="shared" si="59"/>
        <v>0</v>
      </c>
      <c r="AB39" s="16">
        <f t="shared" si="59"/>
        <v>0</v>
      </c>
      <c r="AC39" s="16">
        <f t="shared" si="59"/>
        <v>0</v>
      </c>
      <c r="AD39" s="16">
        <f t="shared" si="59"/>
        <v>0</v>
      </c>
      <c r="AE39" s="16">
        <f t="shared" si="59"/>
        <v>0</v>
      </c>
      <c r="AF39" s="16">
        <f t="shared" si="59"/>
        <v>0</v>
      </c>
      <c r="AG39" s="16">
        <f t="shared" si="59"/>
        <v>0</v>
      </c>
      <c r="AH39" s="16">
        <f t="shared" si="59"/>
        <v>0</v>
      </c>
      <c r="AI39" s="16">
        <f t="shared" si="59"/>
        <v>0</v>
      </c>
      <c r="AJ39" s="16">
        <f t="shared" si="42"/>
        <v>0</v>
      </c>
      <c r="AK39" s="16">
        <f t="shared" si="42"/>
        <v>0</v>
      </c>
      <c r="AL39" s="16">
        <f t="shared" si="42"/>
        <v>0</v>
      </c>
      <c r="AM39" s="16">
        <f t="shared" si="42"/>
        <v>0</v>
      </c>
      <c r="AN39" s="16">
        <f t="shared" si="42"/>
        <v>0</v>
      </c>
      <c r="AO39" s="16">
        <f t="shared" si="42"/>
        <v>0</v>
      </c>
      <c r="AP39" s="16">
        <f t="shared" si="42"/>
        <v>0</v>
      </c>
      <c r="AQ39" s="16">
        <f t="shared" si="42"/>
        <v>0</v>
      </c>
      <c r="AR39" s="16">
        <f t="shared" si="42"/>
        <v>0</v>
      </c>
      <c r="AS39" s="16">
        <f t="shared" si="42"/>
        <v>0</v>
      </c>
      <c r="AT39" s="16">
        <f t="shared" si="42"/>
        <v>45</v>
      </c>
      <c r="AU39" s="16">
        <f t="shared" si="42"/>
        <v>0</v>
      </c>
      <c r="AV39" s="16">
        <f t="shared" si="42"/>
        <v>0</v>
      </c>
      <c r="AW39" s="16">
        <f t="shared" si="42"/>
        <v>0</v>
      </c>
      <c r="AX39" s="16">
        <f t="shared" si="42"/>
        <v>0</v>
      </c>
      <c r="AY39" s="16">
        <f t="shared" si="42"/>
        <v>0</v>
      </c>
      <c r="AZ39" s="16">
        <f t="shared" ref="AZ39:DK43" si="65">IF($A39=AZ$1,$D39,0)*$C39</f>
        <v>0</v>
      </c>
      <c r="BA39" s="16">
        <f t="shared" si="65"/>
        <v>0</v>
      </c>
      <c r="BB39" s="16">
        <f t="shared" si="65"/>
        <v>0</v>
      </c>
      <c r="BC39" s="16">
        <f t="shared" si="65"/>
        <v>0</v>
      </c>
      <c r="BD39" s="16">
        <f t="shared" si="65"/>
        <v>0</v>
      </c>
      <c r="BE39" s="16">
        <f t="shared" si="65"/>
        <v>0</v>
      </c>
      <c r="BF39" s="16">
        <f t="shared" si="65"/>
        <v>0</v>
      </c>
      <c r="BG39" s="16">
        <f t="shared" si="65"/>
        <v>0</v>
      </c>
      <c r="BH39" s="16">
        <f t="shared" si="65"/>
        <v>0</v>
      </c>
      <c r="BI39" s="16">
        <f t="shared" si="65"/>
        <v>0</v>
      </c>
      <c r="BJ39" s="16">
        <f t="shared" si="65"/>
        <v>0</v>
      </c>
      <c r="BK39" s="16">
        <f t="shared" si="65"/>
        <v>0</v>
      </c>
      <c r="BL39" s="16">
        <f t="shared" si="65"/>
        <v>0</v>
      </c>
      <c r="BM39" s="16">
        <f t="shared" si="65"/>
        <v>0</v>
      </c>
      <c r="BN39" s="16">
        <f t="shared" si="65"/>
        <v>0</v>
      </c>
      <c r="BO39" s="16">
        <f t="shared" si="65"/>
        <v>0</v>
      </c>
      <c r="BP39" s="16">
        <f t="shared" si="65"/>
        <v>0</v>
      </c>
      <c r="BQ39" s="16">
        <f t="shared" si="65"/>
        <v>0</v>
      </c>
      <c r="BR39" s="16">
        <f t="shared" si="65"/>
        <v>0</v>
      </c>
      <c r="BS39" s="16">
        <f t="shared" si="65"/>
        <v>0</v>
      </c>
      <c r="BT39" s="16">
        <f t="shared" si="65"/>
        <v>0</v>
      </c>
      <c r="BU39" s="16">
        <f t="shared" si="65"/>
        <v>0</v>
      </c>
      <c r="BV39" s="16">
        <f t="shared" si="65"/>
        <v>0</v>
      </c>
      <c r="BW39" s="16">
        <f t="shared" si="65"/>
        <v>0</v>
      </c>
      <c r="BX39" s="16">
        <f t="shared" si="65"/>
        <v>0</v>
      </c>
      <c r="BY39" s="16">
        <f t="shared" si="65"/>
        <v>0</v>
      </c>
      <c r="BZ39" s="16">
        <f t="shared" si="65"/>
        <v>0</v>
      </c>
      <c r="CA39" s="16">
        <f t="shared" si="65"/>
        <v>0</v>
      </c>
      <c r="CB39" s="16">
        <f t="shared" si="65"/>
        <v>0</v>
      </c>
      <c r="CC39" s="16">
        <f t="shared" si="65"/>
        <v>0</v>
      </c>
      <c r="CD39" s="16">
        <f t="shared" si="65"/>
        <v>0</v>
      </c>
      <c r="CE39" s="16">
        <f t="shared" si="65"/>
        <v>0</v>
      </c>
      <c r="CF39" s="16">
        <f t="shared" si="65"/>
        <v>0</v>
      </c>
      <c r="CG39" s="16">
        <f t="shared" si="65"/>
        <v>0</v>
      </c>
      <c r="CH39" s="16">
        <f t="shared" si="65"/>
        <v>0</v>
      </c>
      <c r="CI39" s="16">
        <f t="shared" si="65"/>
        <v>0</v>
      </c>
      <c r="CJ39" s="16">
        <f t="shared" si="65"/>
        <v>0</v>
      </c>
      <c r="CK39" s="16">
        <f t="shared" si="65"/>
        <v>0</v>
      </c>
      <c r="CL39" s="16">
        <f t="shared" si="65"/>
        <v>0</v>
      </c>
      <c r="CM39" s="16">
        <f t="shared" si="65"/>
        <v>0</v>
      </c>
      <c r="CN39" s="16">
        <f t="shared" si="65"/>
        <v>0</v>
      </c>
      <c r="CO39" s="16">
        <f t="shared" si="65"/>
        <v>0</v>
      </c>
      <c r="CP39" s="16">
        <f t="shared" si="65"/>
        <v>0</v>
      </c>
      <c r="CQ39" s="16">
        <f t="shared" si="65"/>
        <v>0</v>
      </c>
      <c r="CR39" s="16">
        <f t="shared" si="65"/>
        <v>0</v>
      </c>
      <c r="CS39" s="16">
        <f t="shared" si="65"/>
        <v>0</v>
      </c>
      <c r="CT39" s="16">
        <f t="shared" si="65"/>
        <v>0</v>
      </c>
      <c r="CU39" s="16">
        <f t="shared" si="65"/>
        <v>0</v>
      </c>
      <c r="CV39" s="16">
        <f t="shared" si="65"/>
        <v>0</v>
      </c>
      <c r="CW39" s="16">
        <f t="shared" si="65"/>
        <v>0</v>
      </c>
      <c r="CX39" s="16">
        <f t="shared" si="65"/>
        <v>0</v>
      </c>
      <c r="CY39" s="16">
        <f t="shared" si="65"/>
        <v>0</v>
      </c>
      <c r="CZ39" s="16">
        <f t="shared" si="65"/>
        <v>0</v>
      </c>
      <c r="DA39" s="16">
        <f t="shared" si="65"/>
        <v>0</v>
      </c>
      <c r="DB39" s="16">
        <f t="shared" si="65"/>
        <v>0</v>
      </c>
      <c r="DC39" s="16">
        <f t="shared" si="65"/>
        <v>0</v>
      </c>
      <c r="DD39" s="16">
        <f t="shared" si="65"/>
        <v>0</v>
      </c>
      <c r="DE39" s="16">
        <f t="shared" si="65"/>
        <v>0</v>
      </c>
      <c r="DF39" s="16">
        <f t="shared" si="65"/>
        <v>0</v>
      </c>
      <c r="DG39" s="16">
        <f t="shared" si="65"/>
        <v>0</v>
      </c>
      <c r="DH39" s="16">
        <f t="shared" si="65"/>
        <v>0</v>
      </c>
      <c r="DI39" s="16">
        <f t="shared" si="65"/>
        <v>0</v>
      </c>
      <c r="DJ39" s="16">
        <f t="shared" si="65"/>
        <v>0</v>
      </c>
      <c r="DK39" s="16">
        <f t="shared" si="65"/>
        <v>0</v>
      </c>
      <c r="DL39" s="16">
        <f t="shared" si="63"/>
        <v>0</v>
      </c>
      <c r="DM39" s="16">
        <f t="shared" si="63"/>
        <v>0</v>
      </c>
      <c r="DN39" s="16">
        <f t="shared" si="63"/>
        <v>0</v>
      </c>
      <c r="DO39" s="16">
        <f t="shared" si="63"/>
        <v>0</v>
      </c>
      <c r="DP39" s="16">
        <f t="shared" si="63"/>
        <v>0</v>
      </c>
      <c r="DQ39" s="16">
        <f t="shared" si="63"/>
        <v>0</v>
      </c>
      <c r="DR39" s="16">
        <f t="shared" si="63"/>
        <v>0</v>
      </c>
      <c r="DS39" s="16">
        <f t="shared" si="63"/>
        <v>0</v>
      </c>
      <c r="DT39" s="16">
        <f t="shared" si="63"/>
        <v>0</v>
      </c>
      <c r="DU39" s="16">
        <f t="shared" si="63"/>
        <v>0</v>
      </c>
      <c r="DV39" s="16">
        <f t="shared" si="49"/>
        <v>0</v>
      </c>
      <c r="DW39" s="16">
        <f t="shared" si="49"/>
        <v>0</v>
      </c>
      <c r="DX39" s="16">
        <f t="shared" si="49"/>
        <v>0</v>
      </c>
      <c r="DY39" s="16">
        <f t="shared" si="49"/>
        <v>0</v>
      </c>
      <c r="DZ39" s="16">
        <f t="shared" si="49"/>
        <v>0</v>
      </c>
      <c r="EA39" s="16">
        <f t="shared" si="49"/>
        <v>0</v>
      </c>
      <c r="EB39" s="16">
        <f t="shared" si="49"/>
        <v>0</v>
      </c>
      <c r="EC39" s="16">
        <f t="shared" si="49"/>
        <v>0</v>
      </c>
      <c r="ED39" s="16">
        <f t="shared" si="49"/>
        <v>0</v>
      </c>
      <c r="EE39" s="16">
        <f t="shared" si="49"/>
        <v>0</v>
      </c>
      <c r="EF39" s="16">
        <f t="shared" si="49"/>
        <v>0</v>
      </c>
      <c r="EG39" s="16">
        <f t="shared" si="49"/>
        <v>0</v>
      </c>
      <c r="EH39" s="16">
        <f t="shared" si="49"/>
        <v>0</v>
      </c>
      <c r="EI39" s="16">
        <f t="shared" si="49"/>
        <v>0</v>
      </c>
      <c r="EJ39" s="16">
        <f t="shared" si="49"/>
        <v>0</v>
      </c>
      <c r="EK39" s="16">
        <f t="shared" si="49"/>
        <v>0</v>
      </c>
      <c r="EL39" s="16">
        <f t="shared" si="49"/>
        <v>0</v>
      </c>
      <c r="EM39" s="16">
        <f t="shared" si="49"/>
        <v>0</v>
      </c>
      <c r="EN39" s="16">
        <f t="shared" si="49"/>
        <v>0</v>
      </c>
      <c r="EQ39" s="16">
        <f t="shared" si="43"/>
        <v>0</v>
      </c>
      <c r="ER39" s="16">
        <f t="shared" si="43"/>
        <v>0</v>
      </c>
      <c r="ES39" s="16">
        <f t="shared" si="43"/>
        <v>0</v>
      </c>
      <c r="ET39" s="16">
        <f t="shared" si="43"/>
        <v>0</v>
      </c>
      <c r="EU39" s="16">
        <f t="shared" si="43"/>
        <v>0</v>
      </c>
      <c r="EV39" s="16">
        <f t="shared" si="43"/>
        <v>0</v>
      </c>
      <c r="EW39" s="16">
        <f t="shared" si="43"/>
        <v>0</v>
      </c>
      <c r="EX39" s="16">
        <f t="shared" si="43"/>
        <v>0</v>
      </c>
      <c r="EY39" s="16">
        <f t="shared" si="43"/>
        <v>0</v>
      </c>
      <c r="EZ39" s="16">
        <f t="shared" si="43"/>
        <v>0</v>
      </c>
      <c r="FA39" s="16">
        <f t="shared" si="43"/>
        <v>0</v>
      </c>
      <c r="FB39" s="16">
        <f t="shared" si="43"/>
        <v>0</v>
      </c>
      <c r="FC39" s="16">
        <f t="shared" si="43"/>
        <v>0</v>
      </c>
      <c r="FD39" s="16">
        <f t="shared" si="43"/>
        <v>0</v>
      </c>
      <c r="FE39" s="16">
        <f t="shared" si="43"/>
        <v>0</v>
      </c>
      <c r="FF39" s="16">
        <f t="shared" si="43"/>
        <v>0</v>
      </c>
      <c r="FG39" s="16">
        <f t="shared" si="58"/>
        <v>0</v>
      </c>
      <c r="FH39" s="16">
        <f t="shared" si="58"/>
        <v>0</v>
      </c>
      <c r="FI39" s="16">
        <f t="shared" si="58"/>
        <v>0</v>
      </c>
      <c r="FJ39" s="16">
        <f t="shared" si="58"/>
        <v>0</v>
      </c>
      <c r="FK39" s="16">
        <f t="shared" si="58"/>
        <v>0</v>
      </c>
      <c r="FL39" s="16">
        <f t="shared" si="58"/>
        <v>0</v>
      </c>
      <c r="FM39" s="16">
        <f t="shared" si="58"/>
        <v>0</v>
      </c>
      <c r="FN39" s="16">
        <f t="shared" si="58"/>
        <v>0</v>
      </c>
      <c r="FO39" s="16">
        <f t="shared" si="58"/>
        <v>0</v>
      </c>
      <c r="FP39" s="16">
        <f t="shared" si="58"/>
        <v>0</v>
      </c>
      <c r="FQ39" s="16">
        <f t="shared" si="58"/>
        <v>45</v>
      </c>
      <c r="FR39" s="16">
        <f t="shared" si="58"/>
        <v>0</v>
      </c>
      <c r="FS39" s="16">
        <f t="shared" si="58"/>
        <v>0</v>
      </c>
      <c r="FT39" s="16">
        <f t="shared" si="58"/>
        <v>0</v>
      </c>
      <c r="FU39" s="16">
        <f t="shared" si="58"/>
        <v>0</v>
      </c>
      <c r="FV39" s="16">
        <f t="shared" si="58"/>
        <v>0</v>
      </c>
      <c r="FW39" s="16">
        <f t="shared" si="55"/>
        <v>0</v>
      </c>
      <c r="FX39" s="16">
        <f t="shared" si="55"/>
        <v>0</v>
      </c>
      <c r="FY39" s="16">
        <f t="shared" si="55"/>
        <v>0</v>
      </c>
      <c r="FZ39" s="16">
        <f t="shared" si="55"/>
        <v>0</v>
      </c>
      <c r="GA39" s="16">
        <f t="shared" si="55"/>
        <v>0</v>
      </c>
      <c r="GB39" s="16">
        <f t="shared" si="55"/>
        <v>0</v>
      </c>
      <c r="GC39" s="16">
        <f t="shared" si="55"/>
        <v>0</v>
      </c>
      <c r="GD39" s="16">
        <f t="shared" si="55"/>
        <v>0</v>
      </c>
      <c r="GE39" s="16">
        <f t="shared" si="55"/>
        <v>0</v>
      </c>
      <c r="GF39" s="16">
        <f t="shared" si="55"/>
        <v>0</v>
      </c>
      <c r="GG39" s="16">
        <f t="shared" si="55"/>
        <v>0</v>
      </c>
      <c r="GH39" s="16">
        <f t="shared" si="55"/>
        <v>0</v>
      </c>
      <c r="GI39" s="16">
        <f t="shared" si="55"/>
        <v>0</v>
      </c>
      <c r="GJ39" s="16">
        <f t="shared" si="55"/>
        <v>0</v>
      </c>
      <c r="GK39" s="16">
        <f t="shared" si="56"/>
        <v>0</v>
      </c>
      <c r="GL39" s="16">
        <f t="shared" si="56"/>
        <v>0</v>
      </c>
      <c r="GM39" s="16">
        <f t="shared" si="56"/>
        <v>0</v>
      </c>
      <c r="GN39" s="16">
        <f t="shared" si="56"/>
        <v>0</v>
      </c>
      <c r="GO39" s="16">
        <f t="shared" si="56"/>
        <v>0</v>
      </c>
      <c r="GP39" s="16">
        <f t="shared" si="56"/>
        <v>0</v>
      </c>
      <c r="GQ39" s="16">
        <f t="shared" si="56"/>
        <v>0</v>
      </c>
      <c r="GR39" s="16">
        <f t="shared" si="56"/>
        <v>0</v>
      </c>
      <c r="GS39" s="16">
        <f t="shared" si="56"/>
        <v>0</v>
      </c>
      <c r="GT39" s="16">
        <f t="shared" si="56"/>
        <v>0</v>
      </c>
      <c r="GU39" s="16">
        <f t="shared" si="56"/>
        <v>0</v>
      </c>
      <c r="GV39" s="16">
        <f t="shared" si="56"/>
        <v>0</v>
      </c>
      <c r="GW39" s="16">
        <f t="shared" si="56"/>
        <v>0</v>
      </c>
      <c r="GX39" s="16">
        <f t="shared" si="56"/>
        <v>0</v>
      </c>
      <c r="GY39" s="16">
        <f t="shared" si="56"/>
        <v>0</v>
      </c>
      <c r="GZ39" s="16">
        <f t="shared" si="56"/>
        <v>0</v>
      </c>
      <c r="HA39" s="16">
        <f t="shared" si="56"/>
        <v>0</v>
      </c>
      <c r="HB39" s="16">
        <f t="shared" si="56"/>
        <v>0</v>
      </c>
      <c r="HC39" s="16">
        <f t="shared" si="56"/>
        <v>0</v>
      </c>
      <c r="HD39" s="16">
        <f t="shared" si="56"/>
        <v>0</v>
      </c>
      <c r="HE39" s="16">
        <f t="shared" si="56"/>
        <v>0</v>
      </c>
      <c r="HF39" s="16">
        <f t="shared" si="56"/>
        <v>0</v>
      </c>
      <c r="HG39" s="16">
        <f t="shared" si="56"/>
        <v>0</v>
      </c>
      <c r="HH39" s="16">
        <f t="shared" si="56"/>
        <v>0</v>
      </c>
      <c r="HI39" s="16">
        <f t="shared" si="56"/>
        <v>0</v>
      </c>
      <c r="HJ39" s="16">
        <f t="shared" si="56"/>
        <v>0</v>
      </c>
      <c r="HK39" s="16">
        <f t="shared" si="56"/>
        <v>0</v>
      </c>
      <c r="HL39" s="16">
        <f t="shared" si="56"/>
        <v>0</v>
      </c>
      <c r="HM39" s="16">
        <f t="shared" si="56"/>
        <v>0</v>
      </c>
      <c r="HN39" s="16">
        <f t="shared" si="56"/>
        <v>0</v>
      </c>
      <c r="HO39" s="16">
        <f t="shared" si="56"/>
        <v>0</v>
      </c>
      <c r="HP39" s="16">
        <f t="shared" si="56"/>
        <v>0</v>
      </c>
      <c r="HQ39" s="16">
        <f t="shared" si="52"/>
        <v>0</v>
      </c>
      <c r="HR39" s="16">
        <f t="shared" si="52"/>
        <v>0</v>
      </c>
      <c r="HS39" s="16">
        <f t="shared" si="52"/>
        <v>0</v>
      </c>
      <c r="HT39" s="16">
        <f t="shared" si="52"/>
        <v>0</v>
      </c>
      <c r="HU39" s="16">
        <f t="shared" si="52"/>
        <v>0</v>
      </c>
      <c r="HV39" s="16">
        <f t="shared" si="52"/>
        <v>0</v>
      </c>
      <c r="HW39" s="16">
        <f t="shared" si="52"/>
        <v>0</v>
      </c>
      <c r="HX39" s="16">
        <f t="shared" si="52"/>
        <v>0</v>
      </c>
      <c r="HY39" s="16">
        <f t="shared" si="52"/>
        <v>0</v>
      </c>
      <c r="HZ39" s="16">
        <f t="shared" si="52"/>
        <v>0</v>
      </c>
      <c r="IA39" s="16">
        <f t="shared" si="52"/>
        <v>0</v>
      </c>
      <c r="IB39" s="16">
        <f t="shared" si="52"/>
        <v>0</v>
      </c>
      <c r="IC39" s="16">
        <f t="shared" si="52"/>
        <v>0</v>
      </c>
      <c r="ID39" s="16">
        <f t="shared" si="52"/>
        <v>0</v>
      </c>
      <c r="IE39" s="16">
        <f t="shared" si="52"/>
        <v>0</v>
      </c>
      <c r="IF39" s="16">
        <f t="shared" si="52"/>
        <v>0</v>
      </c>
      <c r="IG39" s="16">
        <f t="shared" si="52"/>
        <v>0</v>
      </c>
      <c r="IH39" s="16">
        <f t="shared" si="52"/>
        <v>0</v>
      </c>
      <c r="II39" s="16">
        <f t="shared" si="53"/>
        <v>0</v>
      </c>
      <c r="IJ39" s="16">
        <f t="shared" si="53"/>
        <v>0</v>
      </c>
      <c r="IK39" s="16">
        <f t="shared" si="53"/>
        <v>0</v>
      </c>
      <c r="IL39" s="16">
        <f t="shared" si="53"/>
        <v>0</v>
      </c>
      <c r="IM39" s="16">
        <f t="shared" si="53"/>
        <v>0</v>
      </c>
      <c r="IN39" s="16">
        <f t="shared" si="53"/>
        <v>0</v>
      </c>
      <c r="IO39" s="16">
        <f t="shared" si="53"/>
        <v>0</v>
      </c>
      <c r="IP39" s="16">
        <f t="shared" si="53"/>
        <v>0</v>
      </c>
      <c r="IQ39" s="16">
        <f t="shared" si="53"/>
        <v>0</v>
      </c>
      <c r="IR39" s="16">
        <f t="shared" si="53"/>
        <v>0</v>
      </c>
      <c r="IS39" s="16">
        <f t="shared" si="50"/>
        <v>0</v>
      </c>
      <c r="IT39" s="16">
        <f t="shared" si="50"/>
        <v>0</v>
      </c>
      <c r="IU39" s="16">
        <f t="shared" si="50"/>
        <v>0</v>
      </c>
      <c r="IV39" s="16">
        <f t="shared" si="50"/>
        <v>0</v>
      </c>
      <c r="IW39" s="16">
        <f t="shared" si="50"/>
        <v>0</v>
      </c>
      <c r="IX39" s="16">
        <f t="shared" si="50"/>
        <v>0</v>
      </c>
      <c r="IY39" s="16">
        <f t="shared" si="50"/>
        <v>0</v>
      </c>
      <c r="IZ39" s="16">
        <f t="shared" si="50"/>
        <v>0</v>
      </c>
      <c r="JA39" s="16">
        <f t="shared" si="50"/>
        <v>0</v>
      </c>
      <c r="JB39" s="16">
        <f t="shared" si="50"/>
        <v>0</v>
      </c>
      <c r="JC39" s="16">
        <f t="shared" si="50"/>
        <v>0</v>
      </c>
      <c r="JD39" s="16">
        <f t="shared" si="50"/>
        <v>0</v>
      </c>
      <c r="JE39" s="16">
        <f t="shared" si="50"/>
        <v>0</v>
      </c>
      <c r="JF39" s="16">
        <f t="shared" si="50"/>
        <v>0</v>
      </c>
      <c r="JG39" s="16">
        <f t="shared" si="50"/>
        <v>0</v>
      </c>
      <c r="JH39" s="16">
        <f t="shared" si="50"/>
        <v>0</v>
      </c>
      <c r="JI39" s="16">
        <f t="shared" si="50"/>
        <v>0</v>
      </c>
      <c r="JJ39" s="16">
        <f t="shared" si="50"/>
        <v>0</v>
      </c>
      <c r="JK39" s="16">
        <f t="shared" si="50"/>
        <v>0</v>
      </c>
      <c r="JN39" s="16">
        <f t="shared" si="62"/>
        <v>0</v>
      </c>
      <c r="JO39" s="16">
        <f t="shared" si="60"/>
        <v>0</v>
      </c>
      <c r="JP39" s="16">
        <f t="shared" si="60"/>
        <v>0</v>
      </c>
      <c r="JQ39" s="16">
        <f t="shared" si="60"/>
        <v>0</v>
      </c>
      <c r="JR39" s="16">
        <f t="shared" si="60"/>
        <v>0</v>
      </c>
      <c r="JS39" s="16">
        <f t="shared" si="60"/>
        <v>0</v>
      </c>
      <c r="JT39" s="16">
        <f t="shared" si="60"/>
        <v>0</v>
      </c>
      <c r="JU39" s="16">
        <f t="shared" si="60"/>
        <v>0</v>
      </c>
      <c r="JV39" s="16">
        <f t="shared" si="60"/>
        <v>0</v>
      </c>
      <c r="JW39" s="16">
        <f t="shared" si="60"/>
        <v>0</v>
      </c>
      <c r="JX39" s="16">
        <f t="shared" si="60"/>
        <v>0</v>
      </c>
      <c r="JY39" s="16">
        <f t="shared" si="60"/>
        <v>0</v>
      </c>
      <c r="JZ39" s="16">
        <f t="shared" si="60"/>
        <v>1</v>
      </c>
      <c r="KA39" s="16">
        <f t="shared" si="60"/>
        <v>0</v>
      </c>
      <c r="KB39" s="16">
        <f t="shared" si="60"/>
        <v>0</v>
      </c>
      <c r="KC39" s="16">
        <f t="shared" si="60"/>
        <v>0</v>
      </c>
      <c r="KD39" s="16">
        <f t="shared" si="60"/>
        <v>0</v>
      </c>
      <c r="KE39" s="16">
        <f t="shared" si="51"/>
        <v>0</v>
      </c>
      <c r="KF39" s="16">
        <f t="shared" si="51"/>
        <v>0</v>
      </c>
      <c r="KG39" s="16">
        <f t="shared" si="51"/>
        <v>0</v>
      </c>
      <c r="KH39" s="16">
        <f t="shared" si="51"/>
        <v>0</v>
      </c>
      <c r="KI39" s="16">
        <f t="shared" si="51"/>
        <v>0</v>
      </c>
      <c r="KJ39" s="16">
        <f t="shared" si="51"/>
        <v>0</v>
      </c>
      <c r="KK39" s="16">
        <f t="shared" si="61"/>
        <v>0</v>
      </c>
      <c r="KL39" s="16">
        <f t="shared" si="61"/>
        <v>0</v>
      </c>
      <c r="KM39" s="16">
        <f t="shared" si="61"/>
        <v>0</v>
      </c>
      <c r="KN39" s="16">
        <f t="shared" si="61"/>
        <v>0</v>
      </c>
      <c r="KO39" s="16">
        <f t="shared" si="61"/>
        <v>0</v>
      </c>
      <c r="KP39" s="16">
        <f t="shared" si="61"/>
        <v>0</v>
      </c>
      <c r="KQ39" s="16">
        <f t="shared" si="61"/>
        <v>0</v>
      </c>
      <c r="KR39" s="16">
        <f t="shared" si="61"/>
        <v>0</v>
      </c>
      <c r="KS39" s="16">
        <f t="shared" si="61"/>
        <v>0</v>
      </c>
      <c r="KT39" s="16">
        <f t="shared" si="61"/>
        <v>0</v>
      </c>
      <c r="KU39" s="16">
        <f t="shared" si="61"/>
        <v>0</v>
      </c>
      <c r="KV39" s="16">
        <f t="shared" si="61"/>
        <v>0</v>
      </c>
      <c r="KW39" s="16">
        <f t="shared" si="61"/>
        <v>0</v>
      </c>
      <c r="KX39" s="16">
        <f t="shared" si="61"/>
        <v>0</v>
      </c>
    </row>
    <row r="40" spans="1:310">
      <c r="A40" s="2" t="s">
        <v>40</v>
      </c>
      <c r="B40" s="2" t="s">
        <v>15</v>
      </c>
      <c r="C40" s="2">
        <v>3</v>
      </c>
      <c r="D40" s="3">
        <v>60</v>
      </c>
      <c r="E40" s="3">
        <v>180</v>
      </c>
      <c r="F40" s="3">
        <f t="shared" si="16"/>
        <v>0</v>
      </c>
      <c r="G40" s="4">
        <v>45006</v>
      </c>
      <c r="J40" s="2" t="s">
        <v>62</v>
      </c>
      <c r="K40" s="5">
        <f>BC401</f>
        <v>55</v>
      </c>
      <c r="L40" s="5">
        <f>FZ401</f>
        <v>55</v>
      </c>
      <c r="M40" s="3">
        <f t="shared" si="24"/>
        <v>0</v>
      </c>
      <c r="P40" s="18">
        <v>40</v>
      </c>
      <c r="Q40" s="14">
        <f>KX401</f>
        <v>0</v>
      </c>
      <c r="T40" s="16">
        <f t="shared" si="64"/>
        <v>0</v>
      </c>
      <c r="U40" s="16">
        <f t="shared" si="59"/>
        <v>0</v>
      </c>
      <c r="V40" s="16">
        <f t="shared" si="59"/>
        <v>0</v>
      </c>
      <c r="W40" s="16">
        <f t="shared" si="59"/>
        <v>0</v>
      </c>
      <c r="X40" s="16">
        <f t="shared" si="59"/>
        <v>0</v>
      </c>
      <c r="Y40" s="16">
        <f t="shared" si="59"/>
        <v>0</v>
      </c>
      <c r="Z40" s="16">
        <f t="shared" si="59"/>
        <v>0</v>
      </c>
      <c r="AA40" s="16">
        <f t="shared" si="59"/>
        <v>0</v>
      </c>
      <c r="AB40" s="16">
        <f t="shared" si="59"/>
        <v>0</v>
      </c>
      <c r="AC40" s="16">
        <f t="shared" si="59"/>
        <v>0</v>
      </c>
      <c r="AD40" s="16">
        <f t="shared" si="59"/>
        <v>0</v>
      </c>
      <c r="AE40" s="16">
        <f t="shared" si="59"/>
        <v>0</v>
      </c>
      <c r="AF40" s="16">
        <f t="shared" si="59"/>
        <v>0</v>
      </c>
      <c r="AG40" s="16">
        <f t="shared" si="59"/>
        <v>0</v>
      </c>
      <c r="AH40" s="16">
        <f t="shared" si="59"/>
        <v>0</v>
      </c>
      <c r="AI40" s="16">
        <f t="shared" si="59"/>
        <v>0</v>
      </c>
      <c r="AJ40" s="16">
        <f t="shared" ref="AJ40:BM48" si="66">IF($A40=AJ$1,$D40,0)*$C40</f>
        <v>180</v>
      </c>
      <c r="AK40" s="16">
        <f t="shared" si="66"/>
        <v>0</v>
      </c>
      <c r="AL40" s="16">
        <f t="shared" si="66"/>
        <v>0</v>
      </c>
      <c r="AM40" s="16">
        <f t="shared" si="66"/>
        <v>0</v>
      </c>
      <c r="AN40" s="16">
        <f t="shared" si="66"/>
        <v>0</v>
      </c>
      <c r="AO40" s="16">
        <f t="shared" si="66"/>
        <v>0</v>
      </c>
      <c r="AP40" s="16">
        <f t="shared" si="66"/>
        <v>0</v>
      </c>
      <c r="AQ40" s="16">
        <f t="shared" si="66"/>
        <v>0</v>
      </c>
      <c r="AR40" s="16">
        <f t="shared" si="66"/>
        <v>0</v>
      </c>
      <c r="AS40" s="16">
        <f t="shared" si="66"/>
        <v>0</v>
      </c>
      <c r="AT40" s="16">
        <f t="shared" si="66"/>
        <v>0</v>
      </c>
      <c r="AU40" s="16">
        <f t="shared" si="66"/>
        <v>0</v>
      </c>
      <c r="AV40" s="16">
        <f t="shared" si="66"/>
        <v>0</v>
      </c>
      <c r="AW40" s="16">
        <f t="shared" si="66"/>
        <v>0</v>
      </c>
      <c r="AX40" s="16">
        <f t="shared" si="66"/>
        <v>0</v>
      </c>
      <c r="AY40" s="16">
        <f t="shared" si="66"/>
        <v>0</v>
      </c>
      <c r="AZ40" s="16">
        <f t="shared" si="66"/>
        <v>0</v>
      </c>
      <c r="BA40" s="16">
        <f t="shared" si="66"/>
        <v>0</v>
      </c>
      <c r="BB40" s="16">
        <f t="shared" si="66"/>
        <v>0</v>
      </c>
      <c r="BC40" s="16">
        <f t="shared" si="66"/>
        <v>0</v>
      </c>
      <c r="BD40" s="16">
        <f t="shared" si="66"/>
        <v>0</v>
      </c>
      <c r="BE40" s="16">
        <f t="shared" si="66"/>
        <v>0</v>
      </c>
      <c r="BF40" s="16">
        <f t="shared" si="66"/>
        <v>0</v>
      </c>
      <c r="BG40" s="16">
        <f t="shared" si="66"/>
        <v>0</v>
      </c>
      <c r="BH40" s="16">
        <f t="shared" si="66"/>
        <v>0</v>
      </c>
      <c r="BI40" s="16">
        <f t="shared" si="66"/>
        <v>0</v>
      </c>
      <c r="BJ40" s="16">
        <f t="shared" si="66"/>
        <v>0</v>
      </c>
      <c r="BK40" s="16">
        <f t="shared" si="66"/>
        <v>0</v>
      </c>
      <c r="BL40" s="16">
        <f t="shared" si="66"/>
        <v>0</v>
      </c>
      <c r="BM40" s="16">
        <f t="shared" si="66"/>
        <v>0</v>
      </c>
      <c r="BN40" s="16">
        <f t="shared" si="65"/>
        <v>0</v>
      </c>
      <c r="BO40" s="16">
        <f t="shared" si="65"/>
        <v>0</v>
      </c>
      <c r="BP40" s="16">
        <f t="shared" si="65"/>
        <v>0</v>
      </c>
      <c r="BQ40" s="16">
        <f t="shared" si="65"/>
        <v>0</v>
      </c>
      <c r="BR40" s="16">
        <f t="shared" si="65"/>
        <v>0</v>
      </c>
      <c r="BS40" s="16">
        <f t="shared" si="65"/>
        <v>0</v>
      </c>
      <c r="BT40" s="16">
        <f t="shared" si="65"/>
        <v>0</v>
      </c>
      <c r="BU40" s="16">
        <f t="shared" si="65"/>
        <v>0</v>
      </c>
      <c r="BV40" s="16">
        <f t="shared" si="65"/>
        <v>0</v>
      </c>
      <c r="BW40" s="16">
        <f t="shared" si="65"/>
        <v>0</v>
      </c>
      <c r="BX40" s="16">
        <f t="shared" si="65"/>
        <v>0</v>
      </c>
      <c r="BY40" s="16">
        <f t="shared" si="65"/>
        <v>0</v>
      </c>
      <c r="BZ40" s="16">
        <f t="shared" si="65"/>
        <v>0</v>
      </c>
      <c r="CA40" s="16">
        <f t="shared" si="65"/>
        <v>0</v>
      </c>
      <c r="CB40" s="16">
        <f t="shared" si="65"/>
        <v>0</v>
      </c>
      <c r="CC40" s="16">
        <f t="shared" si="65"/>
        <v>0</v>
      </c>
      <c r="CD40" s="16">
        <f t="shared" si="65"/>
        <v>0</v>
      </c>
      <c r="CE40" s="16">
        <f t="shared" si="65"/>
        <v>0</v>
      </c>
      <c r="CF40" s="16">
        <f t="shared" si="65"/>
        <v>0</v>
      </c>
      <c r="CG40" s="16">
        <f t="shared" si="65"/>
        <v>0</v>
      </c>
      <c r="CH40" s="16">
        <f t="shared" si="65"/>
        <v>0</v>
      </c>
      <c r="CI40" s="16">
        <f t="shared" si="65"/>
        <v>0</v>
      </c>
      <c r="CJ40" s="16">
        <f t="shared" si="65"/>
        <v>0</v>
      </c>
      <c r="CK40" s="16">
        <f t="shared" si="65"/>
        <v>0</v>
      </c>
      <c r="CL40" s="16">
        <f t="shared" si="65"/>
        <v>0</v>
      </c>
      <c r="CM40" s="16">
        <f t="shared" si="65"/>
        <v>0</v>
      </c>
      <c r="CN40" s="16">
        <f t="shared" si="65"/>
        <v>0</v>
      </c>
      <c r="CO40" s="16">
        <f t="shared" si="65"/>
        <v>0</v>
      </c>
      <c r="CP40" s="16">
        <f t="shared" si="65"/>
        <v>0</v>
      </c>
      <c r="CQ40" s="16">
        <f t="shared" si="65"/>
        <v>0</v>
      </c>
      <c r="CR40" s="16">
        <f t="shared" si="65"/>
        <v>0</v>
      </c>
      <c r="CS40" s="16">
        <f t="shared" si="65"/>
        <v>0</v>
      </c>
      <c r="CT40" s="16">
        <f t="shared" si="65"/>
        <v>0</v>
      </c>
      <c r="CU40" s="16">
        <f t="shared" si="65"/>
        <v>0</v>
      </c>
      <c r="CV40" s="16">
        <f t="shared" si="65"/>
        <v>0</v>
      </c>
      <c r="CW40" s="16">
        <f t="shared" si="65"/>
        <v>0</v>
      </c>
      <c r="CX40" s="16">
        <f t="shared" si="65"/>
        <v>0</v>
      </c>
      <c r="CY40" s="16">
        <f t="shared" si="65"/>
        <v>0</v>
      </c>
      <c r="CZ40" s="16">
        <f t="shared" si="65"/>
        <v>0</v>
      </c>
      <c r="DA40" s="16">
        <f t="shared" si="65"/>
        <v>0</v>
      </c>
      <c r="DB40" s="16">
        <f t="shared" si="65"/>
        <v>0</v>
      </c>
      <c r="DC40" s="16">
        <f t="shared" si="65"/>
        <v>0</v>
      </c>
      <c r="DD40" s="16">
        <f t="shared" si="65"/>
        <v>0</v>
      </c>
      <c r="DE40" s="16">
        <f t="shared" si="65"/>
        <v>0</v>
      </c>
      <c r="DF40" s="16">
        <f t="shared" si="65"/>
        <v>0</v>
      </c>
      <c r="DG40" s="16">
        <f t="shared" si="65"/>
        <v>0</v>
      </c>
      <c r="DH40" s="16">
        <f t="shared" si="65"/>
        <v>0</v>
      </c>
      <c r="DI40" s="16">
        <f t="shared" si="65"/>
        <v>0</v>
      </c>
      <c r="DJ40" s="16">
        <f t="shared" si="65"/>
        <v>0</v>
      </c>
      <c r="DK40" s="16">
        <f t="shared" si="65"/>
        <v>0</v>
      </c>
      <c r="DL40" s="16">
        <f t="shared" si="63"/>
        <v>0</v>
      </c>
      <c r="DM40" s="16">
        <f t="shared" si="63"/>
        <v>0</v>
      </c>
      <c r="DN40" s="16">
        <f t="shared" si="63"/>
        <v>0</v>
      </c>
      <c r="DO40" s="16">
        <f t="shared" si="63"/>
        <v>0</v>
      </c>
      <c r="DP40" s="16">
        <f t="shared" si="63"/>
        <v>0</v>
      </c>
      <c r="DQ40" s="16">
        <f t="shared" si="63"/>
        <v>0</v>
      </c>
      <c r="DR40" s="16">
        <f t="shared" si="63"/>
        <v>0</v>
      </c>
      <c r="DS40" s="16">
        <f t="shared" si="63"/>
        <v>0</v>
      </c>
      <c r="DT40" s="16">
        <f t="shared" si="63"/>
        <v>0</v>
      </c>
      <c r="DU40" s="16">
        <f t="shared" si="63"/>
        <v>0</v>
      </c>
      <c r="DV40" s="16">
        <f t="shared" si="49"/>
        <v>0</v>
      </c>
      <c r="DW40" s="16">
        <f t="shared" si="49"/>
        <v>0</v>
      </c>
      <c r="DX40" s="16">
        <f t="shared" si="49"/>
        <v>0</v>
      </c>
      <c r="DY40" s="16">
        <f t="shared" si="49"/>
        <v>0</v>
      </c>
      <c r="DZ40" s="16">
        <f t="shared" si="49"/>
        <v>0</v>
      </c>
      <c r="EA40" s="16">
        <f t="shared" si="49"/>
        <v>0</v>
      </c>
      <c r="EB40" s="16">
        <f t="shared" si="49"/>
        <v>0</v>
      </c>
      <c r="EC40" s="16">
        <f t="shared" si="49"/>
        <v>0</v>
      </c>
      <c r="ED40" s="16">
        <f t="shared" si="49"/>
        <v>0</v>
      </c>
      <c r="EE40" s="16">
        <f t="shared" si="49"/>
        <v>0</v>
      </c>
      <c r="EF40" s="16">
        <f t="shared" si="49"/>
        <v>0</v>
      </c>
      <c r="EG40" s="16">
        <f t="shared" si="49"/>
        <v>0</v>
      </c>
      <c r="EH40" s="16">
        <f t="shared" si="49"/>
        <v>0</v>
      </c>
      <c r="EI40" s="16">
        <f t="shared" si="49"/>
        <v>0</v>
      </c>
      <c r="EJ40" s="16">
        <f t="shared" si="49"/>
        <v>0</v>
      </c>
      <c r="EK40" s="16">
        <f t="shared" si="49"/>
        <v>0</v>
      </c>
      <c r="EL40" s="16">
        <f t="shared" si="49"/>
        <v>0</v>
      </c>
      <c r="EM40" s="16">
        <f t="shared" si="49"/>
        <v>0</v>
      </c>
      <c r="EN40" s="16">
        <f t="shared" si="49"/>
        <v>0</v>
      </c>
      <c r="EQ40" s="16">
        <f t="shared" si="43"/>
        <v>0</v>
      </c>
      <c r="ER40" s="16">
        <f t="shared" si="43"/>
        <v>0</v>
      </c>
      <c r="ES40" s="16">
        <f t="shared" si="43"/>
        <v>0</v>
      </c>
      <c r="ET40" s="16">
        <f t="shared" si="43"/>
        <v>0</v>
      </c>
      <c r="EU40" s="16">
        <f t="shared" si="43"/>
        <v>0</v>
      </c>
      <c r="EV40" s="16">
        <f t="shared" si="43"/>
        <v>0</v>
      </c>
      <c r="EW40" s="16">
        <f t="shared" si="43"/>
        <v>0</v>
      </c>
      <c r="EX40" s="16">
        <f t="shared" si="43"/>
        <v>0</v>
      </c>
      <c r="EY40" s="16">
        <f t="shared" si="43"/>
        <v>0</v>
      </c>
      <c r="EZ40" s="16">
        <f t="shared" si="43"/>
        <v>0</v>
      </c>
      <c r="FA40" s="16">
        <f t="shared" si="43"/>
        <v>0</v>
      </c>
      <c r="FB40" s="16">
        <f t="shared" si="43"/>
        <v>0</v>
      </c>
      <c r="FC40" s="16">
        <f t="shared" si="43"/>
        <v>0</v>
      </c>
      <c r="FD40" s="16">
        <f t="shared" si="43"/>
        <v>0</v>
      </c>
      <c r="FE40" s="16">
        <f t="shared" si="43"/>
        <v>0</v>
      </c>
      <c r="FF40" s="16">
        <f t="shared" si="43"/>
        <v>0</v>
      </c>
      <c r="FG40" s="16">
        <f t="shared" si="58"/>
        <v>180</v>
      </c>
      <c r="FH40" s="16">
        <f t="shared" si="58"/>
        <v>0</v>
      </c>
      <c r="FI40" s="16">
        <f t="shared" si="58"/>
        <v>0</v>
      </c>
      <c r="FJ40" s="16">
        <f t="shared" si="58"/>
        <v>0</v>
      </c>
      <c r="FK40" s="16">
        <f t="shared" si="58"/>
        <v>0</v>
      </c>
      <c r="FL40" s="16">
        <f t="shared" si="58"/>
        <v>0</v>
      </c>
      <c r="FM40" s="16">
        <f t="shared" si="58"/>
        <v>0</v>
      </c>
      <c r="FN40" s="16">
        <f t="shared" si="58"/>
        <v>0</v>
      </c>
      <c r="FO40" s="16">
        <f t="shared" si="58"/>
        <v>0</v>
      </c>
      <c r="FP40" s="16">
        <f t="shared" si="58"/>
        <v>0</v>
      </c>
      <c r="FQ40" s="16">
        <f t="shared" si="58"/>
        <v>0</v>
      </c>
      <c r="FR40" s="16">
        <f t="shared" si="58"/>
        <v>0</v>
      </c>
      <c r="FS40" s="16">
        <f t="shared" si="58"/>
        <v>0</v>
      </c>
      <c r="FT40" s="16">
        <f t="shared" si="58"/>
        <v>0</v>
      </c>
      <c r="FU40" s="16">
        <f t="shared" si="58"/>
        <v>0</v>
      </c>
      <c r="FV40" s="16">
        <f t="shared" si="58"/>
        <v>0</v>
      </c>
      <c r="FW40" s="16">
        <f t="shared" si="55"/>
        <v>0</v>
      </c>
      <c r="FX40" s="16">
        <f t="shared" si="55"/>
        <v>0</v>
      </c>
      <c r="FY40" s="16">
        <f t="shared" si="55"/>
        <v>0</v>
      </c>
      <c r="FZ40" s="16">
        <f t="shared" si="55"/>
        <v>0</v>
      </c>
      <c r="GA40" s="16">
        <f t="shared" si="55"/>
        <v>0</v>
      </c>
      <c r="GB40" s="16">
        <f t="shared" si="55"/>
        <v>0</v>
      </c>
      <c r="GC40" s="16">
        <f t="shared" si="55"/>
        <v>0</v>
      </c>
      <c r="GD40" s="16">
        <f t="shared" si="55"/>
        <v>0</v>
      </c>
      <c r="GE40" s="16">
        <f t="shared" si="55"/>
        <v>0</v>
      </c>
      <c r="GF40" s="16">
        <f t="shared" si="55"/>
        <v>0</v>
      </c>
      <c r="GG40" s="16">
        <f t="shared" si="55"/>
        <v>0</v>
      </c>
      <c r="GH40" s="16">
        <f t="shared" si="55"/>
        <v>0</v>
      </c>
      <c r="GI40" s="16">
        <f t="shared" si="55"/>
        <v>0</v>
      </c>
      <c r="GJ40" s="16">
        <f t="shared" si="55"/>
        <v>0</v>
      </c>
      <c r="GK40" s="16">
        <f t="shared" si="56"/>
        <v>0</v>
      </c>
      <c r="GL40" s="16">
        <f t="shared" si="56"/>
        <v>0</v>
      </c>
      <c r="GM40" s="16">
        <f t="shared" si="56"/>
        <v>0</v>
      </c>
      <c r="GN40" s="16">
        <f t="shared" si="56"/>
        <v>0</v>
      </c>
      <c r="GO40" s="16">
        <f t="shared" si="56"/>
        <v>0</v>
      </c>
      <c r="GP40" s="16">
        <f t="shared" si="56"/>
        <v>0</v>
      </c>
      <c r="GQ40" s="16">
        <f t="shared" si="56"/>
        <v>0</v>
      </c>
      <c r="GR40" s="16">
        <f t="shared" si="56"/>
        <v>0</v>
      </c>
      <c r="GS40" s="16">
        <f t="shared" si="56"/>
        <v>0</v>
      </c>
      <c r="GT40" s="16">
        <f t="shared" si="56"/>
        <v>0</v>
      </c>
      <c r="GU40" s="16">
        <f t="shared" si="56"/>
        <v>0</v>
      </c>
      <c r="GV40" s="16">
        <f t="shared" si="56"/>
        <v>0</v>
      </c>
      <c r="GW40" s="16">
        <f t="shared" si="56"/>
        <v>0</v>
      </c>
      <c r="GX40" s="16">
        <f t="shared" si="56"/>
        <v>0</v>
      </c>
      <c r="GY40" s="16">
        <f t="shared" si="56"/>
        <v>0</v>
      </c>
      <c r="GZ40" s="16">
        <f t="shared" si="56"/>
        <v>0</v>
      </c>
      <c r="HA40" s="16">
        <f t="shared" si="56"/>
        <v>0</v>
      </c>
      <c r="HB40" s="16">
        <f t="shared" si="56"/>
        <v>0</v>
      </c>
      <c r="HC40" s="16">
        <f t="shared" si="56"/>
        <v>0</v>
      </c>
      <c r="HD40" s="16">
        <f t="shared" si="56"/>
        <v>0</v>
      </c>
      <c r="HE40" s="16">
        <f t="shared" si="56"/>
        <v>0</v>
      </c>
      <c r="HF40" s="16">
        <f t="shared" si="56"/>
        <v>0</v>
      </c>
      <c r="HG40" s="16">
        <f t="shared" si="56"/>
        <v>0</v>
      </c>
      <c r="HH40" s="16">
        <f t="shared" si="56"/>
        <v>0</v>
      </c>
      <c r="HI40" s="16">
        <f t="shared" si="56"/>
        <v>0</v>
      </c>
      <c r="HJ40" s="16">
        <f t="shared" si="56"/>
        <v>0</v>
      </c>
      <c r="HK40" s="16">
        <f t="shared" si="56"/>
        <v>0</v>
      </c>
      <c r="HL40" s="16">
        <f t="shared" si="56"/>
        <v>0</v>
      </c>
      <c r="HM40" s="16">
        <f t="shared" si="56"/>
        <v>0</v>
      </c>
      <c r="HN40" s="16">
        <f t="shared" si="56"/>
        <v>0</v>
      </c>
      <c r="HO40" s="16">
        <f t="shared" si="56"/>
        <v>0</v>
      </c>
      <c r="HP40" s="16">
        <f t="shared" si="56"/>
        <v>0</v>
      </c>
      <c r="HQ40" s="16">
        <f t="shared" si="52"/>
        <v>0</v>
      </c>
      <c r="HR40" s="16">
        <f t="shared" si="52"/>
        <v>0</v>
      </c>
      <c r="HS40" s="16">
        <f t="shared" si="52"/>
        <v>0</v>
      </c>
      <c r="HT40" s="16">
        <f t="shared" si="52"/>
        <v>0</v>
      </c>
      <c r="HU40" s="16">
        <f t="shared" si="52"/>
        <v>0</v>
      </c>
      <c r="HV40" s="16">
        <f t="shared" si="52"/>
        <v>0</v>
      </c>
      <c r="HW40" s="16">
        <f t="shared" si="52"/>
        <v>0</v>
      </c>
      <c r="HX40" s="16">
        <f t="shared" si="52"/>
        <v>0</v>
      </c>
      <c r="HY40" s="16">
        <f t="shared" si="52"/>
        <v>0</v>
      </c>
      <c r="HZ40" s="16">
        <f t="shared" si="52"/>
        <v>0</v>
      </c>
      <c r="IA40" s="16">
        <f t="shared" si="52"/>
        <v>0</v>
      </c>
      <c r="IB40" s="16">
        <f t="shared" si="52"/>
        <v>0</v>
      </c>
      <c r="IC40" s="16">
        <f t="shared" si="52"/>
        <v>0</v>
      </c>
      <c r="ID40" s="16">
        <f t="shared" si="52"/>
        <v>0</v>
      </c>
      <c r="IE40" s="16">
        <f t="shared" si="52"/>
        <v>0</v>
      </c>
      <c r="IF40" s="16">
        <f t="shared" si="52"/>
        <v>0</v>
      </c>
      <c r="IG40" s="16">
        <f t="shared" si="52"/>
        <v>0</v>
      </c>
      <c r="IH40" s="16">
        <f t="shared" si="52"/>
        <v>0</v>
      </c>
      <c r="II40" s="16">
        <f t="shared" si="53"/>
        <v>0</v>
      </c>
      <c r="IJ40" s="16">
        <f t="shared" si="53"/>
        <v>0</v>
      </c>
      <c r="IK40" s="16">
        <f t="shared" si="53"/>
        <v>0</v>
      </c>
      <c r="IL40" s="16">
        <f t="shared" si="53"/>
        <v>0</v>
      </c>
      <c r="IM40" s="16">
        <f t="shared" si="53"/>
        <v>0</v>
      </c>
      <c r="IN40" s="16">
        <f t="shared" si="53"/>
        <v>0</v>
      </c>
      <c r="IO40" s="16">
        <f t="shared" si="53"/>
        <v>0</v>
      </c>
      <c r="IP40" s="16">
        <f t="shared" si="53"/>
        <v>0</v>
      </c>
      <c r="IQ40" s="16">
        <f t="shared" si="53"/>
        <v>0</v>
      </c>
      <c r="IR40" s="16">
        <f t="shared" si="53"/>
        <v>0</v>
      </c>
      <c r="IS40" s="16">
        <f t="shared" si="50"/>
        <v>0</v>
      </c>
      <c r="IT40" s="16">
        <f t="shared" si="50"/>
        <v>0</v>
      </c>
      <c r="IU40" s="16">
        <f t="shared" si="50"/>
        <v>0</v>
      </c>
      <c r="IV40" s="16">
        <f t="shared" si="50"/>
        <v>0</v>
      </c>
      <c r="IW40" s="16">
        <f t="shared" si="50"/>
        <v>0</v>
      </c>
      <c r="IX40" s="16">
        <f t="shared" si="50"/>
        <v>0</v>
      </c>
      <c r="IY40" s="16">
        <f t="shared" si="50"/>
        <v>0</v>
      </c>
      <c r="IZ40" s="16">
        <f t="shared" si="50"/>
        <v>0</v>
      </c>
      <c r="JA40" s="16">
        <f t="shared" si="50"/>
        <v>0</v>
      </c>
      <c r="JB40" s="16">
        <f t="shared" si="50"/>
        <v>0</v>
      </c>
      <c r="JC40" s="16">
        <f t="shared" si="50"/>
        <v>0</v>
      </c>
      <c r="JD40" s="16">
        <f t="shared" si="50"/>
        <v>0</v>
      </c>
      <c r="JE40" s="16">
        <f t="shared" si="50"/>
        <v>0</v>
      </c>
      <c r="JF40" s="16">
        <f t="shared" si="50"/>
        <v>0</v>
      </c>
      <c r="JG40" s="16">
        <f t="shared" si="50"/>
        <v>0</v>
      </c>
      <c r="JH40" s="16">
        <f t="shared" si="50"/>
        <v>0</v>
      </c>
      <c r="JI40" s="16">
        <f t="shared" si="50"/>
        <v>0</v>
      </c>
      <c r="JJ40" s="16">
        <f t="shared" si="50"/>
        <v>0</v>
      </c>
      <c r="JK40" s="16">
        <f t="shared" si="50"/>
        <v>0</v>
      </c>
      <c r="JN40" s="16">
        <f t="shared" si="62"/>
        <v>0</v>
      </c>
      <c r="JO40" s="16">
        <f t="shared" si="62"/>
        <v>0</v>
      </c>
      <c r="JP40" s="16">
        <f t="shared" si="62"/>
        <v>3</v>
      </c>
      <c r="JQ40" s="16">
        <f t="shared" si="62"/>
        <v>0</v>
      </c>
      <c r="JR40" s="16">
        <f t="shared" si="62"/>
        <v>0</v>
      </c>
      <c r="JS40" s="16">
        <f t="shared" si="62"/>
        <v>0</v>
      </c>
      <c r="JT40" s="16">
        <f t="shared" si="62"/>
        <v>0</v>
      </c>
      <c r="JU40" s="16">
        <f t="shared" si="62"/>
        <v>0</v>
      </c>
      <c r="JV40" s="16">
        <f t="shared" si="62"/>
        <v>0</v>
      </c>
      <c r="JW40" s="16">
        <f t="shared" si="62"/>
        <v>0</v>
      </c>
      <c r="JX40" s="16">
        <f t="shared" si="62"/>
        <v>0</v>
      </c>
      <c r="JY40" s="16">
        <f t="shared" si="62"/>
        <v>0</v>
      </c>
      <c r="JZ40" s="16">
        <f t="shared" si="62"/>
        <v>0</v>
      </c>
      <c r="KA40" s="16">
        <f t="shared" si="62"/>
        <v>0</v>
      </c>
      <c r="KB40" s="16">
        <f t="shared" si="62"/>
        <v>0</v>
      </c>
      <c r="KC40" s="16">
        <f t="shared" si="62"/>
        <v>0</v>
      </c>
      <c r="KD40" s="16">
        <f t="shared" si="51"/>
        <v>0</v>
      </c>
      <c r="KE40" s="16">
        <f t="shared" si="51"/>
        <v>0</v>
      </c>
      <c r="KF40" s="16">
        <f t="shared" si="51"/>
        <v>0</v>
      </c>
      <c r="KG40" s="16">
        <f t="shared" si="51"/>
        <v>0</v>
      </c>
      <c r="KH40" s="16">
        <f t="shared" si="51"/>
        <v>0</v>
      </c>
      <c r="KI40" s="16">
        <f t="shared" si="51"/>
        <v>0</v>
      </c>
      <c r="KJ40" s="16">
        <f t="shared" si="51"/>
        <v>0</v>
      </c>
      <c r="KK40" s="16">
        <f t="shared" si="61"/>
        <v>0</v>
      </c>
      <c r="KL40" s="16">
        <f t="shared" si="61"/>
        <v>0</v>
      </c>
      <c r="KM40" s="16">
        <f t="shared" si="61"/>
        <v>0</v>
      </c>
      <c r="KN40" s="16">
        <f t="shared" si="61"/>
        <v>0</v>
      </c>
      <c r="KO40" s="16">
        <f t="shared" si="61"/>
        <v>0</v>
      </c>
      <c r="KP40" s="16">
        <f t="shared" si="61"/>
        <v>0</v>
      </c>
      <c r="KQ40" s="16">
        <f t="shared" si="61"/>
        <v>0</v>
      </c>
      <c r="KR40" s="16">
        <f t="shared" si="61"/>
        <v>0</v>
      </c>
      <c r="KS40" s="16">
        <f t="shared" si="61"/>
        <v>0</v>
      </c>
      <c r="KT40" s="16">
        <f t="shared" si="61"/>
        <v>0</v>
      </c>
      <c r="KU40" s="16">
        <f t="shared" si="61"/>
        <v>0</v>
      </c>
      <c r="KV40" s="16">
        <f t="shared" si="61"/>
        <v>0</v>
      </c>
      <c r="KW40" s="16">
        <f t="shared" si="61"/>
        <v>0</v>
      </c>
      <c r="KX40" s="16">
        <f t="shared" si="61"/>
        <v>0</v>
      </c>
    </row>
    <row r="41" spans="1:310">
      <c r="A41" s="2" t="s">
        <v>55</v>
      </c>
      <c r="B41" s="2" t="s">
        <v>15</v>
      </c>
      <c r="C41" s="2">
        <v>1</v>
      </c>
      <c r="D41" s="3">
        <v>60</v>
      </c>
      <c r="E41" s="3">
        <v>60</v>
      </c>
      <c r="F41" s="3">
        <f t="shared" si="16"/>
        <v>0</v>
      </c>
      <c r="G41" s="4">
        <v>45006</v>
      </c>
      <c r="J41" s="2" t="s">
        <v>79</v>
      </c>
      <c r="K41" s="5">
        <f>BD401</f>
        <v>510</v>
      </c>
      <c r="L41" s="5">
        <f>GA401</f>
        <v>510</v>
      </c>
      <c r="M41" s="3">
        <f t="shared" si="24"/>
        <v>0</v>
      </c>
      <c r="T41" s="16">
        <f t="shared" si="64"/>
        <v>0</v>
      </c>
      <c r="U41" s="16">
        <f t="shared" si="59"/>
        <v>0</v>
      </c>
      <c r="V41" s="16">
        <f t="shared" si="59"/>
        <v>0</v>
      </c>
      <c r="W41" s="16">
        <f t="shared" si="59"/>
        <v>0</v>
      </c>
      <c r="X41" s="16">
        <f t="shared" si="59"/>
        <v>0</v>
      </c>
      <c r="Y41" s="16">
        <f t="shared" si="59"/>
        <v>0</v>
      </c>
      <c r="Z41" s="16">
        <f t="shared" si="59"/>
        <v>0</v>
      </c>
      <c r="AA41" s="16">
        <f t="shared" si="59"/>
        <v>0</v>
      </c>
      <c r="AB41" s="16">
        <f t="shared" si="59"/>
        <v>0</v>
      </c>
      <c r="AC41" s="16">
        <f t="shared" si="59"/>
        <v>0</v>
      </c>
      <c r="AD41" s="16">
        <f t="shared" si="59"/>
        <v>0</v>
      </c>
      <c r="AE41" s="16">
        <f t="shared" si="59"/>
        <v>0</v>
      </c>
      <c r="AF41" s="16">
        <f t="shared" si="59"/>
        <v>0</v>
      </c>
      <c r="AG41" s="16">
        <f t="shared" si="59"/>
        <v>0</v>
      </c>
      <c r="AH41" s="16">
        <f t="shared" si="59"/>
        <v>0</v>
      </c>
      <c r="AI41" s="16">
        <f t="shared" si="59"/>
        <v>0</v>
      </c>
      <c r="AJ41" s="16">
        <f t="shared" si="66"/>
        <v>0</v>
      </c>
      <c r="AK41" s="16">
        <f t="shared" si="66"/>
        <v>0</v>
      </c>
      <c r="AL41" s="16">
        <f t="shared" si="66"/>
        <v>0</v>
      </c>
      <c r="AM41" s="16">
        <f t="shared" si="66"/>
        <v>0</v>
      </c>
      <c r="AN41" s="16">
        <f t="shared" si="66"/>
        <v>0</v>
      </c>
      <c r="AO41" s="16">
        <f t="shared" si="66"/>
        <v>0</v>
      </c>
      <c r="AP41" s="16">
        <f t="shared" si="66"/>
        <v>0</v>
      </c>
      <c r="AQ41" s="16">
        <f t="shared" si="66"/>
        <v>0</v>
      </c>
      <c r="AR41" s="16">
        <f t="shared" si="66"/>
        <v>0</v>
      </c>
      <c r="AS41" s="16">
        <f t="shared" si="66"/>
        <v>0</v>
      </c>
      <c r="AT41" s="16">
        <f t="shared" si="66"/>
        <v>0</v>
      </c>
      <c r="AU41" s="16">
        <f t="shared" si="66"/>
        <v>0</v>
      </c>
      <c r="AV41" s="16">
        <f t="shared" si="66"/>
        <v>60</v>
      </c>
      <c r="AW41" s="16">
        <f t="shared" si="66"/>
        <v>0</v>
      </c>
      <c r="AX41" s="16">
        <f t="shared" si="66"/>
        <v>0</v>
      </c>
      <c r="AY41" s="16">
        <f t="shared" si="66"/>
        <v>0</v>
      </c>
      <c r="AZ41" s="16">
        <f t="shared" si="66"/>
        <v>0</v>
      </c>
      <c r="BA41" s="16">
        <f t="shared" si="66"/>
        <v>0</v>
      </c>
      <c r="BB41" s="16">
        <f t="shared" si="66"/>
        <v>0</v>
      </c>
      <c r="BC41" s="16">
        <f t="shared" si="66"/>
        <v>0</v>
      </c>
      <c r="BD41" s="16">
        <f t="shared" si="66"/>
        <v>0</v>
      </c>
      <c r="BE41" s="16">
        <f t="shared" si="66"/>
        <v>0</v>
      </c>
      <c r="BF41" s="16">
        <f t="shared" si="66"/>
        <v>0</v>
      </c>
      <c r="BG41" s="16">
        <f t="shared" si="66"/>
        <v>0</v>
      </c>
      <c r="BH41" s="16">
        <f t="shared" si="66"/>
        <v>0</v>
      </c>
      <c r="BI41" s="16">
        <f t="shared" si="66"/>
        <v>0</v>
      </c>
      <c r="BJ41" s="16">
        <f t="shared" si="66"/>
        <v>0</v>
      </c>
      <c r="BK41" s="16">
        <f t="shared" si="66"/>
        <v>0</v>
      </c>
      <c r="BL41" s="16">
        <f t="shared" si="66"/>
        <v>0</v>
      </c>
      <c r="BM41" s="16">
        <f t="shared" si="66"/>
        <v>0</v>
      </c>
      <c r="BN41" s="16">
        <f t="shared" si="65"/>
        <v>0</v>
      </c>
      <c r="BO41" s="16">
        <f t="shared" si="65"/>
        <v>0</v>
      </c>
      <c r="BP41" s="16">
        <f t="shared" si="65"/>
        <v>0</v>
      </c>
      <c r="BQ41" s="16">
        <f t="shared" si="65"/>
        <v>0</v>
      </c>
      <c r="BR41" s="16">
        <f t="shared" si="65"/>
        <v>0</v>
      </c>
      <c r="BS41" s="16">
        <f t="shared" si="65"/>
        <v>0</v>
      </c>
      <c r="BT41" s="16">
        <f t="shared" si="65"/>
        <v>0</v>
      </c>
      <c r="BU41" s="16">
        <f t="shared" si="65"/>
        <v>0</v>
      </c>
      <c r="BV41" s="16">
        <f t="shared" si="65"/>
        <v>0</v>
      </c>
      <c r="BW41" s="16">
        <f t="shared" si="65"/>
        <v>0</v>
      </c>
      <c r="BX41" s="16">
        <f t="shared" si="65"/>
        <v>0</v>
      </c>
      <c r="BY41" s="16">
        <f t="shared" si="65"/>
        <v>0</v>
      </c>
      <c r="BZ41" s="16">
        <f t="shared" si="65"/>
        <v>0</v>
      </c>
      <c r="CA41" s="16">
        <f t="shared" si="65"/>
        <v>0</v>
      </c>
      <c r="CB41" s="16">
        <f t="shared" si="65"/>
        <v>0</v>
      </c>
      <c r="CC41" s="16">
        <f t="shared" si="65"/>
        <v>0</v>
      </c>
      <c r="CD41" s="16">
        <f t="shared" si="65"/>
        <v>0</v>
      </c>
      <c r="CE41" s="16">
        <f t="shared" si="65"/>
        <v>0</v>
      </c>
      <c r="CF41" s="16">
        <f t="shared" si="65"/>
        <v>0</v>
      </c>
      <c r="CG41" s="16">
        <f t="shared" si="65"/>
        <v>0</v>
      </c>
      <c r="CH41" s="16">
        <f t="shared" si="65"/>
        <v>0</v>
      </c>
      <c r="CI41" s="16">
        <f t="shared" si="65"/>
        <v>0</v>
      </c>
      <c r="CJ41" s="16">
        <f t="shared" si="65"/>
        <v>0</v>
      </c>
      <c r="CK41" s="16">
        <f t="shared" si="65"/>
        <v>0</v>
      </c>
      <c r="CL41" s="16">
        <f t="shared" si="65"/>
        <v>0</v>
      </c>
      <c r="CM41" s="16">
        <f t="shared" si="65"/>
        <v>0</v>
      </c>
      <c r="CN41" s="16">
        <f t="shared" si="65"/>
        <v>0</v>
      </c>
      <c r="CO41" s="16">
        <f t="shared" si="65"/>
        <v>0</v>
      </c>
      <c r="CP41" s="16">
        <f t="shared" si="65"/>
        <v>0</v>
      </c>
      <c r="CQ41" s="16">
        <f t="shared" si="65"/>
        <v>0</v>
      </c>
      <c r="CR41" s="16">
        <f t="shared" si="65"/>
        <v>0</v>
      </c>
      <c r="CS41" s="16">
        <f t="shared" si="65"/>
        <v>0</v>
      </c>
      <c r="CT41" s="16">
        <f t="shared" si="65"/>
        <v>0</v>
      </c>
      <c r="CU41" s="16">
        <f t="shared" si="65"/>
        <v>0</v>
      </c>
      <c r="CV41" s="16">
        <f t="shared" si="65"/>
        <v>0</v>
      </c>
      <c r="CW41" s="16">
        <f t="shared" si="65"/>
        <v>0</v>
      </c>
      <c r="CX41" s="16">
        <f t="shared" si="65"/>
        <v>0</v>
      </c>
      <c r="CY41" s="16">
        <f t="shared" si="65"/>
        <v>0</v>
      </c>
      <c r="CZ41" s="16">
        <f t="shared" si="65"/>
        <v>0</v>
      </c>
      <c r="DA41" s="16">
        <f t="shared" si="65"/>
        <v>0</v>
      </c>
      <c r="DB41" s="16">
        <f t="shared" si="65"/>
        <v>0</v>
      </c>
      <c r="DC41" s="16">
        <f t="shared" si="65"/>
        <v>0</v>
      </c>
      <c r="DD41" s="16">
        <f t="shared" si="65"/>
        <v>0</v>
      </c>
      <c r="DE41" s="16">
        <f t="shared" si="65"/>
        <v>0</v>
      </c>
      <c r="DF41" s="16">
        <f t="shared" si="65"/>
        <v>0</v>
      </c>
      <c r="DG41" s="16">
        <f t="shared" si="65"/>
        <v>0</v>
      </c>
      <c r="DH41" s="16">
        <f t="shared" si="65"/>
        <v>0</v>
      </c>
      <c r="DI41" s="16">
        <f t="shared" si="65"/>
        <v>0</v>
      </c>
      <c r="DJ41" s="16">
        <f t="shared" si="65"/>
        <v>0</v>
      </c>
      <c r="DK41" s="16">
        <f t="shared" si="65"/>
        <v>0</v>
      </c>
      <c r="DL41" s="16">
        <f t="shared" si="63"/>
        <v>0</v>
      </c>
      <c r="DM41" s="16">
        <f t="shared" si="63"/>
        <v>0</v>
      </c>
      <c r="DN41" s="16">
        <f t="shared" si="63"/>
        <v>0</v>
      </c>
      <c r="DO41" s="16">
        <f t="shared" si="63"/>
        <v>0</v>
      </c>
      <c r="DP41" s="16">
        <f t="shared" si="63"/>
        <v>0</v>
      </c>
      <c r="DQ41" s="16">
        <f t="shared" si="63"/>
        <v>0</v>
      </c>
      <c r="DR41" s="16">
        <f t="shared" si="63"/>
        <v>0</v>
      </c>
      <c r="DS41" s="16">
        <f t="shared" si="63"/>
        <v>0</v>
      </c>
      <c r="DT41" s="16">
        <f t="shared" si="63"/>
        <v>0</v>
      </c>
      <c r="DU41" s="16">
        <f t="shared" si="63"/>
        <v>0</v>
      </c>
      <c r="DV41" s="16">
        <f t="shared" si="49"/>
        <v>0</v>
      </c>
      <c r="DW41" s="16">
        <f t="shared" si="49"/>
        <v>0</v>
      </c>
      <c r="DX41" s="16">
        <f t="shared" si="49"/>
        <v>0</v>
      </c>
      <c r="DY41" s="16">
        <f t="shared" si="49"/>
        <v>0</v>
      </c>
      <c r="DZ41" s="16">
        <f t="shared" si="49"/>
        <v>0</v>
      </c>
      <c r="EA41" s="16">
        <f t="shared" si="49"/>
        <v>0</v>
      </c>
      <c r="EB41" s="16">
        <f t="shared" si="49"/>
        <v>0</v>
      </c>
      <c r="EC41" s="16">
        <f t="shared" si="49"/>
        <v>0</v>
      </c>
      <c r="ED41" s="16">
        <f t="shared" si="49"/>
        <v>0</v>
      </c>
      <c r="EE41" s="16">
        <f t="shared" si="49"/>
        <v>0</v>
      </c>
      <c r="EF41" s="16">
        <f t="shared" si="49"/>
        <v>0</v>
      </c>
      <c r="EG41" s="16">
        <f t="shared" si="49"/>
        <v>0</v>
      </c>
      <c r="EH41" s="16">
        <f t="shared" si="49"/>
        <v>0</v>
      </c>
      <c r="EI41" s="16">
        <f t="shared" si="49"/>
        <v>0</v>
      </c>
      <c r="EJ41" s="16">
        <f t="shared" si="49"/>
        <v>0</v>
      </c>
      <c r="EK41" s="16">
        <f t="shared" si="49"/>
        <v>0</v>
      </c>
      <c r="EL41" s="16">
        <f t="shared" si="49"/>
        <v>0</v>
      </c>
      <c r="EM41" s="16">
        <f t="shared" si="49"/>
        <v>0</v>
      </c>
      <c r="EN41" s="16">
        <f t="shared" si="49"/>
        <v>0</v>
      </c>
      <c r="EQ41" s="16">
        <f t="shared" si="43"/>
        <v>0</v>
      </c>
      <c r="ER41" s="16">
        <f t="shared" si="43"/>
        <v>0</v>
      </c>
      <c r="ES41" s="16">
        <f t="shared" si="43"/>
        <v>0</v>
      </c>
      <c r="ET41" s="16">
        <f t="shared" si="43"/>
        <v>0</v>
      </c>
      <c r="EU41" s="16">
        <f t="shared" si="43"/>
        <v>0</v>
      </c>
      <c r="EV41" s="16">
        <f t="shared" si="43"/>
        <v>0</v>
      </c>
      <c r="EW41" s="16">
        <f t="shared" si="43"/>
        <v>0</v>
      </c>
      <c r="EX41" s="16">
        <f t="shared" si="43"/>
        <v>0</v>
      </c>
      <c r="EY41" s="16">
        <f t="shared" si="43"/>
        <v>0</v>
      </c>
      <c r="EZ41" s="16">
        <f t="shared" si="43"/>
        <v>0</v>
      </c>
      <c r="FA41" s="16">
        <f t="shared" si="43"/>
        <v>0</v>
      </c>
      <c r="FB41" s="16">
        <f t="shared" si="43"/>
        <v>0</v>
      </c>
      <c r="FC41" s="16">
        <f t="shared" si="43"/>
        <v>0</v>
      </c>
      <c r="FD41" s="16">
        <f t="shared" si="43"/>
        <v>0</v>
      </c>
      <c r="FE41" s="16">
        <f t="shared" si="43"/>
        <v>0</v>
      </c>
      <c r="FF41" s="16">
        <f t="shared" si="43"/>
        <v>0</v>
      </c>
      <c r="FG41" s="16">
        <f t="shared" si="58"/>
        <v>0</v>
      </c>
      <c r="FH41" s="16">
        <f t="shared" si="58"/>
        <v>0</v>
      </c>
      <c r="FI41" s="16">
        <f t="shared" si="58"/>
        <v>0</v>
      </c>
      <c r="FJ41" s="16">
        <f t="shared" si="58"/>
        <v>0</v>
      </c>
      <c r="FK41" s="16">
        <f t="shared" si="58"/>
        <v>0</v>
      </c>
      <c r="FL41" s="16">
        <f t="shared" si="58"/>
        <v>0</v>
      </c>
      <c r="FM41" s="16">
        <f t="shared" si="58"/>
        <v>0</v>
      </c>
      <c r="FN41" s="16">
        <f t="shared" si="58"/>
        <v>0</v>
      </c>
      <c r="FO41" s="16">
        <f t="shared" si="58"/>
        <v>0</v>
      </c>
      <c r="FP41" s="16">
        <f t="shared" si="58"/>
        <v>0</v>
      </c>
      <c r="FQ41" s="16">
        <f t="shared" si="58"/>
        <v>0</v>
      </c>
      <c r="FR41" s="16">
        <f t="shared" si="58"/>
        <v>0</v>
      </c>
      <c r="FS41" s="16">
        <f t="shared" si="58"/>
        <v>60</v>
      </c>
      <c r="FT41" s="16">
        <f t="shared" si="58"/>
        <v>0</v>
      </c>
      <c r="FU41" s="16">
        <f t="shared" si="58"/>
        <v>0</v>
      </c>
      <c r="FV41" s="16">
        <f t="shared" si="58"/>
        <v>0</v>
      </c>
      <c r="FW41" s="16">
        <f t="shared" si="55"/>
        <v>0</v>
      </c>
      <c r="FX41" s="16">
        <f t="shared" si="55"/>
        <v>0</v>
      </c>
      <c r="FY41" s="16">
        <f t="shared" si="55"/>
        <v>0</v>
      </c>
      <c r="FZ41" s="16">
        <f t="shared" si="55"/>
        <v>0</v>
      </c>
      <c r="GA41" s="16">
        <f t="shared" si="55"/>
        <v>0</v>
      </c>
      <c r="GB41" s="16">
        <f t="shared" si="55"/>
        <v>0</v>
      </c>
      <c r="GC41" s="16">
        <f t="shared" si="55"/>
        <v>0</v>
      </c>
      <c r="GD41" s="16">
        <f t="shared" si="55"/>
        <v>0</v>
      </c>
      <c r="GE41" s="16">
        <f t="shared" si="55"/>
        <v>0</v>
      </c>
      <c r="GF41" s="16">
        <f t="shared" si="55"/>
        <v>0</v>
      </c>
      <c r="GG41" s="16">
        <f t="shared" si="55"/>
        <v>0</v>
      </c>
      <c r="GH41" s="16">
        <f t="shared" si="55"/>
        <v>0</v>
      </c>
      <c r="GI41" s="16">
        <f t="shared" si="55"/>
        <v>0</v>
      </c>
      <c r="GJ41" s="16">
        <f t="shared" si="55"/>
        <v>0</v>
      </c>
      <c r="GK41" s="16">
        <f t="shared" si="56"/>
        <v>0</v>
      </c>
      <c r="GL41" s="16">
        <f t="shared" si="56"/>
        <v>0</v>
      </c>
      <c r="GM41" s="16">
        <f t="shared" si="56"/>
        <v>0</v>
      </c>
      <c r="GN41" s="16">
        <f t="shared" si="56"/>
        <v>0</v>
      </c>
      <c r="GO41" s="16">
        <f t="shared" si="56"/>
        <v>0</v>
      </c>
      <c r="GP41" s="16">
        <f t="shared" si="56"/>
        <v>0</v>
      </c>
      <c r="GQ41" s="16">
        <f t="shared" si="56"/>
        <v>0</v>
      </c>
      <c r="GR41" s="16">
        <f t="shared" si="56"/>
        <v>0</v>
      </c>
      <c r="GS41" s="16">
        <f t="shared" si="56"/>
        <v>0</v>
      </c>
      <c r="GT41" s="16">
        <f t="shared" si="56"/>
        <v>0</v>
      </c>
      <c r="GU41" s="16">
        <f t="shared" si="56"/>
        <v>0</v>
      </c>
      <c r="GV41" s="16">
        <f t="shared" si="56"/>
        <v>0</v>
      </c>
      <c r="GW41" s="16">
        <f t="shared" si="56"/>
        <v>0</v>
      </c>
      <c r="GX41" s="16">
        <f t="shared" si="56"/>
        <v>0</v>
      </c>
      <c r="GY41" s="16">
        <f t="shared" si="56"/>
        <v>0</v>
      </c>
      <c r="GZ41" s="16">
        <f t="shared" si="56"/>
        <v>0</v>
      </c>
      <c r="HA41" s="16">
        <f t="shared" si="56"/>
        <v>0</v>
      </c>
      <c r="HB41" s="16">
        <f t="shared" si="56"/>
        <v>0</v>
      </c>
      <c r="HC41" s="16">
        <f t="shared" si="56"/>
        <v>0</v>
      </c>
      <c r="HD41" s="16">
        <f t="shared" si="56"/>
        <v>0</v>
      </c>
      <c r="HE41" s="16">
        <f t="shared" si="56"/>
        <v>0</v>
      </c>
      <c r="HF41" s="16">
        <f t="shared" si="56"/>
        <v>0</v>
      </c>
      <c r="HG41" s="16">
        <f t="shared" si="56"/>
        <v>0</v>
      </c>
      <c r="HH41" s="16">
        <f t="shared" si="56"/>
        <v>0</v>
      </c>
      <c r="HI41" s="16">
        <f t="shared" si="56"/>
        <v>0</v>
      </c>
      <c r="HJ41" s="16">
        <f t="shared" si="56"/>
        <v>0</v>
      </c>
      <c r="HK41" s="16">
        <f t="shared" si="56"/>
        <v>0</v>
      </c>
      <c r="HL41" s="16">
        <f t="shared" ref="GK41:HP49" si="67">IF($A41=HL$1,$E41,0)</f>
        <v>0</v>
      </c>
      <c r="HM41" s="16">
        <f t="shared" si="67"/>
        <v>0</v>
      </c>
      <c r="HN41" s="16">
        <f t="shared" si="67"/>
        <v>0</v>
      </c>
      <c r="HO41" s="16">
        <f t="shared" si="67"/>
        <v>0</v>
      </c>
      <c r="HP41" s="16">
        <f t="shared" si="67"/>
        <v>0</v>
      </c>
      <c r="HQ41" s="16">
        <f t="shared" si="52"/>
        <v>0</v>
      </c>
      <c r="HR41" s="16">
        <f t="shared" si="52"/>
        <v>0</v>
      </c>
      <c r="HS41" s="16">
        <f t="shared" si="52"/>
        <v>0</v>
      </c>
      <c r="HT41" s="16">
        <f t="shared" si="52"/>
        <v>0</v>
      </c>
      <c r="HU41" s="16">
        <f t="shared" si="52"/>
        <v>0</v>
      </c>
      <c r="HV41" s="16">
        <f t="shared" si="52"/>
        <v>0</v>
      </c>
      <c r="HW41" s="16">
        <f t="shared" si="52"/>
        <v>0</v>
      </c>
      <c r="HX41" s="16">
        <f t="shared" si="52"/>
        <v>0</v>
      </c>
      <c r="HY41" s="16">
        <f t="shared" si="52"/>
        <v>0</v>
      </c>
      <c r="HZ41" s="16">
        <f t="shared" si="52"/>
        <v>0</v>
      </c>
      <c r="IA41" s="16">
        <f t="shared" si="52"/>
        <v>0</v>
      </c>
      <c r="IB41" s="16">
        <f t="shared" si="52"/>
        <v>0</v>
      </c>
      <c r="IC41" s="16">
        <f t="shared" si="52"/>
        <v>0</v>
      </c>
      <c r="ID41" s="16">
        <f t="shared" si="52"/>
        <v>0</v>
      </c>
      <c r="IE41" s="16">
        <f t="shared" si="52"/>
        <v>0</v>
      </c>
      <c r="IF41" s="16">
        <f t="shared" si="52"/>
        <v>0</v>
      </c>
      <c r="IG41" s="16">
        <f t="shared" si="52"/>
        <v>0</v>
      </c>
      <c r="IH41" s="16">
        <f t="shared" si="52"/>
        <v>0</v>
      </c>
      <c r="II41" s="16">
        <f t="shared" si="53"/>
        <v>0</v>
      </c>
      <c r="IJ41" s="16">
        <f t="shared" si="53"/>
        <v>0</v>
      </c>
      <c r="IK41" s="16">
        <f t="shared" si="53"/>
        <v>0</v>
      </c>
      <c r="IL41" s="16">
        <f t="shared" si="53"/>
        <v>0</v>
      </c>
      <c r="IM41" s="16">
        <f t="shared" si="53"/>
        <v>0</v>
      </c>
      <c r="IN41" s="16">
        <f t="shared" si="53"/>
        <v>0</v>
      </c>
      <c r="IO41" s="16">
        <f t="shared" si="53"/>
        <v>0</v>
      </c>
      <c r="IP41" s="16">
        <f t="shared" si="53"/>
        <v>0</v>
      </c>
      <c r="IQ41" s="16">
        <f t="shared" si="53"/>
        <v>0</v>
      </c>
      <c r="IR41" s="16">
        <f t="shared" si="53"/>
        <v>0</v>
      </c>
      <c r="IS41" s="16">
        <f t="shared" si="50"/>
        <v>0</v>
      </c>
      <c r="IT41" s="16">
        <f t="shared" si="50"/>
        <v>0</v>
      </c>
      <c r="IU41" s="16">
        <f t="shared" si="50"/>
        <v>0</v>
      </c>
      <c r="IV41" s="16">
        <f t="shared" si="50"/>
        <v>0</v>
      </c>
      <c r="IW41" s="16">
        <f t="shared" si="50"/>
        <v>0</v>
      </c>
      <c r="IX41" s="16">
        <f t="shared" si="50"/>
        <v>0</v>
      </c>
      <c r="IY41" s="16">
        <f t="shared" si="50"/>
        <v>0</v>
      </c>
      <c r="IZ41" s="16">
        <f t="shared" si="50"/>
        <v>0</v>
      </c>
      <c r="JA41" s="16">
        <f t="shared" si="50"/>
        <v>0</v>
      </c>
      <c r="JB41" s="16">
        <f t="shared" si="50"/>
        <v>0</v>
      </c>
      <c r="JC41" s="16">
        <f t="shared" si="50"/>
        <v>0</v>
      </c>
      <c r="JD41" s="16">
        <f t="shared" si="50"/>
        <v>0</v>
      </c>
      <c r="JE41" s="16">
        <f t="shared" si="50"/>
        <v>0</v>
      </c>
      <c r="JF41" s="16">
        <f t="shared" si="50"/>
        <v>0</v>
      </c>
      <c r="JG41" s="16">
        <f t="shared" si="50"/>
        <v>0</v>
      </c>
      <c r="JH41" s="16">
        <f t="shared" si="50"/>
        <v>0</v>
      </c>
      <c r="JI41" s="16">
        <f t="shared" si="50"/>
        <v>0</v>
      </c>
      <c r="JJ41" s="16">
        <f t="shared" si="50"/>
        <v>0</v>
      </c>
      <c r="JK41" s="16">
        <f t="shared" si="50"/>
        <v>0</v>
      </c>
      <c r="JN41" s="16">
        <f t="shared" si="62"/>
        <v>0</v>
      </c>
      <c r="JO41" s="16">
        <f t="shared" si="60"/>
        <v>0</v>
      </c>
      <c r="JP41" s="16">
        <f t="shared" si="60"/>
        <v>1</v>
      </c>
      <c r="JQ41" s="16">
        <f t="shared" si="60"/>
        <v>0</v>
      </c>
      <c r="JR41" s="16">
        <f t="shared" si="60"/>
        <v>0</v>
      </c>
      <c r="JS41" s="16">
        <f t="shared" si="60"/>
        <v>0</v>
      </c>
      <c r="JT41" s="16">
        <f t="shared" si="60"/>
        <v>0</v>
      </c>
      <c r="JU41" s="16">
        <f t="shared" si="60"/>
        <v>0</v>
      </c>
      <c r="JV41" s="16">
        <f t="shared" si="60"/>
        <v>0</v>
      </c>
      <c r="JW41" s="16">
        <f t="shared" si="60"/>
        <v>0</v>
      </c>
      <c r="JX41" s="16">
        <f t="shared" si="60"/>
        <v>0</v>
      </c>
      <c r="JY41" s="16">
        <f t="shared" si="60"/>
        <v>0</v>
      </c>
      <c r="JZ41" s="16">
        <f t="shared" si="60"/>
        <v>0</v>
      </c>
      <c r="KA41" s="16">
        <f t="shared" si="60"/>
        <v>0</v>
      </c>
      <c r="KB41" s="16">
        <f t="shared" si="60"/>
        <v>0</v>
      </c>
      <c r="KC41" s="16">
        <f t="shared" si="60"/>
        <v>0</v>
      </c>
      <c r="KD41" s="16">
        <f t="shared" si="60"/>
        <v>0</v>
      </c>
      <c r="KE41" s="16">
        <f t="shared" si="51"/>
        <v>0</v>
      </c>
      <c r="KF41" s="16">
        <f t="shared" si="51"/>
        <v>0</v>
      </c>
      <c r="KG41" s="16">
        <f t="shared" si="51"/>
        <v>0</v>
      </c>
      <c r="KH41" s="16">
        <f t="shared" si="51"/>
        <v>0</v>
      </c>
      <c r="KI41" s="16">
        <f t="shared" si="51"/>
        <v>0</v>
      </c>
      <c r="KJ41" s="16">
        <f t="shared" si="51"/>
        <v>0</v>
      </c>
      <c r="KK41" s="16">
        <f t="shared" si="61"/>
        <v>0</v>
      </c>
      <c r="KL41" s="16">
        <f t="shared" si="61"/>
        <v>0</v>
      </c>
      <c r="KM41" s="16">
        <f t="shared" si="61"/>
        <v>0</v>
      </c>
      <c r="KN41" s="16">
        <f t="shared" si="61"/>
        <v>0</v>
      </c>
      <c r="KO41" s="16">
        <f t="shared" si="61"/>
        <v>0</v>
      </c>
      <c r="KP41" s="16">
        <f t="shared" si="61"/>
        <v>0</v>
      </c>
      <c r="KQ41" s="16">
        <f t="shared" si="61"/>
        <v>0</v>
      </c>
      <c r="KR41" s="16">
        <f t="shared" si="61"/>
        <v>0</v>
      </c>
      <c r="KS41" s="16">
        <f t="shared" si="61"/>
        <v>0</v>
      </c>
      <c r="KT41" s="16">
        <f t="shared" si="61"/>
        <v>0</v>
      </c>
      <c r="KU41" s="16">
        <f t="shared" si="61"/>
        <v>0</v>
      </c>
      <c r="KV41" s="16">
        <f t="shared" si="61"/>
        <v>0</v>
      </c>
      <c r="KW41" s="16">
        <f t="shared" si="61"/>
        <v>0</v>
      </c>
      <c r="KX41" s="16">
        <f t="shared" si="61"/>
        <v>0</v>
      </c>
    </row>
    <row r="42" spans="1:310">
      <c r="A42" s="2" t="s">
        <v>46</v>
      </c>
      <c r="B42" s="2" t="s">
        <v>45</v>
      </c>
      <c r="C42" s="2">
        <v>1</v>
      </c>
      <c r="D42" s="3">
        <v>45</v>
      </c>
      <c r="E42" s="3">
        <f>5+40</f>
        <v>45</v>
      </c>
      <c r="F42" s="3">
        <f t="shared" si="16"/>
        <v>0</v>
      </c>
      <c r="G42" s="4">
        <v>45006</v>
      </c>
      <c r="J42" s="2" t="s">
        <v>63</v>
      </c>
      <c r="K42" s="5">
        <f>BE401</f>
        <v>385</v>
      </c>
      <c r="L42" s="5">
        <f>GB401</f>
        <v>385</v>
      </c>
      <c r="M42" s="3">
        <f t="shared" si="24"/>
        <v>0</v>
      </c>
      <c r="T42" s="16">
        <f t="shared" si="64"/>
        <v>0</v>
      </c>
      <c r="U42" s="16">
        <f t="shared" si="59"/>
        <v>0</v>
      </c>
      <c r="V42" s="16">
        <f t="shared" si="59"/>
        <v>0</v>
      </c>
      <c r="W42" s="16">
        <f t="shared" si="59"/>
        <v>0</v>
      </c>
      <c r="X42" s="16">
        <f t="shared" si="59"/>
        <v>0</v>
      </c>
      <c r="Y42" s="16">
        <f t="shared" si="59"/>
        <v>0</v>
      </c>
      <c r="Z42" s="16">
        <f t="shared" si="59"/>
        <v>0</v>
      </c>
      <c r="AA42" s="16">
        <f t="shared" si="59"/>
        <v>0</v>
      </c>
      <c r="AB42" s="16">
        <f t="shared" si="59"/>
        <v>0</v>
      </c>
      <c r="AC42" s="16">
        <f t="shared" si="59"/>
        <v>0</v>
      </c>
      <c r="AD42" s="16">
        <f t="shared" si="59"/>
        <v>0</v>
      </c>
      <c r="AE42" s="16">
        <f t="shared" si="59"/>
        <v>0</v>
      </c>
      <c r="AF42" s="16">
        <f t="shared" si="59"/>
        <v>0</v>
      </c>
      <c r="AG42" s="16">
        <f t="shared" si="59"/>
        <v>0</v>
      </c>
      <c r="AH42" s="16">
        <f t="shared" si="59"/>
        <v>0</v>
      </c>
      <c r="AI42" s="16">
        <f t="shared" si="59"/>
        <v>0</v>
      </c>
      <c r="AJ42" s="16">
        <f t="shared" si="66"/>
        <v>0</v>
      </c>
      <c r="AK42" s="16">
        <f t="shared" si="66"/>
        <v>0</v>
      </c>
      <c r="AL42" s="16">
        <f t="shared" si="66"/>
        <v>0</v>
      </c>
      <c r="AM42" s="16">
        <f t="shared" si="66"/>
        <v>0</v>
      </c>
      <c r="AN42" s="16">
        <f t="shared" si="66"/>
        <v>45</v>
      </c>
      <c r="AO42" s="16">
        <f t="shared" si="66"/>
        <v>0</v>
      </c>
      <c r="AP42" s="16">
        <f t="shared" si="66"/>
        <v>0</v>
      </c>
      <c r="AQ42" s="16">
        <f t="shared" si="66"/>
        <v>0</v>
      </c>
      <c r="AR42" s="16">
        <f t="shared" si="66"/>
        <v>0</v>
      </c>
      <c r="AS42" s="16">
        <f t="shared" si="66"/>
        <v>0</v>
      </c>
      <c r="AT42" s="16">
        <f t="shared" si="66"/>
        <v>0</v>
      </c>
      <c r="AU42" s="16">
        <f t="shared" si="66"/>
        <v>0</v>
      </c>
      <c r="AV42" s="16">
        <f t="shared" si="66"/>
        <v>0</v>
      </c>
      <c r="AW42" s="16">
        <f t="shared" si="66"/>
        <v>0</v>
      </c>
      <c r="AX42" s="16">
        <f t="shared" si="66"/>
        <v>0</v>
      </c>
      <c r="AY42" s="16">
        <f t="shared" si="66"/>
        <v>0</v>
      </c>
      <c r="AZ42" s="16">
        <f t="shared" si="66"/>
        <v>0</v>
      </c>
      <c r="BA42" s="16">
        <f t="shared" si="66"/>
        <v>0</v>
      </c>
      <c r="BB42" s="16">
        <f t="shared" si="66"/>
        <v>0</v>
      </c>
      <c r="BC42" s="16">
        <f t="shared" si="66"/>
        <v>0</v>
      </c>
      <c r="BD42" s="16">
        <f t="shared" si="66"/>
        <v>0</v>
      </c>
      <c r="BE42" s="16">
        <f t="shared" si="66"/>
        <v>0</v>
      </c>
      <c r="BF42" s="16">
        <f t="shared" si="66"/>
        <v>0</v>
      </c>
      <c r="BG42" s="16">
        <f t="shared" si="66"/>
        <v>0</v>
      </c>
      <c r="BH42" s="16">
        <f t="shared" si="66"/>
        <v>0</v>
      </c>
      <c r="BI42" s="16">
        <f t="shared" si="66"/>
        <v>0</v>
      </c>
      <c r="BJ42" s="16">
        <f t="shared" si="66"/>
        <v>0</v>
      </c>
      <c r="BK42" s="16">
        <f t="shared" si="66"/>
        <v>0</v>
      </c>
      <c r="BL42" s="16">
        <f t="shared" si="66"/>
        <v>0</v>
      </c>
      <c r="BM42" s="16">
        <f t="shared" si="66"/>
        <v>0</v>
      </c>
      <c r="BN42" s="16">
        <f t="shared" si="65"/>
        <v>0</v>
      </c>
      <c r="BO42" s="16">
        <f t="shared" si="65"/>
        <v>0</v>
      </c>
      <c r="BP42" s="16">
        <f t="shared" si="65"/>
        <v>0</v>
      </c>
      <c r="BQ42" s="16">
        <f t="shared" si="65"/>
        <v>0</v>
      </c>
      <c r="BR42" s="16">
        <f t="shared" si="65"/>
        <v>0</v>
      </c>
      <c r="BS42" s="16">
        <f t="shared" si="65"/>
        <v>0</v>
      </c>
      <c r="BT42" s="16">
        <f t="shared" si="65"/>
        <v>0</v>
      </c>
      <c r="BU42" s="16">
        <f t="shared" si="65"/>
        <v>0</v>
      </c>
      <c r="BV42" s="16">
        <f t="shared" si="65"/>
        <v>0</v>
      </c>
      <c r="BW42" s="16">
        <f t="shared" si="65"/>
        <v>0</v>
      </c>
      <c r="BX42" s="16">
        <f t="shared" si="65"/>
        <v>0</v>
      </c>
      <c r="BY42" s="16">
        <f t="shared" si="65"/>
        <v>0</v>
      </c>
      <c r="BZ42" s="16">
        <f t="shared" si="65"/>
        <v>0</v>
      </c>
      <c r="CA42" s="16">
        <f t="shared" si="65"/>
        <v>0</v>
      </c>
      <c r="CB42" s="16">
        <f t="shared" si="65"/>
        <v>0</v>
      </c>
      <c r="CC42" s="16">
        <f t="shared" si="65"/>
        <v>0</v>
      </c>
      <c r="CD42" s="16">
        <f t="shared" si="65"/>
        <v>0</v>
      </c>
      <c r="CE42" s="16">
        <f t="shared" si="65"/>
        <v>0</v>
      </c>
      <c r="CF42" s="16">
        <f t="shared" si="65"/>
        <v>0</v>
      </c>
      <c r="CG42" s="16">
        <f t="shared" si="65"/>
        <v>0</v>
      </c>
      <c r="CH42" s="16">
        <f t="shared" si="65"/>
        <v>0</v>
      </c>
      <c r="CI42" s="16">
        <f t="shared" si="65"/>
        <v>0</v>
      </c>
      <c r="CJ42" s="16">
        <f t="shared" si="65"/>
        <v>0</v>
      </c>
      <c r="CK42" s="16">
        <f t="shared" si="65"/>
        <v>0</v>
      </c>
      <c r="CL42" s="16">
        <f t="shared" si="65"/>
        <v>0</v>
      </c>
      <c r="CM42" s="16">
        <f t="shared" si="65"/>
        <v>0</v>
      </c>
      <c r="CN42" s="16">
        <f t="shared" si="65"/>
        <v>0</v>
      </c>
      <c r="CO42" s="16">
        <f t="shared" si="65"/>
        <v>0</v>
      </c>
      <c r="CP42" s="16">
        <f t="shared" si="65"/>
        <v>0</v>
      </c>
      <c r="CQ42" s="16">
        <f t="shared" si="65"/>
        <v>0</v>
      </c>
      <c r="CR42" s="16">
        <f t="shared" si="65"/>
        <v>0</v>
      </c>
      <c r="CS42" s="16">
        <f t="shared" si="65"/>
        <v>0</v>
      </c>
      <c r="CT42" s="16">
        <f t="shared" si="65"/>
        <v>0</v>
      </c>
      <c r="CU42" s="16">
        <f t="shared" si="65"/>
        <v>0</v>
      </c>
      <c r="CV42" s="16">
        <f t="shared" si="65"/>
        <v>0</v>
      </c>
      <c r="CW42" s="16">
        <f t="shared" si="65"/>
        <v>0</v>
      </c>
      <c r="CX42" s="16">
        <f t="shared" si="65"/>
        <v>0</v>
      </c>
      <c r="CY42" s="16">
        <f t="shared" si="65"/>
        <v>0</v>
      </c>
      <c r="CZ42" s="16">
        <f t="shared" si="65"/>
        <v>0</v>
      </c>
      <c r="DA42" s="16">
        <f t="shared" si="65"/>
        <v>0</v>
      </c>
      <c r="DB42" s="16">
        <f t="shared" si="65"/>
        <v>0</v>
      </c>
      <c r="DC42" s="16">
        <f t="shared" si="65"/>
        <v>0</v>
      </c>
      <c r="DD42" s="16">
        <f t="shared" si="65"/>
        <v>0</v>
      </c>
      <c r="DE42" s="16">
        <f t="shared" si="65"/>
        <v>0</v>
      </c>
      <c r="DF42" s="16">
        <f t="shared" si="65"/>
        <v>0</v>
      </c>
      <c r="DG42" s="16">
        <f t="shared" si="65"/>
        <v>0</v>
      </c>
      <c r="DH42" s="16">
        <f t="shared" si="65"/>
        <v>0</v>
      </c>
      <c r="DI42" s="16">
        <f t="shared" si="65"/>
        <v>0</v>
      </c>
      <c r="DJ42" s="16">
        <f t="shared" si="65"/>
        <v>0</v>
      </c>
      <c r="DK42" s="16">
        <f t="shared" si="65"/>
        <v>0</v>
      </c>
      <c r="DL42" s="16">
        <f t="shared" si="63"/>
        <v>0</v>
      </c>
      <c r="DM42" s="16">
        <f t="shared" si="63"/>
        <v>0</v>
      </c>
      <c r="DN42" s="16">
        <f t="shared" si="63"/>
        <v>0</v>
      </c>
      <c r="DO42" s="16">
        <f t="shared" si="63"/>
        <v>0</v>
      </c>
      <c r="DP42" s="16">
        <f t="shared" si="63"/>
        <v>0</v>
      </c>
      <c r="DQ42" s="16">
        <f t="shared" si="63"/>
        <v>0</v>
      </c>
      <c r="DR42" s="16">
        <f t="shared" si="63"/>
        <v>0</v>
      </c>
      <c r="DS42" s="16">
        <f t="shared" si="63"/>
        <v>0</v>
      </c>
      <c r="DT42" s="16">
        <f t="shared" si="63"/>
        <v>0</v>
      </c>
      <c r="DU42" s="16">
        <f t="shared" si="63"/>
        <v>0</v>
      </c>
      <c r="DV42" s="16">
        <f t="shared" si="49"/>
        <v>0</v>
      </c>
      <c r="DW42" s="16">
        <f t="shared" si="49"/>
        <v>0</v>
      </c>
      <c r="DX42" s="16">
        <f t="shared" si="49"/>
        <v>0</v>
      </c>
      <c r="DY42" s="16">
        <f t="shared" si="49"/>
        <v>0</v>
      </c>
      <c r="DZ42" s="16">
        <f t="shared" si="49"/>
        <v>0</v>
      </c>
      <c r="EA42" s="16">
        <f t="shared" si="49"/>
        <v>0</v>
      </c>
      <c r="EB42" s="16">
        <f t="shared" si="49"/>
        <v>0</v>
      </c>
      <c r="EC42" s="16">
        <f t="shared" si="49"/>
        <v>0</v>
      </c>
      <c r="ED42" s="16">
        <f t="shared" si="49"/>
        <v>0</v>
      </c>
      <c r="EE42" s="16">
        <f t="shared" si="49"/>
        <v>0</v>
      </c>
      <c r="EF42" s="16">
        <f t="shared" si="49"/>
        <v>0</v>
      </c>
      <c r="EG42" s="16">
        <f t="shared" si="49"/>
        <v>0</v>
      </c>
      <c r="EH42" s="16">
        <f t="shared" si="49"/>
        <v>0</v>
      </c>
      <c r="EI42" s="16">
        <f t="shared" si="49"/>
        <v>0</v>
      </c>
      <c r="EJ42" s="16">
        <f t="shared" si="49"/>
        <v>0</v>
      </c>
      <c r="EK42" s="16">
        <f t="shared" si="49"/>
        <v>0</v>
      </c>
      <c r="EL42" s="16">
        <f t="shared" si="49"/>
        <v>0</v>
      </c>
      <c r="EM42" s="16">
        <f t="shared" si="49"/>
        <v>0</v>
      </c>
      <c r="EN42" s="16">
        <f t="shared" si="49"/>
        <v>0</v>
      </c>
      <c r="EQ42" s="16">
        <f t="shared" si="43"/>
        <v>0</v>
      </c>
      <c r="ER42" s="16">
        <f t="shared" si="43"/>
        <v>0</v>
      </c>
      <c r="ES42" s="16">
        <f t="shared" si="43"/>
        <v>0</v>
      </c>
      <c r="ET42" s="16">
        <f t="shared" si="43"/>
        <v>0</v>
      </c>
      <c r="EU42" s="16">
        <f t="shared" si="43"/>
        <v>0</v>
      </c>
      <c r="EV42" s="16">
        <f t="shared" si="43"/>
        <v>0</v>
      </c>
      <c r="EW42" s="16">
        <f t="shared" si="43"/>
        <v>0</v>
      </c>
      <c r="EX42" s="16">
        <f t="shared" si="43"/>
        <v>0</v>
      </c>
      <c r="EY42" s="16">
        <f t="shared" si="43"/>
        <v>0</v>
      </c>
      <c r="EZ42" s="16">
        <f t="shared" si="43"/>
        <v>0</v>
      </c>
      <c r="FA42" s="16">
        <f t="shared" si="43"/>
        <v>0</v>
      </c>
      <c r="FB42" s="16">
        <f t="shared" si="43"/>
        <v>0</v>
      </c>
      <c r="FC42" s="16">
        <f t="shared" si="43"/>
        <v>0</v>
      </c>
      <c r="FD42" s="16">
        <f t="shared" si="43"/>
        <v>0</v>
      </c>
      <c r="FE42" s="16">
        <f t="shared" si="43"/>
        <v>0</v>
      </c>
      <c r="FF42" s="16">
        <f t="shared" si="43"/>
        <v>0</v>
      </c>
      <c r="FG42" s="16">
        <f t="shared" si="58"/>
        <v>0</v>
      </c>
      <c r="FH42" s="16">
        <f t="shared" si="58"/>
        <v>0</v>
      </c>
      <c r="FI42" s="16">
        <f t="shared" si="58"/>
        <v>0</v>
      </c>
      <c r="FJ42" s="16">
        <f t="shared" si="58"/>
        <v>0</v>
      </c>
      <c r="FK42" s="16">
        <f t="shared" si="58"/>
        <v>45</v>
      </c>
      <c r="FL42" s="16">
        <f t="shared" si="58"/>
        <v>0</v>
      </c>
      <c r="FM42" s="16">
        <f t="shared" si="58"/>
        <v>0</v>
      </c>
      <c r="FN42" s="16">
        <f t="shared" si="58"/>
        <v>0</v>
      </c>
      <c r="FO42" s="16">
        <f t="shared" si="58"/>
        <v>0</v>
      </c>
      <c r="FP42" s="16">
        <f t="shared" si="58"/>
        <v>0</v>
      </c>
      <c r="FQ42" s="16">
        <f t="shared" si="58"/>
        <v>0</v>
      </c>
      <c r="FR42" s="16">
        <f t="shared" si="58"/>
        <v>0</v>
      </c>
      <c r="FS42" s="16">
        <f t="shared" si="58"/>
        <v>0</v>
      </c>
      <c r="FT42" s="16">
        <f t="shared" si="58"/>
        <v>0</v>
      </c>
      <c r="FU42" s="16">
        <f t="shared" si="58"/>
        <v>0</v>
      </c>
      <c r="FV42" s="16">
        <f t="shared" si="58"/>
        <v>0</v>
      </c>
      <c r="FW42" s="16">
        <f t="shared" si="55"/>
        <v>0</v>
      </c>
      <c r="FX42" s="16">
        <f t="shared" si="55"/>
        <v>0</v>
      </c>
      <c r="FY42" s="16">
        <f t="shared" si="55"/>
        <v>0</v>
      </c>
      <c r="FZ42" s="16">
        <f t="shared" si="55"/>
        <v>0</v>
      </c>
      <c r="GA42" s="16">
        <f t="shared" si="55"/>
        <v>0</v>
      </c>
      <c r="GB42" s="16">
        <f t="shared" si="55"/>
        <v>0</v>
      </c>
      <c r="GC42" s="16">
        <f t="shared" si="55"/>
        <v>0</v>
      </c>
      <c r="GD42" s="16">
        <f t="shared" si="55"/>
        <v>0</v>
      </c>
      <c r="GE42" s="16">
        <f t="shared" si="55"/>
        <v>0</v>
      </c>
      <c r="GF42" s="16">
        <f t="shared" si="55"/>
        <v>0</v>
      </c>
      <c r="GG42" s="16">
        <f t="shared" si="55"/>
        <v>0</v>
      </c>
      <c r="GH42" s="16">
        <f t="shared" si="55"/>
        <v>0</v>
      </c>
      <c r="GI42" s="16">
        <f t="shared" si="55"/>
        <v>0</v>
      </c>
      <c r="GJ42" s="16">
        <f t="shared" si="55"/>
        <v>0</v>
      </c>
      <c r="GK42" s="16">
        <f t="shared" si="67"/>
        <v>0</v>
      </c>
      <c r="GL42" s="16">
        <f t="shared" si="67"/>
        <v>0</v>
      </c>
      <c r="GM42" s="16">
        <f t="shared" si="67"/>
        <v>0</v>
      </c>
      <c r="GN42" s="16">
        <f t="shared" si="67"/>
        <v>0</v>
      </c>
      <c r="GO42" s="16">
        <f t="shared" si="67"/>
        <v>0</v>
      </c>
      <c r="GP42" s="16">
        <f t="shared" si="67"/>
        <v>0</v>
      </c>
      <c r="GQ42" s="16">
        <f t="shared" si="67"/>
        <v>0</v>
      </c>
      <c r="GR42" s="16">
        <f t="shared" si="67"/>
        <v>0</v>
      </c>
      <c r="GS42" s="16">
        <f t="shared" si="67"/>
        <v>0</v>
      </c>
      <c r="GT42" s="16">
        <f t="shared" si="67"/>
        <v>0</v>
      </c>
      <c r="GU42" s="16">
        <f t="shared" si="67"/>
        <v>0</v>
      </c>
      <c r="GV42" s="16">
        <f t="shared" si="67"/>
        <v>0</v>
      </c>
      <c r="GW42" s="16">
        <f t="shared" si="67"/>
        <v>0</v>
      </c>
      <c r="GX42" s="16">
        <f t="shared" si="67"/>
        <v>0</v>
      </c>
      <c r="GY42" s="16">
        <f t="shared" si="67"/>
        <v>0</v>
      </c>
      <c r="GZ42" s="16">
        <f t="shared" si="67"/>
        <v>0</v>
      </c>
      <c r="HA42" s="16">
        <f t="shared" si="67"/>
        <v>0</v>
      </c>
      <c r="HB42" s="16">
        <f t="shared" si="67"/>
        <v>0</v>
      </c>
      <c r="HC42" s="16">
        <f t="shared" si="67"/>
        <v>0</v>
      </c>
      <c r="HD42" s="16">
        <f t="shared" si="67"/>
        <v>0</v>
      </c>
      <c r="HE42" s="16">
        <f t="shared" si="67"/>
        <v>0</v>
      </c>
      <c r="HF42" s="16">
        <f t="shared" si="67"/>
        <v>0</v>
      </c>
      <c r="HG42" s="16">
        <f t="shared" si="67"/>
        <v>0</v>
      </c>
      <c r="HH42" s="16">
        <f t="shared" si="67"/>
        <v>0</v>
      </c>
      <c r="HI42" s="16">
        <f t="shared" si="67"/>
        <v>0</v>
      </c>
      <c r="HJ42" s="16">
        <f t="shared" si="67"/>
        <v>0</v>
      </c>
      <c r="HK42" s="16">
        <f t="shared" si="67"/>
        <v>0</v>
      </c>
      <c r="HL42" s="16">
        <f t="shared" si="67"/>
        <v>0</v>
      </c>
      <c r="HM42" s="16">
        <f t="shared" si="67"/>
        <v>0</v>
      </c>
      <c r="HN42" s="16">
        <f t="shared" si="67"/>
        <v>0</v>
      </c>
      <c r="HO42" s="16">
        <f t="shared" si="67"/>
        <v>0</v>
      </c>
      <c r="HP42" s="16">
        <f t="shared" si="67"/>
        <v>0</v>
      </c>
      <c r="HQ42" s="16">
        <f t="shared" si="52"/>
        <v>0</v>
      </c>
      <c r="HR42" s="16">
        <f t="shared" si="52"/>
        <v>0</v>
      </c>
      <c r="HS42" s="16">
        <f t="shared" si="52"/>
        <v>0</v>
      </c>
      <c r="HT42" s="16">
        <f t="shared" si="52"/>
        <v>0</v>
      </c>
      <c r="HU42" s="16">
        <f t="shared" si="52"/>
        <v>0</v>
      </c>
      <c r="HV42" s="16">
        <f t="shared" si="52"/>
        <v>0</v>
      </c>
      <c r="HW42" s="16">
        <f t="shared" si="52"/>
        <v>0</v>
      </c>
      <c r="HX42" s="16">
        <f t="shared" si="52"/>
        <v>0</v>
      </c>
      <c r="HY42" s="16">
        <f t="shared" si="52"/>
        <v>0</v>
      </c>
      <c r="HZ42" s="16">
        <f t="shared" si="52"/>
        <v>0</v>
      </c>
      <c r="IA42" s="16">
        <f t="shared" si="52"/>
        <v>0</v>
      </c>
      <c r="IB42" s="16">
        <f t="shared" si="52"/>
        <v>0</v>
      </c>
      <c r="IC42" s="16">
        <f t="shared" si="52"/>
        <v>0</v>
      </c>
      <c r="ID42" s="16">
        <f t="shared" si="52"/>
        <v>0</v>
      </c>
      <c r="IE42" s="16">
        <f t="shared" si="52"/>
        <v>0</v>
      </c>
      <c r="IF42" s="16">
        <f t="shared" si="52"/>
        <v>0</v>
      </c>
      <c r="IG42" s="16">
        <f t="shared" si="52"/>
        <v>0</v>
      </c>
      <c r="IH42" s="16">
        <f t="shared" si="52"/>
        <v>0</v>
      </c>
      <c r="II42" s="16">
        <f t="shared" si="53"/>
        <v>0</v>
      </c>
      <c r="IJ42" s="16">
        <f t="shared" si="53"/>
        <v>0</v>
      </c>
      <c r="IK42" s="16">
        <f t="shared" si="53"/>
        <v>0</v>
      </c>
      <c r="IL42" s="16">
        <f t="shared" si="53"/>
        <v>0</v>
      </c>
      <c r="IM42" s="16">
        <f t="shared" si="53"/>
        <v>0</v>
      </c>
      <c r="IN42" s="16">
        <f t="shared" si="53"/>
        <v>0</v>
      </c>
      <c r="IO42" s="16">
        <f t="shared" si="53"/>
        <v>0</v>
      </c>
      <c r="IP42" s="16">
        <f t="shared" si="53"/>
        <v>0</v>
      </c>
      <c r="IQ42" s="16">
        <f t="shared" si="53"/>
        <v>0</v>
      </c>
      <c r="IR42" s="16">
        <f t="shared" si="53"/>
        <v>0</v>
      </c>
      <c r="IS42" s="16">
        <f t="shared" si="50"/>
        <v>0</v>
      </c>
      <c r="IT42" s="16">
        <f t="shared" si="50"/>
        <v>0</v>
      </c>
      <c r="IU42" s="16">
        <f t="shared" si="50"/>
        <v>0</v>
      </c>
      <c r="IV42" s="16">
        <f t="shared" si="50"/>
        <v>0</v>
      </c>
      <c r="IW42" s="16">
        <f t="shared" si="50"/>
        <v>0</v>
      </c>
      <c r="IX42" s="16">
        <f t="shared" si="50"/>
        <v>0</v>
      </c>
      <c r="IY42" s="16">
        <f t="shared" si="50"/>
        <v>0</v>
      </c>
      <c r="IZ42" s="16">
        <f t="shared" si="50"/>
        <v>0</v>
      </c>
      <c r="JA42" s="16">
        <f t="shared" si="50"/>
        <v>0</v>
      </c>
      <c r="JB42" s="16">
        <f t="shared" si="50"/>
        <v>0</v>
      </c>
      <c r="JC42" s="16">
        <f t="shared" si="50"/>
        <v>0</v>
      </c>
      <c r="JD42" s="16">
        <f t="shared" si="50"/>
        <v>0</v>
      </c>
      <c r="JE42" s="16">
        <f t="shared" si="50"/>
        <v>0</v>
      </c>
      <c r="JF42" s="16">
        <f t="shared" si="50"/>
        <v>0</v>
      </c>
      <c r="JG42" s="16">
        <f t="shared" si="50"/>
        <v>0</v>
      </c>
      <c r="JH42" s="16">
        <f t="shared" si="50"/>
        <v>0</v>
      </c>
      <c r="JI42" s="16">
        <f t="shared" si="50"/>
        <v>0</v>
      </c>
      <c r="JJ42" s="16">
        <f t="shared" si="50"/>
        <v>0</v>
      </c>
      <c r="JK42" s="16">
        <f t="shared" si="50"/>
        <v>0</v>
      </c>
      <c r="JN42" s="16">
        <f t="shared" si="62"/>
        <v>0</v>
      </c>
      <c r="JO42" s="16">
        <f t="shared" si="60"/>
        <v>0</v>
      </c>
      <c r="JP42" s="16">
        <f t="shared" si="60"/>
        <v>0</v>
      </c>
      <c r="JQ42" s="16">
        <f t="shared" si="60"/>
        <v>0</v>
      </c>
      <c r="JR42" s="16">
        <f t="shared" si="60"/>
        <v>0</v>
      </c>
      <c r="JS42" s="16">
        <f t="shared" si="60"/>
        <v>0</v>
      </c>
      <c r="JT42" s="16">
        <f t="shared" si="60"/>
        <v>0</v>
      </c>
      <c r="JU42" s="16">
        <f t="shared" si="60"/>
        <v>0</v>
      </c>
      <c r="JV42" s="16">
        <f t="shared" si="60"/>
        <v>0</v>
      </c>
      <c r="JW42" s="16">
        <f t="shared" si="60"/>
        <v>0</v>
      </c>
      <c r="JX42" s="16">
        <f t="shared" si="60"/>
        <v>0</v>
      </c>
      <c r="JY42" s="16">
        <f t="shared" si="60"/>
        <v>0</v>
      </c>
      <c r="JZ42" s="16">
        <f t="shared" si="60"/>
        <v>1</v>
      </c>
      <c r="KA42" s="16">
        <f t="shared" si="60"/>
        <v>0</v>
      </c>
      <c r="KB42" s="16">
        <f t="shared" si="60"/>
        <v>0</v>
      </c>
      <c r="KC42" s="16">
        <f t="shared" si="60"/>
        <v>0</v>
      </c>
      <c r="KD42" s="16">
        <f t="shared" si="60"/>
        <v>0</v>
      </c>
      <c r="KE42" s="16">
        <f t="shared" si="51"/>
        <v>0</v>
      </c>
      <c r="KF42" s="16">
        <f t="shared" si="51"/>
        <v>0</v>
      </c>
      <c r="KG42" s="16">
        <f t="shared" si="51"/>
        <v>0</v>
      </c>
      <c r="KH42" s="16">
        <f t="shared" si="51"/>
        <v>0</v>
      </c>
      <c r="KI42" s="16">
        <f t="shared" si="51"/>
        <v>0</v>
      </c>
      <c r="KJ42" s="16">
        <f t="shared" si="51"/>
        <v>0</v>
      </c>
      <c r="KK42" s="16">
        <f t="shared" si="61"/>
        <v>0</v>
      </c>
      <c r="KL42" s="16">
        <f t="shared" si="61"/>
        <v>0</v>
      </c>
      <c r="KM42" s="16">
        <f t="shared" si="61"/>
        <v>0</v>
      </c>
      <c r="KN42" s="16">
        <f t="shared" si="61"/>
        <v>0</v>
      </c>
      <c r="KO42" s="16">
        <f t="shared" si="61"/>
        <v>0</v>
      </c>
      <c r="KP42" s="16">
        <f t="shared" si="61"/>
        <v>0</v>
      </c>
      <c r="KQ42" s="16">
        <f t="shared" si="61"/>
        <v>0</v>
      </c>
      <c r="KR42" s="16">
        <f t="shared" si="61"/>
        <v>0</v>
      </c>
      <c r="KS42" s="16">
        <f t="shared" si="61"/>
        <v>0</v>
      </c>
      <c r="KT42" s="16">
        <f t="shared" si="61"/>
        <v>0</v>
      </c>
      <c r="KU42" s="16">
        <f t="shared" si="61"/>
        <v>0</v>
      </c>
      <c r="KV42" s="16">
        <f t="shared" si="61"/>
        <v>0</v>
      </c>
      <c r="KW42" s="16">
        <f t="shared" si="61"/>
        <v>0</v>
      </c>
      <c r="KX42" s="16">
        <f t="shared" si="61"/>
        <v>0</v>
      </c>
    </row>
    <row r="43" spans="1:310">
      <c r="A43" s="2" t="s">
        <v>54</v>
      </c>
      <c r="B43" s="2" t="s">
        <v>15</v>
      </c>
      <c r="C43" s="2">
        <v>1</v>
      </c>
      <c r="D43" s="3">
        <v>60</v>
      </c>
      <c r="E43" s="3">
        <v>60</v>
      </c>
      <c r="F43" s="3">
        <f t="shared" si="16"/>
        <v>0</v>
      </c>
      <c r="G43" s="4">
        <v>45006</v>
      </c>
      <c r="J43" s="2" t="s">
        <v>64</v>
      </c>
      <c r="K43" s="5">
        <f>BF401</f>
        <v>335</v>
      </c>
      <c r="L43" s="5">
        <f>GC401</f>
        <v>335</v>
      </c>
      <c r="M43" s="3">
        <f t="shared" si="24"/>
        <v>0</v>
      </c>
      <c r="T43" s="16">
        <f t="shared" si="64"/>
        <v>0</v>
      </c>
      <c r="U43" s="16">
        <f t="shared" si="59"/>
        <v>0</v>
      </c>
      <c r="V43" s="16">
        <f t="shared" si="59"/>
        <v>0</v>
      </c>
      <c r="W43" s="16">
        <f t="shared" si="59"/>
        <v>0</v>
      </c>
      <c r="X43" s="16">
        <f t="shared" si="59"/>
        <v>0</v>
      </c>
      <c r="Y43" s="16">
        <f t="shared" si="59"/>
        <v>0</v>
      </c>
      <c r="Z43" s="16">
        <f t="shared" si="59"/>
        <v>0</v>
      </c>
      <c r="AA43" s="16">
        <f t="shared" si="59"/>
        <v>0</v>
      </c>
      <c r="AB43" s="16">
        <f t="shared" si="59"/>
        <v>0</v>
      </c>
      <c r="AC43" s="16">
        <f t="shared" si="59"/>
        <v>0</v>
      </c>
      <c r="AD43" s="16">
        <f t="shared" si="59"/>
        <v>0</v>
      </c>
      <c r="AE43" s="16">
        <f t="shared" si="59"/>
        <v>0</v>
      </c>
      <c r="AF43" s="16">
        <f t="shared" si="59"/>
        <v>0</v>
      </c>
      <c r="AG43" s="16">
        <f t="shared" si="59"/>
        <v>0</v>
      </c>
      <c r="AH43" s="16">
        <f t="shared" si="59"/>
        <v>0</v>
      </c>
      <c r="AI43" s="16">
        <f t="shared" si="59"/>
        <v>0</v>
      </c>
      <c r="AJ43" s="16">
        <f t="shared" si="66"/>
        <v>0</v>
      </c>
      <c r="AK43" s="16">
        <f t="shared" si="66"/>
        <v>0</v>
      </c>
      <c r="AL43" s="16">
        <f t="shared" si="66"/>
        <v>0</v>
      </c>
      <c r="AM43" s="16">
        <f t="shared" si="66"/>
        <v>0</v>
      </c>
      <c r="AN43" s="16">
        <f t="shared" si="66"/>
        <v>0</v>
      </c>
      <c r="AO43" s="16">
        <f t="shared" si="66"/>
        <v>0</v>
      </c>
      <c r="AP43" s="16">
        <f t="shared" si="66"/>
        <v>0</v>
      </c>
      <c r="AQ43" s="16">
        <f t="shared" si="66"/>
        <v>0</v>
      </c>
      <c r="AR43" s="16">
        <f t="shared" si="66"/>
        <v>0</v>
      </c>
      <c r="AS43" s="16">
        <f t="shared" si="66"/>
        <v>0</v>
      </c>
      <c r="AT43" s="16">
        <f t="shared" si="66"/>
        <v>0</v>
      </c>
      <c r="AU43" s="16">
        <f t="shared" si="66"/>
        <v>60</v>
      </c>
      <c r="AV43" s="16">
        <f t="shared" si="66"/>
        <v>0</v>
      </c>
      <c r="AW43" s="16">
        <f t="shared" si="66"/>
        <v>0</v>
      </c>
      <c r="AX43" s="16">
        <f t="shared" si="66"/>
        <v>0</v>
      </c>
      <c r="AY43" s="16">
        <f t="shared" si="66"/>
        <v>0</v>
      </c>
      <c r="AZ43" s="16">
        <f t="shared" si="66"/>
        <v>0</v>
      </c>
      <c r="BA43" s="16">
        <f t="shared" si="66"/>
        <v>0</v>
      </c>
      <c r="BB43" s="16">
        <f t="shared" si="66"/>
        <v>0</v>
      </c>
      <c r="BC43" s="16">
        <f t="shared" si="66"/>
        <v>0</v>
      </c>
      <c r="BD43" s="16">
        <f t="shared" si="66"/>
        <v>0</v>
      </c>
      <c r="BE43" s="16">
        <f t="shared" si="66"/>
        <v>0</v>
      </c>
      <c r="BF43" s="16">
        <f t="shared" si="66"/>
        <v>0</v>
      </c>
      <c r="BG43" s="16">
        <f t="shared" si="66"/>
        <v>0</v>
      </c>
      <c r="BH43" s="16">
        <f t="shared" si="66"/>
        <v>0</v>
      </c>
      <c r="BI43" s="16">
        <f t="shared" si="66"/>
        <v>0</v>
      </c>
      <c r="BJ43" s="16">
        <f t="shared" si="66"/>
        <v>0</v>
      </c>
      <c r="BK43" s="16">
        <f t="shared" si="66"/>
        <v>0</v>
      </c>
      <c r="BL43" s="16">
        <f t="shared" si="66"/>
        <v>0</v>
      </c>
      <c r="BM43" s="16">
        <f t="shared" si="66"/>
        <v>0</v>
      </c>
      <c r="BN43" s="16">
        <f t="shared" si="65"/>
        <v>0</v>
      </c>
      <c r="BO43" s="16">
        <f t="shared" si="65"/>
        <v>0</v>
      </c>
      <c r="BP43" s="16">
        <f t="shared" si="65"/>
        <v>0</v>
      </c>
      <c r="BQ43" s="16">
        <f t="shared" si="65"/>
        <v>0</v>
      </c>
      <c r="BR43" s="16">
        <f t="shared" si="65"/>
        <v>0</v>
      </c>
      <c r="BS43" s="16">
        <f t="shared" si="65"/>
        <v>0</v>
      </c>
      <c r="BT43" s="16">
        <f t="shared" si="65"/>
        <v>0</v>
      </c>
      <c r="BU43" s="16">
        <f t="shared" si="65"/>
        <v>0</v>
      </c>
      <c r="BV43" s="16">
        <f t="shared" si="65"/>
        <v>0</v>
      </c>
      <c r="BW43" s="16">
        <f t="shared" si="65"/>
        <v>0</v>
      </c>
      <c r="BX43" s="16">
        <f t="shared" si="65"/>
        <v>0</v>
      </c>
      <c r="BY43" s="16">
        <f t="shared" si="65"/>
        <v>0</v>
      </c>
      <c r="BZ43" s="16">
        <f t="shared" si="65"/>
        <v>0</v>
      </c>
      <c r="CA43" s="16">
        <f t="shared" si="65"/>
        <v>0</v>
      </c>
      <c r="CB43" s="16">
        <f t="shared" si="65"/>
        <v>0</v>
      </c>
      <c r="CC43" s="16">
        <f t="shared" si="65"/>
        <v>0</v>
      </c>
      <c r="CD43" s="16">
        <f t="shared" si="65"/>
        <v>0</v>
      </c>
      <c r="CE43" s="16">
        <f t="shared" si="65"/>
        <v>0</v>
      </c>
      <c r="CF43" s="16">
        <f t="shared" si="65"/>
        <v>0</v>
      </c>
      <c r="CG43" s="16">
        <f t="shared" si="65"/>
        <v>0</v>
      </c>
      <c r="CH43" s="16">
        <f t="shared" si="65"/>
        <v>0</v>
      </c>
      <c r="CI43" s="16">
        <f t="shared" si="65"/>
        <v>0</v>
      </c>
      <c r="CJ43" s="16">
        <f t="shared" si="65"/>
        <v>0</v>
      </c>
      <c r="CK43" s="16">
        <f t="shared" si="65"/>
        <v>0</v>
      </c>
      <c r="CL43" s="16">
        <f t="shared" si="65"/>
        <v>0</v>
      </c>
      <c r="CM43" s="16">
        <f t="shared" si="65"/>
        <v>0</v>
      </c>
      <c r="CN43" s="16">
        <f t="shared" si="65"/>
        <v>0</v>
      </c>
      <c r="CO43" s="16">
        <f t="shared" si="65"/>
        <v>0</v>
      </c>
      <c r="CP43" s="16">
        <f t="shared" si="65"/>
        <v>0</v>
      </c>
      <c r="CQ43" s="16">
        <f t="shared" si="65"/>
        <v>0</v>
      </c>
      <c r="CR43" s="16">
        <f t="shared" si="65"/>
        <v>0</v>
      </c>
      <c r="CS43" s="16">
        <f t="shared" si="65"/>
        <v>0</v>
      </c>
      <c r="CT43" s="16">
        <f t="shared" si="65"/>
        <v>0</v>
      </c>
      <c r="CU43" s="16">
        <f t="shared" si="65"/>
        <v>0</v>
      </c>
      <c r="CV43" s="16">
        <f t="shared" si="65"/>
        <v>0</v>
      </c>
      <c r="CW43" s="16">
        <f t="shared" si="65"/>
        <v>0</v>
      </c>
      <c r="CX43" s="16">
        <f t="shared" si="65"/>
        <v>0</v>
      </c>
      <c r="CY43" s="16">
        <f t="shared" si="65"/>
        <v>0</v>
      </c>
      <c r="CZ43" s="16">
        <f t="shared" si="65"/>
        <v>0</v>
      </c>
      <c r="DA43" s="16">
        <f t="shared" si="65"/>
        <v>0</v>
      </c>
      <c r="DB43" s="16">
        <f t="shared" si="65"/>
        <v>0</v>
      </c>
      <c r="DC43" s="16">
        <f t="shared" ref="BN43:DK48" si="68">IF($A43=DC$1,$D43,0)*$C43</f>
        <v>0</v>
      </c>
      <c r="DD43" s="16">
        <f t="shared" si="68"/>
        <v>0</v>
      </c>
      <c r="DE43" s="16">
        <f t="shared" si="68"/>
        <v>0</v>
      </c>
      <c r="DF43" s="16">
        <f t="shared" si="68"/>
        <v>0</v>
      </c>
      <c r="DG43" s="16">
        <f t="shared" si="68"/>
        <v>0</v>
      </c>
      <c r="DH43" s="16">
        <f t="shared" si="68"/>
        <v>0</v>
      </c>
      <c r="DI43" s="16">
        <f t="shared" si="68"/>
        <v>0</v>
      </c>
      <c r="DJ43" s="16">
        <f t="shared" si="68"/>
        <v>0</v>
      </c>
      <c r="DK43" s="16">
        <f t="shared" si="68"/>
        <v>0</v>
      </c>
      <c r="DL43" s="16">
        <f t="shared" si="63"/>
        <v>0</v>
      </c>
      <c r="DM43" s="16">
        <f t="shared" si="63"/>
        <v>0</v>
      </c>
      <c r="DN43" s="16">
        <f t="shared" si="63"/>
        <v>0</v>
      </c>
      <c r="DO43" s="16">
        <f t="shared" si="63"/>
        <v>0</v>
      </c>
      <c r="DP43" s="16">
        <f t="shared" si="63"/>
        <v>0</v>
      </c>
      <c r="DQ43" s="16">
        <f t="shared" si="63"/>
        <v>0</v>
      </c>
      <c r="DR43" s="16">
        <f t="shared" si="63"/>
        <v>0</v>
      </c>
      <c r="DS43" s="16">
        <f t="shared" si="63"/>
        <v>0</v>
      </c>
      <c r="DT43" s="16">
        <f t="shared" si="63"/>
        <v>0</v>
      </c>
      <c r="DU43" s="16">
        <f t="shared" si="63"/>
        <v>0</v>
      </c>
      <c r="DV43" s="16">
        <f t="shared" ref="DV43:EN56" si="69">IF($A43=DV$1,$D43,0)*$C43</f>
        <v>0</v>
      </c>
      <c r="DW43" s="16">
        <f t="shared" si="69"/>
        <v>0</v>
      </c>
      <c r="DX43" s="16">
        <f t="shared" si="69"/>
        <v>0</v>
      </c>
      <c r="DY43" s="16">
        <f t="shared" si="69"/>
        <v>0</v>
      </c>
      <c r="DZ43" s="16">
        <f t="shared" si="69"/>
        <v>0</v>
      </c>
      <c r="EA43" s="16">
        <f t="shared" si="69"/>
        <v>0</v>
      </c>
      <c r="EB43" s="16">
        <f t="shared" si="69"/>
        <v>0</v>
      </c>
      <c r="EC43" s="16">
        <f t="shared" si="69"/>
        <v>0</v>
      </c>
      <c r="ED43" s="16">
        <f t="shared" si="69"/>
        <v>0</v>
      </c>
      <c r="EE43" s="16">
        <f t="shared" si="69"/>
        <v>0</v>
      </c>
      <c r="EF43" s="16">
        <f t="shared" si="69"/>
        <v>0</v>
      </c>
      <c r="EG43" s="16">
        <f t="shared" si="69"/>
        <v>0</v>
      </c>
      <c r="EH43" s="16">
        <f t="shared" si="69"/>
        <v>0</v>
      </c>
      <c r="EI43" s="16">
        <f t="shared" si="69"/>
        <v>0</v>
      </c>
      <c r="EJ43" s="16">
        <f t="shared" si="69"/>
        <v>0</v>
      </c>
      <c r="EK43" s="16">
        <f t="shared" si="69"/>
        <v>0</v>
      </c>
      <c r="EL43" s="16">
        <f t="shared" si="69"/>
        <v>0</v>
      </c>
      <c r="EM43" s="16">
        <f t="shared" si="69"/>
        <v>0</v>
      </c>
      <c r="EN43" s="16">
        <f t="shared" si="69"/>
        <v>0</v>
      </c>
      <c r="EQ43" s="16">
        <f t="shared" si="43"/>
        <v>0</v>
      </c>
      <c r="ER43" s="16">
        <f t="shared" si="43"/>
        <v>0</v>
      </c>
      <c r="ES43" s="16">
        <f t="shared" si="43"/>
        <v>0</v>
      </c>
      <c r="ET43" s="16">
        <f t="shared" si="43"/>
        <v>0</v>
      </c>
      <c r="EU43" s="16">
        <f t="shared" si="43"/>
        <v>0</v>
      </c>
      <c r="EV43" s="16">
        <f t="shared" si="43"/>
        <v>0</v>
      </c>
      <c r="EW43" s="16">
        <f t="shared" si="43"/>
        <v>0</v>
      </c>
      <c r="EX43" s="16">
        <f t="shared" si="43"/>
        <v>0</v>
      </c>
      <c r="EY43" s="16">
        <f t="shared" si="43"/>
        <v>0</v>
      </c>
      <c r="EZ43" s="16">
        <f t="shared" si="43"/>
        <v>0</v>
      </c>
      <c r="FA43" s="16">
        <f t="shared" si="43"/>
        <v>0</v>
      </c>
      <c r="FB43" s="16">
        <f t="shared" si="43"/>
        <v>0</v>
      </c>
      <c r="FC43" s="16">
        <f t="shared" si="43"/>
        <v>0</v>
      </c>
      <c r="FD43" s="16">
        <f t="shared" si="43"/>
        <v>0</v>
      </c>
      <c r="FE43" s="16">
        <f t="shared" si="43"/>
        <v>0</v>
      </c>
      <c r="FF43" s="16">
        <f t="shared" si="43"/>
        <v>0</v>
      </c>
      <c r="FG43" s="16">
        <f t="shared" si="58"/>
        <v>0</v>
      </c>
      <c r="FH43" s="16">
        <f t="shared" si="58"/>
        <v>0</v>
      </c>
      <c r="FI43" s="16">
        <f t="shared" si="58"/>
        <v>0</v>
      </c>
      <c r="FJ43" s="16">
        <f t="shared" si="58"/>
        <v>0</v>
      </c>
      <c r="FK43" s="16">
        <f t="shared" si="58"/>
        <v>0</v>
      </c>
      <c r="FL43" s="16">
        <f t="shared" si="58"/>
        <v>0</v>
      </c>
      <c r="FM43" s="16">
        <f t="shared" si="58"/>
        <v>0</v>
      </c>
      <c r="FN43" s="16">
        <f t="shared" si="58"/>
        <v>0</v>
      </c>
      <c r="FO43" s="16">
        <f t="shared" si="58"/>
        <v>0</v>
      </c>
      <c r="FP43" s="16">
        <f t="shared" si="58"/>
        <v>0</v>
      </c>
      <c r="FQ43" s="16">
        <f t="shared" si="58"/>
        <v>0</v>
      </c>
      <c r="FR43" s="16">
        <f t="shared" si="58"/>
        <v>60</v>
      </c>
      <c r="FS43" s="16">
        <f t="shared" si="58"/>
        <v>0</v>
      </c>
      <c r="FT43" s="16">
        <f t="shared" si="58"/>
        <v>0</v>
      </c>
      <c r="FU43" s="16">
        <f t="shared" si="58"/>
        <v>0</v>
      </c>
      <c r="FV43" s="16">
        <f t="shared" si="58"/>
        <v>0</v>
      </c>
      <c r="FW43" s="16">
        <f t="shared" si="55"/>
        <v>0</v>
      </c>
      <c r="FX43" s="16">
        <f t="shared" si="55"/>
        <v>0</v>
      </c>
      <c r="FY43" s="16">
        <f t="shared" si="55"/>
        <v>0</v>
      </c>
      <c r="FZ43" s="16">
        <f t="shared" si="55"/>
        <v>0</v>
      </c>
      <c r="GA43" s="16">
        <f t="shared" si="55"/>
        <v>0</v>
      </c>
      <c r="GB43" s="16">
        <f t="shared" si="55"/>
        <v>0</v>
      </c>
      <c r="GC43" s="16">
        <f t="shared" si="55"/>
        <v>0</v>
      </c>
      <c r="GD43" s="16">
        <f t="shared" si="55"/>
        <v>0</v>
      </c>
      <c r="GE43" s="16">
        <f t="shared" si="55"/>
        <v>0</v>
      </c>
      <c r="GF43" s="16">
        <f t="shared" si="55"/>
        <v>0</v>
      </c>
      <c r="GG43" s="16">
        <f t="shared" si="55"/>
        <v>0</v>
      </c>
      <c r="GH43" s="16">
        <f t="shared" si="55"/>
        <v>0</v>
      </c>
      <c r="GI43" s="16">
        <f t="shared" si="55"/>
        <v>0</v>
      </c>
      <c r="GJ43" s="16">
        <f t="shared" si="55"/>
        <v>0</v>
      </c>
      <c r="GK43" s="16">
        <f t="shared" si="67"/>
        <v>0</v>
      </c>
      <c r="GL43" s="16">
        <f t="shared" si="67"/>
        <v>0</v>
      </c>
      <c r="GM43" s="16">
        <f t="shared" si="67"/>
        <v>0</v>
      </c>
      <c r="GN43" s="16">
        <f t="shared" si="67"/>
        <v>0</v>
      </c>
      <c r="GO43" s="16">
        <f t="shared" si="67"/>
        <v>0</v>
      </c>
      <c r="GP43" s="16">
        <f t="shared" si="67"/>
        <v>0</v>
      </c>
      <c r="GQ43" s="16">
        <f t="shared" si="67"/>
        <v>0</v>
      </c>
      <c r="GR43" s="16">
        <f t="shared" si="67"/>
        <v>0</v>
      </c>
      <c r="GS43" s="16">
        <f t="shared" si="67"/>
        <v>0</v>
      </c>
      <c r="GT43" s="16">
        <f t="shared" si="67"/>
        <v>0</v>
      </c>
      <c r="GU43" s="16">
        <f t="shared" si="67"/>
        <v>0</v>
      </c>
      <c r="GV43" s="16">
        <f t="shared" si="67"/>
        <v>0</v>
      </c>
      <c r="GW43" s="16">
        <f t="shared" si="67"/>
        <v>0</v>
      </c>
      <c r="GX43" s="16">
        <f t="shared" si="67"/>
        <v>0</v>
      </c>
      <c r="GY43" s="16">
        <f t="shared" si="67"/>
        <v>0</v>
      </c>
      <c r="GZ43" s="16">
        <f t="shared" si="67"/>
        <v>0</v>
      </c>
      <c r="HA43" s="16">
        <f t="shared" si="67"/>
        <v>0</v>
      </c>
      <c r="HB43" s="16">
        <f t="shared" si="67"/>
        <v>0</v>
      </c>
      <c r="HC43" s="16">
        <f t="shared" si="67"/>
        <v>0</v>
      </c>
      <c r="HD43" s="16">
        <f t="shared" si="67"/>
        <v>0</v>
      </c>
      <c r="HE43" s="16">
        <f t="shared" si="67"/>
        <v>0</v>
      </c>
      <c r="HF43" s="16">
        <f t="shared" si="67"/>
        <v>0</v>
      </c>
      <c r="HG43" s="16">
        <f t="shared" si="67"/>
        <v>0</v>
      </c>
      <c r="HH43" s="16">
        <f t="shared" si="67"/>
        <v>0</v>
      </c>
      <c r="HI43" s="16">
        <f t="shared" si="67"/>
        <v>0</v>
      </c>
      <c r="HJ43" s="16">
        <f t="shared" si="67"/>
        <v>0</v>
      </c>
      <c r="HK43" s="16">
        <f t="shared" si="67"/>
        <v>0</v>
      </c>
      <c r="HL43" s="16">
        <f t="shared" si="67"/>
        <v>0</v>
      </c>
      <c r="HM43" s="16">
        <f t="shared" si="67"/>
        <v>0</v>
      </c>
      <c r="HN43" s="16">
        <f t="shared" si="67"/>
        <v>0</v>
      </c>
      <c r="HO43" s="16">
        <f t="shared" si="67"/>
        <v>0</v>
      </c>
      <c r="HP43" s="16">
        <f t="shared" si="67"/>
        <v>0</v>
      </c>
      <c r="HQ43" s="16">
        <f t="shared" si="52"/>
        <v>0</v>
      </c>
      <c r="HR43" s="16">
        <f t="shared" si="52"/>
        <v>0</v>
      </c>
      <c r="HS43" s="16">
        <f t="shared" si="52"/>
        <v>0</v>
      </c>
      <c r="HT43" s="16">
        <f t="shared" si="52"/>
        <v>0</v>
      </c>
      <c r="HU43" s="16">
        <f t="shared" si="52"/>
        <v>0</v>
      </c>
      <c r="HV43" s="16">
        <f t="shared" si="52"/>
        <v>0</v>
      </c>
      <c r="HW43" s="16">
        <f t="shared" si="52"/>
        <v>0</v>
      </c>
      <c r="HX43" s="16">
        <f t="shared" si="52"/>
        <v>0</v>
      </c>
      <c r="HY43" s="16">
        <f t="shared" si="52"/>
        <v>0</v>
      </c>
      <c r="HZ43" s="16">
        <f t="shared" si="52"/>
        <v>0</v>
      </c>
      <c r="IA43" s="16">
        <f t="shared" si="52"/>
        <v>0</v>
      </c>
      <c r="IB43" s="16">
        <f t="shared" si="52"/>
        <v>0</v>
      </c>
      <c r="IC43" s="16">
        <f t="shared" si="52"/>
        <v>0</v>
      </c>
      <c r="ID43" s="16">
        <f t="shared" si="52"/>
        <v>0</v>
      </c>
      <c r="IE43" s="16">
        <f t="shared" si="52"/>
        <v>0</v>
      </c>
      <c r="IF43" s="16">
        <f t="shared" si="52"/>
        <v>0</v>
      </c>
      <c r="IG43" s="16">
        <f t="shared" si="52"/>
        <v>0</v>
      </c>
      <c r="IH43" s="16">
        <f t="shared" si="52"/>
        <v>0</v>
      </c>
      <c r="II43" s="16">
        <f t="shared" si="53"/>
        <v>0</v>
      </c>
      <c r="IJ43" s="16">
        <f t="shared" si="53"/>
        <v>0</v>
      </c>
      <c r="IK43" s="16">
        <f t="shared" si="53"/>
        <v>0</v>
      </c>
      <c r="IL43" s="16">
        <f t="shared" si="53"/>
        <v>0</v>
      </c>
      <c r="IM43" s="16">
        <f t="shared" si="53"/>
        <v>0</v>
      </c>
      <c r="IN43" s="16">
        <f t="shared" si="53"/>
        <v>0</v>
      </c>
      <c r="IO43" s="16">
        <f t="shared" si="53"/>
        <v>0</v>
      </c>
      <c r="IP43" s="16">
        <f t="shared" si="53"/>
        <v>0</v>
      </c>
      <c r="IQ43" s="16">
        <f t="shared" si="53"/>
        <v>0</v>
      </c>
      <c r="IR43" s="16">
        <f t="shared" si="53"/>
        <v>0</v>
      </c>
      <c r="IS43" s="16">
        <f t="shared" si="50"/>
        <v>0</v>
      </c>
      <c r="IT43" s="16">
        <f t="shared" si="50"/>
        <v>0</v>
      </c>
      <c r="IU43" s="16">
        <f t="shared" si="50"/>
        <v>0</v>
      </c>
      <c r="IV43" s="16">
        <f t="shared" si="50"/>
        <v>0</v>
      </c>
      <c r="IW43" s="16">
        <f t="shared" ref="IS43:JK56" si="70">IF($A43=IW$1,$E43,0)</f>
        <v>0</v>
      </c>
      <c r="IX43" s="16">
        <f t="shared" si="70"/>
        <v>0</v>
      </c>
      <c r="IY43" s="16">
        <f t="shared" si="70"/>
        <v>0</v>
      </c>
      <c r="IZ43" s="16">
        <f t="shared" si="70"/>
        <v>0</v>
      </c>
      <c r="JA43" s="16">
        <f t="shared" si="70"/>
        <v>0</v>
      </c>
      <c r="JB43" s="16">
        <f t="shared" si="70"/>
        <v>0</v>
      </c>
      <c r="JC43" s="16">
        <f t="shared" si="70"/>
        <v>0</v>
      </c>
      <c r="JD43" s="16">
        <f t="shared" si="70"/>
        <v>0</v>
      </c>
      <c r="JE43" s="16">
        <f t="shared" si="70"/>
        <v>0</v>
      </c>
      <c r="JF43" s="16">
        <f t="shared" si="70"/>
        <v>0</v>
      </c>
      <c r="JG43" s="16">
        <f t="shared" si="70"/>
        <v>0</v>
      </c>
      <c r="JH43" s="16">
        <f t="shared" si="70"/>
        <v>0</v>
      </c>
      <c r="JI43" s="16">
        <f t="shared" si="70"/>
        <v>0</v>
      </c>
      <c r="JJ43" s="16">
        <f t="shared" si="70"/>
        <v>0</v>
      </c>
      <c r="JK43" s="16">
        <f t="shared" si="70"/>
        <v>0</v>
      </c>
      <c r="JN43" s="16">
        <f t="shared" si="62"/>
        <v>0</v>
      </c>
      <c r="JO43" s="16">
        <f t="shared" si="60"/>
        <v>0</v>
      </c>
      <c r="JP43" s="16">
        <f t="shared" si="60"/>
        <v>1</v>
      </c>
      <c r="JQ43" s="16">
        <f t="shared" si="60"/>
        <v>0</v>
      </c>
      <c r="JR43" s="16">
        <f t="shared" si="60"/>
        <v>0</v>
      </c>
      <c r="JS43" s="16">
        <f t="shared" si="60"/>
        <v>0</v>
      </c>
      <c r="JT43" s="16">
        <f t="shared" si="60"/>
        <v>0</v>
      </c>
      <c r="JU43" s="16">
        <f t="shared" si="60"/>
        <v>0</v>
      </c>
      <c r="JV43" s="16">
        <f t="shared" si="60"/>
        <v>0</v>
      </c>
      <c r="JW43" s="16">
        <f t="shared" si="60"/>
        <v>0</v>
      </c>
      <c r="JX43" s="16">
        <f t="shared" si="60"/>
        <v>0</v>
      </c>
      <c r="JY43" s="16">
        <f t="shared" si="60"/>
        <v>0</v>
      </c>
      <c r="JZ43" s="16">
        <f t="shared" si="60"/>
        <v>0</v>
      </c>
      <c r="KA43" s="16">
        <f t="shared" si="60"/>
        <v>0</v>
      </c>
      <c r="KB43" s="16">
        <f t="shared" si="60"/>
        <v>0</v>
      </c>
      <c r="KC43" s="16">
        <f t="shared" si="60"/>
        <v>0</v>
      </c>
      <c r="KD43" s="16">
        <f t="shared" si="60"/>
        <v>0</v>
      </c>
      <c r="KE43" s="16">
        <f t="shared" si="51"/>
        <v>0</v>
      </c>
      <c r="KF43" s="16">
        <f t="shared" si="51"/>
        <v>0</v>
      </c>
      <c r="KG43" s="16">
        <f t="shared" si="51"/>
        <v>0</v>
      </c>
      <c r="KH43" s="16">
        <f t="shared" si="51"/>
        <v>0</v>
      </c>
      <c r="KI43" s="16">
        <f t="shared" si="51"/>
        <v>0</v>
      </c>
      <c r="KJ43" s="16">
        <f t="shared" si="51"/>
        <v>0</v>
      </c>
      <c r="KK43" s="16">
        <f t="shared" si="61"/>
        <v>0</v>
      </c>
      <c r="KL43" s="16">
        <f t="shared" si="61"/>
        <v>0</v>
      </c>
      <c r="KM43" s="16">
        <f t="shared" si="61"/>
        <v>0</v>
      </c>
      <c r="KN43" s="16">
        <f t="shared" si="61"/>
        <v>0</v>
      </c>
      <c r="KO43" s="16">
        <f t="shared" si="61"/>
        <v>0</v>
      </c>
      <c r="KP43" s="16">
        <f t="shared" si="61"/>
        <v>0</v>
      </c>
      <c r="KQ43" s="16">
        <f t="shared" si="61"/>
        <v>0</v>
      </c>
      <c r="KR43" s="16">
        <f t="shared" si="61"/>
        <v>0</v>
      </c>
      <c r="KS43" s="16">
        <f t="shared" si="61"/>
        <v>0</v>
      </c>
      <c r="KT43" s="16">
        <f t="shared" si="61"/>
        <v>0</v>
      </c>
      <c r="KU43" s="16">
        <f t="shared" si="61"/>
        <v>0</v>
      </c>
      <c r="KV43" s="16">
        <f t="shared" si="61"/>
        <v>0</v>
      </c>
      <c r="KW43" s="16">
        <f t="shared" si="61"/>
        <v>0</v>
      </c>
      <c r="KX43" s="16">
        <f t="shared" si="61"/>
        <v>0</v>
      </c>
    </row>
    <row r="44" spans="1:310">
      <c r="A44" s="2" t="s">
        <v>47</v>
      </c>
      <c r="B44" s="2" t="s">
        <v>45</v>
      </c>
      <c r="C44" s="2">
        <v>1</v>
      </c>
      <c r="D44" s="3">
        <v>55</v>
      </c>
      <c r="E44" s="3">
        <v>55</v>
      </c>
      <c r="F44" s="3">
        <f t="shared" si="16"/>
        <v>0</v>
      </c>
      <c r="G44" s="4">
        <v>45006</v>
      </c>
      <c r="J44" s="2" t="s">
        <v>65</v>
      </c>
      <c r="K44" s="5">
        <f>BG401</f>
        <v>290</v>
      </c>
      <c r="L44" s="5">
        <f>GD401</f>
        <v>290</v>
      </c>
      <c r="M44" s="3">
        <f t="shared" si="24"/>
        <v>0</v>
      </c>
      <c r="T44" s="16">
        <f t="shared" si="64"/>
        <v>0</v>
      </c>
      <c r="U44" s="16">
        <f t="shared" si="64"/>
        <v>0</v>
      </c>
      <c r="V44" s="16">
        <f t="shared" si="64"/>
        <v>0</v>
      </c>
      <c r="W44" s="16">
        <f t="shared" si="64"/>
        <v>0</v>
      </c>
      <c r="X44" s="16">
        <f t="shared" si="64"/>
        <v>0</v>
      </c>
      <c r="Y44" s="16">
        <f t="shared" si="64"/>
        <v>0</v>
      </c>
      <c r="Z44" s="16">
        <f t="shared" si="64"/>
        <v>0</v>
      </c>
      <c r="AA44" s="16">
        <f t="shared" si="64"/>
        <v>0</v>
      </c>
      <c r="AB44" s="16">
        <f t="shared" si="64"/>
        <v>0</v>
      </c>
      <c r="AC44" s="16">
        <f t="shared" si="64"/>
        <v>0</v>
      </c>
      <c r="AD44" s="16">
        <f t="shared" si="64"/>
        <v>0</v>
      </c>
      <c r="AE44" s="16">
        <f t="shared" si="64"/>
        <v>0</v>
      </c>
      <c r="AF44" s="16">
        <f t="shared" si="64"/>
        <v>0</v>
      </c>
      <c r="AG44" s="16">
        <f t="shared" si="64"/>
        <v>0</v>
      </c>
      <c r="AH44" s="16">
        <f t="shared" si="64"/>
        <v>0</v>
      </c>
      <c r="AI44" s="16">
        <f t="shared" si="64"/>
        <v>0</v>
      </c>
      <c r="AJ44" s="16">
        <f t="shared" si="66"/>
        <v>0</v>
      </c>
      <c r="AK44" s="16">
        <f t="shared" si="66"/>
        <v>0</v>
      </c>
      <c r="AL44" s="16">
        <f t="shared" si="66"/>
        <v>0</v>
      </c>
      <c r="AM44" s="16">
        <f t="shared" si="66"/>
        <v>0</v>
      </c>
      <c r="AN44" s="16">
        <f t="shared" si="66"/>
        <v>0</v>
      </c>
      <c r="AO44" s="16">
        <f t="shared" si="66"/>
        <v>55</v>
      </c>
      <c r="AP44" s="16">
        <f t="shared" si="66"/>
        <v>0</v>
      </c>
      <c r="AQ44" s="16">
        <f t="shared" si="66"/>
        <v>0</v>
      </c>
      <c r="AR44" s="16">
        <f t="shared" si="66"/>
        <v>0</v>
      </c>
      <c r="AS44" s="16">
        <f t="shared" si="66"/>
        <v>0</v>
      </c>
      <c r="AT44" s="16">
        <f t="shared" si="66"/>
        <v>0</v>
      </c>
      <c r="AU44" s="16">
        <f t="shared" si="66"/>
        <v>0</v>
      </c>
      <c r="AV44" s="16">
        <f t="shared" si="66"/>
        <v>0</v>
      </c>
      <c r="AW44" s="16">
        <f t="shared" si="66"/>
        <v>0</v>
      </c>
      <c r="AX44" s="16">
        <f t="shared" si="66"/>
        <v>0</v>
      </c>
      <c r="AY44" s="16">
        <f t="shared" si="66"/>
        <v>0</v>
      </c>
      <c r="AZ44" s="16">
        <f t="shared" si="66"/>
        <v>0</v>
      </c>
      <c r="BA44" s="16">
        <f t="shared" si="66"/>
        <v>0</v>
      </c>
      <c r="BB44" s="16">
        <f t="shared" si="66"/>
        <v>0</v>
      </c>
      <c r="BC44" s="16">
        <f t="shared" si="66"/>
        <v>0</v>
      </c>
      <c r="BD44" s="16">
        <f t="shared" si="66"/>
        <v>0</v>
      </c>
      <c r="BE44" s="16">
        <f t="shared" si="66"/>
        <v>0</v>
      </c>
      <c r="BF44" s="16">
        <f t="shared" si="66"/>
        <v>0</v>
      </c>
      <c r="BG44" s="16">
        <f t="shared" si="66"/>
        <v>0</v>
      </c>
      <c r="BH44" s="16">
        <f t="shared" si="66"/>
        <v>0</v>
      </c>
      <c r="BI44" s="16">
        <f t="shared" si="66"/>
        <v>0</v>
      </c>
      <c r="BJ44" s="16">
        <f t="shared" si="66"/>
        <v>0</v>
      </c>
      <c r="BK44" s="16">
        <f t="shared" si="66"/>
        <v>0</v>
      </c>
      <c r="BL44" s="16">
        <f t="shared" si="66"/>
        <v>0</v>
      </c>
      <c r="BM44" s="16">
        <f t="shared" si="66"/>
        <v>0</v>
      </c>
      <c r="BN44" s="16">
        <f t="shared" si="68"/>
        <v>0</v>
      </c>
      <c r="BO44" s="16">
        <f t="shared" si="68"/>
        <v>0</v>
      </c>
      <c r="BP44" s="16">
        <f t="shared" si="68"/>
        <v>0</v>
      </c>
      <c r="BQ44" s="16">
        <f t="shared" si="68"/>
        <v>0</v>
      </c>
      <c r="BR44" s="16">
        <f t="shared" si="68"/>
        <v>0</v>
      </c>
      <c r="BS44" s="16">
        <f t="shared" si="68"/>
        <v>0</v>
      </c>
      <c r="BT44" s="16">
        <f t="shared" si="68"/>
        <v>0</v>
      </c>
      <c r="BU44" s="16">
        <f t="shared" si="68"/>
        <v>0</v>
      </c>
      <c r="BV44" s="16">
        <f t="shared" si="68"/>
        <v>0</v>
      </c>
      <c r="BW44" s="16">
        <f t="shared" si="68"/>
        <v>0</v>
      </c>
      <c r="BX44" s="16">
        <f t="shared" si="68"/>
        <v>0</v>
      </c>
      <c r="BY44" s="16">
        <f t="shared" si="68"/>
        <v>0</v>
      </c>
      <c r="BZ44" s="16">
        <f t="shared" si="68"/>
        <v>0</v>
      </c>
      <c r="CA44" s="16">
        <f t="shared" si="68"/>
        <v>0</v>
      </c>
      <c r="CB44" s="16">
        <f t="shared" si="68"/>
        <v>0</v>
      </c>
      <c r="CC44" s="16">
        <f t="shared" si="68"/>
        <v>0</v>
      </c>
      <c r="CD44" s="16">
        <f t="shared" si="68"/>
        <v>0</v>
      </c>
      <c r="CE44" s="16">
        <f t="shared" si="68"/>
        <v>0</v>
      </c>
      <c r="CF44" s="16">
        <f t="shared" si="68"/>
        <v>0</v>
      </c>
      <c r="CG44" s="16">
        <f t="shared" si="68"/>
        <v>0</v>
      </c>
      <c r="CH44" s="16">
        <f t="shared" si="68"/>
        <v>0</v>
      </c>
      <c r="CI44" s="16">
        <f t="shared" si="68"/>
        <v>0</v>
      </c>
      <c r="CJ44" s="16">
        <f t="shared" si="68"/>
        <v>0</v>
      </c>
      <c r="CK44" s="16">
        <f t="shared" si="68"/>
        <v>0</v>
      </c>
      <c r="CL44" s="16">
        <f t="shared" si="68"/>
        <v>0</v>
      </c>
      <c r="CM44" s="16">
        <f t="shared" si="68"/>
        <v>0</v>
      </c>
      <c r="CN44" s="16">
        <f t="shared" si="68"/>
        <v>0</v>
      </c>
      <c r="CO44" s="16">
        <f t="shared" si="68"/>
        <v>0</v>
      </c>
      <c r="CP44" s="16">
        <f t="shared" si="68"/>
        <v>0</v>
      </c>
      <c r="CQ44" s="16">
        <f t="shared" si="68"/>
        <v>0</v>
      </c>
      <c r="CR44" s="16">
        <f t="shared" si="68"/>
        <v>0</v>
      </c>
      <c r="CS44" s="16">
        <f t="shared" si="68"/>
        <v>0</v>
      </c>
      <c r="CT44" s="16">
        <f t="shared" si="68"/>
        <v>0</v>
      </c>
      <c r="CU44" s="16">
        <f t="shared" si="68"/>
        <v>0</v>
      </c>
      <c r="CV44" s="16">
        <f t="shared" si="68"/>
        <v>0</v>
      </c>
      <c r="CW44" s="16">
        <f t="shared" si="68"/>
        <v>0</v>
      </c>
      <c r="CX44" s="16">
        <f t="shared" si="68"/>
        <v>0</v>
      </c>
      <c r="CY44" s="16">
        <f t="shared" si="68"/>
        <v>0</v>
      </c>
      <c r="CZ44" s="16">
        <f t="shared" si="68"/>
        <v>0</v>
      </c>
      <c r="DA44" s="16">
        <f t="shared" si="68"/>
        <v>0</v>
      </c>
      <c r="DB44" s="16">
        <f t="shared" si="68"/>
        <v>0</v>
      </c>
      <c r="DC44" s="16">
        <f t="shared" si="68"/>
        <v>0</v>
      </c>
      <c r="DD44" s="16">
        <f t="shared" si="68"/>
        <v>0</v>
      </c>
      <c r="DE44" s="16">
        <f t="shared" si="68"/>
        <v>0</v>
      </c>
      <c r="DF44" s="16">
        <f t="shared" si="68"/>
        <v>0</v>
      </c>
      <c r="DG44" s="16">
        <f t="shared" si="68"/>
        <v>0</v>
      </c>
      <c r="DH44" s="16">
        <f t="shared" si="68"/>
        <v>0</v>
      </c>
      <c r="DI44" s="16">
        <f t="shared" si="68"/>
        <v>0</v>
      </c>
      <c r="DJ44" s="16">
        <f t="shared" si="68"/>
        <v>0</v>
      </c>
      <c r="DK44" s="16">
        <f t="shared" si="68"/>
        <v>0</v>
      </c>
      <c r="DL44" s="16">
        <f t="shared" si="63"/>
        <v>0</v>
      </c>
      <c r="DM44" s="16">
        <f t="shared" si="63"/>
        <v>0</v>
      </c>
      <c r="DN44" s="16">
        <f t="shared" si="63"/>
        <v>0</v>
      </c>
      <c r="DO44" s="16">
        <f t="shared" si="63"/>
        <v>0</v>
      </c>
      <c r="DP44" s="16">
        <f t="shared" si="63"/>
        <v>0</v>
      </c>
      <c r="DQ44" s="16">
        <f t="shared" si="63"/>
        <v>0</v>
      </c>
      <c r="DR44" s="16">
        <f t="shared" si="63"/>
        <v>0</v>
      </c>
      <c r="DS44" s="16">
        <f t="shared" si="63"/>
        <v>0</v>
      </c>
      <c r="DT44" s="16">
        <f t="shared" si="63"/>
        <v>0</v>
      </c>
      <c r="DU44" s="16">
        <f t="shared" si="63"/>
        <v>0</v>
      </c>
      <c r="DV44" s="16">
        <f t="shared" si="69"/>
        <v>0</v>
      </c>
      <c r="DW44" s="16">
        <f t="shared" si="69"/>
        <v>0</v>
      </c>
      <c r="DX44" s="16">
        <f t="shared" si="69"/>
        <v>0</v>
      </c>
      <c r="DY44" s="16">
        <f t="shared" si="69"/>
        <v>0</v>
      </c>
      <c r="DZ44" s="16">
        <f t="shared" si="69"/>
        <v>0</v>
      </c>
      <c r="EA44" s="16">
        <f t="shared" si="69"/>
        <v>0</v>
      </c>
      <c r="EB44" s="16">
        <f t="shared" si="69"/>
        <v>0</v>
      </c>
      <c r="EC44" s="16">
        <f t="shared" si="69"/>
        <v>0</v>
      </c>
      <c r="ED44" s="16">
        <f t="shared" si="69"/>
        <v>0</v>
      </c>
      <c r="EE44" s="16">
        <f t="shared" si="69"/>
        <v>0</v>
      </c>
      <c r="EF44" s="16">
        <f t="shared" si="69"/>
        <v>0</v>
      </c>
      <c r="EG44" s="16">
        <f t="shared" si="69"/>
        <v>0</v>
      </c>
      <c r="EH44" s="16">
        <f t="shared" si="69"/>
        <v>0</v>
      </c>
      <c r="EI44" s="16">
        <f t="shared" si="69"/>
        <v>0</v>
      </c>
      <c r="EJ44" s="16">
        <f t="shared" si="69"/>
        <v>0</v>
      </c>
      <c r="EK44" s="16">
        <f t="shared" si="69"/>
        <v>0</v>
      </c>
      <c r="EL44" s="16">
        <f t="shared" si="69"/>
        <v>0</v>
      </c>
      <c r="EM44" s="16">
        <f t="shared" si="69"/>
        <v>0</v>
      </c>
      <c r="EN44" s="16">
        <f t="shared" si="69"/>
        <v>0</v>
      </c>
      <c r="EQ44" s="16">
        <f t="shared" si="43"/>
        <v>0</v>
      </c>
      <c r="ER44" s="16">
        <f t="shared" si="43"/>
        <v>0</v>
      </c>
      <c r="ES44" s="16">
        <f t="shared" si="43"/>
        <v>0</v>
      </c>
      <c r="ET44" s="16">
        <f t="shared" si="43"/>
        <v>0</v>
      </c>
      <c r="EU44" s="16">
        <f t="shared" si="43"/>
        <v>0</v>
      </c>
      <c r="EV44" s="16">
        <f t="shared" si="43"/>
        <v>0</v>
      </c>
      <c r="EW44" s="16">
        <f t="shared" si="43"/>
        <v>0</v>
      </c>
      <c r="EX44" s="16">
        <f t="shared" si="43"/>
        <v>0</v>
      </c>
      <c r="EY44" s="16">
        <f t="shared" si="43"/>
        <v>0</v>
      </c>
      <c r="EZ44" s="16">
        <f t="shared" si="43"/>
        <v>0</v>
      </c>
      <c r="FA44" s="16">
        <f t="shared" si="43"/>
        <v>0</v>
      </c>
      <c r="FB44" s="16">
        <f t="shared" si="43"/>
        <v>0</v>
      </c>
      <c r="FC44" s="16">
        <f t="shared" si="43"/>
        <v>0</v>
      </c>
      <c r="FD44" s="16">
        <f t="shared" si="43"/>
        <v>0</v>
      </c>
      <c r="FE44" s="16">
        <f t="shared" si="43"/>
        <v>0</v>
      </c>
      <c r="FF44" s="16">
        <f t="shared" si="43"/>
        <v>0</v>
      </c>
      <c r="FG44" s="16">
        <f t="shared" si="58"/>
        <v>0</v>
      </c>
      <c r="FH44" s="16">
        <f t="shared" si="58"/>
        <v>0</v>
      </c>
      <c r="FI44" s="16">
        <f t="shared" si="58"/>
        <v>0</v>
      </c>
      <c r="FJ44" s="16">
        <f t="shared" si="58"/>
        <v>0</v>
      </c>
      <c r="FK44" s="16">
        <f t="shared" si="58"/>
        <v>0</v>
      </c>
      <c r="FL44" s="16">
        <f t="shared" si="58"/>
        <v>55</v>
      </c>
      <c r="FM44" s="16">
        <f t="shared" si="58"/>
        <v>0</v>
      </c>
      <c r="FN44" s="16">
        <f t="shared" si="58"/>
        <v>0</v>
      </c>
      <c r="FO44" s="16">
        <f t="shared" si="58"/>
        <v>0</v>
      </c>
      <c r="FP44" s="16">
        <f t="shared" si="58"/>
        <v>0</v>
      </c>
      <c r="FQ44" s="16">
        <f t="shared" si="58"/>
        <v>0</v>
      </c>
      <c r="FR44" s="16">
        <f t="shared" si="58"/>
        <v>0</v>
      </c>
      <c r="FS44" s="16">
        <f t="shared" si="58"/>
        <v>0</v>
      </c>
      <c r="FT44" s="16">
        <f t="shared" si="58"/>
        <v>0</v>
      </c>
      <c r="FU44" s="16">
        <f t="shared" si="58"/>
        <v>0</v>
      </c>
      <c r="FV44" s="16">
        <f t="shared" si="58"/>
        <v>0</v>
      </c>
      <c r="FW44" s="16">
        <f t="shared" si="55"/>
        <v>0</v>
      </c>
      <c r="FX44" s="16">
        <f t="shared" si="55"/>
        <v>0</v>
      </c>
      <c r="FY44" s="16">
        <f t="shared" si="55"/>
        <v>0</v>
      </c>
      <c r="FZ44" s="16">
        <f t="shared" si="55"/>
        <v>0</v>
      </c>
      <c r="GA44" s="16">
        <f t="shared" si="55"/>
        <v>0</v>
      </c>
      <c r="GB44" s="16">
        <f t="shared" si="55"/>
        <v>0</v>
      </c>
      <c r="GC44" s="16">
        <f t="shared" si="55"/>
        <v>0</v>
      </c>
      <c r="GD44" s="16">
        <f t="shared" si="55"/>
        <v>0</v>
      </c>
      <c r="GE44" s="16">
        <f t="shared" si="55"/>
        <v>0</v>
      </c>
      <c r="GF44" s="16">
        <f t="shared" si="55"/>
        <v>0</v>
      </c>
      <c r="GG44" s="16">
        <f t="shared" si="55"/>
        <v>0</v>
      </c>
      <c r="GH44" s="16">
        <f t="shared" si="55"/>
        <v>0</v>
      </c>
      <c r="GI44" s="16">
        <f t="shared" si="55"/>
        <v>0</v>
      </c>
      <c r="GJ44" s="16">
        <f t="shared" si="55"/>
        <v>0</v>
      </c>
      <c r="GK44" s="16">
        <f t="shared" si="67"/>
        <v>0</v>
      </c>
      <c r="GL44" s="16">
        <f t="shared" si="67"/>
        <v>0</v>
      </c>
      <c r="GM44" s="16">
        <f t="shared" si="67"/>
        <v>0</v>
      </c>
      <c r="GN44" s="16">
        <f t="shared" si="67"/>
        <v>0</v>
      </c>
      <c r="GO44" s="16">
        <f t="shared" si="67"/>
        <v>0</v>
      </c>
      <c r="GP44" s="16">
        <f t="shared" si="67"/>
        <v>0</v>
      </c>
      <c r="GQ44" s="16">
        <f t="shared" si="67"/>
        <v>0</v>
      </c>
      <c r="GR44" s="16">
        <f t="shared" si="67"/>
        <v>0</v>
      </c>
      <c r="GS44" s="16">
        <f t="shared" si="67"/>
        <v>0</v>
      </c>
      <c r="GT44" s="16">
        <f t="shared" si="67"/>
        <v>0</v>
      </c>
      <c r="GU44" s="16">
        <f t="shared" si="67"/>
        <v>0</v>
      </c>
      <c r="GV44" s="16">
        <f t="shared" si="67"/>
        <v>0</v>
      </c>
      <c r="GW44" s="16">
        <f t="shared" si="67"/>
        <v>0</v>
      </c>
      <c r="GX44" s="16">
        <f t="shared" si="67"/>
        <v>0</v>
      </c>
      <c r="GY44" s="16">
        <f t="shared" si="67"/>
        <v>0</v>
      </c>
      <c r="GZ44" s="16">
        <f t="shared" si="67"/>
        <v>0</v>
      </c>
      <c r="HA44" s="16">
        <f t="shared" si="67"/>
        <v>0</v>
      </c>
      <c r="HB44" s="16">
        <f t="shared" si="67"/>
        <v>0</v>
      </c>
      <c r="HC44" s="16">
        <f t="shared" si="67"/>
        <v>0</v>
      </c>
      <c r="HD44" s="16">
        <f t="shared" si="67"/>
        <v>0</v>
      </c>
      <c r="HE44" s="16">
        <f t="shared" si="67"/>
        <v>0</v>
      </c>
      <c r="HF44" s="16">
        <f t="shared" si="67"/>
        <v>0</v>
      </c>
      <c r="HG44" s="16">
        <f t="shared" si="67"/>
        <v>0</v>
      </c>
      <c r="HH44" s="16">
        <f t="shared" si="67"/>
        <v>0</v>
      </c>
      <c r="HI44" s="16">
        <f t="shared" si="67"/>
        <v>0</v>
      </c>
      <c r="HJ44" s="16">
        <f t="shared" si="67"/>
        <v>0</v>
      </c>
      <c r="HK44" s="16">
        <f t="shared" si="67"/>
        <v>0</v>
      </c>
      <c r="HL44" s="16">
        <f t="shared" si="67"/>
        <v>0</v>
      </c>
      <c r="HM44" s="16">
        <f t="shared" si="67"/>
        <v>0</v>
      </c>
      <c r="HN44" s="16">
        <f t="shared" si="67"/>
        <v>0</v>
      </c>
      <c r="HO44" s="16">
        <f t="shared" si="67"/>
        <v>0</v>
      </c>
      <c r="HP44" s="16">
        <f t="shared" si="67"/>
        <v>0</v>
      </c>
      <c r="HQ44" s="16">
        <f t="shared" si="52"/>
        <v>0</v>
      </c>
      <c r="HR44" s="16">
        <f t="shared" si="52"/>
        <v>0</v>
      </c>
      <c r="HS44" s="16">
        <f t="shared" si="52"/>
        <v>0</v>
      </c>
      <c r="HT44" s="16">
        <f t="shared" si="52"/>
        <v>0</v>
      </c>
      <c r="HU44" s="16">
        <f t="shared" si="52"/>
        <v>0</v>
      </c>
      <c r="HV44" s="16">
        <f t="shared" si="52"/>
        <v>0</v>
      </c>
      <c r="HW44" s="16">
        <f t="shared" si="52"/>
        <v>0</v>
      </c>
      <c r="HX44" s="16">
        <f t="shared" si="52"/>
        <v>0</v>
      </c>
      <c r="HY44" s="16">
        <f t="shared" si="52"/>
        <v>0</v>
      </c>
      <c r="HZ44" s="16">
        <f t="shared" si="52"/>
        <v>0</v>
      </c>
      <c r="IA44" s="16">
        <f t="shared" si="52"/>
        <v>0</v>
      </c>
      <c r="IB44" s="16">
        <f t="shared" si="52"/>
        <v>0</v>
      </c>
      <c r="IC44" s="16">
        <f t="shared" si="52"/>
        <v>0</v>
      </c>
      <c r="ID44" s="16">
        <f t="shared" si="52"/>
        <v>0</v>
      </c>
      <c r="IE44" s="16">
        <f t="shared" si="52"/>
        <v>0</v>
      </c>
      <c r="IF44" s="16">
        <f t="shared" si="52"/>
        <v>0</v>
      </c>
      <c r="IG44" s="16">
        <f t="shared" si="52"/>
        <v>0</v>
      </c>
      <c r="IH44" s="16">
        <f t="shared" si="52"/>
        <v>0</v>
      </c>
      <c r="II44" s="16">
        <f t="shared" si="53"/>
        <v>0</v>
      </c>
      <c r="IJ44" s="16">
        <f t="shared" si="53"/>
        <v>0</v>
      </c>
      <c r="IK44" s="16">
        <f t="shared" si="53"/>
        <v>0</v>
      </c>
      <c r="IL44" s="16">
        <f t="shared" si="53"/>
        <v>0</v>
      </c>
      <c r="IM44" s="16">
        <f t="shared" si="53"/>
        <v>0</v>
      </c>
      <c r="IN44" s="16">
        <f t="shared" si="53"/>
        <v>0</v>
      </c>
      <c r="IO44" s="16">
        <f t="shared" si="53"/>
        <v>0</v>
      </c>
      <c r="IP44" s="16">
        <f t="shared" si="53"/>
        <v>0</v>
      </c>
      <c r="IQ44" s="16">
        <f t="shared" si="53"/>
        <v>0</v>
      </c>
      <c r="IR44" s="16">
        <f t="shared" si="53"/>
        <v>0</v>
      </c>
      <c r="IS44" s="16">
        <f t="shared" si="70"/>
        <v>0</v>
      </c>
      <c r="IT44" s="16">
        <f t="shared" si="70"/>
        <v>0</v>
      </c>
      <c r="IU44" s="16">
        <f t="shared" si="70"/>
        <v>0</v>
      </c>
      <c r="IV44" s="16">
        <f t="shared" si="70"/>
        <v>0</v>
      </c>
      <c r="IW44" s="16">
        <f t="shared" si="70"/>
        <v>0</v>
      </c>
      <c r="IX44" s="16">
        <f t="shared" si="70"/>
        <v>0</v>
      </c>
      <c r="IY44" s="16">
        <f t="shared" si="70"/>
        <v>0</v>
      </c>
      <c r="IZ44" s="16">
        <f t="shared" si="70"/>
        <v>0</v>
      </c>
      <c r="JA44" s="16">
        <f t="shared" si="70"/>
        <v>0</v>
      </c>
      <c r="JB44" s="16">
        <f t="shared" si="70"/>
        <v>0</v>
      </c>
      <c r="JC44" s="16">
        <f t="shared" si="70"/>
        <v>0</v>
      </c>
      <c r="JD44" s="16">
        <f t="shared" si="70"/>
        <v>0</v>
      </c>
      <c r="JE44" s="16">
        <f t="shared" si="70"/>
        <v>0</v>
      </c>
      <c r="JF44" s="16">
        <f t="shared" si="70"/>
        <v>0</v>
      </c>
      <c r="JG44" s="16">
        <f t="shared" si="70"/>
        <v>0</v>
      </c>
      <c r="JH44" s="16">
        <f t="shared" si="70"/>
        <v>0</v>
      </c>
      <c r="JI44" s="16">
        <f t="shared" si="70"/>
        <v>0</v>
      </c>
      <c r="JJ44" s="16">
        <f t="shared" si="70"/>
        <v>0</v>
      </c>
      <c r="JK44" s="16">
        <f t="shared" si="70"/>
        <v>0</v>
      </c>
      <c r="JN44" s="16">
        <f t="shared" si="62"/>
        <v>0</v>
      </c>
      <c r="JO44" s="16">
        <f t="shared" si="60"/>
        <v>0</v>
      </c>
      <c r="JP44" s="16">
        <f t="shared" si="60"/>
        <v>0</v>
      </c>
      <c r="JQ44" s="16">
        <f t="shared" si="60"/>
        <v>0</v>
      </c>
      <c r="JR44" s="16">
        <f t="shared" si="60"/>
        <v>0</v>
      </c>
      <c r="JS44" s="16">
        <f t="shared" si="60"/>
        <v>0</v>
      </c>
      <c r="JT44" s="16">
        <f t="shared" si="60"/>
        <v>0</v>
      </c>
      <c r="JU44" s="16">
        <f t="shared" si="60"/>
        <v>0</v>
      </c>
      <c r="JV44" s="16">
        <f t="shared" si="60"/>
        <v>0</v>
      </c>
      <c r="JW44" s="16">
        <f t="shared" si="60"/>
        <v>0</v>
      </c>
      <c r="JX44" s="16">
        <f t="shared" si="60"/>
        <v>0</v>
      </c>
      <c r="JY44" s="16">
        <f t="shared" si="60"/>
        <v>0</v>
      </c>
      <c r="JZ44" s="16">
        <f t="shared" si="60"/>
        <v>1</v>
      </c>
      <c r="KA44" s="16">
        <f t="shared" si="60"/>
        <v>0</v>
      </c>
      <c r="KB44" s="16">
        <f t="shared" si="60"/>
        <v>0</v>
      </c>
      <c r="KC44" s="16">
        <f t="shared" si="60"/>
        <v>0</v>
      </c>
      <c r="KD44" s="16">
        <f t="shared" si="60"/>
        <v>0</v>
      </c>
      <c r="KE44" s="16">
        <f t="shared" si="51"/>
        <v>0</v>
      </c>
      <c r="KF44" s="16">
        <f t="shared" si="51"/>
        <v>0</v>
      </c>
      <c r="KG44" s="16">
        <f t="shared" si="51"/>
        <v>0</v>
      </c>
      <c r="KH44" s="16">
        <f t="shared" si="51"/>
        <v>0</v>
      </c>
      <c r="KI44" s="16">
        <f t="shared" si="51"/>
        <v>0</v>
      </c>
      <c r="KJ44" s="16">
        <f t="shared" si="51"/>
        <v>0</v>
      </c>
      <c r="KK44" s="16">
        <f t="shared" si="61"/>
        <v>0</v>
      </c>
      <c r="KL44" s="16">
        <f t="shared" si="61"/>
        <v>0</v>
      </c>
      <c r="KM44" s="16">
        <f t="shared" si="61"/>
        <v>0</v>
      </c>
      <c r="KN44" s="16">
        <f t="shared" si="61"/>
        <v>0</v>
      </c>
      <c r="KO44" s="16">
        <f t="shared" si="61"/>
        <v>0</v>
      </c>
      <c r="KP44" s="16">
        <f t="shared" si="61"/>
        <v>0</v>
      </c>
      <c r="KQ44" s="16">
        <f t="shared" si="61"/>
        <v>0</v>
      </c>
      <c r="KR44" s="16">
        <f t="shared" si="61"/>
        <v>0</v>
      </c>
      <c r="KS44" s="16">
        <f t="shared" si="61"/>
        <v>0</v>
      </c>
      <c r="KT44" s="16">
        <f t="shared" si="61"/>
        <v>0</v>
      </c>
      <c r="KU44" s="16">
        <f t="shared" si="61"/>
        <v>0</v>
      </c>
      <c r="KV44" s="16">
        <f t="shared" si="61"/>
        <v>0</v>
      </c>
      <c r="KW44" s="16">
        <f t="shared" si="61"/>
        <v>0</v>
      </c>
      <c r="KX44" s="16">
        <f t="shared" si="61"/>
        <v>0</v>
      </c>
    </row>
    <row r="45" spans="1:310">
      <c r="A45" s="2" t="s">
        <v>32</v>
      </c>
      <c r="B45" s="2" t="s">
        <v>17</v>
      </c>
      <c r="C45" s="2">
        <v>1</v>
      </c>
      <c r="D45" s="3">
        <v>55</v>
      </c>
      <c r="E45" s="3">
        <f>18+37</f>
        <v>55</v>
      </c>
      <c r="F45" s="3">
        <f t="shared" si="16"/>
        <v>0</v>
      </c>
      <c r="G45" s="4">
        <v>45006</v>
      </c>
      <c r="J45" s="2" t="s">
        <v>67</v>
      </c>
      <c r="K45" s="5">
        <f>BH401</f>
        <v>255</v>
      </c>
      <c r="L45" s="5">
        <f>GE401</f>
        <v>90</v>
      </c>
      <c r="M45" s="3">
        <f t="shared" si="24"/>
        <v>-165</v>
      </c>
      <c r="T45" s="16">
        <f t="shared" si="64"/>
        <v>0</v>
      </c>
      <c r="U45" s="16">
        <f t="shared" si="64"/>
        <v>0</v>
      </c>
      <c r="V45" s="16">
        <f t="shared" si="64"/>
        <v>0</v>
      </c>
      <c r="W45" s="16">
        <f t="shared" si="64"/>
        <v>0</v>
      </c>
      <c r="X45" s="16">
        <f t="shared" si="64"/>
        <v>0</v>
      </c>
      <c r="Y45" s="16">
        <f t="shared" si="64"/>
        <v>0</v>
      </c>
      <c r="Z45" s="16">
        <f t="shared" si="64"/>
        <v>0</v>
      </c>
      <c r="AA45" s="16">
        <f t="shared" si="64"/>
        <v>0</v>
      </c>
      <c r="AB45" s="16">
        <f t="shared" si="64"/>
        <v>0</v>
      </c>
      <c r="AC45" s="16">
        <f t="shared" si="64"/>
        <v>0</v>
      </c>
      <c r="AD45" s="16">
        <f t="shared" si="64"/>
        <v>55</v>
      </c>
      <c r="AE45" s="16">
        <f t="shared" si="64"/>
        <v>0</v>
      </c>
      <c r="AF45" s="16">
        <f t="shared" si="64"/>
        <v>0</v>
      </c>
      <c r="AG45" s="16">
        <f t="shared" si="64"/>
        <v>0</v>
      </c>
      <c r="AH45" s="16">
        <f t="shared" si="64"/>
        <v>0</v>
      </c>
      <c r="AI45" s="16">
        <f t="shared" si="64"/>
        <v>0</v>
      </c>
      <c r="AJ45" s="16">
        <f t="shared" si="66"/>
        <v>0</v>
      </c>
      <c r="AK45" s="16">
        <f t="shared" si="66"/>
        <v>0</v>
      </c>
      <c r="AL45" s="16">
        <f t="shared" si="66"/>
        <v>0</v>
      </c>
      <c r="AM45" s="16">
        <f t="shared" si="66"/>
        <v>0</v>
      </c>
      <c r="AN45" s="16">
        <f t="shared" si="66"/>
        <v>0</v>
      </c>
      <c r="AO45" s="16">
        <f t="shared" si="66"/>
        <v>0</v>
      </c>
      <c r="AP45" s="16">
        <f t="shared" si="66"/>
        <v>0</v>
      </c>
      <c r="AQ45" s="16">
        <f t="shared" si="66"/>
        <v>0</v>
      </c>
      <c r="AR45" s="16">
        <f t="shared" si="66"/>
        <v>0</v>
      </c>
      <c r="AS45" s="16">
        <f t="shared" si="66"/>
        <v>0</v>
      </c>
      <c r="AT45" s="16">
        <f t="shared" si="66"/>
        <v>0</v>
      </c>
      <c r="AU45" s="16">
        <f t="shared" si="66"/>
        <v>0</v>
      </c>
      <c r="AV45" s="16">
        <f t="shared" si="66"/>
        <v>0</v>
      </c>
      <c r="AW45" s="16">
        <f t="shared" si="66"/>
        <v>0</v>
      </c>
      <c r="AX45" s="16">
        <f t="shared" si="66"/>
        <v>0</v>
      </c>
      <c r="AY45" s="16">
        <f t="shared" si="66"/>
        <v>0</v>
      </c>
      <c r="AZ45" s="16">
        <f t="shared" si="66"/>
        <v>0</v>
      </c>
      <c r="BA45" s="16">
        <f t="shared" si="66"/>
        <v>0</v>
      </c>
      <c r="BB45" s="16">
        <f t="shared" si="66"/>
        <v>0</v>
      </c>
      <c r="BC45" s="16">
        <f t="shared" si="66"/>
        <v>0</v>
      </c>
      <c r="BD45" s="16">
        <f t="shared" si="66"/>
        <v>0</v>
      </c>
      <c r="BE45" s="16">
        <f t="shared" si="66"/>
        <v>0</v>
      </c>
      <c r="BF45" s="16">
        <f t="shared" si="66"/>
        <v>0</v>
      </c>
      <c r="BG45" s="16">
        <f t="shared" si="66"/>
        <v>0</v>
      </c>
      <c r="BH45" s="16">
        <f t="shared" si="66"/>
        <v>0</v>
      </c>
      <c r="BI45" s="16">
        <f t="shared" si="66"/>
        <v>0</v>
      </c>
      <c r="BJ45" s="16">
        <f t="shared" si="66"/>
        <v>0</v>
      </c>
      <c r="BK45" s="16">
        <f t="shared" si="66"/>
        <v>0</v>
      </c>
      <c r="BL45" s="16">
        <f t="shared" si="66"/>
        <v>0</v>
      </c>
      <c r="BM45" s="16">
        <f t="shared" si="66"/>
        <v>0</v>
      </c>
      <c r="BN45" s="16">
        <f t="shared" si="68"/>
        <v>0</v>
      </c>
      <c r="BO45" s="16">
        <f t="shared" si="68"/>
        <v>0</v>
      </c>
      <c r="BP45" s="16">
        <f t="shared" si="68"/>
        <v>0</v>
      </c>
      <c r="BQ45" s="16">
        <f t="shared" si="68"/>
        <v>0</v>
      </c>
      <c r="BR45" s="16">
        <f t="shared" si="68"/>
        <v>0</v>
      </c>
      <c r="BS45" s="16">
        <f t="shared" si="68"/>
        <v>0</v>
      </c>
      <c r="BT45" s="16">
        <f t="shared" si="68"/>
        <v>0</v>
      </c>
      <c r="BU45" s="16">
        <f t="shared" si="68"/>
        <v>0</v>
      </c>
      <c r="BV45" s="16">
        <f t="shared" si="68"/>
        <v>0</v>
      </c>
      <c r="BW45" s="16">
        <f t="shared" si="68"/>
        <v>0</v>
      </c>
      <c r="BX45" s="16">
        <f t="shared" si="68"/>
        <v>0</v>
      </c>
      <c r="BY45" s="16">
        <f t="shared" si="68"/>
        <v>0</v>
      </c>
      <c r="BZ45" s="16">
        <f t="shared" si="68"/>
        <v>0</v>
      </c>
      <c r="CA45" s="16">
        <f t="shared" si="68"/>
        <v>0</v>
      </c>
      <c r="CB45" s="16">
        <f t="shared" si="68"/>
        <v>0</v>
      </c>
      <c r="CC45" s="16">
        <f t="shared" si="68"/>
        <v>0</v>
      </c>
      <c r="CD45" s="16">
        <f t="shared" si="68"/>
        <v>0</v>
      </c>
      <c r="CE45" s="16">
        <f t="shared" si="68"/>
        <v>0</v>
      </c>
      <c r="CF45" s="16">
        <f t="shared" si="68"/>
        <v>0</v>
      </c>
      <c r="CG45" s="16">
        <f t="shared" si="68"/>
        <v>0</v>
      </c>
      <c r="CH45" s="16">
        <f t="shared" si="68"/>
        <v>0</v>
      </c>
      <c r="CI45" s="16">
        <f t="shared" si="68"/>
        <v>0</v>
      </c>
      <c r="CJ45" s="16">
        <f t="shared" si="68"/>
        <v>0</v>
      </c>
      <c r="CK45" s="16">
        <f t="shared" si="68"/>
        <v>0</v>
      </c>
      <c r="CL45" s="16">
        <f t="shared" si="68"/>
        <v>0</v>
      </c>
      <c r="CM45" s="16">
        <f t="shared" si="68"/>
        <v>0</v>
      </c>
      <c r="CN45" s="16">
        <f t="shared" si="68"/>
        <v>0</v>
      </c>
      <c r="CO45" s="16">
        <f t="shared" si="68"/>
        <v>0</v>
      </c>
      <c r="CP45" s="16">
        <f t="shared" si="68"/>
        <v>0</v>
      </c>
      <c r="CQ45" s="16">
        <f t="shared" si="68"/>
        <v>0</v>
      </c>
      <c r="CR45" s="16">
        <f t="shared" si="68"/>
        <v>0</v>
      </c>
      <c r="CS45" s="16">
        <f t="shared" si="68"/>
        <v>0</v>
      </c>
      <c r="CT45" s="16">
        <f t="shared" si="68"/>
        <v>0</v>
      </c>
      <c r="CU45" s="16">
        <f t="shared" si="68"/>
        <v>0</v>
      </c>
      <c r="CV45" s="16">
        <f t="shared" si="68"/>
        <v>0</v>
      </c>
      <c r="CW45" s="16">
        <f t="shared" si="68"/>
        <v>0</v>
      </c>
      <c r="CX45" s="16">
        <f t="shared" si="68"/>
        <v>0</v>
      </c>
      <c r="CY45" s="16">
        <f t="shared" si="68"/>
        <v>0</v>
      </c>
      <c r="CZ45" s="16">
        <f t="shared" si="68"/>
        <v>0</v>
      </c>
      <c r="DA45" s="16">
        <f t="shared" si="68"/>
        <v>0</v>
      </c>
      <c r="DB45" s="16">
        <f t="shared" si="68"/>
        <v>0</v>
      </c>
      <c r="DC45" s="16">
        <f t="shared" si="68"/>
        <v>0</v>
      </c>
      <c r="DD45" s="16">
        <f t="shared" si="68"/>
        <v>0</v>
      </c>
      <c r="DE45" s="16">
        <f t="shared" si="68"/>
        <v>0</v>
      </c>
      <c r="DF45" s="16">
        <f t="shared" si="68"/>
        <v>0</v>
      </c>
      <c r="DG45" s="16">
        <f t="shared" si="68"/>
        <v>0</v>
      </c>
      <c r="DH45" s="16">
        <f t="shared" si="68"/>
        <v>0</v>
      </c>
      <c r="DI45" s="16">
        <f t="shared" si="68"/>
        <v>0</v>
      </c>
      <c r="DJ45" s="16">
        <f t="shared" si="68"/>
        <v>0</v>
      </c>
      <c r="DK45" s="16">
        <f t="shared" si="68"/>
        <v>0</v>
      </c>
      <c r="DL45" s="16">
        <f t="shared" si="63"/>
        <v>0</v>
      </c>
      <c r="DM45" s="16">
        <f t="shared" si="63"/>
        <v>0</v>
      </c>
      <c r="DN45" s="16">
        <f t="shared" si="63"/>
        <v>0</v>
      </c>
      <c r="DO45" s="16">
        <f t="shared" si="63"/>
        <v>0</v>
      </c>
      <c r="DP45" s="16">
        <f t="shared" si="63"/>
        <v>0</v>
      </c>
      <c r="DQ45" s="16">
        <f t="shared" si="63"/>
        <v>0</v>
      </c>
      <c r="DR45" s="16">
        <f t="shared" si="63"/>
        <v>0</v>
      </c>
      <c r="DS45" s="16">
        <f t="shared" si="63"/>
        <v>0</v>
      </c>
      <c r="DT45" s="16">
        <f t="shared" si="63"/>
        <v>0</v>
      </c>
      <c r="DU45" s="16">
        <f t="shared" si="63"/>
        <v>0</v>
      </c>
      <c r="DV45" s="16">
        <f t="shared" si="69"/>
        <v>0</v>
      </c>
      <c r="DW45" s="16">
        <f t="shared" si="69"/>
        <v>0</v>
      </c>
      <c r="DX45" s="16">
        <f t="shared" si="69"/>
        <v>0</v>
      </c>
      <c r="DY45" s="16">
        <f t="shared" si="69"/>
        <v>0</v>
      </c>
      <c r="DZ45" s="16">
        <f t="shared" si="69"/>
        <v>0</v>
      </c>
      <c r="EA45" s="16">
        <f t="shared" si="69"/>
        <v>0</v>
      </c>
      <c r="EB45" s="16">
        <f t="shared" si="69"/>
        <v>0</v>
      </c>
      <c r="EC45" s="16">
        <f t="shared" si="69"/>
        <v>0</v>
      </c>
      <c r="ED45" s="16">
        <f t="shared" si="69"/>
        <v>0</v>
      </c>
      <c r="EE45" s="16">
        <f t="shared" si="69"/>
        <v>0</v>
      </c>
      <c r="EF45" s="16">
        <f t="shared" si="69"/>
        <v>0</v>
      </c>
      <c r="EG45" s="16">
        <f t="shared" si="69"/>
        <v>0</v>
      </c>
      <c r="EH45" s="16">
        <f t="shared" si="69"/>
        <v>0</v>
      </c>
      <c r="EI45" s="16">
        <f t="shared" si="69"/>
        <v>0</v>
      </c>
      <c r="EJ45" s="16">
        <f t="shared" si="69"/>
        <v>0</v>
      </c>
      <c r="EK45" s="16">
        <f t="shared" si="69"/>
        <v>0</v>
      </c>
      <c r="EL45" s="16">
        <f t="shared" si="69"/>
        <v>0</v>
      </c>
      <c r="EM45" s="16">
        <f t="shared" si="69"/>
        <v>0</v>
      </c>
      <c r="EN45" s="16">
        <f t="shared" si="69"/>
        <v>0</v>
      </c>
      <c r="EQ45" s="16">
        <f t="shared" si="43"/>
        <v>0</v>
      </c>
      <c r="ER45" s="16">
        <f t="shared" si="43"/>
        <v>0</v>
      </c>
      <c r="ES45" s="16">
        <f t="shared" si="43"/>
        <v>0</v>
      </c>
      <c r="ET45" s="16">
        <f t="shared" si="43"/>
        <v>0</v>
      </c>
      <c r="EU45" s="16">
        <f t="shared" si="43"/>
        <v>0</v>
      </c>
      <c r="EV45" s="16">
        <f t="shared" si="43"/>
        <v>0</v>
      </c>
      <c r="EW45" s="16">
        <f t="shared" si="43"/>
        <v>0</v>
      </c>
      <c r="EX45" s="16">
        <f t="shared" si="43"/>
        <v>0</v>
      </c>
      <c r="EY45" s="16">
        <f t="shared" si="43"/>
        <v>0</v>
      </c>
      <c r="EZ45" s="16">
        <f t="shared" ref="EZ45:FO60" si="71">IF($A45=EZ$1,$E45,0)</f>
        <v>0</v>
      </c>
      <c r="FA45" s="16">
        <f t="shared" si="71"/>
        <v>55</v>
      </c>
      <c r="FB45" s="16">
        <f t="shared" si="71"/>
        <v>0</v>
      </c>
      <c r="FC45" s="16">
        <f t="shared" si="71"/>
        <v>0</v>
      </c>
      <c r="FD45" s="16">
        <f t="shared" si="71"/>
        <v>0</v>
      </c>
      <c r="FE45" s="16">
        <f t="shared" si="71"/>
        <v>0</v>
      </c>
      <c r="FF45" s="16">
        <f t="shared" si="71"/>
        <v>0</v>
      </c>
      <c r="FG45" s="16">
        <f t="shared" si="71"/>
        <v>0</v>
      </c>
      <c r="FH45" s="16">
        <f t="shared" si="71"/>
        <v>0</v>
      </c>
      <c r="FI45" s="16">
        <f t="shared" si="71"/>
        <v>0</v>
      </c>
      <c r="FJ45" s="16">
        <f t="shared" si="71"/>
        <v>0</v>
      </c>
      <c r="FK45" s="16">
        <f t="shared" si="71"/>
        <v>0</v>
      </c>
      <c r="FL45" s="16">
        <f t="shared" si="71"/>
        <v>0</v>
      </c>
      <c r="FM45" s="16">
        <f t="shared" si="71"/>
        <v>0</v>
      </c>
      <c r="FN45" s="16">
        <f t="shared" si="71"/>
        <v>0</v>
      </c>
      <c r="FO45" s="16">
        <f t="shared" si="71"/>
        <v>0</v>
      </c>
      <c r="FP45" s="16">
        <f t="shared" si="58"/>
        <v>0</v>
      </c>
      <c r="FQ45" s="16">
        <f t="shared" si="58"/>
        <v>0</v>
      </c>
      <c r="FR45" s="16">
        <f t="shared" si="58"/>
        <v>0</v>
      </c>
      <c r="FS45" s="16">
        <f t="shared" si="58"/>
        <v>0</v>
      </c>
      <c r="FT45" s="16">
        <f t="shared" si="58"/>
        <v>0</v>
      </c>
      <c r="FU45" s="16">
        <f t="shared" si="58"/>
        <v>0</v>
      </c>
      <c r="FV45" s="16">
        <f t="shared" si="58"/>
        <v>0</v>
      </c>
      <c r="FW45" s="16">
        <f t="shared" si="55"/>
        <v>0</v>
      </c>
      <c r="FX45" s="16">
        <f t="shared" si="55"/>
        <v>0</v>
      </c>
      <c r="FY45" s="16">
        <f t="shared" si="55"/>
        <v>0</v>
      </c>
      <c r="FZ45" s="16">
        <f t="shared" si="55"/>
        <v>0</v>
      </c>
      <c r="GA45" s="16">
        <f t="shared" si="55"/>
        <v>0</v>
      </c>
      <c r="GB45" s="16">
        <f t="shared" si="55"/>
        <v>0</v>
      </c>
      <c r="GC45" s="16">
        <f t="shared" si="55"/>
        <v>0</v>
      </c>
      <c r="GD45" s="16">
        <f t="shared" si="55"/>
        <v>0</v>
      </c>
      <c r="GE45" s="16">
        <f t="shared" si="55"/>
        <v>0</v>
      </c>
      <c r="GF45" s="16">
        <f t="shared" si="55"/>
        <v>0</v>
      </c>
      <c r="GG45" s="16">
        <f t="shared" si="55"/>
        <v>0</v>
      </c>
      <c r="GH45" s="16">
        <f t="shared" si="55"/>
        <v>0</v>
      </c>
      <c r="GI45" s="16">
        <f t="shared" si="55"/>
        <v>0</v>
      </c>
      <c r="GJ45" s="16">
        <f t="shared" si="55"/>
        <v>0</v>
      </c>
      <c r="GK45" s="16">
        <f t="shared" si="67"/>
        <v>0</v>
      </c>
      <c r="GL45" s="16">
        <f t="shared" si="67"/>
        <v>0</v>
      </c>
      <c r="GM45" s="16">
        <f t="shared" si="67"/>
        <v>0</v>
      </c>
      <c r="GN45" s="16">
        <f t="shared" si="67"/>
        <v>0</v>
      </c>
      <c r="GO45" s="16">
        <f t="shared" si="67"/>
        <v>0</v>
      </c>
      <c r="GP45" s="16">
        <f t="shared" si="67"/>
        <v>0</v>
      </c>
      <c r="GQ45" s="16">
        <f t="shared" si="67"/>
        <v>0</v>
      </c>
      <c r="GR45" s="16">
        <f t="shared" si="67"/>
        <v>0</v>
      </c>
      <c r="GS45" s="16">
        <f t="shared" si="67"/>
        <v>0</v>
      </c>
      <c r="GT45" s="16">
        <f t="shared" si="67"/>
        <v>0</v>
      </c>
      <c r="GU45" s="16">
        <f t="shared" si="67"/>
        <v>0</v>
      </c>
      <c r="GV45" s="16">
        <f t="shared" si="67"/>
        <v>0</v>
      </c>
      <c r="GW45" s="16">
        <f t="shared" si="67"/>
        <v>0</v>
      </c>
      <c r="GX45" s="16">
        <f t="shared" si="67"/>
        <v>0</v>
      </c>
      <c r="GY45" s="16">
        <f t="shared" si="67"/>
        <v>0</v>
      </c>
      <c r="GZ45" s="16">
        <f t="shared" si="67"/>
        <v>0</v>
      </c>
      <c r="HA45" s="16">
        <f t="shared" si="67"/>
        <v>0</v>
      </c>
      <c r="HB45" s="16">
        <f t="shared" si="67"/>
        <v>0</v>
      </c>
      <c r="HC45" s="16">
        <f t="shared" si="67"/>
        <v>0</v>
      </c>
      <c r="HD45" s="16">
        <f t="shared" si="67"/>
        <v>0</v>
      </c>
      <c r="HE45" s="16">
        <f t="shared" si="67"/>
        <v>0</v>
      </c>
      <c r="HF45" s="16">
        <f t="shared" si="67"/>
        <v>0</v>
      </c>
      <c r="HG45" s="16">
        <f t="shared" si="67"/>
        <v>0</v>
      </c>
      <c r="HH45" s="16">
        <f t="shared" si="67"/>
        <v>0</v>
      </c>
      <c r="HI45" s="16">
        <f t="shared" si="67"/>
        <v>0</v>
      </c>
      <c r="HJ45" s="16">
        <f t="shared" si="67"/>
        <v>0</v>
      </c>
      <c r="HK45" s="16">
        <f t="shared" si="67"/>
        <v>0</v>
      </c>
      <c r="HL45" s="16">
        <f t="shared" si="67"/>
        <v>0</v>
      </c>
      <c r="HM45" s="16">
        <f t="shared" si="67"/>
        <v>0</v>
      </c>
      <c r="HN45" s="16">
        <f t="shared" si="67"/>
        <v>0</v>
      </c>
      <c r="HO45" s="16">
        <f t="shared" si="67"/>
        <v>0</v>
      </c>
      <c r="HP45" s="16">
        <f t="shared" si="67"/>
        <v>0</v>
      </c>
      <c r="HQ45" s="16">
        <f t="shared" si="52"/>
        <v>0</v>
      </c>
      <c r="HR45" s="16">
        <f t="shared" si="52"/>
        <v>0</v>
      </c>
      <c r="HS45" s="16">
        <f t="shared" si="52"/>
        <v>0</v>
      </c>
      <c r="HT45" s="16">
        <f t="shared" si="52"/>
        <v>0</v>
      </c>
      <c r="HU45" s="16">
        <f t="shared" si="52"/>
        <v>0</v>
      </c>
      <c r="HV45" s="16">
        <f t="shared" si="52"/>
        <v>0</v>
      </c>
      <c r="HW45" s="16">
        <f t="shared" ref="HQ45:IH59" si="72">IF($A45=HW$1,$E45,0)</f>
        <v>0</v>
      </c>
      <c r="HX45" s="16">
        <f t="shared" si="72"/>
        <v>0</v>
      </c>
      <c r="HY45" s="16">
        <f t="shared" si="72"/>
        <v>0</v>
      </c>
      <c r="HZ45" s="16">
        <f t="shared" si="72"/>
        <v>0</v>
      </c>
      <c r="IA45" s="16">
        <f t="shared" si="72"/>
        <v>0</v>
      </c>
      <c r="IB45" s="16">
        <f t="shared" si="72"/>
        <v>0</v>
      </c>
      <c r="IC45" s="16">
        <f t="shared" si="72"/>
        <v>0</v>
      </c>
      <c r="ID45" s="16">
        <f t="shared" si="72"/>
        <v>0</v>
      </c>
      <c r="IE45" s="16">
        <f t="shared" si="72"/>
        <v>0</v>
      </c>
      <c r="IF45" s="16">
        <f t="shared" si="72"/>
        <v>0</v>
      </c>
      <c r="IG45" s="16">
        <f t="shared" si="72"/>
        <v>0</v>
      </c>
      <c r="IH45" s="16">
        <f t="shared" si="72"/>
        <v>0</v>
      </c>
      <c r="II45" s="16">
        <f t="shared" si="53"/>
        <v>0</v>
      </c>
      <c r="IJ45" s="16">
        <f t="shared" si="53"/>
        <v>0</v>
      </c>
      <c r="IK45" s="16">
        <f t="shared" si="53"/>
        <v>0</v>
      </c>
      <c r="IL45" s="16">
        <f t="shared" si="53"/>
        <v>0</v>
      </c>
      <c r="IM45" s="16">
        <f t="shared" si="53"/>
        <v>0</v>
      </c>
      <c r="IN45" s="16">
        <f t="shared" si="53"/>
        <v>0</v>
      </c>
      <c r="IO45" s="16">
        <f t="shared" si="53"/>
        <v>0</v>
      </c>
      <c r="IP45" s="16">
        <f t="shared" si="53"/>
        <v>0</v>
      </c>
      <c r="IQ45" s="16">
        <f t="shared" si="53"/>
        <v>0</v>
      </c>
      <c r="IR45" s="16">
        <f t="shared" si="53"/>
        <v>0</v>
      </c>
      <c r="IS45" s="16">
        <f t="shared" si="70"/>
        <v>0</v>
      </c>
      <c r="IT45" s="16">
        <f t="shared" si="70"/>
        <v>0</v>
      </c>
      <c r="IU45" s="16">
        <f t="shared" si="70"/>
        <v>0</v>
      </c>
      <c r="IV45" s="16">
        <f t="shared" si="70"/>
        <v>0</v>
      </c>
      <c r="IW45" s="16">
        <f t="shared" si="70"/>
        <v>0</v>
      </c>
      <c r="IX45" s="16">
        <f t="shared" si="70"/>
        <v>0</v>
      </c>
      <c r="IY45" s="16">
        <f t="shared" si="70"/>
        <v>0</v>
      </c>
      <c r="IZ45" s="16">
        <f t="shared" si="70"/>
        <v>0</v>
      </c>
      <c r="JA45" s="16">
        <f t="shared" si="70"/>
        <v>0</v>
      </c>
      <c r="JB45" s="16">
        <f t="shared" si="70"/>
        <v>0</v>
      </c>
      <c r="JC45" s="16">
        <f t="shared" si="70"/>
        <v>0</v>
      </c>
      <c r="JD45" s="16">
        <f t="shared" si="70"/>
        <v>0</v>
      </c>
      <c r="JE45" s="16">
        <f t="shared" si="70"/>
        <v>0</v>
      </c>
      <c r="JF45" s="16">
        <f t="shared" si="70"/>
        <v>0</v>
      </c>
      <c r="JG45" s="16">
        <f t="shared" si="70"/>
        <v>0</v>
      </c>
      <c r="JH45" s="16">
        <f t="shared" si="70"/>
        <v>0</v>
      </c>
      <c r="JI45" s="16">
        <f t="shared" si="70"/>
        <v>0</v>
      </c>
      <c r="JJ45" s="16">
        <f t="shared" si="70"/>
        <v>0</v>
      </c>
      <c r="JK45" s="16">
        <f t="shared" si="70"/>
        <v>0</v>
      </c>
      <c r="JN45" s="16">
        <f t="shared" si="62"/>
        <v>0</v>
      </c>
      <c r="JO45" s="16">
        <f t="shared" si="60"/>
        <v>0</v>
      </c>
      <c r="JP45" s="16">
        <f t="shared" si="60"/>
        <v>0</v>
      </c>
      <c r="JQ45" s="16">
        <f t="shared" si="60"/>
        <v>0</v>
      </c>
      <c r="JR45" s="16">
        <f t="shared" si="60"/>
        <v>0</v>
      </c>
      <c r="JS45" s="16">
        <f t="shared" si="60"/>
        <v>1</v>
      </c>
      <c r="JT45" s="16">
        <f t="shared" si="60"/>
        <v>0</v>
      </c>
      <c r="JU45" s="16">
        <f t="shared" si="60"/>
        <v>0</v>
      </c>
      <c r="JV45" s="16">
        <f t="shared" si="60"/>
        <v>0</v>
      </c>
      <c r="JW45" s="16">
        <f t="shared" si="60"/>
        <v>0</v>
      </c>
      <c r="JX45" s="16">
        <f t="shared" si="60"/>
        <v>0</v>
      </c>
      <c r="JY45" s="16">
        <f t="shared" si="60"/>
        <v>0</v>
      </c>
      <c r="JZ45" s="16">
        <f t="shared" si="60"/>
        <v>0</v>
      </c>
      <c r="KA45" s="16">
        <f t="shared" si="60"/>
        <v>0</v>
      </c>
      <c r="KB45" s="16">
        <f t="shared" si="60"/>
        <v>0</v>
      </c>
      <c r="KC45" s="16">
        <f t="shared" si="60"/>
        <v>0</v>
      </c>
      <c r="KD45" s="16">
        <f t="shared" si="60"/>
        <v>0</v>
      </c>
      <c r="KE45" s="16">
        <f t="shared" si="51"/>
        <v>0</v>
      </c>
      <c r="KF45" s="16">
        <f t="shared" si="51"/>
        <v>0</v>
      </c>
      <c r="KG45" s="16">
        <f t="shared" si="51"/>
        <v>0</v>
      </c>
      <c r="KH45" s="16">
        <f t="shared" si="51"/>
        <v>0</v>
      </c>
      <c r="KI45" s="16">
        <f t="shared" si="51"/>
        <v>0</v>
      </c>
      <c r="KJ45" s="16">
        <f t="shared" si="51"/>
        <v>0</v>
      </c>
      <c r="KK45" s="16">
        <f t="shared" si="61"/>
        <v>0</v>
      </c>
      <c r="KL45" s="16">
        <f t="shared" si="61"/>
        <v>0</v>
      </c>
      <c r="KM45" s="16">
        <f t="shared" si="61"/>
        <v>0</v>
      </c>
      <c r="KN45" s="16">
        <f t="shared" si="61"/>
        <v>0</v>
      </c>
      <c r="KO45" s="16">
        <f t="shared" si="61"/>
        <v>0</v>
      </c>
      <c r="KP45" s="16">
        <f t="shared" si="61"/>
        <v>0</v>
      </c>
      <c r="KQ45" s="16">
        <f t="shared" si="61"/>
        <v>0</v>
      </c>
      <c r="KR45" s="16">
        <f t="shared" si="61"/>
        <v>0</v>
      </c>
      <c r="KS45" s="16">
        <f t="shared" si="61"/>
        <v>0</v>
      </c>
      <c r="KT45" s="16">
        <f t="shared" si="61"/>
        <v>0</v>
      </c>
      <c r="KU45" s="16">
        <f t="shared" si="61"/>
        <v>0</v>
      </c>
      <c r="KV45" s="16">
        <f t="shared" si="61"/>
        <v>0</v>
      </c>
      <c r="KW45" s="16">
        <f t="shared" si="61"/>
        <v>0</v>
      </c>
      <c r="KX45" s="16">
        <f t="shared" si="61"/>
        <v>0</v>
      </c>
    </row>
    <row r="46" spans="1:310">
      <c r="A46" s="2" t="s">
        <v>56</v>
      </c>
      <c r="B46" s="2" t="s">
        <v>42</v>
      </c>
      <c r="C46" s="2">
        <v>1</v>
      </c>
      <c r="D46" s="3">
        <v>55</v>
      </c>
      <c r="E46" s="3">
        <v>55</v>
      </c>
      <c r="F46" s="3">
        <f t="shared" si="16"/>
        <v>0</v>
      </c>
      <c r="G46" s="4">
        <v>45006</v>
      </c>
      <c r="J46" s="2" t="s">
        <v>69</v>
      </c>
      <c r="K46" s="5">
        <f>BI401</f>
        <v>326</v>
      </c>
      <c r="L46" s="5">
        <f>GF401</f>
        <v>276</v>
      </c>
      <c r="M46" s="3">
        <f t="shared" si="24"/>
        <v>-50</v>
      </c>
      <c r="T46" s="16">
        <f t="shared" si="64"/>
        <v>0</v>
      </c>
      <c r="U46" s="16">
        <f t="shared" si="64"/>
        <v>0</v>
      </c>
      <c r="V46" s="16">
        <f t="shared" si="64"/>
        <v>0</v>
      </c>
      <c r="W46" s="16">
        <f t="shared" si="64"/>
        <v>0</v>
      </c>
      <c r="X46" s="16">
        <f t="shared" si="64"/>
        <v>0</v>
      </c>
      <c r="Y46" s="16">
        <f t="shared" si="64"/>
        <v>0</v>
      </c>
      <c r="Z46" s="16">
        <f t="shared" si="64"/>
        <v>0</v>
      </c>
      <c r="AA46" s="16">
        <f t="shared" si="64"/>
        <v>0</v>
      </c>
      <c r="AB46" s="16">
        <f t="shared" si="64"/>
        <v>0</v>
      </c>
      <c r="AC46" s="16">
        <f t="shared" si="64"/>
        <v>0</v>
      </c>
      <c r="AD46" s="16">
        <f t="shared" si="64"/>
        <v>0</v>
      </c>
      <c r="AE46" s="16">
        <f t="shared" si="64"/>
        <v>0</v>
      </c>
      <c r="AF46" s="16">
        <f t="shared" si="64"/>
        <v>0</v>
      </c>
      <c r="AG46" s="16">
        <f t="shared" si="64"/>
        <v>0</v>
      </c>
      <c r="AH46" s="16">
        <f t="shared" si="64"/>
        <v>0</v>
      </c>
      <c r="AI46" s="16">
        <f t="shared" si="64"/>
        <v>0</v>
      </c>
      <c r="AJ46" s="16">
        <f t="shared" si="66"/>
        <v>0</v>
      </c>
      <c r="AK46" s="16">
        <f t="shared" si="66"/>
        <v>0</v>
      </c>
      <c r="AL46" s="16">
        <f t="shared" si="66"/>
        <v>0</v>
      </c>
      <c r="AM46" s="16">
        <f t="shared" si="66"/>
        <v>0</v>
      </c>
      <c r="AN46" s="16">
        <f t="shared" si="66"/>
        <v>0</v>
      </c>
      <c r="AO46" s="16">
        <f t="shared" si="66"/>
        <v>0</v>
      </c>
      <c r="AP46" s="16">
        <f t="shared" si="66"/>
        <v>0</v>
      </c>
      <c r="AQ46" s="16">
        <f t="shared" si="66"/>
        <v>0</v>
      </c>
      <c r="AR46" s="16">
        <f t="shared" si="66"/>
        <v>0</v>
      </c>
      <c r="AS46" s="16">
        <f t="shared" si="66"/>
        <v>0</v>
      </c>
      <c r="AT46" s="16">
        <f t="shared" si="66"/>
        <v>0</v>
      </c>
      <c r="AU46" s="16">
        <f t="shared" si="66"/>
        <v>0</v>
      </c>
      <c r="AV46" s="16">
        <f t="shared" si="66"/>
        <v>0</v>
      </c>
      <c r="AW46" s="16">
        <f t="shared" si="66"/>
        <v>55</v>
      </c>
      <c r="AX46" s="16">
        <f t="shared" si="66"/>
        <v>0</v>
      </c>
      <c r="AY46" s="16">
        <f t="shared" si="66"/>
        <v>0</v>
      </c>
      <c r="AZ46" s="16">
        <f t="shared" si="66"/>
        <v>0</v>
      </c>
      <c r="BA46" s="16">
        <f t="shared" si="66"/>
        <v>0</v>
      </c>
      <c r="BB46" s="16">
        <f t="shared" si="66"/>
        <v>0</v>
      </c>
      <c r="BC46" s="16">
        <f t="shared" si="66"/>
        <v>0</v>
      </c>
      <c r="BD46" s="16">
        <f t="shared" si="66"/>
        <v>0</v>
      </c>
      <c r="BE46" s="16">
        <f t="shared" si="66"/>
        <v>0</v>
      </c>
      <c r="BF46" s="16">
        <f t="shared" si="66"/>
        <v>0</v>
      </c>
      <c r="BG46" s="16">
        <f t="shared" si="66"/>
        <v>0</v>
      </c>
      <c r="BH46" s="16">
        <f t="shared" si="66"/>
        <v>0</v>
      </c>
      <c r="BI46" s="16">
        <f t="shared" si="66"/>
        <v>0</v>
      </c>
      <c r="BJ46" s="16">
        <f t="shared" si="66"/>
        <v>0</v>
      </c>
      <c r="BK46" s="16">
        <f t="shared" si="66"/>
        <v>0</v>
      </c>
      <c r="BL46" s="16">
        <f t="shared" si="66"/>
        <v>0</v>
      </c>
      <c r="BM46" s="16">
        <f t="shared" si="66"/>
        <v>0</v>
      </c>
      <c r="BN46" s="16">
        <f t="shared" si="68"/>
        <v>0</v>
      </c>
      <c r="BO46" s="16">
        <f t="shared" si="68"/>
        <v>0</v>
      </c>
      <c r="BP46" s="16">
        <f t="shared" si="68"/>
        <v>0</v>
      </c>
      <c r="BQ46" s="16">
        <f t="shared" si="68"/>
        <v>0</v>
      </c>
      <c r="BR46" s="16">
        <f t="shared" si="68"/>
        <v>0</v>
      </c>
      <c r="BS46" s="16">
        <f t="shared" si="68"/>
        <v>0</v>
      </c>
      <c r="BT46" s="16">
        <f t="shared" si="68"/>
        <v>0</v>
      </c>
      <c r="BU46" s="16">
        <f t="shared" si="68"/>
        <v>0</v>
      </c>
      <c r="BV46" s="16">
        <f t="shared" si="68"/>
        <v>0</v>
      </c>
      <c r="BW46" s="16">
        <f t="shared" si="68"/>
        <v>0</v>
      </c>
      <c r="BX46" s="16">
        <f t="shared" si="68"/>
        <v>0</v>
      </c>
      <c r="BY46" s="16">
        <f t="shared" si="68"/>
        <v>0</v>
      </c>
      <c r="BZ46" s="16">
        <f t="shared" si="68"/>
        <v>0</v>
      </c>
      <c r="CA46" s="16">
        <f t="shared" si="68"/>
        <v>0</v>
      </c>
      <c r="CB46" s="16">
        <f t="shared" si="68"/>
        <v>0</v>
      </c>
      <c r="CC46" s="16">
        <f t="shared" si="68"/>
        <v>0</v>
      </c>
      <c r="CD46" s="16">
        <f t="shared" si="68"/>
        <v>0</v>
      </c>
      <c r="CE46" s="16">
        <f t="shared" si="68"/>
        <v>0</v>
      </c>
      <c r="CF46" s="16">
        <f t="shared" si="68"/>
        <v>0</v>
      </c>
      <c r="CG46" s="16">
        <f t="shared" si="68"/>
        <v>0</v>
      </c>
      <c r="CH46" s="16">
        <f t="shared" si="68"/>
        <v>0</v>
      </c>
      <c r="CI46" s="16">
        <f t="shared" si="68"/>
        <v>0</v>
      </c>
      <c r="CJ46" s="16">
        <f t="shared" si="68"/>
        <v>0</v>
      </c>
      <c r="CK46" s="16">
        <f t="shared" si="68"/>
        <v>0</v>
      </c>
      <c r="CL46" s="16">
        <f t="shared" si="68"/>
        <v>0</v>
      </c>
      <c r="CM46" s="16">
        <f t="shared" si="68"/>
        <v>0</v>
      </c>
      <c r="CN46" s="16">
        <f t="shared" si="68"/>
        <v>0</v>
      </c>
      <c r="CO46" s="16">
        <f t="shared" si="68"/>
        <v>0</v>
      </c>
      <c r="CP46" s="16">
        <f t="shared" si="68"/>
        <v>0</v>
      </c>
      <c r="CQ46" s="16">
        <f t="shared" si="68"/>
        <v>0</v>
      </c>
      <c r="CR46" s="16">
        <f t="shared" si="68"/>
        <v>0</v>
      </c>
      <c r="CS46" s="16">
        <f t="shared" si="68"/>
        <v>0</v>
      </c>
      <c r="CT46" s="16">
        <f t="shared" si="68"/>
        <v>0</v>
      </c>
      <c r="CU46" s="16">
        <f t="shared" si="68"/>
        <v>0</v>
      </c>
      <c r="CV46" s="16">
        <f t="shared" si="68"/>
        <v>0</v>
      </c>
      <c r="CW46" s="16">
        <f t="shared" si="68"/>
        <v>0</v>
      </c>
      <c r="CX46" s="16">
        <f t="shared" si="68"/>
        <v>0</v>
      </c>
      <c r="CY46" s="16">
        <f t="shared" si="68"/>
        <v>0</v>
      </c>
      <c r="CZ46" s="16">
        <f t="shared" si="68"/>
        <v>0</v>
      </c>
      <c r="DA46" s="16">
        <f t="shared" si="68"/>
        <v>0</v>
      </c>
      <c r="DB46" s="16">
        <f t="shared" si="68"/>
        <v>0</v>
      </c>
      <c r="DC46" s="16">
        <f t="shared" si="68"/>
        <v>0</v>
      </c>
      <c r="DD46" s="16">
        <f t="shared" si="68"/>
        <v>0</v>
      </c>
      <c r="DE46" s="16">
        <f t="shared" si="68"/>
        <v>0</v>
      </c>
      <c r="DF46" s="16">
        <f t="shared" si="68"/>
        <v>0</v>
      </c>
      <c r="DG46" s="16">
        <f t="shared" si="68"/>
        <v>0</v>
      </c>
      <c r="DH46" s="16">
        <f t="shared" si="68"/>
        <v>0</v>
      </c>
      <c r="DI46" s="16">
        <f t="shared" si="68"/>
        <v>0</v>
      </c>
      <c r="DJ46" s="16">
        <f t="shared" si="68"/>
        <v>0</v>
      </c>
      <c r="DK46" s="16">
        <f t="shared" si="68"/>
        <v>0</v>
      </c>
      <c r="DL46" s="16">
        <f t="shared" si="63"/>
        <v>0</v>
      </c>
      <c r="DM46" s="16">
        <f t="shared" si="63"/>
        <v>0</v>
      </c>
      <c r="DN46" s="16">
        <f t="shared" si="63"/>
        <v>0</v>
      </c>
      <c r="DO46" s="16">
        <f t="shared" si="63"/>
        <v>0</v>
      </c>
      <c r="DP46" s="16">
        <f t="shared" si="63"/>
        <v>0</v>
      </c>
      <c r="DQ46" s="16">
        <f t="shared" si="63"/>
        <v>0</v>
      </c>
      <c r="DR46" s="16">
        <f t="shared" si="63"/>
        <v>0</v>
      </c>
      <c r="DS46" s="16">
        <f t="shared" si="63"/>
        <v>0</v>
      </c>
      <c r="DT46" s="16">
        <f t="shared" si="63"/>
        <v>0</v>
      </c>
      <c r="DU46" s="16">
        <f t="shared" si="63"/>
        <v>0</v>
      </c>
      <c r="DV46" s="16">
        <f t="shared" si="69"/>
        <v>0</v>
      </c>
      <c r="DW46" s="16">
        <f t="shared" si="69"/>
        <v>0</v>
      </c>
      <c r="DX46" s="16">
        <f t="shared" si="69"/>
        <v>0</v>
      </c>
      <c r="DY46" s="16">
        <f t="shared" si="69"/>
        <v>0</v>
      </c>
      <c r="DZ46" s="16">
        <f t="shared" si="69"/>
        <v>0</v>
      </c>
      <c r="EA46" s="16">
        <f t="shared" si="69"/>
        <v>0</v>
      </c>
      <c r="EB46" s="16">
        <f t="shared" si="69"/>
        <v>0</v>
      </c>
      <c r="EC46" s="16">
        <f t="shared" si="69"/>
        <v>0</v>
      </c>
      <c r="ED46" s="16">
        <f t="shared" si="69"/>
        <v>0</v>
      </c>
      <c r="EE46" s="16">
        <f t="shared" si="69"/>
        <v>0</v>
      </c>
      <c r="EF46" s="16">
        <f t="shared" si="69"/>
        <v>0</v>
      </c>
      <c r="EG46" s="16">
        <f t="shared" si="69"/>
        <v>0</v>
      </c>
      <c r="EH46" s="16">
        <f t="shared" si="69"/>
        <v>0</v>
      </c>
      <c r="EI46" s="16">
        <f t="shared" si="69"/>
        <v>0</v>
      </c>
      <c r="EJ46" s="16">
        <f t="shared" si="69"/>
        <v>0</v>
      </c>
      <c r="EK46" s="16">
        <f t="shared" si="69"/>
        <v>0</v>
      </c>
      <c r="EL46" s="16">
        <f t="shared" si="69"/>
        <v>0</v>
      </c>
      <c r="EM46" s="16">
        <f t="shared" si="69"/>
        <v>0</v>
      </c>
      <c r="EN46" s="16">
        <f t="shared" si="69"/>
        <v>0</v>
      </c>
      <c r="EQ46" s="16">
        <f t="shared" ref="EQ46:FF61" si="73">IF($A46=EQ$1,$E46,0)</f>
        <v>0</v>
      </c>
      <c r="ER46" s="16">
        <f t="shared" si="73"/>
        <v>0</v>
      </c>
      <c r="ES46" s="16">
        <f t="shared" si="73"/>
        <v>0</v>
      </c>
      <c r="ET46" s="16">
        <f t="shared" si="73"/>
        <v>0</v>
      </c>
      <c r="EU46" s="16">
        <f t="shared" si="73"/>
        <v>0</v>
      </c>
      <c r="EV46" s="16">
        <f t="shared" si="73"/>
        <v>0</v>
      </c>
      <c r="EW46" s="16">
        <f t="shared" si="73"/>
        <v>0</v>
      </c>
      <c r="EX46" s="16">
        <f t="shared" si="73"/>
        <v>0</v>
      </c>
      <c r="EY46" s="16">
        <f t="shared" si="73"/>
        <v>0</v>
      </c>
      <c r="EZ46" s="16">
        <f t="shared" si="73"/>
        <v>0</v>
      </c>
      <c r="FA46" s="16">
        <f t="shared" si="73"/>
        <v>0</v>
      </c>
      <c r="FB46" s="16">
        <f t="shared" si="73"/>
        <v>0</v>
      </c>
      <c r="FC46" s="16">
        <f t="shared" si="73"/>
        <v>0</v>
      </c>
      <c r="FD46" s="16">
        <f t="shared" si="73"/>
        <v>0</v>
      </c>
      <c r="FE46" s="16">
        <f t="shared" si="73"/>
        <v>0</v>
      </c>
      <c r="FF46" s="16">
        <f t="shared" si="73"/>
        <v>0</v>
      </c>
      <c r="FG46" s="16">
        <f t="shared" si="71"/>
        <v>0</v>
      </c>
      <c r="FH46" s="16">
        <f t="shared" si="71"/>
        <v>0</v>
      </c>
      <c r="FI46" s="16">
        <f t="shared" si="71"/>
        <v>0</v>
      </c>
      <c r="FJ46" s="16">
        <f t="shared" si="71"/>
        <v>0</v>
      </c>
      <c r="FK46" s="16">
        <f t="shared" si="71"/>
        <v>0</v>
      </c>
      <c r="FL46" s="16">
        <f t="shared" si="71"/>
        <v>0</v>
      </c>
      <c r="FM46" s="16">
        <f t="shared" si="71"/>
        <v>0</v>
      </c>
      <c r="FN46" s="16">
        <f t="shared" si="71"/>
        <v>0</v>
      </c>
      <c r="FO46" s="16">
        <f t="shared" si="71"/>
        <v>0</v>
      </c>
      <c r="FP46" s="16">
        <f t="shared" si="58"/>
        <v>0</v>
      </c>
      <c r="FQ46" s="16">
        <f t="shared" si="58"/>
        <v>0</v>
      </c>
      <c r="FR46" s="16">
        <f t="shared" si="58"/>
        <v>0</v>
      </c>
      <c r="FS46" s="16">
        <f t="shared" si="58"/>
        <v>0</v>
      </c>
      <c r="FT46" s="16">
        <f t="shared" si="58"/>
        <v>55</v>
      </c>
      <c r="FU46" s="16">
        <f t="shared" si="58"/>
        <v>0</v>
      </c>
      <c r="FV46" s="16">
        <f t="shared" si="58"/>
        <v>0</v>
      </c>
      <c r="FW46" s="16">
        <f t="shared" si="55"/>
        <v>0</v>
      </c>
      <c r="FX46" s="16">
        <f t="shared" si="55"/>
        <v>0</v>
      </c>
      <c r="FY46" s="16">
        <f t="shared" si="55"/>
        <v>0</v>
      </c>
      <c r="FZ46" s="16">
        <f t="shared" si="55"/>
        <v>0</v>
      </c>
      <c r="GA46" s="16">
        <f t="shared" si="55"/>
        <v>0</v>
      </c>
      <c r="GB46" s="16">
        <f t="shared" si="55"/>
        <v>0</v>
      </c>
      <c r="GC46" s="16">
        <f t="shared" si="55"/>
        <v>0</v>
      </c>
      <c r="GD46" s="16">
        <f t="shared" si="55"/>
        <v>0</v>
      </c>
      <c r="GE46" s="16">
        <f t="shared" si="55"/>
        <v>0</v>
      </c>
      <c r="GF46" s="16">
        <f t="shared" si="55"/>
        <v>0</v>
      </c>
      <c r="GG46" s="16">
        <f t="shared" si="55"/>
        <v>0</v>
      </c>
      <c r="GH46" s="16">
        <f t="shared" si="55"/>
        <v>0</v>
      </c>
      <c r="GI46" s="16">
        <f t="shared" si="55"/>
        <v>0</v>
      </c>
      <c r="GJ46" s="16">
        <f t="shared" si="55"/>
        <v>0</v>
      </c>
      <c r="GK46" s="16">
        <f t="shared" si="67"/>
        <v>0</v>
      </c>
      <c r="GL46" s="16">
        <f t="shared" si="67"/>
        <v>0</v>
      </c>
      <c r="GM46" s="16">
        <f t="shared" si="67"/>
        <v>0</v>
      </c>
      <c r="GN46" s="16">
        <f t="shared" si="67"/>
        <v>0</v>
      </c>
      <c r="GO46" s="16">
        <f t="shared" si="67"/>
        <v>0</v>
      </c>
      <c r="GP46" s="16">
        <f t="shared" si="67"/>
        <v>0</v>
      </c>
      <c r="GQ46" s="16">
        <f t="shared" si="67"/>
        <v>0</v>
      </c>
      <c r="GR46" s="16">
        <f t="shared" si="67"/>
        <v>0</v>
      </c>
      <c r="GS46" s="16">
        <f t="shared" si="67"/>
        <v>0</v>
      </c>
      <c r="GT46" s="16">
        <f t="shared" si="67"/>
        <v>0</v>
      </c>
      <c r="GU46" s="16">
        <f t="shared" si="67"/>
        <v>0</v>
      </c>
      <c r="GV46" s="16">
        <f t="shared" si="67"/>
        <v>0</v>
      </c>
      <c r="GW46" s="16">
        <f t="shared" si="67"/>
        <v>0</v>
      </c>
      <c r="GX46" s="16">
        <f t="shared" si="67"/>
        <v>0</v>
      </c>
      <c r="GY46" s="16">
        <f t="shared" si="67"/>
        <v>0</v>
      </c>
      <c r="GZ46" s="16">
        <f t="shared" si="67"/>
        <v>0</v>
      </c>
      <c r="HA46" s="16">
        <f t="shared" si="67"/>
        <v>0</v>
      </c>
      <c r="HB46" s="16">
        <f t="shared" si="67"/>
        <v>0</v>
      </c>
      <c r="HC46" s="16">
        <f t="shared" si="67"/>
        <v>0</v>
      </c>
      <c r="HD46" s="16">
        <f t="shared" si="67"/>
        <v>0</v>
      </c>
      <c r="HE46" s="16">
        <f t="shared" si="67"/>
        <v>0</v>
      </c>
      <c r="HF46" s="16">
        <f t="shared" si="67"/>
        <v>0</v>
      </c>
      <c r="HG46" s="16">
        <f t="shared" si="67"/>
        <v>0</v>
      </c>
      <c r="HH46" s="16">
        <f t="shared" si="67"/>
        <v>0</v>
      </c>
      <c r="HI46" s="16">
        <f t="shared" si="67"/>
        <v>0</v>
      </c>
      <c r="HJ46" s="16">
        <f t="shared" si="67"/>
        <v>0</v>
      </c>
      <c r="HK46" s="16">
        <f t="shared" si="67"/>
        <v>0</v>
      </c>
      <c r="HL46" s="16">
        <f t="shared" si="67"/>
        <v>0</v>
      </c>
      <c r="HM46" s="16">
        <f t="shared" si="67"/>
        <v>0</v>
      </c>
      <c r="HN46" s="16">
        <f t="shared" si="67"/>
        <v>0</v>
      </c>
      <c r="HO46" s="16">
        <f t="shared" si="67"/>
        <v>0</v>
      </c>
      <c r="HP46" s="16">
        <f t="shared" si="67"/>
        <v>0</v>
      </c>
      <c r="HQ46" s="16">
        <f t="shared" si="72"/>
        <v>0</v>
      </c>
      <c r="HR46" s="16">
        <f t="shared" si="72"/>
        <v>0</v>
      </c>
      <c r="HS46" s="16">
        <f t="shared" si="72"/>
        <v>0</v>
      </c>
      <c r="HT46" s="16">
        <f t="shared" si="72"/>
        <v>0</v>
      </c>
      <c r="HU46" s="16">
        <f t="shared" si="72"/>
        <v>0</v>
      </c>
      <c r="HV46" s="16">
        <f t="shared" si="72"/>
        <v>0</v>
      </c>
      <c r="HW46" s="16">
        <f t="shared" si="72"/>
        <v>0</v>
      </c>
      <c r="HX46" s="16">
        <f t="shared" si="72"/>
        <v>0</v>
      </c>
      <c r="HY46" s="16">
        <f t="shared" si="72"/>
        <v>0</v>
      </c>
      <c r="HZ46" s="16">
        <f t="shared" si="72"/>
        <v>0</v>
      </c>
      <c r="IA46" s="16">
        <f t="shared" si="72"/>
        <v>0</v>
      </c>
      <c r="IB46" s="16">
        <f t="shared" si="72"/>
        <v>0</v>
      </c>
      <c r="IC46" s="16">
        <f t="shared" si="72"/>
        <v>0</v>
      </c>
      <c r="ID46" s="16">
        <f t="shared" si="72"/>
        <v>0</v>
      </c>
      <c r="IE46" s="16">
        <f t="shared" si="72"/>
        <v>0</v>
      </c>
      <c r="IF46" s="16">
        <f t="shared" si="72"/>
        <v>0</v>
      </c>
      <c r="IG46" s="16">
        <f t="shared" si="72"/>
        <v>0</v>
      </c>
      <c r="IH46" s="16">
        <f t="shared" si="72"/>
        <v>0</v>
      </c>
      <c r="II46" s="16">
        <f t="shared" si="53"/>
        <v>0</v>
      </c>
      <c r="IJ46" s="16">
        <f t="shared" si="53"/>
        <v>0</v>
      </c>
      <c r="IK46" s="16">
        <f t="shared" si="53"/>
        <v>0</v>
      </c>
      <c r="IL46" s="16">
        <f t="shared" si="53"/>
        <v>0</v>
      </c>
      <c r="IM46" s="16">
        <f t="shared" si="53"/>
        <v>0</v>
      </c>
      <c r="IN46" s="16">
        <f t="shared" si="53"/>
        <v>0</v>
      </c>
      <c r="IO46" s="16">
        <f t="shared" si="53"/>
        <v>0</v>
      </c>
      <c r="IP46" s="16">
        <f t="shared" si="53"/>
        <v>0</v>
      </c>
      <c r="IQ46" s="16">
        <f t="shared" si="53"/>
        <v>0</v>
      </c>
      <c r="IR46" s="16">
        <f t="shared" si="53"/>
        <v>0</v>
      </c>
      <c r="IS46" s="16">
        <f t="shared" si="70"/>
        <v>0</v>
      </c>
      <c r="IT46" s="16">
        <f t="shared" si="70"/>
        <v>0</v>
      </c>
      <c r="IU46" s="16">
        <f t="shared" si="70"/>
        <v>0</v>
      </c>
      <c r="IV46" s="16">
        <f t="shared" si="70"/>
        <v>0</v>
      </c>
      <c r="IW46" s="16">
        <f t="shared" si="70"/>
        <v>0</v>
      </c>
      <c r="IX46" s="16">
        <f t="shared" si="70"/>
        <v>0</v>
      </c>
      <c r="IY46" s="16">
        <f t="shared" si="70"/>
        <v>0</v>
      </c>
      <c r="IZ46" s="16">
        <f t="shared" si="70"/>
        <v>0</v>
      </c>
      <c r="JA46" s="16">
        <f t="shared" si="70"/>
        <v>0</v>
      </c>
      <c r="JB46" s="16">
        <f t="shared" si="70"/>
        <v>0</v>
      </c>
      <c r="JC46" s="16">
        <f t="shared" si="70"/>
        <v>0</v>
      </c>
      <c r="JD46" s="16">
        <f t="shared" si="70"/>
        <v>0</v>
      </c>
      <c r="JE46" s="16">
        <f t="shared" si="70"/>
        <v>0</v>
      </c>
      <c r="JF46" s="16">
        <f t="shared" si="70"/>
        <v>0</v>
      </c>
      <c r="JG46" s="16">
        <f t="shared" si="70"/>
        <v>0</v>
      </c>
      <c r="JH46" s="16">
        <f t="shared" si="70"/>
        <v>0</v>
      </c>
      <c r="JI46" s="16">
        <f t="shared" si="70"/>
        <v>0</v>
      </c>
      <c r="JJ46" s="16">
        <f t="shared" si="70"/>
        <v>0</v>
      </c>
      <c r="JK46" s="16">
        <f t="shared" si="70"/>
        <v>0</v>
      </c>
      <c r="JN46" s="16">
        <f t="shared" si="62"/>
        <v>0</v>
      </c>
      <c r="JO46" s="16">
        <f t="shared" si="60"/>
        <v>0</v>
      </c>
      <c r="JP46" s="16">
        <f t="shared" si="60"/>
        <v>0</v>
      </c>
      <c r="JQ46" s="16">
        <f t="shared" si="60"/>
        <v>0</v>
      </c>
      <c r="JR46" s="16">
        <f t="shared" si="60"/>
        <v>0</v>
      </c>
      <c r="JS46" s="16">
        <f t="shared" si="60"/>
        <v>0</v>
      </c>
      <c r="JT46" s="16">
        <f t="shared" si="60"/>
        <v>0</v>
      </c>
      <c r="JU46" s="16">
        <f t="shared" si="60"/>
        <v>0</v>
      </c>
      <c r="JV46" s="16">
        <f t="shared" si="60"/>
        <v>0</v>
      </c>
      <c r="JW46" s="16">
        <f t="shared" si="60"/>
        <v>0</v>
      </c>
      <c r="JX46" s="16">
        <f t="shared" si="60"/>
        <v>0</v>
      </c>
      <c r="JY46" s="16">
        <f t="shared" si="60"/>
        <v>1</v>
      </c>
      <c r="JZ46" s="16">
        <f t="shared" si="60"/>
        <v>0</v>
      </c>
      <c r="KA46" s="16">
        <f t="shared" si="60"/>
        <v>0</v>
      </c>
      <c r="KB46" s="16">
        <f t="shared" si="60"/>
        <v>0</v>
      </c>
      <c r="KC46" s="16">
        <f t="shared" si="60"/>
        <v>0</v>
      </c>
      <c r="KD46" s="16">
        <f t="shared" si="60"/>
        <v>0</v>
      </c>
      <c r="KE46" s="16">
        <f t="shared" si="51"/>
        <v>0</v>
      </c>
      <c r="KF46" s="16">
        <f t="shared" si="51"/>
        <v>0</v>
      </c>
      <c r="KG46" s="16">
        <f t="shared" si="51"/>
        <v>0</v>
      </c>
      <c r="KH46" s="16">
        <f t="shared" si="51"/>
        <v>0</v>
      </c>
      <c r="KI46" s="16">
        <f t="shared" si="51"/>
        <v>0</v>
      </c>
      <c r="KJ46" s="16">
        <f t="shared" si="51"/>
        <v>0</v>
      </c>
      <c r="KK46" s="16">
        <f t="shared" si="61"/>
        <v>0</v>
      </c>
      <c r="KL46" s="16">
        <f t="shared" si="61"/>
        <v>0</v>
      </c>
      <c r="KM46" s="16">
        <f t="shared" si="61"/>
        <v>0</v>
      </c>
      <c r="KN46" s="16">
        <f t="shared" si="61"/>
        <v>0</v>
      </c>
      <c r="KO46" s="16">
        <f t="shared" si="61"/>
        <v>0</v>
      </c>
      <c r="KP46" s="16">
        <f t="shared" si="61"/>
        <v>0</v>
      </c>
      <c r="KQ46" s="16">
        <f t="shared" si="61"/>
        <v>0</v>
      </c>
      <c r="KR46" s="16">
        <f t="shared" si="61"/>
        <v>0</v>
      </c>
      <c r="KS46" s="16">
        <f t="shared" si="61"/>
        <v>0</v>
      </c>
      <c r="KT46" s="16">
        <f t="shared" si="61"/>
        <v>0</v>
      </c>
      <c r="KU46" s="16">
        <f t="shared" si="61"/>
        <v>0</v>
      </c>
      <c r="KV46" s="16">
        <f t="shared" si="61"/>
        <v>0</v>
      </c>
      <c r="KW46" s="16">
        <f t="shared" si="61"/>
        <v>0</v>
      </c>
      <c r="KX46" s="16">
        <f t="shared" si="61"/>
        <v>0</v>
      </c>
    </row>
    <row r="47" spans="1:310">
      <c r="A47" s="2" t="s">
        <v>58</v>
      </c>
      <c r="B47" s="2" t="s">
        <v>45</v>
      </c>
      <c r="C47" s="2">
        <v>1</v>
      </c>
      <c r="D47" s="3">
        <v>45</v>
      </c>
      <c r="E47" s="3">
        <v>45</v>
      </c>
      <c r="F47" s="3">
        <f t="shared" si="16"/>
        <v>0</v>
      </c>
      <c r="G47" s="4">
        <v>45006</v>
      </c>
      <c r="J47" s="2" t="s">
        <v>71</v>
      </c>
      <c r="K47" s="5">
        <f>BJ401</f>
        <v>924</v>
      </c>
      <c r="L47" s="5">
        <f>GG401</f>
        <v>211</v>
      </c>
      <c r="M47" s="3">
        <f t="shared" si="24"/>
        <v>-713</v>
      </c>
      <c r="T47" s="16">
        <f t="shared" si="64"/>
        <v>0</v>
      </c>
      <c r="U47" s="16">
        <f t="shared" si="64"/>
        <v>0</v>
      </c>
      <c r="V47" s="16">
        <f t="shared" si="64"/>
        <v>0</v>
      </c>
      <c r="W47" s="16">
        <f t="shared" si="64"/>
        <v>0</v>
      </c>
      <c r="X47" s="16">
        <f t="shared" si="64"/>
        <v>0</v>
      </c>
      <c r="Y47" s="16">
        <f t="shared" si="64"/>
        <v>0</v>
      </c>
      <c r="Z47" s="16">
        <f t="shared" si="64"/>
        <v>0</v>
      </c>
      <c r="AA47" s="16">
        <f t="shared" si="64"/>
        <v>0</v>
      </c>
      <c r="AB47" s="16">
        <f t="shared" si="64"/>
        <v>0</v>
      </c>
      <c r="AC47" s="16">
        <f t="shared" si="64"/>
        <v>0</v>
      </c>
      <c r="AD47" s="16">
        <f t="shared" si="64"/>
        <v>0</v>
      </c>
      <c r="AE47" s="16">
        <f t="shared" si="64"/>
        <v>0</v>
      </c>
      <c r="AF47" s="16">
        <f t="shared" si="64"/>
        <v>0</v>
      </c>
      <c r="AG47" s="16">
        <f t="shared" si="64"/>
        <v>0</v>
      </c>
      <c r="AH47" s="16">
        <f t="shared" si="64"/>
        <v>0</v>
      </c>
      <c r="AI47" s="16">
        <f t="shared" si="64"/>
        <v>0</v>
      </c>
      <c r="AJ47" s="16">
        <f t="shared" si="66"/>
        <v>0</v>
      </c>
      <c r="AK47" s="16">
        <f t="shared" si="66"/>
        <v>0</v>
      </c>
      <c r="AL47" s="16">
        <f t="shared" si="66"/>
        <v>0</v>
      </c>
      <c r="AM47" s="16">
        <f t="shared" si="66"/>
        <v>0</v>
      </c>
      <c r="AN47" s="16">
        <f t="shared" si="66"/>
        <v>0</v>
      </c>
      <c r="AO47" s="16">
        <f t="shared" si="66"/>
        <v>0</v>
      </c>
      <c r="AP47" s="16">
        <f t="shared" si="66"/>
        <v>0</v>
      </c>
      <c r="AQ47" s="16">
        <f t="shared" si="66"/>
        <v>0</v>
      </c>
      <c r="AR47" s="16">
        <f t="shared" si="66"/>
        <v>0</v>
      </c>
      <c r="AS47" s="16">
        <f t="shared" si="66"/>
        <v>0</v>
      </c>
      <c r="AT47" s="16">
        <f t="shared" si="66"/>
        <v>0</v>
      </c>
      <c r="AU47" s="16">
        <f t="shared" si="66"/>
        <v>0</v>
      </c>
      <c r="AV47" s="16">
        <f t="shared" si="66"/>
        <v>0</v>
      </c>
      <c r="AW47" s="16">
        <f t="shared" si="66"/>
        <v>0</v>
      </c>
      <c r="AX47" s="16">
        <f t="shared" si="66"/>
        <v>0</v>
      </c>
      <c r="AY47" s="16">
        <f t="shared" si="66"/>
        <v>45</v>
      </c>
      <c r="AZ47" s="16">
        <f t="shared" si="66"/>
        <v>0</v>
      </c>
      <c r="BA47" s="16">
        <f t="shared" si="66"/>
        <v>0</v>
      </c>
      <c r="BB47" s="16">
        <f t="shared" si="66"/>
        <v>0</v>
      </c>
      <c r="BC47" s="16">
        <f t="shared" si="66"/>
        <v>0</v>
      </c>
      <c r="BD47" s="16">
        <f t="shared" si="66"/>
        <v>0</v>
      </c>
      <c r="BE47" s="16">
        <f t="shared" si="66"/>
        <v>0</v>
      </c>
      <c r="BF47" s="16">
        <f t="shared" si="66"/>
        <v>0</v>
      </c>
      <c r="BG47" s="16">
        <f t="shared" si="66"/>
        <v>0</v>
      </c>
      <c r="BH47" s="16">
        <f t="shared" si="66"/>
        <v>0</v>
      </c>
      <c r="BI47" s="16">
        <f t="shared" si="66"/>
        <v>0</v>
      </c>
      <c r="BJ47" s="16">
        <f t="shared" si="66"/>
        <v>0</v>
      </c>
      <c r="BK47" s="16">
        <f t="shared" si="66"/>
        <v>0</v>
      </c>
      <c r="BL47" s="16">
        <f t="shared" si="66"/>
        <v>0</v>
      </c>
      <c r="BM47" s="16">
        <f t="shared" si="66"/>
        <v>0</v>
      </c>
      <c r="BN47" s="16">
        <f t="shared" si="68"/>
        <v>0</v>
      </c>
      <c r="BO47" s="16">
        <f t="shared" si="68"/>
        <v>0</v>
      </c>
      <c r="BP47" s="16">
        <f t="shared" si="68"/>
        <v>0</v>
      </c>
      <c r="BQ47" s="16">
        <f t="shared" si="68"/>
        <v>0</v>
      </c>
      <c r="BR47" s="16">
        <f t="shared" si="68"/>
        <v>0</v>
      </c>
      <c r="BS47" s="16">
        <f t="shared" si="68"/>
        <v>0</v>
      </c>
      <c r="BT47" s="16">
        <f t="shared" si="68"/>
        <v>0</v>
      </c>
      <c r="BU47" s="16">
        <f t="shared" si="68"/>
        <v>0</v>
      </c>
      <c r="BV47" s="16">
        <f t="shared" si="68"/>
        <v>0</v>
      </c>
      <c r="BW47" s="16">
        <f t="shared" si="68"/>
        <v>0</v>
      </c>
      <c r="BX47" s="16">
        <f t="shared" si="68"/>
        <v>0</v>
      </c>
      <c r="BY47" s="16">
        <f t="shared" si="68"/>
        <v>0</v>
      </c>
      <c r="BZ47" s="16">
        <f t="shared" si="68"/>
        <v>0</v>
      </c>
      <c r="CA47" s="16">
        <f t="shared" si="68"/>
        <v>0</v>
      </c>
      <c r="CB47" s="16">
        <f t="shared" si="68"/>
        <v>0</v>
      </c>
      <c r="CC47" s="16">
        <f t="shared" si="68"/>
        <v>0</v>
      </c>
      <c r="CD47" s="16">
        <f t="shared" si="68"/>
        <v>0</v>
      </c>
      <c r="CE47" s="16">
        <f t="shared" si="68"/>
        <v>0</v>
      </c>
      <c r="CF47" s="16">
        <f t="shared" si="68"/>
        <v>0</v>
      </c>
      <c r="CG47" s="16">
        <f t="shared" si="68"/>
        <v>0</v>
      </c>
      <c r="CH47" s="16">
        <f t="shared" si="68"/>
        <v>0</v>
      </c>
      <c r="CI47" s="16">
        <f t="shared" si="68"/>
        <v>0</v>
      </c>
      <c r="CJ47" s="16">
        <f t="shared" si="68"/>
        <v>0</v>
      </c>
      <c r="CK47" s="16">
        <f t="shared" si="68"/>
        <v>0</v>
      </c>
      <c r="CL47" s="16">
        <f t="shared" si="68"/>
        <v>0</v>
      </c>
      <c r="CM47" s="16">
        <f t="shared" si="68"/>
        <v>0</v>
      </c>
      <c r="CN47" s="16">
        <f t="shared" si="68"/>
        <v>0</v>
      </c>
      <c r="CO47" s="16">
        <f t="shared" si="68"/>
        <v>0</v>
      </c>
      <c r="CP47" s="16">
        <f t="shared" si="68"/>
        <v>0</v>
      </c>
      <c r="CQ47" s="16">
        <f t="shared" si="68"/>
        <v>0</v>
      </c>
      <c r="CR47" s="16">
        <f t="shared" si="68"/>
        <v>0</v>
      </c>
      <c r="CS47" s="16">
        <f t="shared" si="68"/>
        <v>0</v>
      </c>
      <c r="CT47" s="16">
        <f t="shared" si="68"/>
        <v>0</v>
      </c>
      <c r="CU47" s="16">
        <f t="shared" si="68"/>
        <v>0</v>
      </c>
      <c r="CV47" s="16">
        <f t="shared" si="68"/>
        <v>0</v>
      </c>
      <c r="CW47" s="16">
        <f t="shared" si="68"/>
        <v>0</v>
      </c>
      <c r="CX47" s="16">
        <f t="shared" si="68"/>
        <v>0</v>
      </c>
      <c r="CY47" s="16">
        <f t="shared" si="68"/>
        <v>0</v>
      </c>
      <c r="CZ47" s="16">
        <f t="shared" si="68"/>
        <v>0</v>
      </c>
      <c r="DA47" s="16">
        <f t="shared" si="68"/>
        <v>0</v>
      </c>
      <c r="DB47" s="16">
        <f t="shared" si="68"/>
        <v>0</v>
      </c>
      <c r="DC47" s="16">
        <f t="shared" si="68"/>
        <v>0</v>
      </c>
      <c r="DD47" s="16">
        <f t="shared" si="68"/>
        <v>0</v>
      </c>
      <c r="DE47" s="16">
        <f t="shared" si="68"/>
        <v>0</v>
      </c>
      <c r="DF47" s="16">
        <f t="shared" si="68"/>
        <v>0</v>
      </c>
      <c r="DG47" s="16">
        <f t="shared" si="68"/>
        <v>0</v>
      </c>
      <c r="DH47" s="16">
        <f t="shared" si="68"/>
        <v>0</v>
      </c>
      <c r="DI47" s="16">
        <f t="shared" si="68"/>
        <v>0</v>
      </c>
      <c r="DJ47" s="16">
        <f t="shared" si="68"/>
        <v>0</v>
      </c>
      <c r="DK47" s="16">
        <f t="shared" si="68"/>
        <v>0</v>
      </c>
      <c r="DL47" s="16">
        <f t="shared" si="63"/>
        <v>0</v>
      </c>
      <c r="DM47" s="16">
        <f t="shared" si="63"/>
        <v>0</v>
      </c>
      <c r="DN47" s="16">
        <f t="shared" si="63"/>
        <v>0</v>
      </c>
      <c r="DO47" s="16">
        <f t="shared" si="63"/>
        <v>0</v>
      </c>
      <c r="DP47" s="16">
        <f t="shared" si="63"/>
        <v>0</v>
      </c>
      <c r="DQ47" s="16">
        <f t="shared" si="63"/>
        <v>0</v>
      </c>
      <c r="DR47" s="16">
        <f t="shared" si="63"/>
        <v>0</v>
      </c>
      <c r="DS47" s="16">
        <f t="shared" si="63"/>
        <v>0</v>
      </c>
      <c r="DT47" s="16">
        <f t="shared" si="63"/>
        <v>0</v>
      </c>
      <c r="DU47" s="16">
        <f t="shared" si="63"/>
        <v>0</v>
      </c>
      <c r="DV47" s="16">
        <f t="shared" si="69"/>
        <v>0</v>
      </c>
      <c r="DW47" s="16">
        <f t="shared" si="69"/>
        <v>0</v>
      </c>
      <c r="DX47" s="16">
        <f t="shared" si="69"/>
        <v>0</v>
      </c>
      <c r="DY47" s="16">
        <f t="shared" si="69"/>
        <v>0</v>
      </c>
      <c r="DZ47" s="16">
        <f t="shared" si="69"/>
        <v>0</v>
      </c>
      <c r="EA47" s="16">
        <f t="shared" si="69"/>
        <v>0</v>
      </c>
      <c r="EB47" s="16">
        <f t="shared" si="69"/>
        <v>0</v>
      </c>
      <c r="EC47" s="16">
        <f t="shared" si="69"/>
        <v>0</v>
      </c>
      <c r="ED47" s="16">
        <f t="shared" si="69"/>
        <v>0</v>
      </c>
      <c r="EE47" s="16">
        <f t="shared" si="69"/>
        <v>0</v>
      </c>
      <c r="EF47" s="16">
        <f t="shared" si="69"/>
        <v>0</v>
      </c>
      <c r="EG47" s="16">
        <f t="shared" si="69"/>
        <v>0</v>
      </c>
      <c r="EH47" s="16">
        <f t="shared" si="69"/>
        <v>0</v>
      </c>
      <c r="EI47" s="16">
        <f t="shared" si="69"/>
        <v>0</v>
      </c>
      <c r="EJ47" s="16">
        <f t="shared" si="69"/>
        <v>0</v>
      </c>
      <c r="EK47" s="16">
        <f t="shared" si="69"/>
        <v>0</v>
      </c>
      <c r="EL47" s="16">
        <f t="shared" si="69"/>
        <v>0</v>
      </c>
      <c r="EM47" s="16">
        <f t="shared" si="69"/>
        <v>0</v>
      </c>
      <c r="EN47" s="16">
        <f t="shared" si="69"/>
        <v>0</v>
      </c>
      <c r="EQ47" s="16">
        <f t="shared" si="73"/>
        <v>0</v>
      </c>
      <c r="ER47" s="16">
        <f t="shared" si="73"/>
        <v>0</v>
      </c>
      <c r="ES47" s="16">
        <f t="shared" si="73"/>
        <v>0</v>
      </c>
      <c r="ET47" s="16">
        <f t="shared" si="73"/>
        <v>0</v>
      </c>
      <c r="EU47" s="16">
        <f t="shared" si="73"/>
        <v>0</v>
      </c>
      <c r="EV47" s="16">
        <f t="shared" si="73"/>
        <v>0</v>
      </c>
      <c r="EW47" s="16">
        <f t="shared" si="73"/>
        <v>0</v>
      </c>
      <c r="EX47" s="16">
        <f t="shared" si="73"/>
        <v>0</v>
      </c>
      <c r="EY47" s="16">
        <f t="shared" si="73"/>
        <v>0</v>
      </c>
      <c r="EZ47" s="16">
        <f t="shared" si="73"/>
        <v>0</v>
      </c>
      <c r="FA47" s="16">
        <f t="shared" si="73"/>
        <v>0</v>
      </c>
      <c r="FB47" s="16">
        <f t="shared" si="73"/>
        <v>0</v>
      </c>
      <c r="FC47" s="16">
        <f t="shared" si="73"/>
        <v>0</v>
      </c>
      <c r="FD47" s="16">
        <f t="shared" si="73"/>
        <v>0</v>
      </c>
      <c r="FE47" s="16">
        <f t="shared" si="73"/>
        <v>0</v>
      </c>
      <c r="FF47" s="16">
        <f t="shared" si="73"/>
        <v>0</v>
      </c>
      <c r="FG47" s="16">
        <f t="shared" si="71"/>
        <v>0</v>
      </c>
      <c r="FH47" s="16">
        <f t="shared" si="71"/>
        <v>0</v>
      </c>
      <c r="FI47" s="16">
        <f t="shared" si="71"/>
        <v>0</v>
      </c>
      <c r="FJ47" s="16">
        <f t="shared" si="71"/>
        <v>0</v>
      </c>
      <c r="FK47" s="16">
        <f t="shared" si="71"/>
        <v>0</v>
      </c>
      <c r="FL47" s="16">
        <f t="shared" si="71"/>
        <v>0</v>
      </c>
      <c r="FM47" s="16">
        <f t="shared" si="71"/>
        <v>0</v>
      </c>
      <c r="FN47" s="16">
        <f t="shared" si="71"/>
        <v>0</v>
      </c>
      <c r="FO47" s="16">
        <f t="shared" si="71"/>
        <v>0</v>
      </c>
      <c r="FP47" s="16">
        <f t="shared" si="58"/>
        <v>0</v>
      </c>
      <c r="FQ47" s="16">
        <f t="shared" si="58"/>
        <v>0</v>
      </c>
      <c r="FR47" s="16">
        <f t="shared" si="58"/>
        <v>0</v>
      </c>
      <c r="FS47" s="16">
        <f t="shared" si="58"/>
        <v>0</v>
      </c>
      <c r="FT47" s="16">
        <f t="shared" si="58"/>
        <v>0</v>
      </c>
      <c r="FU47" s="16">
        <f t="shared" si="58"/>
        <v>0</v>
      </c>
      <c r="FV47" s="16">
        <f t="shared" si="58"/>
        <v>45</v>
      </c>
      <c r="FW47" s="16">
        <f t="shared" si="55"/>
        <v>0</v>
      </c>
      <c r="FX47" s="16">
        <f t="shared" si="55"/>
        <v>0</v>
      </c>
      <c r="FY47" s="16">
        <f t="shared" si="55"/>
        <v>0</v>
      </c>
      <c r="FZ47" s="16">
        <f t="shared" si="55"/>
        <v>0</v>
      </c>
      <c r="GA47" s="16">
        <f t="shared" si="55"/>
        <v>0</v>
      </c>
      <c r="GB47" s="16">
        <f t="shared" si="55"/>
        <v>0</v>
      </c>
      <c r="GC47" s="16">
        <f t="shared" si="55"/>
        <v>0</v>
      </c>
      <c r="GD47" s="16">
        <f t="shared" si="55"/>
        <v>0</v>
      </c>
      <c r="GE47" s="16">
        <f t="shared" si="55"/>
        <v>0</v>
      </c>
      <c r="GF47" s="16">
        <f t="shared" si="55"/>
        <v>0</v>
      </c>
      <c r="GG47" s="16">
        <f t="shared" si="55"/>
        <v>0</v>
      </c>
      <c r="GH47" s="16">
        <f t="shared" si="55"/>
        <v>0</v>
      </c>
      <c r="GI47" s="16">
        <f t="shared" si="55"/>
        <v>0</v>
      </c>
      <c r="GJ47" s="16">
        <f t="shared" si="55"/>
        <v>0</v>
      </c>
      <c r="GK47" s="16">
        <f t="shared" si="67"/>
        <v>0</v>
      </c>
      <c r="GL47" s="16">
        <f t="shared" si="67"/>
        <v>0</v>
      </c>
      <c r="GM47" s="16">
        <f t="shared" si="67"/>
        <v>0</v>
      </c>
      <c r="GN47" s="16">
        <f t="shared" si="67"/>
        <v>0</v>
      </c>
      <c r="GO47" s="16">
        <f t="shared" si="67"/>
        <v>0</v>
      </c>
      <c r="GP47" s="16">
        <f t="shared" si="67"/>
        <v>0</v>
      </c>
      <c r="GQ47" s="16">
        <f t="shared" si="67"/>
        <v>0</v>
      </c>
      <c r="GR47" s="16">
        <f t="shared" si="67"/>
        <v>0</v>
      </c>
      <c r="GS47" s="16">
        <f t="shared" si="67"/>
        <v>0</v>
      </c>
      <c r="GT47" s="16">
        <f t="shared" si="67"/>
        <v>0</v>
      </c>
      <c r="GU47" s="16">
        <f t="shared" si="67"/>
        <v>0</v>
      </c>
      <c r="GV47" s="16">
        <f t="shared" si="67"/>
        <v>0</v>
      </c>
      <c r="GW47" s="16">
        <f t="shared" si="67"/>
        <v>0</v>
      </c>
      <c r="GX47" s="16">
        <f t="shared" si="67"/>
        <v>0</v>
      </c>
      <c r="GY47" s="16">
        <f t="shared" si="67"/>
        <v>0</v>
      </c>
      <c r="GZ47" s="16">
        <f t="shared" si="67"/>
        <v>0</v>
      </c>
      <c r="HA47" s="16">
        <f t="shared" si="67"/>
        <v>0</v>
      </c>
      <c r="HB47" s="16">
        <f t="shared" si="67"/>
        <v>0</v>
      </c>
      <c r="HC47" s="16">
        <f t="shared" si="67"/>
        <v>0</v>
      </c>
      <c r="HD47" s="16">
        <f t="shared" si="67"/>
        <v>0</v>
      </c>
      <c r="HE47" s="16">
        <f t="shared" si="67"/>
        <v>0</v>
      </c>
      <c r="HF47" s="16">
        <f t="shared" si="67"/>
        <v>0</v>
      </c>
      <c r="HG47" s="16">
        <f t="shared" si="67"/>
        <v>0</v>
      </c>
      <c r="HH47" s="16">
        <f t="shared" si="67"/>
        <v>0</v>
      </c>
      <c r="HI47" s="16">
        <f t="shared" si="67"/>
        <v>0</v>
      </c>
      <c r="HJ47" s="16">
        <f t="shared" si="67"/>
        <v>0</v>
      </c>
      <c r="HK47" s="16">
        <f t="shared" si="67"/>
        <v>0</v>
      </c>
      <c r="HL47" s="16">
        <f t="shared" si="67"/>
        <v>0</v>
      </c>
      <c r="HM47" s="16">
        <f t="shared" si="67"/>
        <v>0</v>
      </c>
      <c r="HN47" s="16">
        <f t="shared" si="67"/>
        <v>0</v>
      </c>
      <c r="HO47" s="16">
        <f t="shared" si="67"/>
        <v>0</v>
      </c>
      <c r="HP47" s="16">
        <f t="shared" si="67"/>
        <v>0</v>
      </c>
      <c r="HQ47" s="16">
        <f t="shared" si="72"/>
        <v>0</v>
      </c>
      <c r="HR47" s="16">
        <f t="shared" si="72"/>
        <v>0</v>
      </c>
      <c r="HS47" s="16">
        <f t="shared" si="72"/>
        <v>0</v>
      </c>
      <c r="HT47" s="16">
        <f t="shared" si="72"/>
        <v>0</v>
      </c>
      <c r="HU47" s="16">
        <f t="shared" si="72"/>
        <v>0</v>
      </c>
      <c r="HV47" s="16">
        <f t="shared" si="72"/>
        <v>0</v>
      </c>
      <c r="HW47" s="16">
        <f t="shared" si="72"/>
        <v>0</v>
      </c>
      <c r="HX47" s="16">
        <f t="shared" si="72"/>
        <v>0</v>
      </c>
      <c r="HY47" s="16">
        <f t="shared" si="72"/>
        <v>0</v>
      </c>
      <c r="HZ47" s="16">
        <f t="shared" si="72"/>
        <v>0</v>
      </c>
      <c r="IA47" s="16">
        <f t="shared" si="72"/>
        <v>0</v>
      </c>
      <c r="IB47" s="16">
        <f t="shared" si="72"/>
        <v>0</v>
      </c>
      <c r="IC47" s="16">
        <f t="shared" si="72"/>
        <v>0</v>
      </c>
      <c r="ID47" s="16">
        <f t="shared" si="72"/>
        <v>0</v>
      </c>
      <c r="IE47" s="16">
        <f t="shared" si="72"/>
        <v>0</v>
      </c>
      <c r="IF47" s="16">
        <f t="shared" si="72"/>
        <v>0</v>
      </c>
      <c r="IG47" s="16">
        <f t="shared" si="72"/>
        <v>0</v>
      </c>
      <c r="IH47" s="16">
        <f t="shared" si="72"/>
        <v>0</v>
      </c>
      <c r="II47" s="16">
        <f t="shared" si="53"/>
        <v>0</v>
      </c>
      <c r="IJ47" s="16">
        <f t="shared" si="53"/>
        <v>0</v>
      </c>
      <c r="IK47" s="16">
        <f t="shared" si="53"/>
        <v>0</v>
      </c>
      <c r="IL47" s="16">
        <f t="shared" si="53"/>
        <v>0</v>
      </c>
      <c r="IM47" s="16">
        <f t="shared" si="53"/>
        <v>0</v>
      </c>
      <c r="IN47" s="16">
        <f t="shared" si="53"/>
        <v>0</v>
      </c>
      <c r="IO47" s="16">
        <f t="shared" si="53"/>
        <v>0</v>
      </c>
      <c r="IP47" s="16">
        <f t="shared" si="53"/>
        <v>0</v>
      </c>
      <c r="IQ47" s="16">
        <f t="shared" si="53"/>
        <v>0</v>
      </c>
      <c r="IR47" s="16">
        <f t="shared" si="53"/>
        <v>0</v>
      </c>
      <c r="IS47" s="16">
        <f t="shared" si="70"/>
        <v>0</v>
      </c>
      <c r="IT47" s="16">
        <f t="shared" si="70"/>
        <v>0</v>
      </c>
      <c r="IU47" s="16">
        <f t="shared" si="70"/>
        <v>0</v>
      </c>
      <c r="IV47" s="16">
        <f t="shared" si="70"/>
        <v>0</v>
      </c>
      <c r="IW47" s="16">
        <f t="shared" si="70"/>
        <v>0</v>
      </c>
      <c r="IX47" s="16">
        <f t="shared" si="70"/>
        <v>0</v>
      </c>
      <c r="IY47" s="16">
        <f t="shared" si="70"/>
        <v>0</v>
      </c>
      <c r="IZ47" s="16">
        <f t="shared" si="70"/>
        <v>0</v>
      </c>
      <c r="JA47" s="16">
        <f t="shared" si="70"/>
        <v>0</v>
      </c>
      <c r="JB47" s="16">
        <f t="shared" si="70"/>
        <v>0</v>
      </c>
      <c r="JC47" s="16">
        <f t="shared" si="70"/>
        <v>0</v>
      </c>
      <c r="JD47" s="16">
        <f t="shared" si="70"/>
        <v>0</v>
      </c>
      <c r="JE47" s="16">
        <f t="shared" si="70"/>
        <v>0</v>
      </c>
      <c r="JF47" s="16">
        <f t="shared" si="70"/>
        <v>0</v>
      </c>
      <c r="JG47" s="16">
        <f t="shared" si="70"/>
        <v>0</v>
      </c>
      <c r="JH47" s="16">
        <f t="shared" si="70"/>
        <v>0</v>
      </c>
      <c r="JI47" s="16">
        <f t="shared" si="70"/>
        <v>0</v>
      </c>
      <c r="JJ47" s="16">
        <f t="shared" si="70"/>
        <v>0</v>
      </c>
      <c r="JK47" s="16">
        <f t="shared" si="70"/>
        <v>0</v>
      </c>
      <c r="JN47" s="16">
        <f t="shared" si="62"/>
        <v>0</v>
      </c>
      <c r="JO47" s="16">
        <f t="shared" si="60"/>
        <v>0</v>
      </c>
      <c r="JP47" s="16">
        <f t="shared" si="60"/>
        <v>0</v>
      </c>
      <c r="JQ47" s="16">
        <f t="shared" si="60"/>
        <v>0</v>
      </c>
      <c r="JR47" s="16">
        <f t="shared" si="60"/>
        <v>0</v>
      </c>
      <c r="JS47" s="16">
        <f t="shared" si="60"/>
        <v>0</v>
      </c>
      <c r="JT47" s="16">
        <f t="shared" si="60"/>
        <v>0</v>
      </c>
      <c r="JU47" s="16">
        <f t="shared" si="60"/>
        <v>0</v>
      </c>
      <c r="JV47" s="16">
        <f t="shared" si="60"/>
        <v>0</v>
      </c>
      <c r="JW47" s="16">
        <f t="shared" si="60"/>
        <v>0</v>
      </c>
      <c r="JX47" s="16">
        <f t="shared" si="60"/>
        <v>0</v>
      </c>
      <c r="JY47" s="16">
        <f t="shared" si="60"/>
        <v>0</v>
      </c>
      <c r="JZ47" s="16">
        <f t="shared" si="60"/>
        <v>1</v>
      </c>
      <c r="KA47" s="16">
        <f t="shared" si="60"/>
        <v>0</v>
      </c>
      <c r="KB47" s="16">
        <f t="shared" si="60"/>
        <v>0</v>
      </c>
      <c r="KC47" s="16">
        <f t="shared" si="60"/>
        <v>0</v>
      </c>
      <c r="KD47" s="16">
        <f t="shared" si="60"/>
        <v>0</v>
      </c>
      <c r="KE47" s="16">
        <f t="shared" si="51"/>
        <v>0</v>
      </c>
      <c r="KF47" s="16">
        <f t="shared" si="51"/>
        <v>0</v>
      </c>
      <c r="KG47" s="16">
        <f t="shared" si="51"/>
        <v>0</v>
      </c>
      <c r="KH47" s="16">
        <f t="shared" si="51"/>
        <v>0</v>
      </c>
      <c r="KI47" s="16">
        <f t="shared" si="51"/>
        <v>0</v>
      </c>
      <c r="KJ47" s="16">
        <f t="shared" si="51"/>
        <v>0</v>
      </c>
      <c r="KK47" s="16">
        <f t="shared" si="61"/>
        <v>0</v>
      </c>
      <c r="KL47" s="16">
        <f t="shared" si="61"/>
        <v>0</v>
      </c>
      <c r="KM47" s="16">
        <f t="shared" si="61"/>
        <v>0</v>
      </c>
      <c r="KN47" s="16">
        <f t="shared" si="61"/>
        <v>0</v>
      </c>
      <c r="KO47" s="16">
        <f t="shared" si="61"/>
        <v>0</v>
      </c>
      <c r="KP47" s="16">
        <f t="shared" si="61"/>
        <v>0</v>
      </c>
      <c r="KQ47" s="16">
        <f t="shared" si="61"/>
        <v>0</v>
      </c>
      <c r="KR47" s="16">
        <f t="shared" si="61"/>
        <v>0</v>
      </c>
      <c r="KS47" s="16">
        <f t="shared" si="61"/>
        <v>0</v>
      </c>
      <c r="KT47" s="16">
        <f t="shared" si="61"/>
        <v>0</v>
      </c>
      <c r="KU47" s="16">
        <f t="shared" si="61"/>
        <v>0</v>
      </c>
      <c r="KV47" s="16">
        <f t="shared" si="61"/>
        <v>0</v>
      </c>
      <c r="KW47" s="16">
        <f t="shared" si="61"/>
        <v>0</v>
      </c>
      <c r="KX47" s="16">
        <f t="shared" si="61"/>
        <v>0</v>
      </c>
    </row>
    <row r="48" spans="1:310">
      <c r="A48" s="2" t="s">
        <v>57</v>
      </c>
      <c r="B48" s="2" t="s">
        <v>17</v>
      </c>
      <c r="C48" s="2">
        <v>1</v>
      </c>
      <c r="D48" s="3">
        <v>55</v>
      </c>
      <c r="E48" s="3">
        <v>55</v>
      </c>
      <c r="F48" s="3">
        <f t="shared" si="16"/>
        <v>0</v>
      </c>
      <c r="G48" s="4">
        <v>45006</v>
      </c>
      <c r="J48" s="2" t="s">
        <v>75</v>
      </c>
      <c r="K48" s="5">
        <f>BK401</f>
        <v>392.8</v>
      </c>
      <c r="L48" s="5">
        <f>GH401</f>
        <v>342.8</v>
      </c>
      <c r="M48" s="3">
        <f t="shared" si="24"/>
        <v>-50</v>
      </c>
      <c r="T48" s="16">
        <f t="shared" si="64"/>
        <v>0</v>
      </c>
      <c r="U48" s="16">
        <f t="shared" si="64"/>
        <v>0</v>
      </c>
      <c r="V48" s="16">
        <f t="shared" si="64"/>
        <v>0</v>
      </c>
      <c r="W48" s="16">
        <f t="shared" si="64"/>
        <v>0</v>
      </c>
      <c r="X48" s="16">
        <f t="shared" si="64"/>
        <v>0</v>
      </c>
      <c r="Y48" s="16">
        <f t="shared" si="64"/>
        <v>0</v>
      </c>
      <c r="Z48" s="16">
        <f t="shared" si="64"/>
        <v>0</v>
      </c>
      <c r="AA48" s="16">
        <f t="shared" si="64"/>
        <v>0</v>
      </c>
      <c r="AB48" s="16">
        <f t="shared" si="64"/>
        <v>0</v>
      </c>
      <c r="AC48" s="16">
        <f t="shared" si="64"/>
        <v>0</v>
      </c>
      <c r="AD48" s="16">
        <f t="shared" si="64"/>
        <v>0</v>
      </c>
      <c r="AE48" s="16">
        <f t="shared" si="64"/>
        <v>0</v>
      </c>
      <c r="AF48" s="16">
        <f t="shared" si="64"/>
        <v>0</v>
      </c>
      <c r="AG48" s="16">
        <f t="shared" si="64"/>
        <v>0</v>
      </c>
      <c r="AH48" s="16">
        <f t="shared" si="64"/>
        <v>0</v>
      </c>
      <c r="AI48" s="16">
        <f t="shared" si="64"/>
        <v>0</v>
      </c>
      <c r="AJ48" s="16">
        <f t="shared" si="66"/>
        <v>0</v>
      </c>
      <c r="AK48" s="16">
        <f t="shared" si="66"/>
        <v>0</v>
      </c>
      <c r="AL48" s="16">
        <f t="shared" si="66"/>
        <v>0</v>
      </c>
      <c r="AM48" s="16">
        <f t="shared" si="66"/>
        <v>0</v>
      </c>
      <c r="AN48" s="16">
        <f t="shared" si="66"/>
        <v>0</v>
      </c>
      <c r="AO48" s="16">
        <f t="shared" si="66"/>
        <v>0</v>
      </c>
      <c r="AP48" s="16">
        <f t="shared" si="66"/>
        <v>0</v>
      </c>
      <c r="AQ48" s="16">
        <f t="shared" si="66"/>
        <v>0</v>
      </c>
      <c r="AR48" s="16">
        <f t="shared" si="66"/>
        <v>0</v>
      </c>
      <c r="AS48" s="16">
        <f t="shared" si="66"/>
        <v>0</v>
      </c>
      <c r="AT48" s="16">
        <f t="shared" si="66"/>
        <v>0</v>
      </c>
      <c r="AU48" s="16">
        <f t="shared" si="66"/>
        <v>0</v>
      </c>
      <c r="AV48" s="16">
        <f t="shared" si="66"/>
        <v>0</v>
      </c>
      <c r="AW48" s="16">
        <f t="shared" si="66"/>
        <v>0</v>
      </c>
      <c r="AX48" s="16">
        <f t="shared" si="66"/>
        <v>55</v>
      </c>
      <c r="AY48" s="16">
        <f t="shared" ref="AY48:BN63" si="74">IF($A48=AY$1,$D48,0)*$C48</f>
        <v>0</v>
      </c>
      <c r="AZ48" s="16">
        <f t="shared" si="74"/>
        <v>0</v>
      </c>
      <c r="BA48" s="16">
        <f t="shared" si="74"/>
        <v>0</v>
      </c>
      <c r="BB48" s="16">
        <f t="shared" si="74"/>
        <v>0</v>
      </c>
      <c r="BC48" s="16">
        <f t="shared" si="74"/>
        <v>0</v>
      </c>
      <c r="BD48" s="16">
        <f t="shared" si="74"/>
        <v>0</v>
      </c>
      <c r="BE48" s="16">
        <f t="shared" si="74"/>
        <v>0</v>
      </c>
      <c r="BF48" s="16">
        <f t="shared" si="74"/>
        <v>0</v>
      </c>
      <c r="BG48" s="16">
        <f t="shared" si="74"/>
        <v>0</v>
      </c>
      <c r="BH48" s="16">
        <f t="shared" si="74"/>
        <v>0</v>
      </c>
      <c r="BI48" s="16">
        <f t="shared" si="74"/>
        <v>0</v>
      </c>
      <c r="BJ48" s="16">
        <f t="shared" si="74"/>
        <v>0</v>
      </c>
      <c r="BK48" s="16">
        <f t="shared" si="74"/>
        <v>0</v>
      </c>
      <c r="BL48" s="16">
        <f t="shared" si="74"/>
        <v>0</v>
      </c>
      <c r="BM48" s="16">
        <f t="shared" si="74"/>
        <v>0</v>
      </c>
      <c r="BN48" s="16">
        <f t="shared" si="74"/>
        <v>0</v>
      </c>
      <c r="BO48" s="16">
        <f t="shared" si="68"/>
        <v>0</v>
      </c>
      <c r="BP48" s="16">
        <f t="shared" si="68"/>
        <v>0</v>
      </c>
      <c r="BQ48" s="16">
        <f t="shared" si="68"/>
        <v>0</v>
      </c>
      <c r="BR48" s="16">
        <f t="shared" si="68"/>
        <v>0</v>
      </c>
      <c r="BS48" s="16">
        <f t="shared" si="68"/>
        <v>0</v>
      </c>
      <c r="BT48" s="16">
        <f t="shared" si="68"/>
        <v>0</v>
      </c>
      <c r="BU48" s="16">
        <f t="shared" si="68"/>
        <v>0</v>
      </c>
      <c r="BV48" s="16">
        <f t="shared" si="68"/>
        <v>0</v>
      </c>
      <c r="BW48" s="16">
        <f t="shared" si="68"/>
        <v>0</v>
      </c>
      <c r="BX48" s="16">
        <f t="shared" si="68"/>
        <v>0</v>
      </c>
      <c r="BY48" s="16">
        <f t="shared" si="68"/>
        <v>0</v>
      </c>
      <c r="BZ48" s="16">
        <f t="shared" si="68"/>
        <v>0</v>
      </c>
      <c r="CA48" s="16">
        <f t="shared" si="68"/>
        <v>0</v>
      </c>
      <c r="CB48" s="16">
        <f t="shared" si="68"/>
        <v>0</v>
      </c>
      <c r="CC48" s="16">
        <f t="shared" si="68"/>
        <v>0</v>
      </c>
      <c r="CD48" s="16">
        <f t="shared" si="68"/>
        <v>0</v>
      </c>
      <c r="CE48" s="16">
        <f t="shared" si="68"/>
        <v>0</v>
      </c>
      <c r="CF48" s="16">
        <f t="shared" si="68"/>
        <v>0</v>
      </c>
      <c r="CG48" s="16">
        <f t="shared" si="68"/>
        <v>0</v>
      </c>
      <c r="CH48" s="16">
        <f t="shared" si="68"/>
        <v>0</v>
      </c>
      <c r="CI48" s="16">
        <f t="shared" si="68"/>
        <v>0</v>
      </c>
      <c r="CJ48" s="16">
        <f t="shared" si="68"/>
        <v>0</v>
      </c>
      <c r="CK48" s="16">
        <f t="shared" si="68"/>
        <v>0</v>
      </c>
      <c r="CL48" s="16">
        <f t="shared" si="68"/>
        <v>0</v>
      </c>
      <c r="CM48" s="16">
        <f t="shared" si="68"/>
        <v>0</v>
      </c>
      <c r="CN48" s="16">
        <f t="shared" si="68"/>
        <v>0</v>
      </c>
      <c r="CO48" s="16">
        <f t="shared" si="68"/>
        <v>0</v>
      </c>
      <c r="CP48" s="16">
        <f t="shared" si="68"/>
        <v>0</v>
      </c>
      <c r="CQ48" s="16">
        <f t="shared" si="68"/>
        <v>0</v>
      </c>
      <c r="CR48" s="16">
        <f t="shared" si="68"/>
        <v>0</v>
      </c>
      <c r="CS48" s="16">
        <f t="shared" si="68"/>
        <v>0</v>
      </c>
      <c r="CT48" s="16">
        <f t="shared" si="68"/>
        <v>0</v>
      </c>
      <c r="CU48" s="16">
        <f t="shared" si="68"/>
        <v>0</v>
      </c>
      <c r="CV48" s="16">
        <f t="shared" si="68"/>
        <v>0</v>
      </c>
      <c r="CW48" s="16">
        <f t="shared" si="68"/>
        <v>0</v>
      </c>
      <c r="CX48" s="16">
        <f t="shared" si="68"/>
        <v>0</v>
      </c>
      <c r="CY48" s="16">
        <f t="shared" si="68"/>
        <v>0</v>
      </c>
      <c r="CZ48" s="16">
        <f t="shared" si="68"/>
        <v>0</v>
      </c>
      <c r="DA48" s="16">
        <f t="shared" si="68"/>
        <v>0</v>
      </c>
      <c r="DB48" s="16">
        <f t="shared" si="68"/>
        <v>0</v>
      </c>
      <c r="DC48" s="16">
        <f t="shared" si="68"/>
        <v>0</v>
      </c>
      <c r="DD48" s="16">
        <f t="shared" si="68"/>
        <v>0</v>
      </c>
      <c r="DE48" s="16">
        <f t="shared" si="68"/>
        <v>0</v>
      </c>
      <c r="DF48" s="16">
        <f t="shared" si="68"/>
        <v>0</v>
      </c>
      <c r="DG48" s="16">
        <f t="shared" si="68"/>
        <v>0</v>
      </c>
      <c r="DH48" s="16">
        <f t="shared" si="68"/>
        <v>0</v>
      </c>
      <c r="DI48" s="16">
        <f t="shared" ref="BN48:DK54" si="75">IF($A48=DI$1,$D48,0)*$C48</f>
        <v>0</v>
      </c>
      <c r="DJ48" s="16">
        <f t="shared" si="75"/>
        <v>0</v>
      </c>
      <c r="DK48" s="16">
        <f t="shared" si="75"/>
        <v>0</v>
      </c>
      <c r="DL48" s="16">
        <f t="shared" si="63"/>
        <v>0</v>
      </c>
      <c r="DM48" s="16">
        <f t="shared" si="63"/>
        <v>0</v>
      </c>
      <c r="DN48" s="16">
        <f t="shared" si="63"/>
        <v>0</v>
      </c>
      <c r="DO48" s="16">
        <f t="shared" si="63"/>
        <v>0</v>
      </c>
      <c r="DP48" s="16">
        <f t="shared" si="63"/>
        <v>0</v>
      </c>
      <c r="DQ48" s="16">
        <f t="shared" si="63"/>
        <v>0</v>
      </c>
      <c r="DR48" s="16">
        <f t="shared" si="63"/>
        <v>0</v>
      </c>
      <c r="DS48" s="16">
        <f t="shared" si="63"/>
        <v>0</v>
      </c>
      <c r="DT48" s="16">
        <f t="shared" si="63"/>
        <v>0</v>
      </c>
      <c r="DU48" s="16">
        <f t="shared" si="63"/>
        <v>0</v>
      </c>
      <c r="DV48" s="16">
        <f t="shared" si="69"/>
        <v>0</v>
      </c>
      <c r="DW48" s="16">
        <f t="shared" si="69"/>
        <v>0</v>
      </c>
      <c r="DX48" s="16">
        <f t="shared" si="69"/>
        <v>0</v>
      </c>
      <c r="DY48" s="16">
        <f t="shared" si="69"/>
        <v>0</v>
      </c>
      <c r="DZ48" s="16">
        <f t="shared" si="69"/>
        <v>0</v>
      </c>
      <c r="EA48" s="16">
        <f t="shared" si="69"/>
        <v>0</v>
      </c>
      <c r="EB48" s="16">
        <f t="shared" si="69"/>
        <v>0</v>
      </c>
      <c r="EC48" s="16">
        <f t="shared" si="69"/>
        <v>0</v>
      </c>
      <c r="ED48" s="16">
        <f t="shared" si="69"/>
        <v>0</v>
      </c>
      <c r="EE48" s="16">
        <f t="shared" si="69"/>
        <v>0</v>
      </c>
      <c r="EF48" s="16">
        <f t="shared" si="69"/>
        <v>0</v>
      </c>
      <c r="EG48" s="16">
        <f t="shared" si="69"/>
        <v>0</v>
      </c>
      <c r="EH48" s="16">
        <f t="shared" si="69"/>
        <v>0</v>
      </c>
      <c r="EI48" s="16">
        <f t="shared" si="69"/>
        <v>0</v>
      </c>
      <c r="EJ48" s="16">
        <f t="shared" si="69"/>
        <v>0</v>
      </c>
      <c r="EK48" s="16">
        <f t="shared" si="69"/>
        <v>0</v>
      </c>
      <c r="EL48" s="16">
        <f t="shared" si="69"/>
        <v>0</v>
      </c>
      <c r="EM48" s="16">
        <f t="shared" si="69"/>
        <v>0</v>
      </c>
      <c r="EN48" s="16">
        <f t="shared" si="69"/>
        <v>0</v>
      </c>
      <c r="EQ48" s="16">
        <f t="shared" si="73"/>
        <v>0</v>
      </c>
      <c r="ER48" s="16">
        <f t="shared" si="73"/>
        <v>0</v>
      </c>
      <c r="ES48" s="16">
        <f t="shared" si="73"/>
        <v>0</v>
      </c>
      <c r="ET48" s="16">
        <f t="shared" si="73"/>
        <v>0</v>
      </c>
      <c r="EU48" s="16">
        <f t="shared" si="73"/>
        <v>0</v>
      </c>
      <c r="EV48" s="16">
        <f t="shared" si="73"/>
        <v>0</v>
      </c>
      <c r="EW48" s="16">
        <f t="shared" si="73"/>
        <v>0</v>
      </c>
      <c r="EX48" s="16">
        <f t="shared" si="73"/>
        <v>0</v>
      </c>
      <c r="EY48" s="16">
        <f t="shared" si="73"/>
        <v>0</v>
      </c>
      <c r="EZ48" s="16">
        <f t="shared" si="73"/>
        <v>0</v>
      </c>
      <c r="FA48" s="16">
        <f t="shared" si="73"/>
        <v>0</v>
      </c>
      <c r="FB48" s="16">
        <f t="shared" si="73"/>
        <v>0</v>
      </c>
      <c r="FC48" s="16">
        <f t="shared" si="73"/>
        <v>0</v>
      </c>
      <c r="FD48" s="16">
        <f t="shared" si="73"/>
        <v>0</v>
      </c>
      <c r="FE48" s="16">
        <f t="shared" si="73"/>
        <v>0</v>
      </c>
      <c r="FF48" s="16">
        <f t="shared" si="73"/>
        <v>0</v>
      </c>
      <c r="FG48" s="16">
        <f t="shared" si="71"/>
        <v>0</v>
      </c>
      <c r="FH48" s="16">
        <f t="shared" si="71"/>
        <v>0</v>
      </c>
      <c r="FI48" s="16">
        <f t="shared" si="71"/>
        <v>0</v>
      </c>
      <c r="FJ48" s="16">
        <f t="shared" si="71"/>
        <v>0</v>
      </c>
      <c r="FK48" s="16">
        <f t="shared" si="71"/>
        <v>0</v>
      </c>
      <c r="FL48" s="16">
        <f t="shared" si="71"/>
        <v>0</v>
      </c>
      <c r="FM48" s="16">
        <f t="shared" si="71"/>
        <v>0</v>
      </c>
      <c r="FN48" s="16">
        <f t="shared" si="71"/>
        <v>0</v>
      </c>
      <c r="FO48" s="16">
        <f t="shared" si="71"/>
        <v>0</v>
      </c>
      <c r="FP48" s="16">
        <f t="shared" si="58"/>
        <v>0</v>
      </c>
      <c r="FQ48" s="16">
        <f t="shared" si="58"/>
        <v>0</v>
      </c>
      <c r="FR48" s="16">
        <f t="shared" si="58"/>
        <v>0</v>
      </c>
      <c r="FS48" s="16">
        <f t="shared" si="58"/>
        <v>0</v>
      </c>
      <c r="FT48" s="16">
        <f t="shared" si="58"/>
        <v>0</v>
      </c>
      <c r="FU48" s="16">
        <f t="shared" si="58"/>
        <v>55</v>
      </c>
      <c r="FV48" s="16">
        <f t="shared" si="58"/>
        <v>0</v>
      </c>
      <c r="FW48" s="16">
        <f t="shared" si="55"/>
        <v>0</v>
      </c>
      <c r="FX48" s="16">
        <f t="shared" si="55"/>
        <v>0</v>
      </c>
      <c r="FY48" s="16">
        <f t="shared" si="55"/>
        <v>0</v>
      </c>
      <c r="FZ48" s="16">
        <f t="shared" si="55"/>
        <v>0</v>
      </c>
      <c r="GA48" s="16">
        <f t="shared" si="55"/>
        <v>0</v>
      </c>
      <c r="GB48" s="16">
        <f t="shared" si="55"/>
        <v>0</v>
      </c>
      <c r="GC48" s="16">
        <f t="shared" si="55"/>
        <v>0</v>
      </c>
      <c r="GD48" s="16">
        <f t="shared" si="55"/>
        <v>0</v>
      </c>
      <c r="GE48" s="16">
        <f t="shared" si="55"/>
        <v>0</v>
      </c>
      <c r="GF48" s="16">
        <f t="shared" si="55"/>
        <v>0</v>
      </c>
      <c r="GG48" s="16">
        <f t="shared" si="55"/>
        <v>0</v>
      </c>
      <c r="GH48" s="16">
        <f t="shared" si="55"/>
        <v>0</v>
      </c>
      <c r="GI48" s="16">
        <f t="shared" si="55"/>
        <v>0</v>
      </c>
      <c r="GJ48" s="16">
        <f t="shared" si="55"/>
        <v>0</v>
      </c>
      <c r="GK48" s="16">
        <f t="shared" si="67"/>
        <v>0</v>
      </c>
      <c r="GL48" s="16">
        <f t="shared" si="67"/>
        <v>0</v>
      </c>
      <c r="GM48" s="16">
        <f t="shared" si="67"/>
        <v>0</v>
      </c>
      <c r="GN48" s="16">
        <f t="shared" si="67"/>
        <v>0</v>
      </c>
      <c r="GO48" s="16">
        <f t="shared" si="67"/>
        <v>0</v>
      </c>
      <c r="GP48" s="16">
        <f t="shared" si="67"/>
        <v>0</v>
      </c>
      <c r="GQ48" s="16">
        <f t="shared" si="67"/>
        <v>0</v>
      </c>
      <c r="GR48" s="16">
        <f t="shared" si="67"/>
        <v>0</v>
      </c>
      <c r="GS48" s="16">
        <f t="shared" si="67"/>
        <v>0</v>
      </c>
      <c r="GT48" s="16">
        <f t="shared" si="67"/>
        <v>0</v>
      </c>
      <c r="GU48" s="16">
        <f t="shared" si="67"/>
        <v>0</v>
      </c>
      <c r="GV48" s="16">
        <f t="shared" si="67"/>
        <v>0</v>
      </c>
      <c r="GW48" s="16">
        <f t="shared" si="67"/>
        <v>0</v>
      </c>
      <c r="GX48" s="16">
        <f t="shared" si="67"/>
        <v>0</v>
      </c>
      <c r="GY48" s="16">
        <f t="shared" si="67"/>
        <v>0</v>
      </c>
      <c r="GZ48" s="16">
        <f t="shared" si="67"/>
        <v>0</v>
      </c>
      <c r="HA48" s="16">
        <f t="shared" si="67"/>
        <v>0</v>
      </c>
      <c r="HB48" s="16">
        <f t="shared" si="67"/>
        <v>0</v>
      </c>
      <c r="HC48" s="16">
        <f t="shared" si="67"/>
        <v>0</v>
      </c>
      <c r="HD48" s="16">
        <f t="shared" si="67"/>
        <v>0</v>
      </c>
      <c r="HE48" s="16">
        <f t="shared" si="67"/>
        <v>0</v>
      </c>
      <c r="HF48" s="16">
        <f t="shared" si="67"/>
        <v>0</v>
      </c>
      <c r="HG48" s="16">
        <f t="shared" si="67"/>
        <v>0</v>
      </c>
      <c r="HH48" s="16">
        <f t="shared" si="67"/>
        <v>0</v>
      </c>
      <c r="HI48" s="16">
        <f t="shared" si="67"/>
        <v>0</v>
      </c>
      <c r="HJ48" s="16">
        <f t="shared" si="67"/>
        <v>0</v>
      </c>
      <c r="HK48" s="16">
        <f t="shared" si="67"/>
        <v>0</v>
      </c>
      <c r="HL48" s="16">
        <f t="shared" si="67"/>
        <v>0</v>
      </c>
      <c r="HM48" s="16">
        <f t="shared" si="67"/>
        <v>0</v>
      </c>
      <c r="HN48" s="16">
        <f t="shared" si="67"/>
        <v>0</v>
      </c>
      <c r="HO48" s="16">
        <f t="shared" si="67"/>
        <v>0</v>
      </c>
      <c r="HP48" s="16">
        <f t="shared" si="67"/>
        <v>0</v>
      </c>
      <c r="HQ48" s="16">
        <f t="shared" si="72"/>
        <v>0</v>
      </c>
      <c r="HR48" s="16">
        <f t="shared" si="72"/>
        <v>0</v>
      </c>
      <c r="HS48" s="16">
        <f t="shared" si="72"/>
        <v>0</v>
      </c>
      <c r="HT48" s="16">
        <f t="shared" si="72"/>
        <v>0</v>
      </c>
      <c r="HU48" s="16">
        <f t="shared" si="72"/>
        <v>0</v>
      </c>
      <c r="HV48" s="16">
        <f t="shared" si="72"/>
        <v>0</v>
      </c>
      <c r="HW48" s="16">
        <f t="shared" si="72"/>
        <v>0</v>
      </c>
      <c r="HX48" s="16">
        <f t="shared" si="72"/>
        <v>0</v>
      </c>
      <c r="HY48" s="16">
        <f t="shared" si="72"/>
        <v>0</v>
      </c>
      <c r="HZ48" s="16">
        <f t="shared" si="72"/>
        <v>0</v>
      </c>
      <c r="IA48" s="16">
        <f t="shared" si="72"/>
        <v>0</v>
      </c>
      <c r="IB48" s="16">
        <f t="shared" si="72"/>
        <v>0</v>
      </c>
      <c r="IC48" s="16">
        <f t="shared" si="72"/>
        <v>0</v>
      </c>
      <c r="ID48" s="16">
        <f t="shared" si="72"/>
        <v>0</v>
      </c>
      <c r="IE48" s="16">
        <f t="shared" si="72"/>
        <v>0</v>
      </c>
      <c r="IF48" s="16">
        <f t="shared" si="72"/>
        <v>0</v>
      </c>
      <c r="IG48" s="16">
        <f t="shared" si="72"/>
        <v>0</v>
      </c>
      <c r="IH48" s="16">
        <f t="shared" si="72"/>
        <v>0</v>
      </c>
      <c r="II48" s="16">
        <f t="shared" ref="II48:IX63" si="76">IF($A48=II$1,$E48,0)</f>
        <v>0</v>
      </c>
      <c r="IJ48" s="16">
        <f t="shared" si="76"/>
        <v>0</v>
      </c>
      <c r="IK48" s="16">
        <f t="shared" si="76"/>
        <v>0</v>
      </c>
      <c r="IL48" s="16">
        <f t="shared" si="76"/>
        <v>0</v>
      </c>
      <c r="IM48" s="16">
        <f t="shared" si="76"/>
        <v>0</v>
      </c>
      <c r="IN48" s="16">
        <f t="shared" si="76"/>
        <v>0</v>
      </c>
      <c r="IO48" s="16">
        <f t="shared" si="76"/>
        <v>0</v>
      </c>
      <c r="IP48" s="16">
        <f t="shared" si="76"/>
        <v>0</v>
      </c>
      <c r="IQ48" s="16">
        <f t="shared" si="76"/>
        <v>0</v>
      </c>
      <c r="IR48" s="16">
        <f t="shared" si="76"/>
        <v>0</v>
      </c>
      <c r="IS48" s="16">
        <f t="shared" si="76"/>
        <v>0</v>
      </c>
      <c r="IT48" s="16">
        <f t="shared" si="76"/>
        <v>0</v>
      </c>
      <c r="IU48" s="16">
        <f t="shared" si="76"/>
        <v>0</v>
      </c>
      <c r="IV48" s="16">
        <f t="shared" si="76"/>
        <v>0</v>
      </c>
      <c r="IW48" s="16">
        <f t="shared" si="76"/>
        <v>0</v>
      </c>
      <c r="IX48" s="16">
        <f t="shared" si="76"/>
        <v>0</v>
      </c>
      <c r="IY48" s="16">
        <f t="shared" si="70"/>
        <v>0</v>
      </c>
      <c r="IZ48" s="16">
        <f t="shared" si="70"/>
        <v>0</v>
      </c>
      <c r="JA48" s="16">
        <f t="shared" si="70"/>
        <v>0</v>
      </c>
      <c r="JB48" s="16">
        <f t="shared" si="70"/>
        <v>0</v>
      </c>
      <c r="JC48" s="16">
        <f t="shared" si="70"/>
        <v>0</v>
      </c>
      <c r="JD48" s="16">
        <f t="shared" si="70"/>
        <v>0</v>
      </c>
      <c r="JE48" s="16">
        <f t="shared" si="70"/>
        <v>0</v>
      </c>
      <c r="JF48" s="16">
        <f t="shared" si="70"/>
        <v>0</v>
      </c>
      <c r="JG48" s="16">
        <f t="shared" si="70"/>
        <v>0</v>
      </c>
      <c r="JH48" s="16">
        <f t="shared" si="70"/>
        <v>0</v>
      </c>
      <c r="JI48" s="16">
        <f t="shared" si="70"/>
        <v>0</v>
      </c>
      <c r="JJ48" s="16">
        <f t="shared" si="70"/>
        <v>0</v>
      </c>
      <c r="JK48" s="16">
        <f t="shared" si="70"/>
        <v>0</v>
      </c>
      <c r="JN48" s="16">
        <f t="shared" si="62"/>
        <v>0</v>
      </c>
      <c r="JO48" s="16">
        <f t="shared" si="60"/>
        <v>0</v>
      </c>
      <c r="JP48" s="16">
        <f t="shared" si="60"/>
        <v>0</v>
      </c>
      <c r="JQ48" s="16">
        <f t="shared" si="60"/>
        <v>0</v>
      </c>
      <c r="JR48" s="16">
        <f t="shared" si="60"/>
        <v>0</v>
      </c>
      <c r="JS48" s="16">
        <f t="shared" si="60"/>
        <v>1</v>
      </c>
      <c r="JT48" s="16">
        <f t="shared" si="60"/>
        <v>0</v>
      </c>
      <c r="JU48" s="16">
        <f t="shared" si="60"/>
        <v>0</v>
      </c>
      <c r="JV48" s="16">
        <f t="shared" si="60"/>
        <v>0</v>
      </c>
      <c r="JW48" s="16">
        <f t="shared" si="60"/>
        <v>0</v>
      </c>
      <c r="JX48" s="16">
        <f t="shared" si="60"/>
        <v>0</v>
      </c>
      <c r="JY48" s="16">
        <f t="shared" si="60"/>
        <v>0</v>
      </c>
      <c r="JZ48" s="16">
        <f t="shared" si="60"/>
        <v>0</v>
      </c>
      <c r="KA48" s="16">
        <f t="shared" si="60"/>
        <v>0</v>
      </c>
      <c r="KB48" s="16">
        <f t="shared" si="60"/>
        <v>0</v>
      </c>
      <c r="KC48" s="16">
        <f t="shared" si="60"/>
        <v>0</v>
      </c>
      <c r="KD48" s="16">
        <f t="shared" si="60"/>
        <v>0</v>
      </c>
      <c r="KE48" s="16">
        <f t="shared" si="51"/>
        <v>0</v>
      </c>
      <c r="KF48" s="16">
        <f t="shared" si="51"/>
        <v>0</v>
      </c>
      <c r="KG48" s="16">
        <f t="shared" si="51"/>
        <v>0</v>
      </c>
      <c r="KH48" s="16">
        <f t="shared" si="51"/>
        <v>0</v>
      </c>
      <c r="KI48" s="16">
        <f t="shared" si="51"/>
        <v>0</v>
      </c>
      <c r="KJ48" s="16">
        <f t="shared" si="51"/>
        <v>0</v>
      </c>
      <c r="KK48" s="16">
        <f t="shared" si="61"/>
        <v>0</v>
      </c>
      <c r="KL48" s="16">
        <f t="shared" si="61"/>
        <v>0</v>
      </c>
      <c r="KM48" s="16">
        <f t="shared" si="61"/>
        <v>0</v>
      </c>
      <c r="KN48" s="16">
        <f t="shared" si="61"/>
        <v>0</v>
      </c>
      <c r="KO48" s="16">
        <f t="shared" si="61"/>
        <v>0</v>
      </c>
      <c r="KP48" s="16">
        <f t="shared" si="61"/>
        <v>0</v>
      </c>
      <c r="KQ48" s="16">
        <f t="shared" si="61"/>
        <v>0</v>
      </c>
      <c r="KR48" s="16">
        <f t="shared" si="61"/>
        <v>0</v>
      </c>
      <c r="KS48" s="16">
        <f t="shared" si="61"/>
        <v>0</v>
      </c>
      <c r="KT48" s="16">
        <f t="shared" si="61"/>
        <v>0</v>
      </c>
      <c r="KU48" s="16">
        <f t="shared" si="61"/>
        <v>0</v>
      </c>
      <c r="KV48" s="16">
        <f t="shared" si="61"/>
        <v>0</v>
      </c>
      <c r="KW48" s="16">
        <f t="shared" si="61"/>
        <v>0</v>
      </c>
      <c r="KX48" s="16">
        <f t="shared" si="61"/>
        <v>0</v>
      </c>
    </row>
    <row r="49" spans="1:310">
      <c r="A49" s="2" t="s">
        <v>59</v>
      </c>
      <c r="B49" s="2" t="s">
        <v>18</v>
      </c>
      <c r="C49" s="2">
        <v>2</v>
      </c>
      <c r="D49" s="3">
        <v>80</v>
      </c>
      <c r="E49" s="3">
        <f>100+60</f>
        <v>160</v>
      </c>
      <c r="F49" s="3">
        <f t="shared" si="16"/>
        <v>0</v>
      </c>
      <c r="G49" s="4">
        <v>45007</v>
      </c>
      <c r="J49" s="2" t="s">
        <v>76</v>
      </c>
      <c r="K49" s="5">
        <f>BL401</f>
        <v>1127</v>
      </c>
      <c r="L49" s="5">
        <f>GI401</f>
        <v>711</v>
      </c>
      <c r="M49" s="3">
        <f t="shared" si="24"/>
        <v>-416</v>
      </c>
      <c r="T49" s="16">
        <f t="shared" si="64"/>
        <v>0</v>
      </c>
      <c r="U49" s="16">
        <f t="shared" si="64"/>
        <v>0</v>
      </c>
      <c r="V49" s="16">
        <f t="shared" si="64"/>
        <v>0</v>
      </c>
      <c r="W49" s="16">
        <f t="shared" si="64"/>
        <v>0</v>
      </c>
      <c r="X49" s="16">
        <f t="shared" si="64"/>
        <v>0</v>
      </c>
      <c r="Y49" s="16">
        <f t="shared" si="64"/>
        <v>0</v>
      </c>
      <c r="Z49" s="16">
        <f t="shared" si="64"/>
        <v>0</v>
      </c>
      <c r="AA49" s="16">
        <f t="shared" si="64"/>
        <v>0</v>
      </c>
      <c r="AB49" s="16">
        <f t="shared" si="64"/>
        <v>0</v>
      </c>
      <c r="AC49" s="16">
        <f t="shared" si="64"/>
        <v>0</v>
      </c>
      <c r="AD49" s="16">
        <f t="shared" si="64"/>
        <v>0</v>
      </c>
      <c r="AE49" s="16">
        <f t="shared" si="64"/>
        <v>0</v>
      </c>
      <c r="AF49" s="16">
        <f t="shared" si="64"/>
        <v>0</v>
      </c>
      <c r="AG49" s="16">
        <f t="shared" si="64"/>
        <v>0</v>
      </c>
      <c r="AH49" s="16">
        <f t="shared" si="64"/>
        <v>0</v>
      </c>
      <c r="AI49" s="16">
        <f t="shared" si="64"/>
        <v>0</v>
      </c>
      <c r="AJ49" s="16">
        <f t="shared" ref="AJ49:AY64" si="77">IF($A49=AJ$1,$D49,0)*$C49</f>
        <v>0</v>
      </c>
      <c r="AK49" s="16">
        <f t="shared" si="77"/>
        <v>0</v>
      </c>
      <c r="AL49" s="16">
        <f t="shared" si="77"/>
        <v>0</v>
      </c>
      <c r="AM49" s="16">
        <f t="shared" si="77"/>
        <v>0</v>
      </c>
      <c r="AN49" s="16">
        <f t="shared" si="77"/>
        <v>0</v>
      </c>
      <c r="AO49" s="16">
        <f t="shared" si="77"/>
        <v>0</v>
      </c>
      <c r="AP49" s="16">
        <f t="shared" si="77"/>
        <v>0</v>
      </c>
      <c r="AQ49" s="16">
        <f t="shared" si="77"/>
        <v>0</v>
      </c>
      <c r="AR49" s="16">
        <f t="shared" si="77"/>
        <v>0</v>
      </c>
      <c r="AS49" s="16">
        <f t="shared" si="77"/>
        <v>0</v>
      </c>
      <c r="AT49" s="16">
        <f t="shared" si="77"/>
        <v>0</v>
      </c>
      <c r="AU49" s="16">
        <f t="shared" si="77"/>
        <v>0</v>
      </c>
      <c r="AV49" s="16">
        <f t="shared" si="77"/>
        <v>0</v>
      </c>
      <c r="AW49" s="16">
        <f t="shared" si="77"/>
        <v>0</v>
      </c>
      <c r="AX49" s="16">
        <f t="shared" si="77"/>
        <v>0</v>
      </c>
      <c r="AY49" s="16">
        <f t="shared" si="77"/>
        <v>0</v>
      </c>
      <c r="AZ49" s="16">
        <f t="shared" si="74"/>
        <v>160</v>
      </c>
      <c r="BA49" s="16">
        <f t="shared" si="74"/>
        <v>0</v>
      </c>
      <c r="BB49" s="16">
        <f t="shared" si="74"/>
        <v>0</v>
      </c>
      <c r="BC49" s="16">
        <f t="shared" si="74"/>
        <v>0</v>
      </c>
      <c r="BD49" s="16">
        <f t="shared" si="74"/>
        <v>0</v>
      </c>
      <c r="BE49" s="16">
        <f t="shared" si="74"/>
        <v>0</v>
      </c>
      <c r="BF49" s="16">
        <f t="shared" si="74"/>
        <v>0</v>
      </c>
      <c r="BG49" s="16">
        <f t="shared" si="74"/>
        <v>0</v>
      </c>
      <c r="BH49" s="16">
        <f t="shared" si="74"/>
        <v>0</v>
      </c>
      <c r="BI49" s="16">
        <f t="shared" si="74"/>
        <v>0</v>
      </c>
      <c r="BJ49" s="16">
        <f t="shared" si="74"/>
        <v>0</v>
      </c>
      <c r="BK49" s="16">
        <f t="shared" si="74"/>
        <v>0</v>
      </c>
      <c r="BL49" s="16">
        <f t="shared" si="74"/>
        <v>0</v>
      </c>
      <c r="BM49" s="16">
        <f t="shared" si="74"/>
        <v>0</v>
      </c>
      <c r="BN49" s="16">
        <f t="shared" si="75"/>
        <v>0</v>
      </c>
      <c r="BO49" s="16">
        <f t="shared" si="75"/>
        <v>0</v>
      </c>
      <c r="BP49" s="16">
        <f t="shared" si="75"/>
        <v>0</v>
      </c>
      <c r="BQ49" s="16">
        <f t="shared" si="75"/>
        <v>0</v>
      </c>
      <c r="BR49" s="16">
        <f t="shared" si="75"/>
        <v>0</v>
      </c>
      <c r="BS49" s="16">
        <f t="shared" si="75"/>
        <v>0</v>
      </c>
      <c r="BT49" s="16">
        <f t="shared" si="75"/>
        <v>0</v>
      </c>
      <c r="BU49" s="16">
        <f t="shared" si="75"/>
        <v>0</v>
      </c>
      <c r="BV49" s="16">
        <f t="shared" si="75"/>
        <v>0</v>
      </c>
      <c r="BW49" s="16">
        <f t="shared" si="75"/>
        <v>0</v>
      </c>
      <c r="BX49" s="16">
        <f t="shared" si="75"/>
        <v>0</v>
      </c>
      <c r="BY49" s="16">
        <f t="shared" si="75"/>
        <v>0</v>
      </c>
      <c r="BZ49" s="16">
        <f t="shared" si="75"/>
        <v>0</v>
      </c>
      <c r="CA49" s="16">
        <f t="shared" si="75"/>
        <v>0</v>
      </c>
      <c r="CB49" s="16">
        <f t="shared" si="75"/>
        <v>0</v>
      </c>
      <c r="CC49" s="16">
        <f t="shared" si="75"/>
        <v>0</v>
      </c>
      <c r="CD49" s="16">
        <f t="shared" si="75"/>
        <v>0</v>
      </c>
      <c r="CE49" s="16">
        <f t="shared" si="75"/>
        <v>0</v>
      </c>
      <c r="CF49" s="16">
        <f t="shared" si="75"/>
        <v>0</v>
      </c>
      <c r="CG49" s="16">
        <f t="shared" si="75"/>
        <v>0</v>
      </c>
      <c r="CH49" s="16">
        <f t="shared" si="75"/>
        <v>0</v>
      </c>
      <c r="CI49" s="16">
        <f t="shared" si="75"/>
        <v>0</v>
      </c>
      <c r="CJ49" s="16">
        <f t="shared" si="75"/>
        <v>0</v>
      </c>
      <c r="CK49" s="16">
        <f t="shared" si="75"/>
        <v>0</v>
      </c>
      <c r="CL49" s="16">
        <f t="shared" si="75"/>
        <v>0</v>
      </c>
      <c r="CM49" s="16">
        <f t="shared" si="75"/>
        <v>0</v>
      </c>
      <c r="CN49" s="16">
        <f t="shared" si="75"/>
        <v>0</v>
      </c>
      <c r="CO49" s="16">
        <f t="shared" si="75"/>
        <v>0</v>
      </c>
      <c r="CP49" s="16">
        <f t="shared" si="75"/>
        <v>0</v>
      </c>
      <c r="CQ49" s="16">
        <f t="shared" si="75"/>
        <v>0</v>
      </c>
      <c r="CR49" s="16">
        <f t="shared" si="75"/>
        <v>0</v>
      </c>
      <c r="CS49" s="16">
        <f t="shared" si="75"/>
        <v>0</v>
      </c>
      <c r="CT49" s="16">
        <f t="shared" si="75"/>
        <v>0</v>
      </c>
      <c r="CU49" s="16">
        <f t="shared" si="75"/>
        <v>0</v>
      </c>
      <c r="CV49" s="16">
        <f t="shared" si="75"/>
        <v>0</v>
      </c>
      <c r="CW49" s="16">
        <f t="shared" si="75"/>
        <v>0</v>
      </c>
      <c r="CX49" s="16">
        <f t="shared" si="75"/>
        <v>0</v>
      </c>
      <c r="CY49" s="16">
        <f t="shared" si="75"/>
        <v>0</v>
      </c>
      <c r="CZ49" s="16">
        <f t="shared" si="75"/>
        <v>0</v>
      </c>
      <c r="DA49" s="16">
        <f t="shared" si="75"/>
        <v>0</v>
      </c>
      <c r="DB49" s="16">
        <f t="shared" si="75"/>
        <v>0</v>
      </c>
      <c r="DC49" s="16">
        <f t="shared" si="75"/>
        <v>0</v>
      </c>
      <c r="DD49" s="16">
        <f t="shared" si="75"/>
        <v>0</v>
      </c>
      <c r="DE49" s="16">
        <f t="shared" si="75"/>
        <v>0</v>
      </c>
      <c r="DF49" s="16">
        <f t="shared" si="75"/>
        <v>0</v>
      </c>
      <c r="DG49" s="16">
        <f t="shared" si="75"/>
        <v>0</v>
      </c>
      <c r="DH49" s="16">
        <f t="shared" si="75"/>
        <v>0</v>
      </c>
      <c r="DI49" s="16">
        <f t="shared" si="75"/>
        <v>0</v>
      </c>
      <c r="DJ49" s="16">
        <f t="shared" si="75"/>
        <v>0</v>
      </c>
      <c r="DK49" s="16">
        <f t="shared" si="75"/>
        <v>0</v>
      </c>
      <c r="DL49" s="16">
        <f t="shared" si="63"/>
        <v>0</v>
      </c>
      <c r="DM49" s="16">
        <f t="shared" si="63"/>
        <v>0</v>
      </c>
      <c r="DN49" s="16">
        <f t="shared" si="63"/>
        <v>0</v>
      </c>
      <c r="DO49" s="16">
        <f t="shared" si="63"/>
        <v>0</v>
      </c>
      <c r="DP49" s="16">
        <f t="shared" si="63"/>
        <v>0</v>
      </c>
      <c r="DQ49" s="16">
        <f t="shared" si="63"/>
        <v>0</v>
      </c>
      <c r="DR49" s="16">
        <f t="shared" si="63"/>
        <v>0</v>
      </c>
      <c r="DS49" s="16">
        <f t="shared" si="63"/>
        <v>0</v>
      </c>
      <c r="DT49" s="16">
        <f t="shared" si="63"/>
        <v>0</v>
      </c>
      <c r="DU49" s="16">
        <f t="shared" si="63"/>
        <v>0</v>
      </c>
      <c r="DV49" s="16">
        <f t="shared" si="69"/>
        <v>0</v>
      </c>
      <c r="DW49" s="16">
        <f t="shared" si="69"/>
        <v>0</v>
      </c>
      <c r="DX49" s="16">
        <f t="shared" si="69"/>
        <v>0</v>
      </c>
      <c r="DY49" s="16">
        <f t="shared" si="69"/>
        <v>0</v>
      </c>
      <c r="DZ49" s="16">
        <f t="shared" si="69"/>
        <v>0</v>
      </c>
      <c r="EA49" s="16">
        <f t="shared" si="69"/>
        <v>0</v>
      </c>
      <c r="EB49" s="16">
        <f t="shared" si="69"/>
        <v>0</v>
      </c>
      <c r="EC49" s="16">
        <f t="shared" si="69"/>
        <v>0</v>
      </c>
      <c r="ED49" s="16">
        <f t="shared" si="69"/>
        <v>0</v>
      </c>
      <c r="EE49" s="16">
        <f t="shared" si="69"/>
        <v>0</v>
      </c>
      <c r="EF49" s="16">
        <f t="shared" si="69"/>
        <v>0</v>
      </c>
      <c r="EG49" s="16">
        <f t="shared" si="69"/>
        <v>0</v>
      </c>
      <c r="EH49" s="16">
        <f t="shared" si="69"/>
        <v>0</v>
      </c>
      <c r="EI49" s="16">
        <f t="shared" si="69"/>
        <v>0</v>
      </c>
      <c r="EJ49" s="16">
        <f t="shared" si="69"/>
        <v>0</v>
      </c>
      <c r="EK49" s="16">
        <f t="shared" si="69"/>
        <v>0</v>
      </c>
      <c r="EL49" s="16">
        <f t="shared" si="69"/>
        <v>0</v>
      </c>
      <c r="EM49" s="16">
        <f t="shared" si="69"/>
        <v>0</v>
      </c>
      <c r="EN49" s="16">
        <f t="shared" si="69"/>
        <v>0</v>
      </c>
      <c r="EQ49" s="16">
        <f t="shared" si="73"/>
        <v>0</v>
      </c>
      <c r="ER49" s="16">
        <f t="shared" si="73"/>
        <v>0</v>
      </c>
      <c r="ES49" s="16">
        <f t="shared" si="73"/>
        <v>0</v>
      </c>
      <c r="ET49" s="16">
        <f t="shared" si="73"/>
        <v>0</v>
      </c>
      <c r="EU49" s="16">
        <f t="shared" si="73"/>
        <v>0</v>
      </c>
      <c r="EV49" s="16">
        <f t="shared" si="73"/>
        <v>0</v>
      </c>
      <c r="EW49" s="16">
        <f t="shared" si="73"/>
        <v>0</v>
      </c>
      <c r="EX49" s="16">
        <f t="shared" si="73"/>
        <v>0</v>
      </c>
      <c r="EY49" s="16">
        <f t="shared" si="73"/>
        <v>0</v>
      </c>
      <c r="EZ49" s="16">
        <f t="shared" si="73"/>
        <v>0</v>
      </c>
      <c r="FA49" s="16">
        <f t="shared" si="73"/>
        <v>0</v>
      </c>
      <c r="FB49" s="16">
        <f t="shared" si="73"/>
        <v>0</v>
      </c>
      <c r="FC49" s="16">
        <f t="shared" si="73"/>
        <v>0</v>
      </c>
      <c r="FD49" s="16">
        <f t="shared" si="73"/>
        <v>0</v>
      </c>
      <c r="FE49" s="16">
        <f t="shared" si="73"/>
        <v>0</v>
      </c>
      <c r="FF49" s="16">
        <f t="shared" si="73"/>
        <v>0</v>
      </c>
      <c r="FG49" s="16">
        <f t="shared" si="71"/>
        <v>0</v>
      </c>
      <c r="FH49" s="16">
        <f t="shared" si="71"/>
        <v>0</v>
      </c>
      <c r="FI49" s="16">
        <f t="shared" si="71"/>
        <v>0</v>
      </c>
      <c r="FJ49" s="16">
        <f t="shared" si="71"/>
        <v>0</v>
      </c>
      <c r="FK49" s="16">
        <f t="shared" si="71"/>
        <v>0</v>
      </c>
      <c r="FL49" s="16">
        <f t="shared" si="71"/>
        <v>0</v>
      </c>
      <c r="FM49" s="16">
        <f t="shared" si="71"/>
        <v>0</v>
      </c>
      <c r="FN49" s="16">
        <f t="shared" si="71"/>
        <v>0</v>
      </c>
      <c r="FO49" s="16">
        <f t="shared" si="71"/>
        <v>0</v>
      </c>
      <c r="FP49" s="16">
        <f t="shared" si="58"/>
        <v>0</v>
      </c>
      <c r="FQ49" s="16">
        <f t="shared" si="58"/>
        <v>0</v>
      </c>
      <c r="FR49" s="16">
        <f t="shared" si="58"/>
        <v>0</v>
      </c>
      <c r="FS49" s="16">
        <f t="shared" si="58"/>
        <v>0</v>
      </c>
      <c r="FT49" s="16">
        <f t="shared" si="58"/>
        <v>0</v>
      </c>
      <c r="FU49" s="16">
        <f t="shared" si="58"/>
        <v>0</v>
      </c>
      <c r="FV49" s="16">
        <f t="shared" si="58"/>
        <v>0</v>
      </c>
      <c r="FW49" s="16">
        <f t="shared" si="55"/>
        <v>160</v>
      </c>
      <c r="FX49" s="16">
        <f t="shared" si="55"/>
        <v>0</v>
      </c>
      <c r="FY49" s="16">
        <f t="shared" si="55"/>
        <v>0</v>
      </c>
      <c r="FZ49" s="16">
        <f t="shared" si="55"/>
        <v>0</v>
      </c>
      <c r="GA49" s="16">
        <f t="shared" si="55"/>
        <v>0</v>
      </c>
      <c r="GB49" s="16">
        <f t="shared" si="55"/>
        <v>0</v>
      </c>
      <c r="GC49" s="16">
        <f t="shared" si="55"/>
        <v>0</v>
      </c>
      <c r="GD49" s="16">
        <f t="shared" si="55"/>
        <v>0</v>
      </c>
      <c r="GE49" s="16">
        <f t="shared" si="55"/>
        <v>0</v>
      </c>
      <c r="GF49" s="16">
        <f t="shared" si="55"/>
        <v>0</v>
      </c>
      <c r="GG49" s="16">
        <f t="shared" si="55"/>
        <v>0</v>
      </c>
      <c r="GH49" s="16">
        <f t="shared" si="55"/>
        <v>0</v>
      </c>
      <c r="GI49" s="16">
        <f t="shared" si="55"/>
        <v>0</v>
      </c>
      <c r="GJ49" s="16">
        <f t="shared" si="55"/>
        <v>0</v>
      </c>
      <c r="GK49" s="16">
        <f t="shared" si="67"/>
        <v>0</v>
      </c>
      <c r="GL49" s="16">
        <f t="shared" si="67"/>
        <v>0</v>
      </c>
      <c r="GM49" s="16">
        <f t="shared" si="67"/>
        <v>0</v>
      </c>
      <c r="GN49" s="16">
        <f t="shared" si="67"/>
        <v>0</v>
      </c>
      <c r="GO49" s="16">
        <f t="shared" si="67"/>
        <v>0</v>
      </c>
      <c r="GP49" s="16">
        <f t="shared" si="67"/>
        <v>0</v>
      </c>
      <c r="GQ49" s="16">
        <f t="shared" si="67"/>
        <v>0</v>
      </c>
      <c r="GR49" s="16">
        <f t="shared" si="67"/>
        <v>0</v>
      </c>
      <c r="GS49" s="16">
        <f t="shared" si="67"/>
        <v>0</v>
      </c>
      <c r="GT49" s="16">
        <f t="shared" si="67"/>
        <v>0</v>
      </c>
      <c r="GU49" s="16">
        <f t="shared" si="67"/>
        <v>0</v>
      </c>
      <c r="GV49" s="16">
        <f t="shared" si="67"/>
        <v>0</v>
      </c>
      <c r="GW49" s="16">
        <f t="shared" si="67"/>
        <v>0</v>
      </c>
      <c r="GX49" s="16">
        <f t="shared" si="67"/>
        <v>0</v>
      </c>
      <c r="GY49" s="16">
        <f t="shared" si="67"/>
        <v>0</v>
      </c>
      <c r="GZ49" s="16">
        <f t="shared" si="67"/>
        <v>0</v>
      </c>
      <c r="HA49" s="16">
        <f t="shared" si="67"/>
        <v>0</v>
      </c>
      <c r="HB49" s="16">
        <f t="shared" si="67"/>
        <v>0</v>
      </c>
      <c r="HC49" s="16">
        <f t="shared" si="67"/>
        <v>0</v>
      </c>
      <c r="HD49" s="16">
        <f t="shared" si="67"/>
        <v>0</v>
      </c>
      <c r="HE49" s="16">
        <f t="shared" si="67"/>
        <v>0</v>
      </c>
      <c r="HF49" s="16">
        <f t="shared" si="67"/>
        <v>0</v>
      </c>
      <c r="HG49" s="16">
        <f t="shared" si="67"/>
        <v>0</v>
      </c>
      <c r="HH49" s="16">
        <f t="shared" si="67"/>
        <v>0</v>
      </c>
      <c r="HI49" s="16">
        <f t="shared" si="67"/>
        <v>0</v>
      </c>
      <c r="HJ49" s="16">
        <f t="shared" si="67"/>
        <v>0</v>
      </c>
      <c r="HK49" s="16">
        <f t="shared" ref="GK49:HQ50" si="78">IF($A49=HK$1,$E49,0)</f>
        <v>0</v>
      </c>
      <c r="HL49" s="16">
        <f t="shared" si="78"/>
        <v>0</v>
      </c>
      <c r="HM49" s="16">
        <f t="shared" si="78"/>
        <v>0</v>
      </c>
      <c r="HN49" s="16">
        <f t="shared" si="78"/>
        <v>0</v>
      </c>
      <c r="HO49" s="16">
        <f t="shared" si="78"/>
        <v>0</v>
      </c>
      <c r="HP49" s="16">
        <f t="shared" si="78"/>
        <v>0</v>
      </c>
      <c r="HQ49" s="16">
        <f t="shared" si="78"/>
        <v>0</v>
      </c>
      <c r="HR49" s="16">
        <f t="shared" si="72"/>
        <v>0</v>
      </c>
      <c r="HS49" s="16">
        <f t="shared" si="72"/>
        <v>0</v>
      </c>
      <c r="HT49" s="16">
        <f t="shared" si="72"/>
        <v>0</v>
      </c>
      <c r="HU49" s="16">
        <f t="shared" si="72"/>
        <v>0</v>
      </c>
      <c r="HV49" s="16">
        <f t="shared" si="72"/>
        <v>0</v>
      </c>
      <c r="HW49" s="16">
        <f t="shared" si="72"/>
        <v>0</v>
      </c>
      <c r="HX49" s="16">
        <f t="shared" si="72"/>
        <v>0</v>
      </c>
      <c r="HY49" s="16">
        <f t="shared" si="72"/>
        <v>0</v>
      </c>
      <c r="HZ49" s="16">
        <f t="shared" si="72"/>
        <v>0</v>
      </c>
      <c r="IA49" s="16">
        <f t="shared" si="72"/>
        <v>0</v>
      </c>
      <c r="IB49" s="16">
        <f t="shared" si="72"/>
        <v>0</v>
      </c>
      <c r="IC49" s="16">
        <f t="shared" si="72"/>
        <v>0</v>
      </c>
      <c r="ID49" s="16">
        <f t="shared" si="72"/>
        <v>0</v>
      </c>
      <c r="IE49" s="16">
        <f t="shared" si="72"/>
        <v>0</v>
      </c>
      <c r="IF49" s="16">
        <f t="shared" si="72"/>
        <v>0</v>
      </c>
      <c r="IG49" s="16">
        <f t="shared" si="72"/>
        <v>0</v>
      </c>
      <c r="IH49" s="16">
        <f t="shared" si="72"/>
        <v>0</v>
      </c>
      <c r="II49" s="16">
        <f t="shared" si="76"/>
        <v>0</v>
      </c>
      <c r="IJ49" s="16">
        <f t="shared" si="76"/>
        <v>0</v>
      </c>
      <c r="IK49" s="16">
        <f t="shared" si="76"/>
        <v>0</v>
      </c>
      <c r="IL49" s="16">
        <f t="shared" si="76"/>
        <v>0</v>
      </c>
      <c r="IM49" s="16">
        <f t="shared" si="76"/>
        <v>0</v>
      </c>
      <c r="IN49" s="16">
        <f t="shared" si="76"/>
        <v>0</v>
      </c>
      <c r="IO49" s="16">
        <f t="shared" si="76"/>
        <v>0</v>
      </c>
      <c r="IP49" s="16">
        <f t="shared" si="76"/>
        <v>0</v>
      </c>
      <c r="IQ49" s="16">
        <f t="shared" si="76"/>
        <v>0</v>
      </c>
      <c r="IR49" s="16">
        <f t="shared" si="76"/>
        <v>0</v>
      </c>
      <c r="IS49" s="16">
        <f t="shared" si="70"/>
        <v>0</v>
      </c>
      <c r="IT49" s="16">
        <f t="shared" si="70"/>
        <v>0</v>
      </c>
      <c r="IU49" s="16">
        <f t="shared" si="70"/>
        <v>0</v>
      </c>
      <c r="IV49" s="16">
        <f t="shared" si="70"/>
        <v>0</v>
      </c>
      <c r="IW49" s="16">
        <f t="shared" si="70"/>
        <v>0</v>
      </c>
      <c r="IX49" s="16">
        <f t="shared" si="70"/>
        <v>0</v>
      </c>
      <c r="IY49" s="16">
        <f t="shared" si="70"/>
        <v>0</v>
      </c>
      <c r="IZ49" s="16">
        <f t="shared" si="70"/>
        <v>0</v>
      </c>
      <c r="JA49" s="16">
        <f t="shared" si="70"/>
        <v>0</v>
      </c>
      <c r="JB49" s="16">
        <f t="shared" si="70"/>
        <v>0</v>
      </c>
      <c r="JC49" s="16">
        <f t="shared" si="70"/>
        <v>0</v>
      </c>
      <c r="JD49" s="16">
        <f t="shared" si="70"/>
        <v>0</v>
      </c>
      <c r="JE49" s="16">
        <f t="shared" si="70"/>
        <v>0</v>
      </c>
      <c r="JF49" s="16">
        <f t="shared" si="70"/>
        <v>0</v>
      </c>
      <c r="JG49" s="16">
        <f t="shared" si="70"/>
        <v>0</v>
      </c>
      <c r="JH49" s="16">
        <f t="shared" si="70"/>
        <v>0</v>
      </c>
      <c r="JI49" s="16">
        <f t="shared" si="70"/>
        <v>0</v>
      </c>
      <c r="JJ49" s="16">
        <f t="shared" si="70"/>
        <v>0</v>
      </c>
      <c r="JK49" s="16">
        <f t="shared" si="70"/>
        <v>0</v>
      </c>
      <c r="JN49" s="16">
        <f t="shared" si="62"/>
        <v>0</v>
      </c>
      <c r="JO49" s="16">
        <f t="shared" si="60"/>
        <v>0</v>
      </c>
      <c r="JP49" s="16">
        <f t="shared" si="60"/>
        <v>0</v>
      </c>
      <c r="JQ49" s="16">
        <f t="shared" si="60"/>
        <v>0</v>
      </c>
      <c r="JR49" s="16">
        <f t="shared" si="60"/>
        <v>0</v>
      </c>
      <c r="JS49" s="16">
        <f t="shared" si="60"/>
        <v>0</v>
      </c>
      <c r="JT49" s="16">
        <f t="shared" si="60"/>
        <v>2</v>
      </c>
      <c r="JU49" s="16">
        <f t="shared" si="60"/>
        <v>0</v>
      </c>
      <c r="JV49" s="16">
        <f t="shared" si="60"/>
        <v>0</v>
      </c>
      <c r="JW49" s="16">
        <f t="shared" si="60"/>
        <v>0</v>
      </c>
      <c r="JX49" s="16">
        <f t="shared" si="60"/>
        <v>0</v>
      </c>
      <c r="JY49" s="16">
        <f t="shared" si="60"/>
        <v>0</v>
      </c>
      <c r="JZ49" s="16">
        <f t="shared" si="60"/>
        <v>0</v>
      </c>
      <c r="KA49" s="16">
        <f t="shared" si="60"/>
        <v>0</v>
      </c>
      <c r="KB49" s="16">
        <f t="shared" si="60"/>
        <v>0</v>
      </c>
      <c r="KC49" s="16">
        <f t="shared" si="60"/>
        <v>0</v>
      </c>
      <c r="KD49" s="16">
        <f t="shared" si="60"/>
        <v>0</v>
      </c>
      <c r="KE49" s="16">
        <f t="shared" si="51"/>
        <v>0</v>
      </c>
      <c r="KF49" s="16">
        <f t="shared" si="51"/>
        <v>0</v>
      </c>
      <c r="KG49" s="16">
        <f t="shared" si="51"/>
        <v>0</v>
      </c>
      <c r="KH49" s="16">
        <f t="shared" si="51"/>
        <v>0</v>
      </c>
      <c r="KI49" s="16">
        <f t="shared" si="51"/>
        <v>0</v>
      </c>
      <c r="KJ49" s="16">
        <f t="shared" si="51"/>
        <v>0</v>
      </c>
      <c r="KK49" s="16">
        <f t="shared" si="61"/>
        <v>0</v>
      </c>
      <c r="KL49" s="16">
        <f t="shared" si="61"/>
        <v>0</v>
      </c>
      <c r="KM49" s="16">
        <f t="shared" si="61"/>
        <v>0</v>
      </c>
      <c r="KN49" s="16">
        <f t="shared" si="61"/>
        <v>0</v>
      </c>
      <c r="KO49" s="16">
        <f t="shared" si="61"/>
        <v>0</v>
      </c>
      <c r="KP49" s="16">
        <f t="shared" si="61"/>
        <v>0</v>
      </c>
      <c r="KQ49" s="16">
        <f t="shared" si="61"/>
        <v>0</v>
      </c>
      <c r="KR49" s="16">
        <f t="shared" si="61"/>
        <v>0</v>
      </c>
      <c r="KS49" s="16">
        <f t="shared" si="61"/>
        <v>0</v>
      </c>
      <c r="KT49" s="16">
        <f t="shared" si="61"/>
        <v>0</v>
      </c>
      <c r="KU49" s="16">
        <f t="shared" si="61"/>
        <v>0</v>
      </c>
      <c r="KV49" s="16">
        <f t="shared" si="61"/>
        <v>0</v>
      </c>
      <c r="KW49" s="16">
        <f t="shared" si="61"/>
        <v>0</v>
      </c>
      <c r="KX49" s="16">
        <f t="shared" si="61"/>
        <v>0</v>
      </c>
    </row>
    <row r="50" spans="1:310">
      <c r="A50" s="2" t="s">
        <v>60</v>
      </c>
      <c r="B50" s="2" t="s">
        <v>12</v>
      </c>
      <c r="C50" s="2">
        <v>1</v>
      </c>
      <c r="D50" s="3">
        <v>43.9</v>
      </c>
      <c r="E50" s="3">
        <v>43.9</v>
      </c>
      <c r="F50" s="3">
        <f t="shared" si="16"/>
        <v>0</v>
      </c>
      <c r="G50" s="4">
        <v>45007</v>
      </c>
      <c r="J50" s="2" t="s">
        <v>78</v>
      </c>
      <c r="K50" s="5">
        <f>BM401</f>
        <v>250</v>
      </c>
      <c r="L50" s="5">
        <f>GJ401</f>
        <v>250</v>
      </c>
      <c r="M50" s="3">
        <f t="shared" si="24"/>
        <v>0</v>
      </c>
      <c r="T50" s="16">
        <f t="shared" si="64"/>
        <v>0</v>
      </c>
      <c r="U50" s="16">
        <f t="shared" si="64"/>
        <v>0</v>
      </c>
      <c r="V50" s="16">
        <f t="shared" si="64"/>
        <v>0</v>
      </c>
      <c r="W50" s="16">
        <f t="shared" si="64"/>
        <v>0</v>
      </c>
      <c r="X50" s="16">
        <f t="shared" si="64"/>
        <v>0</v>
      </c>
      <c r="Y50" s="16">
        <f t="shared" si="64"/>
        <v>0</v>
      </c>
      <c r="Z50" s="16">
        <f t="shared" si="64"/>
        <v>0</v>
      </c>
      <c r="AA50" s="16">
        <f t="shared" si="64"/>
        <v>0</v>
      </c>
      <c r="AB50" s="16">
        <f t="shared" si="64"/>
        <v>0</v>
      </c>
      <c r="AC50" s="16">
        <f t="shared" si="64"/>
        <v>0</v>
      </c>
      <c r="AD50" s="16">
        <f t="shared" si="64"/>
        <v>0</v>
      </c>
      <c r="AE50" s="16">
        <f t="shared" si="64"/>
        <v>0</v>
      </c>
      <c r="AF50" s="16">
        <f t="shared" si="64"/>
        <v>0</v>
      </c>
      <c r="AG50" s="16">
        <f t="shared" si="64"/>
        <v>0</v>
      </c>
      <c r="AH50" s="16">
        <f t="shared" si="64"/>
        <v>0</v>
      </c>
      <c r="AI50" s="16">
        <f t="shared" si="64"/>
        <v>0</v>
      </c>
      <c r="AJ50" s="16">
        <f t="shared" si="77"/>
        <v>0</v>
      </c>
      <c r="AK50" s="16">
        <f t="shared" si="77"/>
        <v>0</v>
      </c>
      <c r="AL50" s="16">
        <f t="shared" si="77"/>
        <v>0</v>
      </c>
      <c r="AM50" s="16">
        <f t="shared" si="77"/>
        <v>0</v>
      </c>
      <c r="AN50" s="16">
        <f t="shared" si="77"/>
        <v>0</v>
      </c>
      <c r="AO50" s="16">
        <f t="shared" si="77"/>
        <v>0</v>
      </c>
      <c r="AP50" s="16">
        <f t="shared" si="77"/>
        <v>0</v>
      </c>
      <c r="AQ50" s="16">
        <f t="shared" si="77"/>
        <v>0</v>
      </c>
      <c r="AR50" s="16">
        <f t="shared" si="77"/>
        <v>0</v>
      </c>
      <c r="AS50" s="16">
        <f t="shared" si="77"/>
        <v>0</v>
      </c>
      <c r="AT50" s="16">
        <f t="shared" si="77"/>
        <v>0</v>
      </c>
      <c r="AU50" s="16">
        <f t="shared" si="77"/>
        <v>0</v>
      </c>
      <c r="AV50" s="16">
        <f t="shared" si="77"/>
        <v>0</v>
      </c>
      <c r="AW50" s="16">
        <f t="shared" si="77"/>
        <v>0</v>
      </c>
      <c r="AX50" s="16">
        <f t="shared" si="77"/>
        <v>0</v>
      </c>
      <c r="AY50" s="16">
        <f t="shared" si="77"/>
        <v>0</v>
      </c>
      <c r="AZ50" s="16">
        <f t="shared" si="74"/>
        <v>0</v>
      </c>
      <c r="BA50" s="16">
        <f t="shared" si="74"/>
        <v>43.9</v>
      </c>
      <c r="BB50" s="16">
        <f t="shared" si="74"/>
        <v>0</v>
      </c>
      <c r="BC50" s="16">
        <f t="shared" si="74"/>
        <v>0</v>
      </c>
      <c r="BD50" s="16">
        <f t="shared" si="74"/>
        <v>0</v>
      </c>
      <c r="BE50" s="16">
        <f t="shared" si="74"/>
        <v>0</v>
      </c>
      <c r="BF50" s="16">
        <f t="shared" si="74"/>
        <v>0</v>
      </c>
      <c r="BG50" s="16">
        <f t="shared" si="74"/>
        <v>0</v>
      </c>
      <c r="BH50" s="16">
        <f t="shared" si="74"/>
        <v>0</v>
      </c>
      <c r="BI50" s="16">
        <f t="shared" si="74"/>
        <v>0</v>
      </c>
      <c r="BJ50" s="16">
        <f t="shared" si="74"/>
        <v>0</v>
      </c>
      <c r="BK50" s="16">
        <f t="shared" si="74"/>
        <v>0</v>
      </c>
      <c r="BL50" s="16">
        <f t="shared" si="74"/>
        <v>0</v>
      </c>
      <c r="BM50" s="16">
        <f t="shared" si="74"/>
        <v>0</v>
      </c>
      <c r="BN50" s="16">
        <f t="shared" si="75"/>
        <v>0</v>
      </c>
      <c r="BO50" s="16">
        <f t="shared" si="75"/>
        <v>0</v>
      </c>
      <c r="BP50" s="16">
        <f t="shared" si="75"/>
        <v>0</v>
      </c>
      <c r="BQ50" s="16">
        <f t="shared" si="75"/>
        <v>0</v>
      </c>
      <c r="BR50" s="16">
        <f t="shared" si="75"/>
        <v>0</v>
      </c>
      <c r="BS50" s="16">
        <f t="shared" si="75"/>
        <v>0</v>
      </c>
      <c r="BT50" s="16">
        <f t="shared" si="75"/>
        <v>0</v>
      </c>
      <c r="BU50" s="16">
        <f t="shared" si="75"/>
        <v>0</v>
      </c>
      <c r="BV50" s="16">
        <f t="shared" si="75"/>
        <v>0</v>
      </c>
      <c r="BW50" s="16">
        <f t="shared" si="75"/>
        <v>0</v>
      </c>
      <c r="BX50" s="16">
        <f t="shared" si="75"/>
        <v>0</v>
      </c>
      <c r="BY50" s="16">
        <f t="shared" si="75"/>
        <v>0</v>
      </c>
      <c r="BZ50" s="16">
        <f t="shared" si="75"/>
        <v>0</v>
      </c>
      <c r="CA50" s="16">
        <f t="shared" si="75"/>
        <v>0</v>
      </c>
      <c r="CB50" s="16">
        <f t="shared" si="75"/>
        <v>0</v>
      </c>
      <c r="CC50" s="16">
        <f t="shared" si="75"/>
        <v>0</v>
      </c>
      <c r="CD50" s="16">
        <f t="shared" si="75"/>
        <v>0</v>
      </c>
      <c r="CE50" s="16">
        <f t="shared" si="75"/>
        <v>0</v>
      </c>
      <c r="CF50" s="16">
        <f t="shared" si="75"/>
        <v>0</v>
      </c>
      <c r="CG50" s="16">
        <f t="shared" si="75"/>
        <v>0</v>
      </c>
      <c r="CH50" s="16">
        <f t="shared" si="75"/>
        <v>0</v>
      </c>
      <c r="CI50" s="16">
        <f t="shared" si="75"/>
        <v>0</v>
      </c>
      <c r="CJ50" s="16">
        <f t="shared" si="75"/>
        <v>0</v>
      </c>
      <c r="CK50" s="16">
        <f t="shared" si="75"/>
        <v>0</v>
      </c>
      <c r="CL50" s="16">
        <f t="shared" si="75"/>
        <v>0</v>
      </c>
      <c r="CM50" s="16">
        <f t="shared" si="75"/>
        <v>0</v>
      </c>
      <c r="CN50" s="16">
        <f t="shared" si="75"/>
        <v>0</v>
      </c>
      <c r="CO50" s="16">
        <f t="shared" si="75"/>
        <v>0</v>
      </c>
      <c r="CP50" s="16">
        <f t="shared" si="75"/>
        <v>0</v>
      </c>
      <c r="CQ50" s="16">
        <f t="shared" si="75"/>
        <v>0</v>
      </c>
      <c r="CR50" s="16">
        <f t="shared" si="75"/>
        <v>0</v>
      </c>
      <c r="CS50" s="16">
        <f t="shared" si="75"/>
        <v>0</v>
      </c>
      <c r="CT50" s="16">
        <f t="shared" si="75"/>
        <v>0</v>
      </c>
      <c r="CU50" s="16">
        <f t="shared" si="75"/>
        <v>0</v>
      </c>
      <c r="CV50" s="16">
        <f t="shared" si="75"/>
        <v>0</v>
      </c>
      <c r="CW50" s="16">
        <f t="shared" si="75"/>
        <v>0</v>
      </c>
      <c r="CX50" s="16">
        <f t="shared" si="75"/>
        <v>0</v>
      </c>
      <c r="CY50" s="16">
        <f t="shared" si="75"/>
        <v>0</v>
      </c>
      <c r="CZ50" s="16">
        <f t="shared" si="75"/>
        <v>0</v>
      </c>
      <c r="DA50" s="16">
        <f t="shared" si="75"/>
        <v>0</v>
      </c>
      <c r="DB50" s="16">
        <f t="shared" si="75"/>
        <v>0</v>
      </c>
      <c r="DC50" s="16">
        <f t="shared" si="75"/>
        <v>0</v>
      </c>
      <c r="DD50" s="16">
        <f t="shared" si="75"/>
        <v>0</v>
      </c>
      <c r="DE50" s="16">
        <f t="shared" si="75"/>
        <v>0</v>
      </c>
      <c r="DF50" s="16">
        <f t="shared" si="75"/>
        <v>0</v>
      </c>
      <c r="DG50" s="16">
        <f t="shared" si="75"/>
        <v>0</v>
      </c>
      <c r="DH50" s="16">
        <f t="shared" si="75"/>
        <v>0</v>
      </c>
      <c r="DI50" s="16">
        <f t="shared" si="75"/>
        <v>0</v>
      </c>
      <c r="DJ50" s="16">
        <f t="shared" si="75"/>
        <v>0</v>
      </c>
      <c r="DK50" s="16">
        <f t="shared" si="75"/>
        <v>0</v>
      </c>
      <c r="DL50" s="16">
        <f t="shared" si="63"/>
        <v>0</v>
      </c>
      <c r="DM50" s="16">
        <f t="shared" si="63"/>
        <v>0</v>
      </c>
      <c r="DN50" s="16">
        <f t="shared" si="63"/>
        <v>0</v>
      </c>
      <c r="DO50" s="16">
        <f t="shared" si="63"/>
        <v>0</v>
      </c>
      <c r="DP50" s="16">
        <f t="shared" si="63"/>
        <v>0</v>
      </c>
      <c r="DQ50" s="16">
        <f t="shared" si="63"/>
        <v>0</v>
      </c>
      <c r="DR50" s="16">
        <f t="shared" si="63"/>
        <v>0</v>
      </c>
      <c r="DS50" s="16">
        <f t="shared" si="63"/>
        <v>0</v>
      </c>
      <c r="DT50" s="16">
        <f t="shared" si="63"/>
        <v>0</v>
      </c>
      <c r="DU50" s="16">
        <f t="shared" si="63"/>
        <v>0</v>
      </c>
      <c r="DV50" s="16">
        <f t="shared" si="69"/>
        <v>0</v>
      </c>
      <c r="DW50" s="16">
        <f t="shared" si="69"/>
        <v>0</v>
      </c>
      <c r="DX50" s="16">
        <f t="shared" si="69"/>
        <v>0</v>
      </c>
      <c r="DY50" s="16">
        <f t="shared" si="69"/>
        <v>0</v>
      </c>
      <c r="DZ50" s="16">
        <f t="shared" si="69"/>
        <v>0</v>
      </c>
      <c r="EA50" s="16">
        <f t="shared" si="69"/>
        <v>0</v>
      </c>
      <c r="EB50" s="16">
        <f t="shared" si="69"/>
        <v>0</v>
      </c>
      <c r="EC50" s="16">
        <f t="shared" si="69"/>
        <v>0</v>
      </c>
      <c r="ED50" s="16">
        <f t="shared" si="69"/>
        <v>0</v>
      </c>
      <c r="EE50" s="16">
        <f t="shared" si="69"/>
        <v>0</v>
      </c>
      <c r="EF50" s="16">
        <f t="shared" si="69"/>
        <v>0</v>
      </c>
      <c r="EG50" s="16">
        <f t="shared" si="69"/>
        <v>0</v>
      </c>
      <c r="EH50" s="16">
        <f t="shared" si="69"/>
        <v>0</v>
      </c>
      <c r="EI50" s="16">
        <f t="shared" si="69"/>
        <v>0</v>
      </c>
      <c r="EJ50" s="16">
        <f t="shared" si="69"/>
        <v>0</v>
      </c>
      <c r="EK50" s="16">
        <f t="shared" si="69"/>
        <v>0</v>
      </c>
      <c r="EL50" s="16">
        <f t="shared" si="69"/>
        <v>0</v>
      </c>
      <c r="EM50" s="16">
        <f t="shared" si="69"/>
        <v>0</v>
      </c>
      <c r="EN50" s="16">
        <f t="shared" si="69"/>
        <v>0</v>
      </c>
      <c r="EQ50" s="16">
        <f t="shared" si="73"/>
        <v>0</v>
      </c>
      <c r="ER50" s="16">
        <f t="shared" si="73"/>
        <v>0</v>
      </c>
      <c r="ES50" s="16">
        <f t="shared" si="73"/>
        <v>0</v>
      </c>
      <c r="ET50" s="16">
        <f t="shared" si="73"/>
        <v>0</v>
      </c>
      <c r="EU50" s="16">
        <f t="shared" si="73"/>
        <v>0</v>
      </c>
      <c r="EV50" s="16">
        <f t="shared" si="73"/>
        <v>0</v>
      </c>
      <c r="EW50" s="16">
        <f t="shared" si="73"/>
        <v>0</v>
      </c>
      <c r="EX50" s="16">
        <f t="shared" si="73"/>
        <v>0</v>
      </c>
      <c r="EY50" s="16">
        <f t="shared" si="73"/>
        <v>0</v>
      </c>
      <c r="EZ50" s="16">
        <f t="shared" si="73"/>
        <v>0</v>
      </c>
      <c r="FA50" s="16">
        <f t="shared" si="73"/>
        <v>0</v>
      </c>
      <c r="FB50" s="16">
        <f t="shared" si="73"/>
        <v>0</v>
      </c>
      <c r="FC50" s="16">
        <f t="shared" si="73"/>
        <v>0</v>
      </c>
      <c r="FD50" s="16">
        <f t="shared" si="73"/>
        <v>0</v>
      </c>
      <c r="FE50" s="16">
        <f t="shared" si="73"/>
        <v>0</v>
      </c>
      <c r="FF50" s="16">
        <f t="shared" si="73"/>
        <v>0</v>
      </c>
      <c r="FG50" s="16">
        <f t="shared" si="71"/>
        <v>0</v>
      </c>
      <c r="FH50" s="16">
        <f t="shared" si="71"/>
        <v>0</v>
      </c>
      <c r="FI50" s="16">
        <f t="shared" si="71"/>
        <v>0</v>
      </c>
      <c r="FJ50" s="16">
        <f t="shared" si="71"/>
        <v>0</v>
      </c>
      <c r="FK50" s="16">
        <f t="shared" si="71"/>
        <v>0</v>
      </c>
      <c r="FL50" s="16">
        <f t="shared" si="71"/>
        <v>0</v>
      </c>
      <c r="FM50" s="16">
        <f t="shared" si="71"/>
        <v>0</v>
      </c>
      <c r="FN50" s="16">
        <f t="shared" si="71"/>
        <v>0</v>
      </c>
      <c r="FO50" s="16">
        <f t="shared" si="71"/>
        <v>0</v>
      </c>
      <c r="FP50" s="16">
        <f t="shared" si="58"/>
        <v>0</v>
      </c>
      <c r="FQ50" s="16">
        <f t="shared" si="58"/>
        <v>0</v>
      </c>
      <c r="FR50" s="16">
        <f t="shared" si="58"/>
        <v>0</v>
      </c>
      <c r="FS50" s="16">
        <f t="shared" si="58"/>
        <v>0</v>
      </c>
      <c r="FT50" s="16">
        <f t="shared" si="58"/>
        <v>0</v>
      </c>
      <c r="FU50" s="16">
        <f t="shared" si="58"/>
        <v>0</v>
      </c>
      <c r="FV50" s="16">
        <f t="shared" si="58"/>
        <v>0</v>
      </c>
      <c r="FW50" s="16">
        <f t="shared" si="55"/>
        <v>0</v>
      </c>
      <c r="FX50" s="16">
        <f t="shared" si="55"/>
        <v>43.9</v>
      </c>
      <c r="FY50" s="16">
        <f t="shared" si="55"/>
        <v>0</v>
      </c>
      <c r="FZ50" s="16">
        <f t="shared" si="55"/>
        <v>0</v>
      </c>
      <c r="GA50" s="16">
        <f t="shared" si="55"/>
        <v>0</v>
      </c>
      <c r="GB50" s="16">
        <f t="shared" si="55"/>
        <v>0</v>
      </c>
      <c r="GC50" s="16">
        <f t="shared" si="55"/>
        <v>0</v>
      </c>
      <c r="GD50" s="16">
        <f t="shared" si="55"/>
        <v>0</v>
      </c>
      <c r="GE50" s="16">
        <f t="shared" si="55"/>
        <v>0</v>
      </c>
      <c r="GF50" s="16">
        <f t="shared" si="55"/>
        <v>0</v>
      </c>
      <c r="GG50" s="16">
        <f t="shared" si="55"/>
        <v>0</v>
      </c>
      <c r="GH50" s="16">
        <f t="shared" si="55"/>
        <v>0</v>
      </c>
      <c r="GI50" s="16">
        <f t="shared" si="55"/>
        <v>0</v>
      </c>
      <c r="GJ50" s="16">
        <f t="shared" si="55"/>
        <v>0</v>
      </c>
      <c r="GK50" s="16">
        <f t="shared" si="78"/>
        <v>0</v>
      </c>
      <c r="GL50" s="16">
        <f t="shared" si="78"/>
        <v>0</v>
      </c>
      <c r="GM50" s="16">
        <f t="shared" si="78"/>
        <v>0</v>
      </c>
      <c r="GN50" s="16">
        <f t="shared" si="78"/>
        <v>0</v>
      </c>
      <c r="GO50" s="16">
        <f t="shared" si="78"/>
        <v>0</v>
      </c>
      <c r="GP50" s="16">
        <f t="shared" si="78"/>
        <v>0</v>
      </c>
      <c r="GQ50" s="16">
        <f t="shared" si="78"/>
        <v>0</v>
      </c>
      <c r="GR50" s="16">
        <f t="shared" si="78"/>
        <v>0</v>
      </c>
      <c r="GS50" s="16">
        <f t="shared" si="78"/>
        <v>0</v>
      </c>
      <c r="GT50" s="16">
        <f t="shared" si="78"/>
        <v>0</v>
      </c>
      <c r="GU50" s="16">
        <f t="shared" si="78"/>
        <v>0</v>
      </c>
      <c r="GV50" s="16">
        <f t="shared" si="78"/>
        <v>0</v>
      </c>
      <c r="GW50" s="16">
        <f t="shared" si="78"/>
        <v>0</v>
      </c>
      <c r="GX50" s="16">
        <f t="shared" si="78"/>
        <v>0</v>
      </c>
      <c r="GY50" s="16">
        <f t="shared" si="78"/>
        <v>0</v>
      </c>
      <c r="GZ50" s="16">
        <f t="shared" si="78"/>
        <v>0</v>
      </c>
      <c r="HA50" s="16">
        <f t="shared" si="78"/>
        <v>0</v>
      </c>
      <c r="HB50" s="16">
        <f t="shared" si="78"/>
        <v>0</v>
      </c>
      <c r="HC50" s="16">
        <f t="shared" si="78"/>
        <v>0</v>
      </c>
      <c r="HD50" s="16">
        <f t="shared" si="78"/>
        <v>0</v>
      </c>
      <c r="HE50" s="16">
        <f t="shared" si="78"/>
        <v>0</v>
      </c>
      <c r="HF50" s="16">
        <f t="shared" si="78"/>
        <v>0</v>
      </c>
      <c r="HG50" s="16">
        <f t="shared" si="78"/>
        <v>0</v>
      </c>
      <c r="HH50" s="16">
        <f t="shared" si="78"/>
        <v>0</v>
      </c>
      <c r="HI50" s="16">
        <f t="shared" si="78"/>
        <v>0</v>
      </c>
      <c r="HJ50" s="16">
        <f t="shared" si="78"/>
        <v>0</v>
      </c>
      <c r="HK50" s="16">
        <f t="shared" si="78"/>
        <v>0</v>
      </c>
      <c r="HL50" s="16">
        <f t="shared" si="78"/>
        <v>0</v>
      </c>
      <c r="HM50" s="16">
        <f t="shared" si="78"/>
        <v>0</v>
      </c>
      <c r="HN50" s="16">
        <f t="shared" si="78"/>
        <v>0</v>
      </c>
      <c r="HO50" s="16">
        <f t="shared" si="78"/>
        <v>0</v>
      </c>
      <c r="HP50" s="16">
        <f t="shared" si="78"/>
        <v>0</v>
      </c>
      <c r="HQ50" s="16">
        <f t="shared" si="72"/>
        <v>0</v>
      </c>
      <c r="HR50" s="16">
        <f t="shared" si="72"/>
        <v>0</v>
      </c>
      <c r="HS50" s="16">
        <f t="shared" si="72"/>
        <v>0</v>
      </c>
      <c r="HT50" s="16">
        <f t="shared" si="72"/>
        <v>0</v>
      </c>
      <c r="HU50" s="16">
        <f t="shared" si="72"/>
        <v>0</v>
      </c>
      <c r="HV50" s="16">
        <f t="shared" si="72"/>
        <v>0</v>
      </c>
      <c r="HW50" s="16">
        <f t="shared" si="72"/>
        <v>0</v>
      </c>
      <c r="HX50" s="16">
        <f t="shared" si="72"/>
        <v>0</v>
      </c>
      <c r="HY50" s="16">
        <f t="shared" si="72"/>
        <v>0</v>
      </c>
      <c r="HZ50" s="16">
        <f t="shared" si="72"/>
        <v>0</v>
      </c>
      <c r="IA50" s="16">
        <f t="shared" si="72"/>
        <v>0</v>
      </c>
      <c r="IB50" s="16">
        <f t="shared" si="72"/>
        <v>0</v>
      </c>
      <c r="IC50" s="16">
        <f t="shared" si="72"/>
        <v>0</v>
      </c>
      <c r="ID50" s="16">
        <f t="shared" si="72"/>
        <v>0</v>
      </c>
      <c r="IE50" s="16">
        <f t="shared" si="72"/>
        <v>0</v>
      </c>
      <c r="IF50" s="16">
        <f t="shared" si="72"/>
        <v>0</v>
      </c>
      <c r="IG50" s="16">
        <f t="shared" si="72"/>
        <v>0</v>
      </c>
      <c r="IH50" s="16">
        <f t="shared" si="72"/>
        <v>0</v>
      </c>
      <c r="II50" s="16">
        <f t="shared" si="76"/>
        <v>0</v>
      </c>
      <c r="IJ50" s="16">
        <f t="shared" si="76"/>
        <v>0</v>
      </c>
      <c r="IK50" s="16">
        <f t="shared" si="76"/>
        <v>0</v>
      </c>
      <c r="IL50" s="16">
        <f t="shared" si="76"/>
        <v>0</v>
      </c>
      <c r="IM50" s="16">
        <f t="shared" si="76"/>
        <v>0</v>
      </c>
      <c r="IN50" s="16">
        <f t="shared" si="76"/>
        <v>0</v>
      </c>
      <c r="IO50" s="16">
        <f t="shared" si="76"/>
        <v>0</v>
      </c>
      <c r="IP50" s="16">
        <f t="shared" si="76"/>
        <v>0</v>
      </c>
      <c r="IQ50" s="16">
        <f t="shared" si="76"/>
        <v>0</v>
      </c>
      <c r="IR50" s="16">
        <f t="shared" si="76"/>
        <v>0</v>
      </c>
      <c r="IS50" s="16">
        <f t="shared" si="70"/>
        <v>0</v>
      </c>
      <c r="IT50" s="16">
        <f t="shared" si="70"/>
        <v>0</v>
      </c>
      <c r="IU50" s="16">
        <f t="shared" si="70"/>
        <v>0</v>
      </c>
      <c r="IV50" s="16">
        <f t="shared" si="70"/>
        <v>0</v>
      </c>
      <c r="IW50" s="16">
        <f t="shared" si="70"/>
        <v>0</v>
      </c>
      <c r="IX50" s="16">
        <f t="shared" si="70"/>
        <v>0</v>
      </c>
      <c r="IY50" s="16">
        <f t="shared" si="70"/>
        <v>0</v>
      </c>
      <c r="IZ50" s="16">
        <f t="shared" si="70"/>
        <v>0</v>
      </c>
      <c r="JA50" s="16">
        <f t="shared" si="70"/>
        <v>0</v>
      </c>
      <c r="JB50" s="16">
        <f t="shared" si="70"/>
        <v>0</v>
      </c>
      <c r="JC50" s="16">
        <f t="shared" si="70"/>
        <v>0</v>
      </c>
      <c r="JD50" s="16">
        <f t="shared" si="70"/>
        <v>0</v>
      </c>
      <c r="JE50" s="16">
        <f t="shared" si="70"/>
        <v>0</v>
      </c>
      <c r="JF50" s="16">
        <f t="shared" si="70"/>
        <v>0</v>
      </c>
      <c r="JG50" s="16">
        <f t="shared" si="70"/>
        <v>0</v>
      </c>
      <c r="JH50" s="16">
        <f t="shared" si="70"/>
        <v>0</v>
      </c>
      <c r="JI50" s="16">
        <f t="shared" si="70"/>
        <v>0</v>
      </c>
      <c r="JJ50" s="16">
        <f t="shared" si="70"/>
        <v>0</v>
      </c>
      <c r="JK50" s="16">
        <f t="shared" si="70"/>
        <v>0</v>
      </c>
      <c r="JN50" s="16">
        <f t="shared" si="62"/>
        <v>1</v>
      </c>
      <c r="JO50" s="16">
        <f t="shared" si="60"/>
        <v>0</v>
      </c>
      <c r="JP50" s="16">
        <f t="shared" si="60"/>
        <v>0</v>
      </c>
      <c r="JQ50" s="16">
        <f t="shared" si="60"/>
        <v>0</v>
      </c>
      <c r="JR50" s="16">
        <f t="shared" si="60"/>
        <v>0</v>
      </c>
      <c r="JS50" s="16">
        <f t="shared" si="60"/>
        <v>0</v>
      </c>
      <c r="JT50" s="16">
        <f t="shared" si="60"/>
        <v>0</v>
      </c>
      <c r="JU50" s="16">
        <f t="shared" si="60"/>
        <v>0</v>
      </c>
      <c r="JV50" s="16">
        <f t="shared" si="60"/>
        <v>0</v>
      </c>
      <c r="JW50" s="16">
        <f t="shared" si="60"/>
        <v>0</v>
      </c>
      <c r="JX50" s="16">
        <f t="shared" si="60"/>
        <v>0</v>
      </c>
      <c r="JY50" s="16">
        <f t="shared" si="60"/>
        <v>0</v>
      </c>
      <c r="JZ50" s="16">
        <f t="shared" si="60"/>
        <v>0</v>
      </c>
      <c r="KA50" s="16">
        <f t="shared" si="60"/>
        <v>0</v>
      </c>
      <c r="KB50" s="16">
        <f t="shared" si="60"/>
        <v>0</v>
      </c>
      <c r="KC50" s="16">
        <f t="shared" si="60"/>
        <v>0</v>
      </c>
      <c r="KD50" s="16">
        <f t="shared" si="60"/>
        <v>0</v>
      </c>
      <c r="KE50" s="16">
        <f t="shared" si="51"/>
        <v>0</v>
      </c>
      <c r="KF50" s="16">
        <f t="shared" si="51"/>
        <v>0</v>
      </c>
      <c r="KG50" s="16">
        <f t="shared" si="51"/>
        <v>0</v>
      </c>
      <c r="KH50" s="16">
        <f t="shared" si="51"/>
        <v>0</v>
      </c>
      <c r="KI50" s="16">
        <f t="shared" si="51"/>
        <v>0</v>
      </c>
      <c r="KJ50" s="16">
        <f t="shared" si="51"/>
        <v>0</v>
      </c>
      <c r="KK50" s="16">
        <f t="shared" si="61"/>
        <v>0</v>
      </c>
      <c r="KL50" s="16">
        <f t="shared" si="61"/>
        <v>0</v>
      </c>
      <c r="KM50" s="16">
        <f t="shared" si="61"/>
        <v>0</v>
      </c>
      <c r="KN50" s="16">
        <f t="shared" si="61"/>
        <v>0</v>
      </c>
      <c r="KO50" s="16">
        <f t="shared" si="61"/>
        <v>0</v>
      </c>
      <c r="KP50" s="16">
        <f t="shared" si="61"/>
        <v>0</v>
      </c>
      <c r="KQ50" s="16">
        <f t="shared" si="61"/>
        <v>0</v>
      </c>
      <c r="KR50" s="16">
        <f t="shared" si="61"/>
        <v>0</v>
      </c>
      <c r="KS50" s="16">
        <f t="shared" si="61"/>
        <v>0</v>
      </c>
      <c r="KT50" s="16">
        <f t="shared" si="61"/>
        <v>0</v>
      </c>
      <c r="KU50" s="16">
        <f t="shared" si="61"/>
        <v>0</v>
      </c>
      <c r="KV50" s="16">
        <f t="shared" si="61"/>
        <v>0</v>
      </c>
      <c r="KW50" s="16">
        <f t="shared" si="61"/>
        <v>0</v>
      </c>
      <c r="KX50" s="16">
        <f t="shared" si="61"/>
        <v>0</v>
      </c>
    </row>
    <row r="51" spans="1:310">
      <c r="A51" s="2" t="s">
        <v>61</v>
      </c>
      <c r="B51" s="2" t="s">
        <v>42</v>
      </c>
      <c r="C51" s="2">
        <v>1</v>
      </c>
      <c r="D51" s="3">
        <v>55</v>
      </c>
      <c r="E51" s="3">
        <v>55</v>
      </c>
      <c r="F51" s="3">
        <f t="shared" si="16"/>
        <v>0</v>
      </c>
      <c r="G51" s="4">
        <v>45008</v>
      </c>
      <c r="J51" s="2" t="s">
        <v>80</v>
      </c>
      <c r="K51" s="5">
        <f>BN401</f>
        <v>210</v>
      </c>
      <c r="L51" s="5">
        <f>GK401</f>
        <v>210</v>
      </c>
      <c r="M51" s="3">
        <f t="shared" ref="M51:M52" si="79">L51-K51</f>
        <v>0</v>
      </c>
      <c r="T51" s="16">
        <f t="shared" si="64"/>
        <v>0</v>
      </c>
      <c r="U51" s="16">
        <f t="shared" si="64"/>
        <v>0</v>
      </c>
      <c r="V51" s="16">
        <f t="shared" si="64"/>
        <v>0</v>
      </c>
      <c r="W51" s="16">
        <f t="shared" si="64"/>
        <v>0</v>
      </c>
      <c r="X51" s="16">
        <f t="shared" si="64"/>
        <v>0</v>
      </c>
      <c r="Y51" s="16">
        <f t="shared" si="64"/>
        <v>0</v>
      </c>
      <c r="Z51" s="16">
        <f t="shared" si="64"/>
        <v>0</v>
      </c>
      <c r="AA51" s="16">
        <f t="shared" si="64"/>
        <v>0</v>
      </c>
      <c r="AB51" s="16">
        <f t="shared" si="64"/>
        <v>0</v>
      </c>
      <c r="AC51" s="16">
        <f t="shared" si="64"/>
        <v>0</v>
      </c>
      <c r="AD51" s="16">
        <f t="shared" si="64"/>
        <v>0</v>
      </c>
      <c r="AE51" s="16">
        <f t="shared" si="64"/>
        <v>0</v>
      </c>
      <c r="AF51" s="16">
        <f t="shared" si="64"/>
        <v>0</v>
      </c>
      <c r="AG51" s="16">
        <f t="shared" si="64"/>
        <v>0</v>
      </c>
      <c r="AH51" s="16">
        <f t="shared" si="64"/>
        <v>0</v>
      </c>
      <c r="AI51" s="16">
        <f t="shared" si="64"/>
        <v>0</v>
      </c>
      <c r="AJ51" s="16">
        <f t="shared" si="77"/>
        <v>0</v>
      </c>
      <c r="AK51" s="16">
        <f t="shared" si="77"/>
        <v>0</v>
      </c>
      <c r="AL51" s="16">
        <f t="shared" si="77"/>
        <v>0</v>
      </c>
      <c r="AM51" s="16">
        <f t="shared" si="77"/>
        <v>0</v>
      </c>
      <c r="AN51" s="16">
        <f t="shared" si="77"/>
        <v>0</v>
      </c>
      <c r="AO51" s="16">
        <f t="shared" si="77"/>
        <v>0</v>
      </c>
      <c r="AP51" s="16">
        <f t="shared" si="77"/>
        <v>0</v>
      </c>
      <c r="AQ51" s="16">
        <f t="shared" si="77"/>
        <v>0</v>
      </c>
      <c r="AR51" s="16">
        <f t="shared" si="77"/>
        <v>0</v>
      </c>
      <c r="AS51" s="16">
        <f t="shared" si="77"/>
        <v>0</v>
      </c>
      <c r="AT51" s="16">
        <f t="shared" si="77"/>
        <v>0</v>
      </c>
      <c r="AU51" s="16">
        <f t="shared" si="77"/>
        <v>0</v>
      </c>
      <c r="AV51" s="16">
        <f t="shared" si="77"/>
        <v>0</v>
      </c>
      <c r="AW51" s="16">
        <f t="shared" si="77"/>
        <v>0</v>
      </c>
      <c r="AX51" s="16">
        <f t="shared" si="77"/>
        <v>0</v>
      </c>
      <c r="AY51" s="16">
        <f t="shared" si="77"/>
        <v>0</v>
      </c>
      <c r="AZ51" s="16">
        <f t="shared" si="74"/>
        <v>0</v>
      </c>
      <c r="BA51" s="16">
        <f t="shared" si="74"/>
        <v>0</v>
      </c>
      <c r="BB51" s="16">
        <f t="shared" si="74"/>
        <v>55</v>
      </c>
      <c r="BC51" s="16">
        <f t="shared" si="74"/>
        <v>0</v>
      </c>
      <c r="BD51" s="16">
        <f t="shared" si="74"/>
        <v>0</v>
      </c>
      <c r="BE51" s="16">
        <f t="shared" si="74"/>
        <v>0</v>
      </c>
      <c r="BF51" s="16">
        <f t="shared" si="74"/>
        <v>0</v>
      </c>
      <c r="BG51" s="16">
        <f t="shared" si="74"/>
        <v>0</v>
      </c>
      <c r="BH51" s="16">
        <f t="shared" si="74"/>
        <v>0</v>
      </c>
      <c r="BI51" s="16">
        <f t="shared" si="74"/>
        <v>0</v>
      </c>
      <c r="BJ51" s="16">
        <f t="shared" si="74"/>
        <v>0</v>
      </c>
      <c r="BK51" s="16">
        <f t="shared" si="74"/>
        <v>0</v>
      </c>
      <c r="BL51" s="16">
        <f t="shared" si="74"/>
        <v>0</v>
      </c>
      <c r="BM51" s="16">
        <f t="shared" si="74"/>
        <v>0</v>
      </c>
      <c r="BN51" s="16">
        <f t="shared" si="75"/>
        <v>0</v>
      </c>
      <c r="BO51" s="16">
        <f t="shared" si="75"/>
        <v>0</v>
      </c>
      <c r="BP51" s="16">
        <f t="shared" si="75"/>
        <v>0</v>
      </c>
      <c r="BQ51" s="16">
        <f t="shared" si="75"/>
        <v>0</v>
      </c>
      <c r="BR51" s="16">
        <f t="shared" si="75"/>
        <v>0</v>
      </c>
      <c r="BS51" s="16">
        <f t="shared" si="75"/>
        <v>0</v>
      </c>
      <c r="BT51" s="16">
        <f t="shared" si="75"/>
        <v>0</v>
      </c>
      <c r="BU51" s="16">
        <f t="shared" si="75"/>
        <v>0</v>
      </c>
      <c r="BV51" s="16">
        <f t="shared" si="75"/>
        <v>0</v>
      </c>
      <c r="BW51" s="16">
        <f t="shared" si="75"/>
        <v>0</v>
      </c>
      <c r="BX51" s="16">
        <f t="shared" si="75"/>
        <v>0</v>
      </c>
      <c r="BY51" s="16">
        <f t="shared" si="75"/>
        <v>0</v>
      </c>
      <c r="BZ51" s="16">
        <f t="shared" si="75"/>
        <v>0</v>
      </c>
      <c r="CA51" s="16">
        <f t="shared" si="75"/>
        <v>0</v>
      </c>
      <c r="CB51" s="16">
        <f t="shared" si="75"/>
        <v>0</v>
      </c>
      <c r="CC51" s="16">
        <f t="shared" si="75"/>
        <v>0</v>
      </c>
      <c r="CD51" s="16">
        <f t="shared" si="75"/>
        <v>0</v>
      </c>
      <c r="CE51" s="16">
        <f t="shared" si="75"/>
        <v>0</v>
      </c>
      <c r="CF51" s="16">
        <f t="shared" si="75"/>
        <v>0</v>
      </c>
      <c r="CG51" s="16">
        <f t="shared" si="75"/>
        <v>0</v>
      </c>
      <c r="CH51" s="16">
        <f t="shared" si="75"/>
        <v>0</v>
      </c>
      <c r="CI51" s="16">
        <f t="shared" si="75"/>
        <v>0</v>
      </c>
      <c r="CJ51" s="16">
        <f t="shared" si="75"/>
        <v>0</v>
      </c>
      <c r="CK51" s="16">
        <f t="shared" si="75"/>
        <v>0</v>
      </c>
      <c r="CL51" s="16">
        <f t="shared" si="75"/>
        <v>0</v>
      </c>
      <c r="CM51" s="16">
        <f t="shared" si="75"/>
        <v>0</v>
      </c>
      <c r="CN51" s="16">
        <f t="shared" si="75"/>
        <v>0</v>
      </c>
      <c r="CO51" s="16">
        <f t="shared" si="75"/>
        <v>0</v>
      </c>
      <c r="CP51" s="16">
        <f t="shared" si="75"/>
        <v>0</v>
      </c>
      <c r="CQ51" s="16">
        <f t="shared" si="75"/>
        <v>0</v>
      </c>
      <c r="CR51" s="16">
        <f t="shared" si="75"/>
        <v>0</v>
      </c>
      <c r="CS51" s="16">
        <f t="shared" si="75"/>
        <v>0</v>
      </c>
      <c r="CT51" s="16">
        <f t="shared" si="75"/>
        <v>0</v>
      </c>
      <c r="CU51" s="16">
        <f t="shared" si="75"/>
        <v>0</v>
      </c>
      <c r="CV51" s="16">
        <f t="shared" si="75"/>
        <v>0</v>
      </c>
      <c r="CW51" s="16">
        <f t="shared" si="75"/>
        <v>0</v>
      </c>
      <c r="CX51" s="16">
        <f t="shared" si="75"/>
        <v>0</v>
      </c>
      <c r="CY51" s="16">
        <f t="shared" si="75"/>
        <v>0</v>
      </c>
      <c r="CZ51" s="16">
        <f t="shared" si="75"/>
        <v>0</v>
      </c>
      <c r="DA51" s="16">
        <f t="shared" si="75"/>
        <v>0</v>
      </c>
      <c r="DB51" s="16">
        <f t="shared" si="75"/>
        <v>0</v>
      </c>
      <c r="DC51" s="16">
        <f t="shared" si="75"/>
        <v>0</v>
      </c>
      <c r="DD51" s="16">
        <f t="shared" si="75"/>
        <v>0</v>
      </c>
      <c r="DE51" s="16">
        <f t="shared" si="75"/>
        <v>0</v>
      </c>
      <c r="DF51" s="16">
        <f t="shared" si="75"/>
        <v>0</v>
      </c>
      <c r="DG51" s="16">
        <f t="shared" si="75"/>
        <v>0</v>
      </c>
      <c r="DH51" s="16">
        <f t="shared" si="75"/>
        <v>0</v>
      </c>
      <c r="DI51" s="16">
        <f t="shared" si="75"/>
        <v>0</v>
      </c>
      <c r="DJ51" s="16">
        <f t="shared" si="75"/>
        <v>0</v>
      </c>
      <c r="DK51" s="16">
        <f t="shared" si="75"/>
        <v>0</v>
      </c>
      <c r="DL51" s="16">
        <f t="shared" si="63"/>
        <v>0</v>
      </c>
      <c r="DM51" s="16">
        <f t="shared" si="63"/>
        <v>0</v>
      </c>
      <c r="DN51" s="16">
        <f t="shared" si="63"/>
        <v>0</v>
      </c>
      <c r="DO51" s="16">
        <f t="shared" si="63"/>
        <v>0</v>
      </c>
      <c r="DP51" s="16">
        <f t="shared" si="63"/>
        <v>0</v>
      </c>
      <c r="DQ51" s="16">
        <f t="shared" si="63"/>
        <v>0</v>
      </c>
      <c r="DR51" s="16">
        <f t="shared" si="63"/>
        <v>0</v>
      </c>
      <c r="DS51" s="16">
        <f t="shared" si="63"/>
        <v>0</v>
      </c>
      <c r="DT51" s="16">
        <f t="shared" si="63"/>
        <v>0</v>
      </c>
      <c r="DU51" s="16">
        <f t="shared" si="63"/>
        <v>0</v>
      </c>
      <c r="DV51" s="16">
        <f t="shared" si="69"/>
        <v>0</v>
      </c>
      <c r="DW51" s="16">
        <f t="shared" si="69"/>
        <v>0</v>
      </c>
      <c r="DX51" s="16">
        <f t="shared" si="69"/>
        <v>0</v>
      </c>
      <c r="DY51" s="16">
        <f t="shared" si="69"/>
        <v>0</v>
      </c>
      <c r="DZ51" s="16">
        <f t="shared" si="69"/>
        <v>0</v>
      </c>
      <c r="EA51" s="16">
        <f t="shared" si="69"/>
        <v>0</v>
      </c>
      <c r="EB51" s="16">
        <f t="shared" si="69"/>
        <v>0</v>
      </c>
      <c r="EC51" s="16">
        <f t="shared" si="69"/>
        <v>0</v>
      </c>
      <c r="ED51" s="16">
        <f t="shared" si="69"/>
        <v>0</v>
      </c>
      <c r="EE51" s="16">
        <f t="shared" si="69"/>
        <v>0</v>
      </c>
      <c r="EF51" s="16">
        <f t="shared" si="69"/>
        <v>0</v>
      </c>
      <c r="EG51" s="16">
        <f t="shared" si="69"/>
        <v>0</v>
      </c>
      <c r="EH51" s="16">
        <f t="shared" si="69"/>
        <v>0</v>
      </c>
      <c r="EI51" s="16">
        <f t="shared" si="69"/>
        <v>0</v>
      </c>
      <c r="EJ51" s="16">
        <f t="shared" si="69"/>
        <v>0</v>
      </c>
      <c r="EK51" s="16">
        <f t="shared" si="69"/>
        <v>0</v>
      </c>
      <c r="EL51" s="16">
        <f t="shared" si="69"/>
        <v>0</v>
      </c>
      <c r="EM51" s="16">
        <f t="shared" si="69"/>
        <v>0</v>
      </c>
      <c r="EN51" s="16">
        <f t="shared" si="69"/>
        <v>0</v>
      </c>
      <c r="EQ51" s="16">
        <f t="shared" si="73"/>
        <v>0</v>
      </c>
      <c r="ER51" s="16">
        <f t="shared" si="73"/>
        <v>0</v>
      </c>
      <c r="ES51" s="16">
        <f t="shared" si="73"/>
        <v>0</v>
      </c>
      <c r="ET51" s="16">
        <f t="shared" si="73"/>
        <v>0</v>
      </c>
      <c r="EU51" s="16">
        <f t="shared" si="73"/>
        <v>0</v>
      </c>
      <c r="EV51" s="16">
        <f t="shared" si="73"/>
        <v>0</v>
      </c>
      <c r="EW51" s="16">
        <f t="shared" si="73"/>
        <v>0</v>
      </c>
      <c r="EX51" s="16">
        <f t="shared" si="73"/>
        <v>0</v>
      </c>
      <c r="EY51" s="16">
        <f t="shared" si="73"/>
        <v>0</v>
      </c>
      <c r="EZ51" s="16">
        <f t="shared" si="73"/>
        <v>0</v>
      </c>
      <c r="FA51" s="16">
        <f t="shared" si="73"/>
        <v>0</v>
      </c>
      <c r="FB51" s="16">
        <f t="shared" si="73"/>
        <v>0</v>
      </c>
      <c r="FC51" s="16">
        <f t="shared" si="73"/>
        <v>0</v>
      </c>
      <c r="FD51" s="16">
        <f t="shared" si="73"/>
        <v>0</v>
      </c>
      <c r="FE51" s="16">
        <f t="shared" si="73"/>
        <v>0</v>
      </c>
      <c r="FF51" s="16">
        <f t="shared" si="73"/>
        <v>0</v>
      </c>
      <c r="FG51" s="16">
        <f t="shared" si="71"/>
        <v>0</v>
      </c>
      <c r="FH51" s="16">
        <f t="shared" si="71"/>
        <v>0</v>
      </c>
      <c r="FI51" s="16">
        <f t="shared" si="71"/>
        <v>0</v>
      </c>
      <c r="FJ51" s="16">
        <f t="shared" si="71"/>
        <v>0</v>
      </c>
      <c r="FK51" s="16">
        <f t="shared" si="71"/>
        <v>0</v>
      </c>
      <c r="FL51" s="16">
        <f t="shared" si="71"/>
        <v>0</v>
      </c>
      <c r="FM51" s="16">
        <f t="shared" si="71"/>
        <v>0</v>
      </c>
      <c r="FN51" s="16">
        <f t="shared" si="71"/>
        <v>0</v>
      </c>
      <c r="FO51" s="16">
        <f t="shared" si="71"/>
        <v>0</v>
      </c>
      <c r="FP51" s="16">
        <f t="shared" si="58"/>
        <v>0</v>
      </c>
      <c r="FQ51" s="16">
        <f t="shared" si="58"/>
        <v>0</v>
      </c>
      <c r="FR51" s="16">
        <f t="shared" si="58"/>
        <v>0</v>
      </c>
      <c r="FS51" s="16">
        <f t="shared" si="58"/>
        <v>0</v>
      </c>
      <c r="FT51" s="16">
        <f t="shared" si="58"/>
        <v>0</v>
      </c>
      <c r="FU51" s="16">
        <f t="shared" si="58"/>
        <v>0</v>
      </c>
      <c r="FV51" s="16">
        <f t="shared" si="58"/>
        <v>0</v>
      </c>
      <c r="FW51" s="16">
        <f t="shared" si="55"/>
        <v>0</v>
      </c>
      <c r="FX51" s="16">
        <f t="shared" ref="FX51:HP58" si="80">IF($A51=FX$1,$E51,0)</f>
        <v>0</v>
      </c>
      <c r="FY51" s="16">
        <f t="shared" si="80"/>
        <v>55</v>
      </c>
      <c r="FZ51" s="16">
        <f t="shared" si="80"/>
        <v>0</v>
      </c>
      <c r="GA51" s="16">
        <f t="shared" si="80"/>
        <v>0</v>
      </c>
      <c r="GB51" s="16">
        <f t="shared" si="80"/>
        <v>0</v>
      </c>
      <c r="GC51" s="16">
        <f t="shared" si="80"/>
        <v>0</v>
      </c>
      <c r="GD51" s="16">
        <f t="shared" si="80"/>
        <v>0</v>
      </c>
      <c r="GE51" s="16">
        <f t="shared" si="80"/>
        <v>0</v>
      </c>
      <c r="GF51" s="16">
        <f t="shared" si="80"/>
        <v>0</v>
      </c>
      <c r="GG51" s="16">
        <f t="shared" si="80"/>
        <v>0</v>
      </c>
      <c r="GH51" s="16">
        <f t="shared" si="80"/>
        <v>0</v>
      </c>
      <c r="GI51" s="16">
        <f t="shared" si="80"/>
        <v>0</v>
      </c>
      <c r="GJ51" s="16">
        <f t="shared" si="80"/>
        <v>0</v>
      </c>
      <c r="GK51" s="16">
        <f t="shared" si="80"/>
        <v>0</v>
      </c>
      <c r="GL51" s="16">
        <f t="shared" si="80"/>
        <v>0</v>
      </c>
      <c r="GM51" s="16">
        <f t="shared" si="80"/>
        <v>0</v>
      </c>
      <c r="GN51" s="16">
        <f t="shared" si="80"/>
        <v>0</v>
      </c>
      <c r="GO51" s="16">
        <f t="shared" si="80"/>
        <v>0</v>
      </c>
      <c r="GP51" s="16">
        <f t="shared" si="80"/>
        <v>0</v>
      </c>
      <c r="GQ51" s="16">
        <f t="shared" si="80"/>
        <v>0</v>
      </c>
      <c r="GR51" s="16">
        <f t="shared" si="80"/>
        <v>0</v>
      </c>
      <c r="GS51" s="16">
        <f t="shared" si="80"/>
        <v>0</v>
      </c>
      <c r="GT51" s="16">
        <f t="shared" si="80"/>
        <v>0</v>
      </c>
      <c r="GU51" s="16">
        <f t="shared" si="80"/>
        <v>0</v>
      </c>
      <c r="GV51" s="16">
        <f t="shared" si="80"/>
        <v>0</v>
      </c>
      <c r="GW51" s="16">
        <f t="shared" si="80"/>
        <v>0</v>
      </c>
      <c r="GX51" s="16">
        <f t="shared" si="80"/>
        <v>0</v>
      </c>
      <c r="GY51" s="16">
        <f t="shared" si="80"/>
        <v>0</v>
      </c>
      <c r="GZ51" s="16">
        <f t="shared" si="80"/>
        <v>0</v>
      </c>
      <c r="HA51" s="16">
        <f t="shared" si="80"/>
        <v>0</v>
      </c>
      <c r="HB51" s="16">
        <f t="shared" si="80"/>
        <v>0</v>
      </c>
      <c r="HC51" s="16">
        <f t="shared" si="80"/>
        <v>0</v>
      </c>
      <c r="HD51" s="16">
        <f t="shared" si="80"/>
        <v>0</v>
      </c>
      <c r="HE51" s="16">
        <f t="shared" si="80"/>
        <v>0</v>
      </c>
      <c r="HF51" s="16">
        <f t="shared" si="80"/>
        <v>0</v>
      </c>
      <c r="HG51" s="16">
        <f t="shared" si="80"/>
        <v>0</v>
      </c>
      <c r="HH51" s="16">
        <f t="shared" si="80"/>
        <v>0</v>
      </c>
      <c r="HI51" s="16">
        <f t="shared" si="80"/>
        <v>0</v>
      </c>
      <c r="HJ51" s="16">
        <f t="shared" si="80"/>
        <v>0</v>
      </c>
      <c r="HK51" s="16">
        <f t="shared" si="80"/>
        <v>0</v>
      </c>
      <c r="HL51" s="16">
        <f t="shared" si="80"/>
        <v>0</v>
      </c>
      <c r="HM51" s="16">
        <f t="shared" si="80"/>
        <v>0</v>
      </c>
      <c r="HN51" s="16">
        <f t="shared" si="80"/>
        <v>0</v>
      </c>
      <c r="HO51" s="16">
        <f t="shared" si="80"/>
        <v>0</v>
      </c>
      <c r="HP51" s="16">
        <f t="shared" si="80"/>
        <v>0</v>
      </c>
      <c r="HQ51" s="16">
        <f t="shared" si="72"/>
        <v>0</v>
      </c>
      <c r="HR51" s="16">
        <f t="shared" si="72"/>
        <v>0</v>
      </c>
      <c r="HS51" s="16">
        <f t="shared" si="72"/>
        <v>0</v>
      </c>
      <c r="HT51" s="16">
        <f t="shared" si="72"/>
        <v>0</v>
      </c>
      <c r="HU51" s="16">
        <f t="shared" si="72"/>
        <v>0</v>
      </c>
      <c r="HV51" s="16">
        <f t="shared" si="72"/>
        <v>0</v>
      </c>
      <c r="HW51" s="16">
        <f t="shared" si="72"/>
        <v>0</v>
      </c>
      <c r="HX51" s="16">
        <f t="shared" si="72"/>
        <v>0</v>
      </c>
      <c r="HY51" s="16">
        <f t="shared" si="72"/>
        <v>0</v>
      </c>
      <c r="HZ51" s="16">
        <f t="shared" si="72"/>
        <v>0</v>
      </c>
      <c r="IA51" s="16">
        <f t="shared" si="72"/>
        <v>0</v>
      </c>
      <c r="IB51" s="16">
        <f t="shared" si="72"/>
        <v>0</v>
      </c>
      <c r="IC51" s="16">
        <f t="shared" si="72"/>
        <v>0</v>
      </c>
      <c r="ID51" s="16">
        <f t="shared" si="72"/>
        <v>0</v>
      </c>
      <c r="IE51" s="16">
        <f t="shared" si="72"/>
        <v>0</v>
      </c>
      <c r="IF51" s="16">
        <f t="shared" si="72"/>
        <v>0</v>
      </c>
      <c r="IG51" s="16">
        <f t="shared" si="72"/>
        <v>0</v>
      </c>
      <c r="IH51" s="16">
        <f t="shared" si="72"/>
        <v>0</v>
      </c>
      <c r="II51" s="16">
        <f t="shared" si="76"/>
        <v>0</v>
      </c>
      <c r="IJ51" s="16">
        <f t="shared" si="76"/>
        <v>0</v>
      </c>
      <c r="IK51" s="16">
        <f t="shared" si="76"/>
        <v>0</v>
      </c>
      <c r="IL51" s="16">
        <f t="shared" si="76"/>
        <v>0</v>
      </c>
      <c r="IM51" s="16">
        <f t="shared" si="76"/>
        <v>0</v>
      </c>
      <c r="IN51" s="16">
        <f t="shared" si="76"/>
        <v>0</v>
      </c>
      <c r="IO51" s="16">
        <f t="shared" si="76"/>
        <v>0</v>
      </c>
      <c r="IP51" s="16">
        <f t="shared" si="76"/>
        <v>0</v>
      </c>
      <c r="IQ51" s="16">
        <f t="shared" si="76"/>
        <v>0</v>
      </c>
      <c r="IR51" s="16">
        <f t="shared" si="76"/>
        <v>0</v>
      </c>
      <c r="IS51" s="16">
        <f t="shared" si="70"/>
        <v>0</v>
      </c>
      <c r="IT51" s="16">
        <f t="shared" si="70"/>
        <v>0</v>
      </c>
      <c r="IU51" s="16">
        <f t="shared" si="70"/>
        <v>0</v>
      </c>
      <c r="IV51" s="16">
        <f t="shared" si="70"/>
        <v>0</v>
      </c>
      <c r="IW51" s="16">
        <f t="shared" si="70"/>
        <v>0</v>
      </c>
      <c r="IX51" s="16">
        <f t="shared" si="70"/>
        <v>0</v>
      </c>
      <c r="IY51" s="16">
        <f t="shared" si="70"/>
        <v>0</v>
      </c>
      <c r="IZ51" s="16">
        <f t="shared" si="70"/>
        <v>0</v>
      </c>
      <c r="JA51" s="16">
        <f t="shared" si="70"/>
        <v>0</v>
      </c>
      <c r="JB51" s="16">
        <f t="shared" si="70"/>
        <v>0</v>
      </c>
      <c r="JC51" s="16">
        <f t="shared" si="70"/>
        <v>0</v>
      </c>
      <c r="JD51" s="16">
        <f t="shared" si="70"/>
        <v>0</v>
      </c>
      <c r="JE51" s="16">
        <f t="shared" si="70"/>
        <v>0</v>
      </c>
      <c r="JF51" s="16">
        <f t="shared" si="70"/>
        <v>0</v>
      </c>
      <c r="JG51" s="16">
        <f t="shared" si="70"/>
        <v>0</v>
      </c>
      <c r="JH51" s="16">
        <f t="shared" si="70"/>
        <v>0</v>
      </c>
      <c r="JI51" s="16">
        <f t="shared" si="70"/>
        <v>0</v>
      </c>
      <c r="JJ51" s="16">
        <f t="shared" si="70"/>
        <v>0</v>
      </c>
      <c r="JK51" s="16">
        <f t="shared" si="70"/>
        <v>0</v>
      </c>
      <c r="JN51" s="16">
        <f t="shared" si="62"/>
        <v>0</v>
      </c>
      <c r="JO51" s="16">
        <f t="shared" si="60"/>
        <v>0</v>
      </c>
      <c r="JP51" s="16">
        <f t="shared" si="60"/>
        <v>0</v>
      </c>
      <c r="JQ51" s="16">
        <f t="shared" si="60"/>
        <v>0</v>
      </c>
      <c r="JR51" s="16">
        <f t="shared" si="60"/>
        <v>0</v>
      </c>
      <c r="JS51" s="16">
        <f t="shared" si="60"/>
        <v>0</v>
      </c>
      <c r="JT51" s="16">
        <f t="shared" si="60"/>
        <v>0</v>
      </c>
      <c r="JU51" s="16">
        <f t="shared" si="60"/>
        <v>0</v>
      </c>
      <c r="JV51" s="16">
        <f t="shared" si="60"/>
        <v>0</v>
      </c>
      <c r="JW51" s="16">
        <f t="shared" si="60"/>
        <v>0</v>
      </c>
      <c r="JX51" s="16">
        <f t="shared" si="60"/>
        <v>0</v>
      </c>
      <c r="JY51" s="16">
        <f t="shared" si="60"/>
        <v>1</v>
      </c>
      <c r="JZ51" s="16">
        <f t="shared" si="60"/>
        <v>0</v>
      </c>
      <c r="KA51" s="16">
        <f t="shared" si="60"/>
        <v>0</v>
      </c>
      <c r="KB51" s="16">
        <f t="shared" si="60"/>
        <v>0</v>
      </c>
      <c r="KC51" s="16">
        <f t="shared" si="60"/>
        <v>0</v>
      </c>
      <c r="KD51" s="16">
        <f t="shared" ref="KD51:KX66" si="81">IF($B51=KD$1,$C51,0)</f>
        <v>0</v>
      </c>
      <c r="KE51" s="16">
        <f t="shared" si="81"/>
        <v>0</v>
      </c>
      <c r="KF51" s="16">
        <f t="shared" si="81"/>
        <v>0</v>
      </c>
      <c r="KG51" s="16">
        <f t="shared" si="81"/>
        <v>0</v>
      </c>
      <c r="KH51" s="16">
        <f t="shared" si="81"/>
        <v>0</v>
      </c>
      <c r="KI51" s="16">
        <f t="shared" si="81"/>
        <v>0</v>
      </c>
      <c r="KJ51" s="16">
        <f t="shared" si="81"/>
        <v>0</v>
      </c>
      <c r="KK51" s="16">
        <f t="shared" si="81"/>
        <v>0</v>
      </c>
      <c r="KL51" s="16">
        <f t="shared" si="81"/>
        <v>0</v>
      </c>
      <c r="KM51" s="16">
        <f t="shared" si="81"/>
        <v>0</v>
      </c>
      <c r="KN51" s="16">
        <f t="shared" si="81"/>
        <v>0</v>
      </c>
      <c r="KO51" s="16">
        <f t="shared" si="81"/>
        <v>0</v>
      </c>
      <c r="KP51" s="16">
        <f t="shared" si="81"/>
        <v>0</v>
      </c>
      <c r="KQ51" s="16">
        <f t="shared" si="81"/>
        <v>0</v>
      </c>
      <c r="KR51" s="16">
        <f t="shared" si="81"/>
        <v>0</v>
      </c>
      <c r="KS51" s="16">
        <f t="shared" si="81"/>
        <v>0</v>
      </c>
      <c r="KT51" s="16">
        <f t="shared" si="81"/>
        <v>0</v>
      </c>
      <c r="KU51" s="16">
        <f t="shared" si="81"/>
        <v>0</v>
      </c>
      <c r="KV51" s="16">
        <f t="shared" si="81"/>
        <v>0</v>
      </c>
      <c r="KW51" s="16">
        <f t="shared" si="81"/>
        <v>0</v>
      </c>
      <c r="KX51" s="16">
        <f t="shared" si="81"/>
        <v>0</v>
      </c>
    </row>
    <row r="52" spans="1:310">
      <c r="A52" s="2" t="s">
        <v>49</v>
      </c>
      <c r="B52" s="2" t="s">
        <v>42</v>
      </c>
      <c r="C52" s="2">
        <v>1</v>
      </c>
      <c r="D52" s="3">
        <v>55</v>
      </c>
      <c r="E52" s="3">
        <v>55</v>
      </c>
      <c r="F52" s="3">
        <f t="shared" si="16"/>
        <v>0</v>
      </c>
      <c r="G52" s="4">
        <v>45012</v>
      </c>
      <c r="J52" s="2" t="s">
        <v>81</v>
      </c>
      <c r="K52" s="5">
        <f>BO401</f>
        <v>73.900000000000006</v>
      </c>
      <c r="L52" s="5">
        <f>GL401</f>
        <v>73.900000000000006</v>
      </c>
      <c r="M52" s="3">
        <f t="shared" si="79"/>
        <v>0</v>
      </c>
      <c r="T52" s="16">
        <f t="shared" si="64"/>
        <v>0</v>
      </c>
      <c r="U52" s="16">
        <f t="shared" si="64"/>
        <v>0</v>
      </c>
      <c r="V52" s="16">
        <f t="shared" si="64"/>
        <v>0</v>
      </c>
      <c r="W52" s="16">
        <f t="shared" si="64"/>
        <v>0</v>
      </c>
      <c r="X52" s="16">
        <f t="shared" si="64"/>
        <v>0</v>
      </c>
      <c r="Y52" s="16">
        <f t="shared" si="64"/>
        <v>0</v>
      </c>
      <c r="Z52" s="16">
        <f t="shared" si="64"/>
        <v>0</v>
      </c>
      <c r="AA52" s="16">
        <f t="shared" si="64"/>
        <v>0</v>
      </c>
      <c r="AB52" s="16">
        <f t="shared" si="64"/>
        <v>0</v>
      </c>
      <c r="AC52" s="16">
        <f t="shared" si="64"/>
        <v>0</v>
      </c>
      <c r="AD52" s="16">
        <f t="shared" si="64"/>
        <v>0</v>
      </c>
      <c r="AE52" s="16">
        <f t="shared" si="64"/>
        <v>0</v>
      </c>
      <c r="AF52" s="16">
        <f t="shared" si="64"/>
        <v>0</v>
      </c>
      <c r="AG52" s="16">
        <f t="shared" si="64"/>
        <v>0</v>
      </c>
      <c r="AH52" s="16">
        <f t="shared" si="64"/>
        <v>0</v>
      </c>
      <c r="AI52" s="16">
        <f t="shared" si="64"/>
        <v>0</v>
      </c>
      <c r="AJ52" s="16">
        <f t="shared" si="77"/>
        <v>0</v>
      </c>
      <c r="AK52" s="16">
        <f t="shared" si="77"/>
        <v>0</v>
      </c>
      <c r="AL52" s="16">
        <f t="shared" si="77"/>
        <v>0</v>
      </c>
      <c r="AM52" s="16">
        <f t="shared" si="77"/>
        <v>0</v>
      </c>
      <c r="AN52" s="16">
        <f t="shared" si="77"/>
        <v>0</v>
      </c>
      <c r="AO52" s="16">
        <f t="shared" si="77"/>
        <v>0</v>
      </c>
      <c r="AP52" s="16">
        <f t="shared" si="77"/>
        <v>0</v>
      </c>
      <c r="AQ52" s="16">
        <f t="shared" si="77"/>
        <v>55</v>
      </c>
      <c r="AR52" s="16">
        <f t="shared" si="77"/>
        <v>0</v>
      </c>
      <c r="AS52" s="16">
        <f t="shared" si="77"/>
        <v>0</v>
      </c>
      <c r="AT52" s="16">
        <f t="shared" si="77"/>
        <v>0</v>
      </c>
      <c r="AU52" s="16">
        <f t="shared" si="77"/>
        <v>0</v>
      </c>
      <c r="AV52" s="16">
        <f t="shared" si="77"/>
        <v>0</v>
      </c>
      <c r="AW52" s="16">
        <f t="shared" si="77"/>
        <v>0</v>
      </c>
      <c r="AX52" s="16">
        <f t="shared" si="77"/>
        <v>0</v>
      </c>
      <c r="AY52" s="16">
        <f t="shared" si="77"/>
        <v>0</v>
      </c>
      <c r="AZ52" s="16">
        <f t="shared" si="74"/>
        <v>0</v>
      </c>
      <c r="BA52" s="16">
        <f t="shared" si="74"/>
        <v>0</v>
      </c>
      <c r="BB52" s="16">
        <f t="shared" si="74"/>
        <v>0</v>
      </c>
      <c r="BC52" s="16">
        <f t="shared" si="74"/>
        <v>0</v>
      </c>
      <c r="BD52" s="16">
        <f t="shared" si="74"/>
        <v>0</v>
      </c>
      <c r="BE52" s="16">
        <f t="shared" si="74"/>
        <v>0</v>
      </c>
      <c r="BF52" s="16">
        <f t="shared" si="74"/>
        <v>0</v>
      </c>
      <c r="BG52" s="16">
        <f t="shared" si="74"/>
        <v>0</v>
      </c>
      <c r="BH52" s="16">
        <f t="shared" si="74"/>
        <v>0</v>
      </c>
      <c r="BI52" s="16">
        <f t="shared" si="74"/>
        <v>0</v>
      </c>
      <c r="BJ52" s="16">
        <f t="shared" si="74"/>
        <v>0</v>
      </c>
      <c r="BK52" s="16">
        <f t="shared" si="74"/>
        <v>0</v>
      </c>
      <c r="BL52" s="16">
        <f t="shared" si="74"/>
        <v>0</v>
      </c>
      <c r="BM52" s="16">
        <f t="shared" si="74"/>
        <v>0</v>
      </c>
      <c r="BN52" s="16">
        <f t="shared" si="75"/>
        <v>0</v>
      </c>
      <c r="BO52" s="16">
        <f t="shared" si="75"/>
        <v>0</v>
      </c>
      <c r="BP52" s="16">
        <f t="shared" si="75"/>
        <v>0</v>
      </c>
      <c r="BQ52" s="16">
        <f t="shared" si="75"/>
        <v>0</v>
      </c>
      <c r="BR52" s="16">
        <f t="shared" si="75"/>
        <v>0</v>
      </c>
      <c r="BS52" s="16">
        <f t="shared" si="75"/>
        <v>0</v>
      </c>
      <c r="BT52" s="16">
        <f t="shared" si="75"/>
        <v>0</v>
      </c>
      <c r="BU52" s="16">
        <f t="shared" si="75"/>
        <v>0</v>
      </c>
      <c r="BV52" s="16">
        <f t="shared" si="75"/>
        <v>0</v>
      </c>
      <c r="BW52" s="16">
        <f t="shared" si="75"/>
        <v>0</v>
      </c>
      <c r="BX52" s="16">
        <f t="shared" si="75"/>
        <v>0</v>
      </c>
      <c r="BY52" s="16">
        <f t="shared" si="75"/>
        <v>0</v>
      </c>
      <c r="BZ52" s="16">
        <f t="shared" si="75"/>
        <v>0</v>
      </c>
      <c r="CA52" s="16">
        <f t="shared" si="75"/>
        <v>0</v>
      </c>
      <c r="CB52" s="16">
        <f t="shared" si="75"/>
        <v>0</v>
      </c>
      <c r="CC52" s="16">
        <f t="shared" si="75"/>
        <v>0</v>
      </c>
      <c r="CD52" s="16">
        <f t="shared" si="75"/>
        <v>0</v>
      </c>
      <c r="CE52" s="16">
        <f t="shared" si="75"/>
        <v>0</v>
      </c>
      <c r="CF52" s="16">
        <f t="shared" si="75"/>
        <v>0</v>
      </c>
      <c r="CG52" s="16">
        <f t="shared" si="75"/>
        <v>0</v>
      </c>
      <c r="CH52" s="16">
        <f t="shared" si="75"/>
        <v>0</v>
      </c>
      <c r="CI52" s="16">
        <f t="shared" si="75"/>
        <v>0</v>
      </c>
      <c r="CJ52" s="16">
        <f t="shared" si="75"/>
        <v>0</v>
      </c>
      <c r="CK52" s="16">
        <f t="shared" si="75"/>
        <v>0</v>
      </c>
      <c r="CL52" s="16">
        <f t="shared" si="75"/>
        <v>0</v>
      </c>
      <c r="CM52" s="16">
        <f t="shared" si="75"/>
        <v>0</v>
      </c>
      <c r="CN52" s="16">
        <f t="shared" si="75"/>
        <v>0</v>
      </c>
      <c r="CO52" s="16">
        <f t="shared" si="75"/>
        <v>0</v>
      </c>
      <c r="CP52" s="16">
        <f t="shared" si="75"/>
        <v>0</v>
      </c>
      <c r="CQ52" s="16">
        <f t="shared" si="75"/>
        <v>0</v>
      </c>
      <c r="CR52" s="16">
        <f t="shared" si="75"/>
        <v>0</v>
      </c>
      <c r="CS52" s="16">
        <f t="shared" si="75"/>
        <v>0</v>
      </c>
      <c r="CT52" s="16">
        <f t="shared" si="75"/>
        <v>0</v>
      </c>
      <c r="CU52" s="16">
        <f t="shared" si="75"/>
        <v>0</v>
      </c>
      <c r="CV52" s="16">
        <f t="shared" si="75"/>
        <v>0</v>
      </c>
      <c r="CW52" s="16">
        <f t="shared" si="75"/>
        <v>0</v>
      </c>
      <c r="CX52" s="16">
        <f t="shared" si="75"/>
        <v>0</v>
      </c>
      <c r="CY52" s="16">
        <f t="shared" si="75"/>
        <v>0</v>
      </c>
      <c r="CZ52" s="16">
        <f t="shared" si="75"/>
        <v>0</v>
      </c>
      <c r="DA52" s="16">
        <f t="shared" si="75"/>
        <v>0</v>
      </c>
      <c r="DB52" s="16">
        <f t="shared" si="75"/>
        <v>0</v>
      </c>
      <c r="DC52" s="16">
        <f t="shared" si="75"/>
        <v>0</v>
      </c>
      <c r="DD52" s="16">
        <f t="shared" si="75"/>
        <v>0</v>
      </c>
      <c r="DE52" s="16">
        <f t="shared" si="75"/>
        <v>0</v>
      </c>
      <c r="DF52" s="16">
        <f t="shared" si="75"/>
        <v>0</v>
      </c>
      <c r="DG52" s="16">
        <f t="shared" si="75"/>
        <v>0</v>
      </c>
      <c r="DH52" s="16">
        <f t="shared" si="75"/>
        <v>0</v>
      </c>
      <c r="DI52" s="16">
        <f t="shared" si="75"/>
        <v>0</v>
      </c>
      <c r="DJ52" s="16">
        <f t="shared" si="75"/>
        <v>0</v>
      </c>
      <c r="DK52" s="16">
        <f t="shared" si="75"/>
        <v>0</v>
      </c>
      <c r="DL52" s="16">
        <f t="shared" si="63"/>
        <v>0</v>
      </c>
      <c r="DM52" s="16">
        <f t="shared" si="63"/>
        <v>0</v>
      </c>
      <c r="DN52" s="16">
        <f t="shared" si="63"/>
        <v>0</v>
      </c>
      <c r="DO52" s="16">
        <f t="shared" si="63"/>
        <v>0</v>
      </c>
      <c r="DP52" s="16">
        <f t="shared" si="63"/>
        <v>0</v>
      </c>
      <c r="DQ52" s="16">
        <f t="shared" si="63"/>
        <v>0</v>
      </c>
      <c r="DR52" s="16">
        <f t="shared" si="63"/>
        <v>0</v>
      </c>
      <c r="DS52" s="16">
        <f t="shared" si="63"/>
        <v>0</v>
      </c>
      <c r="DT52" s="16">
        <f t="shared" si="63"/>
        <v>0</v>
      </c>
      <c r="DU52" s="16">
        <f t="shared" si="63"/>
        <v>0</v>
      </c>
      <c r="DV52" s="16">
        <f t="shared" si="69"/>
        <v>0</v>
      </c>
      <c r="DW52" s="16">
        <f t="shared" si="69"/>
        <v>0</v>
      </c>
      <c r="DX52" s="16">
        <f t="shared" si="69"/>
        <v>0</v>
      </c>
      <c r="DY52" s="16">
        <f t="shared" si="69"/>
        <v>0</v>
      </c>
      <c r="DZ52" s="16">
        <f t="shared" si="69"/>
        <v>0</v>
      </c>
      <c r="EA52" s="16">
        <f t="shared" si="69"/>
        <v>0</v>
      </c>
      <c r="EB52" s="16">
        <f t="shared" si="69"/>
        <v>0</v>
      </c>
      <c r="EC52" s="16">
        <f t="shared" si="69"/>
        <v>0</v>
      </c>
      <c r="ED52" s="16">
        <f t="shared" si="69"/>
        <v>0</v>
      </c>
      <c r="EE52" s="16">
        <f t="shared" si="69"/>
        <v>0</v>
      </c>
      <c r="EF52" s="16">
        <f t="shared" si="69"/>
        <v>0</v>
      </c>
      <c r="EG52" s="16">
        <f t="shared" si="69"/>
        <v>0</v>
      </c>
      <c r="EH52" s="16">
        <f t="shared" si="69"/>
        <v>0</v>
      </c>
      <c r="EI52" s="16">
        <f t="shared" si="69"/>
        <v>0</v>
      </c>
      <c r="EJ52" s="16">
        <f t="shared" si="69"/>
        <v>0</v>
      </c>
      <c r="EK52" s="16">
        <f t="shared" si="69"/>
        <v>0</v>
      </c>
      <c r="EL52" s="16">
        <f t="shared" si="69"/>
        <v>0</v>
      </c>
      <c r="EM52" s="16">
        <f t="shared" si="69"/>
        <v>0</v>
      </c>
      <c r="EN52" s="16">
        <f t="shared" si="69"/>
        <v>0</v>
      </c>
      <c r="EQ52" s="16">
        <f t="shared" si="73"/>
        <v>0</v>
      </c>
      <c r="ER52" s="16">
        <f t="shared" si="73"/>
        <v>0</v>
      </c>
      <c r="ES52" s="16">
        <f t="shared" si="73"/>
        <v>0</v>
      </c>
      <c r="ET52" s="16">
        <f t="shared" si="73"/>
        <v>0</v>
      </c>
      <c r="EU52" s="16">
        <f t="shared" si="73"/>
        <v>0</v>
      </c>
      <c r="EV52" s="16">
        <f t="shared" si="73"/>
        <v>0</v>
      </c>
      <c r="EW52" s="16">
        <f t="shared" si="73"/>
        <v>0</v>
      </c>
      <c r="EX52" s="16">
        <f t="shared" si="73"/>
        <v>0</v>
      </c>
      <c r="EY52" s="16">
        <f t="shared" si="73"/>
        <v>0</v>
      </c>
      <c r="EZ52" s="16">
        <f t="shared" si="73"/>
        <v>0</v>
      </c>
      <c r="FA52" s="16">
        <f t="shared" si="73"/>
        <v>0</v>
      </c>
      <c r="FB52" s="16">
        <f t="shared" si="73"/>
        <v>0</v>
      </c>
      <c r="FC52" s="16">
        <f t="shared" si="73"/>
        <v>0</v>
      </c>
      <c r="FD52" s="16">
        <f t="shared" si="73"/>
        <v>0</v>
      </c>
      <c r="FE52" s="16">
        <f t="shared" si="73"/>
        <v>0</v>
      </c>
      <c r="FF52" s="16">
        <f t="shared" si="73"/>
        <v>0</v>
      </c>
      <c r="FG52" s="16">
        <f t="shared" si="71"/>
        <v>0</v>
      </c>
      <c r="FH52" s="16">
        <f t="shared" si="71"/>
        <v>0</v>
      </c>
      <c r="FI52" s="16">
        <f t="shared" si="71"/>
        <v>0</v>
      </c>
      <c r="FJ52" s="16">
        <f t="shared" si="71"/>
        <v>0</v>
      </c>
      <c r="FK52" s="16">
        <f t="shared" si="71"/>
        <v>0</v>
      </c>
      <c r="FL52" s="16">
        <f t="shared" si="71"/>
        <v>0</v>
      </c>
      <c r="FM52" s="16">
        <f t="shared" si="71"/>
        <v>0</v>
      </c>
      <c r="FN52" s="16">
        <f t="shared" si="71"/>
        <v>55</v>
      </c>
      <c r="FO52" s="16">
        <f t="shared" si="71"/>
        <v>0</v>
      </c>
      <c r="FP52" s="16">
        <f t="shared" si="58"/>
        <v>0</v>
      </c>
      <c r="FQ52" s="16">
        <f t="shared" si="58"/>
        <v>0</v>
      </c>
      <c r="FR52" s="16">
        <f t="shared" si="58"/>
        <v>0</v>
      </c>
      <c r="FS52" s="16">
        <f t="shared" si="58"/>
        <v>0</v>
      </c>
      <c r="FT52" s="16">
        <f t="shared" si="58"/>
        <v>0</v>
      </c>
      <c r="FU52" s="16">
        <f t="shared" si="58"/>
        <v>0</v>
      </c>
      <c r="FV52" s="16">
        <f t="shared" si="58"/>
        <v>0</v>
      </c>
      <c r="FW52" s="16">
        <f t="shared" ref="FW52:GL79" si="82">IF($A52=FW$1,$E52,0)</f>
        <v>0</v>
      </c>
      <c r="FX52" s="16">
        <f t="shared" si="82"/>
        <v>0</v>
      </c>
      <c r="FY52" s="16">
        <f t="shared" si="82"/>
        <v>0</v>
      </c>
      <c r="FZ52" s="16">
        <f t="shared" si="82"/>
        <v>0</v>
      </c>
      <c r="GA52" s="16">
        <f t="shared" si="82"/>
        <v>0</v>
      </c>
      <c r="GB52" s="16">
        <f t="shared" si="82"/>
        <v>0</v>
      </c>
      <c r="GC52" s="16">
        <f t="shared" si="82"/>
        <v>0</v>
      </c>
      <c r="GD52" s="16">
        <f t="shared" si="82"/>
        <v>0</v>
      </c>
      <c r="GE52" s="16">
        <f t="shared" si="82"/>
        <v>0</v>
      </c>
      <c r="GF52" s="16">
        <f t="shared" si="82"/>
        <v>0</v>
      </c>
      <c r="GG52" s="16">
        <f t="shared" si="82"/>
        <v>0</v>
      </c>
      <c r="GH52" s="16">
        <f t="shared" si="82"/>
        <v>0</v>
      </c>
      <c r="GI52" s="16">
        <f t="shared" si="82"/>
        <v>0</v>
      </c>
      <c r="GJ52" s="16">
        <f t="shared" si="82"/>
        <v>0</v>
      </c>
      <c r="GK52" s="16">
        <f t="shared" si="82"/>
        <v>0</v>
      </c>
      <c r="GL52" s="16">
        <f t="shared" si="82"/>
        <v>0</v>
      </c>
      <c r="GM52" s="16">
        <f t="shared" si="80"/>
        <v>0</v>
      </c>
      <c r="GN52" s="16">
        <f t="shared" si="80"/>
        <v>0</v>
      </c>
      <c r="GO52" s="16">
        <f t="shared" si="80"/>
        <v>0</v>
      </c>
      <c r="GP52" s="16">
        <f t="shared" si="80"/>
        <v>0</v>
      </c>
      <c r="GQ52" s="16">
        <f t="shared" si="80"/>
        <v>0</v>
      </c>
      <c r="GR52" s="16">
        <f t="shared" si="80"/>
        <v>0</v>
      </c>
      <c r="GS52" s="16">
        <f t="shared" si="80"/>
        <v>0</v>
      </c>
      <c r="GT52" s="16">
        <f t="shared" si="80"/>
        <v>0</v>
      </c>
      <c r="GU52" s="16">
        <f t="shared" si="80"/>
        <v>0</v>
      </c>
      <c r="GV52" s="16">
        <f t="shared" si="80"/>
        <v>0</v>
      </c>
      <c r="GW52" s="16">
        <f t="shared" si="80"/>
        <v>0</v>
      </c>
      <c r="GX52" s="16">
        <f t="shared" si="80"/>
        <v>0</v>
      </c>
      <c r="GY52" s="16">
        <f t="shared" si="80"/>
        <v>0</v>
      </c>
      <c r="GZ52" s="16">
        <f t="shared" si="80"/>
        <v>0</v>
      </c>
      <c r="HA52" s="16">
        <f t="shared" si="80"/>
        <v>0</v>
      </c>
      <c r="HB52" s="16">
        <f t="shared" si="80"/>
        <v>0</v>
      </c>
      <c r="HC52" s="16">
        <f t="shared" si="80"/>
        <v>0</v>
      </c>
      <c r="HD52" s="16">
        <f t="shared" si="80"/>
        <v>0</v>
      </c>
      <c r="HE52" s="16">
        <f t="shared" si="80"/>
        <v>0</v>
      </c>
      <c r="HF52" s="16">
        <f t="shared" si="80"/>
        <v>0</v>
      </c>
      <c r="HG52" s="16">
        <f t="shared" si="80"/>
        <v>0</v>
      </c>
      <c r="HH52" s="16">
        <f t="shared" si="80"/>
        <v>0</v>
      </c>
      <c r="HI52" s="16">
        <f t="shared" si="80"/>
        <v>0</v>
      </c>
      <c r="HJ52" s="16">
        <f t="shared" si="80"/>
        <v>0</v>
      </c>
      <c r="HK52" s="16">
        <f t="shared" si="80"/>
        <v>0</v>
      </c>
      <c r="HL52" s="16">
        <f t="shared" si="80"/>
        <v>0</v>
      </c>
      <c r="HM52" s="16">
        <f t="shared" si="80"/>
        <v>0</v>
      </c>
      <c r="HN52" s="16">
        <f t="shared" si="80"/>
        <v>0</v>
      </c>
      <c r="HO52" s="16">
        <f t="shared" si="80"/>
        <v>0</v>
      </c>
      <c r="HP52" s="16">
        <f t="shared" si="80"/>
        <v>0</v>
      </c>
      <c r="HQ52" s="16">
        <f t="shared" si="72"/>
        <v>0</v>
      </c>
      <c r="HR52" s="16">
        <f t="shared" si="72"/>
        <v>0</v>
      </c>
      <c r="HS52" s="16">
        <f t="shared" si="72"/>
        <v>0</v>
      </c>
      <c r="HT52" s="16">
        <f t="shared" si="72"/>
        <v>0</v>
      </c>
      <c r="HU52" s="16">
        <f t="shared" si="72"/>
        <v>0</v>
      </c>
      <c r="HV52" s="16">
        <f t="shared" si="72"/>
        <v>0</v>
      </c>
      <c r="HW52" s="16">
        <f t="shared" si="72"/>
        <v>0</v>
      </c>
      <c r="HX52" s="16">
        <f t="shared" si="72"/>
        <v>0</v>
      </c>
      <c r="HY52" s="16">
        <f t="shared" si="72"/>
        <v>0</v>
      </c>
      <c r="HZ52" s="16">
        <f t="shared" si="72"/>
        <v>0</v>
      </c>
      <c r="IA52" s="16">
        <f t="shared" si="72"/>
        <v>0</v>
      </c>
      <c r="IB52" s="16">
        <f t="shared" si="72"/>
        <v>0</v>
      </c>
      <c r="IC52" s="16">
        <f t="shared" si="72"/>
        <v>0</v>
      </c>
      <c r="ID52" s="16">
        <f t="shared" si="72"/>
        <v>0</v>
      </c>
      <c r="IE52" s="16">
        <f t="shared" si="72"/>
        <v>0</v>
      </c>
      <c r="IF52" s="16">
        <f t="shared" si="72"/>
        <v>0</v>
      </c>
      <c r="IG52" s="16">
        <f t="shared" si="72"/>
        <v>0</v>
      </c>
      <c r="IH52" s="16">
        <f t="shared" si="72"/>
        <v>0</v>
      </c>
      <c r="II52" s="16">
        <f t="shared" si="76"/>
        <v>0</v>
      </c>
      <c r="IJ52" s="16">
        <f t="shared" si="76"/>
        <v>0</v>
      </c>
      <c r="IK52" s="16">
        <f t="shared" si="76"/>
        <v>0</v>
      </c>
      <c r="IL52" s="16">
        <f t="shared" si="76"/>
        <v>0</v>
      </c>
      <c r="IM52" s="16">
        <f t="shared" si="76"/>
        <v>0</v>
      </c>
      <c r="IN52" s="16">
        <f t="shared" si="76"/>
        <v>0</v>
      </c>
      <c r="IO52" s="16">
        <f t="shared" si="76"/>
        <v>0</v>
      </c>
      <c r="IP52" s="16">
        <f t="shared" si="76"/>
        <v>0</v>
      </c>
      <c r="IQ52" s="16">
        <f t="shared" si="76"/>
        <v>0</v>
      </c>
      <c r="IR52" s="16">
        <f t="shared" si="76"/>
        <v>0</v>
      </c>
      <c r="IS52" s="16">
        <f t="shared" si="70"/>
        <v>0</v>
      </c>
      <c r="IT52" s="16">
        <f t="shared" si="70"/>
        <v>0</v>
      </c>
      <c r="IU52" s="16">
        <f t="shared" si="70"/>
        <v>0</v>
      </c>
      <c r="IV52" s="16">
        <f t="shared" si="70"/>
        <v>0</v>
      </c>
      <c r="IW52" s="16">
        <f t="shared" si="70"/>
        <v>0</v>
      </c>
      <c r="IX52" s="16">
        <f t="shared" si="70"/>
        <v>0</v>
      </c>
      <c r="IY52" s="16">
        <f t="shared" si="70"/>
        <v>0</v>
      </c>
      <c r="IZ52" s="16">
        <f t="shared" si="70"/>
        <v>0</v>
      </c>
      <c r="JA52" s="16">
        <f t="shared" si="70"/>
        <v>0</v>
      </c>
      <c r="JB52" s="16">
        <f t="shared" si="70"/>
        <v>0</v>
      </c>
      <c r="JC52" s="16">
        <f t="shared" si="70"/>
        <v>0</v>
      </c>
      <c r="JD52" s="16">
        <f t="shared" si="70"/>
        <v>0</v>
      </c>
      <c r="JE52" s="16">
        <f t="shared" si="70"/>
        <v>0</v>
      </c>
      <c r="JF52" s="16">
        <f t="shared" si="70"/>
        <v>0</v>
      </c>
      <c r="JG52" s="16">
        <f t="shared" si="70"/>
        <v>0</v>
      </c>
      <c r="JH52" s="16">
        <f t="shared" si="70"/>
        <v>0</v>
      </c>
      <c r="JI52" s="16">
        <f t="shared" si="70"/>
        <v>0</v>
      </c>
      <c r="JJ52" s="16">
        <f t="shared" si="70"/>
        <v>0</v>
      </c>
      <c r="JK52" s="16">
        <f t="shared" si="70"/>
        <v>0</v>
      </c>
      <c r="JN52" s="16">
        <f t="shared" si="62"/>
        <v>0</v>
      </c>
      <c r="JO52" s="16">
        <f t="shared" si="62"/>
        <v>0</v>
      </c>
      <c r="JP52" s="16">
        <f t="shared" si="62"/>
        <v>0</v>
      </c>
      <c r="JQ52" s="16">
        <f t="shared" si="62"/>
        <v>0</v>
      </c>
      <c r="JR52" s="16">
        <f t="shared" si="62"/>
        <v>0</v>
      </c>
      <c r="JS52" s="16">
        <f t="shared" si="62"/>
        <v>0</v>
      </c>
      <c r="JT52" s="16">
        <f t="shared" si="62"/>
        <v>0</v>
      </c>
      <c r="JU52" s="16">
        <f t="shared" si="62"/>
        <v>0</v>
      </c>
      <c r="JV52" s="16">
        <f t="shared" si="62"/>
        <v>0</v>
      </c>
      <c r="JW52" s="16">
        <f t="shared" si="62"/>
        <v>0</v>
      </c>
      <c r="JX52" s="16">
        <f t="shared" si="62"/>
        <v>0</v>
      </c>
      <c r="JY52" s="16">
        <f t="shared" si="62"/>
        <v>1</v>
      </c>
      <c r="JZ52" s="16">
        <f t="shared" si="62"/>
        <v>0</v>
      </c>
      <c r="KA52" s="16">
        <f t="shared" si="62"/>
        <v>0</v>
      </c>
      <c r="KB52" s="16">
        <f t="shared" si="51"/>
        <v>0</v>
      </c>
      <c r="KC52" s="16">
        <f t="shared" si="51"/>
        <v>0</v>
      </c>
      <c r="KD52" s="16">
        <f t="shared" si="51"/>
        <v>0</v>
      </c>
      <c r="KE52" s="16">
        <f t="shared" si="51"/>
        <v>0</v>
      </c>
      <c r="KF52" s="16">
        <f t="shared" si="51"/>
        <v>0</v>
      </c>
      <c r="KG52" s="16">
        <f t="shared" si="51"/>
        <v>0</v>
      </c>
      <c r="KH52" s="16">
        <f t="shared" si="51"/>
        <v>0</v>
      </c>
      <c r="KI52" s="16">
        <f t="shared" si="51"/>
        <v>0</v>
      </c>
      <c r="KJ52" s="16">
        <f t="shared" si="51"/>
        <v>0</v>
      </c>
      <c r="KK52" s="16">
        <f t="shared" si="81"/>
        <v>0</v>
      </c>
      <c r="KL52" s="16">
        <f t="shared" si="81"/>
        <v>0</v>
      </c>
      <c r="KM52" s="16">
        <f t="shared" si="81"/>
        <v>0</v>
      </c>
      <c r="KN52" s="16">
        <f t="shared" si="81"/>
        <v>0</v>
      </c>
      <c r="KO52" s="16">
        <f t="shared" si="81"/>
        <v>0</v>
      </c>
      <c r="KP52" s="16">
        <f t="shared" si="81"/>
        <v>0</v>
      </c>
      <c r="KQ52" s="16">
        <f t="shared" si="81"/>
        <v>0</v>
      </c>
      <c r="KR52" s="16">
        <f t="shared" si="81"/>
        <v>0</v>
      </c>
      <c r="KS52" s="16">
        <f t="shared" si="81"/>
        <v>0</v>
      </c>
      <c r="KT52" s="16">
        <f t="shared" si="81"/>
        <v>0</v>
      </c>
      <c r="KU52" s="16">
        <f t="shared" si="81"/>
        <v>0</v>
      </c>
      <c r="KV52" s="16">
        <f t="shared" si="81"/>
        <v>0</v>
      </c>
      <c r="KW52" s="16">
        <f t="shared" si="81"/>
        <v>0</v>
      </c>
      <c r="KX52" s="16">
        <f t="shared" si="81"/>
        <v>0</v>
      </c>
    </row>
    <row r="53" spans="1:310">
      <c r="A53" s="2" t="s">
        <v>62</v>
      </c>
      <c r="B53" s="2" t="s">
        <v>45</v>
      </c>
      <c r="C53" s="2">
        <v>1</v>
      </c>
      <c r="D53" s="3">
        <v>55</v>
      </c>
      <c r="E53" s="3">
        <v>55</v>
      </c>
      <c r="F53" s="3">
        <f t="shared" si="16"/>
        <v>0</v>
      </c>
      <c r="G53" s="4">
        <v>45016</v>
      </c>
      <c r="J53" s="2" t="s">
        <v>82</v>
      </c>
      <c r="K53" s="5">
        <f>BP401</f>
        <v>30</v>
      </c>
      <c r="L53" s="5">
        <f>GM401</f>
        <v>30</v>
      </c>
      <c r="M53" s="3">
        <f t="shared" ref="M53:M116" si="83">L53-K53</f>
        <v>0</v>
      </c>
      <c r="T53" s="16">
        <f t="shared" si="64"/>
        <v>0</v>
      </c>
      <c r="U53" s="16">
        <f t="shared" si="64"/>
        <v>0</v>
      </c>
      <c r="V53" s="16">
        <f t="shared" si="64"/>
        <v>0</v>
      </c>
      <c r="W53" s="16">
        <f t="shared" si="64"/>
        <v>0</v>
      </c>
      <c r="X53" s="16">
        <f t="shared" si="64"/>
        <v>0</v>
      </c>
      <c r="Y53" s="16">
        <f t="shared" si="64"/>
        <v>0</v>
      </c>
      <c r="Z53" s="16">
        <f t="shared" si="64"/>
        <v>0</v>
      </c>
      <c r="AA53" s="16">
        <f t="shared" si="64"/>
        <v>0</v>
      </c>
      <c r="AB53" s="16">
        <f t="shared" si="64"/>
        <v>0</v>
      </c>
      <c r="AC53" s="16">
        <f t="shared" si="64"/>
        <v>0</v>
      </c>
      <c r="AD53" s="16">
        <f t="shared" si="64"/>
        <v>0</v>
      </c>
      <c r="AE53" s="16">
        <f t="shared" si="64"/>
        <v>0</v>
      </c>
      <c r="AF53" s="16">
        <f t="shared" si="64"/>
        <v>0</v>
      </c>
      <c r="AG53" s="16">
        <f t="shared" si="64"/>
        <v>0</v>
      </c>
      <c r="AH53" s="16">
        <f t="shared" si="64"/>
        <v>0</v>
      </c>
      <c r="AI53" s="16">
        <f t="shared" si="64"/>
        <v>0</v>
      </c>
      <c r="AJ53" s="16">
        <f t="shared" si="77"/>
        <v>0</v>
      </c>
      <c r="AK53" s="16">
        <f t="shared" si="77"/>
        <v>0</v>
      </c>
      <c r="AL53" s="16">
        <f t="shared" si="77"/>
        <v>0</v>
      </c>
      <c r="AM53" s="16">
        <f t="shared" si="77"/>
        <v>0</v>
      </c>
      <c r="AN53" s="16">
        <f t="shared" si="77"/>
        <v>0</v>
      </c>
      <c r="AO53" s="16">
        <f t="shared" si="77"/>
        <v>0</v>
      </c>
      <c r="AP53" s="16">
        <f t="shared" si="77"/>
        <v>0</v>
      </c>
      <c r="AQ53" s="16">
        <f t="shared" si="77"/>
        <v>0</v>
      </c>
      <c r="AR53" s="16">
        <f t="shared" si="77"/>
        <v>0</v>
      </c>
      <c r="AS53" s="16">
        <f t="shared" si="77"/>
        <v>0</v>
      </c>
      <c r="AT53" s="16">
        <f t="shared" si="77"/>
        <v>0</v>
      </c>
      <c r="AU53" s="16">
        <f t="shared" si="77"/>
        <v>0</v>
      </c>
      <c r="AV53" s="16">
        <f t="shared" si="77"/>
        <v>0</v>
      </c>
      <c r="AW53" s="16">
        <f t="shared" si="77"/>
        <v>0</v>
      </c>
      <c r="AX53" s="16">
        <f t="shared" si="77"/>
        <v>0</v>
      </c>
      <c r="AY53" s="16">
        <f t="shared" si="77"/>
        <v>0</v>
      </c>
      <c r="AZ53" s="16">
        <f t="shared" si="74"/>
        <v>0</v>
      </c>
      <c r="BA53" s="16">
        <f t="shared" si="74"/>
        <v>0</v>
      </c>
      <c r="BB53" s="16">
        <f t="shared" si="74"/>
        <v>0</v>
      </c>
      <c r="BC53" s="16">
        <f t="shared" si="74"/>
        <v>55</v>
      </c>
      <c r="BD53" s="16">
        <f t="shared" si="74"/>
        <v>0</v>
      </c>
      <c r="BE53" s="16">
        <f t="shared" si="74"/>
        <v>0</v>
      </c>
      <c r="BF53" s="16">
        <f t="shared" si="74"/>
        <v>0</v>
      </c>
      <c r="BG53" s="16">
        <f t="shared" si="74"/>
        <v>0</v>
      </c>
      <c r="BH53" s="16">
        <f t="shared" si="74"/>
        <v>0</v>
      </c>
      <c r="BI53" s="16">
        <f t="shared" si="74"/>
        <v>0</v>
      </c>
      <c r="BJ53" s="16">
        <f t="shared" si="74"/>
        <v>0</v>
      </c>
      <c r="BK53" s="16">
        <f t="shared" si="74"/>
        <v>0</v>
      </c>
      <c r="BL53" s="16">
        <f t="shared" si="74"/>
        <v>0</v>
      </c>
      <c r="BM53" s="16">
        <f t="shared" si="74"/>
        <v>0</v>
      </c>
      <c r="BN53" s="16">
        <f t="shared" si="75"/>
        <v>0</v>
      </c>
      <c r="BO53" s="16">
        <f t="shared" si="75"/>
        <v>0</v>
      </c>
      <c r="BP53" s="16">
        <f t="shared" si="75"/>
        <v>0</v>
      </c>
      <c r="BQ53" s="16">
        <f t="shared" si="75"/>
        <v>0</v>
      </c>
      <c r="BR53" s="16">
        <f t="shared" si="75"/>
        <v>0</v>
      </c>
      <c r="BS53" s="16">
        <f t="shared" si="75"/>
        <v>0</v>
      </c>
      <c r="BT53" s="16">
        <f t="shared" si="75"/>
        <v>0</v>
      </c>
      <c r="BU53" s="16">
        <f t="shared" si="75"/>
        <v>0</v>
      </c>
      <c r="BV53" s="16">
        <f t="shared" si="75"/>
        <v>0</v>
      </c>
      <c r="BW53" s="16">
        <f t="shared" si="75"/>
        <v>0</v>
      </c>
      <c r="BX53" s="16">
        <f t="shared" si="75"/>
        <v>0</v>
      </c>
      <c r="BY53" s="16">
        <f t="shared" si="75"/>
        <v>0</v>
      </c>
      <c r="BZ53" s="16">
        <f t="shared" si="75"/>
        <v>0</v>
      </c>
      <c r="CA53" s="16">
        <f t="shared" si="75"/>
        <v>0</v>
      </c>
      <c r="CB53" s="16">
        <f t="shared" si="75"/>
        <v>0</v>
      </c>
      <c r="CC53" s="16">
        <f t="shared" si="75"/>
        <v>0</v>
      </c>
      <c r="CD53" s="16">
        <f t="shared" si="75"/>
        <v>0</v>
      </c>
      <c r="CE53" s="16">
        <f t="shared" si="75"/>
        <v>0</v>
      </c>
      <c r="CF53" s="16">
        <f t="shared" si="75"/>
        <v>0</v>
      </c>
      <c r="CG53" s="16">
        <f t="shared" si="75"/>
        <v>0</v>
      </c>
      <c r="CH53" s="16">
        <f t="shared" si="75"/>
        <v>0</v>
      </c>
      <c r="CI53" s="16">
        <f t="shared" si="75"/>
        <v>0</v>
      </c>
      <c r="CJ53" s="16">
        <f t="shared" si="75"/>
        <v>0</v>
      </c>
      <c r="CK53" s="16">
        <f t="shared" si="75"/>
        <v>0</v>
      </c>
      <c r="CL53" s="16">
        <f t="shared" si="75"/>
        <v>0</v>
      </c>
      <c r="CM53" s="16">
        <f t="shared" si="75"/>
        <v>0</v>
      </c>
      <c r="CN53" s="16">
        <f t="shared" si="75"/>
        <v>0</v>
      </c>
      <c r="CO53" s="16">
        <f t="shared" si="75"/>
        <v>0</v>
      </c>
      <c r="CP53" s="16">
        <f t="shared" si="75"/>
        <v>0</v>
      </c>
      <c r="CQ53" s="16">
        <f t="shared" si="75"/>
        <v>0</v>
      </c>
      <c r="CR53" s="16">
        <f t="shared" si="75"/>
        <v>0</v>
      </c>
      <c r="CS53" s="16">
        <f t="shared" si="75"/>
        <v>0</v>
      </c>
      <c r="CT53" s="16">
        <f t="shared" si="75"/>
        <v>0</v>
      </c>
      <c r="CU53" s="16">
        <f t="shared" si="75"/>
        <v>0</v>
      </c>
      <c r="CV53" s="16">
        <f t="shared" si="75"/>
        <v>0</v>
      </c>
      <c r="CW53" s="16">
        <f t="shared" si="75"/>
        <v>0</v>
      </c>
      <c r="CX53" s="16">
        <f t="shared" si="75"/>
        <v>0</v>
      </c>
      <c r="CY53" s="16">
        <f t="shared" si="75"/>
        <v>0</v>
      </c>
      <c r="CZ53" s="16">
        <f t="shared" si="75"/>
        <v>0</v>
      </c>
      <c r="DA53" s="16">
        <f t="shared" si="75"/>
        <v>0</v>
      </c>
      <c r="DB53" s="16">
        <f t="shared" si="75"/>
        <v>0</v>
      </c>
      <c r="DC53" s="16">
        <f t="shared" si="75"/>
        <v>0</v>
      </c>
      <c r="DD53" s="16">
        <f t="shared" si="75"/>
        <v>0</v>
      </c>
      <c r="DE53" s="16">
        <f t="shared" si="75"/>
        <v>0</v>
      </c>
      <c r="DF53" s="16">
        <f t="shared" si="75"/>
        <v>0</v>
      </c>
      <c r="DG53" s="16">
        <f t="shared" si="75"/>
        <v>0</v>
      </c>
      <c r="DH53" s="16">
        <f t="shared" si="75"/>
        <v>0</v>
      </c>
      <c r="DI53" s="16">
        <f t="shared" si="75"/>
        <v>0</v>
      </c>
      <c r="DJ53" s="16">
        <f t="shared" si="75"/>
        <v>0</v>
      </c>
      <c r="DK53" s="16">
        <f t="shared" si="75"/>
        <v>0</v>
      </c>
      <c r="DL53" s="16">
        <f t="shared" si="63"/>
        <v>0</v>
      </c>
      <c r="DM53" s="16">
        <f t="shared" si="63"/>
        <v>0</v>
      </c>
      <c r="DN53" s="16">
        <f t="shared" si="63"/>
        <v>0</v>
      </c>
      <c r="DO53" s="16">
        <f t="shared" si="63"/>
        <v>0</v>
      </c>
      <c r="DP53" s="16">
        <f t="shared" si="63"/>
        <v>0</v>
      </c>
      <c r="DQ53" s="16">
        <f t="shared" si="63"/>
        <v>0</v>
      </c>
      <c r="DR53" s="16">
        <f t="shared" si="63"/>
        <v>0</v>
      </c>
      <c r="DS53" s="16">
        <f t="shared" si="63"/>
        <v>0</v>
      </c>
      <c r="DT53" s="16">
        <f t="shared" si="63"/>
        <v>0</v>
      </c>
      <c r="DU53" s="16">
        <f t="shared" si="63"/>
        <v>0</v>
      </c>
      <c r="DV53" s="16">
        <f t="shared" si="69"/>
        <v>0</v>
      </c>
      <c r="DW53" s="16">
        <f t="shared" si="69"/>
        <v>0</v>
      </c>
      <c r="DX53" s="16">
        <f t="shared" si="69"/>
        <v>0</v>
      </c>
      <c r="DY53" s="16">
        <f t="shared" si="69"/>
        <v>0</v>
      </c>
      <c r="DZ53" s="16">
        <f t="shared" si="69"/>
        <v>0</v>
      </c>
      <c r="EA53" s="16">
        <f t="shared" si="69"/>
        <v>0</v>
      </c>
      <c r="EB53" s="16">
        <f t="shared" si="69"/>
        <v>0</v>
      </c>
      <c r="EC53" s="16">
        <f t="shared" si="69"/>
        <v>0</v>
      </c>
      <c r="ED53" s="16">
        <f t="shared" si="69"/>
        <v>0</v>
      </c>
      <c r="EE53" s="16">
        <f t="shared" si="69"/>
        <v>0</v>
      </c>
      <c r="EF53" s="16">
        <f t="shared" si="69"/>
        <v>0</v>
      </c>
      <c r="EG53" s="16">
        <f t="shared" si="69"/>
        <v>0</v>
      </c>
      <c r="EH53" s="16">
        <f t="shared" si="69"/>
        <v>0</v>
      </c>
      <c r="EI53" s="16">
        <f t="shared" si="69"/>
        <v>0</v>
      </c>
      <c r="EJ53" s="16">
        <f t="shared" si="69"/>
        <v>0</v>
      </c>
      <c r="EK53" s="16">
        <f t="shared" si="69"/>
        <v>0</v>
      </c>
      <c r="EL53" s="16">
        <f t="shared" si="69"/>
        <v>0</v>
      </c>
      <c r="EM53" s="16">
        <f t="shared" si="69"/>
        <v>0</v>
      </c>
      <c r="EN53" s="16">
        <f t="shared" si="69"/>
        <v>0</v>
      </c>
      <c r="EQ53" s="16">
        <f t="shared" si="73"/>
        <v>0</v>
      </c>
      <c r="ER53" s="16">
        <f t="shared" si="73"/>
        <v>0</v>
      </c>
      <c r="ES53" s="16">
        <f t="shared" si="73"/>
        <v>0</v>
      </c>
      <c r="ET53" s="16">
        <f t="shared" si="73"/>
        <v>0</v>
      </c>
      <c r="EU53" s="16">
        <f t="shared" si="73"/>
        <v>0</v>
      </c>
      <c r="EV53" s="16">
        <f t="shared" si="73"/>
        <v>0</v>
      </c>
      <c r="EW53" s="16">
        <f t="shared" si="73"/>
        <v>0</v>
      </c>
      <c r="EX53" s="16">
        <f t="shared" si="73"/>
        <v>0</v>
      </c>
      <c r="EY53" s="16">
        <f t="shared" si="73"/>
        <v>0</v>
      </c>
      <c r="EZ53" s="16">
        <f t="shared" si="73"/>
        <v>0</v>
      </c>
      <c r="FA53" s="16">
        <f t="shared" si="73"/>
        <v>0</v>
      </c>
      <c r="FB53" s="16">
        <f t="shared" si="73"/>
        <v>0</v>
      </c>
      <c r="FC53" s="16">
        <f t="shared" si="73"/>
        <v>0</v>
      </c>
      <c r="FD53" s="16">
        <f t="shared" si="73"/>
        <v>0</v>
      </c>
      <c r="FE53" s="16">
        <f t="shared" si="73"/>
        <v>0</v>
      </c>
      <c r="FF53" s="16">
        <f t="shared" si="73"/>
        <v>0</v>
      </c>
      <c r="FG53" s="16">
        <f t="shared" si="71"/>
        <v>0</v>
      </c>
      <c r="FH53" s="16">
        <f t="shared" si="71"/>
        <v>0</v>
      </c>
      <c r="FI53" s="16">
        <f t="shared" si="71"/>
        <v>0</v>
      </c>
      <c r="FJ53" s="16">
        <f t="shared" si="71"/>
        <v>0</v>
      </c>
      <c r="FK53" s="16">
        <f t="shared" si="71"/>
        <v>0</v>
      </c>
      <c r="FL53" s="16">
        <f t="shared" si="71"/>
        <v>0</v>
      </c>
      <c r="FM53" s="16">
        <f t="shared" si="71"/>
        <v>0</v>
      </c>
      <c r="FN53" s="16">
        <f t="shared" si="71"/>
        <v>0</v>
      </c>
      <c r="FO53" s="16">
        <f t="shared" si="71"/>
        <v>0</v>
      </c>
      <c r="FP53" s="16">
        <f t="shared" si="58"/>
        <v>0</v>
      </c>
      <c r="FQ53" s="16">
        <f t="shared" si="58"/>
        <v>0</v>
      </c>
      <c r="FR53" s="16">
        <f t="shared" si="58"/>
        <v>0</v>
      </c>
      <c r="FS53" s="16">
        <f t="shared" si="58"/>
        <v>0</v>
      </c>
      <c r="FT53" s="16">
        <f t="shared" si="58"/>
        <v>0</v>
      </c>
      <c r="FU53" s="16">
        <f t="shared" si="58"/>
        <v>0</v>
      </c>
      <c r="FV53" s="16">
        <f t="shared" si="58"/>
        <v>0</v>
      </c>
      <c r="FW53" s="16">
        <f t="shared" si="82"/>
        <v>0</v>
      </c>
      <c r="FX53" s="16">
        <f t="shared" si="82"/>
        <v>0</v>
      </c>
      <c r="FY53" s="16">
        <f t="shared" si="82"/>
        <v>0</v>
      </c>
      <c r="FZ53" s="16">
        <f t="shared" si="82"/>
        <v>55</v>
      </c>
      <c r="GA53" s="16">
        <f t="shared" si="82"/>
        <v>0</v>
      </c>
      <c r="GB53" s="16">
        <f t="shared" si="82"/>
        <v>0</v>
      </c>
      <c r="GC53" s="16">
        <f t="shared" si="82"/>
        <v>0</v>
      </c>
      <c r="GD53" s="16">
        <f t="shared" si="82"/>
        <v>0</v>
      </c>
      <c r="GE53" s="16">
        <f t="shared" si="82"/>
        <v>0</v>
      </c>
      <c r="GF53" s="16">
        <f t="shared" si="82"/>
        <v>0</v>
      </c>
      <c r="GG53" s="16">
        <f t="shared" si="82"/>
        <v>0</v>
      </c>
      <c r="GH53" s="16">
        <f t="shared" si="82"/>
        <v>0</v>
      </c>
      <c r="GI53" s="16">
        <f t="shared" si="82"/>
        <v>0</v>
      </c>
      <c r="GJ53" s="16">
        <f t="shared" si="82"/>
        <v>0</v>
      </c>
      <c r="GK53" s="16">
        <f t="shared" si="80"/>
        <v>0</v>
      </c>
      <c r="GL53" s="16">
        <f t="shared" si="80"/>
        <v>0</v>
      </c>
      <c r="GM53" s="16">
        <f t="shared" si="80"/>
        <v>0</v>
      </c>
      <c r="GN53" s="16">
        <f t="shared" si="80"/>
        <v>0</v>
      </c>
      <c r="GO53" s="16">
        <f t="shared" si="80"/>
        <v>0</v>
      </c>
      <c r="GP53" s="16">
        <f t="shared" si="80"/>
        <v>0</v>
      </c>
      <c r="GQ53" s="16">
        <f t="shared" si="80"/>
        <v>0</v>
      </c>
      <c r="GR53" s="16">
        <f t="shared" si="80"/>
        <v>0</v>
      </c>
      <c r="GS53" s="16">
        <f t="shared" si="80"/>
        <v>0</v>
      </c>
      <c r="GT53" s="16">
        <f t="shared" si="80"/>
        <v>0</v>
      </c>
      <c r="GU53" s="16">
        <f t="shared" si="80"/>
        <v>0</v>
      </c>
      <c r="GV53" s="16">
        <f t="shared" si="80"/>
        <v>0</v>
      </c>
      <c r="GW53" s="16">
        <f t="shared" si="80"/>
        <v>0</v>
      </c>
      <c r="GX53" s="16">
        <f t="shared" si="80"/>
        <v>0</v>
      </c>
      <c r="GY53" s="16">
        <f t="shared" si="80"/>
        <v>0</v>
      </c>
      <c r="GZ53" s="16">
        <f t="shared" si="80"/>
        <v>0</v>
      </c>
      <c r="HA53" s="16">
        <f t="shared" si="80"/>
        <v>0</v>
      </c>
      <c r="HB53" s="16">
        <f t="shared" si="80"/>
        <v>0</v>
      </c>
      <c r="HC53" s="16">
        <f t="shared" si="80"/>
        <v>0</v>
      </c>
      <c r="HD53" s="16">
        <f t="shared" si="80"/>
        <v>0</v>
      </c>
      <c r="HE53" s="16">
        <f t="shared" si="80"/>
        <v>0</v>
      </c>
      <c r="HF53" s="16">
        <f t="shared" si="80"/>
        <v>0</v>
      </c>
      <c r="HG53" s="16">
        <f t="shared" si="80"/>
        <v>0</v>
      </c>
      <c r="HH53" s="16">
        <f t="shared" si="80"/>
        <v>0</v>
      </c>
      <c r="HI53" s="16">
        <f t="shared" si="80"/>
        <v>0</v>
      </c>
      <c r="HJ53" s="16">
        <f t="shared" si="80"/>
        <v>0</v>
      </c>
      <c r="HK53" s="16">
        <f t="shared" si="80"/>
        <v>0</v>
      </c>
      <c r="HL53" s="16">
        <f t="shared" si="80"/>
        <v>0</v>
      </c>
      <c r="HM53" s="16">
        <f t="shared" si="80"/>
        <v>0</v>
      </c>
      <c r="HN53" s="16">
        <f t="shared" si="80"/>
        <v>0</v>
      </c>
      <c r="HO53" s="16">
        <f t="shared" si="80"/>
        <v>0</v>
      </c>
      <c r="HP53" s="16">
        <f t="shared" si="80"/>
        <v>0</v>
      </c>
      <c r="HQ53" s="16">
        <f t="shared" si="72"/>
        <v>0</v>
      </c>
      <c r="HR53" s="16">
        <f t="shared" si="72"/>
        <v>0</v>
      </c>
      <c r="HS53" s="16">
        <f t="shared" si="72"/>
        <v>0</v>
      </c>
      <c r="HT53" s="16">
        <f t="shared" si="72"/>
        <v>0</v>
      </c>
      <c r="HU53" s="16">
        <f t="shared" si="72"/>
        <v>0</v>
      </c>
      <c r="HV53" s="16">
        <f t="shared" si="72"/>
        <v>0</v>
      </c>
      <c r="HW53" s="16">
        <f t="shared" si="72"/>
        <v>0</v>
      </c>
      <c r="HX53" s="16">
        <f t="shared" si="72"/>
        <v>0</v>
      </c>
      <c r="HY53" s="16">
        <f t="shared" si="72"/>
        <v>0</v>
      </c>
      <c r="HZ53" s="16">
        <f t="shared" si="72"/>
        <v>0</v>
      </c>
      <c r="IA53" s="16">
        <f t="shared" si="72"/>
        <v>0</v>
      </c>
      <c r="IB53" s="16">
        <f t="shared" si="72"/>
        <v>0</v>
      </c>
      <c r="IC53" s="16">
        <f t="shared" si="72"/>
        <v>0</v>
      </c>
      <c r="ID53" s="16">
        <f t="shared" si="72"/>
        <v>0</v>
      </c>
      <c r="IE53" s="16">
        <f t="shared" si="72"/>
        <v>0</v>
      </c>
      <c r="IF53" s="16">
        <f t="shared" si="72"/>
        <v>0</v>
      </c>
      <c r="IG53" s="16">
        <f t="shared" si="72"/>
        <v>0</v>
      </c>
      <c r="IH53" s="16">
        <f t="shared" si="72"/>
        <v>0</v>
      </c>
      <c r="II53" s="16">
        <f t="shared" si="76"/>
        <v>0</v>
      </c>
      <c r="IJ53" s="16">
        <f t="shared" si="76"/>
        <v>0</v>
      </c>
      <c r="IK53" s="16">
        <f t="shared" si="76"/>
        <v>0</v>
      </c>
      <c r="IL53" s="16">
        <f t="shared" si="76"/>
        <v>0</v>
      </c>
      <c r="IM53" s="16">
        <f t="shared" si="76"/>
        <v>0</v>
      </c>
      <c r="IN53" s="16">
        <f t="shared" si="76"/>
        <v>0</v>
      </c>
      <c r="IO53" s="16">
        <f t="shared" si="76"/>
        <v>0</v>
      </c>
      <c r="IP53" s="16">
        <f t="shared" si="76"/>
        <v>0</v>
      </c>
      <c r="IQ53" s="16">
        <f t="shared" si="76"/>
        <v>0</v>
      </c>
      <c r="IR53" s="16">
        <f t="shared" si="76"/>
        <v>0</v>
      </c>
      <c r="IS53" s="16">
        <f t="shared" si="70"/>
        <v>0</v>
      </c>
      <c r="IT53" s="16">
        <f t="shared" si="70"/>
        <v>0</v>
      </c>
      <c r="IU53" s="16">
        <f t="shared" si="70"/>
        <v>0</v>
      </c>
      <c r="IV53" s="16">
        <f t="shared" si="70"/>
        <v>0</v>
      </c>
      <c r="IW53" s="16">
        <f t="shared" si="70"/>
        <v>0</v>
      </c>
      <c r="IX53" s="16">
        <f t="shared" si="70"/>
        <v>0</v>
      </c>
      <c r="IY53" s="16">
        <f t="shared" si="70"/>
        <v>0</v>
      </c>
      <c r="IZ53" s="16">
        <f t="shared" si="70"/>
        <v>0</v>
      </c>
      <c r="JA53" s="16">
        <f t="shared" si="70"/>
        <v>0</v>
      </c>
      <c r="JB53" s="16">
        <f t="shared" si="70"/>
        <v>0</v>
      </c>
      <c r="JC53" s="16">
        <f t="shared" si="70"/>
        <v>0</v>
      </c>
      <c r="JD53" s="16">
        <f t="shared" si="70"/>
        <v>0</v>
      </c>
      <c r="JE53" s="16">
        <f t="shared" si="70"/>
        <v>0</v>
      </c>
      <c r="JF53" s="16">
        <f t="shared" si="70"/>
        <v>0</v>
      </c>
      <c r="JG53" s="16">
        <f t="shared" si="70"/>
        <v>0</v>
      </c>
      <c r="JH53" s="16">
        <f t="shared" si="70"/>
        <v>0</v>
      </c>
      <c r="JI53" s="16">
        <f t="shared" si="70"/>
        <v>0</v>
      </c>
      <c r="JJ53" s="16">
        <f t="shared" si="70"/>
        <v>0</v>
      </c>
      <c r="JK53" s="16">
        <f t="shared" si="70"/>
        <v>0</v>
      </c>
      <c r="JN53" s="16">
        <f t="shared" si="62"/>
        <v>0</v>
      </c>
      <c r="JO53" s="16">
        <f t="shared" si="62"/>
        <v>0</v>
      </c>
      <c r="JP53" s="16">
        <f t="shared" si="62"/>
        <v>0</v>
      </c>
      <c r="JQ53" s="16">
        <f t="shared" si="62"/>
        <v>0</v>
      </c>
      <c r="JR53" s="16">
        <f t="shared" si="62"/>
        <v>0</v>
      </c>
      <c r="JS53" s="16">
        <f t="shared" si="62"/>
        <v>0</v>
      </c>
      <c r="JT53" s="16">
        <f t="shared" si="62"/>
        <v>0</v>
      </c>
      <c r="JU53" s="16">
        <f t="shared" si="62"/>
        <v>0</v>
      </c>
      <c r="JV53" s="16">
        <f t="shared" si="62"/>
        <v>0</v>
      </c>
      <c r="JW53" s="16">
        <f t="shared" si="62"/>
        <v>0</v>
      </c>
      <c r="JX53" s="16">
        <f t="shared" si="62"/>
        <v>0</v>
      </c>
      <c r="JY53" s="16">
        <f t="shared" si="62"/>
        <v>0</v>
      </c>
      <c r="JZ53" s="16">
        <f t="shared" si="62"/>
        <v>1</v>
      </c>
      <c r="KA53" s="16">
        <f t="shared" si="62"/>
        <v>0</v>
      </c>
      <c r="KB53" s="16">
        <f t="shared" si="62"/>
        <v>0</v>
      </c>
      <c r="KC53" s="16">
        <f t="shared" si="62"/>
        <v>0</v>
      </c>
      <c r="KD53" s="16">
        <f t="shared" si="51"/>
        <v>0</v>
      </c>
      <c r="KE53" s="16">
        <f t="shared" si="51"/>
        <v>0</v>
      </c>
      <c r="KF53" s="16">
        <f t="shared" si="51"/>
        <v>0</v>
      </c>
      <c r="KG53" s="16">
        <f t="shared" si="51"/>
        <v>0</v>
      </c>
      <c r="KH53" s="16">
        <f t="shared" si="51"/>
        <v>0</v>
      </c>
      <c r="KI53" s="16">
        <f t="shared" si="51"/>
        <v>0</v>
      </c>
      <c r="KJ53" s="16">
        <f t="shared" si="51"/>
        <v>0</v>
      </c>
      <c r="KK53" s="16">
        <f t="shared" si="81"/>
        <v>0</v>
      </c>
      <c r="KL53" s="16">
        <f t="shared" si="81"/>
        <v>0</v>
      </c>
      <c r="KM53" s="16">
        <f t="shared" si="81"/>
        <v>0</v>
      </c>
      <c r="KN53" s="16">
        <f t="shared" si="81"/>
        <v>0</v>
      </c>
      <c r="KO53" s="16">
        <f t="shared" si="81"/>
        <v>0</v>
      </c>
      <c r="KP53" s="16">
        <f t="shared" si="81"/>
        <v>0</v>
      </c>
      <c r="KQ53" s="16">
        <f t="shared" si="81"/>
        <v>0</v>
      </c>
      <c r="KR53" s="16">
        <f t="shared" si="81"/>
        <v>0</v>
      </c>
      <c r="KS53" s="16">
        <f t="shared" si="81"/>
        <v>0</v>
      </c>
      <c r="KT53" s="16">
        <f t="shared" si="81"/>
        <v>0</v>
      </c>
      <c r="KU53" s="16">
        <f t="shared" si="81"/>
        <v>0</v>
      </c>
      <c r="KV53" s="16">
        <f t="shared" si="81"/>
        <v>0</v>
      </c>
      <c r="KW53" s="16">
        <f t="shared" si="81"/>
        <v>0</v>
      </c>
      <c r="KX53" s="16">
        <f t="shared" si="81"/>
        <v>0</v>
      </c>
    </row>
    <row r="54" spans="1:310">
      <c r="A54" s="2" t="s">
        <v>79</v>
      </c>
      <c r="B54" s="2" t="s">
        <v>15</v>
      </c>
      <c r="C54" s="2">
        <v>2</v>
      </c>
      <c r="D54" s="3">
        <v>60</v>
      </c>
      <c r="E54" s="3">
        <v>120</v>
      </c>
      <c r="F54" s="3">
        <f t="shared" si="16"/>
        <v>0</v>
      </c>
      <c r="G54" s="4">
        <v>45016</v>
      </c>
      <c r="J54" s="2" t="s">
        <v>83</v>
      </c>
      <c r="K54" s="5">
        <f>BQ401</f>
        <v>80</v>
      </c>
      <c r="L54" s="5">
        <f>GN401</f>
        <v>80</v>
      </c>
      <c r="M54" s="3">
        <f t="shared" si="83"/>
        <v>0</v>
      </c>
      <c r="T54" s="16">
        <f t="shared" si="64"/>
        <v>0</v>
      </c>
      <c r="U54" s="16">
        <f t="shared" si="64"/>
        <v>0</v>
      </c>
      <c r="V54" s="16">
        <f t="shared" si="64"/>
        <v>0</v>
      </c>
      <c r="W54" s="16">
        <f t="shared" si="64"/>
        <v>0</v>
      </c>
      <c r="X54" s="16">
        <f t="shared" si="64"/>
        <v>0</v>
      </c>
      <c r="Y54" s="16">
        <f t="shared" si="64"/>
        <v>0</v>
      </c>
      <c r="Z54" s="16">
        <f t="shared" si="64"/>
        <v>0</v>
      </c>
      <c r="AA54" s="16">
        <f t="shared" si="64"/>
        <v>0</v>
      </c>
      <c r="AB54" s="16">
        <f t="shared" si="64"/>
        <v>0</v>
      </c>
      <c r="AC54" s="16">
        <f t="shared" si="64"/>
        <v>0</v>
      </c>
      <c r="AD54" s="16">
        <f t="shared" si="64"/>
        <v>0</v>
      </c>
      <c r="AE54" s="16">
        <f t="shared" si="64"/>
        <v>0</v>
      </c>
      <c r="AF54" s="16">
        <f t="shared" si="64"/>
        <v>0</v>
      </c>
      <c r="AG54" s="16">
        <f t="shared" si="64"/>
        <v>0</v>
      </c>
      <c r="AH54" s="16">
        <f t="shared" si="64"/>
        <v>0</v>
      </c>
      <c r="AI54" s="16">
        <f t="shared" si="64"/>
        <v>0</v>
      </c>
      <c r="AJ54" s="16">
        <f t="shared" si="77"/>
        <v>0</v>
      </c>
      <c r="AK54" s="16">
        <f t="shared" si="77"/>
        <v>0</v>
      </c>
      <c r="AL54" s="16">
        <f t="shared" si="77"/>
        <v>0</v>
      </c>
      <c r="AM54" s="16">
        <f t="shared" si="77"/>
        <v>0</v>
      </c>
      <c r="AN54" s="16">
        <f t="shared" si="77"/>
        <v>0</v>
      </c>
      <c r="AO54" s="16">
        <f t="shared" si="77"/>
        <v>0</v>
      </c>
      <c r="AP54" s="16">
        <f t="shared" si="77"/>
        <v>0</v>
      </c>
      <c r="AQ54" s="16">
        <f t="shared" si="77"/>
        <v>0</v>
      </c>
      <c r="AR54" s="16">
        <f t="shared" si="77"/>
        <v>0</v>
      </c>
      <c r="AS54" s="16">
        <f t="shared" si="77"/>
        <v>0</v>
      </c>
      <c r="AT54" s="16">
        <f t="shared" si="77"/>
        <v>0</v>
      </c>
      <c r="AU54" s="16">
        <f t="shared" si="77"/>
        <v>0</v>
      </c>
      <c r="AV54" s="16">
        <f t="shared" si="77"/>
        <v>0</v>
      </c>
      <c r="AW54" s="16">
        <f t="shared" si="77"/>
        <v>0</v>
      </c>
      <c r="AX54" s="16">
        <f t="shared" si="77"/>
        <v>0</v>
      </c>
      <c r="AY54" s="16">
        <f t="shared" si="74"/>
        <v>0</v>
      </c>
      <c r="AZ54" s="16">
        <f t="shared" si="74"/>
        <v>0</v>
      </c>
      <c r="BA54" s="16">
        <f t="shared" si="74"/>
        <v>0</v>
      </c>
      <c r="BB54" s="16">
        <f t="shared" si="74"/>
        <v>0</v>
      </c>
      <c r="BC54" s="16">
        <f t="shared" si="74"/>
        <v>0</v>
      </c>
      <c r="BD54" s="16">
        <f t="shared" si="74"/>
        <v>120</v>
      </c>
      <c r="BE54" s="16">
        <f t="shared" si="74"/>
        <v>0</v>
      </c>
      <c r="BF54" s="16">
        <f t="shared" si="74"/>
        <v>0</v>
      </c>
      <c r="BG54" s="16">
        <f t="shared" si="74"/>
        <v>0</v>
      </c>
      <c r="BH54" s="16">
        <f t="shared" si="74"/>
        <v>0</v>
      </c>
      <c r="BI54" s="16">
        <f t="shared" si="74"/>
        <v>0</v>
      </c>
      <c r="BJ54" s="16">
        <f t="shared" si="74"/>
        <v>0</v>
      </c>
      <c r="BK54" s="16">
        <f t="shared" si="74"/>
        <v>0</v>
      </c>
      <c r="BL54" s="16">
        <f t="shared" si="74"/>
        <v>0</v>
      </c>
      <c r="BM54" s="16">
        <f t="shared" si="74"/>
        <v>0</v>
      </c>
      <c r="BN54" s="16">
        <f t="shared" si="75"/>
        <v>0</v>
      </c>
      <c r="BO54" s="16">
        <f t="shared" si="75"/>
        <v>0</v>
      </c>
      <c r="BP54" s="16">
        <f t="shared" ref="BN54:DK59" si="84">IF($A54=BP$1,$D54,0)*$C54</f>
        <v>0</v>
      </c>
      <c r="BQ54" s="16">
        <f t="shared" si="84"/>
        <v>0</v>
      </c>
      <c r="BR54" s="16">
        <f t="shared" si="84"/>
        <v>0</v>
      </c>
      <c r="BS54" s="16">
        <f t="shared" si="84"/>
        <v>0</v>
      </c>
      <c r="BT54" s="16">
        <f t="shared" si="84"/>
        <v>0</v>
      </c>
      <c r="BU54" s="16">
        <f t="shared" si="84"/>
        <v>0</v>
      </c>
      <c r="BV54" s="16">
        <f t="shared" si="84"/>
        <v>0</v>
      </c>
      <c r="BW54" s="16">
        <f t="shared" si="84"/>
        <v>0</v>
      </c>
      <c r="BX54" s="16">
        <f t="shared" si="84"/>
        <v>0</v>
      </c>
      <c r="BY54" s="16">
        <f t="shared" si="84"/>
        <v>0</v>
      </c>
      <c r="BZ54" s="16">
        <f t="shared" si="84"/>
        <v>0</v>
      </c>
      <c r="CA54" s="16">
        <f t="shared" si="84"/>
        <v>0</v>
      </c>
      <c r="CB54" s="16">
        <f t="shared" si="84"/>
        <v>0</v>
      </c>
      <c r="CC54" s="16">
        <f t="shared" si="84"/>
        <v>0</v>
      </c>
      <c r="CD54" s="16">
        <f t="shared" si="84"/>
        <v>0</v>
      </c>
      <c r="CE54" s="16">
        <f t="shared" si="84"/>
        <v>0</v>
      </c>
      <c r="CF54" s="16">
        <f t="shared" si="84"/>
        <v>0</v>
      </c>
      <c r="CG54" s="16">
        <f t="shared" si="84"/>
        <v>0</v>
      </c>
      <c r="CH54" s="16">
        <f t="shared" si="84"/>
        <v>0</v>
      </c>
      <c r="CI54" s="16">
        <f t="shared" si="84"/>
        <v>0</v>
      </c>
      <c r="CJ54" s="16">
        <f t="shared" si="84"/>
        <v>0</v>
      </c>
      <c r="CK54" s="16">
        <f t="shared" si="84"/>
        <v>0</v>
      </c>
      <c r="CL54" s="16">
        <f t="shared" si="84"/>
        <v>0</v>
      </c>
      <c r="CM54" s="16">
        <f t="shared" si="84"/>
        <v>0</v>
      </c>
      <c r="CN54" s="16">
        <f t="shared" si="84"/>
        <v>0</v>
      </c>
      <c r="CO54" s="16">
        <f t="shared" si="84"/>
        <v>0</v>
      </c>
      <c r="CP54" s="16">
        <f t="shared" si="84"/>
        <v>0</v>
      </c>
      <c r="CQ54" s="16">
        <f t="shared" si="84"/>
        <v>0</v>
      </c>
      <c r="CR54" s="16">
        <f t="shared" si="84"/>
        <v>0</v>
      </c>
      <c r="CS54" s="16">
        <f t="shared" si="84"/>
        <v>0</v>
      </c>
      <c r="CT54" s="16">
        <f t="shared" si="84"/>
        <v>0</v>
      </c>
      <c r="CU54" s="16">
        <f t="shared" si="84"/>
        <v>0</v>
      </c>
      <c r="CV54" s="16">
        <f t="shared" si="84"/>
        <v>0</v>
      </c>
      <c r="CW54" s="16">
        <f t="shared" si="84"/>
        <v>0</v>
      </c>
      <c r="CX54" s="16">
        <f t="shared" si="84"/>
        <v>0</v>
      </c>
      <c r="CY54" s="16">
        <f t="shared" si="84"/>
        <v>0</v>
      </c>
      <c r="CZ54" s="16">
        <f t="shared" si="84"/>
        <v>0</v>
      </c>
      <c r="DA54" s="16">
        <f t="shared" si="84"/>
        <v>0</v>
      </c>
      <c r="DB54" s="16">
        <f t="shared" si="84"/>
        <v>0</v>
      </c>
      <c r="DC54" s="16">
        <f t="shared" si="84"/>
        <v>0</v>
      </c>
      <c r="DD54" s="16">
        <f t="shared" si="84"/>
        <v>0</v>
      </c>
      <c r="DE54" s="16">
        <f t="shared" si="84"/>
        <v>0</v>
      </c>
      <c r="DF54" s="16">
        <f t="shared" si="84"/>
        <v>0</v>
      </c>
      <c r="DG54" s="16">
        <f t="shared" si="84"/>
        <v>0</v>
      </c>
      <c r="DH54" s="16">
        <f t="shared" si="84"/>
        <v>0</v>
      </c>
      <c r="DI54" s="16">
        <f t="shared" si="84"/>
        <v>0</v>
      </c>
      <c r="DJ54" s="16">
        <f t="shared" si="84"/>
        <v>0</v>
      </c>
      <c r="DK54" s="16">
        <f t="shared" si="84"/>
        <v>0</v>
      </c>
      <c r="DL54" s="16">
        <f t="shared" ref="DL54:EA69" si="85">IF($A54=DL$1,$D54,0)*$C54</f>
        <v>0</v>
      </c>
      <c r="DM54" s="16">
        <f t="shared" si="85"/>
        <v>0</v>
      </c>
      <c r="DN54" s="16">
        <f t="shared" si="85"/>
        <v>0</v>
      </c>
      <c r="DO54" s="16">
        <f t="shared" si="85"/>
        <v>0</v>
      </c>
      <c r="DP54" s="16">
        <f t="shared" si="85"/>
        <v>0</v>
      </c>
      <c r="DQ54" s="16">
        <f t="shared" si="85"/>
        <v>0</v>
      </c>
      <c r="DR54" s="16">
        <f t="shared" si="85"/>
        <v>0</v>
      </c>
      <c r="DS54" s="16">
        <f t="shared" si="85"/>
        <v>0</v>
      </c>
      <c r="DT54" s="16">
        <f t="shared" si="85"/>
        <v>0</v>
      </c>
      <c r="DU54" s="16">
        <f t="shared" si="85"/>
        <v>0</v>
      </c>
      <c r="DV54" s="16">
        <f t="shared" si="85"/>
        <v>0</v>
      </c>
      <c r="DW54" s="16">
        <f t="shared" si="85"/>
        <v>0</v>
      </c>
      <c r="DX54" s="16">
        <f t="shared" si="85"/>
        <v>0</v>
      </c>
      <c r="DY54" s="16">
        <f t="shared" si="85"/>
        <v>0</v>
      </c>
      <c r="DZ54" s="16">
        <f t="shared" si="85"/>
        <v>0</v>
      </c>
      <c r="EA54" s="16">
        <f t="shared" si="85"/>
        <v>0</v>
      </c>
      <c r="EB54" s="16">
        <f t="shared" si="69"/>
        <v>0</v>
      </c>
      <c r="EC54" s="16">
        <f t="shared" si="69"/>
        <v>0</v>
      </c>
      <c r="ED54" s="16">
        <f t="shared" si="69"/>
        <v>0</v>
      </c>
      <c r="EE54" s="16">
        <f t="shared" si="69"/>
        <v>0</v>
      </c>
      <c r="EF54" s="16">
        <f t="shared" si="69"/>
        <v>0</v>
      </c>
      <c r="EG54" s="16">
        <f t="shared" si="69"/>
        <v>0</v>
      </c>
      <c r="EH54" s="16">
        <f t="shared" si="69"/>
        <v>0</v>
      </c>
      <c r="EI54" s="16">
        <f t="shared" si="69"/>
        <v>0</v>
      </c>
      <c r="EJ54" s="16">
        <f t="shared" si="69"/>
        <v>0</v>
      </c>
      <c r="EK54" s="16">
        <f t="shared" si="69"/>
        <v>0</v>
      </c>
      <c r="EL54" s="16">
        <f t="shared" si="69"/>
        <v>0</v>
      </c>
      <c r="EM54" s="16">
        <f t="shared" si="69"/>
        <v>0</v>
      </c>
      <c r="EN54" s="16">
        <f t="shared" si="69"/>
        <v>0</v>
      </c>
      <c r="EQ54" s="16">
        <f t="shared" si="73"/>
        <v>0</v>
      </c>
      <c r="ER54" s="16">
        <f t="shared" si="73"/>
        <v>0</v>
      </c>
      <c r="ES54" s="16">
        <f t="shared" si="73"/>
        <v>0</v>
      </c>
      <c r="ET54" s="16">
        <f t="shared" si="73"/>
        <v>0</v>
      </c>
      <c r="EU54" s="16">
        <f t="shared" si="73"/>
        <v>0</v>
      </c>
      <c r="EV54" s="16">
        <f t="shared" si="73"/>
        <v>0</v>
      </c>
      <c r="EW54" s="16">
        <f t="shared" si="73"/>
        <v>0</v>
      </c>
      <c r="EX54" s="16">
        <f t="shared" si="73"/>
        <v>0</v>
      </c>
      <c r="EY54" s="16">
        <f t="shared" si="73"/>
        <v>0</v>
      </c>
      <c r="EZ54" s="16">
        <f t="shared" si="73"/>
        <v>0</v>
      </c>
      <c r="FA54" s="16">
        <f t="shared" si="73"/>
        <v>0</v>
      </c>
      <c r="FB54" s="16">
        <f t="shared" si="73"/>
        <v>0</v>
      </c>
      <c r="FC54" s="16">
        <f t="shared" si="73"/>
        <v>0</v>
      </c>
      <c r="FD54" s="16">
        <f t="shared" si="73"/>
        <v>0</v>
      </c>
      <c r="FE54" s="16">
        <f t="shared" si="73"/>
        <v>0</v>
      </c>
      <c r="FF54" s="16">
        <f t="shared" si="73"/>
        <v>0</v>
      </c>
      <c r="FG54" s="16">
        <f t="shared" si="71"/>
        <v>0</v>
      </c>
      <c r="FH54" s="16">
        <f t="shared" si="71"/>
        <v>0</v>
      </c>
      <c r="FI54" s="16">
        <f t="shared" si="71"/>
        <v>0</v>
      </c>
      <c r="FJ54" s="16">
        <f t="shared" si="71"/>
        <v>0</v>
      </c>
      <c r="FK54" s="16">
        <f t="shared" si="71"/>
        <v>0</v>
      </c>
      <c r="FL54" s="16">
        <f t="shared" si="71"/>
        <v>0</v>
      </c>
      <c r="FM54" s="16">
        <f t="shared" si="71"/>
        <v>0</v>
      </c>
      <c r="FN54" s="16">
        <f t="shared" si="71"/>
        <v>0</v>
      </c>
      <c r="FO54" s="16">
        <f t="shared" si="71"/>
        <v>0</v>
      </c>
      <c r="FP54" s="16">
        <f t="shared" si="58"/>
        <v>0</v>
      </c>
      <c r="FQ54" s="16">
        <f t="shared" si="58"/>
        <v>0</v>
      </c>
      <c r="FR54" s="16">
        <f t="shared" si="58"/>
        <v>0</v>
      </c>
      <c r="FS54" s="16">
        <f t="shared" si="58"/>
        <v>0</v>
      </c>
      <c r="FT54" s="16">
        <f t="shared" si="58"/>
        <v>0</v>
      </c>
      <c r="FU54" s="16">
        <f t="shared" si="58"/>
        <v>0</v>
      </c>
      <c r="FV54" s="16">
        <f t="shared" si="58"/>
        <v>0</v>
      </c>
      <c r="FW54" s="16">
        <f t="shared" si="82"/>
        <v>0</v>
      </c>
      <c r="FX54" s="16">
        <f t="shared" si="82"/>
        <v>0</v>
      </c>
      <c r="FY54" s="16">
        <f t="shared" si="82"/>
        <v>0</v>
      </c>
      <c r="FZ54" s="16">
        <f t="shared" si="82"/>
        <v>0</v>
      </c>
      <c r="GA54" s="16">
        <f t="shared" si="82"/>
        <v>120</v>
      </c>
      <c r="GB54" s="16">
        <f t="shared" si="82"/>
        <v>0</v>
      </c>
      <c r="GC54" s="16">
        <f t="shared" si="82"/>
        <v>0</v>
      </c>
      <c r="GD54" s="16">
        <f t="shared" si="82"/>
        <v>0</v>
      </c>
      <c r="GE54" s="16">
        <f t="shared" si="82"/>
        <v>0</v>
      </c>
      <c r="GF54" s="16">
        <f t="shared" si="82"/>
        <v>0</v>
      </c>
      <c r="GG54" s="16">
        <f t="shared" si="82"/>
        <v>0</v>
      </c>
      <c r="GH54" s="16">
        <f t="shared" si="82"/>
        <v>0</v>
      </c>
      <c r="GI54" s="16">
        <f t="shared" si="82"/>
        <v>0</v>
      </c>
      <c r="GJ54" s="16">
        <f t="shared" si="82"/>
        <v>0</v>
      </c>
      <c r="GK54" s="16">
        <f t="shared" si="80"/>
        <v>0</v>
      </c>
      <c r="GL54" s="16">
        <f t="shared" si="80"/>
        <v>0</v>
      </c>
      <c r="GM54" s="16">
        <f t="shared" si="80"/>
        <v>0</v>
      </c>
      <c r="GN54" s="16">
        <f t="shared" si="80"/>
        <v>0</v>
      </c>
      <c r="GO54" s="16">
        <f t="shared" si="80"/>
        <v>0</v>
      </c>
      <c r="GP54" s="16">
        <f t="shared" si="80"/>
        <v>0</v>
      </c>
      <c r="GQ54" s="16">
        <f t="shared" si="80"/>
        <v>0</v>
      </c>
      <c r="GR54" s="16">
        <f t="shared" si="80"/>
        <v>0</v>
      </c>
      <c r="GS54" s="16">
        <f t="shared" si="80"/>
        <v>0</v>
      </c>
      <c r="GT54" s="16">
        <f t="shared" si="80"/>
        <v>0</v>
      </c>
      <c r="GU54" s="16">
        <f t="shared" si="80"/>
        <v>0</v>
      </c>
      <c r="GV54" s="16">
        <f t="shared" si="80"/>
        <v>0</v>
      </c>
      <c r="GW54" s="16">
        <f t="shared" si="80"/>
        <v>0</v>
      </c>
      <c r="GX54" s="16">
        <f t="shared" si="80"/>
        <v>0</v>
      </c>
      <c r="GY54" s="16">
        <f t="shared" si="80"/>
        <v>0</v>
      </c>
      <c r="GZ54" s="16">
        <f t="shared" si="80"/>
        <v>0</v>
      </c>
      <c r="HA54" s="16">
        <f t="shared" si="80"/>
        <v>0</v>
      </c>
      <c r="HB54" s="16">
        <f t="shared" si="80"/>
        <v>0</v>
      </c>
      <c r="HC54" s="16">
        <f t="shared" si="80"/>
        <v>0</v>
      </c>
      <c r="HD54" s="16">
        <f t="shared" si="80"/>
        <v>0</v>
      </c>
      <c r="HE54" s="16">
        <f t="shared" si="80"/>
        <v>0</v>
      </c>
      <c r="HF54" s="16">
        <f t="shared" si="80"/>
        <v>0</v>
      </c>
      <c r="HG54" s="16">
        <f t="shared" si="80"/>
        <v>0</v>
      </c>
      <c r="HH54" s="16">
        <f t="shared" si="80"/>
        <v>0</v>
      </c>
      <c r="HI54" s="16">
        <f t="shared" si="80"/>
        <v>0</v>
      </c>
      <c r="HJ54" s="16">
        <f t="shared" si="80"/>
        <v>0</v>
      </c>
      <c r="HK54" s="16">
        <f t="shared" si="80"/>
        <v>0</v>
      </c>
      <c r="HL54" s="16">
        <f t="shared" si="80"/>
        <v>0</v>
      </c>
      <c r="HM54" s="16">
        <f t="shared" si="80"/>
        <v>0</v>
      </c>
      <c r="HN54" s="16">
        <f t="shared" si="80"/>
        <v>0</v>
      </c>
      <c r="HO54" s="16">
        <f t="shared" si="80"/>
        <v>0</v>
      </c>
      <c r="HP54" s="16">
        <f t="shared" si="80"/>
        <v>0</v>
      </c>
      <c r="HQ54" s="16">
        <f t="shared" si="72"/>
        <v>0</v>
      </c>
      <c r="HR54" s="16">
        <f t="shared" si="72"/>
        <v>0</v>
      </c>
      <c r="HS54" s="16">
        <f t="shared" si="72"/>
        <v>0</v>
      </c>
      <c r="HT54" s="16">
        <f t="shared" si="72"/>
        <v>0</v>
      </c>
      <c r="HU54" s="16">
        <f t="shared" si="72"/>
        <v>0</v>
      </c>
      <c r="HV54" s="16">
        <f t="shared" si="72"/>
        <v>0</v>
      </c>
      <c r="HW54" s="16">
        <f t="shared" si="72"/>
        <v>0</v>
      </c>
      <c r="HX54" s="16">
        <f t="shared" si="72"/>
        <v>0</v>
      </c>
      <c r="HY54" s="16">
        <f t="shared" si="72"/>
        <v>0</v>
      </c>
      <c r="HZ54" s="16">
        <f t="shared" si="72"/>
        <v>0</v>
      </c>
      <c r="IA54" s="16">
        <f t="shared" si="72"/>
        <v>0</v>
      </c>
      <c r="IB54" s="16">
        <f t="shared" si="72"/>
        <v>0</v>
      </c>
      <c r="IC54" s="16">
        <f t="shared" si="72"/>
        <v>0</v>
      </c>
      <c r="ID54" s="16">
        <f t="shared" si="72"/>
        <v>0</v>
      </c>
      <c r="IE54" s="16">
        <f t="shared" si="72"/>
        <v>0</v>
      </c>
      <c r="IF54" s="16">
        <f t="shared" si="72"/>
        <v>0</v>
      </c>
      <c r="IG54" s="16">
        <f t="shared" si="72"/>
        <v>0</v>
      </c>
      <c r="IH54" s="16">
        <f t="shared" si="72"/>
        <v>0</v>
      </c>
      <c r="II54" s="16">
        <f t="shared" si="76"/>
        <v>0</v>
      </c>
      <c r="IJ54" s="16">
        <f t="shared" si="76"/>
        <v>0</v>
      </c>
      <c r="IK54" s="16">
        <f t="shared" si="76"/>
        <v>0</v>
      </c>
      <c r="IL54" s="16">
        <f t="shared" si="76"/>
        <v>0</v>
      </c>
      <c r="IM54" s="16">
        <f t="shared" si="76"/>
        <v>0</v>
      </c>
      <c r="IN54" s="16">
        <f t="shared" si="76"/>
        <v>0</v>
      </c>
      <c r="IO54" s="16">
        <f t="shared" si="76"/>
        <v>0</v>
      </c>
      <c r="IP54" s="16">
        <f t="shared" si="76"/>
        <v>0</v>
      </c>
      <c r="IQ54" s="16">
        <f t="shared" si="76"/>
        <v>0</v>
      </c>
      <c r="IR54" s="16">
        <f t="shared" si="76"/>
        <v>0</v>
      </c>
      <c r="IS54" s="16">
        <f t="shared" si="70"/>
        <v>0</v>
      </c>
      <c r="IT54" s="16">
        <f t="shared" si="70"/>
        <v>0</v>
      </c>
      <c r="IU54" s="16">
        <f t="shared" si="70"/>
        <v>0</v>
      </c>
      <c r="IV54" s="16">
        <f t="shared" si="70"/>
        <v>0</v>
      </c>
      <c r="IW54" s="16">
        <f t="shared" si="70"/>
        <v>0</v>
      </c>
      <c r="IX54" s="16">
        <f t="shared" si="70"/>
        <v>0</v>
      </c>
      <c r="IY54" s="16">
        <f t="shared" si="70"/>
        <v>0</v>
      </c>
      <c r="IZ54" s="16">
        <f t="shared" si="70"/>
        <v>0</v>
      </c>
      <c r="JA54" s="16">
        <f t="shared" si="70"/>
        <v>0</v>
      </c>
      <c r="JB54" s="16">
        <f t="shared" si="70"/>
        <v>0</v>
      </c>
      <c r="JC54" s="16">
        <f t="shared" si="70"/>
        <v>0</v>
      </c>
      <c r="JD54" s="16">
        <f t="shared" si="70"/>
        <v>0</v>
      </c>
      <c r="JE54" s="16">
        <f t="shared" si="70"/>
        <v>0</v>
      </c>
      <c r="JF54" s="16">
        <f t="shared" si="70"/>
        <v>0</v>
      </c>
      <c r="JG54" s="16">
        <f t="shared" si="70"/>
        <v>0</v>
      </c>
      <c r="JH54" s="16">
        <f t="shared" si="70"/>
        <v>0</v>
      </c>
      <c r="JI54" s="16">
        <f t="shared" si="70"/>
        <v>0</v>
      </c>
      <c r="JJ54" s="16">
        <f t="shared" si="70"/>
        <v>0</v>
      </c>
      <c r="JK54" s="16">
        <f t="shared" si="70"/>
        <v>0</v>
      </c>
      <c r="JN54" s="16">
        <f t="shared" si="62"/>
        <v>0</v>
      </c>
      <c r="JO54" s="16">
        <f t="shared" si="62"/>
        <v>0</v>
      </c>
      <c r="JP54" s="16">
        <f t="shared" si="62"/>
        <v>2</v>
      </c>
      <c r="JQ54" s="16">
        <f t="shared" si="62"/>
        <v>0</v>
      </c>
      <c r="JR54" s="16">
        <f t="shared" si="62"/>
        <v>0</v>
      </c>
      <c r="JS54" s="16">
        <f t="shared" si="62"/>
        <v>0</v>
      </c>
      <c r="JT54" s="16">
        <f t="shared" si="62"/>
        <v>0</v>
      </c>
      <c r="JU54" s="16">
        <f t="shared" si="62"/>
        <v>0</v>
      </c>
      <c r="JV54" s="16">
        <f t="shared" si="62"/>
        <v>0</v>
      </c>
      <c r="JW54" s="16">
        <f t="shared" si="62"/>
        <v>0</v>
      </c>
      <c r="JX54" s="16">
        <f t="shared" si="62"/>
        <v>0</v>
      </c>
      <c r="JY54" s="16">
        <f t="shared" si="62"/>
        <v>0</v>
      </c>
      <c r="JZ54" s="16">
        <f t="shared" si="62"/>
        <v>0</v>
      </c>
      <c r="KA54" s="16">
        <f t="shared" si="62"/>
        <v>0</v>
      </c>
      <c r="KB54" s="16">
        <f t="shared" si="62"/>
        <v>0</v>
      </c>
      <c r="KC54" s="16">
        <f t="shared" si="62"/>
        <v>0</v>
      </c>
      <c r="KD54" s="16">
        <f t="shared" si="51"/>
        <v>0</v>
      </c>
      <c r="KE54" s="16">
        <f t="shared" si="51"/>
        <v>0</v>
      </c>
      <c r="KF54" s="16">
        <f t="shared" si="51"/>
        <v>0</v>
      </c>
      <c r="KG54" s="16">
        <f t="shared" si="51"/>
        <v>0</v>
      </c>
      <c r="KH54" s="16">
        <f t="shared" si="51"/>
        <v>0</v>
      </c>
      <c r="KI54" s="16">
        <f t="shared" si="51"/>
        <v>0</v>
      </c>
      <c r="KJ54" s="16">
        <f t="shared" si="51"/>
        <v>0</v>
      </c>
      <c r="KK54" s="16">
        <f t="shared" si="81"/>
        <v>0</v>
      </c>
      <c r="KL54" s="16">
        <f t="shared" si="81"/>
        <v>0</v>
      </c>
      <c r="KM54" s="16">
        <f t="shared" si="81"/>
        <v>0</v>
      </c>
      <c r="KN54" s="16">
        <f t="shared" si="81"/>
        <v>0</v>
      </c>
      <c r="KO54" s="16">
        <f t="shared" si="81"/>
        <v>0</v>
      </c>
      <c r="KP54" s="16">
        <f t="shared" si="81"/>
        <v>0</v>
      </c>
      <c r="KQ54" s="16">
        <f t="shared" si="81"/>
        <v>0</v>
      </c>
      <c r="KR54" s="16">
        <f t="shared" si="81"/>
        <v>0</v>
      </c>
      <c r="KS54" s="16">
        <f t="shared" si="81"/>
        <v>0</v>
      </c>
      <c r="KT54" s="16">
        <f t="shared" si="81"/>
        <v>0</v>
      </c>
      <c r="KU54" s="16">
        <f t="shared" si="81"/>
        <v>0</v>
      </c>
      <c r="KV54" s="16">
        <f t="shared" si="81"/>
        <v>0</v>
      </c>
      <c r="KW54" s="16">
        <f t="shared" si="81"/>
        <v>0</v>
      </c>
      <c r="KX54" s="16">
        <f t="shared" si="81"/>
        <v>0</v>
      </c>
    </row>
    <row r="55" spans="1:310">
      <c r="A55" s="2" t="s">
        <v>63</v>
      </c>
      <c r="B55" s="2" t="s">
        <v>15</v>
      </c>
      <c r="C55" s="2">
        <v>1</v>
      </c>
      <c r="D55" s="3">
        <v>60</v>
      </c>
      <c r="E55" s="3">
        <v>60</v>
      </c>
      <c r="F55" s="3">
        <f t="shared" si="16"/>
        <v>0</v>
      </c>
      <c r="G55" s="4">
        <v>45016</v>
      </c>
      <c r="J55" s="2" t="s">
        <v>84</v>
      </c>
      <c r="K55" s="5">
        <f>BR401</f>
        <v>460</v>
      </c>
      <c r="L55" s="5">
        <f>GO401</f>
        <v>460</v>
      </c>
      <c r="M55" s="3">
        <f t="shared" si="83"/>
        <v>0</v>
      </c>
      <c r="T55" s="16">
        <f t="shared" ref="T55:AI70" si="86">IF($A55=T$1,$D55,0)*$C55</f>
        <v>0</v>
      </c>
      <c r="U55" s="16">
        <f t="shared" si="86"/>
        <v>0</v>
      </c>
      <c r="V55" s="16">
        <f t="shared" si="86"/>
        <v>0</v>
      </c>
      <c r="W55" s="16">
        <f t="shared" si="86"/>
        <v>0</v>
      </c>
      <c r="X55" s="16">
        <f t="shared" si="86"/>
        <v>0</v>
      </c>
      <c r="Y55" s="16">
        <f t="shared" si="86"/>
        <v>0</v>
      </c>
      <c r="Z55" s="16">
        <f t="shared" si="86"/>
        <v>0</v>
      </c>
      <c r="AA55" s="16">
        <f t="shared" si="86"/>
        <v>0</v>
      </c>
      <c r="AB55" s="16">
        <f t="shared" si="86"/>
        <v>0</v>
      </c>
      <c r="AC55" s="16">
        <f t="shared" si="86"/>
        <v>0</v>
      </c>
      <c r="AD55" s="16">
        <f t="shared" si="86"/>
        <v>0</v>
      </c>
      <c r="AE55" s="16">
        <f t="shared" si="86"/>
        <v>0</v>
      </c>
      <c r="AF55" s="16">
        <f t="shared" si="86"/>
        <v>0</v>
      </c>
      <c r="AG55" s="16">
        <f t="shared" si="86"/>
        <v>0</v>
      </c>
      <c r="AH55" s="16">
        <f t="shared" si="86"/>
        <v>0</v>
      </c>
      <c r="AI55" s="16">
        <f t="shared" si="86"/>
        <v>0</v>
      </c>
      <c r="AJ55" s="16">
        <f t="shared" si="77"/>
        <v>0</v>
      </c>
      <c r="AK55" s="16">
        <f t="shared" si="77"/>
        <v>0</v>
      </c>
      <c r="AL55" s="16">
        <f t="shared" si="77"/>
        <v>0</v>
      </c>
      <c r="AM55" s="16">
        <f t="shared" si="77"/>
        <v>0</v>
      </c>
      <c r="AN55" s="16">
        <f t="shared" si="77"/>
        <v>0</v>
      </c>
      <c r="AO55" s="16">
        <f t="shared" si="77"/>
        <v>0</v>
      </c>
      <c r="AP55" s="16">
        <f t="shared" si="77"/>
        <v>0</v>
      </c>
      <c r="AQ55" s="16">
        <f t="shared" si="77"/>
        <v>0</v>
      </c>
      <c r="AR55" s="16">
        <f t="shared" si="77"/>
        <v>0</v>
      </c>
      <c r="AS55" s="16">
        <f t="shared" si="77"/>
        <v>0</v>
      </c>
      <c r="AT55" s="16">
        <f t="shared" si="77"/>
        <v>0</v>
      </c>
      <c r="AU55" s="16">
        <f t="shared" si="77"/>
        <v>0</v>
      </c>
      <c r="AV55" s="16">
        <f t="shared" si="77"/>
        <v>0</v>
      </c>
      <c r="AW55" s="16">
        <f t="shared" si="77"/>
        <v>0</v>
      </c>
      <c r="AX55" s="16">
        <f t="shared" si="77"/>
        <v>0</v>
      </c>
      <c r="AY55" s="16">
        <f t="shared" si="77"/>
        <v>0</v>
      </c>
      <c r="AZ55" s="16">
        <f t="shared" si="74"/>
        <v>0</v>
      </c>
      <c r="BA55" s="16">
        <f t="shared" si="74"/>
        <v>0</v>
      </c>
      <c r="BB55" s="16">
        <f t="shared" si="74"/>
        <v>0</v>
      </c>
      <c r="BC55" s="16">
        <f t="shared" si="74"/>
        <v>0</v>
      </c>
      <c r="BD55" s="16">
        <f t="shared" si="74"/>
        <v>0</v>
      </c>
      <c r="BE55" s="16">
        <f t="shared" si="74"/>
        <v>60</v>
      </c>
      <c r="BF55" s="16">
        <f t="shared" si="74"/>
        <v>0</v>
      </c>
      <c r="BG55" s="16">
        <f t="shared" si="74"/>
        <v>0</v>
      </c>
      <c r="BH55" s="16">
        <f t="shared" si="74"/>
        <v>0</v>
      </c>
      <c r="BI55" s="16">
        <f t="shared" si="74"/>
        <v>0</v>
      </c>
      <c r="BJ55" s="16">
        <f t="shared" si="74"/>
        <v>0</v>
      </c>
      <c r="BK55" s="16">
        <f t="shared" si="74"/>
        <v>0</v>
      </c>
      <c r="BL55" s="16">
        <f t="shared" si="74"/>
        <v>0</v>
      </c>
      <c r="BM55" s="16">
        <f t="shared" si="74"/>
        <v>0</v>
      </c>
      <c r="BN55" s="16">
        <f t="shared" si="84"/>
        <v>0</v>
      </c>
      <c r="BO55" s="16">
        <f t="shared" si="84"/>
        <v>0</v>
      </c>
      <c r="BP55" s="16">
        <f t="shared" si="84"/>
        <v>0</v>
      </c>
      <c r="BQ55" s="16">
        <f t="shared" si="84"/>
        <v>0</v>
      </c>
      <c r="BR55" s="16">
        <f t="shared" si="84"/>
        <v>0</v>
      </c>
      <c r="BS55" s="16">
        <f t="shared" si="84"/>
        <v>0</v>
      </c>
      <c r="BT55" s="16">
        <f t="shared" si="84"/>
        <v>0</v>
      </c>
      <c r="BU55" s="16">
        <f t="shared" si="84"/>
        <v>0</v>
      </c>
      <c r="BV55" s="16">
        <f t="shared" si="84"/>
        <v>0</v>
      </c>
      <c r="BW55" s="16">
        <f t="shared" si="84"/>
        <v>0</v>
      </c>
      <c r="BX55" s="16">
        <f t="shared" si="84"/>
        <v>0</v>
      </c>
      <c r="BY55" s="16">
        <f t="shared" si="84"/>
        <v>0</v>
      </c>
      <c r="BZ55" s="16">
        <f t="shared" si="84"/>
        <v>0</v>
      </c>
      <c r="CA55" s="16">
        <f t="shared" si="84"/>
        <v>0</v>
      </c>
      <c r="CB55" s="16">
        <f t="shared" si="84"/>
        <v>0</v>
      </c>
      <c r="CC55" s="16">
        <f t="shared" si="84"/>
        <v>0</v>
      </c>
      <c r="CD55" s="16">
        <f t="shared" si="84"/>
        <v>0</v>
      </c>
      <c r="CE55" s="16">
        <f t="shared" si="84"/>
        <v>0</v>
      </c>
      <c r="CF55" s="16">
        <f t="shared" si="84"/>
        <v>0</v>
      </c>
      <c r="CG55" s="16">
        <f t="shared" si="84"/>
        <v>0</v>
      </c>
      <c r="CH55" s="16">
        <f t="shared" si="84"/>
        <v>0</v>
      </c>
      <c r="CI55" s="16">
        <f t="shared" si="84"/>
        <v>0</v>
      </c>
      <c r="CJ55" s="16">
        <f t="shared" si="84"/>
        <v>0</v>
      </c>
      <c r="CK55" s="16">
        <f t="shared" si="84"/>
        <v>0</v>
      </c>
      <c r="CL55" s="16">
        <f t="shared" si="84"/>
        <v>0</v>
      </c>
      <c r="CM55" s="16">
        <f t="shared" si="84"/>
        <v>0</v>
      </c>
      <c r="CN55" s="16">
        <f t="shared" si="84"/>
        <v>0</v>
      </c>
      <c r="CO55" s="16">
        <f t="shared" si="84"/>
        <v>0</v>
      </c>
      <c r="CP55" s="16">
        <f t="shared" si="84"/>
        <v>0</v>
      </c>
      <c r="CQ55" s="16">
        <f t="shared" si="84"/>
        <v>0</v>
      </c>
      <c r="CR55" s="16">
        <f t="shared" si="84"/>
        <v>0</v>
      </c>
      <c r="CS55" s="16">
        <f t="shared" si="84"/>
        <v>0</v>
      </c>
      <c r="CT55" s="16">
        <f t="shared" si="84"/>
        <v>0</v>
      </c>
      <c r="CU55" s="16">
        <f t="shared" si="84"/>
        <v>0</v>
      </c>
      <c r="CV55" s="16">
        <f t="shared" si="84"/>
        <v>0</v>
      </c>
      <c r="CW55" s="16">
        <f t="shared" si="84"/>
        <v>0</v>
      </c>
      <c r="CX55" s="16">
        <f t="shared" si="84"/>
        <v>0</v>
      </c>
      <c r="CY55" s="16">
        <f t="shared" si="84"/>
        <v>0</v>
      </c>
      <c r="CZ55" s="16">
        <f t="shared" si="84"/>
        <v>0</v>
      </c>
      <c r="DA55" s="16">
        <f t="shared" si="84"/>
        <v>0</v>
      </c>
      <c r="DB55" s="16">
        <f t="shared" si="84"/>
        <v>0</v>
      </c>
      <c r="DC55" s="16">
        <f t="shared" si="84"/>
        <v>0</v>
      </c>
      <c r="DD55" s="16">
        <f t="shared" si="84"/>
        <v>0</v>
      </c>
      <c r="DE55" s="16">
        <f t="shared" si="84"/>
        <v>0</v>
      </c>
      <c r="DF55" s="16">
        <f t="shared" si="84"/>
        <v>0</v>
      </c>
      <c r="DG55" s="16">
        <f t="shared" si="84"/>
        <v>0</v>
      </c>
      <c r="DH55" s="16">
        <f t="shared" si="84"/>
        <v>0</v>
      </c>
      <c r="DI55" s="16">
        <f t="shared" si="84"/>
        <v>0</v>
      </c>
      <c r="DJ55" s="16">
        <f t="shared" si="84"/>
        <v>0</v>
      </c>
      <c r="DK55" s="16">
        <f t="shared" si="84"/>
        <v>0</v>
      </c>
      <c r="DL55" s="16">
        <f t="shared" si="85"/>
        <v>0</v>
      </c>
      <c r="DM55" s="16">
        <f t="shared" si="85"/>
        <v>0</v>
      </c>
      <c r="DN55" s="16">
        <f t="shared" si="85"/>
        <v>0</v>
      </c>
      <c r="DO55" s="16">
        <f t="shared" si="85"/>
        <v>0</v>
      </c>
      <c r="DP55" s="16">
        <f t="shared" si="85"/>
        <v>0</v>
      </c>
      <c r="DQ55" s="16">
        <f t="shared" si="85"/>
        <v>0</v>
      </c>
      <c r="DR55" s="16">
        <f t="shared" si="85"/>
        <v>0</v>
      </c>
      <c r="DS55" s="16">
        <f t="shared" si="85"/>
        <v>0</v>
      </c>
      <c r="DT55" s="16">
        <f t="shared" si="85"/>
        <v>0</v>
      </c>
      <c r="DU55" s="16">
        <f t="shared" si="85"/>
        <v>0</v>
      </c>
      <c r="DV55" s="16">
        <f t="shared" si="69"/>
        <v>0</v>
      </c>
      <c r="DW55" s="16">
        <f t="shared" si="69"/>
        <v>0</v>
      </c>
      <c r="DX55" s="16">
        <f t="shared" si="69"/>
        <v>0</v>
      </c>
      <c r="DY55" s="16">
        <f t="shared" si="69"/>
        <v>0</v>
      </c>
      <c r="DZ55" s="16">
        <f t="shared" si="69"/>
        <v>0</v>
      </c>
      <c r="EA55" s="16">
        <f t="shared" si="69"/>
        <v>0</v>
      </c>
      <c r="EB55" s="16">
        <f t="shared" si="69"/>
        <v>0</v>
      </c>
      <c r="EC55" s="16">
        <f t="shared" si="69"/>
        <v>0</v>
      </c>
      <c r="ED55" s="16">
        <f t="shared" si="69"/>
        <v>0</v>
      </c>
      <c r="EE55" s="16">
        <f t="shared" si="69"/>
        <v>0</v>
      </c>
      <c r="EF55" s="16">
        <f t="shared" si="69"/>
        <v>0</v>
      </c>
      <c r="EG55" s="16">
        <f t="shared" si="69"/>
        <v>0</v>
      </c>
      <c r="EH55" s="16">
        <f t="shared" si="69"/>
        <v>0</v>
      </c>
      <c r="EI55" s="16">
        <f t="shared" si="69"/>
        <v>0</v>
      </c>
      <c r="EJ55" s="16">
        <f t="shared" si="69"/>
        <v>0</v>
      </c>
      <c r="EK55" s="16">
        <f t="shared" si="69"/>
        <v>0</v>
      </c>
      <c r="EL55" s="16">
        <f t="shared" si="69"/>
        <v>0</v>
      </c>
      <c r="EM55" s="16">
        <f t="shared" si="69"/>
        <v>0</v>
      </c>
      <c r="EN55" s="16">
        <f t="shared" si="69"/>
        <v>0</v>
      </c>
      <c r="EQ55" s="16">
        <f t="shared" si="73"/>
        <v>0</v>
      </c>
      <c r="ER55" s="16">
        <f t="shared" si="73"/>
        <v>0</v>
      </c>
      <c r="ES55" s="16">
        <f t="shared" si="73"/>
        <v>0</v>
      </c>
      <c r="ET55" s="16">
        <f t="shared" si="73"/>
        <v>0</v>
      </c>
      <c r="EU55" s="16">
        <f t="shared" si="73"/>
        <v>0</v>
      </c>
      <c r="EV55" s="16">
        <f t="shared" si="73"/>
        <v>0</v>
      </c>
      <c r="EW55" s="16">
        <f t="shared" si="73"/>
        <v>0</v>
      </c>
      <c r="EX55" s="16">
        <f t="shared" si="73"/>
        <v>0</v>
      </c>
      <c r="EY55" s="16">
        <f t="shared" si="73"/>
        <v>0</v>
      </c>
      <c r="EZ55" s="16">
        <f t="shared" si="73"/>
        <v>0</v>
      </c>
      <c r="FA55" s="16">
        <f t="shared" si="73"/>
        <v>0</v>
      </c>
      <c r="FB55" s="16">
        <f t="shared" si="73"/>
        <v>0</v>
      </c>
      <c r="FC55" s="16">
        <f t="shared" si="73"/>
        <v>0</v>
      </c>
      <c r="FD55" s="16">
        <f t="shared" si="73"/>
        <v>0</v>
      </c>
      <c r="FE55" s="16">
        <f t="shared" si="73"/>
        <v>0</v>
      </c>
      <c r="FF55" s="16">
        <f t="shared" si="73"/>
        <v>0</v>
      </c>
      <c r="FG55" s="16">
        <f t="shared" si="71"/>
        <v>0</v>
      </c>
      <c r="FH55" s="16">
        <f t="shared" si="71"/>
        <v>0</v>
      </c>
      <c r="FI55" s="16">
        <f t="shared" si="71"/>
        <v>0</v>
      </c>
      <c r="FJ55" s="16">
        <f t="shared" si="71"/>
        <v>0</v>
      </c>
      <c r="FK55" s="16">
        <f t="shared" si="71"/>
        <v>0</v>
      </c>
      <c r="FL55" s="16">
        <f t="shared" si="71"/>
        <v>0</v>
      </c>
      <c r="FM55" s="16">
        <f t="shared" si="71"/>
        <v>0</v>
      </c>
      <c r="FN55" s="16">
        <f t="shared" si="71"/>
        <v>0</v>
      </c>
      <c r="FO55" s="16">
        <f t="shared" si="71"/>
        <v>0</v>
      </c>
      <c r="FP55" s="16">
        <f t="shared" si="58"/>
        <v>0</v>
      </c>
      <c r="FQ55" s="16">
        <f t="shared" si="58"/>
        <v>0</v>
      </c>
      <c r="FR55" s="16">
        <f t="shared" si="58"/>
        <v>0</v>
      </c>
      <c r="FS55" s="16">
        <f t="shared" si="58"/>
        <v>0</v>
      </c>
      <c r="FT55" s="16">
        <f t="shared" si="58"/>
        <v>0</v>
      </c>
      <c r="FU55" s="16">
        <f t="shared" si="58"/>
        <v>0</v>
      </c>
      <c r="FV55" s="16">
        <f t="shared" si="58"/>
        <v>0</v>
      </c>
      <c r="FW55" s="16">
        <f t="shared" si="82"/>
        <v>0</v>
      </c>
      <c r="FX55" s="16">
        <f t="shared" si="82"/>
        <v>0</v>
      </c>
      <c r="FY55" s="16">
        <f t="shared" si="82"/>
        <v>0</v>
      </c>
      <c r="FZ55" s="16">
        <f t="shared" si="82"/>
        <v>0</v>
      </c>
      <c r="GA55" s="16">
        <f t="shared" si="82"/>
        <v>0</v>
      </c>
      <c r="GB55" s="16">
        <f t="shared" si="82"/>
        <v>60</v>
      </c>
      <c r="GC55" s="16">
        <f t="shared" si="82"/>
        <v>0</v>
      </c>
      <c r="GD55" s="16">
        <f t="shared" si="82"/>
        <v>0</v>
      </c>
      <c r="GE55" s="16">
        <f t="shared" si="82"/>
        <v>0</v>
      </c>
      <c r="GF55" s="16">
        <f t="shared" si="82"/>
        <v>0</v>
      </c>
      <c r="GG55" s="16">
        <f t="shared" si="82"/>
        <v>0</v>
      </c>
      <c r="GH55" s="16">
        <f t="shared" si="82"/>
        <v>0</v>
      </c>
      <c r="GI55" s="16">
        <f t="shared" si="82"/>
        <v>0</v>
      </c>
      <c r="GJ55" s="16">
        <f t="shared" si="82"/>
        <v>0</v>
      </c>
      <c r="GK55" s="16">
        <f t="shared" si="80"/>
        <v>0</v>
      </c>
      <c r="GL55" s="16">
        <f t="shared" si="80"/>
        <v>0</v>
      </c>
      <c r="GM55" s="16">
        <f t="shared" si="80"/>
        <v>0</v>
      </c>
      <c r="GN55" s="16">
        <f t="shared" si="80"/>
        <v>0</v>
      </c>
      <c r="GO55" s="16">
        <f t="shared" si="80"/>
        <v>0</v>
      </c>
      <c r="GP55" s="16">
        <f t="shared" si="80"/>
        <v>0</v>
      </c>
      <c r="GQ55" s="16">
        <f t="shared" si="80"/>
        <v>0</v>
      </c>
      <c r="GR55" s="16">
        <f t="shared" si="80"/>
        <v>0</v>
      </c>
      <c r="GS55" s="16">
        <f t="shared" si="80"/>
        <v>0</v>
      </c>
      <c r="GT55" s="16">
        <f t="shared" si="80"/>
        <v>0</v>
      </c>
      <c r="GU55" s="16">
        <f t="shared" si="80"/>
        <v>0</v>
      </c>
      <c r="GV55" s="16">
        <f t="shared" si="80"/>
        <v>0</v>
      </c>
      <c r="GW55" s="16">
        <f t="shared" si="80"/>
        <v>0</v>
      </c>
      <c r="GX55" s="16">
        <f t="shared" si="80"/>
        <v>0</v>
      </c>
      <c r="GY55" s="16">
        <f t="shared" si="80"/>
        <v>0</v>
      </c>
      <c r="GZ55" s="16">
        <f t="shared" si="80"/>
        <v>0</v>
      </c>
      <c r="HA55" s="16">
        <f t="shared" si="80"/>
        <v>0</v>
      </c>
      <c r="HB55" s="16">
        <f t="shared" si="80"/>
        <v>0</v>
      </c>
      <c r="HC55" s="16">
        <f t="shared" si="80"/>
        <v>0</v>
      </c>
      <c r="HD55" s="16">
        <f t="shared" si="80"/>
        <v>0</v>
      </c>
      <c r="HE55" s="16">
        <f t="shared" si="80"/>
        <v>0</v>
      </c>
      <c r="HF55" s="16">
        <f t="shared" si="80"/>
        <v>0</v>
      </c>
      <c r="HG55" s="16">
        <f t="shared" si="80"/>
        <v>0</v>
      </c>
      <c r="HH55" s="16">
        <f t="shared" si="80"/>
        <v>0</v>
      </c>
      <c r="HI55" s="16">
        <f t="shared" si="80"/>
        <v>0</v>
      </c>
      <c r="HJ55" s="16">
        <f t="shared" si="80"/>
        <v>0</v>
      </c>
      <c r="HK55" s="16">
        <f t="shared" si="80"/>
        <v>0</v>
      </c>
      <c r="HL55" s="16">
        <f t="shared" si="80"/>
        <v>0</v>
      </c>
      <c r="HM55" s="16">
        <f t="shared" si="80"/>
        <v>0</v>
      </c>
      <c r="HN55" s="16">
        <f t="shared" si="80"/>
        <v>0</v>
      </c>
      <c r="HO55" s="16">
        <f t="shared" si="80"/>
        <v>0</v>
      </c>
      <c r="HP55" s="16">
        <f t="shared" si="80"/>
        <v>0</v>
      </c>
      <c r="HQ55" s="16">
        <f t="shared" si="72"/>
        <v>0</v>
      </c>
      <c r="HR55" s="16">
        <f t="shared" si="72"/>
        <v>0</v>
      </c>
      <c r="HS55" s="16">
        <f t="shared" si="72"/>
        <v>0</v>
      </c>
      <c r="HT55" s="16">
        <f t="shared" si="72"/>
        <v>0</v>
      </c>
      <c r="HU55" s="16">
        <f t="shared" si="72"/>
        <v>0</v>
      </c>
      <c r="HV55" s="16">
        <f t="shared" si="72"/>
        <v>0</v>
      </c>
      <c r="HW55" s="16">
        <f t="shared" si="72"/>
        <v>0</v>
      </c>
      <c r="HX55" s="16">
        <f t="shared" si="72"/>
        <v>0</v>
      </c>
      <c r="HY55" s="16">
        <f t="shared" si="72"/>
        <v>0</v>
      </c>
      <c r="HZ55" s="16">
        <f t="shared" si="72"/>
        <v>0</v>
      </c>
      <c r="IA55" s="16">
        <f t="shared" si="72"/>
        <v>0</v>
      </c>
      <c r="IB55" s="16">
        <f t="shared" si="72"/>
        <v>0</v>
      </c>
      <c r="IC55" s="16">
        <f t="shared" si="72"/>
        <v>0</v>
      </c>
      <c r="ID55" s="16">
        <f t="shared" si="72"/>
        <v>0</v>
      </c>
      <c r="IE55" s="16">
        <f t="shared" si="72"/>
        <v>0</v>
      </c>
      <c r="IF55" s="16">
        <f t="shared" si="72"/>
        <v>0</v>
      </c>
      <c r="IG55" s="16">
        <f t="shared" si="72"/>
        <v>0</v>
      </c>
      <c r="IH55" s="16">
        <f t="shared" si="72"/>
        <v>0</v>
      </c>
      <c r="II55" s="16">
        <f t="shared" si="76"/>
        <v>0</v>
      </c>
      <c r="IJ55" s="16">
        <f t="shared" si="76"/>
        <v>0</v>
      </c>
      <c r="IK55" s="16">
        <f t="shared" si="76"/>
        <v>0</v>
      </c>
      <c r="IL55" s="16">
        <f t="shared" si="76"/>
        <v>0</v>
      </c>
      <c r="IM55" s="16">
        <f t="shared" si="76"/>
        <v>0</v>
      </c>
      <c r="IN55" s="16">
        <f t="shared" si="76"/>
        <v>0</v>
      </c>
      <c r="IO55" s="16">
        <f t="shared" si="76"/>
        <v>0</v>
      </c>
      <c r="IP55" s="16">
        <f t="shared" si="76"/>
        <v>0</v>
      </c>
      <c r="IQ55" s="16">
        <f t="shared" si="76"/>
        <v>0</v>
      </c>
      <c r="IR55" s="16">
        <f t="shared" si="76"/>
        <v>0</v>
      </c>
      <c r="IS55" s="16">
        <f t="shared" si="70"/>
        <v>0</v>
      </c>
      <c r="IT55" s="16">
        <f t="shared" si="70"/>
        <v>0</v>
      </c>
      <c r="IU55" s="16">
        <f t="shared" si="70"/>
        <v>0</v>
      </c>
      <c r="IV55" s="16">
        <f t="shared" si="70"/>
        <v>0</v>
      </c>
      <c r="IW55" s="16">
        <f t="shared" si="70"/>
        <v>0</v>
      </c>
      <c r="IX55" s="16">
        <f t="shared" si="70"/>
        <v>0</v>
      </c>
      <c r="IY55" s="16">
        <f t="shared" si="70"/>
        <v>0</v>
      </c>
      <c r="IZ55" s="16">
        <f t="shared" si="70"/>
        <v>0</v>
      </c>
      <c r="JA55" s="16">
        <f t="shared" si="70"/>
        <v>0</v>
      </c>
      <c r="JB55" s="16">
        <f t="shared" si="70"/>
        <v>0</v>
      </c>
      <c r="JC55" s="16">
        <f t="shared" si="70"/>
        <v>0</v>
      </c>
      <c r="JD55" s="16">
        <f t="shared" si="70"/>
        <v>0</v>
      </c>
      <c r="JE55" s="16">
        <f t="shared" si="70"/>
        <v>0</v>
      </c>
      <c r="JF55" s="16">
        <f t="shared" si="70"/>
        <v>0</v>
      </c>
      <c r="JG55" s="16">
        <f t="shared" si="70"/>
        <v>0</v>
      </c>
      <c r="JH55" s="16">
        <f t="shared" si="70"/>
        <v>0</v>
      </c>
      <c r="JI55" s="16">
        <f t="shared" si="70"/>
        <v>0</v>
      </c>
      <c r="JJ55" s="16">
        <f t="shared" si="70"/>
        <v>0</v>
      </c>
      <c r="JK55" s="16">
        <f t="shared" si="70"/>
        <v>0</v>
      </c>
      <c r="JN55" s="16">
        <f t="shared" si="62"/>
        <v>0</v>
      </c>
      <c r="JO55" s="16">
        <f t="shared" si="62"/>
        <v>0</v>
      </c>
      <c r="JP55" s="16">
        <f t="shared" si="62"/>
        <v>1</v>
      </c>
      <c r="JQ55" s="16">
        <f t="shared" si="62"/>
        <v>0</v>
      </c>
      <c r="JR55" s="16">
        <f t="shared" si="62"/>
        <v>0</v>
      </c>
      <c r="JS55" s="16">
        <f t="shared" si="62"/>
        <v>0</v>
      </c>
      <c r="JT55" s="16">
        <f t="shared" si="62"/>
        <v>0</v>
      </c>
      <c r="JU55" s="16">
        <f t="shared" si="62"/>
        <v>0</v>
      </c>
      <c r="JV55" s="16">
        <f t="shared" si="62"/>
        <v>0</v>
      </c>
      <c r="JW55" s="16">
        <f t="shared" si="62"/>
        <v>0</v>
      </c>
      <c r="JX55" s="16">
        <f t="shared" si="62"/>
        <v>0</v>
      </c>
      <c r="JY55" s="16">
        <f t="shared" si="62"/>
        <v>0</v>
      </c>
      <c r="JZ55" s="16">
        <f t="shared" si="62"/>
        <v>0</v>
      </c>
      <c r="KA55" s="16">
        <f t="shared" si="62"/>
        <v>0</v>
      </c>
      <c r="KB55" s="16">
        <f t="shared" si="62"/>
        <v>0</v>
      </c>
      <c r="KC55" s="16">
        <f t="shared" si="62"/>
        <v>0</v>
      </c>
      <c r="KD55" s="16">
        <f t="shared" si="51"/>
        <v>0</v>
      </c>
      <c r="KE55" s="16">
        <f t="shared" si="51"/>
        <v>0</v>
      </c>
      <c r="KF55" s="16">
        <f t="shared" si="51"/>
        <v>0</v>
      </c>
      <c r="KG55" s="16">
        <f t="shared" si="51"/>
        <v>0</v>
      </c>
      <c r="KH55" s="16">
        <f t="shared" si="51"/>
        <v>0</v>
      </c>
      <c r="KI55" s="16">
        <f t="shared" si="51"/>
        <v>0</v>
      </c>
      <c r="KJ55" s="16">
        <f t="shared" si="51"/>
        <v>0</v>
      </c>
      <c r="KK55" s="16">
        <f t="shared" si="81"/>
        <v>0</v>
      </c>
      <c r="KL55" s="16">
        <f t="shared" si="81"/>
        <v>0</v>
      </c>
      <c r="KM55" s="16">
        <f t="shared" si="81"/>
        <v>0</v>
      </c>
      <c r="KN55" s="16">
        <f t="shared" si="81"/>
        <v>0</v>
      </c>
      <c r="KO55" s="16">
        <f t="shared" si="81"/>
        <v>0</v>
      </c>
      <c r="KP55" s="16">
        <f t="shared" si="81"/>
        <v>0</v>
      </c>
      <c r="KQ55" s="16">
        <f t="shared" si="81"/>
        <v>0</v>
      </c>
      <c r="KR55" s="16">
        <f t="shared" si="81"/>
        <v>0</v>
      </c>
      <c r="KS55" s="16">
        <f t="shared" si="81"/>
        <v>0</v>
      </c>
      <c r="KT55" s="16">
        <f t="shared" si="81"/>
        <v>0</v>
      </c>
      <c r="KU55" s="16">
        <f t="shared" si="81"/>
        <v>0</v>
      </c>
      <c r="KV55" s="16">
        <f t="shared" si="81"/>
        <v>0</v>
      </c>
      <c r="KW55" s="16">
        <f t="shared" si="81"/>
        <v>0</v>
      </c>
      <c r="KX55" s="16">
        <f t="shared" si="81"/>
        <v>0</v>
      </c>
    </row>
    <row r="56" spans="1:310">
      <c r="A56" s="2" t="s">
        <v>64</v>
      </c>
      <c r="B56" s="2" t="s">
        <v>18</v>
      </c>
      <c r="C56" s="2">
        <v>2</v>
      </c>
      <c r="D56" s="3">
        <v>80</v>
      </c>
      <c r="E56" s="3">
        <v>160</v>
      </c>
      <c r="F56" s="3">
        <f t="shared" si="16"/>
        <v>0</v>
      </c>
      <c r="G56" s="4">
        <v>45016</v>
      </c>
      <c r="J56" s="2" t="s">
        <v>86</v>
      </c>
      <c r="K56" s="5">
        <f>BS401</f>
        <v>30</v>
      </c>
      <c r="L56" s="5">
        <f>GP401</f>
        <v>30</v>
      </c>
      <c r="M56" s="3">
        <f t="shared" si="83"/>
        <v>0</v>
      </c>
      <c r="T56" s="16">
        <f t="shared" si="86"/>
        <v>0</v>
      </c>
      <c r="U56" s="16">
        <f t="shared" si="86"/>
        <v>0</v>
      </c>
      <c r="V56" s="16">
        <f t="shared" si="86"/>
        <v>0</v>
      </c>
      <c r="W56" s="16">
        <f t="shared" si="86"/>
        <v>0</v>
      </c>
      <c r="X56" s="16">
        <f t="shared" si="86"/>
        <v>0</v>
      </c>
      <c r="Y56" s="16">
        <f t="shared" si="86"/>
        <v>0</v>
      </c>
      <c r="Z56" s="16">
        <f t="shared" si="86"/>
        <v>0</v>
      </c>
      <c r="AA56" s="16">
        <f t="shared" si="86"/>
        <v>0</v>
      </c>
      <c r="AB56" s="16">
        <f t="shared" si="86"/>
        <v>0</v>
      </c>
      <c r="AC56" s="16">
        <f t="shared" si="86"/>
        <v>0</v>
      </c>
      <c r="AD56" s="16">
        <f t="shared" si="86"/>
        <v>0</v>
      </c>
      <c r="AE56" s="16">
        <f t="shared" si="86"/>
        <v>0</v>
      </c>
      <c r="AF56" s="16">
        <f t="shared" si="86"/>
        <v>0</v>
      </c>
      <c r="AG56" s="16">
        <f t="shared" si="86"/>
        <v>0</v>
      </c>
      <c r="AH56" s="16">
        <f t="shared" si="86"/>
        <v>0</v>
      </c>
      <c r="AI56" s="16">
        <f t="shared" si="86"/>
        <v>0</v>
      </c>
      <c r="AJ56" s="16">
        <f t="shared" si="77"/>
        <v>0</v>
      </c>
      <c r="AK56" s="16">
        <f t="shared" si="77"/>
        <v>0</v>
      </c>
      <c r="AL56" s="16">
        <f t="shared" si="77"/>
        <v>0</v>
      </c>
      <c r="AM56" s="16">
        <f t="shared" si="77"/>
        <v>0</v>
      </c>
      <c r="AN56" s="16">
        <f t="shared" si="77"/>
        <v>0</v>
      </c>
      <c r="AO56" s="16">
        <f t="shared" si="77"/>
        <v>0</v>
      </c>
      <c r="AP56" s="16">
        <f t="shared" si="77"/>
        <v>0</v>
      </c>
      <c r="AQ56" s="16">
        <f t="shared" si="77"/>
        <v>0</v>
      </c>
      <c r="AR56" s="16">
        <f t="shared" si="77"/>
        <v>0</v>
      </c>
      <c r="AS56" s="16">
        <f t="shared" si="77"/>
        <v>0</v>
      </c>
      <c r="AT56" s="16">
        <f t="shared" si="77"/>
        <v>0</v>
      </c>
      <c r="AU56" s="16">
        <f t="shared" si="77"/>
        <v>0</v>
      </c>
      <c r="AV56" s="16">
        <f t="shared" si="77"/>
        <v>0</v>
      </c>
      <c r="AW56" s="16">
        <f t="shared" si="77"/>
        <v>0</v>
      </c>
      <c r="AX56" s="16">
        <f t="shared" si="77"/>
        <v>0</v>
      </c>
      <c r="AY56" s="16">
        <f t="shared" si="77"/>
        <v>0</v>
      </c>
      <c r="AZ56" s="16">
        <f t="shared" si="74"/>
        <v>0</v>
      </c>
      <c r="BA56" s="16">
        <f t="shared" si="74"/>
        <v>0</v>
      </c>
      <c r="BB56" s="16">
        <f t="shared" si="74"/>
        <v>0</v>
      </c>
      <c r="BC56" s="16">
        <f t="shared" si="74"/>
        <v>0</v>
      </c>
      <c r="BD56" s="16">
        <f t="shared" si="74"/>
        <v>0</v>
      </c>
      <c r="BE56" s="16">
        <f t="shared" si="74"/>
        <v>0</v>
      </c>
      <c r="BF56" s="16">
        <f t="shared" si="74"/>
        <v>160</v>
      </c>
      <c r="BG56" s="16">
        <f t="shared" si="74"/>
        <v>0</v>
      </c>
      <c r="BH56" s="16">
        <f t="shared" si="74"/>
        <v>0</v>
      </c>
      <c r="BI56" s="16">
        <f t="shared" si="74"/>
        <v>0</v>
      </c>
      <c r="BJ56" s="16">
        <f t="shared" si="74"/>
        <v>0</v>
      </c>
      <c r="BK56" s="16">
        <f t="shared" si="74"/>
        <v>0</v>
      </c>
      <c r="BL56" s="16">
        <f t="shared" si="74"/>
        <v>0</v>
      </c>
      <c r="BM56" s="16">
        <f t="shared" si="74"/>
        <v>0</v>
      </c>
      <c r="BN56" s="16">
        <f t="shared" si="84"/>
        <v>0</v>
      </c>
      <c r="BO56" s="16">
        <f t="shared" si="84"/>
        <v>0</v>
      </c>
      <c r="BP56" s="16">
        <f t="shared" si="84"/>
        <v>0</v>
      </c>
      <c r="BQ56" s="16">
        <f t="shared" si="84"/>
        <v>0</v>
      </c>
      <c r="BR56" s="16">
        <f t="shared" si="84"/>
        <v>0</v>
      </c>
      <c r="BS56" s="16">
        <f t="shared" si="84"/>
        <v>0</v>
      </c>
      <c r="BT56" s="16">
        <f t="shared" si="84"/>
        <v>0</v>
      </c>
      <c r="BU56" s="16">
        <f t="shared" si="84"/>
        <v>0</v>
      </c>
      <c r="BV56" s="16">
        <f t="shared" si="84"/>
        <v>0</v>
      </c>
      <c r="BW56" s="16">
        <f t="shared" si="84"/>
        <v>0</v>
      </c>
      <c r="BX56" s="16">
        <f t="shared" si="84"/>
        <v>0</v>
      </c>
      <c r="BY56" s="16">
        <f t="shared" si="84"/>
        <v>0</v>
      </c>
      <c r="BZ56" s="16">
        <f t="shared" si="84"/>
        <v>0</v>
      </c>
      <c r="CA56" s="16">
        <f t="shared" si="84"/>
        <v>0</v>
      </c>
      <c r="CB56" s="16">
        <f t="shared" si="84"/>
        <v>0</v>
      </c>
      <c r="CC56" s="16">
        <f t="shared" si="84"/>
        <v>0</v>
      </c>
      <c r="CD56" s="16">
        <f t="shared" si="84"/>
        <v>0</v>
      </c>
      <c r="CE56" s="16">
        <f t="shared" si="84"/>
        <v>0</v>
      </c>
      <c r="CF56" s="16">
        <f t="shared" si="84"/>
        <v>0</v>
      </c>
      <c r="CG56" s="16">
        <f t="shared" si="84"/>
        <v>0</v>
      </c>
      <c r="CH56" s="16">
        <f t="shared" si="84"/>
        <v>0</v>
      </c>
      <c r="CI56" s="16">
        <f t="shared" si="84"/>
        <v>0</v>
      </c>
      <c r="CJ56" s="16">
        <f t="shared" si="84"/>
        <v>0</v>
      </c>
      <c r="CK56" s="16">
        <f t="shared" si="84"/>
        <v>0</v>
      </c>
      <c r="CL56" s="16">
        <f t="shared" si="84"/>
        <v>0</v>
      </c>
      <c r="CM56" s="16">
        <f t="shared" si="84"/>
        <v>0</v>
      </c>
      <c r="CN56" s="16">
        <f t="shared" si="84"/>
        <v>0</v>
      </c>
      <c r="CO56" s="16">
        <f t="shared" si="84"/>
        <v>0</v>
      </c>
      <c r="CP56" s="16">
        <f t="shared" si="84"/>
        <v>0</v>
      </c>
      <c r="CQ56" s="16">
        <f t="shared" si="84"/>
        <v>0</v>
      </c>
      <c r="CR56" s="16">
        <f t="shared" si="84"/>
        <v>0</v>
      </c>
      <c r="CS56" s="16">
        <f t="shared" si="84"/>
        <v>0</v>
      </c>
      <c r="CT56" s="16">
        <f t="shared" si="84"/>
        <v>0</v>
      </c>
      <c r="CU56" s="16">
        <f t="shared" si="84"/>
        <v>0</v>
      </c>
      <c r="CV56" s="16">
        <f t="shared" si="84"/>
        <v>0</v>
      </c>
      <c r="CW56" s="16">
        <f t="shared" si="84"/>
        <v>0</v>
      </c>
      <c r="CX56" s="16">
        <f t="shared" si="84"/>
        <v>0</v>
      </c>
      <c r="CY56" s="16">
        <f t="shared" si="84"/>
        <v>0</v>
      </c>
      <c r="CZ56" s="16">
        <f t="shared" si="84"/>
        <v>0</v>
      </c>
      <c r="DA56" s="16">
        <f t="shared" si="84"/>
        <v>0</v>
      </c>
      <c r="DB56" s="16">
        <f t="shared" si="84"/>
        <v>0</v>
      </c>
      <c r="DC56" s="16">
        <f t="shared" si="84"/>
        <v>0</v>
      </c>
      <c r="DD56" s="16">
        <f t="shared" si="84"/>
        <v>0</v>
      </c>
      <c r="DE56" s="16">
        <f t="shared" si="84"/>
        <v>0</v>
      </c>
      <c r="DF56" s="16">
        <f t="shared" si="84"/>
        <v>0</v>
      </c>
      <c r="DG56" s="16">
        <f t="shared" si="84"/>
        <v>0</v>
      </c>
      <c r="DH56" s="16">
        <f t="shared" si="84"/>
        <v>0</v>
      </c>
      <c r="DI56" s="16">
        <f t="shared" si="84"/>
        <v>0</v>
      </c>
      <c r="DJ56" s="16">
        <f t="shared" si="84"/>
        <v>0</v>
      </c>
      <c r="DK56" s="16">
        <f t="shared" si="84"/>
        <v>0</v>
      </c>
      <c r="DL56" s="16">
        <f t="shared" si="85"/>
        <v>0</v>
      </c>
      <c r="DM56" s="16">
        <f t="shared" si="85"/>
        <v>0</v>
      </c>
      <c r="DN56" s="16">
        <f t="shared" si="85"/>
        <v>0</v>
      </c>
      <c r="DO56" s="16">
        <f t="shared" si="85"/>
        <v>0</v>
      </c>
      <c r="DP56" s="16">
        <f t="shared" si="85"/>
        <v>0</v>
      </c>
      <c r="DQ56" s="16">
        <f t="shared" si="85"/>
        <v>0</v>
      </c>
      <c r="DR56" s="16">
        <f t="shared" si="85"/>
        <v>0</v>
      </c>
      <c r="DS56" s="16">
        <f t="shared" si="85"/>
        <v>0</v>
      </c>
      <c r="DT56" s="16">
        <f t="shared" si="85"/>
        <v>0</v>
      </c>
      <c r="DU56" s="16">
        <f t="shared" si="85"/>
        <v>0</v>
      </c>
      <c r="DV56" s="16">
        <f t="shared" si="69"/>
        <v>0</v>
      </c>
      <c r="DW56" s="16">
        <f t="shared" si="69"/>
        <v>0</v>
      </c>
      <c r="DX56" s="16">
        <f t="shared" si="69"/>
        <v>0</v>
      </c>
      <c r="DY56" s="16">
        <f t="shared" si="69"/>
        <v>0</v>
      </c>
      <c r="DZ56" s="16">
        <f t="shared" si="69"/>
        <v>0</v>
      </c>
      <c r="EA56" s="16">
        <f t="shared" si="69"/>
        <v>0</v>
      </c>
      <c r="EB56" s="16">
        <f t="shared" si="69"/>
        <v>0</v>
      </c>
      <c r="EC56" s="16">
        <f t="shared" si="69"/>
        <v>0</v>
      </c>
      <c r="ED56" s="16">
        <f t="shared" si="69"/>
        <v>0</v>
      </c>
      <c r="EE56" s="16">
        <f t="shared" si="69"/>
        <v>0</v>
      </c>
      <c r="EF56" s="16">
        <f t="shared" si="69"/>
        <v>0</v>
      </c>
      <c r="EG56" s="16">
        <f t="shared" si="69"/>
        <v>0</v>
      </c>
      <c r="EH56" s="16">
        <f t="shared" si="69"/>
        <v>0</v>
      </c>
      <c r="EI56" s="16">
        <f t="shared" si="69"/>
        <v>0</v>
      </c>
      <c r="EJ56" s="16">
        <f t="shared" ref="DV56:EN70" si="87">IF($A56=EJ$1,$D56,0)*$C56</f>
        <v>0</v>
      </c>
      <c r="EK56" s="16">
        <f t="shared" si="87"/>
        <v>0</v>
      </c>
      <c r="EL56" s="16">
        <f t="shared" si="87"/>
        <v>0</v>
      </c>
      <c r="EM56" s="16">
        <f t="shared" si="87"/>
        <v>0</v>
      </c>
      <c r="EN56" s="16">
        <f t="shared" si="87"/>
        <v>0</v>
      </c>
      <c r="EQ56" s="16">
        <f t="shared" si="73"/>
        <v>0</v>
      </c>
      <c r="ER56" s="16">
        <f t="shared" si="73"/>
        <v>0</v>
      </c>
      <c r="ES56" s="16">
        <f t="shared" si="73"/>
        <v>0</v>
      </c>
      <c r="ET56" s="16">
        <f t="shared" si="73"/>
        <v>0</v>
      </c>
      <c r="EU56" s="16">
        <f t="shared" si="73"/>
        <v>0</v>
      </c>
      <c r="EV56" s="16">
        <f t="shared" si="73"/>
        <v>0</v>
      </c>
      <c r="EW56" s="16">
        <f t="shared" si="73"/>
        <v>0</v>
      </c>
      <c r="EX56" s="16">
        <f t="shared" si="73"/>
        <v>0</v>
      </c>
      <c r="EY56" s="16">
        <f t="shared" si="73"/>
        <v>0</v>
      </c>
      <c r="EZ56" s="16">
        <f t="shared" si="73"/>
        <v>0</v>
      </c>
      <c r="FA56" s="16">
        <f t="shared" si="73"/>
        <v>0</v>
      </c>
      <c r="FB56" s="16">
        <f t="shared" si="73"/>
        <v>0</v>
      </c>
      <c r="FC56" s="16">
        <f t="shared" si="73"/>
        <v>0</v>
      </c>
      <c r="FD56" s="16">
        <f t="shared" si="73"/>
        <v>0</v>
      </c>
      <c r="FE56" s="16">
        <f t="shared" si="73"/>
        <v>0</v>
      </c>
      <c r="FF56" s="16">
        <f t="shared" si="73"/>
        <v>0</v>
      </c>
      <c r="FG56" s="16">
        <f t="shared" si="71"/>
        <v>0</v>
      </c>
      <c r="FH56" s="16">
        <f t="shared" si="71"/>
        <v>0</v>
      </c>
      <c r="FI56" s="16">
        <f t="shared" si="71"/>
        <v>0</v>
      </c>
      <c r="FJ56" s="16">
        <f t="shared" si="71"/>
        <v>0</v>
      </c>
      <c r="FK56" s="16">
        <f t="shared" si="71"/>
        <v>0</v>
      </c>
      <c r="FL56" s="16">
        <f t="shared" si="71"/>
        <v>0</v>
      </c>
      <c r="FM56" s="16">
        <f t="shared" si="71"/>
        <v>0</v>
      </c>
      <c r="FN56" s="16">
        <f t="shared" si="71"/>
        <v>0</v>
      </c>
      <c r="FO56" s="16">
        <f t="shared" si="71"/>
        <v>0</v>
      </c>
      <c r="FP56" s="16">
        <f t="shared" si="58"/>
        <v>0</v>
      </c>
      <c r="FQ56" s="16">
        <f t="shared" si="58"/>
        <v>0</v>
      </c>
      <c r="FR56" s="16">
        <f t="shared" ref="FR56:GG79" si="88">IF($A56=FR$1,$E56,0)</f>
        <v>0</v>
      </c>
      <c r="FS56" s="16">
        <f t="shared" si="88"/>
        <v>0</v>
      </c>
      <c r="FT56" s="16">
        <f t="shared" si="88"/>
        <v>0</v>
      </c>
      <c r="FU56" s="16">
        <f t="shared" si="88"/>
        <v>0</v>
      </c>
      <c r="FV56" s="16">
        <f t="shared" si="88"/>
        <v>0</v>
      </c>
      <c r="FW56" s="16">
        <f t="shared" si="88"/>
        <v>0</v>
      </c>
      <c r="FX56" s="16">
        <f t="shared" si="88"/>
        <v>0</v>
      </c>
      <c r="FY56" s="16">
        <f t="shared" si="88"/>
        <v>0</v>
      </c>
      <c r="FZ56" s="16">
        <f t="shared" si="88"/>
        <v>0</v>
      </c>
      <c r="GA56" s="16">
        <f t="shared" si="88"/>
        <v>0</v>
      </c>
      <c r="GB56" s="16">
        <f t="shared" si="88"/>
        <v>0</v>
      </c>
      <c r="GC56" s="16">
        <f t="shared" si="88"/>
        <v>160</v>
      </c>
      <c r="GD56" s="16">
        <f t="shared" si="88"/>
        <v>0</v>
      </c>
      <c r="GE56" s="16">
        <f t="shared" si="88"/>
        <v>0</v>
      </c>
      <c r="GF56" s="16">
        <f t="shared" si="88"/>
        <v>0</v>
      </c>
      <c r="GG56" s="16">
        <f t="shared" si="88"/>
        <v>0</v>
      </c>
      <c r="GH56" s="16">
        <f t="shared" si="82"/>
        <v>0</v>
      </c>
      <c r="GI56" s="16">
        <f t="shared" si="82"/>
        <v>0</v>
      </c>
      <c r="GJ56" s="16">
        <f t="shared" si="82"/>
        <v>0</v>
      </c>
      <c r="GK56" s="16">
        <f t="shared" si="80"/>
        <v>0</v>
      </c>
      <c r="GL56" s="16">
        <f t="shared" si="80"/>
        <v>0</v>
      </c>
      <c r="GM56" s="16">
        <f t="shared" si="80"/>
        <v>0</v>
      </c>
      <c r="GN56" s="16">
        <f t="shared" si="80"/>
        <v>0</v>
      </c>
      <c r="GO56" s="16">
        <f t="shared" si="80"/>
        <v>0</v>
      </c>
      <c r="GP56" s="16">
        <f t="shared" si="80"/>
        <v>0</v>
      </c>
      <c r="GQ56" s="16">
        <f t="shared" si="80"/>
        <v>0</v>
      </c>
      <c r="GR56" s="16">
        <f t="shared" si="80"/>
        <v>0</v>
      </c>
      <c r="GS56" s="16">
        <f t="shared" si="80"/>
        <v>0</v>
      </c>
      <c r="GT56" s="16">
        <f t="shared" si="80"/>
        <v>0</v>
      </c>
      <c r="GU56" s="16">
        <f t="shared" si="80"/>
        <v>0</v>
      </c>
      <c r="GV56" s="16">
        <f t="shared" si="80"/>
        <v>0</v>
      </c>
      <c r="GW56" s="16">
        <f t="shared" si="80"/>
        <v>0</v>
      </c>
      <c r="GX56" s="16">
        <f t="shared" si="80"/>
        <v>0</v>
      </c>
      <c r="GY56" s="16">
        <f t="shared" si="80"/>
        <v>0</v>
      </c>
      <c r="GZ56" s="16">
        <f t="shared" si="80"/>
        <v>0</v>
      </c>
      <c r="HA56" s="16">
        <f t="shared" si="80"/>
        <v>0</v>
      </c>
      <c r="HB56" s="16">
        <f t="shared" si="80"/>
        <v>0</v>
      </c>
      <c r="HC56" s="16">
        <f t="shared" si="80"/>
        <v>0</v>
      </c>
      <c r="HD56" s="16">
        <f t="shared" si="80"/>
        <v>0</v>
      </c>
      <c r="HE56" s="16">
        <f t="shared" si="80"/>
        <v>0</v>
      </c>
      <c r="HF56" s="16">
        <f t="shared" si="80"/>
        <v>0</v>
      </c>
      <c r="HG56" s="16">
        <f t="shared" si="80"/>
        <v>0</v>
      </c>
      <c r="HH56" s="16">
        <f t="shared" si="80"/>
        <v>0</v>
      </c>
      <c r="HI56" s="16">
        <f t="shared" si="80"/>
        <v>0</v>
      </c>
      <c r="HJ56" s="16">
        <f t="shared" si="80"/>
        <v>0</v>
      </c>
      <c r="HK56" s="16">
        <f t="shared" si="80"/>
        <v>0</v>
      </c>
      <c r="HL56" s="16">
        <f t="shared" si="80"/>
        <v>0</v>
      </c>
      <c r="HM56" s="16">
        <f t="shared" si="80"/>
        <v>0</v>
      </c>
      <c r="HN56" s="16">
        <f t="shared" si="80"/>
        <v>0</v>
      </c>
      <c r="HO56" s="16">
        <f t="shared" si="80"/>
        <v>0</v>
      </c>
      <c r="HP56" s="16">
        <f t="shared" si="80"/>
        <v>0</v>
      </c>
      <c r="HQ56" s="16">
        <f t="shared" si="72"/>
        <v>0</v>
      </c>
      <c r="HR56" s="16">
        <f t="shared" si="72"/>
        <v>0</v>
      </c>
      <c r="HS56" s="16">
        <f t="shared" si="72"/>
        <v>0</v>
      </c>
      <c r="HT56" s="16">
        <f t="shared" si="72"/>
        <v>0</v>
      </c>
      <c r="HU56" s="16">
        <f t="shared" si="72"/>
        <v>0</v>
      </c>
      <c r="HV56" s="16">
        <f t="shared" si="72"/>
        <v>0</v>
      </c>
      <c r="HW56" s="16">
        <f t="shared" si="72"/>
        <v>0</v>
      </c>
      <c r="HX56" s="16">
        <f t="shared" si="72"/>
        <v>0</v>
      </c>
      <c r="HY56" s="16">
        <f t="shared" si="72"/>
        <v>0</v>
      </c>
      <c r="HZ56" s="16">
        <f t="shared" si="72"/>
        <v>0</v>
      </c>
      <c r="IA56" s="16">
        <f t="shared" si="72"/>
        <v>0</v>
      </c>
      <c r="IB56" s="16">
        <f t="shared" si="72"/>
        <v>0</v>
      </c>
      <c r="IC56" s="16">
        <f t="shared" si="72"/>
        <v>0</v>
      </c>
      <c r="ID56" s="16">
        <f t="shared" si="72"/>
        <v>0</v>
      </c>
      <c r="IE56" s="16">
        <f t="shared" si="72"/>
        <v>0</v>
      </c>
      <c r="IF56" s="16">
        <f t="shared" si="72"/>
        <v>0</v>
      </c>
      <c r="IG56" s="16">
        <f t="shared" si="72"/>
        <v>0</v>
      </c>
      <c r="IH56" s="16">
        <f t="shared" si="72"/>
        <v>0</v>
      </c>
      <c r="II56" s="16">
        <f t="shared" si="76"/>
        <v>0</v>
      </c>
      <c r="IJ56" s="16">
        <f t="shared" si="76"/>
        <v>0</v>
      </c>
      <c r="IK56" s="16">
        <f t="shared" si="76"/>
        <v>0</v>
      </c>
      <c r="IL56" s="16">
        <f t="shared" si="76"/>
        <v>0</v>
      </c>
      <c r="IM56" s="16">
        <f t="shared" si="76"/>
        <v>0</v>
      </c>
      <c r="IN56" s="16">
        <f t="shared" si="76"/>
        <v>0</v>
      </c>
      <c r="IO56" s="16">
        <f t="shared" si="76"/>
        <v>0</v>
      </c>
      <c r="IP56" s="16">
        <f t="shared" si="76"/>
        <v>0</v>
      </c>
      <c r="IQ56" s="16">
        <f t="shared" si="76"/>
        <v>0</v>
      </c>
      <c r="IR56" s="16">
        <f t="shared" si="76"/>
        <v>0</v>
      </c>
      <c r="IS56" s="16">
        <f t="shared" si="70"/>
        <v>0</v>
      </c>
      <c r="IT56" s="16">
        <f t="shared" si="70"/>
        <v>0</v>
      </c>
      <c r="IU56" s="16">
        <f t="shared" si="70"/>
        <v>0</v>
      </c>
      <c r="IV56" s="16">
        <f t="shared" si="70"/>
        <v>0</v>
      </c>
      <c r="IW56" s="16">
        <f t="shared" si="70"/>
        <v>0</v>
      </c>
      <c r="IX56" s="16">
        <f t="shared" si="70"/>
        <v>0</v>
      </c>
      <c r="IY56" s="16">
        <f t="shared" si="70"/>
        <v>0</v>
      </c>
      <c r="IZ56" s="16">
        <f t="shared" si="70"/>
        <v>0</v>
      </c>
      <c r="JA56" s="16">
        <f t="shared" si="70"/>
        <v>0</v>
      </c>
      <c r="JB56" s="16">
        <f t="shared" si="70"/>
        <v>0</v>
      </c>
      <c r="JC56" s="16">
        <f t="shared" si="70"/>
        <v>0</v>
      </c>
      <c r="JD56" s="16">
        <f t="shared" si="70"/>
        <v>0</v>
      </c>
      <c r="JE56" s="16">
        <f t="shared" si="70"/>
        <v>0</v>
      </c>
      <c r="JF56" s="16">
        <f t="shared" si="70"/>
        <v>0</v>
      </c>
      <c r="JG56" s="16">
        <f t="shared" si="70"/>
        <v>0</v>
      </c>
      <c r="JH56" s="16">
        <f t="shared" si="70"/>
        <v>0</v>
      </c>
      <c r="JI56" s="16">
        <f t="shared" si="70"/>
        <v>0</v>
      </c>
      <c r="JJ56" s="16">
        <f t="shared" si="70"/>
        <v>0</v>
      </c>
      <c r="JK56" s="16">
        <f t="shared" ref="IS56:JK70" si="89">IF($A56=JK$1,$E56,0)</f>
        <v>0</v>
      </c>
      <c r="JN56" s="16">
        <f t="shared" si="62"/>
        <v>0</v>
      </c>
      <c r="JO56" s="16">
        <f t="shared" si="62"/>
        <v>0</v>
      </c>
      <c r="JP56" s="16">
        <f t="shared" si="62"/>
        <v>0</v>
      </c>
      <c r="JQ56" s="16">
        <f t="shared" si="62"/>
        <v>0</v>
      </c>
      <c r="JR56" s="16">
        <f t="shared" si="62"/>
        <v>0</v>
      </c>
      <c r="JS56" s="16">
        <f t="shared" si="62"/>
        <v>0</v>
      </c>
      <c r="JT56" s="16">
        <f t="shared" si="62"/>
        <v>2</v>
      </c>
      <c r="JU56" s="16">
        <f t="shared" si="62"/>
        <v>0</v>
      </c>
      <c r="JV56" s="16">
        <f t="shared" si="62"/>
        <v>0</v>
      </c>
      <c r="JW56" s="16">
        <f t="shared" si="62"/>
        <v>0</v>
      </c>
      <c r="JX56" s="16">
        <f t="shared" si="62"/>
        <v>0</v>
      </c>
      <c r="JY56" s="16">
        <f t="shared" si="62"/>
        <v>0</v>
      </c>
      <c r="JZ56" s="16">
        <f t="shared" si="62"/>
        <v>0</v>
      </c>
      <c r="KA56" s="16">
        <f t="shared" si="62"/>
        <v>0</v>
      </c>
      <c r="KB56" s="16">
        <f t="shared" si="62"/>
        <v>0</v>
      </c>
      <c r="KC56" s="16">
        <f t="shared" si="62"/>
        <v>0</v>
      </c>
      <c r="KD56" s="16">
        <f t="shared" si="51"/>
        <v>0</v>
      </c>
      <c r="KE56" s="16">
        <f t="shared" si="51"/>
        <v>0</v>
      </c>
      <c r="KF56" s="16">
        <f t="shared" si="51"/>
        <v>0</v>
      </c>
      <c r="KG56" s="16">
        <f t="shared" si="51"/>
        <v>0</v>
      </c>
      <c r="KH56" s="16">
        <f t="shared" si="51"/>
        <v>0</v>
      </c>
      <c r="KI56" s="16">
        <f t="shared" si="51"/>
        <v>0</v>
      </c>
      <c r="KJ56" s="16">
        <f t="shared" si="51"/>
        <v>0</v>
      </c>
      <c r="KK56" s="16">
        <f t="shared" si="81"/>
        <v>0</v>
      </c>
      <c r="KL56" s="16">
        <f t="shared" si="81"/>
        <v>0</v>
      </c>
      <c r="KM56" s="16">
        <f t="shared" si="81"/>
        <v>0</v>
      </c>
      <c r="KN56" s="16">
        <f t="shared" si="81"/>
        <v>0</v>
      </c>
      <c r="KO56" s="16">
        <f t="shared" si="81"/>
        <v>0</v>
      </c>
      <c r="KP56" s="16">
        <f t="shared" si="81"/>
        <v>0</v>
      </c>
      <c r="KQ56" s="16">
        <f t="shared" si="81"/>
        <v>0</v>
      </c>
      <c r="KR56" s="16">
        <f t="shared" si="81"/>
        <v>0</v>
      </c>
      <c r="KS56" s="16">
        <f t="shared" si="81"/>
        <v>0</v>
      </c>
      <c r="KT56" s="16">
        <f t="shared" si="81"/>
        <v>0</v>
      </c>
      <c r="KU56" s="16">
        <f t="shared" si="81"/>
        <v>0</v>
      </c>
      <c r="KV56" s="16">
        <f t="shared" si="81"/>
        <v>0</v>
      </c>
      <c r="KW56" s="16">
        <f t="shared" si="81"/>
        <v>0</v>
      </c>
      <c r="KX56" s="16">
        <f t="shared" si="81"/>
        <v>0</v>
      </c>
    </row>
    <row r="57" spans="1:310">
      <c r="A57" s="2" t="s">
        <v>46</v>
      </c>
      <c r="B57" s="2" t="s">
        <v>15</v>
      </c>
      <c r="C57" s="2">
        <v>1</v>
      </c>
      <c r="D57" s="3">
        <v>60</v>
      </c>
      <c r="E57" s="3">
        <f>10</f>
        <v>10</v>
      </c>
      <c r="F57" s="3">
        <f t="shared" si="16"/>
        <v>-50</v>
      </c>
      <c r="G57" s="4">
        <v>45016</v>
      </c>
      <c r="J57" s="2" t="s">
        <v>87</v>
      </c>
      <c r="K57" s="5">
        <f>BT401</f>
        <v>495</v>
      </c>
      <c r="L57" s="5">
        <f>GQ401</f>
        <v>495</v>
      </c>
      <c r="M57" s="3">
        <f t="shared" si="83"/>
        <v>0</v>
      </c>
      <c r="T57" s="16">
        <f t="shared" si="86"/>
        <v>0</v>
      </c>
      <c r="U57" s="16">
        <f t="shared" si="86"/>
        <v>0</v>
      </c>
      <c r="V57" s="16">
        <f t="shared" si="86"/>
        <v>0</v>
      </c>
      <c r="W57" s="16">
        <f t="shared" si="86"/>
        <v>0</v>
      </c>
      <c r="X57" s="16">
        <f t="shared" si="86"/>
        <v>0</v>
      </c>
      <c r="Y57" s="16">
        <f t="shared" si="86"/>
        <v>0</v>
      </c>
      <c r="Z57" s="16">
        <f t="shared" si="86"/>
        <v>0</v>
      </c>
      <c r="AA57" s="16">
        <f t="shared" si="86"/>
        <v>0</v>
      </c>
      <c r="AB57" s="16">
        <f t="shared" si="86"/>
        <v>0</v>
      </c>
      <c r="AC57" s="16">
        <f t="shared" si="86"/>
        <v>0</v>
      </c>
      <c r="AD57" s="16">
        <f t="shared" si="86"/>
        <v>0</v>
      </c>
      <c r="AE57" s="16">
        <f t="shared" si="86"/>
        <v>0</v>
      </c>
      <c r="AF57" s="16">
        <f t="shared" si="86"/>
        <v>0</v>
      </c>
      <c r="AG57" s="16">
        <f t="shared" si="86"/>
        <v>0</v>
      </c>
      <c r="AH57" s="16">
        <f t="shared" si="86"/>
        <v>0</v>
      </c>
      <c r="AI57" s="16">
        <f t="shared" si="86"/>
        <v>0</v>
      </c>
      <c r="AJ57" s="16">
        <f t="shared" si="77"/>
        <v>0</v>
      </c>
      <c r="AK57" s="16">
        <f t="shared" si="77"/>
        <v>0</v>
      </c>
      <c r="AL57" s="16">
        <f t="shared" si="77"/>
        <v>0</v>
      </c>
      <c r="AM57" s="16">
        <f t="shared" si="77"/>
        <v>0</v>
      </c>
      <c r="AN57" s="16">
        <f t="shared" si="77"/>
        <v>60</v>
      </c>
      <c r="AO57" s="16">
        <f t="shared" si="77"/>
        <v>0</v>
      </c>
      <c r="AP57" s="16">
        <f t="shared" si="77"/>
        <v>0</v>
      </c>
      <c r="AQ57" s="16">
        <f t="shared" si="77"/>
        <v>0</v>
      </c>
      <c r="AR57" s="16">
        <f t="shared" si="77"/>
        <v>0</v>
      </c>
      <c r="AS57" s="16">
        <f t="shared" si="77"/>
        <v>0</v>
      </c>
      <c r="AT57" s="16">
        <f t="shared" si="77"/>
        <v>0</v>
      </c>
      <c r="AU57" s="16">
        <f t="shared" si="77"/>
        <v>0</v>
      </c>
      <c r="AV57" s="16">
        <f t="shared" si="77"/>
        <v>0</v>
      </c>
      <c r="AW57" s="16">
        <f t="shared" si="77"/>
        <v>0</v>
      </c>
      <c r="AX57" s="16">
        <f t="shared" si="77"/>
        <v>0</v>
      </c>
      <c r="AY57" s="16">
        <f t="shared" si="77"/>
        <v>0</v>
      </c>
      <c r="AZ57" s="16">
        <f t="shared" si="74"/>
        <v>0</v>
      </c>
      <c r="BA57" s="16">
        <f t="shared" si="74"/>
        <v>0</v>
      </c>
      <c r="BB57" s="16">
        <f t="shared" si="74"/>
        <v>0</v>
      </c>
      <c r="BC57" s="16">
        <f t="shared" si="74"/>
        <v>0</v>
      </c>
      <c r="BD57" s="16">
        <f t="shared" si="74"/>
        <v>0</v>
      </c>
      <c r="BE57" s="16">
        <f t="shared" si="74"/>
        <v>0</v>
      </c>
      <c r="BF57" s="16">
        <f t="shared" si="74"/>
        <v>0</v>
      </c>
      <c r="BG57" s="16">
        <f t="shared" si="74"/>
        <v>0</v>
      </c>
      <c r="BH57" s="16">
        <f t="shared" si="74"/>
        <v>0</v>
      </c>
      <c r="BI57" s="16">
        <f t="shared" si="74"/>
        <v>0</v>
      </c>
      <c r="BJ57" s="16">
        <f t="shared" si="74"/>
        <v>0</v>
      </c>
      <c r="BK57" s="16">
        <f t="shared" si="74"/>
        <v>0</v>
      </c>
      <c r="BL57" s="16">
        <f t="shared" si="74"/>
        <v>0</v>
      </c>
      <c r="BM57" s="16">
        <f t="shared" si="74"/>
        <v>0</v>
      </c>
      <c r="BN57" s="16">
        <f t="shared" si="84"/>
        <v>0</v>
      </c>
      <c r="BO57" s="16">
        <f t="shared" si="84"/>
        <v>0</v>
      </c>
      <c r="BP57" s="16">
        <f t="shared" si="84"/>
        <v>0</v>
      </c>
      <c r="BQ57" s="16">
        <f t="shared" si="84"/>
        <v>0</v>
      </c>
      <c r="BR57" s="16">
        <f t="shared" si="84"/>
        <v>0</v>
      </c>
      <c r="BS57" s="16">
        <f t="shared" si="84"/>
        <v>0</v>
      </c>
      <c r="BT57" s="16">
        <f t="shared" si="84"/>
        <v>0</v>
      </c>
      <c r="BU57" s="16">
        <f t="shared" si="84"/>
        <v>0</v>
      </c>
      <c r="BV57" s="16">
        <f t="shared" si="84"/>
        <v>0</v>
      </c>
      <c r="BW57" s="16">
        <f t="shared" si="84"/>
        <v>0</v>
      </c>
      <c r="BX57" s="16">
        <f t="shared" si="84"/>
        <v>0</v>
      </c>
      <c r="BY57" s="16">
        <f t="shared" si="84"/>
        <v>0</v>
      </c>
      <c r="BZ57" s="16">
        <f t="shared" si="84"/>
        <v>0</v>
      </c>
      <c r="CA57" s="16">
        <f t="shared" si="84"/>
        <v>0</v>
      </c>
      <c r="CB57" s="16">
        <f t="shared" si="84"/>
        <v>0</v>
      </c>
      <c r="CC57" s="16">
        <f t="shared" si="84"/>
        <v>0</v>
      </c>
      <c r="CD57" s="16">
        <f t="shared" si="84"/>
        <v>0</v>
      </c>
      <c r="CE57" s="16">
        <f t="shared" si="84"/>
        <v>0</v>
      </c>
      <c r="CF57" s="16">
        <f t="shared" si="84"/>
        <v>0</v>
      </c>
      <c r="CG57" s="16">
        <f t="shared" si="84"/>
        <v>0</v>
      </c>
      <c r="CH57" s="16">
        <f t="shared" si="84"/>
        <v>0</v>
      </c>
      <c r="CI57" s="16">
        <f t="shared" si="84"/>
        <v>0</v>
      </c>
      <c r="CJ57" s="16">
        <f t="shared" si="84"/>
        <v>0</v>
      </c>
      <c r="CK57" s="16">
        <f t="shared" si="84"/>
        <v>0</v>
      </c>
      <c r="CL57" s="16">
        <f t="shared" si="84"/>
        <v>0</v>
      </c>
      <c r="CM57" s="16">
        <f t="shared" si="84"/>
        <v>0</v>
      </c>
      <c r="CN57" s="16">
        <f t="shared" si="84"/>
        <v>0</v>
      </c>
      <c r="CO57" s="16">
        <f t="shared" si="84"/>
        <v>0</v>
      </c>
      <c r="CP57" s="16">
        <f t="shared" si="84"/>
        <v>0</v>
      </c>
      <c r="CQ57" s="16">
        <f t="shared" si="84"/>
        <v>0</v>
      </c>
      <c r="CR57" s="16">
        <f t="shared" si="84"/>
        <v>0</v>
      </c>
      <c r="CS57" s="16">
        <f t="shared" si="84"/>
        <v>0</v>
      </c>
      <c r="CT57" s="16">
        <f t="shared" si="84"/>
        <v>0</v>
      </c>
      <c r="CU57" s="16">
        <f t="shared" si="84"/>
        <v>0</v>
      </c>
      <c r="CV57" s="16">
        <f t="shared" si="84"/>
        <v>0</v>
      </c>
      <c r="CW57" s="16">
        <f t="shared" si="84"/>
        <v>0</v>
      </c>
      <c r="CX57" s="16">
        <f t="shared" si="84"/>
        <v>0</v>
      </c>
      <c r="CY57" s="16">
        <f t="shared" si="84"/>
        <v>0</v>
      </c>
      <c r="CZ57" s="16">
        <f t="shared" si="84"/>
        <v>0</v>
      </c>
      <c r="DA57" s="16">
        <f t="shared" si="84"/>
        <v>0</v>
      </c>
      <c r="DB57" s="16">
        <f t="shared" si="84"/>
        <v>0</v>
      </c>
      <c r="DC57" s="16">
        <f t="shared" si="84"/>
        <v>0</v>
      </c>
      <c r="DD57" s="16">
        <f t="shared" si="84"/>
        <v>0</v>
      </c>
      <c r="DE57" s="16">
        <f t="shared" si="84"/>
        <v>0</v>
      </c>
      <c r="DF57" s="16">
        <f t="shared" si="84"/>
        <v>0</v>
      </c>
      <c r="DG57" s="16">
        <f t="shared" si="84"/>
        <v>0</v>
      </c>
      <c r="DH57" s="16">
        <f t="shared" si="84"/>
        <v>0</v>
      </c>
      <c r="DI57" s="16">
        <f t="shared" si="84"/>
        <v>0</v>
      </c>
      <c r="DJ57" s="16">
        <f t="shared" si="84"/>
        <v>0</v>
      </c>
      <c r="DK57" s="16">
        <f t="shared" si="84"/>
        <v>0</v>
      </c>
      <c r="DL57" s="16">
        <f t="shared" si="85"/>
        <v>0</v>
      </c>
      <c r="DM57" s="16">
        <f t="shared" si="85"/>
        <v>0</v>
      </c>
      <c r="DN57" s="16">
        <f t="shared" si="85"/>
        <v>0</v>
      </c>
      <c r="DO57" s="16">
        <f t="shared" si="85"/>
        <v>0</v>
      </c>
      <c r="DP57" s="16">
        <f t="shared" si="85"/>
        <v>0</v>
      </c>
      <c r="DQ57" s="16">
        <f t="shared" si="85"/>
        <v>0</v>
      </c>
      <c r="DR57" s="16">
        <f t="shared" si="85"/>
        <v>0</v>
      </c>
      <c r="DS57" s="16">
        <f t="shared" si="85"/>
        <v>0</v>
      </c>
      <c r="DT57" s="16">
        <f t="shared" si="85"/>
        <v>0</v>
      </c>
      <c r="DU57" s="16">
        <f t="shared" si="85"/>
        <v>0</v>
      </c>
      <c r="DV57" s="16">
        <f t="shared" si="87"/>
        <v>0</v>
      </c>
      <c r="DW57" s="16">
        <f t="shared" si="87"/>
        <v>0</v>
      </c>
      <c r="DX57" s="16">
        <f t="shared" si="87"/>
        <v>0</v>
      </c>
      <c r="DY57" s="16">
        <f t="shared" si="87"/>
        <v>0</v>
      </c>
      <c r="DZ57" s="16">
        <f t="shared" si="87"/>
        <v>0</v>
      </c>
      <c r="EA57" s="16">
        <f t="shared" si="87"/>
        <v>0</v>
      </c>
      <c r="EB57" s="16">
        <f t="shared" si="87"/>
        <v>0</v>
      </c>
      <c r="EC57" s="16">
        <f t="shared" si="87"/>
        <v>0</v>
      </c>
      <c r="ED57" s="16">
        <f t="shared" si="87"/>
        <v>0</v>
      </c>
      <c r="EE57" s="16">
        <f t="shared" si="87"/>
        <v>0</v>
      </c>
      <c r="EF57" s="16">
        <f t="shared" si="87"/>
        <v>0</v>
      </c>
      <c r="EG57" s="16">
        <f t="shared" si="87"/>
        <v>0</v>
      </c>
      <c r="EH57" s="16">
        <f t="shared" si="87"/>
        <v>0</v>
      </c>
      <c r="EI57" s="16">
        <f t="shared" si="87"/>
        <v>0</v>
      </c>
      <c r="EJ57" s="16">
        <f t="shared" si="87"/>
        <v>0</v>
      </c>
      <c r="EK57" s="16">
        <f t="shared" si="87"/>
        <v>0</v>
      </c>
      <c r="EL57" s="16">
        <f t="shared" si="87"/>
        <v>0</v>
      </c>
      <c r="EM57" s="16">
        <f t="shared" si="87"/>
        <v>0</v>
      </c>
      <c r="EN57" s="16">
        <f t="shared" si="87"/>
        <v>0</v>
      </c>
      <c r="EQ57" s="16">
        <f t="shared" si="73"/>
        <v>0</v>
      </c>
      <c r="ER57" s="16">
        <f t="shared" si="73"/>
        <v>0</v>
      </c>
      <c r="ES57" s="16">
        <f t="shared" si="73"/>
        <v>0</v>
      </c>
      <c r="ET57" s="16">
        <f t="shared" si="73"/>
        <v>0</v>
      </c>
      <c r="EU57" s="16">
        <f t="shared" si="73"/>
        <v>0</v>
      </c>
      <c r="EV57" s="16">
        <f t="shared" si="73"/>
        <v>0</v>
      </c>
      <c r="EW57" s="16">
        <f t="shared" si="73"/>
        <v>0</v>
      </c>
      <c r="EX57" s="16">
        <f t="shared" si="73"/>
        <v>0</v>
      </c>
      <c r="EY57" s="16">
        <f t="shared" si="73"/>
        <v>0</v>
      </c>
      <c r="EZ57" s="16">
        <f t="shared" si="73"/>
        <v>0</v>
      </c>
      <c r="FA57" s="16">
        <f t="shared" si="73"/>
        <v>0</v>
      </c>
      <c r="FB57" s="16">
        <f t="shared" si="73"/>
        <v>0</v>
      </c>
      <c r="FC57" s="16">
        <f t="shared" si="73"/>
        <v>0</v>
      </c>
      <c r="FD57" s="16">
        <f t="shared" si="73"/>
        <v>0</v>
      </c>
      <c r="FE57" s="16">
        <f t="shared" si="73"/>
        <v>0</v>
      </c>
      <c r="FF57" s="16">
        <f t="shared" si="73"/>
        <v>0</v>
      </c>
      <c r="FG57" s="16">
        <f t="shared" si="71"/>
        <v>0</v>
      </c>
      <c r="FH57" s="16">
        <f t="shared" si="71"/>
        <v>0</v>
      </c>
      <c r="FI57" s="16">
        <f t="shared" si="71"/>
        <v>0</v>
      </c>
      <c r="FJ57" s="16">
        <f t="shared" si="71"/>
        <v>0</v>
      </c>
      <c r="FK57" s="16">
        <f t="shared" si="71"/>
        <v>10</v>
      </c>
      <c r="FL57" s="16">
        <f t="shared" si="71"/>
        <v>0</v>
      </c>
      <c r="FM57" s="16">
        <f t="shared" si="71"/>
        <v>0</v>
      </c>
      <c r="FN57" s="16">
        <f t="shared" si="71"/>
        <v>0</v>
      </c>
      <c r="FO57" s="16">
        <f t="shared" si="71"/>
        <v>0</v>
      </c>
      <c r="FP57" s="16">
        <f t="shared" ref="FP57:GE80" si="90">IF($A57=FP$1,$E57,0)</f>
        <v>0</v>
      </c>
      <c r="FQ57" s="16">
        <f t="shared" si="90"/>
        <v>0</v>
      </c>
      <c r="FR57" s="16">
        <f t="shared" si="90"/>
        <v>0</v>
      </c>
      <c r="FS57" s="16">
        <f t="shared" si="90"/>
        <v>0</v>
      </c>
      <c r="FT57" s="16">
        <f t="shared" si="90"/>
        <v>0</v>
      </c>
      <c r="FU57" s="16">
        <f t="shared" si="90"/>
        <v>0</v>
      </c>
      <c r="FV57" s="16">
        <f t="shared" si="90"/>
        <v>0</v>
      </c>
      <c r="FW57" s="16">
        <f t="shared" si="90"/>
        <v>0</v>
      </c>
      <c r="FX57" s="16">
        <f t="shared" si="90"/>
        <v>0</v>
      </c>
      <c r="FY57" s="16">
        <f t="shared" si="90"/>
        <v>0</v>
      </c>
      <c r="FZ57" s="16">
        <f t="shared" si="90"/>
        <v>0</v>
      </c>
      <c r="GA57" s="16">
        <f t="shared" si="90"/>
        <v>0</v>
      </c>
      <c r="GB57" s="16">
        <f t="shared" si="90"/>
        <v>0</v>
      </c>
      <c r="GC57" s="16">
        <f t="shared" si="90"/>
        <v>0</v>
      </c>
      <c r="GD57" s="16">
        <f t="shared" si="90"/>
        <v>0</v>
      </c>
      <c r="GE57" s="16">
        <f t="shared" si="90"/>
        <v>0</v>
      </c>
      <c r="GF57" s="16">
        <f t="shared" si="88"/>
        <v>0</v>
      </c>
      <c r="GG57" s="16">
        <f t="shared" si="88"/>
        <v>0</v>
      </c>
      <c r="GH57" s="16">
        <f t="shared" si="82"/>
        <v>0</v>
      </c>
      <c r="GI57" s="16">
        <f t="shared" si="82"/>
        <v>0</v>
      </c>
      <c r="GJ57" s="16">
        <f t="shared" si="82"/>
        <v>0</v>
      </c>
      <c r="GK57" s="16">
        <f t="shared" si="80"/>
        <v>0</v>
      </c>
      <c r="GL57" s="16">
        <f t="shared" si="80"/>
        <v>0</v>
      </c>
      <c r="GM57" s="16">
        <f t="shared" si="80"/>
        <v>0</v>
      </c>
      <c r="GN57" s="16">
        <f t="shared" si="80"/>
        <v>0</v>
      </c>
      <c r="GO57" s="16">
        <f t="shared" si="80"/>
        <v>0</v>
      </c>
      <c r="GP57" s="16">
        <f t="shared" si="80"/>
        <v>0</v>
      </c>
      <c r="GQ57" s="16">
        <f t="shared" si="80"/>
        <v>0</v>
      </c>
      <c r="GR57" s="16">
        <f t="shared" si="80"/>
        <v>0</v>
      </c>
      <c r="GS57" s="16">
        <f t="shared" si="80"/>
        <v>0</v>
      </c>
      <c r="GT57" s="16">
        <f t="shared" si="80"/>
        <v>0</v>
      </c>
      <c r="GU57" s="16">
        <f t="shared" si="80"/>
        <v>0</v>
      </c>
      <c r="GV57" s="16">
        <f t="shared" si="80"/>
        <v>0</v>
      </c>
      <c r="GW57" s="16">
        <f t="shared" si="80"/>
        <v>0</v>
      </c>
      <c r="GX57" s="16">
        <f t="shared" si="80"/>
        <v>0</v>
      </c>
      <c r="GY57" s="16">
        <f t="shared" si="80"/>
        <v>0</v>
      </c>
      <c r="GZ57" s="16">
        <f t="shared" si="80"/>
        <v>0</v>
      </c>
      <c r="HA57" s="16">
        <f t="shared" si="80"/>
        <v>0</v>
      </c>
      <c r="HB57" s="16">
        <f t="shared" si="80"/>
        <v>0</v>
      </c>
      <c r="HC57" s="16">
        <f t="shared" si="80"/>
        <v>0</v>
      </c>
      <c r="HD57" s="16">
        <f t="shared" si="80"/>
        <v>0</v>
      </c>
      <c r="HE57" s="16">
        <f t="shared" si="80"/>
        <v>0</v>
      </c>
      <c r="HF57" s="16">
        <f t="shared" si="80"/>
        <v>0</v>
      </c>
      <c r="HG57" s="16">
        <f t="shared" si="80"/>
        <v>0</v>
      </c>
      <c r="HH57" s="16">
        <f t="shared" si="80"/>
        <v>0</v>
      </c>
      <c r="HI57" s="16">
        <f t="shared" si="80"/>
        <v>0</v>
      </c>
      <c r="HJ57" s="16">
        <f t="shared" si="80"/>
        <v>0</v>
      </c>
      <c r="HK57" s="16">
        <f t="shared" si="80"/>
        <v>0</v>
      </c>
      <c r="HL57" s="16">
        <f t="shared" si="80"/>
        <v>0</v>
      </c>
      <c r="HM57" s="16">
        <f t="shared" si="80"/>
        <v>0</v>
      </c>
      <c r="HN57" s="16">
        <f t="shared" si="80"/>
        <v>0</v>
      </c>
      <c r="HO57" s="16">
        <f t="shared" si="80"/>
        <v>0</v>
      </c>
      <c r="HP57" s="16">
        <f t="shared" si="80"/>
        <v>0</v>
      </c>
      <c r="HQ57" s="16">
        <f t="shared" si="72"/>
        <v>0</v>
      </c>
      <c r="HR57" s="16">
        <f t="shared" si="72"/>
        <v>0</v>
      </c>
      <c r="HS57" s="16">
        <f t="shared" si="72"/>
        <v>0</v>
      </c>
      <c r="HT57" s="16">
        <f t="shared" si="72"/>
        <v>0</v>
      </c>
      <c r="HU57" s="16">
        <f t="shared" si="72"/>
        <v>0</v>
      </c>
      <c r="HV57" s="16">
        <f t="shared" si="72"/>
        <v>0</v>
      </c>
      <c r="HW57" s="16">
        <f t="shared" si="72"/>
        <v>0</v>
      </c>
      <c r="HX57" s="16">
        <f t="shared" si="72"/>
        <v>0</v>
      </c>
      <c r="HY57" s="16">
        <f t="shared" si="72"/>
        <v>0</v>
      </c>
      <c r="HZ57" s="16">
        <f t="shared" si="72"/>
        <v>0</v>
      </c>
      <c r="IA57" s="16">
        <f t="shared" si="72"/>
        <v>0</v>
      </c>
      <c r="IB57" s="16">
        <f t="shared" si="72"/>
        <v>0</v>
      </c>
      <c r="IC57" s="16">
        <f t="shared" si="72"/>
        <v>0</v>
      </c>
      <c r="ID57" s="16">
        <f t="shared" si="72"/>
        <v>0</v>
      </c>
      <c r="IE57" s="16">
        <f t="shared" si="72"/>
        <v>0</v>
      </c>
      <c r="IF57" s="16">
        <f t="shared" si="72"/>
        <v>0</v>
      </c>
      <c r="IG57" s="16">
        <f t="shared" si="72"/>
        <v>0</v>
      </c>
      <c r="IH57" s="16">
        <f t="shared" si="72"/>
        <v>0</v>
      </c>
      <c r="II57" s="16">
        <f t="shared" si="76"/>
        <v>0</v>
      </c>
      <c r="IJ57" s="16">
        <f t="shared" si="76"/>
        <v>0</v>
      </c>
      <c r="IK57" s="16">
        <f t="shared" si="76"/>
        <v>0</v>
      </c>
      <c r="IL57" s="16">
        <f t="shared" si="76"/>
        <v>0</v>
      </c>
      <c r="IM57" s="16">
        <f t="shared" si="76"/>
        <v>0</v>
      </c>
      <c r="IN57" s="16">
        <f t="shared" si="76"/>
        <v>0</v>
      </c>
      <c r="IO57" s="16">
        <f t="shared" si="76"/>
        <v>0</v>
      </c>
      <c r="IP57" s="16">
        <f t="shared" si="76"/>
        <v>0</v>
      </c>
      <c r="IQ57" s="16">
        <f t="shared" si="76"/>
        <v>0</v>
      </c>
      <c r="IR57" s="16">
        <f t="shared" si="76"/>
        <v>0</v>
      </c>
      <c r="IS57" s="16">
        <f t="shared" si="89"/>
        <v>0</v>
      </c>
      <c r="IT57" s="16">
        <f t="shared" si="89"/>
        <v>0</v>
      </c>
      <c r="IU57" s="16">
        <f t="shared" si="89"/>
        <v>0</v>
      </c>
      <c r="IV57" s="16">
        <f t="shared" si="89"/>
        <v>0</v>
      </c>
      <c r="IW57" s="16">
        <f t="shared" si="89"/>
        <v>0</v>
      </c>
      <c r="IX57" s="16">
        <f t="shared" si="89"/>
        <v>0</v>
      </c>
      <c r="IY57" s="16">
        <f t="shared" si="89"/>
        <v>0</v>
      </c>
      <c r="IZ57" s="16">
        <f t="shared" si="89"/>
        <v>0</v>
      </c>
      <c r="JA57" s="16">
        <f t="shared" si="89"/>
        <v>0</v>
      </c>
      <c r="JB57" s="16">
        <f t="shared" si="89"/>
        <v>0</v>
      </c>
      <c r="JC57" s="16">
        <f t="shared" si="89"/>
        <v>0</v>
      </c>
      <c r="JD57" s="16">
        <f t="shared" si="89"/>
        <v>0</v>
      </c>
      <c r="JE57" s="16">
        <f t="shared" si="89"/>
        <v>0</v>
      </c>
      <c r="JF57" s="16">
        <f t="shared" si="89"/>
        <v>0</v>
      </c>
      <c r="JG57" s="16">
        <f t="shared" si="89"/>
        <v>0</v>
      </c>
      <c r="JH57" s="16">
        <f t="shared" si="89"/>
        <v>0</v>
      </c>
      <c r="JI57" s="16">
        <f t="shared" si="89"/>
        <v>0</v>
      </c>
      <c r="JJ57" s="16">
        <f t="shared" si="89"/>
        <v>0</v>
      </c>
      <c r="JK57" s="16">
        <f t="shared" si="89"/>
        <v>0</v>
      </c>
      <c r="JN57" s="16">
        <f t="shared" si="62"/>
        <v>0</v>
      </c>
      <c r="JO57" s="16">
        <f t="shared" si="62"/>
        <v>0</v>
      </c>
      <c r="JP57" s="16">
        <f t="shared" si="62"/>
        <v>1</v>
      </c>
      <c r="JQ57" s="16">
        <f t="shared" si="62"/>
        <v>0</v>
      </c>
      <c r="JR57" s="16">
        <f t="shared" si="62"/>
        <v>0</v>
      </c>
      <c r="JS57" s="16">
        <f t="shared" si="62"/>
        <v>0</v>
      </c>
      <c r="JT57" s="16">
        <f t="shared" si="62"/>
        <v>0</v>
      </c>
      <c r="JU57" s="16">
        <f t="shared" si="62"/>
        <v>0</v>
      </c>
      <c r="JV57" s="16">
        <f t="shared" si="62"/>
        <v>0</v>
      </c>
      <c r="JW57" s="16">
        <f t="shared" si="62"/>
        <v>0</v>
      </c>
      <c r="JX57" s="16">
        <f t="shared" si="62"/>
        <v>0</v>
      </c>
      <c r="JY57" s="16">
        <f t="shared" si="62"/>
        <v>0</v>
      </c>
      <c r="JZ57" s="16">
        <f t="shared" si="62"/>
        <v>0</v>
      </c>
      <c r="KA57" s="16">
        <f t="shared" si="62"/>
        <v>0</v>
      </c>
      <c r="KB57" s="16">
        <f t="shared" si="62"/>
        <v>0</v>
      </c>
      <c r="KC57" s="16">
        <f t="shared" si="62"/>
        <v>0</v>
      </c>
      <c r="KD57" s="16">
        <f t="shared" si="51"/>
        <v>0</v>
      </c>
      <c r="KE57" s="16">
        <f t="shared" si="51"/>
        <v>0</v>
      </c>
      <c r="KF57" s="16">
        <f t="shared" si="51"/>
        <v>0</v>
      </c>
      <c r="KG57" s="16">
        <f t="shared" si="51"/>
        <v>0</v>
      </c>
      <c r="KH57" s="16">
        <f t="shared" si="51"/>
        <v>0</v>
      </c>
      <c r="KI57" s="16">
        <f t="shared" si="51"/>
        <v>0</v>
      </c>
      <c r="KJ57" s="16">
        <f t="shared" si="51"/>
        <v>0</v>
      </c>
      <c r="KK57" s="16">
        <f t="shared" si="81"/>
        <v>0</v>
      </c>
      <c r="KL57" s="16">
        <f t="shared" si="81"/>
        <v>0</v>
      </c>
      <c r="KM57" s="16">
        <f t="shared" si="81"/>
        <v>0</v>
      </c>
      <c r="KN57" s="16">
        <f t="shared" si="81"/>
        <v>0</v>
      </c>
      <c r="KO57" s="16">
        <f t="shared" si="81"/>
        <v>0</v>
      </c>
      <c r="KP57" s="16">
        <f t="shared" si="81"/>
        <v>0</v>
      </c>
      <c r="KQ57" s="16">
        <f t="shared" si="81"/>
        <v>0</v>
      </c>
      <c r="KR57" s="16">
        <f t="shared" si="81"/>
        <v>0</v>
      </c>
      <c r="KS57" s="16">
        <f t="shared" si="81"/>
        <v>0</v>
      </c>
      <c r="KT57" s="16">
        <f t="shared" si="81"/>
        <v>0</v>
      </c>
      <c r="KU57" s="16">
        <f t="shared" si="81"/>
        <v>0</v>
      </c>
      <c r="KV57" s="16">
        <f t="shared" si="81"/>
        <v>0</v>
      </c>
      <c r="KW57" s="16">
        <f t="shared" si="81"/>
        <v>0</v>
      </c>
      <c r="KX57" s="16">
        <f t="shared" si="81"/>
        <v>0</v>
      </c>
    </row>
    <row r="58" spans="1:310">
      <c r="A58" s="2" t="s">
        <v>87</v>
      </c>
      <c r="B58" s="2" t="s">
        <v>45</v>
      </c>
      <c r="C58" s="2">
        <v>1</v>
      </c>
      <c r="D58" s="3">
        <v>60</v>
      </c>
      <c r="E58" s="3">
        <v>60</v>
      </c>
      <c r="F58" s="3">
        <f t="shared" si="16"/>
        <v>0</v>
      </c>
      <c r="G58" s="4">
        <v>45016</v>
      </c>
      <c r="J58" s="2" t="s">
        <v>88</v>
      </c>
      <c r="K58" s="5">
        <f>BU401</f>
        <v>30</v>
      </c>
      <c r="L58" s="5">
        <f>GR401</f>
        <v>30</v>
      </c>
      <c r="M58" s="3">
        <f t="shared" si="83"/>
        <v>0</v>
      </c>
      <c r="T58" s="16">
        <f t="shared" si="86"/>
        <v>0</v>
      </c>
      <c r="U58" s="16">
        <f t="shared" si="86"/>
        <v>0</v>
      </c>
      <c r="V58" s="16">
        <f t="shared" si="86"/>
        <v>0</v>
      </c>
      <c r="W58" s="16">
        <f t="shared" si="86"/>
        <v>0</v>
      </c>
      <c r="X58" s="16">
        <f t="shared" si="86"/>
        <v>0</v>
      </c>
      <c r="Y58" s="16">
        <f t="shared" si="86"/>
        <v>0</v>
      </c>
      <c r="Z58" s="16">
        <f t="shared" si="86"/>
        <v>0</v>
      </c>
      <c r="AA58" s="16">
        <f t="shared" si="86"/>
        <v>0</v>
      </c>
      <c r="AB58" s="16">
        <f t="shared" si="86"/>
        <v>0</v>
      </c>
      <c r="AC58" s="16">
        <f t="shared" si="86"/>
        <v>0</v>
      </c>
      <c r="AD58" s="16">
        <f t="shared" si="86"/>
        <v>0</v>
      </c>
      <c r="AE58" s="16">
        <f t="shared" si="86"/>
        <v>0</v>
      </c>
      <c r="AF58" s="16">
        <f t="shared" si="86"/>
        <v>0</v>
      </c>
      <c r="AG58" s="16">
        <f t="shared" si="86"/>
        <v>0</v>
      </c>
      <c r="AH58" s="16">
        <f t="shared" si="86"/>
        <v>0</v>
      </c>
      <c r="AI58" s="16">
        <f t="shared" si="86"/>
        <v>0</v>
      </c>
      <c r="AJ58" s="16">
        <f t="shared" si="77"/>
        <v>0</v>
      </c>
      <c r="AK58" s="16">
        <f t="shared" si="77"/>
        <v>0</v>
      </c>
      <c r="AL58" s="16">
        <f t="shared" si="77"/>
        <v>0</v>
      </c>
      <c r="AM58" s="16">
        <f t="shared" si="77"/>
        <v>0</v>
      </c>
      <c r="AN58" s="16">
        <f t="shared" si="77"/>
        <v>0</v>
      </c>
      <c r="AO58" s="16">
        <f t="shared" si="77"/>
        <v>0</v>
      </c>
      <c r="AP58" s="16">
        <f t="shared" si="77"/>
        <v>0</v>
      </c>
      <c r="AQ58" s="16">
        <f t="shared" si="77"/>
        <v>0</v>
      </c>
      <c r="AR58" s="16">
        <f t="shared" si="77"/>
        <v>0</v>
      </c>
      <c r="AS58" s="16">
        <f t="shared" si="77"/>
        <v>0</v>
      </c>
      <c r="AT58" s="16">
        <f t="shared" si="77"/>
        <v>0</v>
      </c>
      <c r="AU58" s="16">
        <f t="shared" si="77"/>
        <v>0</v>
      </c>
      <c r="AV58" s="16">
        <f t="shared" si="77"/>
        <v>0</v>
      </c>
      <c r="AW58" s="16">
        <f t="shared" si="77"/>
        <v>0</v>
      </c>
      <c r="AX58" s="16">
        <f t="shared" si="77"/>
        <v>0</v>
      </c>
      <c r="AY58" s="16">
        <f t="shared" si="77"/>
        <v>0</v>
      </c>
      <c r="AZ58" s="16">
        <f t="shared" si="74"/>
        <v>0</v>
      </c>
      <c r="BA58" s="16">
        <f t="shared" si="74"/>
        <v>0</v>
      </c>
      <c r="BB58" s="16">
        <f t="shared" si="74"/>
        <v>0</v>
      </c>
      <c r="BC58" s="16">
        <f t="shared" si="74"/>
        <v>0</v>
      </c>
      <c r="BD58" s="16">
        <f t="shared" si="74"/>
        <v>0</v>
      </c>
      <c r="BE58" s="16">
        <f t="shared" si="74"/>
        <v>0</v>
      </c>
      <c r="BF58" s="16">
        <f t="shared" si="74"/>
        <v>0</v>
      </c>
      <c r="BG58" s="16">
        <f t="shared" si="74"/>
        <v>0</v>
      </c>
      <c r="BH58" s="16">
        <f t="shared" si="74"/>
        <v>0</v>
      </c>
      <c r="BI58" s="16">
        <f t="shared" si="74"/>
        <v>0</v>
      </c>
      <c r="BJ58" s="16">
        <f t="shared" si="74"/>
        <v>0</v>
      </c>
      <c r="BK58" s="16">
        <f t="shared" si="74"/>
        <v>0</v>
      </c>
      <c r="BL58" s="16">
        <f t="shared" si="74"/>
        <v>0</v>
      </c>
      <c r="BM58" s="16">
        <f t="shared" si="74"/>
        <v>0</v>
      </c>
      <c r="BN58" s="16">
        <f t="shared" si="84"/>
        <v>0</v>
      </c>
      <c r="BO58" s="16">
        <f t="shared" si="84"/>
        <v>0</v>
      </c>
      <c r="BP58" s="16">
        <f t="shared" si="84"/>
        <v>0</v>
      </c>
      <c r="BQ58" s="16">
        <f t="shared" si="84"/>
        <v>0</v>
      </c>
      <c r="BR58" s="16">
        <f t="shared" si="84"/>
        <v>0</v>
      </c>
      <c r="BS58" s="16">
        <f t="shared" si="84"/>
        <v>0</v>
      </c>
      <c r="BT58" s="16">
        <f t="shared" si="84"/>
        <v>60</v>
      </c>
      <c r="BU58" s="16">
        <f t="shared" si="84"/>
        <v>0</v>
      </c>
      <c r="BV58" s="16">
        <f t="shared" si="84"/>
        <v>0</v>
      </c>
      <c r="BW58" s="16">
        <f t="shared" si="84"/>
        <v>0</v>
      </c>
      <c r="BX58" s="16">
        <f t="shared" si="84"/>
        <v>0</v>
      </c>
      <c r="BY58" s="16">
        <f t="shared" si="84"/>
        <v>0</v>
      </c>
      <c r="BZ58" s="16">
        <f t="shared" si="84"/>
        <v>0</v>
      </c>
      <c r="CA58" s="16">
        <f t="shared" si="84"/>
        <v>0</v>
      </c>
      <c r="CB58" s="16">
        <f t="shared" si="84"/>
        <v>0</v>
      </c>
      <c r="CC58" s="16">
        <f t="shared" si="84"/>
        <v>0</v>
      </c>
      <c r="CD58" s="16">
        <f t="shared" si="84"/>
        <v>0</v>
      </c>
      <c r="CE58" s="16">
        <f t="shared" si="84"/>
        <v>0</v>
      </c>
      <c r="CF58" s="16">
        <f t="shared" si="84"/>
        <v>0</v>
      </c>
      <c r="CG58" s="16">
        <f t="shared" si="84"/>
        <v>0</v>
      </c>
      <c r="CH58" s="16">
        <f t="shared" si="84"/>
        <v>0</v>
      </c>
      <c r="CI58" s="16">
        <f t="shared" si="84"/>
        <v>0</v>
      </c>
      <c r="CJ58" s="16">
        <f t="shared" si="84"/>
        <v>0</v>
      </c>
      <c r="CK58" s="16">
        <f t="shared" si="84"/>
        <v>0</v>
      </c>
      <c r="CL58" s="16">
        <f t="shared" si="84"/>
        <v>0</v>
      </c>
      <c r="CM58" s="16">
        <f t="shared" si="84"/>
        <v>0</v>
      </c>
      <c r="CN58" s="16">
        <f t="shared" si="84"/>
        <v>0</v>
      </c>
      <c r="CO58" s="16">
        <f t="shared" si="84"/>
        <v>0</v>
      </c>
      <c r="CP58" s="16">
        <f t="shared" si="84"/>
        <v>0</v>
      </c>
      <c r="CQ58" s="16">
        <f t="shared" si="84"/>
        <v>0</v>
      </c>
      <c r="CR58" s="16">
        <f t="shared" si="84"/>
        <v>0</v>
      </c>
      <c r="CS58" s="16">
        <f t="shared" si="84"/>
        <v>0</v>
      </c>
      <c r="CT58" s="16">
        <f t="shared" si="84"/>
        <v>0</v>
      </c>
      <c r="CU58" s="16">
        <f t="shared" si="84"/>
        <v>0</v>
      </c>
      <c r="CV58" s="16">
        <f t="shared" si="84"/>
        <v>0</v>
      </c>
      <c r="CW58" s="16">
        <f t="shared" si="84"/>
        <v>0</v>
      </c>
      <c r="CX58" s="16">
        <f t="shared" si="84"/>
        <v>0</v>
      </c>
      <c r="CY58" s="16">
        <f t="shared" si="84"/>
        <v>0</v>
      </c>
      <c r="CZ58" s="16">
        <f t="shared" si="84"/>
        <v>0</v>
      </c>
      <c r="DA58" s="16">
        <f t="shared" si="84"/>
        <v>0</v>
      </c>
      <c r="DB58" s="16">
        <f t="shared" si="84"/>
        <v>0</v>
      </c>
      <c r="DC58" s="16">
        <f t="shared" si="84"/>
        <v>0</v>
      </c>
      <c r="DD58" s="16">
        <f t="shared" si="84"/>
        <v>0</v>
      </c>
      <c r="DE58" s="16">
        <f t="shared" si="84"/>
        <v>0</v>
      </c>
      <c r="DF58" s="16">
        <f t="shared" si="84"/>
        <v>0</v>
      </c>
      <c r="DG58" s="16">
        <f t="shared" si="84"/>
        <v>0</v>
      </c>
      <c r="DH58" s="16">
        <f t="shared" si="84"/>
        <v>0</v>
      </c>
      <c r="DI58" s="16">
        <f t="shared" si="84"/>
        <v>0</v>
      </c>
      <c r="DJ58" s="16">
        <f t="shared" si="84"/>
        <v>0</v>
      </c>
      <c r="DK58" s="16">
        <f t="shared" si="84"/>
        <v>0</v>
      </c>
      <c r="DL58" s="16">
        <f t="shared" si="85"/>
        <v>0</v>
      </c>
      <c r="DM58" s="16">
        <f t="shared" si="85"/>
        <v>0</v>
      </c>
      <c r="DN58" s="16">
        <f t="shared" si="85"/>
        <v>0</v>
      </c>
      <c r="DO58" s="16">
        <f t="shared" si="85"/>
        <v>0</v>
      </c>
      <c r="DP58" s="16">
        <f t="shared" si="85"/>
        <v>0</v>
      </c>
      <c r="DQ58" s="16">
        <f t="shared" si="85"/>
        <v>0</v>
      </c>
      <c r="DR58" s="16">
        <f t="shared" si="85"/>
        <v>0</v>
      </c>
      <c r="DS58" s="16">
        <f t="shared" si="85"/>
        <v>0</v>
      </c>
      <c r="DT58" s="16">
        <f t="shared" si="85"/>
        <v>0</v>
      </c>
      <c r="DU58" s="16">
        <f t="shared" si="85"/>
        <v>0</v>
      </c>
      <c r="DV58" s="16">
        <f t="shared" si="87"/>
        <v>0</v>
      </c>
      <c r="DW58" s="16">
        <f t="shared" si="87"/>
        <v>0</v>
      </c>
      <c r="DX58" s="16">
        <f t="shared" si="87"/>
        <v>0</v>
      </c>
      <c r="DY58" s="16">
        <f t="shared" si="87"/>
        <v>0</v>
      </c>
      <c r="DZ58" s="16">
        <f t="shared" si="87"/>
        <v>0</v>
      </c>
      <c r="EA58" s="16">
        <f t="shared" si="87"/>
        <v>0</v>
      </c>
      <c r="EB58" s="16">
        <f t="shared" si="87"/>
        <v>0</v>
      </c>
      <c r="EC58" s="16">
        <f t="shared" si="87"/>
        <v>0</v>
      </c>
      <c r="ED58" s="16">
        <f t="shared" si="87"/>
        <v>0</v>
      </c>
      <c r="EE58" s="16">
        <f t="shared" si="87"/>
        <v>0</v>
      </c>
      <c r="EF58" s="16">
        <f t="shared" si="87"/>
        <v>0</v>
      </c>
      <c r="EG58" s="16">
        <f t="shared" si="87"/>
        <v>0</v>
      </c>
      <c r="EH58" s="16">
        <f t="shared" si="87"/>
        <v>0</v>
      </c>
      <c r="EI58" s="16">
        <f t="shared" si="87"/>
        <v>0</v>
      </c>
      <c r="EJ58" s="16">
        <f t="shared" si="87"/>
        <v>0</v>
      </c>
      <c r="EK58" s="16">
        <f t="shared" si="87"/>
        <v>0</v>
      </c>
      <c r="EL58" s="16">
        <f t="shared" si="87"/>
        <v>0</v>
      </c>
      <c r="EM58" s="16">
        <f t="shared" si="87"/>
        <v>0</v>
      </c>
      <c r="EN58" s="16">
        <f t="shared" si="87"/>
        <v>0</v>
      </c>
      <c r="EQ58" s="16">
        <f t="shared" si="73"/>
        <v>0</v>
      </c>
      <c r="ER58" s="16">
        <f t="shared" si="73"/>
        <v>0</v>
      </c>
      <c r="ES58" s="16">
        <f t="shared" si="73"/>
        <v>0</v>
      </c>
      <c r="ET58" s="16">
        <f t="shared" si="73"/>
        <v>0</v>
      </c>
      <c r="EU58" s="16">
        <f t="shared" si="73"/>
        <v>0</v>
      </c>
      <c r="EV58" s="16">
        <f t="shared" si="73"/>
        <v>0</v>
      </c>
      <c r="EW58" s="16">
        <f t="shared" si="73"/>
        <v>0</v>
      </c>
      <c r="EX58" s="16">
        <f t="shared" si="73"/>
        <v>0</v>
      </c>
      <c r="EY58" s="16">
        <f t="shared" si="73"/>
        <v>0</v>
      </c>
      <c r="EZ58" s="16">
        <f t="shared" si="73"/>
        <v>0</v>
      </c>
      <c r="FA58" s="16">
        <f t="shared" si="73"/>
        <v>0</v>
      </c>
      <c r="FB58" s="16">
        <f t="shared" si="73"/>
        <v>0</v>
      </c>
      <c r="FC58" s="16">
        <f t="shared" si="73"/>
        <v>0</v>
      </c>
      <c r="FD58" s="16">
        <f t="shared" si="73"/>
        <v>0</v>
      </c>
      <c r="FE58" s="16">
        <f t="shared" si="73"/>
        <v>0</v>
      </c>
      <c r="FF58" s="16">
        <f t="shared" si="73"/>
        <v>0</v>
      </c>
      <c r="FG58" s="16">
        <f t="shared" si="71"/>
        <v>0</v>
      </c>
      <c r="FH58" s="16">
        <f t="shared" si="71"/>
        <v>0</v>
      </c>
      <c r="FI58" s="16">
        <f t="shared" si="71"/>
        <v>0</v>
      </c>
      <c r="FJ58" s="16">
        <f t="shared" si="71"/>
        <v>0</v>
      </c>
      <c r="FK58" s="16">
        <f t="shared" si="71"/>
        <v>0</v>
      </c>
      <c r="FL58" s="16">
        <f t="shared" si="71"/>
        <v>0</v>
      </c>
      <c r="FM58" s="16">
        <f t="shared" si="71"/>
        <v>0</v>
      </c>
      <c r="FN58" s="16">
        <f t="shared" si="71"/>
        <v>0</v>
      </c>
      <c r="FO58" s="16">
        <f t="shared" si="71"/>
        <v>0</v>
      </c>
      <c r="FP58" s="16">
        <f t="shared" si="90"/>
        <v>0</v>
      </c>
      <c r="FQ58" s="16">
        <f t="shared" si="90"/>
        <v>0</v>
      </c>
      <c r="FR58" s="16">
        <f t="shared" si="90"/>
        <v>0</v>
      </c>
      <c r="FS58" s="16">
        <f t="shared" si="90"/>
        <v>0</v>
      </c>
      <c r="FT58" s="16">
        <f t="shared" si="90"/>
        <v>0</v>
      </c>
      <c r="FU58" s="16">
        <f t="shared" si="90"/>
        <v>0</v>
      </c>
      <c r="FV58" s="16">
        <f t="shared" si="90"/>
        <v>0</v>
      </c>
      <c r="FW58" s="16">
        <f t="shared" si="90"/>
        <v>0</v>
      </c>
      <c r="FX58" s="16">
        <f t="shared" si="90"/>
        <v>0</v>
      </c>
      <c r="FY58" s="16">
        <f t="shared" si="90"/>
        <v>0</v>
      </c>
      <c r="FZ58" s="16">
        <f t="shared" si="90"/>
        <v>0</v>
      </c>
      <c r="GA58" s="16">
        <f t="shared" si="90"/>
        <v>0</v>
      </c>
      <c r="GB58" s="16">
        <f t="shared" si="90"/>
        <v>0</v>
      </c>
      <c r="GC58" s="16">
        <f t="shared" si="90"/>
        <v>0</v>
      </c>
      <c r="GD58" s="16">
        <f t="shared" si="90"/>
        <v>0</v>
      </c>
      <c r="GE58" s="16">
        <f t="shared" si="90"/>
        <v>0</v>
      </c>
      <c r="GF58" s="16">
        <f t="shared" si="88"/>
        <v>0</v>
      </c>
      <c r="GG58" s="16">
        <f t="shared" si="88"/>
        <v>0</v>
      </c>
      <c r="GH58" s="16">
        <f t="shared" si="82"/>
        <v>0</v>
      </c>
      <c r="GI58" s="16">
        <f t="shared" si="82"/>
        <v>0</v>
      </c>
      <c r="GJ58" s="16">
        <f t="shared" si="82"/>
        <v>0</v>
      </c>
      <c r="GK58" s="16">
        <f t="shared" si="80"/>
        <v>0</v>
      </c>
      <c r="GL58" s="16">
        <f t="shared" si="80"/>
        <v>0</v>
      </c>
      <c r="GM58" s="16">
        <f t="shared" si="80"/>
        <v>0</v>
      </c>
      <c r="GN58" s="16">
        <f t="shared" si="80"/>
        <v>0</v>
      </c>
      <c r="GO58" s="16">
        <f t="shared" si="80"/>
        <v>0</v>
      </c>
      <c r="GP58" s="16">
        <f t="shared" si="80"/>
        <v>0</v>
      </c>
      <c r="GQ58" s="16">
        <f t="shared" si="80"/>
        <v>60</v>
      </c>
      <c r="GR58" s="16">
        <f t="shared" si="80"/>
        <v>0</v>
      </c>
      <c r="GS58" s="16">
        <f t="shared" si="80"/>
        <v>0</v>
      </c>
      <c r="GT58" s="16">
        <f t="shared" si="80"/>
        <v>0</v>
      </c>
      <c r="GU58" s="16">
        <f t="shared" si="80"/>
        <v>0</v>
      </c>
      <c r="GV58" s="16">
        <f t="shared" si="80"/>
        <v>0</v>
      </c>
      <c r="GW58" s="16">
        <f t="shared" si="80"/>
        <v>0</v>
      </c>
      <c r="GX58" s="16">
        <f t="shared" si="80"/>
        <v>0</v>
      </c>
      <c r="GY58" s="16">
        <f t="shared" si="80"/>
        <v>0</v>
      </c>
      <c r="GZ58" s="16">
        <f t="shared" si="80"/>
        <v>0</v>
      </c>
      <c r="HA58" s="16">
        <f t="shared" si="80"/>
        <v>0</v>
      </c>
      <c r="HB58" s="16">
        <f t="shared" si="80"/>
        <v>0</v>
      </c>
      <c r="HC58" s="16">
        <f t="shared" si="80"/>
        <v>0</v>
      </c>
      <c r="HD58" s="16">
        <f t="shared" si="80"/>
        <v>0</v>
      </c>
      <c r="HE58" s="16">
        <f t="shared" ref="GK58:HP66" si="91">IF($A58=HE$1,$E58,0)</f>
        <v>0</v>
      </c>
      <c r="HF58" s="16">
        <f t="shared" si="91"/>
        <v>0</v>
      </c>
      <c r="HG58" s="16">
        <f t="shared" si="91"/>
        <v>0</v>
      </c>
      <c r="HH58" s="16">
        <f t="shared" si="91"/>
        <v>0</v>
      </c>
      <c r="HI58" s="16">
        <f t="shared" si="91"/>
        <v>0</v>
      </c>
      <c r="HJ58" s="16">
        <f t="shared" si="91"/>
        <v>0</v>
      </c>
      <c r="HK58" s="16">
        <f t="shared" si="91"/>
        <v>0</v>
      </c>
      <c r="HL58" s="16">
        <f t="shared" si="91"/>
        <v>0</v>
      </c>
      <c r="HM58" s="16">
        <f t="shared" si="91"/>
        <v>0</v>
      </c>
      <c r="HN58" s="16">
        <f t="shared" si="91"/>
        <v>0</v>
      </c>
      <c r="HO58" s="16">
        <f t="shared" si="91"/>
        <v>0</v>
      </c>
      <c r="HP58" s="16">
        <f t="shared" si="91"/>
        <v>0</v>
      </c>
      <c r="HQ58" s="16">
        <f t="shared" si="72"/>
        <v>0</v>
      </c>
      <c r="HR58" s="16">
        <f t="shared" si="72"/>
        <v>0</v>
      </c>
      <c r="HS58" s="16">
        <f t="shared" si="72"/>
        <v>0</v>
      </c>
      <c r="HT58" s="16">
        <f t="shared" si="72"/>
        <v>0</v>
      </c>
      <c r="HU58" s="16">
        <f t="shared" si="72"/>
        <v>0</v>
      </c>
      <c r="HV58" s="16">
        <f t="shared" si="72"/>
        <v>0</v>
      </c>
      <c r="HW58" s="16">
        <f t="shared" si="72"/>
        <v>0</v>
      </c>
      <c r="HX58" s="16">
        <f t="shared" si="72"/>
        <v>0</v>
      </c>
      <c r="HY58" s="16">
        <f t="shared" si="72"/>
        <v>0</v>
      </c>
      <c r="HZ58" s="16">
        <f t="shared" si="72"/>
        <v>0</v>
      </c>
      <c r="IA58" s="16">
        <f t="shared" si="72"/>
        <v>0</v>
      </c>
      <c r="IB58" s="16">
        <f t="shared" si="72"/>
        <v>0</v>
      </c>
      <c r="IC58" s="16">
        <f t="shared" si="72"/>
        <v>0</v>
      </c>
      <c r="ID58" s="16">
        <f t="shared" si="72"/>
        <v>0</v>
      </c>
      <c r="IE58" s="16">
        <f t="shared" si="72"/>
        <v>0</v>
      </c>
      <c r="IF58" s="16">
        <f t="shared" si="72"/>
        <v>0</v>
      </c>
      <c r="IG58" s="16">
        <f t="shared" si="72"/>
        <v>0</v>
      </c>
      <c r="IH58" s="16">
        <f t="shared" si="72"/>
        <v>0</v>
      </c>
      <c r="II58" s="16">
        <f t="shared" si="76"/>
        <v>0</v>
      </c>
      <c r="IJ58" s="16">
        <f t="shared" si="76"/>
        <v>0</v>
      </c>
      <c r="IK58" s="16">
        <f t="shared" si="76"/>
        <v>0</v>
      </c>
      <c r="IL58" s="16">
        <f t="shared" si="76"/>
        <v>0</v>
      </c>
      <c r="IM58" s="16">
        <f t="shared" si="76"/>
        <v>0</v>
      </c>
      <c r="IN58" s="16">
        <f t="shared" si="76"/>
        <v>0</v>
      </c>
      <c r="IO58" s="16">
        <f t="shared" si="76"/>
        <v>0</v>
      </c>
      <c r="IP58" s="16">
        <f t="shared" si="76"/>
        <v>0</v>
      </c>
      <c r="IQ58" s="16">
        <f t="shared" si="76"/>
        <v>0</v>
      </c>
      <c r="IR58" s="16">
        <f t="shared" si="76"/>
        <v>0</v>
      </c>
      <c r="IS58" s="16">
        <f t="shared" si="89"/>
        <v>0</v>
      </c>
      <c r="IT58" s="16">
        <f t="shared" si="89"/>
        <v>0</v>
      </c>
      <c r="IU58" s="16">
        <f t="shared" si="89"/>
        <v>0</v>
      </c>
      <c r="IV58" s="16">
        <f t="shared" si="89"/>
        <v>0</v>
      </c>
      <c r="IW58" s="16">
        <f t="shared" si="89"/>
        <v>0</v>
      </c>
      <c r="IX58" s="16">
        <f t="shared" si="89"/>
        <v>0</v>
      </c>
      <c r="IY58" s="16">
        <f t="shared" si="89"/>
        <v>0</v>
      </c>
      <c r="IZ58" s="16">
        <f t="shared" si="89"/>
        <v>0</v>
      </c>
      <c r="JA58" s="16">
        <f t="shared" si="89"/>
        <v>0</v>
      </c>
      <c r="JB58" s="16">
        <f t="shared" si="89"/>
        <v>0</v>
      </c>
      <c r="JC58" s="16">
        <f t="shared" si="89"/>
        <v>0</v>
      </c>
      <c r="JD58" s="16">
        <f t="shared" si="89"/>
        <v>0</v>
      </c>
      <c r="JE58" s="16">
        <f t="shared" si="89"/>
        <v>0</v>
      </c>
      <c r="JF58" s="16">
        <f t="shared" si="89"/>
        <v>0</v>
      </c>
      <c r="JG58" s="16">
        <f t="shared" si="89"/>
        <v>0</v>
      </c>
      <c r="JH58" s="16">
        <f t="shared" si="89"/>
        <v>0</v>
      </c>
      <c r="JI58" s="16">
        <f t="shared" si="89"/>
        <v>0</v>
      </c>
      <c r="JJ58" s="16">
        <f t="shared" si="89"/>
        <v>0</v>
      </c>
      <c r="JK58" s="16">
        <f t="shared" si="89"/>
        <v>0</v>
      </c>
      <c r="JN58" s="16">
        <f t="shared" si="62"/>
        <v>0</v>
      </c>
      <c r="JO58" s="16">
        <f t="shared" si="62"/>
        <v>0</v>
      </c>
      <c r="JP58" s="16">
        <f t="shared" si="62"/>
        <v>0</v>
      </c>
      <c r="JQ58" s="16">
        <f t="shared" si="62"/>
        <v>0</v>
      </c>
      <c r="JR58" s="16">
        <f t="shared" si="62"/>
        <v>0</v>
      </c>
      <c r="JS58" s="16">
        <f t="shared" si="62"/>
        <v>0</v>
      </c>
      <c r="JT58" s="16">
        <f t="shared" si="62"/>
        <v>0</v>
      </c>
      <c r="JU58" s="16">
        <f t="shared" si="62"/>
        <v>0</v>
      </c>
      <c r="JV58" s="16">
        <f t="shared" si="62"/>
        <v>0</v>
      </c>
      <c r="JW58" s="16">
        <f t="shared" si="62"/>
        <v>0</v>
      </c>
      <c r="JX58" s="16">
        <f t="shared" si="62"/>
        <v>0</v>
      </c>
      <c r="JY58" s="16">
        <f t="shared" si="62"/>
        <v>0</v>
      </c>
      <c r="JZ58" s="16">
        <f t="shared" si="62"/>
        <v>1</v>
      </c>
      <c r="KA58" s="16">
        <f t="shared" si="62"/>
        <v>0</v>
      </c>
      <c r="KB58" s="16">
        <f t="shared" si="62"/>
        <v>0</v>
      </c>
      <c r="KC58" s="16">
        <f t="shared" si="62"/>
        <v>0</v>
      </c>
      <c r="KD58" s="16">
        <f t="shared" si="51"/>
        <v>0</v>
      </c>
      <c r="KE58" s="16">
        <f t="shared" si="51"/>
        <v>0</v>
      </c>
      <c r="KF58" s="16">
        <f t="shared" si="51"/>
        <v>0</v>
      </c>
      <c r="KG58" s="16">
        <f t="shared" si="51"/>
        <v>0</v>
      </c>
      <c r="KH58" s="16">
        <f t="shared" si="51"/>
        <v>0</v>
      </c>
      <c r="KI58" s="16">
        <f t="shared" si="51"/>
        <v>0</v>
      </c>
      <c r="KJ58" s="16">
        <f t="shared" si="51"/>
        <v>0</v>
      </c>
      <c r="KK58" s="16">
        <f t="shared" si="81"/>
        <v>0</v>
      </c>
      <c r="KL58" s="16">
        <f t="shared" si="81"/>
        <v>0</v>
      </c>
      <c r="KM58" s="16">
        <f t="shared" si="81"/>
        <v>0</v>
      </c>
      <c r="KN58" s="16">
        <f t="shared" si="81"/>
        <v>0</v>
      </c>
      <c r="KO58" s="16">
        <f t="shared" si="81"/>
        <v>0</v>
      </c>
      <c r="KP58" s="16">
        <f t="shared" si="81"/>
        <v>0</v>
      </c>
      <c r="KQ58" s="16">
        <f t="shared" si="81"/>
        <v>0</v>
      </c>
      <c r="KR58" s="16">
        <f t="shared" si="81"/>
        <v>0</v>
      </c>
      <c r="KS58" s="16">
        <f t="shared" si="81"/>
        <v>0</v>
      </c>
      <c r="KT58" s="16">
        <f t="shared" si="81"/>
        <v>0</v>
      </c>
      <c r="KU58" s="16">
        <f t="shared" si="81"/>
        <v>0</v>
      </c>
      <c r="KV58" s="16">
        <f t="shared" si="81"/>
        <v>0</v>
      </c>
      <c r="KW58" s="16">
        <f t="shared" si="81"/>
        <v>0</v>
      </c>
      <c r="KX58" s="16">
        <f t="shared" si="81"/>
        <v>0</v>
      </c>
    </row>
    <row r="59" spans="1:310">
      <c r="A59" s="2" t="s">
        <v>65</v>
      </c>
      <c r="B59" s="2" t="s">
        <v>66</v>
      </c>
      <c r="C59" s="2">
        <v>1</v>
      </c>
      <c r="D59" s="3">
        <v>50</v>
      </c>
      <c r="E59" s="3">
        <v>50</v>
      </c>
      <c r="F59" s="3">
        <f t="shared" si="16"/>
        <v>0</v>
      </c>
      <c r="G59" s="4">
        <v>45016</v>
      </c>
      <c r="J59" s="2" t="s">
        <v>89</v>
      </c>
      <c r="K59" s="5">
        <f>BV401</f>
        <v>35</v>
      </c>
      <c r="L59" s="5">
        <f>GS401</f>
        <v>35</v>
      </c>
      <c r="M59" s="3">
        <f t="shared" si="83"/>
        <v>0</v>
      </c>
      <c r="T59" s="16">
        <f t="shared" si="86"/>
        <v>0</v>
      </c>
      <c r="U59" s="16">
        <f t="shared" si="86"/>
        <v>0</v>
      </c>
      <c r="V59" s="16">
        <f t="shared" si="86"/>
        <v>0</v>
      </c>
      <c r="W59" s="16">
        <f t="shared" si="86"/>
        <v>0</v>
      </c>
      <c r="X59" s="16">
        <f t="shared" si="86"/>
        <v>0</v>
      </c>
      <c r="Y59" s="16">
        <f t="shared" si="86"/>
        <v>0</v>
      </c>
      <c r="Z59" s="16">
        <f t="shared" si="86"/>
        <v>0</v>
      </c>
      <c r="AA59" s="16">
        <f t="shared" si="86"/>
        <v>0</v>
      </c>
      <c r="AB59" s="16">
        <f t="shared" si="86"/>
        <v>0</v>
      </c>
      <c r="AC59" s="16">
        <f t="shared" si="86"/>
        <v>0</v>
      </c>
      <c r="AD59" s="16">
        <f t="shared" si="86"/>
        <v>0</v>
      </c>
      <c r="AE59" s="16">
        <f t="shared" si="86"/>
        <v>0</v>
      </c>
      <c r="AF59" s="16">
        <f t="shared" si="86"/>
        <v>0</v>
      </c>
      <c r="AG59" s="16">
        <f t="shared" si="86"/>
        <v>0</v>
      </c>
      <c r="AH59" s="16">
        <f t="shared" si="86"/>
        <v>0</v>
      </c>
      <c r="AI59" s="16">
        <f t="shared" si="86"/>
        <v>0</v>
      </c>
      <c r="AJ59" s="16">
        <f t="shared" si="77"/>
        <v>0</v>
      </c>
      <c r="AK59" s="16">
        <f t="shared" si="77"/>
        <v>0</v>
      </c>
      <c r="AL59" s="16">
        <f t="shared" si="77"/>
        <v>0</v>
      </c>
      <c r="AM59" s="16">
        <f t="shared" si="77"/>
        <v>0</v>
      </c>
      <c r="AN59" s="16">
        <f t="shared" si="77"/>
        <v>0</v>
      </c>
      <c r="AO59" s="16">
        <f t="shared" si="77"/>
        <v>0</v>
      </c>
      <c r="AP59" s="16">
        <f t="shared" si="77"/>
        <v>0</v>
      </c>
      <c r="AQ59" s="16">
        <f t="shared" si="77"/>
        <v>0</v>
      </c>
      <c r="AR59" s="16">
        <f t="shared" si="77"/>
        <v>0</v>
      </c>
      <c r="AS59" s="16">
        <f t="shared" si="77"/>
        <v>0</v>
      </c>
      <c r="AT59" s="16">
        <f t="shared" si="77"/>
        <v>0</v>
      </c>
      <c r="AU59" s="16">
        <f t="shared" si="77"/>
        <v>0</v>
      </c>
      <c r="AV59" s="16">
        <f t="shared" si="77"/>
        <v>0</v>
      </c>
      <c r="AW59" s="16">
        <f t="shared" si="77"/>
        <v>0</v>
      </c>
      <c r="AX59" s="16">
        <f t="shared" si="77"/>
        <v>0</v>
      </c>
      <c r="AY59" s="16">
        <f t="shared" si="77"/>
        <v>0</v>
      </c>
      <c r="AZ59" s="16">
        <f t="shared" si="74"/>
        <v>0</v>
      </c>
      <c r="BA59" s="16">
        <f t="shared" si="74"/>
        <v>0</v>
      </c>
      <c r="BB59" s="16">
        <f t="shared" si="74"/>
        <v>0</v>
      </c>
      <c r="BC59" s="16">
        <f t="shared" si="74"/>
        <v>0</v>
      </c>
      <c r="BD59" s="16">
        <f t="shared" si="74"/>
        <v>0</v>
      </c>
      <c r="BE59" s="16">
        <f t="shared" si="74"/>
        <v>0</v>
      </c>
      <c r="BF59" s="16">
        <f t="shared" si="74"/>
        <v>0</v>
      </c>
      <c r="BG59" s="16">
        <f t="shared" si="74"/>
        <v>50</v>
      </c>
      <c r="BH59" s="16">
        <f t="shared" si="74"/>
        <v>0</v>
      </c>
      <c r="BI59" s="16">
        <f t="shared" si="74"/>
        <v>0</v>
      </c>
      <c r="BJ59" s="16">
        <f t="shared" si="74"/>
        <v>0</v>
      </c>
      <c r="BK59" s="16">
        <f t="shared" si="74"/>
        <v>0</v>
      </c>
      <c r="BL59" s="16">
        <f t="shared" si="74"/>
        <v>0</v>
      </c>
      <c r="BM59" s="16">
        <f t="shared" si="74"/>
        <v>0</v>
      </c>
      <c r="BN59" s="16">
        <f t="shared" si="84"/>
        <v>0</v>
      </c>
      <c r="BO59" s="16">
        <f t="shared" si="84"/>
        <v>0</v>
      </c>
      <c r="BP59" s="16">
        <f t="shared" si="84"/>
        <v>0</v>
      </c>
      <c r="BQ59" s="16">
        <f t="shared" si="84"/>
        <v>0</v>
      </c>
      <c r="BR59" s="16">
        <f t="shared" si="84"/>
        <v>0</v>
      </c>
      <c r="BS59" s="16">
        <f t="shared" si="84"/>
        <v>0</v>
      </c>
      <c r="BT59" s="16">
        <f t="shared" si="84"/>
        <v>0</v>
      </c>
      <c r="BU59" s="16">
        <f t="shared" ref="BN59:DK64" si="92">IF($A59=BU$1,$D59,0)*$C59</f>
        <v>0</v>
      </c>
      <c r="BV59" s="16">
        <f t="shared" si="92"/>
        <v>0</v>
      </c>
      <c r="BW59" s="16">
        <f t="shared" si="92"/>
        <v>0</v>
      </c>
      <c r="BX59" s="16">
        <f t="shared" si="92"/>
        <v>0</v>
      </c>
      <c r="BY59" s="16">
        <f t="shared" si="92"/>
        <v>0</v>
      </c>
      <c r="BZ59" s="16">
        <f t="shared" si="92"/>
        <v>0</v>
      </c>
      <c r="CA59" s="16">
        <f t="shared" si="92"/>
        <v>0</v>
      </c>
      <c r="CB59" s="16">
        <f t="shared" si="92"/>
        <v>0</v>
      </c>
      <c r="CC59" s="16">
        <f t="shared" si="92"/>
        <v>0</v>
      </c>
      <c r="CD59" s="16">
        <f t="shared" si="92"/>
        <v>0</v>
      </c>
      <c r="CE59" s="16">
        <f t="shared" si="92"/>
        <v>0</v>
      </c>
      <c r="CF59" s="16">
        <f t="shared" si="92"/>
        <v>0</v>
      </c>
      <c r="CG59" s="16">
        <f t="shared" si="92"/>
        <v>0</v>
      </c>
      <c r="CH59" s="16">
        <f t="shared" si="92"/>
        <v>0</v>
      </c>
      <c r="CI59" s="16">
        <f t="shared" si="92"/>
        <v>0</v>
      </c>
      <c r="CJ59" s="16">
        <f t="shared" si="92"/>
        <v>0</v>
      </c>
      <c r="CK59" s="16">
        <f t="shared" si="92"/>
        <v>0</v>
      </c>
      <c r="CL59" s="16">
        <f t="shared" si="92"/>
        <v>0</v>
      </c>
      <c r="CM59" s="16">
        <f t="shared" si="92"/>
        <v>0</v>
      </c>
      <c r="CN59" s="16">
        <f t="shared" si="92"/>
        <v>0</v>
      </c>
      <c r="CO59" s="16">
        <f t="shared" si="92"/>
        <v>0</v>
      </c>
      <c r="CP59" s="16">
        <f t="shared" si="92"/>
        <v>0</v>
      </c>
      <c r="CQ59" s="16">
        <f t="shared" si="92"/>
        <v>0</v>
      </c>
      <c r="CR59" s="16">
        <f t="shared" si="92"/>
        <v>0</v>
      </c>
      <c r="CS59" s="16">
        <f t="shared" si="92"/>
        <v>0</v>
      </c>
      <c r="CT59" s="16">
        <f t="shared" si="92"/>
        <v>0</v>
      </c>
      <c r="CU59" s="16">
        <f t="shared" si="92"/>
        <v>0</v>
      </c>
      <c r="CV59" s="16">
        <f t="shared" si="92"/>
        <v>0</v>
      </c>
      <c r="CW59" s="16">
        <f t="shared" si="92"/>
        <v>0</v>
      </c>
      <c r="CX59" s="16">
        <f t="shared" si="92"/>
        <v>0</v>
      </c>
      <c r="CY59" s="16">
        <f t="shared" si="92"/>
        <v>0</v>
      </c>
      <c r="CZ59" s="16">
        <f t="shared" si="92"/>
        <v>0</v>
      </c>
      <c r="DA59" s="16">
        <f t="shared" si="92"/>
        <v>0</v>
      </c>
      <c r="DB59" s="16">
        <f t="shared" si="92"/>
        <v>0</v>
      </c>
      <c r="DC59" s="16">
        <f t="shared" si="92"/>
        <v>0</v>
      </c>
      <c r="DD59" s="16">
        <f t="shared" si="92"/>
        <v>0</v>
      </c>
      <c r="DE59" s="16">
        <f t="shared" si="92"/>
        <v>0</v>
      </c>
      <c r="DF59" s="16">
        <f t="shared" si="92"/>
        <v>0</v>
      </c>
      <c r="DG59" s="16">
        <f t="shared" si="92"/>
        <v>0</v>
      </c>
      <c r="DH59" s="16">
        <f t="shared" si="92"/>
        <v>0</v>
      </c>
      <c r="DI59" s="16">
        <f t="shared" si="92"/>
        <v>0</v>
      </c>
      <c r="DJ59" s="16">
        <f t="shared" si="92"/>
        <v>0</v>
      </c>
      <c r="DK59" s="16">
        <f t="shared" si="92"/>
        <v>0</v>
      </c>
      <c r="DL59" s="16">
        <f t="shared" si="85"/>
        <v>0</v>
      </c>
      <c r="DM59" s="16">
        <f t="shared" si="85"/>
        <v>0</v>
      </c>
      <c r="DN59" s="16">
        <f t="shared" si="85"/>
        <v>0</v>
      </c>
      <c r="DO59" s="16">
        <f t="shared" si="85"/>
        <v>0</v>
      </c>
      <c r="DP59" s="16">
        <f t="shared" si="85"/>
        <v>0</v>
      </c>
      <c r="DQ59" s="16">
        <f t="shared" si="85"/>
        <v>0</v>
      </c>
      <c r="DR59" s="16">
        <f t="shared" si="85"/>
        <v>0</v>
      </c>
      <c r="DS59" s="16">
        <f t="shared" si="85"/>
        <v>0</v>
      </c>
      <c r="DT59" s="16">
        <f t="shared" si="85"/>
        <v>0</v>
      </c>
      <c r="DU59" s="16">
        <f t="shared" si="85"/>
        <v>0</v>
      </c>
      <c r="DV59" s="16">
        <f t="shared" si="87"/>
        <v>0</v>
      </c>
      <c r="DW59" s="16">
        <f t="shared" si="87"/>
        <v>0</v>
      </c>
      <c r="DX59" s="16">
        <f t="shared" si="87"/>
        <v>0</v>
      </c>
      <c r="DY59" s="16">
        <f t="shared" si="87"/>
        <v>0</v>
      </c>
      <c r="DZ59" s="16">
        <f t="shared" si="87"/>
        <v>0</v>
      </c>
      <c r="EA59" s="16">
        <f t="shared" si="87"/>
        <v>0</v>
      </c>
      <c r="EB59" s="16">
        <f t="shared" si="87"/>
        <v>0</v>
      </c>
      <c r="EC59" s="16">
        <f t="shared" si="87"/>
        <v>0</v>
      </c>
      <c r="ED59" s="16">
        <f t="shared" si="87"/>
        <v>0</v>
      </c>
      <c r="EE59" s="16">
        <f t="shared" si="87"/>
        <v>0</v>
      </c>
      <c r="EF59" s="16">
        <f t="shared" si="87"/>
        <v>0</v>
      </c>
      <c r="EG59" s="16">
        <f t="shared" si="87"/>
        <v>0</v>
      </c>
      <c r="EH59" s="16">
        <f t="shared" si="87"/>
        <v>0</v>
      </c>
      <c r="EI59" s="16">
        <f t="shared" si="87"/>
        <v>0</v>
      </c>
      <c r="EJ59" s="16">
        <f t="shared" si="87"/>
        <v>0</v>
      </c>
      <c r="EK59" s="16">
        <f t="shared" si="87"/>
        <v>0</v>
      </c>
      <c r="EL59" s="16">
        <f t="shared" si="87"/>
        <v>0</v>
      </c>
      <c r="EM59" s="16">
        <f t="shared" si="87"/>
        <v>0</v>
      </c>
      <c r="EN59" s="16">
        <f t="shared" si="87"/>
        <v>0</v>
      </c>
      <c r="EQ59" s="16">
        <f t="shared" si="73"/>
        <v>0</v>
      </c>
      <c r="ER59" s="16">
        <f t="shared" si="73"/>
        <v>0</v>
      </c>
      <c r="ES59" s="16">
        <f t="shared" si="73"/>
        <v>0</v>
      </c>
      <c r="ET59" s="16">
        <f t="shared" si="73"/>
        <v>0</v>
      </c>
      <c r="EU59" s="16">
        <f t="shared" si="73"/>
        <v>0</v>
      </c>
      <c r="EV59" s="16">
        <f t="shared" si="73"/>
        <v>0</v>
      </c>
      <c r="EW59" s="16">
        <f t="shared" si="73"/>
        <v>0</v>
      </c>
      <c r="EX59" s="16">
        <f t="shared" si="73"/>
        <v>0</v>
      </c>
      <c r="EY59" s="16">
        <f t="shared" si="73"/>
        <v>0</v>
      </c>
      <c r="EZ59" s="16">
        <f t="shared" si="73"/>
        <v>0</v>
      </c>
      <c r="FA59" s="16">
        <f t="shared" si="73"/>
        <v>0</v>
      </c>
      <c r="FB59" s="16">
        <f t="shared" si="73"/>
        <v>0</v>
      </c>
      <c r="FC59" s="16">
        <f t="shared" si="73"/>
        <v>0</v>
      </c>
      <c r="FD59" s="16">
        <f t="shared" si="73"/>
        <v>0</v>
      </c>
      <c r="FE59" s="16">
        <f t="shared" si="73"/>
        <v>0</v>
      </c>
      <c r="FF59" s="16">
        <f t="shared" si="73"/>
        <v>0</v>
      </c>
      <c r="FG59" s="16">
        <f t="shared" si="71"/>
        <v>0</v>
      </c>
      <c r="FH59" s="16">
        <f t="shared" si="71"/>
        <v>0</v>
      </c>
      <c r="FI59" s="16">
        <f t="shared" si="71"/>
        <v>0</v>
      </c>
      <c r="FJ59" s="16">
        <f t="shared" si="71"/>
        <v>0</v>
      </c>
      <c r="FK59" s="16">
        <f t="shared" si="71"/>
        <v>0</v>
      </c>
      <c r="FL59" s="16">
        <f t="shared" si="71"/>
        <v>0</v>
      </c>
      <c r="FM59" s="16">
        <f t="shared" si="71"/>
        <v>0</v>
      </c>
      <c r="FN59" s="16">
        <f t="shared" si="71"/>
        <v>0</v>
      </c>
      <c r="FO59" s="16">
        <f t="shared" si="71"/>
        <v>0</v>
      </c>
      <c r="FP59" s="16">
        <f t="shared" si="90"/>
        <v>0</v>
      </c>
      <c r="FQ59" s="16">
        <f t="shared" si="90"/>
        <v>0</v>
      </c>
      <c r="FR59" s="16">
        <f t="shared" si="90"/>
        <v>0</v>
      </c>
      <c r="FS59" s="16">
        <f t="shared" si="90"/>
        <v>0</v>
      </c>
      <c r="FT59" s="16">
        <f t="shared" si="90"/>
        <v>0</v>
      </c>
      <c r="FU59" s="16">
        <f t="shared" si="90"/>
        <v>0</v>
      </c>
      <c r="FV59" s="16">
        <f t="shared" si="90"/>
        <v>0</v>
      </c>
      <c r="FW59" s="16">
        <f t="shared" si="90"/>
        <v>0</v>
      </c>
      <c r="FX59" s="16">
        <f t="shared" si="90"/>
        <v>0</v>
      </c>
      <c r="FY59" s="16">
        <f t="shared" si="90"/>
        <v>0</v>
      </c>
      <c r="FZ59" s="16">
        <f t="shared" si="90"/>
        <v>0</v>
      </c>
      <c r="GA59" s="16">
        <f t="shared" si="90"/>
        <v>0</v>
      </c>
      <c r="GB59" s="16">
        <f t="shared" si="90"/>
        <v>0</v>
      </c>
      <c r="GC59" s="16">
        <f t="shared" si="90"/>
        <v>0</v>
      </c>
      <c r="GD59" s="16">
        <f t="shared" si="90"/>
        <v>50</v>
      </c>
      <c r="GE59" s="16">
        <f t="shared" si="90"/>
        <v>0</v>
      </c>
      <c r="GF59" s="16">
        <f t="shared" si="88"/>
        <v>0</v>
      </c>
      <c r="GG59" s="16">
        <f t="shared" si="88"/>
        <v>0</v>
      </c>
      <c r="GH59" s="16">
        <f t="shared" si="82"/>
        <v>0</v>
      </c>
      <c r="GI59" s="16">
        <f t="shared" si="82"/>
        <v>0</v>
      </c>
      <c r="GJ59" s="16">
        <f t="shared" si="82"/>
        <v>0</v>
      </c>
      <c r="GK59" s="16">
        <f t="shared" si="91"/>
        <v>0</v>
      </c>
      <c r="GL59" s="16">
        <f t="shared" si="91"/>
        <v>0</v>
      </c>
      <c r="GM59" s="16">
        <f t="shared" si="91"/>
        <v>0</v>
      </c>
      <c r="GN59" s="16">
        <f t="shared" si="91"/>
        <v>0</v>
      </c>
      <c r="GO59" s="16">
        <f t="shared" si="91"/>
        <v>0</v>
      </c>
      <c r="GP59" s="16">
        <f t="shared" si="91"/>
        <v>0</v>
      </c>
      <c r="GQ59" s="16">
        <f t="shared" si="91"/>
        <v>0</v>
      </c>
      <c r="GR59" s="16">
        <f t="shared" si="91"/>
        <v>0</v>
      </c>
      <c r="GS59" s="16">
        <f t="shared" si="91"/>
        <v>0</v>
      </c>
      <c r="GT59" s="16">
        <f t="shared" si="91"/>
        <v>0</v>
      </c>
      <c r="GU59" s="16">
        <f t="shared" si="91"/>
        <v>0</v>
      </c>
      <c r="GV59" s="16">
        <f t="shared" si="91"/>
        <v>0</v>
      </c>
      <c r="GW59" s="16">
        <f t="shared" si="91"/>
        <v>0</v>
      </c>
      <c r="GX59" s="16">
        <f t="shared" si="91"/>
        <v>0</v>
      </c>
      <c r="GY59" s="16">
        <f t="shared" si="91"/>
        <v>0</v>
      </c>
      <c r="GZ59" s="16">
        <f t="shared" si="91"/>
        <v>0</v>
      </c>
      <c r="HA59" s="16">
        <f t="shared" si="91"/>
        <v>0</v>
      </c>
      <c r="HB59" s="16">
        <f t="shared" si="91"/>
        <v>0</v>
      </c>
      <c r="HC59" s="16">
        <f t="shared" si="91"/>
        <v>0</v>
      </c>
      <c r="HD59" s="16">
        <f t="shared" si="91"/>
        <v>0</v>
      </c>
      <c r="HE59" s="16">
        <f t="shared" si="91"/>
        <v>0</v>
      </c>
      <c r="HF59" s="16">
        <f t="shared" si="91"/>
        <v>0</v>
      </c>
      <c r="HG59" s="16">
        <f t="shared" si="91"/>
        <v>0</v>
      </c>
      <c r="HH59" s="16">
        <f t="shared" si="91"/>
        <v>0</v>
      </c>
      <c r="HI59" s="16">
        <f t="shared" si="91"/>
        <v>0</v>
      </c>
      <c r="HJ59" s="16">
        <f t="shared" si="91"/>
        <v>0</v>
      </c>
      <c r="HK59" s="16">
        <f t="shared" si="91"/>
        <v>0</v>
      </c>
      <c r="HL59" s="16">
        <f t="shared" si="91"/>
        <v>0</v>
      </c>
      <c r="HM59" s="16">
        <f t="shared" si="91"/>
        <v>0</v>
      </c>
      <c r="HN59" s="16">
        <f t="shared" si="91"/>
        <v>0</v>
      </c>
      <c r="HO59" s="16">
        <f t="shared" si="91"/>
        <v>0</v>
      </c>
      <c r="HP59" s="16">
        <f t="shared" si="91"/>
        <v>0</v>
      </c>
      <c r="HQ59" s="16">
        <f t="shared" si="72"/>
        <v>0</v>
      </c>
      <c r="HR59" s="16">
        <f t="shared" si="72"/>
        <v>0</v>
      </c>
      <c r="HS59" s="16">
        <f t="shared" si="72"/>
        <v>0</v>
      </c>
      <c r="HT59" s="16">
        <f t="shared" si="72"/>
        <v>0</v>
      </c>
      <c r="HU59" s="16">
        <f t="shared" si="72"/>
        <v>0</v>
      </c>
      <c r="HV59" s="16">
        <f t="shared" si="72"/>
        <v>0</v>
      </c>
      <c r="HW59" s="16">
        <f t="shared" si="72"/>
        <v>0</v>
      </c>
      <c r="HX59" s="16">
        <f t="shared" si="72"/>
        <v>0</v>
      </c>
      <c r="HY59" s="16">
        <f t="shared" si="72"/>
        <v>0</v>
      </c>
      <c r="HZ59" s="16">
        <f t="shared" si="72"/>
        <v>0</v>
      </c>
      <c r="IA59" s="16">
        <f t="shared" ref="HQ59:IH73" si="93">IF($A59=IA$1,$E59,0)</f>
        <v>0</v>
      </c>
      <c r="IB59" s="16">
        <f t="shared" si="93"/>
        <v>0</v>
      </c>
      <c r="IC59" s="16">
        <f t="shared" si="93"/>
        <v>0</v>
      </c>
      <c r="ID59" s="16">
        <f t="shared" si="93"/>
        <v>0</v>
      </c>
      <c r="IE59" s="16">
        <f t="shared" si="93"/>
        <v>0</v>
      </c>
      <c r="IF59" s="16">
        <f t="shared" si="93"/>
        <v>0</v>
      </c>
      <c r="IG59" s="16">
        <f t="shared" si="93"/>
        <v>0</v>
      </c>
      <c r="IH59" s="16">
        <f t="shared" si="93"/>
        <v>0</v>
      </c>
      <c r="II59" s="16">
        <f t="shared" si="76"/>
        <v>0</v>
      </c>
      <c r="IJ59" s="16">
        <f t="shared" si="76"/>
        <v>0</v>
      </c>
      <c r="IK59" s="16">
        <f t="shared" si="76"/>
        <v>0</v>
      </c>
      <c r="IL59" s="16">
        <f t="shared" si="76"/>
        <v>0</v>
      </c>
      <c r="IM59" s="16">
        <f t="shared" si="76"/>
        <v>0</v>
      </c>
      <c r="IN59" s="16">
        <f t="shared" si="76"/>
        <v>0</v>
      </c>
      <c r="IO59" s="16">
        <f t="shared" si="76"/>
        <v>0</v>
      </c>
      <c r="IP59" s="16">
        <f t="shared" si="76"/>
        <v>0</v>
      </c>
      <c r="IQ59" s="16">
        <f t="shared" si="76"/>
        <v>0</v>
      </c>
      <c r="IR59" s="16">
        <f t="shared" si="76"/>
        <v>0</v>
      </c>
      <c r="IS59" s="16">
        <f t="shared" si="89"/>
        <v>0</v>
      </c>
      <c r="IT59" s="16">
        <f t="shared" si="89"/>
        <v>0</v>
      </c>
      <c r="IU59" s="16">
        <f t="shared" si="89"/>
        <v>0</v>
      </c>
      <c r="IV59" s="16">
        <f t="shared" si="89"/>
        <v>0</v>
      </c>
      <c r="IW59" s="16">
        <f t="shared" si="89"/>
        <v>0</v>
      </c>
      <c r="IX59" s="16">
        <f t="shared" si="89"/>
        <v>0</v>
      </c>
      <c r="IY59" s="16">
        <f t="shared" si="89"/>
        <v>0</v>
      </c>
      <c r="IZ59" s="16">
        <f t="shared" si="89"/>
        <v>0</v>
      </c>
      <c r="JA59" s="16">
        <f t="shared" si="89"/>
        <v>0</v>
      </c>
      <c r="JB59" s="16">
        <f t="shared" si="89"/>
        <v>0</v>
      </c>
      <c r="JC59" s="16">
        <f t="shared" si="89"/>
        <v>0</v>
      </c>
      <c r="JD59" s="16">
        <f t="shared" si="89"/>
        <v>0</v>
      </c>
      <c r="JE59" s="16">
        <f t="shared" si="89"/>
        <v>0</v>
      </c>
      <c r="JF59" s="16">
        <f t="shared" si="89"/>
        <v>0</v>
      </c>
      <c r="JG59" s="16">
        <f t="shared" si="89"/>
        <v>0</v>
      </c>
      <c r="JH59" s="16">
        <f t="shared" si="89"/>
        <v>0</v>
      </c>
      <c r="JI59" s="16">
        <f t="shared" si="89"/>
        <v>0</v>
      </c>
      <c r="JJ59" s="16">
        <f t="shared" si="89"/>
        <v>0</v>
      </c>
      <c r="JK59" s="16">
        <f t="shared" si="89"/>
        <v>0</v>
      </c>
      <c r="JN59" s="16">
        <f t="shared" si="62"/>
        <v>0</v>
      </c>
      <c r="JO59" s="16">
        <f t="shared" si="62"/>
        <v>0</v>
      </c>
      <c r="JP59" s="16">
        <f t="shared" si="62"/>
        <v>0</v>
      </c>
      <c r="JQ59" s="16">
        <f t="shared" si="62"/>
        <v>0</v>
      </c>
      <c r="JR59" s="16">
        <f t="shared" si="62"/>
        <v>0</v>
      </c>
      <c r="JS59" s="16">
        <f t="shared" si="62"/>
        <v>0</v>
      </c>
      <c r="JT59" s="16">
        <f t="shared" si="62"/>
        <v>0</v>
      </c>
      <c r="JU59" s="16">
        <f t="shared" si="62"/>
        <v>0</v>
      </c>
      <c r="JV59" s="16">
        <f t="shared" si="62"/>
        <v>0</v>
      </c>
      <c r="JW59" s="16">
        <f t="shared" si="62"/>
        <v>0</v>
      </c>
      <c r="JX59" s="16">
        <f t="shared" si="62"/>
        <v>0</v>
      </c>
      <c r="JY59" s="16">
        <f t="shared" si="62"/>
        <v>0</v>
      </c>
      <c r="JZ59" s="16">
        <f t="shared" si="62"/>
        <v>0</v>
      </c>
      <c r="KA59" s="16">
        <f t="shared" si="62"/>
        <v>0</v>
      </c>
      <c r="KB59" s="16">
        <f t="shared" si="62"/>
        <v>1</v>
      </c>
      <c r="KC59" s="16">
        <f t="shared" si="62"/>
        <v>0</v>
      </c>
      <c r="KD59" s="16">
        <f t="shared" si="51"/>
        <v>0</v>
      </c>
      <c r="KE59" s="16">
        <f t="shared" si="51"/>
        <v>0</v>
      </c>
      <c r="KF59" s="16">
        <f t="shared" si="51"/>
        <v>0</v>
      </c>
      <c r="KG59" s="16">
        <f t="shared" si="51"/>
        <v>0</v>
      </c>
      <c r="KH59" s="16">
        <f t="shared" si="51"/>
        <v>0</v>
      </c>
      <c r="KI59" s="16">
        <f t="shared" si="51"/>
        <v>0</v>
      </c>
      <c r="KJ59" s="16">
        <f t="shared" si="51"/>
        <v>0</v>
      </c>
      <c r="KK59" s="16">
        <f t="shared" si="81"/>
        <v>0</v>
      </c>
      <c r="KL59" s="16">
        <f t="shared" si="81"/>
        <v>0</v>
      </c>
      <c r="KM59" s="16">
        <f t="shared" si="81"/>
        <v>0</v>
      </c>
      <c r="KN59" s="16">
        <f t="shared" si="81"/>
        <v>0</v>
      </c>
      <c r="KO59" s="16">
        <f t="shared" si="81"/>
        <v>0</v>
      </c>
      <c r="KP59" s="16">
        <f t="shared" si="81"/>
        <v>0</v>
      </c>
      <c r="KQ59" s="16">
        <f t="shared" si="81"/>
        <v>0</v>
      </c>
      <c r="KR59" s="16">
        <f t="shared" si="81"/>
        <v>0</v>
      </c>
      <c r="KS59" s="16">
        <f t="shared" si="81"/>
        <v>0</v>
      </c>
      <c r="KT59" s="16">
        <f t="shared" si="81"/>
        <v>0</v>
      </c>
      <c r="KU59" s="16">
        <f t="shared" si="81"/>
        <v>0</v>
      </c>
      <c r="KV59" s="16">
        <f t="shared" si="81"/>
        <v>0</v>
      </c>
      <c r="KW59" s="16">
        <f t="shared" si="81"/>
        <v>0</v>
      </c>
      <c r="KX59" s="16">
        <f t="shared" si="81"/>
        <v>0</v>
      </c>
    </row>
    <row r="60" spans="1:310">
      <c r="A60" s="2" t="s">
        <v>67</v>
      </c>
      <c r="B60" s="2" t="s">
        <v>68</v>
      </c>
      <c r="C60" s="2">
        <v>1</v>
      </c>
      <c r="D60" s="3">
        <v>90</v>
      </c>
      <c r="E60" s="3">
        <v>90</v>
      </c>
      <c r="F60" s="3">
        <f t="shared" si="16"/>
        <v>0</v>
      </c>
      <c r="G60" s="4">
        <v>45016</v>
      </c>
      <c r="J60" s="2" t="s">
        <v>90</v>
      </c>
      <c r="K60" s="5">
        <f>BW401</f>
        <v>150</v>
      </c>
      <c r="L60" s="5">
        <f>GT401</f>
        <v>90</v>
      </c>
      <c r="M60" s="3">
        <f t="shared" si="83"/>
        <v>-60</v>
      </c>
      <c r="T60" s="16">
        <f t="shared" si="86"/>
        <v>0</v>
      </c>
      <c r="U60" s="16">
        <f t="shared" si="86"/>
        <v>0</v>
      </c>
      <c r="V60" s="16">
        <f t="shared" si="86"/>
        <v>0</v>
      </c>
      <c r="W60" s="16">
        <f t="shared" si="86"/>
        <v>0</v>
      </c>
      <c r="X60" s="16">
        <f t="shared" si="86"/>
        <v>0</v>
      </c>
      <c r="Y60" s="16">
        <f t="shared" si="86"/>
        <v>0</v>
      </c>
      <c r="Z60" s="16">
        <f t="shared" si="86"/>
        <v>0</v>
      </c>
      <c r="AA60" s="16">
        <f t="shared" si="86"/>
        <v>0</v>
      </c>
      <c r="AB60" s="16">
        <f t="shared" si="86"/>
        <v>0</v>
      </c>
      <c r="AC60" s="16">
        <f t="shared" si="86"/>
        <v>0</v>
      </c>
      <c r="AD60" s="16">
        <f t="shared" si="86"/>
        <v>0</v>
      </c>
      <c r="AE60" s="16">
        <f t="shared" si="86"/>
        <v>0</v>
      </c>
      <c r="AF60" s="16">
        <f t="shared" si="86"/>
        <v>0</v>
      </c>
      <c r="AG60" s="16">
        <f t="shared" si="86"/>
        <v>0</v>
      </c>
      <c r="AH60" s="16">
        <f t="shared" si="86"/>
        <v>0</v>
      </c>
      <c r="AI60" s="16">
        <f t="shared" si="86"/>
        <v>0</v>
      </c>
      <c r="AJ60" s="16">
        <f t="shared" si="77"/>
        <v>0</v>
      </c>
      <c r="AK60" s="16">
        <f t="shared" si="77"/>
        <v>0</v>
      </c>
      <c r="AL60" s="16">
        <f t="shared" si="77"/>
        <v>0</v>
      </c>
      <c r="AM60" s="16">
        <f t="shared" si="77"/>
        <v>0</v>
      </c>
      <c r="AN60" s="16">
        <f t="shared" si="77"/>
        <v>0</v>
      </c>
      <c r="AO60" s="16">
        <f t="shared" si="77"/>
        <v>0</v>
      </c>
      <c r="AP60" s="16">
        <f t="shared" si="77"/>
        <v>0</v>
      </c>
      <c r="AQ60" s="16">
        <f t="shared" si="77"/>
        <v>0</v>
      </c>
      <c r="AR60" s="16">
        <f t="shared" si="77"/>
        <v>0</v>
      </c>
      <c r="AS60" s="16">
        <f t="shared" si="77"/>
        <v>0</v>
      </c>
      <c r="AT60" s="16">
        <f t="shared" si="77"/>
        <v>0</v>
      </c>
      <c r="AU60" s="16">
        <f t="shared" si="77"/>
        <v>0</v>
      </c>
      <c r="AV60" s="16">
        <f t="shared" si="77"/>
        <v>0</v>
      </c>
      <c r="AW60" s="16">
        <f t="shared" si="77"/>
        <v>0</v>
      </c>
      <c r="AX60" s="16">
        <f t="shared" si="77"/>
        <v>0</v>
      </c>
      <c r="AY60" s="16">
        <f t="shared" si="77"/>
        <v>0</v>
      </c>
      <c r="AZ60" s="16">
        <f t="shared" si="74"/>
        <v>0</v>
      </c>
      <c r="BA60" s="16">
        <f t="shared" si="74"/>
        <v>0</v>
      </c>
      <c r="BB60" s="16">
        <f t="shared" si="74"/>
        <v>0</v>
      </c>
      <c r="BC60" s="16">
        <f t="shared" si="74"/>
        <v>0</v>
      </c>
      <c r="BD60" s="16">
        <f t="shared" si="74"/>
        <v>0</v>
      </c>
      <c r="BE60" s="16">
        <f t="shared" si="74"/>
        <v>0</v>
      </c>
      <c r="BF60" s="16">
        <f t="shared" si="74"/>
        <v>0</v>
      </c>
      <c r="BG60" s="16">
        <f t="shared" si="74"/>
        <v>0</v>
      </c>
      <c r="BH60" s="16">
        <f t="shared" si="74"/>
        <v>90</v>
      </c>
      <c r="BI60" s="16">
        <f t="shared" si="74"/>
        <v>0</v>
      </c>
      <c r="BJ60" s="16">
        <f t="shared" si="74"/>
        <v>0</v>
      </c>
      <c r="BK60" s="16">
        <f t="shared" si="74"/>
        <v>0</v>
      </c>
      <c r="BL60" s="16">
        <f t="shared" si="74"/>
        <v>0</v>
      </c>
      <c r="BM60" s="16">
        <f t="shared" si="74"/>
        <v>0</v>
      </c>
      <c r="BN60" s="16">
        <f t="shared" si="92"/>
        <v>0</v>
      </c>
      <c r="BO60" s="16">
        <f t="shared" si="92"/>
        <v>0</v>
      </c>
      <c r="BP60" s="16">
        <f t="shared" si="92"/>
        <v>0</v>
      </c>
      <c r="BQ60" s="16">
        <f t="shared" si="92"/>
        <v>0</v>
      </c>
      <c r="BR60" s="16">
        <f t="shared" si="92"/>
        <v>0</v>
      </c>
      <c r="BS60" s="16">
        <f t="shared" si="92"/>
        <v>0</v>
      </c>
      <c r="BT60" s="16">
        <f t="shared" si="92"/>
        <v>0</v>
      </c>
      <c r="BU60" s="16">
        <f t="shared" si="92"/>
        <v>0</v>
      </c>
      <c r="BV60" s="16">
        <f t="shared" si="92"/>
        <v>0</v>
      </c>
      <c r="BW60" s="16">
        <f t="shared" si="92"/>
        <v>0</v>
      </c>
      <c r="BX60" s="16">
        <f t="shared" si="92"/>
        <v>0</v>
      </c>
      <c r="BY60" s="16">
        <f t="shared" si="92"/>
        <v>0</v>
      </c>
      <c r="BZ60" s="16">
        <f t="shared" si="92"/>
        <v>0</v>
      </c>
      <c r="CA60" s="16">
        <f t="shared" si="92"/>
        <v>0</v>
      </c>
      <c r="CB60" s="16">
        <f t="shared" si="92"/>
        <v>0</v>
      </c>
      <c r="CC60" s="16">
        <f t="shared" si="92"/>
        <v>0</v>
      </c>
      <c r="CD60" s="16">
        <f t="shared" si="92"/>
        <v>0</v>
      </c>
      <c r="CE60" s="16">
        <f t="shared" si="92"/>
        <v>0</v>
      </c>
      <c r="CF60" s="16">
        <f t="shared" si="92"/>
        <v>0</v>
      </c>
      <c r="CG60" s="16">
        <f t="shared" si="92"/>
        <v>0</v>
      </c>
      <c r="CH60" s="16">
        <f t="shared" si="92"/>
        <v>0</v>
      </c>
      <c r="CI60" s="16">
        <f t="shared" si="92"/>
        <v>0</v>
      </c>
      <c r="CJ60" s="16">
        <f t="shared" si="92"/>
        <v>0</v>
      </c>
      <c r="CK60" s="16">
        <f t="shared" si="92"/>
        <v>0</v>
      </c>
      <c r="CL60" s="16">
        <f t="shared" si="92"/>
        <v>0</v>
      </c>
      <c r="CM60" s="16">
        <f t="shared" si="92"/>
        <v>0</v>
      </c>
      <c r="CN60" s="16">
        <f t="shared" si="92"/>
        <v>0</v>
      </c>
      <c r="CO60" s="16">
        <f t="shared" si="92"/>
        <v>0</v>
      </c>
      <c r="CP60" s="16">
        <f t="shared" si="92"/>
        <v>0</v>
      </c>
      <c r="CQ60" s="16">
        <f t="shared" si="92"/>
        <v>0</v>
      </c>
      <c r="CR60" s="16">
        <f t="shared" si="92"/>
        <v>0</v>
      </c>
      <c r="CS60" s="16">
        <f t="shared" si="92"/>
        <v>0</v>
      </c>
      <c r="CT60" s="16">
        <f t="shared" si="92"/>
        <v>0</v>
      </c>
      <c r="CU60" s="16">
        <f t="shared" si="92"/>
        <v>0</v>
      </c>
      <c r="CV60" s="16">
        <f t="shared" si="92"/>
        <v>0</v>
      </c>
      <c r="CW60" s="16">
        <f t="shared" si="92"/>
        <v>0</v>
      </c>
      <c r="CX60" s="16">
        <f t="shared" si="92"/>
        <v>0</v>
      </c>
      <c r="CY60" s="16">
        <f t="shared" si="92"/>
        <v>0</v>
      </c>
      <c r="CZ60" s="16">
        <f t="shared" si="92"/>
        <v>0</v>
      </c>
      <c r="DA60" s="16">
        <f t="shared" si="92"/>
        <v>0</v>
      </c>
      <c r="DB60" s="16">
        <f t="shared" si="92"/>
        <v>0</v>
      </c>
      <c r="DC60" s="16">
        <f t="shared" si="92"/>
        <v>0</v>
      </c>
      <c r="DD60" s="16">
        <f t="shared" si="92"/>
        <v>0</v>
      </c>
      <c r="DE60" s="16">
        <f t="shared" si="92"/>
        <v>0</v>
      </c>
      <c r="DF60" s="16">
        <f t="shared" si="92"/>
        <v>0</v>
      </c>
      <c r="DG60" s="16">
        <f t="shared" si="92"/>
        <v>0</v>
      </c>
      <c r="DH60" s="16">
        <f t="shared" si="92"/>
        <v>0</v>
      </c>
      <c r="DI60" s="16">
        <f t="shared" si="92"/>
        <v>0</v>
      </c>
      <c r="DJ60" s="16">
        <f t="shared" si="92"/>
        <v>0</v>
      </c>
      <c r="DK60" s="16">
        <f t="shared" si="92"/>
        <v>0</v>
      </c>
      <c r="DL60" s="16">
        <f t="shared" si="85"/>
        <v>0</v>
      </c>
      <c r="DM60" s="16">
        <f t="shared" si="85"/>
        <v>0</v>
      </c>
      <c r="DN60" s="16">
        <f t="shared" si="85"/>
        <v>0</v>
      </c>
      <c r="DO60" s="16">
        <f t="shared" si="85"/>
        <v>0</v>
      </c>
      <c r="DP60" s="16">
        <f t="shared" si="85"/>
        <v>0</v>
      </c>
      <c r="DQ60" s="16">
        <f t="shared" si="85"/>
        <v>0</v>
      </c>
      <c r="DR60" s="16">
        <f t="shared" si="85"/>
        <v>0</v>
      </c>
      <c r="DS60" s="16">
        <f t="shared" si="85"/>
        <v>0</v>
      </c>
      <c r="DT60" s="16">
        <f t="shared" si="85"/>
        <v>0</v>
      </c>
      <c r="DU60" s="16">
        <f t="shared" si="85"/>
        <v>0</v>
      </c>
      <c r="DV60" s="16">
        <f t="shared" si="87"/>
        <v>0</v>
      </c>
      <c r="DW60" s="16">
        <f t="shared" si="87"/>
        <v>0</v>
      </c>
      <c r="DX60" s="16">
        <f t="shared" si="87"/>
        <v>0</v>
      </c>
      <c r="DY60" s="16">
        <f t="shared" si="87"/>
        <v>0</v>
      </c>
      <c r="DZ60" s="16">
        <f t="shared" si="87"/>
        <v>0</v>
      </c>
      <c r="EA60" s="16">
        <f t="shared" si="87"/>
        <v>0</v>
      </c>
      <c r="EB60" s="16">
        <f t="shared" si="87"/>
        <v>0</v>
      </c>
      <c r="EC60" s="16">
        <f t="shared" si="87"/>
        <v>0</v>
      </c>
      <c r="ED60" s="16">
        <f t="shared" si="87"/>
        <v>0</v>
      </c>
      <c r="EE60" s="16">
        <f t="shared" si="87"/>
        <v>0</v>
      </c>
      <c r="EF60" s="16">
        <f t="shared" si="87"/>
        <v>0</v>
      </c>
      <c r="EG60" s="16">
        <f t="shared" si="87"/>
        <v>0</v>
      </c>
      <c r="EH60" s="16">
        <f t="shared" si="87"/>
        <v>0</v>
      </c>
      <c r="EI60" s="16">
        <f t="shared" si="87"/>
        <v>0</v>
      </c>
      <c r="EJ60" s="16">
        <f t="shared" si="87"/>
        <v>0</v>
      </c>
      <c r="EK60" s="16">
        <f t="shared" si="87"/>
        <v>0</v>
      </c>
      <c r="EL60" s="16">
        <f t="shared" si="87"/>
        <v>0</v>
      </c>
      <c r="EM60" s="16">
        <f t="shared" si="87"/>
        <v>0</v>
      </c>
      <c r="EN60" s="16">
        <f t="shared" si="87"/>
        <v>0</v>
      </c>
      <c r="EQ60" s="16">
        <f t="shared" si="73"/>
        <v>0</v>
      </c>
      <c r="ER60" s="16">
        <f t="shared" si="73"/>
        <v>0</v>
      </c>
      <c r="ES60" s="16">
        <f t="shared" si="73"/>
        <v>0</v>
      </c>
      <c r="ET60" s="16">
        <f t="shared" si="73"/>
        <v>0</v>
      </c>
      <c r="EU60" s="16">
        <f t="shared" si="73"/>
        <v>0</v>
      </c>
      <c r="EV60" s="16">
        <f t="shared" si="73"/>
        <v>0</v>
      </c>
      <c r="EW60" s="16">
        <f t="shared" si="73"/>
        <v>0</v>
      </c>
      <c r="EX60" s="16">
        <f t="shared" si="73"/>
        <v>0</v>
      </c>
      <c r="EY60" s="16">
        <f t="shared" si="73"/>
        <v>0</v>
      </c>
      <c r="EZ60" s="16">
        <f t="shared" si="73"/>
        <v>0</v>
      </c>
      <c r="FA60" s="16">
        <f t="shared" si="73"/>
        <v>0</v>
      </c>
      <c r="FB60" s="16">
        <f t="shared" si="73"/>
        <v>0</v>
      </c>
      <c r="FC60" s="16">
        <f t="shared" si="73"/>
        <v>0</v>
      </c>
      <c r="FD60" s="16">
        <f t="shared" si="73"/>
        <v>0</v>
      </c>
      <c r="FE60" s="16">
        <f t="shared" si="73"/>
        <v>0</v>
      </c>
      <c r="FF60" s="16">
        <f t="shared" si="73"/>
        <v>0</v>
      </c>
      <c r="FG60" s="16">
        <f t="shared" si="71"/>
        <v>0</v>
      </c>
      <c r="FH60" s="16">
        <f t="shared" si="71"/>
        <v>0</v>
      </c>
      <c r="FI60" s="16">
        <f t="shared" si="71"/>
        <v>0</v>
      </c>
      <c r="FJ60" s="16">
        <f t="shared" si="71"/>
        <v>0</v>
      </c>
      <c r="FK60" s="16">
        <f t="shared" si="71"/>
        <v>0</v>
      </c>
      <c r="FL60" s="16">
        <f t="shared" si="71"/>
        <v>0</v>
      </c>
      <c r="FM60" s="16">
        <f t="shared" si="71"/>
        <v>0</v>
      </c>
      <c r="FN60" s="16">
        <f t="shared" si="71"/>
        <v>0</v>
      </c>
      <c r="FO60" s="16">
        <f t="shared" si="71"/>
        <v>0</v>
      </c>
      <c r="FP60" s="16">
        <f t="shared" si="90"/>
        <v>0</v>
      </c>
      <c r="FQ60" s="16">
        <f t="shared" si="90"/>
        <v>0</v>
      </c>
      <c r="FR60" s="16">
        <f t="shared" si="90"/>
        <v>0</v>
      </c>
      <c r="FS60" s="16">
        <f t="shared" si="90"/>
        <v>0</v>
      </c>
      <c r="FT60" s="16">
        <f t="shared" si="90"/>
        <v>0</v>
      </c>
      <c r="FU60" s="16">
        <f t="shared" si="90"/>
        <v>0</v>
      </c>
      <c r="FV60" s="16">
        <f t="shared" si="90"/>
        <v>0</v>
      </c>
      <c r="FW60" s="16">
        <f t="shared" si="90"/>
        <v>0</v>
      </c>
      <c r="FX60" s="16">
        <f t="shared" si="90"/>
        <v>0</v>
      </c>
      <c r="FY60" s="16">
        <f t="shared" si="90"/>
        <v>0</v>
      </c>
      <c r="FZ60" s="16">
        <f t="shared" si="90"/>
        <v>0</v>
      </c>
      <c r="GA60" s="16">
        <f t="shared" si="90"/>
        <v>0</v>
      </c>
      <c r="GB60" s="16">
        <f t="shared" si="90"/>
        <v>0</v>
      </c>
      <c r="GC60" s="16">
        <f t="shared" si="90"/>
        <v>0</v>
      </c>
      <c r="GD60" s="16">
        <f t="shared" si="90"/>
        <v>0</v>
      </c>
      <c r="GE60" s="16">
        <f t="shared" si="90"/>
        <v>90</v>
      </c>
      <c r="GF60" s="16">
        <f t="shared" si="88"/>
        <v>0</v>
      </c>
      <c r="GG60" s="16">
        <f t="shared" si="88"/>
        <v>0</v>
      </c>
      <c r="GH60" s="16">
        <f t="shared" si="82"/>
        <v>0</v>
      </c>
      <c r="GI60" s="16">
        <f t="shared" si="82"/>
        <v>0</v>
      </c>
      <c r="GJ60" s="16">
        <f t="shared" si="82"/>
        <v>0</v>
      </c>
      <c r="GK60" s="16">
        <f t="shared" si="91"/>
        <v>0</v>
      </c>
      <c r="GL60" s="16">
        <f t="shared" si="91"/>
        <v>0</v>
      </c>
      <c r="GM60" s="16">
        <f t="shared" si="91"/>
        <v>0</v>
      </c>
      <c r="GN60" s="16">
        <f t="shared" si="91"/>
        <v>0</v>
      </c>
      <c r="GO60" s="16">
        <f t="shared" si="91"/>
        <v>0</v>
      </c>
      <c r="GP60" s="16">
        <f t="shared" si="91"/>
        <v>0</v>
      </c>
      <c r="GQ60" s="16">
        <f t="shared" si="91"/>
        <v>0</v>
      </c>
      <c r="GR60" s="16">
        <f t="shared" si="91"/>
        <v>0</v>
      </c>
      <c r="GS60" s="16">
        <f t="shared" si="91"/>
        <v>0</v>
      </c>
      <c r="GT60" s="16">
        <f t="shared" si="91"/>
        <v>0</v>
      </c>
      <c r="GU60" s="16">
        <f t="shared" si="91"/>
        <v>0</v>
      </c>
      <c r="GV60" s="16">
        <f t="shared" si="91"/>
        <v>0</v>
      </c>
      <c r="GW60" s="16">
        <f t="shared" si="91"/>
        <v>0</v>
      </c>
      <c r="GX60" s="16">
        <f t="shared" si="91"/>
        <v>0</v>
      </c>
      <c r="GY60" s="16">
        <f t="shared" si="91"/>
        <v>0</v>
      </c>
      <c r="GZ60" s="16">
        <f t="shared" si="91"/>
        <v>0</v>
      </c>
      <c r="HA60" s="16">
        <f t="shared" si="91"/>
        <v>0</v>
      </c>
      <c r="HB60" s="16">
        <f t="shared" si="91"/>
        <v>0</v>
      </c>
      <c r="HC60" s="16">
        <f t="shared" si="91"/>
        <v>0</v>
      </c>
      <c r="HD60" s="16">
        <f t="shared" si="91"/>
        <v>0</v>
      </c>
      <c r="HE60" s="16">
        <f t="shared" si="91"/>
        <v>0</v>
      </c>
      <c r="HF60" s="16">
        <f t="shared" si="91"/>
        <v>0</v>
      </c>
      <c r="HG60" s="16">
        <f t="shared" si="91"/>
        <v>0</v>
      </c>
      <c r="HH60" s="16">
        <f t="shared" si="91"/>
        <v>0</v>
      </c>
      <c r="HI60" s="16">
        <f t="shared" si="91"/>
        <v>0</v>
      </c>
      <c r="HJ60" s="16">
        <f t="shared" si="91"/>
        <v>0</v>
      </c>
      <c r="HK60" s="16">
        <f t="shared" si="91"/>
        <v>0</v>
      </c>
      <c r="HL60" s="16">
        <f t="shared" si="91"/>
        <v>0</v>
      </c>
      <c r="HM60" s="16">
        <f t="shared" si="91"/>
        <v>0</v>
      </c>
      <c r="HN60" s="16">
        <f t="shared" si="91"/>
        <v>0</v>
      </c>
      <c r="HO60" s="16">
        <f t="shared" si="91"/>
        <v>0</v>
      </c>
      <c r="HP60" s="16">
        <f t="shared" si="91"/>
        <v>0</v>
      </c>
      <c r="HQ60" s="16">
        <f t="shared" si="93"/>
        <v>0</v>
      </c>
      <c r="HR60" s="16">
        <f t="shared" si="93"/>
        <v>0</v>
      </c>
      <c r="HS60" s="16">
        <f t="shared" si="93"/>
        <v>0</v>
      </c>
      <c r="HT60" s="16">
        <f t="shared" si="93"/>
        <v>0</v>
      </c>
      <c r="HU60" s="16">
        <f t="shared" si="93"/>
        <v>0</v>
      </c>
      <c r="HV60" s="16">
        <f t="shared" si="93"/>
        <v>0</v>
      </c>
      <c r="HW60" s="16">
        <f t="shared" si="93"/>
        <v>0</v>
      </c>
      <c r="HX60" s="16">
        <f t="shared" si="93"/>
        <v>0</v>
      </c>
      <c r="HY60" s="16">
        <f t="shared" si="93"/>
        <v>0</v>
      </c>
      <c r="HZ60" s="16">
        <f t="shared" si="93"/>
        <v>0</v>
      </c>
      <c r="IA60" s="16">
        <f t="shared" si="93"/>
        <v>0</v>
      </c>
      <c r="IB60" s="16">
        <f t="shared" si="93"/>
        <v>0</v>
      </c>
      <c r="IC60" s="16">
        <f t="shared" si="93"/>
        <v>0</v>
      </c>
      <c r="ID60" s="16">
        <f t="shared" si="93"/>
        <v>0</v>
      </c>
      <c r="IE60" s="16">
        <f t="shared" si="93"/>
        <v>0</v>
      </c>
      <c r="IF60" s="16">
        <f t="shared" si="93"/>
        <v>0</v>
      </c>
      <c r="IG60" s="16">
        <f t="shared" si="93"/>
        <v>0</v>
      </c>
      <c r="IH60" s="16">
        <f t="shared" si="93"/>
        <v>0</v>
      </c>
      <c r="II60" s="16">
        <f t="shared" si="76"/>
        <v>0</v>
      </c>
      <c r="IJ60" s="16">
        <f t="shared" si="76"/>
        <v>0</v>
      </c>
      <c r="IK60" s="16">
        <f t="shared" si="76"/>
        <v>0</v>
      </c>
      <c r="IL60" s="16">
        <f t="shared" si="76"/>
        <v>0</v>
      </c>
      <c r="IM60" s="16">
        <f t="shared" si="76"/>
        <v>0</v>
      </c>
      <c r="IN60" s="16">
        <f t="shared" si="76"/>
        <v>0</v>
      </c>
      <c r="IO60" s="16">
        <f t="shared" si="76"/>
        <v>0</v>
      </c>
      <c r="IP60" s="16">
        <f t="shared" si="76"/>
        <v>0</v>
      </c>
      <c r="IQ60" s="16">
        <f t="shared" si="76"/>
        <v>0</v>
      </c>
      <c r="IR60" s="16">
        <f t="shared" si="76"/>
        <v>0</v>
      </c>
      <c r="IS60" s="16">
        <f t="shared" si="89"/>
        <v>0</v>
      </c>
      <c r="IT60" s="16">
        <f t="shared" si="89"/>
        <v>0</v>
      </c>
      <c r="IU60" s="16">
        <f t="shared" si="89"/>
        <v>0</v>
      </c>
      <c r="IV60" s="16">
        <f t="shared" si="89"/>
        <v>0</v>
      </c>
      <c r="IW60" s="16">
        <f t="shared" si="89"/>
        <v>0</v>
      </c>
      <c r="IX60" s="16">
        <f t="shared" si="89"/>
        <v>0</v>
      </c>
      <c r="IY60" s="16">
        <f t="shared" si="89"/>
        <v>0</v>
      </c>
      <c r="IZ60" s="16">
        <f t="shared" si="89"/>
        <v>0</v>
      </c>
      <c r="JA60" s="16">
        <f t="shared" si="89"/>
        <v>0</v>
      </c>
      <c r="JB60" s="16">
        <f t="shared" si="89"/>
        <v>0</v>
      </c>
      <c r="JC60" s="16">
        <f t="shared" si="89"/>
        <v>0</v>
      </c>
      <c r="JD60" s="16">
        <f t="shared" si="89"/>
        <v>0</v>
      </c>
      <c r="JE60" s="16">
        <f t="shared" si="89"/>
        <v>0</v>
      </c>
      <c r="JF60" s="16">
        <f t="shared" si="89"/>
        <v>0</v>
      </c>
      <c r="JG60" s="16">
        <f t="shared" si="89"/>
        <v>0</v>
      </c>
      <c r="JH60" s="16">
        <f t="shared" si="89"/>
        <v>0</v>
      </c>
      <c r="JI60" s="16">
        <f t="shared" si="89"/>
        <v>0</v>
      </c>
      <c r="JJ60" s="16">
        <f t="shared" si="89"/>
        <v>0</v>
      </c>
      <c r="JK60" s="16">
        <f t="shared" si="89"/>
        <v>0</v>
      </c>
      <c r="JN60" s="16">
        <f t="shared" si="62"/>
        <v>0</v>
      </c>
      <c r="JO60" s="16">
        <f t="shared" si="62"/>
        <v>0</v>
      </c>
      <c r="JP60" s="16">
        <f t="shared" si="62"/>
        <v>0</v>
      </c>
      <c r="JQ60" s="16">
        <f t="shared" si="62"/>
        <v>0</v>
      </c>
      <c r="JR60" s="16">
        <f t="shared" si="62"/>
        <v>0</v>
      </c>
      <c r="JS60" s="16">
        <f t="shared" si="62"/>
        <v>0</v>
      </c>
      <c r="JT60" s="16">
        <f t="shared" si="62"/>
        <v>0</v>
      </c>
      <c r="JU60" s="16">
        <f t="shared" si="62"/>
        <v>0</v>
      </c>
      <c r="JV60" s="16">
        <f t="shared" si="62"/>
        <v>0</v>
      </c>
      <c r="JW60" s="16">
        <f t="shared" si="62"/>
        <v>0</v>
      </c>
      <c r="JX60" s="16">
        <f t="shared" si="62"/>
        <v>0</v>
      </c>
      <c r="JY60" s="16">
        <f t="shared" si="62"/>
        <v>0</v>
      </c>
      <c r="JZ60" s="16">
        <f t="shared" si="62"/>
        <v>0</v>
      </c>
      <c r="KA60" s="16">
        <f t="shared" si="62"/>
        <v>0</v>
      </c>
      <c r="KB60" s="16">
        <f t="shared" si="62"/>
        <v>0</v>
      </c>
      <c r="KC60" s="16">
        <f t="shared" si="62"/>
        <v>1</v>
      </c>
      <c r="KD60" s="16">
        <f t="shared" si="51"/>
        <v>0</v>
      </c>
      <c r="KE60" s="16">
        <f t="shared" si="51"/>
        <v>0</v>
      </c>
      <c r="KF60" s="16">
        <f t="shared" si="51"/>
        <v>0</v>
      </c>
      <c r="KG60" s="16">
        <f t="shared" si="51"/>
        <v>0</v>
      </c>
      <c r="KH60" s="16">
        <f t="shared" si="51"/>
        <v>0</v>
      </c>
      <c r="KI60" s="16">
        <f t="shared" si="51"/>
        <v>0</v>
      </c>
      <c r="KJ60" s="16">
        <f t="shared" si="51"/>
        <v>0</v>
      </c>
      <c r="KK60" s="16">
        <f t="shared" si="81"/>
        <v>0</v>
      </c>
      <c r="KL60" s="16">
        <f t="shared" si="81"/>
        <v>0</v>
      </c>
      <c r="KM60" s="16">
        <f t="shared" si="81"/>
        <v>0</v>
      </c>
      <c r="KN60" s="16">
        <f t="shared" si="81"/>
        <v>0</v>
      </c>
      <c r="KO60" s="16">
        <f t="shared" si="81"/>
        <v>0</v>
      </c>
      <c r="KP60" s="16">
        <f t="shared" si="81"/>
        <v>0</v>
      </c>
      <c r="KQ60" s="16">
        <f t="shared" si="81"/>
        <v>0</v>
      </c>
      <c r="KR60" s="16">
        <f t="shared" si="81"/>
        <v>0</v>
      </c>
      <c r="KS60" s="16">
        <f t="shared" si="81"/>
        <v>0</v>
      </c>
      <c r="KT60" s="16">
        <f t="shared" si="81"/>
        <v>0</v>
      </c>
      <c r="KU60" s="16">
        <f t="shared" si="81"/>
        <v>0</v>
      </c>
      <c r="KV60" s="16">
        <f t="shared" si="81"/>
        <v>0</v>
      </c>
      <c r="KW60" s="16">
        <f t="shared" si="81"/>
        <v>0</v>
      </c>
      <c r="KX60" s="16">
        <f t="shared" si="81"/>
        <v>0</v>
      </c>
    </row>
    <row r="61" spans="1:310">
      <c r="A61" s="2" t="s">
        <v>69</v>
      </c>
      <c r="B61" s="2" t="s">
        <v>70</v>
      </c>
      <c r="C61" s="2">
        <v>1</v>
      </c>
      <c r="D61" s="3">
        <v>40</v>
      </c>
      <c r="E61" s="3">
        <v>40</v>
      </c>
      <c r="F61" s="3">
        <f t="shared" si="16"/>
        <v>0</v>
      </c>
      <c r="G61" s="4">
        <v>45016</v>
      </c>
      <c r="J61" s="2" t="s">
        <v>91</v>
      </c>
      <c r="K61" s="5">
        <f>BX401</f>
        <v>547</v>
      </c>
      <c r="L61" s="5">
        <f>GU401</f>
        <v>416</v>
      </c>
      <c r="M61" s="3">
        <f t="shared" si="83"/>
        <v>-131</v>
      </c>
      <c r="T61" s="16">
        <f t="shared" si="86"/>
        <v>0</v>
      </c>
      <c r="U61" s="16">
        <f t="shared" si="86"/>
        <v>0</v>
      </c>
      <c r="V61" s="16">
        <f t="shared" si="86"/>
        <v>0</v>
      </c>
      <c r="W61" s="16">
        <f t="shared" si="86"/>
        <v>0</v>
      </c>
      <c r="X61" s="16">
        <f t="shared" si="86"/>
        <v>0</v>
      </c>
      <c r="Y61" s="16">
        <f t="shared" si="86"/>
        <v>0</v>
      </c>
      <c r="Z61" s="16">
        <f t="shared" si="86"/>
        <v>0</v>
      </c>
      <c r="AA61" s="16">
        <f t="shared" si="86"/>
        <v>0</v>
      </c>
      <c r="AB61" s="16">
        <f t="shared" si="86"/>
        <v>0</v>
      </c>
      <c r="AC61" s="16">
        <f t="shared" si="86"/>
        <v>0</v>
      </c>
      <c r="AD61" s="16">
        <f t="shared" si="86"/>
        <v>0</v>
      </c>
      <c r="AE61" s="16">
        <f t="shared" si="86"/>
        <v>0</v>
      </c>
      <c r="AF61" s="16">
        <f t="shared" si="86"/>
        <v>0</v>
      </c>
      <c r="AG61" s="16">
        <f t="shared" si="86"/>
        <v>0</v>
      </c>
      <c r="AH61" s="16">
        <f t="shared" si="86"/>
        <v>0</v>
      </c>
      <c r="AI61" s="16">
        <f t="shared" si="86"/>
        <v>0</v>
      </c>
      <c r="AJ61" s="16">
        <f t="shared" si="77"/>
        <v>0</v>
      </c>
      <c r="AK61" s="16">
        <f t="shared" si="77"/>
        <v>0</v>
      </c>
      <c r="AL61" s="16">
        <f t="shared" si="77"/>
        <v>0</v>
      </c>
      <c r="AM61" s="16">
        <f t="shared" si="77"/>
        <v>0</v>
      </c>
      <c r="AN61" s="16">
        <f t="shared" si="77"/>
        <v>0</v>
      </c>
      <c r="AO61" s="16">
        <f t="shared" si="77"/>
        <v>0</v>
      </c>
      <c r="AP61" s="16">
        <f t="shared" si="77"/>
        <v>0</v>
      </c>
      <c r="AQ61" s="16">
        <f t="shared" si="77"/>
        <v>0</v>
      </c>
      <c r="AR61" s="16">
        <f t="shared" si="77"/>
        <v>0</v>
      </c>
      <c r="AS61" s="16">
        <f t="shared" si="77"/>
        <v>0</v>
      </c>
      <c r="AT61" s="16">
        <f t="shared" si="77"/>
        <v>0</v>
      </c>
      <c r="AU61" s="16">
        <f t="shared" si="77"/>
        <v>0</v>
      </c>
      <c r="AV61" s="16">
        <f t="shared" si="77"/>
        <v>0</v>
      </c>
      <c r="AW61" s="16">
        <f t="shared" si="77"/>
        <v>0</v>
      </c>
      <c r="AX61" s="16">
        <f t="shared" si="77"/>
        <v>0</v>
      </c>
      <c r="AY61" s="16">
        <f t="shared" si="77"/>
        <v>0</v>
      </c>
      <c r="AZ61" s="16">
        <f t="shared" si="74"/>
        <v>0</v>
      </c>
      <c r="BA61" s="16">
        <f t="shared" si="74"/>
        <v>0</v>
      </c>
      <c r="BB61" s="16">
        <f t="shared" si="74"/>
        <v>0</v>
      </c>
      <c r="BC61" s="16">
        <f t="shared" si="74"/>
        <v>0</v>
      </c>
      <c r="BD61" s="16">
        <f t="shared" si="74"/>
        <v>0</v>
      </c>
      <c r="BE61" s="16">
        <f t="shared" si="74"/>
        <v>0</v>
      </c>
      <c r="BF61" s="16">
        <f t="shared" si="74"/>
        <v>0</v>
      </c>
      <c r="BG61" s="16">
        <f t="shared" si="74"/>
        <v>0</v>
      </c>
      <c r="BH61" s="16">
        <f t="shared" si="74"/>
        <v>0</v>
      </c>
      <c r="BI61" s="16">
        <f t="shared" si="74"/>
        <v>40</v>
      </c>
      <c r="BJ61" s="16">
        <f t="shared" si="74"/>
        <v>0</v>
      </c>
      <c r="BK61" s="16">
        <f t="shared" si="74"/>
        <v>0</v>
      </c>
      <c r="BL61" s="16">
        <f t="shared" si="74"/>
        <v>0</v>
      </c>
      <c r="BM61" s="16">
        <f t="shared" si="74"/>
        <v>0</v>
      </c>
      <c r="BN61" s="16">
        <f t="shared" si="92"/>
        <v>0</v>
      </c>
      <c r="BO61" s="16">
        <f t="shared" si="92"/>
        <v>0</v>
      </c>
      <c r="BP61" s="16">
        <f t="shared" si="92"/>
        <v>0</v>
      </c>
      <c r="BQ61" s="16">
        <f t="shared" si="92"/>
        <v>0</v>
      </c>
      <c r="BR61" s="16">
        <f t="shared" si="92"/>
        <v>0</v>
      </c>
      <c r="BS61" s="16">
        <f t="shared" si="92"/>
        <v>0</v>
      </c>
      <c r="BT61" s="16">
        <f t="shared" si="92"/>
        <v>0</v>
      </c>
      <c r="BU61" s="16">
        <f t="shared" si="92"/>
        <v>0</v>
      </c>
      <c r="BV61" s="16">
        <f t="shared" si="92"/>
        <v>0</v>
      </c>
      <c r="BW61" s="16">
        <f t="shared" si="92"/>
        <v>0</v>
      </c>
      <c r="BX61" s="16">
        <f t="shared" si="92"/>
        <v>0</v>
      </c>
      <c r="BY61" s="16">
        <f t="shared" si="92"/>
        <v>0</v>
      </c>
      <c r="BZ61" s="16">
        <f t="shared" si="92"/>
        <v>0</v>
      </c>
      <c r="CA61" s="16">
        <f t="shared" si="92"/>
        <v>0</v>
      </c>
      <c r="CB61" s="16">
        <f t="shared" si="92"/>
        <v>0</v>
      </c>
      <c r="CC61" s="16">
        <f t="shared" si="92"/>
        <v>0</v>
      </c>
      <c r="CD61" s="16">
        <f t="shared" si="92"/>
        <v>0</v>
      </c>
      <c r="CE61" s="16">
        <f t="shared" si="92"/>
        <v>0</v>
      </c>
      <c r="CF61" s="16">
        <f t="shared" si="92"/>
        <v>0</v>
      </c>
      <c r="CG61" s="16">
        <f t="shared" si="92"/>
        <v>0</v>
      </c>
      <c r="CH61" s="16">
        <f t="shared" si="92"/>
        <v>0</v>
      </c>
      <c r="CI61" s="16">
        <f t="shared" si="92"/>
        <v>0</v>
      </c>
      <c r="CJ61" s="16">
        <f t="shared" si="92"/>
        <v>0</v>
      </c>
      <c r="CK61" s="16">
        <f t="shared" si="92"/>
        <v>0</v>
      </c>
      <c r="CL61" s="16">
        <f t="shared" si="92"/>
        <v>0</v>
      </c>
      <c r="CM61" s="16">
        <f t="shared" si="92"/>
        <v>0</v>
      </c>
      <c r="CN61" s="16">
        <f t="shared" si="92"/>
        <v>0</v>
      </c>
      <c r="CO61" s="16">
        <f t="shared" si="92"/>
        <v>0</v>
      </c>
      <c r="CP61" s="16">
        <f t="shared" si="92"/>
        <v>0</v>
      </c>
      <c r="CQ61" s="16">
        <f t="shared" si="92"/>
        <v>0</v>
      </c>
      <c r="CR61" s="16">
        <f t="shared" si="92"/>
        <v>0</v>
      </c>
      <c r="CS61" s="16">
        <f t="shared" si="92"/>
        <v>0</v>
      </c>
      <c r="CT61" s="16">
        <f t="shared" si="92"/>
        <v>0</v>
      </c>
      <c r="CU61" s="16">
        <f t="shared" si="92"/>
        <v>0</v>
      </c>
      <c r="CV61" s="16">
        <f t="shared" si="92"/>
        <v>0</v>
      </c>
      <c r="CW61" s="16">
        <f t="shared" si="92"/>
        <v>0</v>
      </c>
      <c r="CX61" s="16">
        <f t="shared" si="92"/>
        <v>0</v>
      </c>
      <c r="CY61" s="16">
        <f t="shared" si="92"/>
        <v>0</v>
      </c>
      <c r="CZ61" s="16">
        <f t="shared" si="92"/>
        <v>0</v>
      </c>
      <c r="DA61" s="16">
        <f t="shared" si="92"/>
        <v>0</v>
      </c>
      <c r="DB61" s="16">
        <f t="shared" si="92"/>
        <v>0</v>
      </c>
      <c r="DC61" s="16">
        <f t="shared" si="92"/>
        <v>0</v>
      </c>
      <c r="DD61" s="16">
        <f t="shared" si="92"/>
        <v>0</v>
      </c>
      <c r="DE61" s="16">
        <f t="shared" si="92"/>
        <v>0</v>
      </c>
      <c r="DF61" s="16">
        <f t="shared" si="92"/>
        <v>0</v>
      </c>
      <c r="DG61" s="16">
        <f t="shared" si="92"/>
        <v>0</v>
      </c>
      <c r="DH61" s="16">
        <f t="shared" si="92"/>
        <v>0</v>
      </c>
      <c r="DI61" s="16">
        <f t="shared" si="92"/>
        <v>0</v>
      </c>
      <c r="DJ61" s="16">
        <f t="shared" si="92"/>
        <v>0</v>
      </c>
      <c r="DK61" s="16">
        <f t="shared" si="92"/>
        <v>0</v>
      </c>
      <c r="DL61" s="16">
        <f t="shared" si="85"/>
        <v>0</v>
      </c>
      <c r="DM61" s="16">
        <f t="shared" si="85"/>
        <v>0</v>
      </c>
      <c r="DN61" s="16">
        <f t="shared" si="85"/>
        <v>0</v>
      </c>
      <c r="DO61" s="16">
        <f t="shared" si="85"/>
        <v>0</v>
      </c>
      <c r="DP61" s="16">
        <f t="shared" si="85"/>
        <v>0</v>
      </c>
      <c r="DQ61" s="16">
        <f t="shared" si="85"/>
        <v>0</v>
      </c>
      <c r="DR61" s="16">
        <f t="shared" si="85"/>
        <v>0</v>
      </c>
      <c r="DS61" s="16">
        <f t="shared" si="85"/>
        <v>0</v>
      </c>
      <c r="DT61" s="16">
        <f t="shared" si="85"/>
        <v>0</v>
      </c>
      <c r="DU61" s="16">
        <f t="shared" si="85"/>
        <v>0</v>
      </c>
      <c r="DV61" s="16">
        <f t="shared" si="87"/>
        <v>0</v>
      </c>
      <c r="DW61" s="16">
        <f t="shared" si="87"/>
        <v>0</v>
      </c>
      <c r="DX61" s="16">
        <f t="shared" si="87"/>
        <v>0</v>
      </c>
      <c r="DY61" s="16">
        <f t="shared" si="87"/>
        <v>0</v>
      </c>
      <c r="DZ61" s="16">
        <f t="shared" si="87"/>
        <v>0</v>
      </c>
      <c r="EA61" s="16">
        <f t="shared" si="87"/>
        <v>0</v>
      </c>
      <c r="EB61" s="16">
        <f t="shared" si="87"/>
        <v>0</v>
      </c>
      <c r="EC61" s="16">
        <f t="shared" si="87"/>
        <v>0</v>
      </c>
      <c r="ED61" s="16">
        <f t="shared" si="87"/>
        <v>0</v>
      </c>
      <c r="EE61" s="16">
        <f t="shared" si="87"/>
        <v>0</v>
      </c>
      <c r="EF61" s="16">
        <f t="shared" si="87"/>
        <v>0</v>
      </c>
      <c r="EG61" s="16">
        <f t="shared" si="87"/>
        <v>0</v>
      </c>
      <c r="EH61" s="16">
        <f t="shared" si="87"/>
        <v>0</v>
      </c>
      <c r="EI61" s="16">
        <f t="shared" si="87"/>
        <v>0</v>
      </c>
      <c r="EJ61" s="16">
        <f t="shared" si="87"/>
        <v>0</v>
      </c>
      <c r="EK61" s="16">
        <f t="shared" si="87"/>
        <v>0</v>
      </c>
      <c r="EL61" s="16">
        <f t="shared" si="87"/>
        <v>0</v>
      </c>
      <c r="EM61" s="16">
        <f t="shared" si="87"/>
        <v>0</v>
      </c>
      <c r="EN61" s="16">
        <f t="shared" si="87"/>
        <v>0</v>
      </c>
      <c r="EQ61" s="16">
        <f t="shared" si="73"/>
        <v>0</v>
      </c>
      <c r="ER61" s="16">
        <f t="shared" si="73"/>
        <v>0</v>
      </c>
      <c r="ES61" s="16">
        <f t="shared" si="73"/>
        <v>0</v>
      </c>
      <c r="ET61" s="16">
        <f t="shared" si="73"/>
        <v>0</v>
      </c>
      <c r="EU61" s="16">
        <f t="shared" si="73"/>
        <v>0</v>
      </c>
      <c r="EV61" s="16">
        <f t="shared" si="73"/>
        <v>0</v>
      </c>
      <c r="EW61" s="16">
        <f t="shared" si="73"/>
        <v>0</v>
      </c>
      <c r="EX61" s="16">
        <f t="shared" si="73"/>
        <v>0</v>
      </c>
      <c r="EY61" s="16">
        <f t="shared" si="73"/>
        <v>0</v>
      </c>
      <c r="EZ61" s="16">
        <f t="shared" si="73"/>
        <v>0</v>
      </c>
      <c r="FA61" s="16">
        <f t="shared" si="73"/>
        <v>0</v>
      </c>
      <c r="FB61" s="16">
        <f t="shared" si="73"/>
        <v>0</v>
      </c>
      <c r="FC61" s="16">
        <f t="shared" si="73"/>
        <v>0</v>
      </c>
      <c r="FD61" s="16">
        <f t="shared" si="73"/>
        <v>0</v>
      </c>
      <c r="FE61" s="16">
        <f t="shared" si="73"/>
        <v>0</v>
      </c>
      <c r="FF61" s="16">
        <f t="shared" ref="FF61:FU76" si="94">IF($A61=FF$1,$E61,0)</f>
        <v>0</v>
      </c>
      <c r="FG61" s="16">
        <f t="shared" si="94"/>
        <v>0</v>
      </c>
      <c r="FH61" s="16">
        <f t="shared" si="94"/>
        <v>0</v>
      </c>
      <c r="FI61" s="16">
        <f t="shared" si="94"/>
        <v>0</v>
      </c>
      <c r="FJ61" s="16">
        <f t="shared" si="94"/>
        <v>0</v>
      </c>
      <c r="FK61" s="16">
        <f t="shared" si="94"/>
        <v>0</v>
      </c>
      <c r="FL61" s="16">
        <f t="shared" si="94"/>
        <v>0</v>
      </c>
      <c r="FM61" s="16">
        <f t="shared" si="94"/>
        <v>0</v>
      </c>
      <c r="FN61" s="16">
        <f t="shared" si="94"/>
        <v>0</v>
      </c>
      <c r="FO61" s="16">
        <f t="shared" si="94"/>
        <v>0</v>
      </c>
      <c r="FP61" s="16">
        <f t="shared" si="94"/>
        <v>0</v>
      </c>
      <c r="FQ61" s="16">
        <f t="shared" si="94"/>
        <v>0</v>
      </c>
      <c r="FR61" s="16">
        <f t="shared" si="94"/>
        <v>0</v>
      </c>
      <c r="FS61" s="16">
        <f t="shared" si="94"/>
        <v>0</v>
      </c>
      <c r="FT61" s="16">
        <f t="shared" si="94"/>
        <v>0</v>
      </c>
      <c r="FU61" s="16">
        <f t="shared" si="94"/>
        <v>0</v>
      </c>
      <c r="FV61" s="16">
        <f t="shared" si="90"/>
        <v>0</v>
      </c>
      <c r="FW61" s="16">
        <f t="shared" si="90"/>
        <v>0</v>
      </c>
      <c r="FX61" s="16">
        <f t="shared" si="90"/>
        <v>0</v>
      </c>
      <c r="FY61" s="16">
        <f t="shared" si="90"/>
        <v>0</v>
      </c>
      <c r="FZ61" s="16">
        <f t="shared" si="90"/>
        <v>0</v>
      </c>
      <c r="GA61" s="16">
        <f t="shared" si="90"/>
        <v>0</v>
      </c>
      <c r="GB61" s="16">
        <f t="shared" si="90"/>
        <v>0</v>
      </c>
      <c r="GC61" s="16">
        <f t="shared" si="90"/>
        <v>0</v>
      </c>
      <c r="GD61" s="16">
        <f t="shared" si="90"/>
        <v>0</v>
      </c>
      <c r="GE61" s="16">
        <f t="shared" si="90"/>
        <v>0</v>
      </c>
      <c r="GF61" s="16">
        <f t="shared" si="88"/>
        <v>40</v>
      </c>
      <c r="GG61" s="16">
        <f t="shared" si="88"/>
        <v>0</v>
      </c>
      <c r="GH61" s="16">
        <f t="shared" si="82"/>
        <v>0</v>
      </c>
      <c r="GI61" s="16">
        <f t="shared" si="82"/>
        <v>0</v>
      </c>
      <c r="GJ61" s="16">
        <f t="shared" si="82"/>
        <v>0</v>
      </c>
      <c r="GK61" s="16">
        <f t="shared" si="91"/>
        <v>0</v>
      </c>
      <c r="GL61" s="16">
        <f t="shared" si="91"/>
        <v>0</v>
      </c>
      <c r="GM61" s="16">
        <f t="shared" si="91"/>
        <v>0</v>
      </c>
      <c r="GN61" s="16">
        <f t="shared" si="91"/>
        <v>0</v>
      </c>
      <c r="GO61" s="16">
        <f t="shared" si="91"/>
        <v>0</v>
      </c>
      <c r="GP61" s="16">
        <f t="shared" si="91"/>
        <v>0</v>
      </c>
      <c r="GQ61" s="16">
        <f t="shared" si="91"/>
        <v>0</v>
      </c>
      <c r="GR61" s="16">
        <f t="shared" si="91"/>
        <v>0</v>
      </c>
      <c r="GS61" s="16">
        <f t="shared" si="91"/>
        <v>0</v>
      </c>
      <c r="GT61" s="16">
        <f t="shared" si="91"/>
        <v>0</v>
      </c>
      <c r="GU61" s="16">
        <f t="shared" si="91"/>
        <v>0</v>
      </c>
      <c r="GV61" s="16">
        <f t="shared" si="91"/>
        <v>0</v>
      </c>
      <c r="GW61" s="16">
        <f t="shared" si="91"/>
        <v>0</v>
      </c>
      <c r="GX61" s="16">
        <f t="shared" si="91"/>
        <v>0</v>
      </c>
      <c r="GY61" s="16">
        <f t="shared" si="91"/>
        <v>0</v>
      </c>
      <c r="GZ61" s="16">
        <f t="shared" si="91"/>
        <v>0</v>
      </c>
      <c r="HA61" s="16">
        <f t="shared" si="91"/>
        <v>0</v>
      </c>
      <c r="HB61" s="16">
        <f t="shared" si="91"/>
        <v>0</v>
      </c>
      <c r="HC61" s="16">
        <f t="shared" si="91"/>
        <v>0</v>
      </c>
      <c r="HD61" s="16">
        <f t="shared" si="91"/>
        <v>0</v>
      </c>
      <c r="HE61" s="16">
        <f t="shared" si="91"/>
        <v>0</v>
      </c>
      <c r="HF61" s="16">
        <f t="shared" si="91"/>
        <v>0</v>
      </c>
      <c r="HG61" s="16">
        <f t="shared" si="91"/>
        <v>0</v>
      </c>
      <c r="HH61" s="16">
        <f t="shared" si="91"/>
        <v>0</v>
      </c>
      <c r="HI61" s="16">
        <f t="shared" si="91"/>
        <v>0</v>
      </c>
      <c r="HJ61" s="16">
        <f t="shared" si="91"/>
        <v>0</v>
      </c>
      <c r="HK61" s="16">
        <f t="shared" si="91"/>
        <v>0</v>
      </c>
      <c r="HL61" s="16">
        <f t="shared" si="91"/>
        <v>0</v>
      </c>
      <c r="HM61" s="16">
        <f t="shared" si="91"/>
        <v>0</v>
      </c>
      <c r="HN61" s="16">
        <f t="shared" si="91"/>
        <v>0</v>
      </c>
      <c r="HO61" s="16">
        <f t="shared" si="91"/>
        <v>0</v>
      </c>
      <c r="HP61" s="16">
        <f t="shared" si="91"/>
        <v>0</v>
      </c>
      <c r="HQ61" s="16">
        <f t="shared" si="93"/>
        <v>0</v>
      </c>
      <c r="HR61" s="16">
        <f t="shared" si="93"/>
        <v>0</v>
      </c>
      <c r="HS61" s="16">
        <f t="shared" si="93"/>
        <v>0</v>
      </c>
      <c r="HT61" s="16">
        <f t="shared" si="93"/>
        <v>0</v>
      </c>
      <c r="HU61" s="16">
        <f t="shared" si="93"/>
        <v>0</v>
      </c>
      <c r="HV61" s="16">
        <f t="shared" si="93"/>
        <v>0</v>
      </c>
      <c r="HW61" s="16">
        <f t="shared" si="93"/>
        <v>0</v>
      </c>
      <c r="HX61" s="16">
        <f t="shared" si="93"/>
        <v>0</v>
      </c>
      <c r="HY61" s="16">
        <f t="shared" si="93"/>
        <v>0</v>
      </c>
      <c r="HZ61" s="16">
        <f t="shared" si="93"/>
        <v>0</v>
      </c>
      <c r="IA61" s="16">
        <f t="shared" si="93"/>
        <v>0</v>
      </c>
      <c r="IB61" s="16">
        <f t="shared" si="93"/>
        <v>0</v>
      </c>
      <c r="IC61" s="16">
        <f t="shared" si="93"/>
        <v>0</v>
      </c>
      <c r="ID61" s="16">
        <f t="shared" si="93"/>
        <v>0</v>
      </c>
      <c r="IE61" s="16">
        <f t="shared" si="93"/>
        <v>0</v>
      </c>
      <c r="IF61" s="16">
        <f t="shared" si="93"/>
        <v>0</v>
      </c>
      <c r="IG61" s="16">
        <f t="shared" si="93"/>
        <v>0</v>
      </c>
      <c r="IH61" s="16">
        <f t="shared" si="93"/>
        <v>0</v>
      </c>
      <c r="II61" s="16">
        <f t="shared" si="76"/>
        <v>0</v>
      </c>
      <c r="IJ61" s="16">
        <f t="shared" si="76"/>
        <v>0</v>
      </c>
      <c r="IK61" s="16">
        <f t="shared" si="76"/>
        <v>0</v>
      </c>
      <c r="IL61" s="16">
        <f t="shared" si="76"/>
        <v>0</v>
      </c>
      <c r="IM61" s="16">
        <f t="shared" si="76"/>
        <v>0</v>
      </c>
      <c r="IN61" s="16">
        <f t="shared" si="76"/>
        <v>0</v>
      </c>
      <c r="IO61" s="16">
        <f t="shared" si="76"/>
        <v>0</v>
      </c>
      <c r="IP61" s="16">
        <f t="shared" si="76"/>
        <v>0</v>
      </c>
      <c r="IQ61" s="16">
        <f t="shared" si="76"/>
        <v>0</v>
      </c>
      <c r="IR61" s="16">
        <f t="shared" si="76"/>
        <v>0</v>
      </c>
      <c r="IS61" s="16">
        <f t="shared" si="89"/>
        <v>0</v>
      </c>
      <c r="IT61" s="16">
        <f t="shared" si="89"/>
        <v>0</v>
      </c>
      <c r="IU61" s="16">
        <f t="shared" si="89"/>
        <v>0</v>
      </c>
      <c r="IV61" s="16">
        <f t="shared" si="89"/>
        <v>0</v>
      </c>
      <c r="IW61" s="16">
        <f t="shared" si="89"/>
        <v>0</v>
      </c>
      <c r="IX61" s="16">
        <f t="shared" si="89"/>
        <v>0</v>
      </c>
      <c r="IY61" s="16">
        <f t="shared" si="89"/>
        <v>0</v>
      </c>
      <c r="IZ61" s="16">
        <f t="shared" si="89"/>
        <v>0</v>
      </c>
      <c r="JA61" s="16">
        <f t="shared" si="89"/>
        <v>0</v>
      </c>
      <c r="JB61" s="16">
        <f t="shared" si="89"/>
        <v>0</v>
      </c>
      <c r="JC61" s="16">
        <f t="shared" si="89"/>
        <v>0</v>
      </c>
      <c r="JD61" s="16">
        <f t="shared" si="89"/>
        <v>0</v>
      </c>
      <c r="JE61" s="16">
        <f t="shared" si="89"/>
        <v>0</v>
      </c>
      <c r="JF61" s="16">
        <f t="shared" si="89"/>
        <v>0</v>
      </c>
      <c r="JG61" s="16">
        <f t="shared" si="89"/>
        <v>0</v>
      </c>
      <c r="JH61" s="16">
        <f t="shared" si="89"/>
        <v>0</v>
      </c>
      <c r="JI61" s="16">
        <f t="shared" si="89"/>
        <v>0</v>
      </c>
      <c r="JJ61" s="16">
        <f t="shared" si="89"/>
        <v>0</v>
      </c>
      <c r="JK61" s="16">
        <f t="shared" si="89"/>
        <v>0</v>
      </c>
      <c r="JN61" s="16">
        <f t="shared" si="62"/>
        <v>0</v>
      </c>
      <c r="JO61" s="16">
        <f t="shared" si="62"/>
        <v>0</v>
      </c>
      <c r="JP61" s="16">
        <f t="shared" si="62"/>
        <v>0</v>
      </c>
      <c r="JQ61" s="16">
        <f t="shared" si="62"/>
        <v>0</v>
      </c>
      <c r="JR61" s="16">
        <f t="shared" si="62"/>
        <v>0</v>
      </c>
      <c r="JS61" s="16">
        <f t="shared" si="62"/>
        <v>0</v>
      </c>
      <c r="JT61" s="16">
        <f t="shared" si="62"/>
        <v>0</v>
      </c>
      <c r="JU61" s="16">
        <f t="shared" si="62"/>
        <v>0</v>
      </c>
      <c r="JV61" s="16">
        <f t="shared" si="62"/>
        <v>0</v>
      </c>
      <c r="JW61" s="16">
        <f t="shared" si="62"/>
        <v>0</v>
      </c>
      <c r="JX61" s="16">
        <f t="shared" si="62"/>
        <v>0</v>
      </c>
      <c r="JY61" s="16">
        <f t="shared" si="62"/>
        <v>0</v>
      </c>
      <c r="JZ61" s="16">
        <f t="shared" si="62"/>
        <v>0</v>
      </c>
      <c r="KA61" s="16">
        <f t="shared" si="62"/>
        <v>0</v>
      </c>
      <c r="KB61" s="16">
        <f t="shared" si="62"/>
        <v>0</v>
      </c>
      <c r="KC61" s="16">
        <f t="shared" si="62"/>
        <v>0</v>
      </c>
      <c r="KD61" s="16">
        <f t="shared" si="51"/>
        <v>1</v>
      </c>
      <c r="KE61" s="16">
        <f t="shared" si="51"/>
        <v>0</v>
      </c>
      <c r="KF61" s="16">
        <f t="shared" si="51"/>
        <v>0</v>
      </c>
      <c r="KG61" s="16">
        <f t="shared" si="51"/>
        <v>0</v>
      </c>
      <c r="KH61" s="16">
        <f t="shared" si="51"/>
        <v>0</v>
      </c>
      <c r="KI61" s="16">
        <f t="shared" si="51"/>
        <v>0</v>
      </c>
      <c r="KJ61" s="16">
        <f t="shared" si="51"/>
        <v>0</v>
      </c>
      <c r="KK61" s="16">
        <f t="shared" si="81"/>
        <v>0</v>
      </c>
      <c r="KL61" s="16">
        <f t="shared" si="81"/>
        <v>0</v>
      </c>
      <c r="KM61" s="16">
        <f t="shared" si="81"/>
        <v>0</v>
      </c>
      <c r="KN61" s="16">
        <f t="shared" si="81"/>
        <v>0</v>
      </c>
      <c r="KO61" s="16">
        <f t="shared" si="81"/>
        <v>0</v>
      </c>
      <c r="KP61" s="16">
        <f t="shared" si="81"/>
        <v>0</v>
      </c>
      <c r="KQ61" s="16">
        <f t="shared" si="81"/>
        <v>0</v>
      </c>
      <c r="KR61" s="16">
        <f t="shared" si="81"/>
        <v>0</v>
      </c>
      <c r="KS61" s="16">
        <f t="shared" si="81"/>
        <v>0</v>
      </c>
      <c r="KT61" s="16">
        <f t="shared" si="81"/>
        <v>0</v>
      </c>
      <c r="KU61" s="16">
        <f t="shared" si="81"/>
        <v>0</v>
      </c>
      <c r="KV61" s="16">
        <f t="shared" si="81"/>
        <v>0</v>
      </c>
      <c r="KW61" s="16">
        <f t="shared" si="81"/>
        <v>0</v>
      </c>
      <c r="KX61" s="16">
        <f t="shared" si="81"/>
        <v>0</v>
      </c>
    </row>
    <row r="62" spans="1:310">
      <c r="A62" s="2" t="s">
        <v>71</v>
      </c>
      <c r="B62" s="2" t="s">
        <v>72</v>
      </c>
      <c r="C62" s="2">
        <v>1</v>
      </c>
      <c r="D62" s="3">
        <v>30</v>
      </c>
      <c r="E62" s="3">
        <v>30</v>
      </c>
      <c r="F62" s="3">
        <f t="shared" si="16"/>
        <v>0</v>
      </c>
      <c r="G62" s="4">
        <v>45016</v>
      </c>
      <c r="J62" s="2" t="s">
        <v>94</v>
      </c>
      <c r="K62" s="5">
        <f>BY401</f>
        <v>165</v>
      </c>
      <c r="L62" s="5">
        <f>GV401</f>
        <v>165</v>
      </c>
      <c r="M62" s="3">
        <f t="shared" si="83"/>
        <v>0</v>
      </c>
      <c r="T62" s="16">
        <f t="shared" si="86"/>
        <v>0</v>
      </c>
      <c r="U62" s="16">
        <f t="shared" si="86"/>
        <v>0</v>
      </c>
      <c r="V62" s="16">
        <f t="shared" si="86"/>
        <v>0</v>
      </c>
      <c r="W62" s="16">
        <f t="shared" si="86"/>
        <v>0</v>
      </c>
      <c r="X62" s="16">
        <f t="shared" si="86"/>
        <v>0</v>
      </c>
      <c r="Y62" s="16">
        <f t="shared" si="86"/>
        <v>0</v>
      </c>
      <c r="Z62" s="16">
        <f t="shared" si="86"/>
        <v>0</v>
      </c>
      <c r="AA62" s="16">
        <f t="shared" si="86"/>
        <v>0</v>
      </c>
      <c r="AB62" s="16">
        <f t="shared" si="86"/>
        <v>0</v>
      </c>
      <c r="AC62" s="16">
        <f t="shared" si="86"/>
        <v>0</v>
      </c>
      <c r="AD62" s="16">
        <f t="shared" si="86"/>
        <v>0</v>
      </c>
      <c r="AE62" s="16">
        <f t="shared" si="86"/>
        <v>0</v>
      </c>
      <c r="AF62" s="16">
        <f t="shared" si="86"/>
        <v>0</v>
      </c>
      <c r="AG62" s="16">
        <f t="shared" si="86"/>
        <v>0</v>
      </c>
      <c r="AH62" s="16">
        <f t="shared" si="86"/>
        <v>0</v>
      </c>
      <c r="AI62" s="16">
        <f t="shared" si="86"/>
        <v>0</v>
      </c>
      <c r="AJ62" s="16">
        <f t="shared" si="77"/>
        <v>0</v>
      </c>
      <c r="AK62" s="16">
        <f t="shared" si="77"/>
        <v>0</v>
      </c>
      <c r="AL62" s="16">
        <f t="shared" si="77"/>
        <v>0</v>
      </c>
      <c r="AM62" s="16">
        <f t="shared" si="77"/>
        <v>0</v>
      </c>
      <c r="AN62" s="16">
        <f t="shared" si="77"/>
        <v>0</v>
      </c>
      <c r="AO62" s="16">
        <f t="shared" si="77"/>
        <v>0</v>
      </c>
      <c r="AP62" s="16">
        <f t="shared" si="77"/>
        <v>0</v>
      </c>
      <c r="AQ62" s="16">
        <f t="shared" si="77"/>
        <v>0</v>
      </c>
      <c r="AR62" s="16">
        <f t="shared" si="77"/>
        <v>0</v>
      </c>
      <c r="AS62" s="16">
        <f t="shared" si="77"/>
        <v>0</v>
      </c>
      <c r="AT62" s="16">
        <f t="shared" si="77"/>
        <v>0</v>
      </c>
      <c r="AU62" s="16">
        <f t="shared" si="77"/>
        <v>0</v>
      </c>
      <c r="AV62" s="16">
        <f t="shared" si="77"/>
        <v>0</v>
      </c>
      <c r="AW62" s="16">
        <f t="shared" si="77"/>
        <v>0</v>
      </c>
      <c r="AX62" s="16">
        <f t="shared" si="77"/>
        <v>0</v>
      </c>
      <c r="AY62" s="16">
        <f t="shared" si="77"/>
        <v>0</v>
      </c>
      <c r="AZ62" s="16">
        <f t="shared" si="74"/>
        <v>0</v>
      </c>
      <c r="BA62" s="16">
        <f t="shared" si="74"/>
        <v>0</v>
      </c>
      <c r="BB62" s="16">
        <f t="shared" si="74"/>
        <v>0</v>
      </c>
      <c r="BC62" s="16">
        <f t="shared" si="74"/>
        <v>0</v>
      </c>
      <c r="BD62" s="16">
        <f t="shared" si="74"/>
        <v>0</v>
      </c>
      <c r="BE62" s="16">
        <f t="shared" si="74"/>
        <v>0</v>
      </c>
      <c r="BF62" s="16">
        <f t="shared" si="74"/>
        <v>0</v>
      </c>
      <c r="BG62" s="16">
        <f t="shared" si="74"/>
        <v>0</v>
      </c>
      <c r="BH62" s="16">
        <f t="shared" si="74"/>
        <v>0</v>
      </c>
      <c r="BI62" s="16">
        <f t="shared" si="74"/>
        <v>0</v>
      </c>
      <c r="BJ62" s="16">
        <f t="shared" si="74"/>
        <v>30</v>
      </c>
      <c r="BK62" s="16">
        <f t="shared" si="74"/>
        <v>0</v>
      </c>
      <c r="BL62" s="16">
        <f t="shared" si="74"/>
        <v>0</v>
      </c>
      <c r="BM62" s="16">
        <f t="shared" si="74"/>
        <v>0</v>
      </c>
      <c r="BN62" s="16">
        <f t="shared" si="92"/>
        <v>0</v>
      </c>
      <c r="BO62" s="16">
        <f t="shared" si="92"/>
        <v>0</v>
      </c>
      <c r="BP62" s="16">
        <f t="shared" si="92"/>
        <v>0</v>
      </c>
      <c r="BQ62" s="16">
        <f t="shared" si="92"/>
        <v>0</v>
      </c>
      <c r="BR62" s="16">
        <f t="shared" si="92"/>
        <v>0</v>
      </c>
      <c r="BS62" s="16">
        <f t="shared" si="92"/>
        <v>0</v>
      </c>
      <c r="BT62" s="16">
        <f t="shared" si="92"/>
        <v>0</v>
      </c>
      <c r="BU62" s="16">
        <f t="shared" si="92"/>
        <v>0</v>
      </c>
      <c r="BV62" s="16">
        <f t="shared" si="92"/>
        <v>0</v>
      </c>
      <c r="BW62" s="16">
        <f t="shared" si="92"/>
        <v>0</v>
      </c>
      <c r="BX62" s="16">
        <f t="shared" si="92"/>
        <v>0</v>
      </c>
      <c r="BY62" s="16">
        <f t="shared" si="92"/>
        <v>0</v>
      </c>
      <c r="BZ62" s="16">
        <f t="shared" si="92"/>
        <v>0</v>
      </c>
      <c r="CA62" s="16">
        <f t="shared" si="92"/>
        <v>0</v>
      </c>
      <c r="CB62" s="16">
        <f t="shared" si="92"/>
        <v>0</v>
      </c>
      <c r="CC62" s="16">
        <f t="shared" si="92"/>
        <v>0</v>
      </c>
      <c r="CD62" s="16">
        <f t="shared" si="92"/>
        <v>0</v>
      </c>
      <c r="CE62" s="16">
        <f t="shared" si="92"/>
        <v>0</v>
      </c>
      <c r="CF62" s="16">
        <f t="shared" si="92"/>
        <v>0</v>
      </c>
      <c r="CG62" s="16">
        <f t="shared" si="92"/>
        <v>0</v>
      </c>
      <c r="CH62" s="16">
        <f t="shared" si="92"/>
        <v>0</v>
      </c>
      <c r="CI62" s="16">
        <f t="shared" si="92"/>
        <v>0</v>
      </c>
      <c r="CJ62" s="16">
        <f t="shared" si="92"/>
        <v>0</v>
      </c>
      <c r="CK62" s="16">
        <f t="shared" si="92"/>
        <v>0</v>
      </c>
      <c r="CL62" s="16">
        <f t="shared" si="92"/>
        <v>0</v>
      </c>
      <c r="CM62" s="16">
        <f t="shared" si="92"/>
        <v>0</v>
      </c>
      <c r="CN62" s="16">
        <f t="shared" si="92"/>
        <v>0</v>
      </c>
      <c r="CO62" s="16">
        <f t="shared" si="92"/>
        <v>0</v>
      </c>
      <c r="CP62" s="16">
        <f t="shared" si="92"/>
        <v>0</v>
      </c>
      <c r="CQ62" s="16">
        <f t="shared" si="92"/>
        <v>0</v>
      </c>
      <c r="CR62" s="16">
        <f t="shared" si="92"/>
        <v>0</v>
      </c>
      <c r="CS62" s="16">
        <f t="shared" si="92"/>
        <v>0</v>
      </c>
      <c r="CT62" s="16">
        <f t="shared" si="92"/>
        <v>0</v>
      </c>
      <c r="CU62" s="16">
        <f t="shared" si="92"/>
        <v>0</v>
      </c>
      <c r="CV62" s="16">
        <f t="shared" si="92"/>
        <v>0</v>
      </c>
      <c r="CW62" s="16">
        <f t="shared" si="92"/>
        <v>0</v>
      </c>
      <c r="CX62" s="16">
        <f t="shared" si="92"/>
        <v>0</v>
      </c>
      <c r="CY62" s="16">
        <f t="shared" si="92"/>
        <v>0</v>
      </c>
      <c r="CZ62" s="16">
        <f t="shared" si="92"/>
        <v>0</v>
      </c>
      <c r="DA62" s="16">
        <f t="shared" si="92"/>
        <v>0</v>
      </c>
      <c r="DB62" s="16">
        <f t="shared" si="92"/>
        <v>0</v>
      </c>
      <c r="DC62" s="16">
        <f t="shared" si="92"/>
        <v>0</v>
      </c>
      <c r="DD62" s="16">
        <f t="shared" si="92"/>
        <v>0</v>
      </c>
      <c r="DE62" s="16">
        <f t="shared" si="92"/>
        <v>0</v>
      </c>
      <c r="DF62" s="16">
        <f t="shared" si="92"/>
        <v>0</v>
      </c>
      <c r="DG62" s="16">
        <f t="shared" si="92"/>
        <v>0</v>
      </c>
      <c r="DH62" s="16">
        <f t="shared" si="92"/>
        <v>0</v>
      </c>
      <c r="DI62" s="16">
        <f t="shared" si="92"/>
        <v>0</v>
      </c>
      <c r="DJ62" s="16">
        <f t="shared" si="92"/>
        <v>0</v>
      </c>
      <c r="DK62" s="16">
        <f t="shared" si="92"/>
        <v>0</v>
      </c>
      <c r="DL62" s="16">
        <f t="shared" si="85"/>
        <v>0</v>
      </c>
      <c r="DM62" s="16">
        <f t="shared" si="85"/>
        <v>0</v>
      </c>
      <c r="DN62" s="16">
        <f t="shared" si="85"/>
        <v>0</v>
      </c>
      <c r="DO62" s="16">
        <f t="shared" si="85"/>
        <v>0</v>
      </c>
      <c r="DP62" s="16">
        <f t="shared" si="85"/>
        <v>0</v>
      </c>
      <c r="DQ62" s="16">
        <f t="shared" si="85"/>
        <v>0</v>
      </c>
      <c r="DR62" s="16">
        <f t="shared" si="85"/>
        <v>0</v>
      </c>
      <c r="DS62" s="16">
        <f t="shared" si="85"/>
        <v>0</v>
      </c>
      <c r="DT62" s="16">
        <f t="shared" si="85"/>
        <v>0</v>
      </c>
      <c r="DU62" s="16">
        <f t="shared" si="85"/>
        <v>0</v>
      </c>
      <c r="DV62" s="16">
        <f t="shared" si="87"/>
        <v>0</v>
      </c>
      <c r="DW62" s="16">
        <f t="shared" si="87"/>
        <v>0</v>
      </c>
      <c r="DX62" s="16">
        <f t="shared" si="87"/>
        <v>0</v>
      </c>
      <c r="DY62" s="16">
        <f t="shared" si="87"/>
        <v>0</v>
      </c>
      <c r="DZ62" s="16">
        <f t="shared" si="87"/>
        <v>0</v>
      </c>
      <c r="EA62" s="16">
        <f t="shared" si="87"/>
        <v>0</v>
      </c>
      <c r="EB62" s="16">
        <f t="shared" si="87"/>
        <v>0</v>
      </c>
      <c r="EC62" s="16">
        <f t="shared" si="87"/>
        <v>0</v>
      </c>
      <c r="ED62" s="16">
        <f t="shared" si="87"/>
        <v>0</v>
      </c>
      <c r="EE62" s="16">
        <f t="shared" si="87"/>
        <v>0</v>
      </c>
      <c r="EF62" s="16">
        <f t="shared" si="87"/>
        <v>0</v>
      </c>
      <c r="EG62" s="16">
        <f t="shared" si="87"/>
        <v>0</v>
      </c>
      <c r="EH62" s="16">
        <f t="shared" si="87"/>
        <v>0</v>
      </c>
      <c r="EI62" s="16">
        <f t="shared" si="87"/>
        <v>0</v>
      </c>
      <c r="EJ62" s="16">
        <f t="shared" si="87"/>
        <v>0</v>
      </c>
      <c r="EK62" s="16">
        <f t="shared" si="87"/>
        <v>0</v>
      </c>
      <c r="EL62" s="16">
        <f t="shared" si="87"/>
        <v>0</v>
      </c>
      <c r="EM62" s="16">
        <f t="shared" si="87"/>
        <v>0</v>
      </c>
      <c r="EN62" s="16">
        <f t="shared" si="87"/>
        <v>0</v>
      </c>
      <c r="EQ62" s="16">
        <f t="shared" ref="EQ62:FF77" si="95">IF($A62=EQ$1,$E62,0)</f>
        <v>0</v>
      </c>
      <c r="ER62" s="16">
        <f t="shared" si="95"/>
        <v>0</v>
      </c>
      <c r="ES62" s="16">
        <f t="shared" si="95"/>
        <v>0</v>
      </c>
      <c r="ET62" s="16">
        <f t="shared" si="95"/>
        <v>0</v>
      </c>
      <c r="EU62" s="16">
        <f t="shared" si="95"/>
        <v>0</v>
      </c>
      <c r="EV62" s="16">
        <f t="shared" si="95"/>
        <v>0</v>
      </c>
      <c r="EW62" s="16">
        <f t="shared" si="95"/>
        <v>0</v>
      </c>
      <c r="EX62" s="16">
        <f t="shared" si="95"/>
        <v>0</v>
      </c>
      <c r="EY62" s="16">
        <f t="shared" si="95"/>
        <v>0</v>
      </c>
      <c r="EZ62" s="16">
        <f t="shared" si="95"/>
        <v>0</v>
      </c>
      <c r="FA62" s="16">
        <f t="shared" si="95"/>
        <v>0</v>
      </c>
      <c r="FB62" s="16">
        <f t="shared" si="95"/>
        <v>0</v>
      </c>
      <c r="FC62" s="16">
        <f t="shared" si="95"/>
        <v>0</v>
      </c>
      <c r="FD62" s="16">
        <f t="shared" si="95"/>
        <v>0</v>
      </c>
      <c r="FE62" s="16">
        <f t="shared" si="95"/>
        <v>0</v>
      </c>
      <c r="FF62" s="16">
        <f t="shared" si="95"/>
        <v>0</v>
      </c>
      <c r="FG62" s="16">
        <f t="shared" si="94"/>
        <v>0</v>
      </c>
      <c r="FH62" s="16">
        <f t="shared" si="94"/>
        <v>0</v>
      </c>
      <c r="FI62" s="16">
        <f t="shared" si="94"/>
        <v>0</v>
      </c>
      <c r="FJ62" s="16">
        <f t="shared" si="94"/>
        <v>0</v>
      </c>
      <c r="FK62" s="16">
        <f t="shared" si="94"/>
        <v>0</v>
      </c>
      <c r="FL62" s="16">
        <f t="shared" si="94"/>
        <v>0</v>
      </c>
      <c r="FM62" s="16">
        <f t="shared" si="94"/>
        <v>0</v>
      </c>
      <c r="FN62" s="16">
        <f t="shared" si="94"/>
        <v>0</v>
      </c>
      <c r="FO62" s="16">
        <f t="shared" si="94"/>
        <v>0</v>
      </c>
      <c r="FP62" s="16">
        <f t="shared" si="94"/>
        <v>0</v>
      </c>
      <c r="FQ62" s="16">
        <f t="shared" si="94"/>
        <v>0</v>
      </c>
      <c r="FR62" s="16">
        <f t="shared" si="94"/>
        <v>0</v>
      </c>
      <c r="FS62" s="16">
        <f t="shared" si="94"/>
        <v>0</v>
      </c>
      <c r="FT62" s="16">
        <f t="shared" si="94"/>
        <v>0</v>
      </c>
      <c r="FU62" s="16">
        <f t="shared" si="94"/>
        <v>0</v>
      </c>
      <c r="FV62" s="16">
        <f t="shared" si="90"/>
        <v>0</v>
      </c>
      <c r="FW62" s="16">
        <f t="shared" si="90"/>
        <v>0</v>
      </c>
      <c r="FX62" s="16">
        <f t="shared" si="90"/>
        <v>0</v>
      </c>
      <c r="FY62" s="16">
        <f t="shared" si="90"/>
        <v>0</v>
      </c>
      <c r="FZ62" s="16">
        <f t="shared" si="90"/>
        <v>0</v>
      </c>
      <c r="GA62" s="16">
        <f t="shared" si="90"/>
        <v>0</v>
      </c>
      <c r="GB62" s="16">
        <f t="shared" si="90"/>
        <v>0</v>
      </c>
      <c r="GC62" s="16">
        <f t="shared" si="90"/>
        <v>0</v>
      </c>
      <c r="GD62" s="16">
        <f t="shared" si="90"/>
        <v>0</v>
      </c>
      <c r="GE62" s="16">
        <f t="shared" si="90"/>
        <v>0</v>
      </c>
      <c r="GF62" s="16">
        <f t="shared" si="88"/>
        <v>0</v>
      </c>
      <c r="GG62" s="16">
        <f t="shared" si="88"/>
        <v>30</v>
      </c>
      <c r="GH62" s="16">
        <f t="shared" si="82"/>
        <v>0</v>
      </c>
      <c r="GI62" s="16">
        <f t="shared" si="82"/>
        <v>0</v>
      </c>
      <c r="GJ62" s="16">
        <f t="shared" si="82"/>
        <v>0</v>
      </c>
      <c r="GK62" s="16">
        <f t="shared" si="91"/>
        <v>0</v>
      </c>
      <c r="GL62" s="16">
        <f t="shared" si="91"/>
        <v>0</v>
      </c>
      <c r="GM62" s="16">
        <f t="shared" si="91"/>
        <v>0</v>
      </c>
      <c r="GN62" s="16">
        <f t="shared" si="91"/>
        <v>0</v>
      </c>
      <c r="GO62" s="16">
        <f t="shared" si="91"/>
        <v>0</v>
      </c>
      <c r="GP62" s="16">
        <f t="shared" si="91"/>
        <v>0</v>
      </c>
      <c r="GQ62" s="16">
        <f t="shared" si="91"/>
        <v>0</v>
      </c>
      <c r="GR62" s="16">
        <f t="shared" si="91"/>
        <v>0</v>
      </c>
      <c r="GS62" s="16">
        <f t="shared" si="91"/>
        <v>0</v>
      </c>
      <c r="GT62" s="16">
        <f t="shared" si="91"/>
        <v>0</v>
      </c>
      <c r="GU62" s="16">
        <f t="shared" si="91"/>
        <v>0</v>
      </c>
      <c r="GV62" s="16">
        <f t="shared" si="91"/>
        <v>0</v>
      </c>
      <c r="GW62" s="16">
        <f t="shared" si="91"/>
        <v>0</v>
      </c>
      <c r="GX62" s="16">
        <f t="shared" si="91"/>
        <v>0</v>
      </c>
      <c r="GY62" s="16">
        <f t="shared" si="91"/>
        <v>0</v>
      </c>
      <c r="GZ62" s="16">
        <f t="shared" si="91"/>
        <v>0</v>
      </c>
      <c r="HA62" s="16">
        <f t="shared" si="91"/>
        <v>0</v>
      </c>
      <c r="HB62" s="16">
        <f t="shared" si="91"/>
        <v>0</v>
      </c>
      <c r="HC62" s="16">
        <f t="shared" si="91"/>
        <v>0</v>
      </c>
      <c r="HD62" s="16">
        <f t="shared" si="91"/>
        <v>0</v>
      </c>
      <c r="HE62" s="16">
        <f t="shared" si="91"/>
        <v>0</v>
      </c>
      <c r="HF62" s="16">
        <f t="shared" si="91"/>
        <v>0</v>
      </c>
      <c r="HG62" s="16">
        <f t="shared" si="91"/>
        <v>0</v>
      </c>
      <c r="HH62" s="16">
        <f t="shared" si="91"/>
        <v>0</v>
      </c>
      <c r="HI62" s="16">
        <f t="shared" si="91"/>
        <v>0</v>
      </c>
      <c r="HJ62" s="16">
        <f t="shared" si="91"/>
        <v>0</v>
      </c>
      <c r="HK62" s="16">
        <f t="shared" si="91"/>
        <v>0</v>
      </c>
      <c r="HL62" s="16">
        <f t="shared" si="91"/>
        <v>0</v>
      </c>
      <c r="HM62" s="16">
        <f t="shared" si="91"/>
        <v>0</v>
      </c>
      <c r="HN62" s="16">
        <f t="shared" si="91"/>
        <v>0</v>
      </c>
      <c r="HO62" s="16">
        <f t="shared" si="91"/>
        <v>0</v>
      </c>
      <c r="HP62" s="16">
        <f t="shared" si="91"/>
        <v>0</v>
      </c>
      <c r="HQ62" s="16">
        <f t="shared" si="93"/>
        <v>0</v>
      </c>
      <c r="HR62" s="16">
        <f t="shared" si="93"/>
        <v>0</v>
      </c>
      <c r="HS62" s="16">
        <f t="shared" si="93"/>
        <v>0</v>
      </c>
      <c r="HT62" s="16">
        <f t="shared" si="93"/>
        <v>0</v>
      </c>
      <c r="HU62" s="16">
        <f t="shared" si="93"/>
        <v>0</v>
      </c>
      <c r="HV62" s="16">
        <f t="shared" si="93"/>
        <v>0</v>
      </c>
      <c r="HW62" s="16">
        <f t="shared" si="93"/>
        <v>0</v>
      </c>
      <c r="HX62" s="16">
        <f t="shared" si="93"/>
        <v>0</v>
      </c>
      <c r="HY62" s="16">
        <f t="shared" si="93"/>
        <v>0</v>
      </c>
      <c r="HZ62" s="16">
        <f t="shared" si="93"/>
        <v>0</v>
      </c>
      <c r="IA62" s="16">
        <f t="shared" si="93"/>
        <v>0</v>
      </c>
      <c r="IB62" s="16">
        <f t="shared" si="93"/>
        <v>0</v>
      </c>
      <c r="IC62" s="16">
        <f t="shared" si="93"/>
        <v>0</v>
      </c>
      <c r="ID62" s="16">
        <f t="shared" si="93"/>
        <v>0</v>
      </c>
      <c r="IE62" s="16">
        <f t="shared" si="93"/>
        <v>0</v>
      </c>
      <c r="IF62" s="16">
        <f t="shared" si="93"/>
        <v>0</v>
      </c>
      <c r="IG62" s="16">
        <f t="shared" si="93"/>
        <v>0</v>
      </c>
      <c r="IH62" s="16">
        <f t="shared" si="93"/>
        <v>0</v>
      </c>
      <c r="II62" s="16">
        <f t="shared" si="76"/>
        <v>0</v>
      </c>
      <c r="IJ62" s="16">
        <f t="shared" si="76"/>
        <v>0</v>
      </c>
      <c r="IK62" s="16">
        <f t="shared" si="76"/>
        <v>0</v>
      </c>
      <c r="IL62" s="16">
        <f t="shared" si="76"/>
        <v>0</v>
      </c>
      <c r="IM62" s="16">
        <f t="shared" si="76"/>
        <v>0</v>
      </c>
      <c r="IN62" s="16">
        <f t="shared" si="76"/>
        <v>0</v>
      </c>
      <c r="IO62" s="16">
        <f t="shared" si="76"/>
        <v>0</v>
      </c>
      <c r="IP62" s="16">
        <f t="shared" si="76"/>
        <v>0</v>
      </c>
      <c r="IQ62" s="16">
        <f t="shared" si="76"/>
        <v>0</v>
      </c>
      <c r="IR62" s="16">
        <f t="shared" si="76"/>
        <v>0</v>
      </c>
      <c r="IS62" s="16">
        <f t="shared" si="89"/>
        <v>0</v>
      </c>
      <c r="IT62" s="16">
        <f t="shared" si="89"/>
        <v>0</v>
      </c>
      <c r="IU62" s="16">
        <f t="shared" si="89"/>
        <v>0</v>
      </c>
      <c r="IV62" s="16">
        <f t="shared" si="89"/>
        <v>0</v>
      </c>
      <c r="IW62" s="16">
        <f t="shared" si="89"/>
        <v>0</v>
      </c>
      <c r="IX62" s="16">
        <f t="shared" si="89"/>
        <v>0</v>
      </c>
      <c r="IY62" s="16">
        <f t="shared" si="89"/>
        <v>0</v>
      </c>
      <c r="IZ62" s="16">
        <f t="shared" si="89"/>
        <v>0</v>
      </c>
      <c r="JA62" s="16">
        <f t="shared" si="89"/>
        <v>0</v>
      </c>
      <c r="JB62" s="16">
        <f t="shared" si="89"/>
        <v>0</v>
      </c>
      <c r="JC62" s="16">
        <f t="shared" si="89"/>
        <v>0</v>
      </c>
      <c r="JD62" s="16">
        <f t="shared" si="89"/>
        <v>0</v>
      </c>
      <c r="JE62" s="16">
        <f t="shared" si="89"/>
        <v>0</v>
      </c>
      <c r="JF62" s="16">
        <f t="shared" si="89"/>
        <v>0</v>
      </c>
      <c r="JG62" s="16">
        <f t="shared" si="89"/>
        <v>0</v>
      </c>
      <c r="JH62" s="16">
        <f t="shared" si="89"/>
        <v>0</v>
      </c>
      <c r="JI62" s="16">
        <f t="shared" si="89"/>
        <v>0</v>
      </c>
      <c r="JJ62" s="16">
        <f t="shared" si="89"/>
        <v>0</v>
      </c>
      <c r="JK62" s="16">
        <f t="shared" si="89"/>
        <v>0</v>
      </c>
      <c r="JN62" s="16">
        <f t="shared" si="62"/>
        <v>0</v>
      </c>
      <c r="JO62" s="16">
        <f t="shared" si="62"/>
        <v>0</v>
      </c>
      <c r="JP62" s="16">
        <f t="shared" si="62"/>
        <v>0</v>
      </c>
      <c r="JQ62" s="16">
        <f t="shared" si="62"/>
        <v>0</v>
      </c>
      <c r="JR62" s="16">
        <f t="shared" si="62"/>
        <v>0</v>
      </c>
      <c r="JS62" s="16">
        <f t="shared" si="62"/>
        <v>0</v>
      </c>
      <c r="JT62" s="16">
        <f t="shared" si="62"/>
        <v>0</v>
      </c>
      <c r="JU62" s="16">
        <f t="shared" si="62"/>
        <v>0</v>
      </c>
      <c r="JV62" s="16">
        <f t="shared" si="62"/>
        <v>0</v>
      </c>
      <c r="JW62" s="16">
        <f t="shared" si="62"/>
        <v>0</v>
      </c>
      <c r="JX62" s="16">
        <f t="shared" si="62"/>
        <v>0</v>
      </c>
      <c r="JY62" s="16">
        <f t="shared" si="62"/>
        <v>0</v>
      </c>
      <c r="JZ62" s="16">
        <f t="shared" si="62"/>
        <v>0</v>
      </c>
      <c r="KA62" s="16">
        <f t="shared" si="62"/>
        <v>0</v>
      </c>
      <c r="KB62" s="16">
        <f t="shared" si="62"/>
        <v>0</v>
      </c>
      <c r="KC62" s="16">
        <f t="shared" si="62"/>
        <v>0</v>
      </c>
      <c r="KD62" s="16">
        <f t="shared" si="51"/>
        <v>0</v>
      </c>
      <c r="KE62" s="16">
        <f t="shared" si="51"/>
        <v>1</v>
      </c>
      <c r="KF62" s="16">
        <f t="shared" si="51"/>
        <v>0</v>
      </c>
      <c r="KG62" s="16">
        <f t="shared" si="51"/>
        <v>0</v>
      </c>
      <c r="KH62" s="16">
        <f t="shared" si="51"/>
        <v>0</v>
      </c>
      <c r="KI62" s="16">
        <f t="shared" si="51"/>
        <v>0</v>
      </c>
      <c r="KJ62" s="16">
        <f t="shared" si="51"/>
        <v>0</v>
      </c>
      <c r="KK62" s="16">
        <f t="shared" si="81"/>
        <v>0</v>
      </c>
      <c r="KL62" s="16">
        <f t="shared" si="81"/>
        <v>0</v>
      </c>
      <c r="KM62" s="16">
        <f t="shared" si="81"/>
        <v>0</v>
      </c>
      <c r="KN62" s="16">
        <f t="shared" si="81"/>
        <v>0</v>
      </c>
      <c r="KO62" s="16">
        <f t="shared" si="81"/>
        <v>0</v>
      </c>
      <c r="KP62" s="16">
        <f t="shared" si="81"/>
        <v>0</v>
      </c>
      <c r="KQ62" s="16">
        <f t="shared" si="81"/>
        <v>0</v>
      </c>
      <c r="KR62" s="16">
        <f t="shared" si="81"/>
        <v>0</v>
      </c>
      <c r="KS62" s="16">
        <f t="shared" si="81"/>
        <v>0</v>
      </c>
      <c r="KT62" s="16">
        <f t="shared" si="81"/>
        <v>0</v>
      </c>
      <c r="KU62" s="16">
        <f t="shared" si="81"/>
        <v>0</v>
      </c>
      <c r="KV62" s="16">
        <f t="shared" si="81"/>
        <v>0</v>
      </c>
      <c r="KW62" s="16">
        <f t="shared" si="81"/>
        <v>0</v>
      </c>
      <c r="KX62" s="16">
        <f t="shared" si="81"/>
        <v>0</v>
      </c>
    </row>
    <row r="63" spans="1:310">
      <c r="A63" s="2" t="s">
        <v>65</v>
      </c>
      <c r="B63" s="2" t="s">
        <v>73</v>
      </c>
      <c r="C63" s="2">
        <v>2</v>
      </c>
      <c r="D63" s="3">
        <v>30</v>
      </c>
      <c r="E63" s="3">
        <v>60</v>
      </c>
      <c r="F63" s="3">
        <f t="shared" si="16"/>
        <v>0</v>
      </c>
      <c r="G63" s="4">
        <v>45016</v>
      </c>
      <c r="J63" s="2" t="s">
        <v>96</v>
      </c>
      <c r="K63" s="5">
        <f>BZ401</f>
        <v>260</v>
      </c>
      <c r="L63" s="5">
        <f>GW401</f>
        <v>260</v>
      </c>
      <c r="M63" s="3">
        <f t="shared" si="83"/>
        <v>0</v>
      </c>
      <c r="T63" s="16">
        <f t="shared" si="86"/>
        <v>0</v>
      </c>
      <c r="U63" s="16">
        <f t="shared" si="86"/>
        <v>0</v>
      </c>
      <c r="V63" s="16">
        <f t="shared" si="86"/>
        <v>0</v>
      </c>
      <c r="W63" s="16">
        <f t="shared" si="86"/>
        <v>0</v>
      </c>
      <c r="X63" s="16">
        <f t="shared" si="86"/>
        <v>0</v>
      </c>
      <c r="Y63" s="16">
        <f t="shared" si="86"/>
        <v>0</v>
      </c>
      <c r="Z63" s="16">
        <f t="shared" si="86"/>
        <v>0</v>
      </c>
      <c r="AA63" s="16">
        <f t="shared" si="86"/>
        <v>0</v>
      </c>
      <c r="AB63" s="16">
        <f t="shared" si="86"/>
        <v>0</v>
      </c>
      <c r="AC63" s="16">
        <f t="shared" si="86"/>
        <v>0</v>
      </c>
      <c r="AD63" s="16">
        <f t="shared" si="86"/>
        <v>0</v>
      </c>
      <c r="AE63" s="16">
        <f t="shared" si="86"/>
        <v>0</v>
      </c>
      <c r="AF63" s="16">
        <f t="shared" si="86"/>
        <v>0</v>
      </c>
      <c r="AG63" s="16">
        <f t="shared" si="86"/>
        <v>0</v>
      </c>
      <c r="AH63" s="16">
        <f t="shared" si="86"/>
        <v>0</v>
      </c>
      <c r="AI63" s="16">
        <f t="shared" si="86"/>
        <v>0</v>
      </c>
      <c r="AJ63" s="16">
        <f t="shared" si="77"/>
        <v>0</v>
      </c>
      <c r="AK63" s="16">
        <f t="shared" si="77"/>
        <v>0</v>
      </c>
      <c r="AL63" s="16">
        <f t="shared" si="77"/>
        <v>0</v>
      </c>
      <c r="AM63" s="16">
        <f t="shared" si="77"/>
        <v>0</v>
      </c>
      <c r="AN63" s="16">
        <f t="shared" si="77"/>
        <v>0</v>
      </c>
      <c r="AO63" s="16">
        <f t="shared" si="77"/>
        <v>0</v>
      </c>
      <c r="AP63" s="16">
        <f t="shared" si="77"/>
        <v>0</v>
      </c>
      <c r="AQ63" s="16">
        <f t="shared" si="77"/>
        <v>0</v>
      </c>
      <c r="AR63" s="16">
        <f t="shared" si="77"/>
        <v>0</v>
      </c>
      <c r="AS63" s="16">
        <f t="shared" si="77"/>
        <v>0</v>
      </c>
      <c r="AT63" s="16">
        <f t="shared" si="77"/>
        <v>0</v>
      </c>
      <c r="AU63" s="16">
        <f t="shared" si="77"/>
        <v>0</v>
      </c>
      <c r="AV63" s="16">
        <f t="shared" si="77"/>
        <v>0</v>
      </c>
      <c r="AW63" s="16">
        <f t="shared" si="77"/>
        <v>0</v>
      </c>
      <c r="AX63" s="16">
        <f t="shared" si="77"/>
        <v>0</v>
      </c>
      <c r="AY63" s="16">
        <f t="shared" si="77"/>
        <v>0</v>
      </c>
      <c r="AZ63" s="16">
        <f t="shared" si="74"/>
        <v>0</v>
      </c>
      <c r="BA63" s="16">
        <f t="shared" si="74"/>
        <v>0</v>
      </c>
      <c r="BB63" s="16">
        <f t="shared" si="74"/>
        <v>0</v>
      </c>
      <c r="BC63" s="16">
        <f t="shared" si="74"/>
        <v>0</v>
      </c>
      <c r="BD63" s="16">
        <f t="shared" si="74"/>
        <v>0</v>
      </c>
      <c r="BE63" s="16">
        <f t="shared" si="74"/>
        <v>0</v>
      </c>
      <c r="BF63" s="16">
        <f t="shared" si="74"/>
        <v>0</v>
      </c>
      <c r="BG63" s="16">
        <f t="shared" si="74"/>
        <v>60</v>
      </c>
      <c r="BH63" s="16">
        <f t="shared" si="74"/>
        <v>0</v>
      </c>
      <c r="BI63" s="16">
        <f t="shared" si="74"/>
        <v>0</v>
      </c>
      <c r="BJ63" s="16">
        <f t="shared" si="74"/>
        <v>0</v>
      </c>
      <c r="BK63" s="16">
        <f t="shared" si="74"/>
        <v>0</v>
      </c>
      <c r="BL63" s="16">
        <f t="shared" si="74"/>
        <v>0</v>
      </c>
      <c r="BM63" s="16">
        <f t="shared" si="74"/>
        <v>0</v>
      </c>
      <c r="BN63" s="16">
        <f t="shared" si="92"/>
        <v>0</v>
      </c>
      <c r="BO63" s="16">
        <f t="shared" si="92"/>
        <v>0</v>
      </c>
      <c r="BP63" s="16">
        <f t="shared" si="92"/>
        <v>0</v>
      </c>
      <c r="BQ63" s="16">
        <f t="shared" si="92"/>
        <v>0</v>
      </c>
      <c r="BR63" s="16">
        <f t="shared" si="92"/>
        <v>0</v>
      </c>
      <c r="BS63" s="16">
        <f t="shared" si="92"/>
        <v>0</v>
      </c>
      <c r="BT63" s="16">
        <f t="shared" si="92"/>
        <v>0</v>
      </c>
      <c r="BU63" s="16">
        <f t="shared" si="92"/>
        <v>0</v>
      </c>
      <c r="BV63" s="16">
        <f t="shared" si="92"/>
        <v>0</v>
      </c>
      <c r="BW63" s="16">
        <f t="shared" si="92"/>
        <v>0</v>
      </c>
      <c r="BX63" s="16">
        <f t="shared" si="92"/>
        <v>0</v>
      </c>
      <c r="BY63" s="16">
        <f t="shared" si="92"/>
        <v>0</v>
      </c>
      <c r="BZ63" s="16">
        <f t="shared" si="92"/>
        <v>0</v>
      </c>
      <c r="CA63" s="16">
        <f t="shared" si="92"/>
        <v>0</v>
      </c>
      <c r="CB63" s="16">
        <f t="shared" si="92"/>
        <v>0</v>
      </c>
      <c r="CC63" s="16">
        <f t="shared" si="92"/>
        <v>0</v>
      </c>
      <c r="CD63" s="16">
        <f t="shared" si="92"/>
        <v>0</v>
      </c>
      <c r="CE63" s="16">
        <f t="shared" si="92"/>
        <v>0</v>
      </c>
      <c r="CF63" s="16">
        <f t="shared" si="92"/>
        <v>0</v>
      </c>
      <c r="CG63" s="16">
        <f t="shared" si="92"/>
        <v>0</v>
      </c>
      <c r="CH63" s="16">
        <f t="shared" si="92"/>
        <v>0</v>
      </c>
      <c r="CI63" s="16">
        <f t="shared" si="92"/>
        <v>0</v>
      </c>
      <c r="CJ63" s="16">
        <f t="shared" si="92"/>
        <v>0</v>
      </c>
      <c r="CK63" s="16">
        <f t="shared" si="92"/>
        <v>0</v>
      </c>
      <c r="CL63" s="16">
        <f t="shared" si="92"/>
        <v>0</v>
      </c>
      <c r="CM63" s="16">
        <f t="shared" si="92"/>
        <v>0</v>
      </c>
      <c r="CN63" s="16">
        <f t="shared" si="92"/>
        <v>0</v>
      </c>
      <c r="CO63" s="16">
        <f t="shared" si="92"/>
        <v>0</v>
      </c>
      <c r="CP63" s="16">
        <f t="shared" si="92"/>
        <v>0</v>
      </c>
      <c r="CQ63" s="16">
        <f t="shared" si="92"/>
        <v>0</v>
      </c>
      <c r="CR63" s="16">
        <f t="shared" si="92"/>
        <v>0</v>
      </c>
      <c r="CS63" s="16">
        <f t="shared" si="92"/>
        <v>0</v>
      </c>
      <c r="CT63" s="16">
        <f t="shared" si="92"/>
        <v>0</v>
      </c>
      <c r="CU63" s="16">
        <f t="shared" si="92"/>
        <v>0</v>
      </c>
      <c r="CV63" s="16">
        <f t="shared" si="92"/>
        <v>0</v>
      </c>
      <c r="CW63" s="16">
        <f t="shared" si="92"/>
        <v>0</v>
      </c>
      <c r="CX63" s="16">
        <f t="shared" si="92"/>
        <v>0</v>
      </c>
      <c r="CY63" s="16">
        <f t="shared" si="92"/>
        <v>0</v>
      </c>
      <c r="CZ63" s="16">
        <f t="shared" si="92"/>
        <v>0</v>
      </c>
      <c r="DA63" s="16">
        <f t="shared" si="92"/>
        <v>0</v>
      </c>
      <c r="DB63" s="16">
        <f t="shared" si="92"/>
        <v>0</v>
      </c>
      <c r="DC63" s="16">
        <f t="shared" si="92"/>
        <v>0</v>
      </c>
      <c r="DD63" s="16">
        <f t="shared" si="92"/>
        <v>0</v>
      </c>
      <c r="DE63" s="16">
        <f t="shared" si="92"/>
        <v>0</v>
      </c>
      <c r="DF63" s="16">
        <f t="shared" si="92"/>
        <v>0</v>
      </c>
      <c r="DG63" s="16">
        <f t="shared" si="92"/>
        <v>0</v>
      </c>
      <c r="DH63" s="16">
        <f t="shared" si="92"/>
        <v>0</v>
      </c>
      <c r="DI63" s="16">
        <f t="shared" si="92"/>
        <v>0</v>
      </c>
      <c r="DJ63" s="16">
        <f t="shared" si="92"/>
        <v>0</v>
      </c>
      <c r="DK63" s="16">
        <f t="shared" si="92"/>
        <v>0</v>
      </c>
      <c r="DL63" s="16">
        <f t="shared" si="85"/>
        <v>0</v>
      </c>
      <c r="DM63" s="16">
        <f t="shared" si="85"/>
        <v>0</v>
      </c>
      <c r="DN63" s="16">
        <f t="shared" si="85"/>
        <v>0</v>
      </c>
      <c r="DO63" s="16">
        <f t="shared" si="85"/>
        <v>0</v>
      </c>
      <c r="DP63" s="16">
        <f t="shared" si="85"/>
        <v>0</v>
      </c>
      <c r="DQ63" s="16">
        <f t="shared" si="85"/>
        <v>0</v>
      </c>
      <c r="DR63" s="16">
        <f t="shared" si="85"/>
        <v>0</v>
      </c>
      <c r="DS63" s="16">
        <f t="shared" si="85"/>
        <v>0</v>
      </c>
      <c r="DT63" s="16">
        <f t="shared" si="85"/>
        <v>0</v>
      </c>
      <c r="DU63" s="16">
        <f t="shared" si="85"/>
        <v>0</v>
      </c>
      <c r="DV63" s="16">
        <f t="shared" si="87"/>
        <v>0</v>
      </c>
      <c r="DW63" s="16">
        <f t="shared" si="87"/>
        <v>0</v>
      </c>
      <c r="DX63" s="16">
        <f t="shared" si="87"/>
        <v>0</v>
      </c>
      <c r="DY63" s="16">
        <f t="shared" si="87"/>
        <v>0</v>
      </c>
      <c r="DZ63" s="16">
        <f t="shared" si="87"/>
        <v>0</v>
      </c>
      <c r="EA63" s="16">
        <f t="shared" si="87"/>
        <v>0</v>
      </c>
      <c r="EB63" s="16">
        <f t="shared" si="87"/>
        <v>0</v>
      </c>
      <c r="EC63" s="16">
        <f t="shared" si="87"/>
        <v>0</v>
      </c>
      <c r="ED63" s="16">
        <f t="shared" si="87"/>
        <v>0</v>
      </c>
      <c r="EE63" s="16">
        <f t="shared" si="87"/>
        <v>0</v>
      </c>
      <c r="EF63" s="16">
        <f t="shared" si="87"/>
        <v>0</v>
      </c>
      <c r="EG63" s="16">
        <f t="shared" si="87"/>
        <v>0</v>
      </c>
      <c r="EH63" s="16">
        <f t="shared" si="87"/>
        <v>0</v>
      </c>
      <c r="EI63" s="16">
        <f t="shared" si="87"/>
        <v>0</v>
      </c>
      <c r="EJ63" s="16">
        <f t="shared" si="87"/>
        <v>0</v>
      </c>
      <c r="EK63" s="16">
        <f t="shared" si="87"/>
        <v>0</v>
      </c>
      <c r="EL63" s="16">
        <f t="shared" si="87"/>
        <v>0</v>
      </c>
      <c r="EM63" s="16">
        <f t="shared" si="87"/>
        <v>0</v>
      </c>
      <c r="EN63" s="16">
        <f t="shared" si="87"/>
        <v>0</v>
      </c>
      <c r="EQ63" s="16">
        <f t="shared" si="95"/>
        <v>0</v>
      </c>
      <c r="ER63" s="16">
        <f t="shared" si="95"/>
        <v>0</v>
      </c>
      <c r="ES63" s="16">
        <f t="shared" si="95"/>
        <v>0</v>
      </c>
      <c r="ET63" s="16">
        <f t="shared" si="95"/>
        <v>0</v>
      </c>
      <c r="EU63" s="16">
        <f t="shared" si="95"/>
        <v>0</v>
      </c>
      <c r="EV63" s="16">
        <f t="shared" si="95"/>
        <v>0</v>
      </c>
      <c r="EW63" s="16">
        <f t="shared" si="95"/>
        <v>0</v>
      </c>
      <c r="EX63" s="16">
        <f t="shared" si="95"/>
        <v>0</v>
      </c>
      <c r="EY63" s="16">
        <f t="shared" si="95"/>
        <v>0</v>
      </c>
      <c r="EZ63" s="16">
        <f t="shared" si="95"/>
        <v>0</v>
      </c>
      <c r="FA63" s="16">
        <f t="shared" si="95"/>
        <v>0</v>
      </c>
      <c r="FB63" s="16">
        <f t="shared" si="95"/>
        <v>0</v>
      </c>
      <c r="FC63" s="16">
        <f t="shared" si="95"/>
        <v>0</v>
      </c>
      <c r="FD63" s="16">
        <f t="shared" si="95"/>
        <v>0</v>
      </c>
      <c r="FE63" s="16">
        <f t="shared" si="95"/>
        <v>0</v>
      </c>
      <c r="FF63" s="16">
        <f t="shared" si="95"/>
        <v>0</v>
      </c>
      <c r="FG63" s="16">
        <f t="shared" si="94"/>
        <v>0</v>
      </c>
      <c r="FH63" s="16">
        <f t="shared" si="94"/>
        <v>0</v>
      </c>
      <c r="FI63" s="16">
        <f t="shared" si="94"/>
        <v>0</v>
      </c>
      <c r="FJ63" s="16">
        <f t="shared" si="94"/>
        <v>0</v>
      </c>
      <c r="FK63" s="16">
        <f t="shared" si="94"/>
        <v>0</v>
      </c>
      <c r="FL63" s="16">
        <f t="shared" si="94"/>
        <v>0</v>
      </c>
      <c r="FM63" s="16">
        <f t="shared" si="94"/>
        <v>0</v>
      </c>
      <c r="FN63" s="16">
        <f t="shared" si="94"/>
        <v>0</v>
      </c>
      <c r="FO63" s="16">
        <f t="shared" si="94"/>
        <v>0</v>
      </c>
      <c r="FP63" s="16">
        <f t="shared" si="94"/>
        <v>0</v>
      </c>
      <c r="FQ63" s="16">
        <f t="shared" si="94"/>
        <v>0</v>
      </c>
      <c r="FR63" s="16">
        <f t="shared" si="94"/>
        <v>0</v>
      </c>
      <c r="FS63" s="16">
        <f t="shared" si="94"/>
        <v>0</v>
      </c>
      <c r="FT63" s="16">
        <f t="shared" si="94"/>
        <v>0</v>
      </c>
      <c r="FU63" s="16">
        <f t="shared" si="94"/>
        <v>0</v>
      </c>
      <c r="FV63" s="16">
        <f t="shared" si="90"/>
        <v>0</v>
      </c>
      <c r="FW63" s="16">
        <f t="shared" si="90"/>
        <v>0</v>
      </c>
      <c r="FX63" s="16">
        <f t="shared" si="90"/>
        <v>0</v>
      </c>
      <c r="FY63" s="16">
        <f t="shared" si="90"/>
        <v>0</v>
      </c>
      <c r="FZ63" s="16">
        <f t="shared" si="90"/>
        <v>0</v>
      </c>
      <c r="GA63" s="16">
        <f t="shared" si="90"/>
        <v>0</v>
      </c>
      <c r="GB63" s="16">
        <f t="shared" si="90"/>
        <v>0</v>
      </c>
      <c r="GC63" s="16">
        <f t="shared" si="90"/>
        <v>0</v>
      </c>
      <c r="GD63" s="16">
        <f t="shared" si="90"/>
        <v>60</v>
      </c>
      <c r="GE63" s="16">
        <f t="shared" si="90"/>
        <v>0</v>
      </c>
      <c r="GF63" s="16">
        <f t="shared" si="88"/>
        <v>0</v>
      </c>
      <c r="GG63" s="16">
        <f t="shared" si="88"/>
        <v>0</v>
      </c>
      <c r="GH63" s="16">
        <f t="shared" si="82"/>
        <v>0</v>
      </c>
      <c r="GI63" s="16">
        <f t="shared" si="82"/>
        <v>0</v>
      </c>
      <c r="GJ63" s="16">
        <f t="shared" si="82"/>
        <v>0</v>
      </c>
      <c r="GK63" s="16">
        <f t="shared" si="91"/>
        <v>0</v>
      </c>
      <c r="GL63" s="16">
        <f t="shared" si="91"/>
        <v>0</v>
      </c>
      <c r="GM63" s="16">
        <f t="shared" si="91"/>
        <v>0</v>
      </c>
      <c r="GN63" s="16">
        <f t="shared" si="91"/>
        <v>0</v>
      </c>
      <c r="GO63" s="16">
        <f t="shared" si="91"/>
        <v>0</v>
      </c>
      <c r="GP63" s="16">
        <f t="shared" si="91"/>
        <v>0</v>
      </c>
      <c r="GQ63" s="16">
        <f t="shared" si="91"/>
        <v>0</v>
      </c>
      <c r="GR63" s="16">
        <f t="shared" si="91"/>
        <v>0</v>
      </c>
      <c r="GS63" s="16">
        <f t="shared" si="91"/>
        <v>0</v>
      </c>
      <c r="GT63" s="16">
        <f t="shared" si="91"/>
        <v>0</v>
      </c>
      <c r="GU63" s="16">
        <f t="shared" si="91"/>
        <v>0</v>
      </c>
      <c r="GV63" s="16">
        <f t="shared" si="91"/>
        <v>0</v>
      </c>
      <c r="GW63" s="16">
        <f t="shared" si="91"/>
        <v>0</v>
      </c>
      <c r="GX63" s="16">
        <f t="shared" si="91"/>
        <v>0</v>
      </c>
      <c r="GY63" s="16">
        <f t="shared" si="91"/>
        <v>0</v>
      </c>
      <c r="GZ63" s="16">
        <f t="shared" si="91"/>
        <v>0</v>
      </c>
      <c r="HA63" s="16">
        <f t="shared" si="91"/>
        <v>0</v>
      </c>
      <c r="HB63" s="16">
        <f t="shared" si="91"/>
        <v>0</v>
      </c>
      <c r="HC63" s="16">
        <f t="shared" si="91"/>
        <v>0</v>
      </c>
      <c r="HD63" s="16">
        <f t="shared" si="91"/>
        <v>0</v>
      </c>
      <c r="HE63" s="16">
        <f t="shared" si="91"/>
        <v>0</v>
      </c>
      <c r="HF63" s="16">
        <f t="shared" si="91"/>
        <v>0</v>
      </c>
      <c r="HG63" s="16">
        <f t="shared" si="91"/>
        <v>0</v>
      </c>
      <c r="HH63" s="16">
        <f t="shared" si="91"/>
        <v>0</v>
      </c>
      <c r="HI63" s="16">
        <f t="shared" si="91"/>
        <v>0</v>
      </c>
      <c r="HJ63" s="16">
        <f t="shared" si="91"/>
        <v>0</v>
      </c>
      <c r="HK63" s="16">
        <f t="shared" si="91"/>
        <v>0</v>
      </c>
      <c r="HL63" s="16">
        <f t="shared" si="91"/>
        <v>0</v>
      </c>
      <c r="HM63" s="16">
        <f t="shared" si="91"/>
        <v>0</v>
      </c>
      <c r="HN63" s="16">
        <f t="shared" si="91"/>
        <v>0</v>
      </c>
      <c r="HO63" s="16">
        <f t="shared" si="91"/>
        <v>0</v>
      </c>
      <c r="HP63" s="16">
        <f t="shared" si="91"/>
        <v>0</v>
      </c>
      <c r="HQ63" s="16">
        <f t="shared" si="93"/>
        <v>0</v>
      </c>
      <c r="HR63" s="16">
        <f t="shared" si="93"/>
        <v>0</v>
      </c>
      <c r="HS63" s="16">
        <f t="shared" si="93"/>
        <v>0</v>
      </c>
      <c r="HT63" s="16">
        <f t="shared" si="93"/>
        <v>0</v>
      </c>
      <c r="HU63" s="16">
        <f t="shared" si="93"/>
        <v>0</v>
      </c>
      <c r="HV63" s="16">
        <f t="shared" si="93"/>
        <v>0</v>
      </c>
      <c r="HW63" s="16">
        <f t="shared" si="93"/>
        <v>0</v>
      </c>
      <c r="HX63" s="16">
        <f t="shared" si="93"/>
        <v>0</v>
      </c>
      <c r="HY63" s="16">
        <f t="shared" si="93"/>
        <v>0</v>
      </c>
      <c r="HZ63" s="16">
        <f t="shared" si="93"/>
        <v>0</v>
      </c>
      <c r="IA63" s="16">
        <f t="shared" si="93"/>
        <v>0</v>
      </c>
      <c r="IB63" s="16">
        <f t="shared" si="93"/>
        <v>0</v>
      </c>
      <c r="IC63" s="16">
        <f t="shared" si="93"/>
        <v>0</v>
      </c>
      <c r="ID63" s="16">
        <f t="shared" si="93"/>
        <v>0</v>
      </c>
      <c r="IE63" s="16">
        <f t="shared" si="93"/>
        <v>0</v>
      </c>
      <c r="IF63" s="16">
        <f t="shared" si="93"/>
        <v>0</v>
      </c>
      <c r="IG63" s="16">
        <f t="shared" si="93"/>
        <v>0</v>
      </c>
      <c r="IH63" s="16">
        <f t="shared" si="93"/>
        <v>0</v>
      </c>
      <c r="II63" s="16">
        <f t="shared" si="76"/>
        <v>0</v>
      </c>
      <c r="IJ63" s="16">
        <f t="shared" si="76"/>
        <v>0</v>
      </c>
      <c r="IK63" s="16">
        <f t="shared" si="76"/>
        <v>0</v>
      </c>
      <c r="IL63" s="16">
        <f t="shared" si="76"/>
        <v>0</v>
      </c>
      <c r="IM63" s="16">
        <f t="shared" si="76"/>
        <v>0</v>
      </c>
      <c r="IN63" s="16">
        <f t="shared" si="76"/>
        <v>0</v>
      </c>
      <c r="IO63" s="16">
        <f t="shared" si="76"/>
        <v>0</v>
      </c>
      <c r="IP63" s="16">
        <f t="shared" si="76"/>
        <v>0</v>
      </c>
      <c r="IQ63" s="16">
        <f t="shared" si="76"/>
        <v>0</v>
      </c>
      <c r="IR63" s="16">
        <f t="shared" si="76"/>
        <v>0</v>
      </c>
      <c r="IS63" s="16">
        <f t="shared" si="89"/>
        <v>0</v>
      </c>
      <c r="IT63" s="16">
        <f t="shared" si="89"/>
        <v>0</v>
      </c>
      <c r="IU63" s="16">
        <f t="shared" si="89"/>
        <v>0</v>
      </c>
      <c r="IV63" s="16">
        <f t="shared" si="89"/>
        <v>0</v>
      </c>
      <c r="IW63" s="16">
        <f t="shared" si="89"/>
        <v>0</v>
      </c>
      <c r="IX63" s="16">
        <f t="shared" si="89"/>
        <v>0</v>
      </c>
      <c r="IY63" s="16">
        <f t="shared" si="89"/>
        <v>0</v>
      </c>
      <c r="IZ63" s="16">
        <f t="shared" si="89"/>
        <v>0</v>
      </c>
      <c r="JA63" s="16">
        <f t="shared" si="89"/>
        <v>0</v>
      </c>
      <c r="JB63" s="16">
        <f t="shared" si="89"/>
        <v>0</v>
      </c>
      <c r="JC63" s="16">
        <f t="shared" si="89"/>
        <v>0</v>
      </c>
      <c r="JD63" s="16">
        <f t="shared" si="89"/>
        <v>0</v>
      </c>
      <c r="JE63" s="16">
        <f t="shared" si="89"/>
        <v>0</v>
      </c>
      <c r="JF63" s="16">
        <f t="shared" si="89"/>
        <v>0</v>
      </c>
      <c r="JG63" s="16">
        <f t="shared" si="89"/>
        <v>0</v>
      </c>
      <c r="JH63" s="16">
        <f t="shared" si="89"/>
        <v>0</v>
      </c>
      <c r="JI63" s="16">
        <f t="shared" si="89"/>
        <v>0</v>
      </c>
      <c r="JJ63" s="16">
        <f t="shared" si="89"/>
        <v>0</v>
      </c>
      <c r="JK63" s="16">
        <f t="shared" si="89"/>
        <v>0</v>
      </c>
      <c r="JN63" s="16">
        <f t="shared" si="62"/>
        <v>0</v>
      </c>
      <c r="JO63" s="16">
        <f t="shared" si="62"/>
        <v>0</v>
      </c>
      <c r="JP63" s="16">
        <f t="shared" si="62"/>
        <v>0</v>
      </c>
      <c r="JQ63" s="16">
        <f t="shared" si="62"/>
        <v>0</v>
      </c>
      <c r="JR63" s="16">
        <f t="shared" si="62"/>
        <v>0</v>
      </c>
      <c r="JS63" s="16">
        <f t="shared" si="62"/>
        <v>0</v>
      </c>
      <c r="JT63" s="16">
        <f t="shared" si="62"/>
        <v>0</v>
      </c>
      <c r="JU63" s="16">
        <f t="shared" si="62"/>
        <v>0</v>
      </c>
      <c r="JV63" s="16">
        <f t="shared" si="62"/>
        <v>0</v>
      </c>
      <c r="JW63" s="16">
        <f t="shared" si="62"/>
        <v>0</v>
      </c>
      <c r="JX63" s="16">
        <f t="shared" si="62"/>
        <v>0</v>
      </c>
      <c r="JY63" s="16">
        <f t="shared" si="62"/>
        <v>0</v>
      </c>
      <c r="JZ63" s="16">
        <f t="shared" si="62"/>
        <v>0</v>
      </c>
      <c r="KA63" s="16">
        <f t="shared" si="62"/>
        <v>0</v>
      </c>
      <c r="KB63" s="16">
        <f t="shared" si="62"/>
        <v>0</v>
      </c>
      <c r="KC63" s="16">
        <f t="shared" si="62"/>
        <v>0</v>
      </c>
      <c r="KD63" s="16">
        <f t="shared" si="51"/>
        <v>0</v>
      </c>
      <c r="KE63" s="16">
        <f t="shared" si="51"/>
        <v>0</v>
      </c>
      <c r="KF63" s="16">
        <f t="shared" si="51"/>
        <v>2</v>
      </c>
      <c r="KG63" s="16">
        <f t="shared" si="51"/>
        <v>0</v>
      </c>
      <c r="KH63" s="16">
        <f t="shared" si="51"/>
        <v>0</v>
      </c>
      <c r="KI63" s="16">
        <f t="shared" si="51"/>
        <v>0</v>
      </c>
      <c r="KJ63" s="16">
        <f t="shared" si="51"/>
        <v>0</v>
      </c>
      <c r="KK63" s="16">
        <f t="shared" si="81"/>
        <v>0</v>
      </c>
      <c r="KL63" s="16">
        <f t="shared" si="81"/>
        <v>0</v>
      </c>
      <c r="KM63" s="16">
        <f t="shared" si="81"/>
        <v>0</v>
      </c>
      <c r="KN63" s="16">
        <f t="shared" si="81"/>
        <v>0</v>
      </c>
      <c r="KO63" s="16">
        <f t="shared" si="81"/>
        <v>0</v>
      </c>
      <c r="KP63" s="16">
        <f t="shared" si="81"/>
        <v>0</v>
      </c>
      <c r="KQ63" s="16">
        <f t="shared" si="81"/>
        <v>0</v>
      </c>
      <c r="KR63" s="16">
        <f t="shared" si="81"/>
        <v>0</v>
      </c>
      <c r="KS63" s="16">
        <f t="shared" si="81"/>
        <v>0</v>
      </c>
      <c r="KT63" s="16">
        <f t="shared" si="81"/>
        <v>0</v>
      </c>
      <c r="KU63" s="16">
        <f t="shared" si="81"/>
        <v>0</v>
      </c>
      <c r="KV63" s="16">
        <f t="shared" si="81"/>
        <v>0</v>
      </c>
      <c r="KW63" s="16">
        <f t="shared" si="81"/>
        <v>0</v>
      </c>
      <c r="KX63" s="16">
        <f t="shared" si="81"/>
        <v>0</v>
      </c>
    </row>
    <row r="64" spans="1:310">
      <c r="A64" s="2" t="s">
        <v>21</v>
      </c>
      <c r="B64" s="2" t="s">
        <v>72</v>
      </c>
      <c r="C64" s="2">
        <v>3</v>
      </c>
      <c r="D64" s="3">
        <v>30</v>
      </c>
      <c r="E64" s="3">
        <v>90</v>
      </c>
      <c r="F64" s="3">
        <f t="shared" si="16"/>
        <v>0</v>
      </c>
      <c r="G64" s="4">
        <v>45016</v>
      </c>
      <c r="J64" s="2" t="s">
        <v>98</v>
      </c>
      <c r="K64" s="5">
        <f>CA401</f>
        <v>600</v>
      </c>
      <c r="L64" s="5">
        <f>GX401</f>
        <v>600</v>
      </c>
      <c r="M64" s="3">
        <f t="shared" si="83"/>
        <v>0</v>
      </c>
      <c r="T64" s="16">
        <f t="shared" si="86"/>
        <v>0</v>
      </c>
      <c r="U64" s="16">
        <f t="shared" si="86"/>
        <v>0</v>
      </c>
      <c r="V64" s="16">
        <f t="shared" si="86"/>
        <v>90</v>
      </c>
      <c r="W64" s="16">
        <f t="shared" si="86"/>
        <v>0</v>
      </c>
      <c r="X64" s="16">
        <f t="shared" si="86"/>
        <v>0</v>
      </c>
      <c r="Y64" s="16">
        <f t="shared" si="86"/>
        <v>0</v>
      </c>
      <c r="Z64" s="16">
        <f t="shared" si="86"/>
        <v>0</v>
      </c>
      <c r="AA64" s="16">
        <f t="shared" si="86"/>
        <v>0</v>
      </c>
      <c r="AB64" s="16">
        <f t="shared" si="86"/>
        <v>0</v>
      </c>
      <c r="AC64" s="16">
        <f t="shared" si="86"/>
        <v>0</v>
      </c>
      <c r="AD64" s="16">
        <f t="shared" si="86"/>
        <v>0</v>
      </c>
      <c r="AE64" s="16">
        <f t="shared" si="86"/>
        <v>0</v>
      </c>
      <c r="AF64" s="16">
        <f t="shared" si="86"/>
        <v>0</v>
      </c>
      <c r="AG64" s="16">
        <f t="shared" si="86"/>
        <v>0</v>
      </c>
      <c r="AH64" s="16">
        <f t="shared" si="86"/>
        <v>0</v>
      </c>
      <c r="AI64" s="16">
        <f t="shared" si="86"/>
        <v>0</v>
      </c>
      <c r="AJ64" s="16">
        <f t="shared" si="77"/>
        <v>0</v>
      </c>
      <c r="AK64" s="16">
        <f t="shared" si="77"/>
        <v>0</v>
      </c>
      <c r="AL64" s="16">
        <f t="shared" si="77"/>
        <v>0</v>
      </c>
      <c r="AM64" s="16">
        <f t="shared" si="77"/>
        <v>0</v>
      </c>
      <c r="AN64" s="16">
        <f t="shared" si="77"/>
        <v>0</v>
      </c>
      <c r="AO64" s="16">
        <f t="shared" si="77"/>
        <v>0</v>
      </c>
      <c r="AP64" s="16">
        <f t="shared" si="77"/>
        <v>0</v>
      </c>
      <c r="AQ64" s="16">
        <f t="shared" si="77"/>
        <v>0</v>
      </c>
      <c r="AR64" s="16">
        <f t="shared" si="77"/>
        <v>0</v>
      </c>
      <c r="AS64" s="16">
        <f t="shared" si="77"/>
        <v>0</v>
      </c>
      <c r="AT64" s="16">
        <f t="shared" si="77"/>
        <v>0</v>
      </c>
      <c r="AU64" s="16">
        <f t="shared" si="77"/>
        <v>0</v>
      </c>
      <c r="AV64" s="16">
        <f t="shared" si="77"/>
        <v>0</v>
      </c>
      <c r="AW64" s="16">
        <f t="shared" si="77"/>
        <v>0</v>
      </c>
      <c r="AX64" s="16">
        <f t="shared" si="77"/>
        <v>0</v>
      </c>
      <c r="AY64" s="16">
        <f t="shared" si="77"/>
        <v>0</v>
      </c>
      <c r="AZ64" s="16">
        <f t="shared" ref="AZ64:BM82" si="96">IF($A64=AZ$1,$D64,0)*$C64</f>
        <v>0</v>
      </c>
      <c r="BA64" s="16">
        <f t="shared" si="96"/>
        <v>0</v>
      </c>
      <c r="BB64" s="16">
        <f t="shared" si="96"/>
        <v>0</v>
      </c>
      <c r="BC64" s="16">
        <f t="shared" si="96"/>
        <v>0</v>
      </c>
      <c r="BD64" s="16">
        <f t="shared" si="96"/>
        <v>0</v>
      </c>
      <c r="BE64" s="16">
        <f t="shared" si="96"/>
        <v>0</v>
      </c>
      <c r="BF64" s="16">
        <f t="shared" si="96"/>
        <v>0</v>
      </c>
      <c r="BG64" s="16">
        <f t="shared" si="96"/>
        <v>0</v>
      </c>
      <c r="BH64" s="16">
        <f t="shared" si="96"/>
        <v>0</v>
      </c>
      <c r="BI64" s="16">
        <f t="shared" si="96"/>
        <v>0</v>
      </c>
      <c r="BJ64" s="16">
        <f t="shared" si="96"/>
        <v>0</v>
      </c>
      <c r="BK64" s="16">
        <f t="shared" si="96"/>
        <v>0</v>
      </c>
      <c r="BL64" s="16">
        <f t="shared" si="96"/>
        <v>0</v>
      </c>
      <c r="BM64" s="16">
        <f t="shared" si="96"/>
        <v>0</v>
      </c>
      <c r="BN64" s="16">
        <f t="shared" si="92"/>
        <v>0</v>
      </c>
      <c r="BO64" s="16">
        <f t="shared" si="92"/>
        <v>0</v>
      </c>
      <c r="BP64" s="16">
        <f t="shared" si="92"/>
        <v>0</v>
      </c>
      <c r="BQ64" s="16">
        <f t="shared" si="92"/>
        <v>0</v>
      </c>
      <c r="BR64" s="16">
        <f t="shared" si="92"/>
        <v>0</v>
      </c>
      <c r="BS64" s="16">
        <f t="shared" si="92"/>
        <v>0</v>
      </c>
      <c r="BT64" s="16">
        <f t="shared" si="92"/>
        <v>0</v>
      </c>
      <c r="BU64" s="16">
        <f t="shared" si="92"/>
        <v>0</v>
      </c>
      <c r="BV64" s="16">
        <f t="shared" si="92"/>
        <v>0</v>
      </c>
      <c r="BW64" s="16">
        <f t="shared" si="92"/>
        <v>0</v>
      </c>
      <c r="BX64" s="16">
        <f t="shared" si="92"/>
        <v>0</v>
      </c>
      <c r="BY64" s="16">
        <f t="shared" si="92"/>
        <v>0</v>
      </c>
      <c r="BZ64" s="16">
        <f t="shared" ref="BN64:DK69" si="97">IF($A64=BZ$1,$D64,0)*$C64</f>
        <v>0</v>
      </c>
      <c r="CA64" s="16">
        <f t="shared" si="97"/>
        <v>0</v>
      </c>
      <c r="CB64" s="16">
        <f t="shared" si="97"/>
        <v>0</v>
      </c>
      <c r="CC64" s="16">
        <f t="shared" si="97"/>
        <v>0</v>
      </c>
      <c r="CD64" s="16">
        <f t="shared" si="97"/>
        <v>0</v>
      </c>
      <c r="CE64" s="16">
        <f t="shared" si="97"/>
        <v>0</v>
      </c>
      <c r="CF64" s="16">
        <f t="shared" si="97"/>
        <v>0</v>
      </c>
      <c r="CG64" s="16">
        <f t="shared" si="97"/>
        <v>0</v>
      </c>
      <c r="CH64" s="16">
        <f t="shared" si="97"/>
        <v>0</v>
      </c>
      <c r="CI64" s="16">
        <f t="shared" si="97"/>
        <v>0</v>
      </c>
      <c r="CJ64" s="16">
        <f t="shared" si="97"/>
        <v>0</v>
      </c>
      <c r="CK64" s="16">
        <f t="shared" si="97"/>
        <v>0</v>
      </c>
      <c r="CL64" s="16">
        <f t="shared" si="97"/>
        <v>0</v>
      </c>
      <c r="CM64" s="16">
        <f t="shared" si="97"/>
        <v>0</v>
      </c>
      <c r="CN64" s="16">
        <f t="shared" si="97"/>
        <v>0</v>
      </c>
      <c r="CO64" s="16">
        <f t="shared" si="97"/>
        <v>0</v>
      </c>
      <c r="CP64" s="16">
        <f t="shared" si="97"/>
        <v>0</v>
      </c>
      <c r="CQ64" s="16">
        <f t="shared" si="97"/>
        <v>0</v>
      </c>
      <c r="CR64" s="16">
        <f t="shared" si="97"/>
        <v>0</v>
      </c>
      <c r="CS64" s="16">
        <f t="shared" si="97"/>
        <v>0</v>
      </c>
      <c r="CT64" s="16">
        <f t="shared" si="97"/>
        <v>0</v>
      </c>
      <c r="CU64" s="16">
        <f t="shared" si="97"/>
        <v>0</v>
      </c>
      <c r="CV64" s="16">
        <f t="shared" si="97"/>
        <v>0</v>
      </c>
      <c r="CW64" s="16">
        <f t="shared" si="97"/>
        <v>0</v>
      </c>
      <c r="CX64" s="16">
        <f t="shared" si="97"/>
        <v>0</v>
      </c>
      <c r="CY64" s="16">
        <f t="shared" si="97"/>
        <v>0</v>
      </c>
      <c r="CZ64" s="16">
        <f t="shared" si="97"/>
        <v>0</v>
      </c>
      <c r="DA64" s="16">
        <f t="shared" si="97"/>
        <v>0</v>
      </c>
      <c r="DB64" s="16">
        <f t="shared" si="97"/>
        <v>0</v>
      </c>
      <c r="DC64" s="16">
        <f t="shared" si="97"/>
        <v>0</v>
      </c>
      <c r="DD64" s="16">
        <f t="shared" si="97"/>
        <v>0</v>
      </c>
      <c r="DE64" s="16">
        <f t="shared" si="97"/>
        <v>0</v>
      </c>
      <c r="DF64" s="16">
        <f t="shared" si="97"/>
        <v>0</v>
      </c>
      <c r="DG64" s="16">
        <f t="shared" si="97"/>
        <v>0</v>
      </c>
      <c r="DH64" s="16">
        <f t="shared" si="97"/>
        <v>0</v>
      </c>
      <c r="DI64" s="16">
        <f t="shared" si="97"/>
        <v>0</v>
      </c>
      <c r="DJ64" s="16">
        <f t="shared" si="97"/>
        <v>0</v>
      </c>
      <c r="DK64" s="16">
        <f t="shared" si="97"/>
        <v>0</v>
      </c>
      <c r="DL64" s="16">
        <f t="shared" si="85"/>
        <v>0</v>
      </c>
      <c r="DM64" s="16">
        <f t="shared" si="85"/>
        <v>0</v>
      </c>
      <c r="DN64" s="16">
        <f t="shared" si="85"/>
        <v>0</v>
      </c>
      <c r="DO64" s="16">
        <f t="shared" si="85"/>
        <v>0</v>
      </c>
      <c r="DP64" s="16">
        <f t="shared" si="85"/>
        <v>0</v>
      </c>
      <c r="DQ64" s="16">
        <f t="shared" si="85"/>
        <v>0</v>
      </c>
      <c r="DR64" s="16">
        <f t="shared" si="85"/>
        <v>0</v>
      </c>
      <c r="DS64" s="16">
        <f t="shared" si="85"/>
        <v>0</v>
      </c>
      <c r="DT64" s="16">
        <f t="shared" si="85"/>
        <v>0</v>
      </c>
      <c r="DU64" s="16">
        <f t="shared" si="85"/>
        <v>0</v>
      </c>
      <c r="DV64" s="16">
        <f t="shared" si="87"/>
        <v>0</v>
      </c>
      <c r="DW64" s="16">
        <f t="shared" si="87"/>
        <v>0</v>
      </c>
      <c r="DX64" s="16">
        <f t="shared" si="87"/>
        <v>0</v>
      </c>
      <c r="DY64" s="16">
        <f t="shared" si="87"/>
        <v>0</v>
      </c>
      <c r="DZ64" s="16">
        <f t="shared" si="87"/>
        <v>0</v>
      </c>
      <c r="EA64" s="16">
        <f t="shared" si="87"/>
        <v>0</v>
      </c>
      <c r="EB64" s="16">
        <f t="shared" si="87"/>
        <v>0</v>
      </c>
      <c r="EC64" s="16">
        <f t="shared" si="87"/>
        <v>0</v>
      </c>
      <c r="ED64" s="16">
        <f t="shared" si="87"/>
        <v>0</v>
      </c>
      <c r="EE64" s="16">
        <f t="shared" si="87"/>
        <v>0</v>
      </c>
      <c r="EF64" s="16">
        <f t="shared" si="87"/>
        <v>0</v>
      </c>
      <c r="EG64" s="16">
        <f t="shared" si="87"/>
        <v>0</v>
      </c>
      <c r="EH64" s="16">
        <f t="shared" si="87"/>
        <v>0</v>
      </c>
      <c r="EI64" s="16">
        <f t="shared" si="87"/>
        <v>0</v>
      </c>
      <c r="EJ64" s="16">
        <f t="shared" si="87"/>
        <v>0</v>
      </c>
      <c r="EK64" s="16">
        <f t="shared" si="87"/>
        <v>0</v>
      </c>
      <c r="EL64" s="16">
        <f t="shared" si="87"/>
        <v>0</v>
      </c>
      <c r="EM64" s="16">
        <f t="shared" si="87"/>
        <v>0</v>
      </c>
      <c r="EN64" s="16">
        <f t="shared" si="87"/>
        <v>0</v>
      </c>
      <c r="EQ64" s="16">
        <f t="shared" si="95"/>
        <v>0</v>
      </c>
      <c r="ER64" s="16">
        <f t="shared" si="95"/>
        <v>0</v>
      </c>
      <c r="ES64" s="16">
        <f t="shared" si="95"/>
        <v>90</v>
      </c>
      <c r="ET64" s="16">
        <f t="shared" si="95"/>
        <v>0</v>
      </c>
      <c r="EU64" s="16">
        <f t="shared" si="95"/>
        <v>0</v>
      </c>
      <c r="EV64" s="16">
        <f t="shared" si="95"/>
        <v>0</v>
      </c>
      <c r="EW64" s="16">
        <f t="shared" si="95"/>
        <v>0</v>
      </c>
      <c r="EX64" s="16">
        <f t="shared" si="95"/>
        <v>0</v>
      </c>
      <c r="EY64" s="16">
        <f t="shared" si="95"/>
        <v>0</v>
      </c>
      <c r="EZ64" s="16">
        <f t="shared" si="95"/>
        <v>0</v>
      </c>
      <c r="FA64" s="16">
        <f t="shared" si="95"/>
        <v>0</v>
      </c>
      <c r="FB64" s="16">
        <f t="shared" si="95"/>
        <v>0</v>
      </c>
      <c r="FC64" s="16">
        <f t="shared" si="95"/>
        <v>0</v>
      </c>
      <c r="FD64" s="16">
        <f t="shared" si="95"/>
        <v>0</v>
      </c>
      <c r="FE64" s="16">
        <f t="shared" si="95"/>
        <v>0</v>
      </c>
      <c r="FF64" s="16">
        <f t="shared" si="95"/>
        <v>0</v>
      </c>
      <c r="FG64" s="16">
        <f t="shared" si="94"/>
        <v>0</v>
      </c>
      <c r="FH64" s="16">
        <f t="shared" si="94"/>
        <v>0</v>
      </c>
      <c r="FI64" s="16">
        <f t="shared" si="94"/>
        <v>0</v>
      </c>
      <c r="FJ64" s="16">
        <f t="shared" si="94"/>
        <v>0</v>
      </c>
      <c r="FK64" s="16">
        <f t="shared" si="94"/>
        <v>0</v>
      </c>
      <c r="FL64" s="16">
        <f t="shared" si="94"/>
        <v>0</v>
      </c>
      <c r="FM64" s="16">
        <f t="shared" si="94"/>
        <v>0</v>
      </c>
      <c r="FN64" s="16">
        <f t="shared" si="94"/>
        <v>0</v>
      </c>
      <c r="FO64" s="16">
        <f t="shared" si="94"/>
        <v>0</v>
      </c>
      <c r="FP64" s="16">
        <f t="shared" si="94"/>
        <v>0</v>
      </c>
      <c r="FQ64" s="16">
        <f t="shared" si="94"/>
        <v>0</v>
      </c>
      <c r="FR64" s="16">
        <f t="shared" si="94"/>
        <v>0</v>
      </c>
      <c r="FS64" s="16">
        <f t="shared" si="94"/>
        <v>0</v>
      </c>
      <c r="FT64" s="16">
        <f t="shared" si="94"/>
        <v>0</v>
      </c>
      <c r="FU64" s="16">
        <f t="shared" si="94"/>
        <v>0</v>
      </c>
      <c r="FV64" s="16">
        <f t="shared" si="90"/>
        <v>0</v>
      </c>
      <c r="FW64" s="16">
        <f t="shared" si="90"/>
        <v>0</v>
      </c>
      <c r="FX64" s="16">
        <f t="shared" si="90"/>
        <v>0</v>
      </c>
      <c r="FY64" s="16">
        <f t="shared" si="90"/>
        <v>0</v>
      </c>
      <c r="FZ64" s="16">
        <f t="shared" si="90"/>
        <v>0</v>
      </c>
      <c r="GA64" s="16">
        <f t="shared" si="90"/>
        <v>0</v>
      </c>
      <c r="GB64" s="16">
        <f t="shared" si="90"/>
        <v>0</v>
      </c>
      <c r="GC64" s="16">
        <f t="shared" si="90"/>
        <v>0</v>
      </c>
      <c r="GD64" s="16">
        <f t="shared" si="90"/>
        <v>0</v>
      </c>
      <c r="GE64" s="16">
        <f t="shared" si="90"/>
        <v>0</v>
      </c>
      <c r="GF64" s="16">
        <f t="shared" si="88"/>
        <v>0</v>
      </c>
      <c r="GG64" s="16">
        <f t="shared" si="88"/>
        <v>0</v>
      </c>
      <c r="GH64" s="16">
        <f t="shared" si="82"/>
        <v>0</v>
      </c>
      <c r="GI64" s="16">
        <f t="shared" si="82"/>
        <v>0</v>
      </c>
      <c r="GJ64" s="16">
        <f t="shared" si="82"/>
        <v>0</v>
      </c>
      <c r="GK64" s="16">
        <f t="shared" si="91"/>
        <v>0</v>
      </c>
      <c r="GL64" s="16">
        <f t="shared" si="91"/>
        <v>0</v>
      </c>
      <c r="GM64" s="16">
        <f t="shared" si="91"/>
        <v>0</v>
      </c>
      <c r="GN64" s="16">
        <f t="shared" si="91"/>
        <v>0</v>
      </c>
      <c r="GO64" s="16">
        <f t="shared" si="91"/>
        <v>0</v>
      </c>
      <c r="GP64" s="16">
        <f t="shared" si="91"/>
        <v>0</v>
      </c>
      <c r="GQ64" s="16">
        <f t="shared" si="91"/>
        <v>0</v>
      </c>
      <c r="GR64" s="16">
        <f t="shared" si="91"/>
        <v>0</v>
      </c>
      <c r="GS64" s="16">
        <f t="shared" si="91"/>
        <v>0</v>
      </c>
      <c r="GT64" s="16">
        <f t="shared" si="91"/>
        <v>0</v>
      </c>
      <c r="GU64" s="16">
        <f t="shared" si="91"/>
        <v>0</v>
      </c>
      <c r="GV64" s="16">
        <f t="shared" si="91"/>
        <v>0</v>
      </c>
      <c r="GW64" s="16">
        <f t="shared" si="91"/>
        <v>0</v>
      </c>
      <c r="GX64" s="16">
        <f t="shared" si="91"/>
        <v>0</v>
      </c>
      <c r="GY64" s="16">
        <f t="shared" si="91"/>
        <v>0</v>
      </c>
      <c r="GZ64" s="16">
        <f t="shared" si="91"/>
        <v>0</v>
      </c>
      <c r="HA64" s="16">
        <f t="shared" si="91"/>
        <v>0</v>
      </c>
      <c r="HB64" s="16">
        <f t="shared" si="91"/>
        <v>0</v>
      </c>
      <c r="HC64" s="16">
        <f t="shared" si="91"/>
        <v>0</v>
      </c>
      <c r="HD64" s="16">
        <f t="shared" si="91"/>
        <v>0</v>
      </c>
      <c r="HE64" s="16">
        <f t="shared" si="91"/>
        <v>0</v>
      </c>
      <c r="HF64" s="16">
        <f t="shared" si="91"/>
        <v>0</v>
      </c>
      <c r="HG64" s="16">
        <f t="shared" si="91"/>
        <v>0</v>
      </c>
      <c r="HH64" s="16">
        <f t="shared" si="91"/>
        <v>0</v>
      </c>
      <c r="HI64" s="16">
        <f t="shared" si="91"/>
        <v>0</v>
      </c>
      <c r="HJ64" s="16">
        <f t="shared" si="91"/>
        <v>0</v>
      </c>
      <c r="HK64" s="16">
        <f t="shared" si="91"/>
        <v>0</v>
      </c>
      <c r="HL64" s="16">
        <f t="shared" si="91"/>
        <v>0</v>
      </c>
      <c r="HM64" s="16">
        <f t="shared" si="91"/>
        <v>0</v>
      </c>
      <c r="HN64" s="16">
        <f t="shared" si="91"/>
        <v>0</v>
      </c>
      <c r="HO64" s="16">
        <f t="shared" si="91"/>
        <v>0</v>
      </c>
      <c r="HP64" s="16">
        <f t="shared" si="91"/>
        <v>0</v>
      </c>
      <c r="HQ64" s="16">
        <f t="shared" si="93"/>
        <v>0</v>
      </c>
      <c r="HR64" s="16">
        <f t="shared" si="93"/>
        <v>0</v>
      </c>
      <c r="HS64" s="16">
        <f t="shared" si="93"/>
        <v>0</v>
      </c>
      <c r="HT64" s="16">
        <f t="shared" si="93"/>
        <v>0</v>
      </c>
      <c r="HU64" s="16">
        <f t="shared" si="93"/>
        <v>0</v>
      </c>
      <c r="HV64" s="16">
        <f t="shared" si="93"/>
        <v>0</v>
      </c>
      <c r="HW64" s="16">
        <f t="shared" si="93"/>
        <v>0</v>
      </c>
      <c r="HX64" s="16">
        <f t="shared" si="93"/>
        <v>0</v>
      </c>
      <c r="HY64" s="16">
        <f t="shared" si="93"/>
        <v>0</v>
      </c>
      <c r="HZ64" s="16">
        <f t="shared" si="93"/>
        <v>0</v>
      </c>
      <c r="IA64" s="16">
        <f t="shared" si="93"/>
        <v>0</v>
      </c>
      <c r="IB64" s="16">
        <f t="shared" si="93"/>
        <v>0</v>
      </c>
      <c r="IC64" s="16">
        <f t="shared" si="93"/>
        <v>0</v>
      </c>
      <c r="ID64" s="16">
        <f t="shared" si="93"/>
        <v>0</v>
      </c>
      <c r="IE64" s="16">
        <f t="shared" si="93"/>
        <v>0</v>
      </c>
      <c r="IF64" s="16">
        <f t="shared" si="93"/>
        <v>0</v>
      </c>
      <c r="IG64" s="16">
        <f t="shared" si="93"/>
        <v>0</v>
      </c>
      <c r="IH64" s="16">
        <f t="shared" si="93"/>
        <v>0</v>
      </c>
      <c r="II64" s="16">
        <f t="shared" ref="II64:IX72" si="98">IF($A64=II$1,$E64,0)</f>
        <v>0</v>
      </c>
      <c r="IJ64" s="16">
        <f t="shared" si="98"/>
        <v>0</v>
      </c>
      <c r="IK64" s="16">
        <f t="shared" si="98"/>
        <v>0</v>
      </c>
      <c r="IL64" s="16">
        <f t="shared" si="98"/>
        <v>0</v>
      </c>
      <c r="IM64" s="16">
        <f t="shared" si="98"/>
        <v>0</v>
      </c>
      <c r="IN64" s="16">
        <f t="shared" si="98"/>
        <v>0</v>
      </c>
      <c r="IO64" s="16">
        <f t="shared" si="98"/>
        <v>0</v>
      </c>
      <c r="IP64" s="16">
        <f t="shared" si="98"/>
        <v>0</v>
      </c>
      <c r="IQ64" s="16">
        <f t="shared" si="98"/>
        <v>0</v>
      </c>
      <c r="IR64" s="16">
        <f t="shared" si="98"/>
        <v>0</v>
      </c>
      <c r="IS64" s="16">
        <f t="shared" si="98"/>
        <v>0</v>
      </c>
      <c r="IT64" s="16">
        <f t="shared" si="98"/>
        <v>0</v>
      </c>
      <c r="IU64" s="16">
        <f t="shared" si="98"/>
        <v>0</v>
      </c>
      <c r="IV64" s="16">
        <f t="shared" si="98"/>
        <v>0</v>
      </c>
      <c r="IW64" s="16">
        <f t="shared" si="98"/>
        <v>0</v>
      </c>
      <c r="IX64" s="16">
        <f t="shared" si="98"/>
        <v>0</v>
      </c>
      <c r="IY64" s="16">
        <f t="shared" si="89"/>
        <v>0</v>
      </c>
      <c r="IZ64" s="16">
        <f t="shared" si="89"/>
        <v>0</v>
      </c>
      <c r="JA64" s="16">
        <f t="shared" si="89"/>
        <v>0</v>
      </c>
      <c r="JB64" s="16">
        <f t="shared" si="89"/>
        <v>0</v>
      </c>
      <c r="JC64" s="16">
        <f t="shared" si="89"/>
        <v>0</v>
      </c>
      <c r="JD64" s="16">
        <f t="shared" si="89"/>
        <v>0</v>
      </c>
      <c r="JE64" s="16">
        <f t="shared" si="89"/>
        <v>0</v>
      </c>
      <c r="JF64" s="16">
        <f t="shared" si="89"/>
        <v>0</v>
      </c>
      <c r="JG64" s="16">
        <f t="shared" si="89"/>
        <v>0</v>
      </c>
      <c r="JH64" s="16">
        <f t="shared" si="89"/>
        <v>0</v>
      </c>
      <c r="JI64" s="16">
        <f t="shared" si="89"/>
        <v>0</v>
      </c>
      <c r="JJ64" s="16">
        <f t="shared" si="89"/>
        <v>0</v>
      </c>
      <c r="JK64" s="16">
        <f t="shared" si="89"/>
        <v>0</v>
      </c>
      <c r="JN64" s="16">
        <f t="shared" si="62"/>
        <v>0</v>
      </c>
      <c r="JO64" s="16">
        <f t="shared" si="62"/>
        <v>0</v>
      </c>
      <c r="JP64" s="16">
        <f t="shared" si="62"/>
        <v>0</v>
      </c>
      <c r="JQ64" s="16">
        <f t="shared" si="62"/>
        <v>0</v>
      </c>
      <c r="JR64" s="16">
        <f t="shared" si="62"/>
        <v>0</v>
      </c>
      <c r="JS64" s="16">
        <f t="shared" si="62"/>
        <v>0</v>
      </c>
      <c r="JT64" s="16">
        <f t="shared" si="62"/>
        <v>0</v>
      </c>
      <c r="JU64" s="16">
        <f t="shared" si="62"/>
        <v>0</v>
      </c>
      <c r="JV64" s="16">
        <f t="shared" si="62"/>
        <v>0</v>
      </c>
      <c r="JW64" s="16">
        <f t="shared" si="62"/>
        <v>0</v>
      </c>
      <c r="JX64" s="16">
        <f t="shared" si="62"/>
        <v>0</v>
      </c>
      <c r="JY64" s="16">
        <f t="shared" si="62"/>
        <v>0</v>
      </c>
      <c r="JZ64" s="16">
        <f t="shared" si="62"/>
        <v>0</v>
      </c>
      <c r="KA64" s="16">
        <f t="shared" si="62"/>
        <v>0</v>
      </c>
      <c r="KB64" s="16">
        <f t="shared" si="62"/>
        <v>0</v>
      </c>
      <c r="KC64" s="16">
        <f t="shared" si="62"/>
        <v>0</v>
      </c>
      <c r="KD64" s="16">
        <f t="shared" si="51"/>
        <v>0</v>
      </c>
      <c r="KE64" s="16">
        <f t="shared" si="51"/>
        <v>3</v>
      </c>
      <c r="KF64" s="16">
        <f t="shared" si="51"/>
        <v>0</v>
      </c>
      <c r="KG64" s="16">
        <f t="shared" si="51"/>
        <v>0</v>
      </c>
      <c r="KH64" s="16">
        <f t="shared" si="51"/>
        <v>0</v>
      </c>
      <c r="KI64" s="16">
        <f t="shared" si="51"/>
        <v>0</v>
      </c>
      <c r="KJ64" s="16">
        <f t="shared" si="51"/>
        <v>0</v>
      </c>
      <c r="KK64" s="16">
        <f t="shared" si="81"/>
        <v>0</v>
      </c>
      <c r="KL64" s="16">
        <f t="shared" si="81"/>
        <v>0</v>
      </c>
      <c r="KM64" s="16">
        <f t="shared" si="81"/>
        <v>0</v>
      </c>
      <c r="KN64" s="16">
        <f t="shared" si="81"/>
        <v>0</v>
      </c>
      <c r="KO64" s="16">
        <f t="shared" si="81"/>
        <v>0</v>
      </c>
      <c r="KP64" s="16">
        <f t="shared" si="81"/>
        <v>0</v>
      </c>
      <c r="KQ64" s="16">
        <f t="shared" si="81"/>
        <v>0</v>
      </c>
      <c r="KR64" s="16">
        <f t="shared" si="81"/>
        <v>0</v>
      </c>
      <c r="KS64" s="16">
        <f t="shared" si="81"/>
        <v>0</v>
      </c>
      <c r="KT64" s="16">
        <f t="shared" si="81"/>
        <v>0</v>
      </c>
      <c r="KU64" s="16">
        <f t="shared" si="81"/>
        <v>0</v>
      </c>
      <c r="KV64" s="16">
        <f t="shared" si="81"/>
        <v>0</v>
      </c>
      <c r="KW64" s="16">
        <f t="shared" si="81"/>
        <v>0</v>
      </c>
      <c r="KX64" s="16">
        <f t="shared" si="81"/>
        <v>0</v>
      </c>
    </row>
    <row r="65" spans="1:310">
      <c r="A65" s="2" t="s">
        <v>21</v>
      </c>
      <c r="B65" s="2" t="s">
        <v>74</v>
      </c>
      <c r="C65" s="2">
        <v>1</v>
      </c>
      <c r="D65" s="3">
        <v>25</v>
      </c>
      <c r="E65" s="3">
        <v>25</v>
      </c>
      <c r="F65" s="3">
        <f t="shared" si="16"/>
        <v>0</v>
      </c>
      <c r="G65" s="4">
        <v>45016</v>
      </c>
      <c r="J65" s="2" t="s">
        <v>99</v>
      </c>
      <c r="K65" s="5">
        <f>CB401</f>
        <v>80</v>
      </c>
      <c r="L65" s="5">
        <f>GY401</f>
        <v>80</v>
      </c>
      <c r="M65" s="3">
        <f t="shared" si="83"/>
        <v>0</v>
      </c>
      <c r="T65" s="16">
        <f t="shared" si="86"/>
        <v>0</v>
      </c>
      <c r="U65" s="16">
        <f t="shared" si="86"/>
        <v>0</v>
      </c>
      <c r="V65" s="16">
        <f t="shared" si="86"/>
        <v>25</v>
      </c>
      <c r="W65" s="16">
        <f t="shared" si="86"/>
        <v>0</v>
      </c>
      <c r="X65" s="16">
        <f t="shared" si="86"/>
        <v>0</v>
      </c>
      <c r="Y65" s="16">
        <f t="shared" si="86"/>
        <v>0</v>
      </c>
      <c r="Z65" s="16">
        <f t="shared" si="86"/>
        <v>0</v>
      </c>
      <c r="AA65" s="16">
        <f t="shared" si="86"/>
        <v>0</v>
      </c>
      <c r="AB65" s="16">
        <f t="shared" si="86"/>
        <v>0</v>
      </c>
      <c r="AC65" s="16">
        <f t="shared" si="86"/>
        <v>0</v>
      </c>
      <c r="AD65" s="16">
        <f t="shared" si="86"/>
        <v>0</v>
      </c>
      <c r="AE65" s="16">
        <f t="shared" si="86"/>
        <v>0</v>
      </c>
      <c r="AF65" s="16">
        <f t="shared" si="86"/>
        <v>0</v>
      </c>
      <c r="AG65" s="16">
        <f t="shared" si="86"/>
        <v>0</v>
      </c>
      <c r="AH65" s="16">
        <f t="shared" si="86"/>
        <v>0</v>
      </c>
      <c r="AI65" s="16">
        <f t="shared" si="86"/>
        <v>0</v>
      </c>
      <c r="AJ65" s="16">
        <f t="shared" ref="AJ65:AY80" si="99">IF($A65=AJ$1,$D65,0)*$C65</f>
        <v>0</v>
      </c>
      <c r="AK65" s="16">
        <f t="shared" si="99"/>
        <v>0</v>
      </c>
      <c r="AL65" s="16">
        <f t="shared" si="99"/>
        <v>0</v>
      </c>
      <c r="AM65" s="16">
        <f t="shared" si="99"/>
        <v>0</v>
      </c>
      <c r="AN65" s="16">
        <f t="shared" si="99"/>
        <v>0</v>
      </c>
      <c r="AO65" s="16">
        <f t="shared" si="99"/>
        <v>0</v>
      </c>
      <c r="AP65" s="16">
        <f t="shared" si="99"/>
        <v>0</v>
      </c>
      <c r="AQ65" s="16">
        <f t="shared" si="99"/>
        <v>0</v>
      </c>
      <c r="AR65" s="16">
        <f t="shared" si="99"/>
        <v>0</v>
      </c>
      <c r="AS65" s="16">
        <f t="shared" si="99"/>
        <v>0</v>
      </c>
      <c r="AT65" s="16">
        <f t="shared" si="99"/>
        <v>0</v>
      </c>
      <c r="AU65" s="16">
        <f t="shared" si="99"/>
        <v>0</v>
      </c>
      <c r="AV65" s="16">
        <f t="shared" si="99"/>
        <v>0</v>
      </c>
      <c r="AW65" s="16">
        <f t="shared" si="99"/>
        <v>0</v>
      </c>
      <c r="AX65" s="16">
        <f t="shared" si="99"/>
        <v>0</v>
      </c>
      <c r="AY65" s="16">
        <f t="shared" si="99"/>
        <v>0</v>
      </c>
      <c r="AZ65" s="16">
        <f t="shared" si="96"/>
        <v>0</v>
      </c>
      <c r="BA65" s="16">
        <f t="shared" si="96"/>
        <v>0</v>
      </c>
      <c r="BB65" s="16">
        <f t="shared" si="96"/>
        <v>0</v>
      </c>
      <c r="BC65" s="16">
        <f t="shared" si="96"/>
        <v>0</v>
      </c>
      <c r="BD65" s="16">
        <f t="shared" si="96"/>
        <v>0</v>
      </c>
      <c r="BE65" s="16">
        <f t="shared" si="96"/>
        <v>0</v>
      </c>
      <c r="BF65" s="16">
        <f t="shared" si="96"/>
        <v>0</v>
      </c>
      <c r="BG65" s="16">
        <f t="shared" si="96"/>
        <v>0</v>
      </c>
      <c r="BH65" s="16">
        <f t="shared" si="96"/>
        <v>0</v>
      </c>
      <c r="BI65" s="16">
        <f t="shared" si="96"/>
        <v>0</v>
      </c>
      <c r="BJ65" s="16">
        <f t="shared" si="96"/>
        <v>0</v>
      </c>
      <c r="BK65" s="16">
        <f t="shared" si="96"/>
        <v>0</v>
      </c>
      <c r="BL65" s="16">
        <f t="shared" si="96"/>
        <v>0</v>
      </c>
      <c r="BM65" s="16">
        <f t="shared" si="96"/>
        <v>0</v>
      </c>
      <c r="BN65" s="16">
        <f t="shared" si="97"/>
        <v>0</v>
      </c>
      <c r="BO65" s="16">
        <f t="shared" si="97"/>
        <v>0</v>
      </c>
      <c r="BP65" s="16">
        <f t="shared" si="97"/>
        <v>0</v>
      </c>
      <c r="BQ65" s="16">
        <f t="shared" si="97"/>
        <v>0</v>
      </c>
      <c r="BR65" s="16">
        <f t="shared" si="97"/>
        <v>0</v>
      </c>
      <c r="BS65" s="16">
        <f t="shared" si="97"/>
        <v>0</v>
      </c>
      <c r="BT65" s="16">
        <f t="shared" si="97"/>
        <v>0</v>
      </c>
      <c r="BU65" s="16">
        <f t="shared" si="97"/>
        <v>0</v>
      </c>
      <c r="BV65" s="16">
        <f t="shared" si="97"/>
        <v>0</v>
      </c>
      <c r="BW65" s="16">
        <f t="shared" si="97"/>
        <v>0</v>
      </c>
      <c r="BX65" s="16">
        <f t="shared" si="97"/>
        <v>0</v>
      </c>
      <c r="BY65" s="16">
        <f t="shared" si="97"/>
        <v>0</v>
      </c>
      <c r="BZ65" s="16">
        <f t="shared" si="97"/>
        <v>0</v>
      </c>
      <c r="CA65" s="16">
        <f t="shared" si="97"/>
        <v>0</v>
      </c>
      <c r="CB65" s="16">
        <f t="shared" si="97"/>
        <v>0</v>
      </c>
      <c r="CC65" s="16">
        <f t="shared" si="97"/>
        <v>0</v>
      </c>
      <c r="CD65" s="16">
        <f t="shared" si="97"/>
        <v>0</v>
      </c>
      <c r="CE65" s="16">
        <f t="shared" si="97"/>
        <v>0</v>
      </c>
      <c r="CF65" s="16">
        <f t="shared" si="97"/>
        <v>0</v>
      </c>
      <c r="CG65" s="16">
        <f t="shared" si="97"/>
        <v>0</v>
      </c>
      <c r="CH65" s="16">
        <f t="shared" si="97"/>
        <v>0</v>
      </c>
      <c r="CI65" s="16">
        <f t="shared" si="97"/>
        <v>0</v>
      </c>
      <c r="CJ65" s="16">
        <f t="shared" si="97"/>
        <v>0</v>
      </c>
      <c r="CK65" s="16">
        <f t="shared" si="97"/>
        <v>0</v>
      </c>
      <c r="CL65" s="16">
        <f t="shared" si="97"/>
        <v>0</v>
      </c>
      <c r="CM65" s="16">
        <f t="shared" si="97"/>
        <v>0</v>
      </c>
      <c r="CN65" s="16">
        <f t="shared" si="97"/>
        <v>0</v>
      </c>
      <c r="CO65" s="16">
        <f t="shared" si="97"/>
        <v>0</v>
      </c>
      <c r="CP65" s="16">
        <f t="shared" si="97"/>
        <v>0</v>
      </c>
      <c r="CQ65" s="16">
        <f t="shared" si="97"/>
        <v>0</v>
      </c>
      <c r="CR65" s="16">
        <f t="shared" si="97"/>
        <v>0</v>
      </c>
      <c r="CS65" s="16">
        <f t="shared" si="97"/>
        <v>0</v>
      </c>
      <c r="CT65" s="16">
        <f t="shared" si="97"/>
        <v>0</v>
      </c>
      <c r="CU65" s="16">
        <f t="shared" si="97"/>
        <v>0</v>
      </c>
      <c r="CV65" s="16">
        <f t="shared" si="97"/>
        <v>0</v>
      </c>
      <c r="CW65" s="16">
        <f t="shared" si="97"/>
        <v>0</v>
      </c>
      <c r="CX65" s="16">
        <f t="shared" si="97"/>
        <v>0</v>
      </c>
      <c r="CY65" s="16">
        <f t="shared" si="97"/>
        <v>0</v>
      </c>
      <c r="CZ65" s="16">
        <f t="shared" si="97"/>
        <v>0</v>
      </c>
      <c r="DA65" s="16">
        <f t="shared" si="97"/>
        <v>0</v>
      </c>
      <c r="DB65" s="16">
        <f t="shared" si="97"/>
        <v>0</v>
      </c>
      <c r="DC65" s="16">
        <f t="shared" si="97"/>
        <v>0</v>
      </c>
      <c r="DD65" s="16">
        <f t="shared" si="97"/>
        <v>0</v>
      </c>
      <c r="DE65" s="16">
        <f t="shared" si="97"/>
        <v>0</v>
      </c>
      <c r="DF65" s="16">
        <f t="shared" si="97"/>
        <v>0</v>
      </c>
      <c r="DG65" s="16">
        <f t="shared" si="97"/>
        <v>0</v>
      </c>
      <c r="DH65" s="16">
        <f t="shared" si="97"/>
        <v>0</v>
      </c>
      <c r="DI65" s="16">
        <f t="shared" si="97"/>
        <v>0</v>
      </c>
      <c r="DJ65" s="16">
        <f t="shared" si="97"/>
        <v>0</v>
      </c>
      <c r="DK65" s="16">
        <f t="shared" si="97"/>
        <v>0</v>
      </c>
      <c r="DL65" s="16">
        <f t="shared" si="85"/>
        <v>0</v>
      </c>
      <c r="DM65" s="16">
        <f t="shared" si="85"/>
        <v>0</v>
      </c>
      <c r="DN65" s="16">
        <f t="shared" si="85"/>
        <v>0</v>
      </c>
      <c r="DO65" s="16">
        <f t="shared" si="85"/>
        <v>0</v>
      </c>
      <c r="DP65" s="16">
        <f t="shared" si="85"/>
        <v>0</v>
      </c>
      <c r="DQ65" s="16">
        <f t="shared" si="85"/>
        <v>0</v>
      </c>
      <c r="DR65" s="16">
        <f t="shared" si="85"/>
        <v>0</v>
      </c>
      <c r="DS65" s="16">
        <f t="shared" si="85"/>
        <v>0</v>
      </c>
      <c r="DT65" s="16">
        <f t="shared" si="85"/>
        <v>0</v>
      </c>
      <c r="DU65" s="16">
        <f t="shared" si="85"/>
        <v>0</v>
      </c>
      <c r="DV65" s="16">
        <f t="shared" si="87"/>
        <v>0</v>
      </c>
      <c r="DW65" s="16">
        <f t="shared" si="87"/>
        <v>0</v>
      </c>
      <c r="DX65" s="16">
        <f t="shared" si="87"/>
        <v>0</v>
      </c>
      <c r="DY65" s="16">
        <f t="shared" si="87"/>
        <v>0</v>
      </c>
      <c r="DZ65" s="16">
        <f t="shared" si="87"/>
        <v>0</v>
      </c>
      <c r="EA65" s="16">
        <f t="shared" si="87"/>
        <v>0</v>
      </c>
      <c r="EB65" s="16">
        <f t="shared" si="87"/>
        <v>0</v>
      </c>
      <c r="EC65" s="16">
        <f t="shared" si="87"/>
        <v>0</v>
      </c>
      <c r="ED65" s="16">
        <f t="shared" si="87"/>
        <v>0</v>
      </c>
      <c r="EE65" s="16">
        <f t="shared" si="87"/>
        <v>0</v>
      </c>
      <c r="EF65" s="16">
        <f t="shared" si="87"/>
        <v>0</v>
      </c>
      <c r="EG65" s="16">
        <f t="shared" si="87"/>
        <v>0</v>
      </c>
      <c r="EH65" s="16">
        <f t="shared" si="87"/>
        <v>0</v>
      </c>
      <c r="EI65" s="16">
        <f t="shared" si="87"/>
        <v>0</v>
      </c>
      <c r="EJ65" s="16">
        <f t="shared" si="87"/>
        <v>0</v>
      </c>
      <c r="EK65" s="16">
        <f t="shared" si="87"/>
        <v>0</v>
      </c>
      <c r="EL65" s="16">
        <f t="shared" si="87"/>
        <v>0</v>
      </c>
      <c r="EM65" s="16">
        <f t="shared" si="87"/>
        <v>0</v>
      </c>
      <c r="EN65" s="16">
        <f t="shared" si="87"/>
        <v>0</v>
      </c>
      <c r="EQ65" s="16">
        <f t="shared" si="95"/>
        <v>0</v>
      </c>
      <c r="ER65" s="16">
        <f t="shared" si="95"/>
        <v>0</v>
      </c>
      <c r="ES65" s="16">
        <f t="shared" si="95"/>
        <v>25</v>
      </c>
      <c r="ET65" s="16">
        <f t="shared" si="95"/>
        <v>0</v>
      </c>
      <c r="EU65" s="16">
        <f t="shared" si="95"/>
        <v>0</v>
      </c>
      <c r="EV65" s="16">
        <f t="shared" si="95"/>
        <v>0</v>
      </c>
      <c r="EW65" s="16">
        <f t="shared" si="95"/>
        <v>0</v>
      </c>
      <c r="EX65" s="16">
        <f t="shared" si="95"/>
        <v>0</v>
      </c>
      <c r="EY65" s="16">
        <f t="shared" si="95"/>
        <v>0</v>
      </c>
      <c r="EZ65" s="16">
        <f t="shared" si="95"/>
        <v>0</v>
      </c>
      <c r="FA65" s="16">
        <f t="shared" si="95"/>
        <v>0</v>
      </c>
      <c r="FB65" s="16">
        <f t="shared" si="95"/>
        <v>0</v>
      </c>
      <c r="FC65" s="16">
        <f t="shared" si="95"/>
        <v>0</v>
      </c>
      <c r="FD65" s="16">
        <f t="shared" si="95"/>
        <v>0</v>
      </c>
      <c r="FE65" s="16">
        <f t="shared" si="95"/>
        <v>0</v>
      </c>
      <c r="FF65" s="16">
        <f t="shared" si="95"/>
        <v>0</v>
      </c>
      <c r="FG65" s="16">
        <f t="shared" si="94"/>
        <v>0</v>
      </c>
      <c r="FH65" s="16">
        <f t="shared" si="94"/>
        <v>0</v>
      </c>
      <c r="FI65" s="16">
        <f t="shared" si="94"/>
        <v>0</v>
      </c>
      <c r="FJ65" s="16">
        <f t="shared" si="94"/>
        <v>0</v>
      </c>
      <c r="FK65" s="16">
        <f t="shared" si="94"/>
        <v>0</v>
      </c>
      <c r="FL65" s="16">
        <f t="shared" si="94"/>
        <v>0</v>
      </c>
      <c r="FM65" s="16">
        <f t="shared" si="94"/>
        <v>0</v>
      </c>
      <c r="FN65" s="16">
        <f t="shared" si="94"/>
        <v>0</v>
      </c>
      <c r="FO65" s="16">
        <f t="shared" si="94"/>
        <v>0</v>
      </c>
      <c r="FP65" s="16">
        <f t="shared" si="94"/>
        <v>0</v>
      </c>
      <c r="FQ65" s="16">
        <f t="shared" si="94"/>
        <v>0</v>
      </c>
      <c r="FR65" s="16">
        <f t="shared" si="94"/>
        <v>0</v>
      </c>
      <c r="FS65" s="16">
        <f t="shared" si="94"/>
        <v>0</v>
      </c>
      <c r="FT65" s="16">
        <f t="shared" si="94"/>
        <v>0</v>
      </c>
      <c r="FU65" s="16">
        <f t="shared" si="94"/>
        <v>0</v>
      </c>
      <c r="FV65" s="16">
        <f t="shared" si="90"/>
        <v>0</v>
      </c>
      <c r="FW65" s="16">
        <f t="shared" si="90"/>
        <v>0</v>
      </c>
      <c r="FX65" s="16">
        <f t="shared" si="90"/>
        <v>0</v>
      </c>
      <c r="FY65" s="16">
        <f t="shared" si="90"/>
        <v>0</v>
      </c>
      <c r="FZ65" s="16">
        <f t="shared" si="90"/>
        <v>0</v>
      </c>
      <c r="GA65" s="16">
        <f t="shared" si="90"/>
        <v>0</v>
      </c>
      <c r="GB65" s="16">
        <f t="shared" si="90"/>
        <v>0</v>
      </c>
      <c r="GC65" s="16">
        <f t="shared" si="90"/>
        <v>0</v>
      </c>
      <c r="GD65" s="16">
        <f t="shared" si="90"/>
        <v>0</v>
      </c>
      <c r="GE65" s="16">
        <f t="shared" si="90"/>
        <v>0</v>
      </c>
      <c r="GF65" s="16">
        <f t="shared" si="88"/>
        <v>0</v>
      </c>
      <c r="GG65" s="16">
        <f t="shared" si="88"/>
        <v>0</v>
      </c>
      <c r="GH65" s="16">
        <f t="shared" si="82"/>
        <v>0</v>
      </c>
      <c r="GI65" s="16">
        <f t="shared" si="82"/>
        <v>0</v>
      </c>
      <c r="GJ65" s="16">
        <f t="shared" si="82"/>
        <v>0</v>
      </c>
      <c r="GK65" s="16">
        <f t="shared" si="91"/>
        <v>0</v>
      </c>
      <c r="GL65" s="16">
        <f t="shared" si="91"/>
        <v>0</v>
      </c>
      <c r="GM65" s="16">
        <f t="shared" si="91"/>
        <v>0</v>
      </c>
      <c r="GN65" s="16">
        <f t="shared" si="91"/>
        <v>0</v>
      </c>
      <c r="GO65" s="16">
        <f t="shared" si="91"/>
        <v>0</v>
      </c>
      <c r="GP65" s="16">
        <f t="shared" si="91"/>
        <v>0</v>
      </c>
      <c r="GQ65" s="16">
        <f t="shared" si="91"/>
        <v>0</v>
      </c>
      <c r="GR65" s="16">
        <f t="shared" si="91"/>
        <v>0</v>
      </c>
      <c r="GS65" s="16">
        <f t="shared" si="91"/>
        <v>0</v>
      </c>
      <c r="GT65" s="16">
        <f t="shared" si="91"/>
        <v>0</v>
      </c>
      <c r="GU65" s="16">
        <f t="shared" si="91"/>
        <v>0</v>
      </c>
      <c r="GV65" s="16">
        <f t="shared" si="91"/>
        <v>0</v>
      </c>
      <c r="GW65" s="16">
        <f t="shared" si="91"/>
        <v>0</v>
      </c>
      <c r="GX65" s="16">
        <f t="shared" si="91"/>
        <v>0</v>
      </c>
      <c r="GY65" s="16">
        <f t="shared" si="91"/>
        <v>0</v>
      </c>
      <c r="GZ65" s="16">
        <f t="shared" si="91"/>
        <v>0</v>
      </c>
      <c r="HA65" s="16">
        <f t="shared" si="91"/>
        <v>0</v>
      </c>
      <c r="HB65" s="16">
        <f t="shared" si="91"/>
        <v>0</v>
      </c>
      <c r="HC65" s="16">
        <f t="shared" si="91"/>
        <v>0</v>
      </c>
      <c r="HD65" s="16">
        <f t="shared" si="91"/>
        <v>0</v>
      </c>
      <c r="HE65" s="16">
        <f t="shared" si="91"/>
        <v>0</v>
      </c>
      <c r="HF65" s="16">
        <f t="shared" si="91"/>
        <v>0</v>
      </c>
      <c r="HG65" s="16">
        <f t="shared" si="91"/>
        <v>0</v>
      </c>
      <c r="HH65" s="16">
        <f t="shared" si="91"/>
        <v>0</v>
      </c>
      <c r="HI65" s="16">
        <f t="shared" si="91"/>
        <v>0</v>
      </c>
      <c r="HJ65" s="16">
        <f t="shared" si="91"/>
        <v>0</v>
      </c>
      <c r="HK65" s="16">
        <f t="shared" si="91"/>
        <v>0</v>
      </c>
      <c r="HL65" s="16">
        <f t="shared" si="91"/>
        <v>0</v>
      </c>
      <c r="HM65" s="16">
        <f t="shared" si="91"/>
        <v>0</v>
      </c>
      <c r="HN65" s="16">
        <f t="shared" si="91"/>
        <v>0</v>
      </c>
      <c r="HO65" s="16">
        <f t="shared" si="91"/>
        <v>0</v>
      </c>
      <c r="HP65" s="16">
        <f t="shared" si="91"/>
        <v>0</v>
      </c>
      <c r="HQ65" s="16">
        <f t="shared" si="93"/>
        <v>0</v>
      </c>
      <c r="HR65" s="16">
        <f t="shared" si="93"/>
        <v>0</v>
      </c>
      <c r="HS65" s="16">
        <f t="shared" si="93"/>
        <v>0</v>
      </c>
      <c r="HT65" s="16">
        <f t="shared" si="93"/>
        <v>0</v>
      </c>
      <c r="HU65" s="16">
        <f t="shared" si="93"/>
        <v>0</v>
      </c>
      <c r="HV65" s="16">
        <f t="shared" si="93"/>
        <v>0</v>
      </c>
      <c r="HW65" s="16">
        <f t="shared" si="93"/>
        <v>0</v>
      </c>
      <c r="HX65" s="16">
        <f t="shared" si="93"/>
        <v>0</v>
      </c>
      <c r="HY65" s="16">
        <f t="shared" si="93"/>
        <v>0</v>
      </c>
      <c r="HZ65" s="16">
        <f t="shared" si="93"/>
        <v>0</v>
      </c>
      <c r="IA65" s="16">
        <f t="shared" si="93"/>
        <v>0</v>
      </c>
      <c r="IB65" s="16">
        <f t="shared" si="93"/>
        <v>0</v>
      </c>
      <c r="IC65" s="16">
        <f t="shared" si="93"/>
        <v>0</v>
      </c>
      <c r="ID65" s="16">
        <f t="shared" si="93"/>
        <v>0</v>
      </c>
      <c r="IE65" s="16">
        <f t="shared" si="93"/>
        <v>0</v>
      </c>
      <c r="IF65" s="16">
        <f t="shared" si="93"/>
        <v>0</v>
      </c>
      <c r="IG65" s="16">
        <f t="shared" si="93"/>
        <v>0</v>
      </c>
      <c r="IH65" s="16">
        <f t="shared" si="93"/>
        <v>0</v>
      </c>
      <c r="II65" s="16">
        <f t="shared" si="98"/>
        <v>0</v>
      </c>
      <c r="IJ65" s="16">
        <f t="shared" si="98"/>
        <v>0</v>
      </c>
      <c r="IK65" s="16">
        <f t="shared" si="98"/>
        <v>0</v>
      </c>
      <c r="IL65" s="16">
        <f t="shared" si="98"/>
        <v>0</v>
      </c>
      <c r="IM65" s="16">
        <f t="shared" si="98"/>
        <v>0</v>
      </c>
      <c r="IN65" s="16">
        <f t="shared" si="98"/>
        <v>0</v>
      </c>
      <c r="IO65" s="16">
        <f t="shared" si="98"/>
        <v>0</v>
      </c>
      <c r="IP65" s="16">
        <f t="shared" si="98"/>
        <v>0</v>
      </c>
      <c r="IQ65" s="16">
        <f t="shared" si="98"/>
        <v>0</v>
      </c>
      <c r="IR65" s="16">
        <f t="shared" si="98"/>
        <v>0</v>
      </c>
      <c r="IS65" s="16">
        <f t="shared" si="89"/>
        <v>0</v>
      </c>
      <c r="IT65" s="16">
        <f t="shared" si="89"/>
        <v>0</v>
      </c>
      <c r="IU65" s="16">
        <f t="shared" si="89"/>
        <v>0</v>
      </c>
      <c r="IV65" s="16">
        <f t="shared" si="89"/>
        <v>0</v>
      </c>
      <c r="IW65" s="16">
        <f t="shared" si="89"/>
        <v>0</v>
      </c>
      <c r="IX65" s="16">
        <f t="shared" si="89"/>
        <v>0</v>
      </c>
      <c r="IY65" s="16">
        <f t="shared" si="89"/>
        <v>0</v>
      </c>
      <c r="IZ65" s="16">
        <f t="shared" si="89"/>
        <v>0</v>
      </c>
      <c r="JA65" s="16">
        <f t="shared" si="89"/>
        <v>0</v>
      </c>
      <c r="JB65" s="16">
        <f t="shared" si="89"/>
        <v>0</v>
      </c>
      <c r="JC65" s="16">
        <f t="shared" si="89"/>
        <v>0</v>
      </c>
      <c r="JD65" s="16">
        <f t="shared" si="89"/>
        <v>0</v>
      </c>
      <c r="JE65" s="16">
        <f t="shared" si="89"/>
        <v>0</v>
      </c>
      <c r="JF65" s="16">
        <f t="shared" si="89"/>
        <v>0</v>
      </c>
      <c r="JG65" s="16">
        <f t="shared" si="89"/>
        <v>0</v>
      </c>
      <c r="JH65" s="16">
        <f t="shared" si="89"/>
        <v>0</v>
      </c>
      <c r="JI65" s="16">
        <f t="shared" si="89"/>
        <v>0</v>
      </c>
      <c r="JJ65" s="16">
        <f t="shared" si="89"/>
        <v>0</v>
      </c>
      <c r="JK65" s="16">
        <f t="shared" si="89"/>
        <v>0</v>
      </c>
      <c r="JN65" s="16">
        <f t="shared" si="62"/>
        <v>0</v>
      </c>
      <c r="JO65" s="16">
        <f t="shared" si="62"/>
        <v>0</v>
      </c>
      <c r="JP65" s="16">
        <f t="shared" si="62"/>
        <v>0</v>
      </c>
      <c r="JQ65" s="16">
        <f t="shared" si="62"/>
        <v>0</v>
      </c>
      <c r="JR65" s="16">
        <f t="shared" si="62"/>
        <v>0</v>
      </c>
      <c r="JS65" s="16">
        <f t="shared" si="62"/>
        <v>0</v>
      </c>
      <c r="JT65" s="16">
        <f t="shared" si="62"/>
        <v>0</v>
      </c>
      <c r="JU65" s="16">
        <f t="shared" si="62"/>
        <v>0</v>
      </c>
      <c r="JV65" s="16">
        <f t="shared" si="62"/>
        <v>0</v>
      </c>
      <c r="JW65" s="16">
        <f t="shared" si="62"/>
        <v>0</v>
      </c>
      <c r="JX65" s="16">
        <f t="shared" si="62"/>
        <v>0</v>
      </c>
      <c r="JY65" s="16">
        <f t="shared" si="62"/>
        <v>0</v>
      </c>
      <c r="JZ65" s="16">
        <f t="shared" si="62"/>
        <v>0</v>
      </c>
      <c r="KA65" s="16">
        <f t="shared" si="62"/>
        <v>0</v>
      </c>
      <c r="KB65" s="16">
        <f t="shared" si="51"/>
        <v>0</v>
      </c>
      <c r="KC65" s="16">
        <f t="shared" si="51"/>
        <v>0</v>
      </c>
      <c r="KD65" s="16">
        <f t="shared" si="51"/>
        <v>0</v>
      </c>
      <c r="KE65" s="16">
        <f t="shared" si="51"/>
        <v>0</v>
      </c>
      <c r="KF65" s="16">
        <f t="shared" si="51"/>
        <v>0</v>
      </c>
      <c r="KG65" s="16">
        <f t="shared" si="51"/>
        <v>1</v>
      </c>
      <c r="KH65" s="16">
        <f t="shared" si="51"/>
        <v>0</v>
      </c>
      <c r="KI65" s="16">
        <f t="shared" si="51"/>
        <v>0</v>
      </c>
      <c r="KJ65" s="16">
        <f t="shared" si="51"/>
        <v>0</v>
      </c>
      <c r="KK65" s="16">
        <f t="shared" si="81"/>
        <v>0</v>
      </c>
      <c r="KL65" s="16">
        <f t="shared" si="81"/>
        <v>0</v>
      </c>
      <c r="KM65" s="16">
        <f t="shared" si="81"/>
        <v>0</v>
      </c>
      <c r="KN65" s="16">
        <f t="shared" si="81"/>
        <v>0</v>
      </c>
      <c r="KO65" s="16">
        <f t="shared" si="81"/>
        <v>0</v>
      </c>
      <c r="KP65" s="16">
        <f t="shared" si="81"/>
        <v>0</v>
      </c>
      <c r="KQ65" s="16">
        <f t="shared" si="81"/>
        <v>0</v>
      </c>
      <c r="KR65" s="16">
        <f t="shared" si="81"/>
        <v>0</v>
      </c>
      <c r="KS65" s="16">
        <f t="shared" si="81"/>
        <v>0</v>
      </c>
      <c r="KT65" s="16">
        <f t="shared" si="81"/>
        <v>0</v>
      </c>
      <c r="KU65" s="16">
        <f t="shared" si="81"/>
        <v>0</v>
      </c>
      <c r="KV65" s="16">
        <f t="shared" si="81"/>
        <v>0</v>
      </c>
      <c r="KW65" s="16">
        <f t="shared" si="81"/>
        <v>0</v>
      </c>
      <c r="KX65" s="16">
        <f t="shared" si="81"/>
        <v>0</v>
      </c>
    </row>
    <row r="66" spans="1:310">
      <c r="A66" s="2" t="s">
        <v>21</v>
      </c>
      <c r="B66" s="2" t="s">
        <v>73</v>
      </c>
      <c r="C66" s="2">
        <v>1</v>
      </c>
      <c r="D66" s="3">
        <v>35</v>
      </c>
      <c r="E66" s="3">
        <f>30+5</f>
        <v>35</v>
      </c>
      <c r="F66" s="3">
        <f t="shared" si="16"/>
        <v>0</v>
      </c>
      <c r="G66" s="4">
        <v>45020</v>
      </c>
      <c r="J66" s="2" t="s">
        <v>100</v>
      </c>
      <c r="K66" s="5">
        <f>CC401</f>
        <v>230</v>
      </c>
      <c r="L66" s="5">
        <f>GZ401</f>
        <v>230</v>
      </c>
      <c r="M66" s="3">
        <f t="shared" si="83"/>
        <v>0</v>
      </c>
      <c r="T66" s="16">
        <f t="shared" si="86"/>
        <v>0</v>
      </c>
      <c r="U66" s="16">
        <f t="shared" si="86"/>
        <v>0</v>
      </c>
      <c r="V66" s="16">
        <f t="shared" si="86"/>
        <v>35</v>
      </c>
      <c r="W66" s="16">
        <f t="shared" si="86"/>
        <v>0</v>
      </c>
      <c r="X66" s="16">
        <f t="shared" si="86"/>
        <v>0</v>
      </c>
      <c r="Y66" s="16">
        <f t="shared" si="86"/>
        <v>0</v>
      </c>
      <c r="Z66" s="16">
        <f t="shared" si="86"/>
        <v>0</v>
      </c>
      <c r="AA66" s="16">
        <f t="shared" si="86"/>
        <v>0</v>
      </c>
      <c r="AB66" s="16">
        <f t="shared" si="86"/>
        <v>0</v>
      </c>
      <c r="AC66" s="16">
        <f t="shared" si="86"/>
        <v>0</v>
      </c>
      <c r="AD66" s="16">
        <f t="shared" si="86"/>
        <v>0</v>
      </c>
      <c r="AE66" s="16">
        <f t="shared" si="86"/>
        <v>0</v>
      </c>
      <c r="AF66" s="16">
        <f t="shared" si="86"/>
        <v>0</v>
      </c>
      <c r="AG66" s="16">
        <f t="shared" si="86"/>
        <v>0</v>
      </c>
      <c r="AH66" s="16">
        <f t="shared" si="86"/>
        <v>0</v>
      </c>
      <c r="AI66" s="16">
        <f t="shared" si="86"/>
        <v>0</v>
      </c>
      <c r="AJ66" s="16">
        <f t="shared" si="99"/>
        <v>0</v>
      </c>
      <c r="AK66" s="16">
        <f t="shared" si="99"/>
        <v>0</v>
      </c>
      <c r="AL66" s="16">
        <f t="shared" si="99"/>
        <v>0</v>
      </c>
      <c r="AM66" s="16">
        <f t="shared" si="99"/>
        <v>0</v>
      </c>
      <c r="AN66" s="16">
        <f t="shared" si="99"/>
        <v>0</v>
      </c>
      <c r="AO66" s="16">
        <f t="shared" si="99"/>
        <v>0</v>
      </c>
      <c r="AP66" s="16">
        <f t="shared" si="99"/>
        <v>0</v>
      </c>
      <c r="AQ66" s="16">
        <f t="shared" si="99"/>
        <v>0</v>
      </c>
      <c r="AR66" s="16">
        <f t="shared" si="99"/>
        <v>0</v>
      </c>
      <c r="AS66" s="16">
        <f t="shared" si="99"/>
        <v>0</v>
      </c>
      <c r="AT66" s="16">
        <f t="shared" si="99"/>
        <v>0</v>
      </c>
      <c r="AU66" s="16">
        <f t="shared" si="99"/>
        <v>0</v>
      </c>
      <c r="AV66" s="16">
        <f t="shared" si="99"/>
        <v>0</v>
      </c>
      <c r="AW66" s="16">
        <f t="shared" si="99"/>
        <v>0</v>
      </c>
      <c r="AX66" s="16">
        <f t="shared" si="99"/>
        <v>0</v>
      </c>
      <c r="AY66" s="16">
        <f t="shared" si="99"/>
        <v>0</v>
      </c>
      <c r="AZ66" s="16">
        <f t="shared" si="96"/>
        <v>0</v>
      </c>
      <c r="BA66" s="16">
        <f t="shared" si="96"/>
        <v>0</v>
      </c>
      <c r="BB66" s="16">
        <f t="shared" si="96"/>
        <v>0</v>
      </c>
      <c r="BC66" s="16">
        <f t="shared" si="96"/>
        <v>0</v>
      </c>
      <c r="BD66" s="16">
        <f t="shared" si="96"/>
        <v>0</v>
      </c>
      <c r="BE66" s="16">
        <f t="shared" si="96"/>
        <v>0</v>
      </c>
      <c r="BF66" s="16">
        <f t="shared" si="96"/>
        <v>0</v>
      </c>
      <c r="BG66" s="16">
        <f t="shared" si="96"/>
        <v>0</v>
      </c>
      <c r="BH66" s="16">
        <f t="shared" si="96"/>
        <v>0</v>
      </c>
      <c r="BI66" s="16">
        <f t="shared" si="96"/>
        <v>0</v>
      </c>
      <c r="BJ66" s="16">
        <f t="shared" si="96"/>
        <v>0</v>
      </c>
      <c r="BK66" s="16">
        <f t="shared" si="96"/>
        <v>0</v>
      </c>
      <c r="BL66" s="16">
        <f t="shared" si="96"/>
        <v>0</v>
      </c>
      <c r="BM66" s="16">
        <f t="shared" si="96"/>
        <v>0</v>
      </c>
      <c r="BN66" s="16">
        <f t="shared" si="97"/>
        <v>0</v>
      </c>
      <c r="BO66" s="16">
        <f t="shared" si="97"/>
        <v>0</v>
      </c>
      <c r="BP66" s="16">
        <f t="shared" si="97"/>
        <v>0</v>
      </c>
      <c r="BQ66" s="16">
        <f t="shared" si="97"/>
        <v>0</v>
      </c>
      <c r="BR66" s="16">
        <f t="shared" si="97"/>
        <v>0</v>
      </c>
      <c r="BS66" s="16">
        <f t="shared" si="97"/>
        <v>0</v>
      </c>
      <c r="BT66" s="16">
        <f t="shared" si="97"/>
        <v>0</v>
      </c>
      <c r="BU66" s="16">
        <f t="shared" si="97"/>
        <v>0</v>
      </c>
      <c r="BV66" s="16">
        <f t="shared" si="97"/>
        <v>0</v>
      </c>
      <c r="BW66" s="16">
        <f t="shared" si="97"/>
        <v>0</v>
      </c>
      <c r="BX66" s="16">
        <f t="shared" si="97"/>
        <v>0</v>
      </c>
      <c r="BY66" s="16">
        <f t="shared" si="97"/>
        <v>0</v>
      </c>
      <c r="BZ66" s="16">
        <f t="shared" si="97"/>
        <v>0</v>
      </c>
      <c r="CA66" s="16">
        <f t="shared" si="97"/>
        <v>0</v>
      </c>
      <c r="CB66" s="16">
        <f t="shared" si="97"/>
        <v>0</v>
      </c>
      <c r="CC66" s="16">
        <f t="shared" si="97"/>
        <v>0</v>
      </c>
      <c r="CD66" s="16">
        <f t="shared" si="97"/>
        <v>0</v>
      </c>
      <c r="CE66" s="16">
        <f t="shared" si="97"/>
        <v>0</v>
      </c>
      <c r="CF66" s="16">
        <f t="shared" si="97"/>
        <v>0</v>
      </c>
      <c r="CG66" s="16">
        <f t="shared" si="97"/>
        <v>0</v>
      </c>
      <c r="CH66" s="16">
        <f t="shared" si="97"/>
        <v>0</v>
      </c>
      <c r="CI66" s="16">
        <f t="shared" si="97"/>
        <v>0</v>
      </c>
      <c r="CJ66" s="16">
        <f t="shared" si="97"/>
        <v>0</v>
      </c>
      <c r="CK66" s="16">
        <f t="shared" si="97"/>
        <v>0</v>
      </c>
      <c r="CL66" s="16">
        <f t="shared" si="97"/>
        <v>0</v>
      </c>
      <c r="CM66" s="16">
        <f t="shared" si="97"/>
        <v>0</v>
      </c>
      <c r="CN66" s="16">
        <f t="shared" si="97"/>
        <v>0</v>
      </c>
      <c r="CO66" s="16">
        <f t="shared" si="97"/>
        <v>0</v>
      </c>
      <c r="CP66" s="16">
        <f t="shared" si="97"/>
        <v>0</v>
      </c>
      <c r="CQ66" s="16">
        <f t="shared" si="97"/>
        <v>0</v>
      </c>
      <c r="CR66" s="16">
        <f t="shared" si="97"/>
        <v>0</v>
      </c>
      <c r="CS66" s="16">
        <f t="shared" si="97"/>
        <v>0</v>
      </c>
      <c r="CT66" s="16">
        <f t="shared" si="97"/>
        <v>0</v>
      </c>
      <c r="CU66" s="16">
        <f t="shared" si="97"/>
        <v>0</v>
      </c>
      <c r="CV66" s="16">
        <f t="shared" si="97"/>
        <v>0</v>
      </c>
      <c r="CW66" s="16">
        <f t="shared" si="97"/>
        <v>0</v>
      </c>
      <c r="CX66" s="16">
        <f t="shared" si="97"/>
        <v>0</v>
      </c>
      <c r="CY66" s="16">
        <f t="shared" si="97"/>
        <v>0</v>
      </c>
      <c r="CZ66" s="16">
        <f t="shared" si="97"/>
        <v>0</v>
      </c>
      <c r="DA66" s="16">
        <f t="shared" si="97"/>
        <v>0</v>
      </c>
      <c r="DB66" s="16">
        <f t="shared" si="97"/>
        <v>0</v>
      </c>
      <c r="DC66" s="16">
        <f t="shared" si="97"/>
        <v>0</v>
      </c>
      <c r="DD66" s="16">
        <f t="shared" si="97"/>
        <v>0</v>
      </c>
      <c r="DE66" s="16">
        <f t="shared" si="97"/>
        <v>0</v>
      </c>
      <c r="DF66" s="16">
        <f t="shared" si="97"/>
        <v>0</v>
      </c>
      <c r="DG66" s="16">
        <f t="shared" si="97"/>
        <v>0</v>
      </c>
      <c r="DH66" s="16">
        <f t="shared" si="97"/>
        <v>0</v>
      </c>
      <c r="DI66" s="16">
        <f t="shared" si="97"/>
        <v>0</v>
      </c>
      <c r="DJ66" s="16">
        <f t="shared" si="97"/>
        <v>0</v>
      </c>
      <c r="DK66" s="16">
        <f t="shared" si="97"/>
        <v>0</v>
      </c>
      <c r="DL66" s="16">
        <f t="shared" si="85"/>
        <v>0</v>
      </c>
      <c r="DM66" s="16">
        <f t="shared" si="85"/>
        <v>0</v>
      </c>
      <c r="DN66" s="16">
        <f t="shared" si="85"/>
        <v>0</v>
      </c>
      <c r="DO66" s="16">
        <f t="shared" si="85"/>
        <v>0</v>
      </c>
      <c r="DP66" s="16">
        <f t="shared" si="85"/>
        <v>0</v>
      </c>
      <c r="DQ66" s="16">
        <f t="shared" si="85"/>
        <v>0</v>
      </c>
      <c r="DR66" s="16">
        <f t="shared" si="85"/>
        <v>0</v>
      </c>
      <c r="DS66" s="16">
        <f t="shared" si="85"/>
        <v>0</v>
      </c>
      <c r="DT66" s="16">
        <f t="shared" si="85"/>
        <v>0</v>
      </c>
      <c r="DU66" s="16">
        <f t="shared" si="85"/>
        <v>0</v>
      </c>
      <c r="DV66" s="16">
        <f t="shared" si="87"/>
        <v>0</v>
      </c>
      <c r="DW66" s="16">
        <f t="shared" si="87"/>
        <v>0</v>
      </c>
      <c r="DX66" s="16">
        <f t="shared" si="87"/>
        <v>0</v>
      </c>
      <c r="DY66" s="16">
        <f t="shared" si="87"/>
        <v>0</v>
      </c>
      <c r="DZ66" s="16">
        <f t="shared" si="87"/>
        <v>0</v>
      </c>
      <c r="EA66" s="16">
        <f t="shared" si="87"/>
        <v>0</v>
      </c>
      <c r="EB66" s="16">
        <f t="shared" si="87"/>
        <v>0</v>
      </c>
      <c r="EC66" s="16">
        <f t="shared" si="87"/>
        <v>0</v>
      </c>
      <c r="ED66" s="16">
        <f t="shared" si="87"/>
        <v>0</v>
      </c>
      <c r="EE66" s="16">
        <f t="shared" si="87"/>
        <v>0</v>
      </c>
      <c r="EF66" s="16">
        <f t="shared" si="87"/>
        <v>0</v>
      </c>
      <c r="EG66" s="16">
        <f t="shared" si="87"/>
        <v>0</v>
      </c>
      <c r="EH66" s="16">
        <f t="shared" si="87"/>
        <v>0</v>
      </c>
      <c r="EI66" s="16">
        <f t="shared" si="87"/>
        <v>0</v>
      </c>
      <c r="EJ66" s="16">
        <f t="shared" si="87"/>
        <v>0</v>
      </c>
      <c r="EK66" s="16">
        <f t="shared" si="87"/>
        <v>0</v>
      </c>
      <c r="EL66" s="16">
        <f t="shared" si="87"/>
        <v>0</v>
      </c>
      <c r="EM66" s="16">
        <f t="shared" si="87"/>
        <v>0</v>
      </c>
      <c r="EN66" s="16">
        <f t="shared" si="87"/>
        <v>0</v>
      </c>
      <c r="EQ66" s="16">
        <f t="shared" si="95"/>
        <v>0</v>
      </c>
      <c r="ER66" s="16">
        <f t="shared" si="95"/>
        <v>0</v>
      </c>
      <c r="ES66" s="16">
        <f t="shared" si="95"/>
        <v>35</v>
      </c>
      <c r="ET66" s="16">
        <f t="shared" si="95"/>
        <v>0</v>
      </c>
      <c r="EU66" s="16">
        <f t="shared" si="95"/>
        <v>0</v>
      </c>
      <c r="EV66" s="16">
        <f t="shared" si="95"/>
        <v>0</v>
      </c>
      <c r="EW66" s="16">
        <f t="shared" si="95"/>
        <v>0</v>
      </c>
      <c r="EX66" s="16">
        <f t="shared" si="95"/>
        <v>0</v>
      </c>
      <c r="EY66" s="16">
        <f t="shared" si="95"/>
        <v>0</v>
      </c>
      <c r="EZ66" s="16">
        <f t="shared" si="95"/>
        <v>0</v>
      </c>
      <c r="FA66" s="16">
        <f t="shared" si="95"/>
        <v>0</v>
      </c>
      <c r="FB66" s="16">
        <f t="shared" si="95"/>
        <v>0</v>
      </c>
      <c r="FC66" s="16">
        <f t="shared" si="95"/>
        <v>0</v>
      </c>
      <c r="FD66" s="16">
        <f t="shared" si="95"/>
        <v>0</v>
      </c>
      <c r="FE66" s="16">
        <f t="shared" si="95"/>
        <v>0</v>
      </c>
      <c r="FF66" s="16">
        <f t="shared" si="95"/>
        <v>0</v>
      </c>
      <c r="FG66" s="16">
        <f t="shared" si="94"/>
        <v>0</v>
      </c>
      <c r="FH66" s="16">
        <f t="shared" si="94"/>
        <v>0</v>
      </c>
      <c r="FI66" s="16">
        <f t="shared" si="94"/>
        <v>0</v>
      </c>
      <c r="FJ66" s="16">
        <f t="shared" si="94"/>
        <v>0</v>
      </c>
      <c r="FK66" s="16">
        <f t="shared" si="94"/>
        <v>0</v>
      </c>
      <c r="FL66" s="16">
        <f t="shared" si="94"/>
        <v>0</v>
      </c>
      <c r="FM66" s="16">
        <f t="shared" si="94"/>
        <v>0</v>
      </c>
      <c r="FN66" s="16">
        <f t="shared" si="94"/>
        <v>0</v>
      </c>
      <c r="FO66" s="16">
        <f t="shared" si="94"/>
        <v>0</v>
      </c>
      <c r="FP66" s="16">
        <f t="shared" si="94"/>
        <v>0</v>
      </c>
      <c r="FQ66" s="16">
        <f t="shared" si="94"/>
        <v>0</v>
      </c>
      <c r="FR66" s="16">
        <f t="shared" si="94"/>
        <v>0</v>
      </c>
      <c r="FS66" s="16">
        <f t="shared" si="94"/>
        <v>0</v>
      </c>
      <c r="FT66" s="16">
        <f t="shared" si="94"/>
        <v>0</v>
      </c>
      <c r="FU66" s="16">
        <f t="shared" si="94"/>
        <v>0</v>
      </c>
      <c r="FV66" s="16">
        <f t="shared" si="90"/>
        <v>0</v>
      </c>
      <c r="FW66" s="16">
        <f t="shared" si="90"/>
        <v>0</v>
      </c>
      <c r="FX66" s="16">
        <f t="shared" si="90"/>
        <v>0</v>
      </c>
      <c r="FY66" s="16">
        <f t="shared" si="90"/>
        <v>0</v>
      </c>
      <c r="FZ66" s="16">
        <f t="shared" si="90"/>
        <v>0</v>
      </c>
      <c r="GA66" s="16">
        <f t="shared" si="90"/>
        <v>0</v>
      </c>
      <c r="GB66" s="16">
        <f t="shared" si="90"/>
        <v>0</v>
      </c>
      <c r="GC66" s="16">
        <f t="shared" si="90"/>
        <v>0</v>
      </c>
      <c r="GD66" s="16">
        <f t="shared" si="90"/>
        <v>0</v>
      </c>
      <c r="GE66" s="16">
        <f t="shared" si="90"/>
        <v>0</v>
      </c>
      <c r="GF66" s="16">
        <f t="shared" si="88"/>
        <v>0</v>
      </c>
      <c r="GG66" s="16">
        <f t="shared" si="88"/>
        <v>0</v>
      </c>
      <c r="GH66" s="16">
        <f t="shared" si="82"/>
        <v>0</v>
      </c>
      <c r="GI66" s="16">
        <f t="shared" si="82"/>
        <v>0</v>
      </c>
      <c r="GJ66" s="16">
        <f t="shared" si="82"/>
        <v>0</v>
      </c>
      <c r="GK66" s="16">
        <f t="shared" si="91"/>
        <v>0</v>
      </c>
      <c r="GL66" s="16">
        <f t="shared" si="91"/>
        <v>0</v>
      </c>
      <c r="GM66" s="16">
        <f t="shared" si="91"/>
        <v>0</v>
      </c>
      <c r="GN66" s="16">
        <f t="shared" si="91"/>
        <v>0</v>
      </c>
      <c r="GO66" s="16">
        <f t="shared" si="91"/>
        <v>0</v>
      </c>
      <c r="GP66" s="16">
        <f t="shared" si="91"/>
        <v>0</v>
      </c>
      <c r="GQ66" s="16">
        <f t="shared" si="91"/>
        <v>0</v>
      </c>
      <c r="GR66" s="16">
        <f t="shared" si="91"/>
        <v>0</v>
      </c>
      <c r="GS66" s="16">
        <f t="shared" si="91"/>
        <v>0</v>
      </c>
      <c r="GT66" s="16">
        <f t="shared" si="91"/>
        <v>0</v>
      </c>
      <c r="GU66" s="16">
        <f t="shared" si="91"/>
        <v>0</v>
      </c>
      <c r="GV66" s="16">
        <f t="shared" si="91"/>
        <v>0</v>
      </c>
      <c r="GW66" s="16">
        <f t="shared" si="91"/>
        <v>0</v>
      </c>
      <c r="GX66" s="16">
        <f t="shared" si="91"/>
        <v>0</v>
      </c>
      <c r="GY66" s="16">
        <f t="shared" si="91"/>
        <v>0</v>
      </c>
      <c r="GZ66" s="16">
        <f t="shared" si="91"/>
        <v>0</v>
      </c>
      <c r="HA66" s="16">
        <f t="shared" si="91"/>
        <v>0</v>
      </c>
      <c r="HB66" s="16">
        <f t="shared" si="91"/>
        <v>0</v>
      </c>
      <c r="HC66" s="16">
        <f t="shared" si="91"/>
        <v>0</v>
      </c>
      <c r="HD66" s="16">
        <f t="shared" ref="GK66:HP74" si="100">IF($A66=HD$1,$E66,0)</f>
        <v>0</v>
      </c>
      <c r="HE66" s="16">
        <f t="shared" si="100"/>
        <v>0</v>
      </c>
      <c r="HF66" s="16">
        <f t="shared" si="100"/>
        <v>0</v>
      </c>
      <c r="HG66" s="16">
        <f t="shared" si="100"/>
        <v>0</v>
      </c>
      <c r="HH66" s="16">
        <f t="shared" si="100"/>
        <v>0</v>
      </c>
      <c r="HI66" s="16">
        <f t="shared" si="100"/>
        <v>0</v>
      </c>
      <c r="HJ66" s="16">
        <f t="shared" si="100"/>
        <v>0</v>
      </c>
      <c r="HK66" s="16">
        <f t="shared" si="100"/>
        <v>0</v>
      </c>
      <c r="HL66" s="16">
        <f t="shared" si="100"/>
        <v>0</v>
      </c>
      <c r="HM66" s="16">
        <f t="shared" si="100"/>
        <v>0</v>
      </c>
      <c r="HN66" s="16">
        <f t="shared" si="100"/>
        <v>0</v>
      </c>
      <c r="HO66" s="16">
        <f t="shared" si="100"/>
        <v>0</v>
      </c>
      <c r="HP66" s="16">
        <f t="shared" si="100"/>
        <v>0</v>
      </c>
      <c r="HQ66" s="16">
        <f t="shared" si="93"/>
        <v>0</v>
      </c>
      <c r="HR66" s="16">
        <f t="shared" si="93"/>
        <v>0</v>
      </c>
      <c r="HS66" s="16">
        <f t="shared" si="93"/>
        <v>0</v>
      </c>
      <c r="HT66" s="16">
        <f t="shared" si="93"/>
        <v>0</v>
      </c>
      <c r="HU66" s="16">
        <f t="shared" si="93"/>
        <v>0</v>
      </c>
      <c r="HV66" s="16">
        <f t="shared" si="93"/>
        <v>0</v>
      </c>
      <c r="HW66" s="16">
        <f t="shared" si="93"/>
        <v>0</v>
      </c>
      <c r="HX66" s="16">
        <f t="shared" si="93"/>
        <v>0</v>
      </c>
      <c r="HY66" s="16">
        <f t="shared" si="93"/>
        <v>0</v>
      </c>
      <c r="HZ66" s="16">
        <f t="shared" si="93"/>
        <v>0</v>
      </c>
      <c r="IA66" s="16">
        <f t="shared" si="93"/>
        <v>0</v>
      </c>
      <c r="IB66" s="16">
        <f t="shared" si="93"/>
        <v>0</v>
      </c>
      <c r="IC66" s="16">
        <f t="shared" si="93"/>
        <v>0</v>
      </c>
      <c r="ID66" s="16">
        <f t="shared" si="93"/>
        <v>0</v>
      </c>
      <c r="IE66" s="16">
        <f t="shared" si="93"/>
        <v>0</v>
      </c>
      <c r="IF66" s="16">
        <f t="shared" si="93"/>
        <v>0</v>
      </c>
      <c r="IG66" s="16">
        <f t="shared" si="93"/>
        <v>0</v>
      </c>
      <c r="IH66" s="16">
        <f t="shared" si="93"/>
        <v>0</v>
      </c>
      <c r="II66" s="16">
        <f t="shared" si="98"/>
        <v>0</v>
      </c>
      <c r="IJ66" s="16">
        <f t="shared" si="98"/>
        <v>0</v>
      </c>
      <c r="IK66" s="16">
        <f t="shared" si="98"/>
        <v>0</v>
      </c>
      <c r="IL66" s="16">
        <f t="shared" si="98"/>
        <v>0</v>
      </c>
      <c r="IM66" s="16">
        <f t="shared" si="98"/>
        <v>0</v>
      </c>
      <c r="IN66" s="16">
        <f t="shared" si="98"/>
        <v>0</v>
      </c>
      <c r="IO66" s="16">
        <f t="shared" si="98"/>
        <v>0</v>
      </c>
      <c r="IP66" s="16">
        <f t="shared" si="98"/>
        <v>0</v>
      </c>
      <c r="IQ66" s="16">
        <f t="shared" si="98"/>
        <v>0</v>
      </c>
      <c r="IR66" s="16">
        <f t="shared" si="98"/>
        <v>0</v>
      </c>
      <c r="IS66" s="16">
        <f t="shared" si="89"/>
        <v>0</v>
      </c>
      <c r="IT66" s="16">
        <f t="shared" si="89"/>
        <v>0</v>
      </c>
      <c r="IU66" s="16">
        <f t="shared" si="89"/>
        <v>0</v>
      </c>
      <c r="IV66" s="16">
        <f t="shared" si="89"/>
        <v>0</v>
      </c>
      <c r="IW66" s="16">
        <f t="shared" si="89"/>
        <v>0</v>
      </c>
      <c r="IX66" s="16">
        <f t="shared" si="89"/>
        <v>0</v>
      </c>
      <c r="IY66" s="16">
        <f t="shared" si="89"/>
        <v>0</v>
      </c>
      <c r="IZ66" s="16">
        <f t="shared" si="89"/>
        <v>0</v>
      </c>
      <c r="JA66" s="16">
        <f t="shared" si="89"/>
        <v>0</v>
      </c>
      <c r="JB66" s="16">
        <f t="shared" si="89"/>
        <v>0</v>
      </c>
      <c r="JC66" s="16">
        <f t="shared" si="89"/>
        <v>0</v>
      </c>
      <c r="JD66" s="16">
        <f t="shared" si="89"/>
        <v>0</v>
      </c>
      <c r="JE66" s="16">
        <f t="shared" si="89"/>
        <v>0</v>
      </c>
      <c r="JF66" s="16">
        <f t="shared" si="89"/>
        <v>0</v>
      </c>
      <c r="JG66" s="16">
        <f t="shared" si="89"/>
        <v>0</v>
      </c>
      <c r="JH66" s="16">
        <f t="shared" si="89"/>
        <v>0</v>
      </c>
      <c r="JI66" s="16">
        <f t="shared" si="89"/>
        <v>0</v>
      </c>
      <c r="JJ66" s="16">
        <f t="shared" si="89"/>
        <v>0</v>
      </c>
      <c r="JK66" s="16">
        <f t="shared" si="89"/>
        <v>0</v>
      </c>
      <c r="JN66" s="16">
        <f t="shared" si="62"/>
        <v>0</v>
      </c>
      <c r="JO66" s="16">
        <f t="shared" si="62"/>
        <v>0</v>
      </c>
      <c r="JP66" s="16">
        <f t="shared" si="62"/>
        <v>0</v>
      </c>
      <c r="JQ66" s="16">
        <f t="shared" si="62"/>
        <v>0</v>
      </c>
      <c r="JR66" s="16">
        <f t="shared" ref="JN66:KC97" si="101">IF($B66=JR$1,$C66,0)</f>
        <v>0</v>
      </c>
      <c r="JS66" s="16">
        <f t="shared" si="101"/>
        <v>0</v>
      </c>
      <c r="JT66" s="16">
        <f t="shared" si="101"/>
        <v>0</v>
      </c>
      <c r="JU66" s="16">
        <f t="shared" si="101"/>
        <v>0</v>
      </c>
      <c r="JV66" s="16">
        <f t="shared" si="101"/>
        <v>0</v>
      </c>
      <c r="JW66" s="16">
        <f t="shared" si="101"/>
        <v>0</v>
      </c>
      <c r="JX66" s="16">
        <f t="shared" si="101"/>
        <v>0</v>
      </c>
      <c r="JY66" s="16">
        <f t="shared" si="101"/>
        <v>0</v>
      </c>
      <c r="JZ66" s="16">
        <f t="shared" si="101"/>
        <v>0</v>
      </c>
      <c r="KA66" s="16">
        <f t="shared" si="101"/>
        <v>0</v>
      </c>
      <c r="KB66" s="16">
        <f t="shared" si="101"/>
        <v>0</v>
      </c>
      <c r="KC66" s="16">
        <f t="shared" si="101"/>
        <v>0</v>
      </c>
      <c r="KD66" s="16">
        <f t="shared" si="51"/>
        <v>0</v>
      </c>
      <c r="KE66" s="16">
        <f t="shared" si="51"/>
        <v>0</v>
      </c>
      <c r="KF66" s="16">
        <f t="shared" si="51"/>
        <v>1</v>
      </c>
      <c r="KG66" s="16">
        <f t="shared" si="51"/>
        <v>0</v>
      </c>
      <c r="KH66" s="16">
        <f t="shared" si="51"/>
        <v>0</v>
      </c>
      <c r="KI66" s="16">
        <f t="shared" si="51"/>
        <v>0</v>
      </c>
      <c r="KJ66" s="16">
        <f t="shared" si="51"/>
        <v>0</v>
      </c>
      <c r="KK66" s="16">
        <f t="shared" si="81"/>
        <v>0</v>
      </c>
      <c r="KL66" s="16">
        <f t="shared" si="81"/>
        <v>0</v>
      </c>
      <c r="KM66" s="16">
        <f t="shared" si="81"/>
        <v>0</v>
      </c>
      <c r="KN66" s="16">
        <f t="shared" si="81"/>
        <v>0</v>
      </c>
      <c r="KO66" s="16">
        <f t="shared" si="81"/>
        <v>0</v>
      </c>
      <c r="KP66" s="16">
        <f t="shared" si="81"/>
        <v>0</v>
      </c>
      <c r="KQ66" s="16">
        <f t="shared" si="81"/>
        <v>0</v>
      </c>
      <c r="KR66" s="16">
        <f t="shared" si="81"/>
        <v>0</v>
      </c>
      <c r="KS66" s="16">
        <f t="shared" si="81"/>
        <v>0</v>
      </c>
      <c r="KT66" s="16">
        <f t="shared" si="81"/>
        <v>0</v>
      </c>
      <c r="KU66" s="16">
        <f t="shared" si="81"/>
        <v>0</v>
      </c>
      <c r="KV66" s="16">
        <f t="shared" si="81"/>
        <v>0</v>
      </c>
      <c r="KW66" s="16">
        <f t="shared" si="81"/>
        <v>0</v>
      </c>
      <c r="KX66" s="16">
        <f t="shared" si="81"/>
        <v>0</v>
      </c>
    </row>
    <row r="67" spans="1:310">
      <c r="A67" s="2" t="s">
        <v>21</v>
      </c>
      <c r="B67" s="2" t="s">
        <v>68</v>
      </c>
      <c r="C67" s="2">
        <v>2</v>
      </c>
      <c r="D67" s="3">
        <v>90</v>
      </c>
      <c r="E67" s="3">
        <f>120+60</f>
        <v>180</v>
      </c>
      <c r="F67" s="3">
        <f t="shared" si="16"/>
        <v>0</v>
      </c>
      <c r="G67" s="4">
        <v>45020</v>
      </c>
      <c r="J67" s="21" t="s">
        <v>101</v>
      </c>
      <c r="K67" s="5">
        <f>CD401</f>
        <v>290</v>
      </c>
      <c r="L67" s="5">
        <f>HA401</f>
        <v>70</v>
      </c>
      <c r="M67" s="3">
        <f t="shared" si="83"/>
        <v>-220</v>
      </c>
      <c r="T67" s="16">
        <f t="shared" si="86"/>
        <v>0</v>
      </c>
      <c r="U67" s="16">
        <f t="shared" si="86"/>
        <v>0</v>
      </c>
      <c r="V67" s="16">
        <f t="shared" si="86"/>
        <v>180</v>
      </c>
      <c r="W67" s="16">
        <f t="shared" si="86"/>
        <v>0</v>
      </c>
      <c r="X67" s="16">
        <f t="shared" si="86"/>
        <v>0</v>
      </c>
      <c r="Y67" s="16">
        <f t="shared" si="86"/>
        <v>0</v>
      </c>
      <c r="Z67" s="16">
        <f t="shared" si="86"/>
        <v>0</v>
      </c>
      <c r="AA67" s="16">
        <f t="shared" si="86"/>
        <v>0</v>
      </c>
      <c r="AB67" s="16">
        <f t="shared" si="86"/>
        <v>0</v>
      </c>
      <c r="AC67" s="16">
        <f t="shared" si="86"/>
        <v>0</v>
      </c>
      <c r="AD67" s="16">
        <f t="shared" si="86"/>
        <v>0</v>
      </c>
      <c r="AE67" s="16">
        <f t="shared" si="86"/>
        <v>0</v>
      </c>
      <c r="AF67" s="16">
        <f t="shared" si="86"/>
        <v>0</v>
      </c>
      <c r="AG67" s="16">
        <f t="shared" si="86"/>
        <v>0</v>
      </c>
      <c r="AH67" s="16">
        <f t="shared" si="86"/>
        <v>0</v>
      </c>
      <c r="AI67" s="16">
        <f t="shared" si="86"/>
        <v>0</v>
      </c>
      <c r="AJ67" s="16">
        <f t="shared" si="99"/>
        <v>0</v>
      </c>
      <c r="AK67" s="16">
        <f t="shared" si="99"/>
        <v>0</v>
      </c>
      <c r="AL67" s="16">
        <f t="shared" si="99"/>
        <v>0</v>
      </c>
      <c r="AM67" s="16">
        <f t="shared" si="99"/>
        <v>0</v>
      </c>
      <c r="AN67" s="16">
        <f t="shared" si="99"/>
        <v>0</v>
      </c>
      <c r="AO67" s="16">
        <f t="shared" si="99"/>
        <v>0</v>
      </c>
      <c r="AP67" s="16">
        <f t="shared" si="99"/>
        <v>0</v>
      </c>
      <c r="AQ67" s="16">
        <f t="shared" si="99"/>
        <v>0</v>
      </c>
      <c r="AR67" s="16">
        <f t="shared" si="99"/>
        <v>0</v>
      </c>
      <c r="AS67" s="16">
        <f t="shared" si="99"/>
        <v>0</v>
      </c>
      <c r="AT67" s="16">
        <f t="shared" si="99"/>
        <v>0</v>
      </c>
      <c r="AU67" s="16">
        <f t="shared" si="99"/>
        <v>0</v>
      </c>
      <c r="AV67" s="16">
        <f t="shared" si="99"/>
        <v>0</v>
      </c>
      <c r="AW67" s="16">
        <f t="shared" si="99"/>
        <v>0</v>
      </c>
      <c r="AX67" s="16">
        <f t="shared" si="99"/>
        <v>0</v>
      </c>
      <c r="AY67" s="16">
        <f t="shared" si="99"/>
        <v>0</v>
      </c>
      <c r="AZ67" s="16">
        <f t="shared" si="96"/>
        <v>0</v>
      </c>
      <c r="BA67" s="16">
        <f t="shared" si="96"/>
        <v>0</v>
      </c>
      <c r="BB67" s="16">
        <f t="shared" si="96"/>
        <v>0</v>
      </c>
      <c r="BC67" s="16">
        <f t="shared" si="96"/>
        <v>0</v>
      </c>
      <c r="BD67" s="16">
        <f t="shared" si="96"/>
        <v>0</v>
      </c>
      <c r="BE67" s="16">
        <f t="shared" si="96"/>
        <v>0</v>
      </c>
      <c r="BF67" s="16">
        <f t="shared" si="96"/>
        <v>0</v>
      </c>
      <c r="BG67" s="16">
        <f t="shared" si="96"/>
        <v>0</v>
      </c>
      <c r="BH67" s="16">
        <f t="shared" si="96"/>
        <v>0</v>
      </c>
      <c r="BI67" s="16">
        <f t="shared" si="96"/>
        <v>0</v>
      </c>
      <c r="BJ67" s="16">
        <f t="shared" si="96"/>
        <v>0</v>
      </c>
      <c r="BK67" s="16">
        <f t="shared" si="96"/>
        <v>0</v>
      </c>
      <c r="BL67" s="16">
        <f t="shared" si="96"/>
        <v>0</v>
      </c>
      <c r="BM67" s="16">
        <f t="shared" si="96"/>
        <v>0</v>
      </c>
      <c r="BN67" s="16">
        <f t="shared" si="97"/>
        <v>0</v>
      </c>
      <c r="BO67" s="16">
        <f t="shared" si="97"/>
        <v>0</v>
      </c>
      <c r="BP67" s="16">
        <f t="shared" si="97"/>
        <v>0</v>
      </c>
      <c r="BQ67" s="16">
        <f t="shared" si="97"/>
        <v>0</v>
      </c>
      <c r="BR67" s="16">
        <f t="shared" si="97"/>
        <v>0</v>
      </c>
      <c r="BS67" s="16">
        <f t="shared" si="97"/>
        <v>0</v>
      </c>
      <c r="BT67" s="16">
        <f t="shared" si="97"/>
        <v>0</v>
      </c>
      <c r="BU67" s="16">
        <f t="shared" si="97"/>
        <v>0</v>
      </c>
      <c r="BV67" s="16">
        <f t="shared" si="97"/>
        <v>0</v>
      </c>
      <c r="BW67" s="16">
        <f t="shared" si="97"/>
        <v>0</v>
      </c>
      <c r="BX67" s="16">
        <f t="shared" si="97"/>
        <v>0</v>
      </c>
      <c r="BY67" s="16">
        <f t="shared" si="97"/>
        <v>0</v>
      </c>
      <c r="BZ67" s="16">
        <f t="shared" si="97"/>
        <v>0</v>
      </c>
      <c r="CA67" s="16">
        <f t="shared" si="97"/>
        <v>0</v>
      </c>
      <c r="CB67" s="16">
        <f t="shared" si="97"/>
        <v>0</v>
      </c>
      <c r="CC67" s="16">
        <f t="shared" si="97"/>
        <v>0</v>
      </c>
      <c r="CD67" s="16">
        <f t="shared" si="97"/>
        <v>0</v>
      </c>
      <c r="CE67" s="16">
        <f t="shared" si="97"/>
        <v>0</v>
      </c>
      <c r="CF67" s="16">
        <f t="shared" si="97"/>
        <v>0</v>
      </c>
      <c r="CG67" s="16">
        <f t="shared" si="97"/>
        <v>0</v>
      </c>
      <c r="CH67" s="16">
        <f t="shared" si="97"/>
        <v>0</v>
      </c>
      <c r="CI67" s="16">
        <f t="shared" si="97"/>
        <v>0</v>
      </c>
      <c r="CJ67" s="16">
        <f t="shared" si="97"/>
        <v>0</v>
      </c>
      <c r="CK67" s="16">
        <f t="shared" si="97"/>
        <v>0</v>
      </c>
      <c r="CL67" s="16">
        <f t="shared" si="97"/>
        <v>0</v>
      </c>
      <c r="CM67" s="16">
        <f t="shared" si="97"/>
        <v>0</v>
      </c>
      <c r="CN67" s="16">
        <f t="shared" si="97"/>
        <v>0</v>
      </c>
      <c r="CO67" s="16">
        <f t="shared" si="97"/>
        <v>0</v>
      </c>
      <c r="CP67" s="16">
        <f t="shared" si="97"/>
        <v>0</v>
      </c>
      <c r="CQ67" s="16">
        <f t="shared" si="97"/>
        <v>0</v>
      </c>
      <c r="CR67" s="16">
        <f t="shared" si="97"/>
        <v>0</v>
      </c>
      <c r="CS67" s="16">
        <f t="shared" si="97"/>
        <v>0</v>
      </c>
      <c r="CT67" s="16">
        <f t="shared" si="97"/>
        <v>0</v>
      </c>
      <c r="CU67" s="16">
        <f t="shared" si="97"/>
        <v>0</v>
      </c>
      <c r="CV67" s="16">
        <f t="shared" si="97"/>
        <v>0</v>
      </c>
      <c r="CW67" s="16">
        <f t="shared" si="97"/>
        <v>0</v>
      </c>
      <c r="CX67" s="16">
        <f t="shared" si="97"/>
        <v>0</v>
      </c>
      <c r="CY67" s="16">
        <f t="shared" si="97"/>
        <v>0</v>
      </c>
      <c r="CZ67" s="16">
        <f t="shared" si="97"/>
        <v>0</v>
      </c>
      <c r="DA67" s="16">
        <f t="shared" si="97"/>
        <v>0</v>
      </c>
      <c r="DB67" s="16">
        <f t="shared" si="97"/>
        <v>0</v>
      </c>
      <c r="DC67" s="16">
        <f t="shared" si="97"/>
        <v>0</v>
      </c>
      <c r="DD67" s="16">
        <f t="shared" si="97"/>
        <v>0</v>
      </c>
      <c r="DE67" s="16">
        <f t="shared" si="97"/>
        <v>0</v>
      </c>
      <c r="DF67" s="16">
        <f t="shared" si="97"/>
        <v>0</v>
      </c>
      <c r="DG67" s="16">
        <f t="shared" si="97"/>
        <v>0</v>
      </c>
      <c r="DH67" s="16">
        <f t="shared" si="97"/>
        <v>0</v>
      </c>
      <c r="DI67" s="16">
        <f t="shared" si="97"/>
        <v>0</v>
      </c>
      <c r="DJ67" s="16">
        <f t="shared" si="97"/>
        <v>0</v>
      </c>
      <c r="DK67" s="16">
        <f t="shared" si="97"/>
        <v>0</v>
      </c>
      <c r="DL67" s="16">
        <f t="shared" si="85"/>
        <v>0</v>
      </c>
      <c r="DM67" s="16">
        <f t="shared" si="85"/>
        <v>0</v>
      </c>
      <c r="DN67" s="16">
        <f t="shared" si="85"/>
        <v>0</v>
      </c>
      <c r="DO67" s="16">
        <f t="shared" si="85"/>
        <v>0</v>
      </c>
      <c r="DP67" s="16">
        <f t="shared" si="85"/>
        <v>0</v>
      </c>
      <c r="DQ67" s="16">
        <f t="shared" si="85"/>
        <v>0</v>
      </c>
      <c r="DR67" s="16">
        <f t="shared" si="85"/>
        <v>0</v>
      </c>
      <c r="DS67" s="16">
        <f t="shared" si="85"/>
        <v>0</v>
      </c>
      <c r="DT67" s="16">
        <f t="shared" si="85"/>
        <v>0</v>
      </c>
      <c r="DU67" s="16">
        <f t="shared" si="85"/>
        <v>0</v>
      </c>
      <c r="DV67" s="16">
        <f t="shared" si="87"/>
        <v>0</v>
      </c>
      <c r="DW67" s="16">
        <f t="shared" si="87"/>
        <v>0</v>
      </c>
      <c r="DX67" s="16">
        <f t="shared" si="87"/>
        <v>0</v>
      </c>
      <c r="DY67" s="16">
        <f t="shared" si="87"/>
        <v>0</v>
      </c>
      <c r="DZ67" s="16">
        <f t="shared" si="87"/>
        <v>0</v>
      </c>
      <c r="EA67" s="16">
        <f t="shared" si="87"/>
        <v>0</v>
      </c>
      <c r="EB67" s="16">
        <f t="shared" si="87"/>
        <v>0</v>
      </c>
      <c r="EC67" s="16">
        <f t="shared" si="87"/>
        <v>0</v>
      </c>
      <c r="ED67" s="16">
        <f t="shared" si="87"/>
        <v>0</v>
      </c>
      <c r="EE67" s="16">
        <f t="shared" si="87"/>
        <v>0</v>
      </c>
      <c r="EF67" s="16">
        <f t="shared" si="87"/>
        <v>0</v>
      </c>
      <c r="EG67" s="16">
        <f t="shared" si="87"/>
        <v>0</v>
      </c>
      <c r="EH67" s="16">
        <f t="shared" si="87"/>
        <v>0</v>
      </c>
      <c r="EI67" s="16">
        <f t="shared" si="87"/>
        <v>0</v>
      </c>
      <c r="EJ67" s="16">
        <f t="shared" si="87"/>
        <v>0</v>
      </c>
      <c r="EK67" s="16">
        <f t="shared" si="87"/>
        <v>0</v>
      </c>
      <c r="EL67" s="16">
        <f t="shared" si="87"/>
        <v>0</v>
      </c>
      <c r="EM67" s="16">
        <f t="shared" si="87"/>
        <v>0</v>
      </c>
      <c r="EN67" s="16">
        <f t="shared" si="87"/>
        <v>0</v>
      </c>
      <c r="EQ67" s="16">
        <f t="shared" si="95"/>
        <v>0</v>
      </c>
      <c r="ER67" s="16">
        <f t="shared" si="95"/>
        <v>0</v>
      </c>
      <c r="ES67" s="16">
        <f t="shared" si="95"/>
        <v>180</v>
      </c>
      <c r="ET67" s="16">
        <f t="shared" si="95"/>
        <v>0</v>
      </c>
      <c r="EU67" s="16">
        <f t="shared" si="95"/>
        <v>0</v>
      </c>
      <c r="EV67" s="16">
        <f t="shared" si="95"/>
        <v>0</v>
      </c>
      <c r="EW67" s="16">
        <f t="shared" si="95"/>
        <v>0</v>
      </c>
      <c r="EX67" s="16">
        <f t="shared" si="95"/>
        <v>0</v>
      </c>
      <c r="EY67" s="16">
        <f t="shared" si="95"/>
        <v>0</v>
      </c>
      <c r="EZ67" s="16">
        <f t="shared" si="95"/>
        <v>0</v>
      </c>
      <c r="FA67" s="16">
        <f t="shared" si="95"/>
        <v>0</v>
      </c>
      <c r="FB67" s="16">
        <f t="shared" si="95"/>
        <v>0</v>
      </c>
      <c r="FC67" s="16">
        <f t="shared" si="95"/>
        <v>0</v>
      </c>
      <c r="FD67" s="16">
        <f t="shared" si="95"/>
        <v>0</v>
      </c>
      <c r="FE67" s="16">
        <f t="shared" si="95"/>
        <v>0</v>
      </c>
      <c r="FF67" s="16">
        <f t="shared" si="95"/>
        <v>0</v>
      </c>
      <c r="FG67" s="16">
        <f t="shared" si="94"/>
        <v>0</v>
      </c>
      <c r="FH67" s="16">
        <f t="shared" si="94"/>
        <v>0</v>
      </c>
      <c r="FI67" s="16">
        <f t="shared" si="94"/>
        <v>0</v>
      </c>
      <c r="FJ67" s="16">
        <f t="shared" si="94"/>
        <v>0</v>
      </c>
      <c r="FK67" s="16">
        <f t="shared" si="94"/>
        <v>0</v>
      </c>
      <c r="FL67" s="16">
        <f t="shared" si="94"/>
        <v>0</v>
      </c>
      <c r="FM67" s="16">
        <f t="shared" si="94"/>
        <v>0</v>
      </c>
      <c r="FN67" s="16">
        <f t="shared" si="94"/>
        <v>0</v>
      </c>
      <c r="FO67" s="16">
        <f t="shared" si="94"/>
        <v>0</v>
      </c>
      <c r="FP67" s="16">
        <f t="shared" si="94"/>
        <v>0</v>
      </c>
      <c r="FQ67" s="16">
        <f t="shared" si="94"/>
        <v>0</v>
      </c>
      <c r="FR67" s="16">
        <f t="shared" si="94"/>
        <v>0</v>
      </c>
      <c r="FS67" s="16">
        <f t="shared" si="94"/>
        <v>0</v>
      </c>
      <c r="FT67" s="16">
        <f t="shared" si="94"/>
        <v>0</v>
      </c>
      <c r="FU67" s="16">
        <f t="shared" si="94"/>
        <v>0</v>
      </c>
      <c r="FV67" s="16">
        <f t="shared" si="90"/>
        <v>0</v>
      </c>
      <c r="FW67" s="16">
        <f t="shared" si="90"/>
        <v>0</v>
      </c>
      <c r="FX67" s="16">
        <f t="shared" si="90"/>
        <v>0</v>
      </c>
      <c r="FY67" s="16">
        <f t="shared" si="90"/>
        <v>0</v>
      </c>
      <c r="FZ67" s="16">
        <f t="shared" si="90"/>
        <v>0</v>
      </c>
      <c r="GA67" s="16">
        <f t="shared" si="90"/>
        <v>0</v>
      </c>
      <c r="GB67" s="16">
        <f t="shared" si="90"/>
        <v>0</v>
      </c>
      <c r="GC67" s="16">
        <f t="shared" si="90"/>
        <v>0</v>
      </c>
      <c r="GD67" s="16">
        <f t="shared" si="90"/>
        <v>0</v>
      </c>
      <c r="GE67" s="16">
        <f t="shared" si="90"/>
        <v>0</v>
      </c>
      <c r="GF67" s="16">
        <f t="shared" si="88"/>
        <v>0</v>
      </c>
      <c r="GG67" s="16">
        <f t="shared" si="88"/>
        <v>0</v>
      </c>
      <c r="GH67" s="16">
        <f t="shared" si="82"/>
        <v>0</v>
      </c>
      <c r="GI67" s="16">
        <f t="shared" si="82"/>
        <v>0</v>
      </c>
      <c r="GJ67" s="16">
        <f t="shared" si="82"/>
        <v>0</v>
      </c>
      <c r="GK67" s="16">
        <f t="shared" si="100"/>
        <v>0</v>
      </c>
      <c r="GL67" s="16">
        <f t="shared" si="100"/>
        <v>0</v>
      </c>
      <c r="GM67" s="16">
        <f t="shared" si="100"/>
        <v>0</v>
      </c>
      <c r="GN67" s="16">
        <f t="shared" si="100"/>
        <v>0</v>
      </c>
      <c r="GO67" s="16">
        <f t="shared" si="100"/>
        <v>0</v>
      </c>
      <c r="GP67" s="16">
        <f t="shared" si="100"/>
        <v>0</v>
      </c>
      <c r="GQ67" s="16">
        <f t="shared" si="100"/>
        <v>0</v>
      </c>
      <c r="GR67" s="16">
        <f t="shared" si="100"/>
        <v>0</v>
      </c>
      <c r="GS67" s="16">
        <f t="shared" si="100"/>
        <v>0</v>
      </c>
      <c r="GT67" s="16">
        <f t="shared" si="100"/>
        <v>0</v>
      </c>
      <c r="GU67" s="16">
        <f t="shared" si="100"/>
        <v>0</v>
      </c>
      <c r="GV67" s="16">
        <f t="shared" si="100"/>
        <v>0</v>
      </c>
      <c r="GW67" s="16">
        <f t="shared" si="100"/>
        <v>0</v>
      </c>
      <c r="GX67" s="16">
        <f t="shared" si="100"/>
        <v>0</v>
      </c>
      <c r="GY67" s="16">
        <f t="shared" si="100"/>
        <v>0</v>
      </c>
      <c r="GZ67" s="16">
        <f t="shared" si="100"/>
        <v>0</v>
      </c>
      <c r="HA67" s="16">
        <f t="shared" si="100"/>
        <v>0</v>
      </c>
      <c r="HB67" s="16">
        <f t="shared" si="100"/>
        <v>0</v>
      </c>
      <c r="HC67" s="16">
        <f t="shared" si="100"/>
        <v>0</v>
      </c>
      <c r="HD67" s="16">
        <f t="shared" si="100"/>
        <v>0</v>
      </c>
      <c r="HE67" s="16">
        <f t="shared" si="100"/>
        <v>0</v>
      </c>
      <c r="HF67" s="16">
        <f t="shared" si="100"/>
        <v>0</v>
      </c>
      <c r="HG67" s="16">
        <f t="shared" si="100"/>
        <v>0</v>
      </c>
      <c r="HH67" s="16">
        <f t="shared" si="100"/>
        <v>0</v>
      </c>
      <c r="HI67" s="16">
        <f t="shared" si="100"/>
        <v>0</v>
      </c>
      <c r="HJ67" s="16">
        <f t="shared" si="100"/>
        <v>0</v>
      </c>
      <c r="HK67" s="16">
        <f t="shared" si="100"/>
        <v>0</v>
      </c>
      <c r="HL67" s="16">
        <f t="shared" si="100"/>
        <v>0</v>
      </c>
      <c r="HM67" s="16">
        <f t="shared" si="100"/>
        <v>0</v>
      </c>
      <c r="HN67" s="16">
        <f t="shared" si="100"/>
        <v>0</v>
      </c>
      <c r="HO67" s="16">
        <f t="shared" si="100"/>
        <v>0</v>
      </c>
      <c r="HP67" s="16">
        <f t="shared" si="100"/>
        <v>0</v>
      </c>
      <c r="HQ67" s="16">
        <f t="shared" si="93"/>
        <v>0</v>
      </c>
      <c r="HR67" s="16">
        <f t="shared" si="93"/>
        <v>0</v>
      </c>
      <c r="HS67" s="16">
        <f t="shared" si="93"/>
        <v>0</v>
      </c>
      <c r="HT67" s="16">
        <f t="shared" si="93"/>
        <v>0</v>
      </c>
      <c r="HU67" s="16">
        <f t="shared" si="93"/>
        <v>0</v>
      </c>
      <c r="HV67" s="16">
        <f t="shared" si="93"/>
        <v>0</v>
      </c>
      <c r="HW67" s="16">
        <f t="shared" si="93"/>
        <v>0</v>
      </c>
      <c r="HX67" s="16">
        <f t="shared" si="93"/>
        <v>0</v>
      </c>
      <c r="HY67" s="16">
        <f t="shared" si="93"/>
        <v>0</v>
      </c>
      <c r="HZ67" s="16">
        <f t="shared" si="93"/>
        <v>0</v>
      </c>
      <c r="IA67" s="16">
        <f t="shared" si="93"/>
        <v>0</v>
      </c>
      <c r="IB67" s="16">
        <f t="shared" si="93"/>
        <v>0</v>
      </c>
      <c r="IC67" s="16">
        <f t="shared" si="93"/>
        <v>0</v>
      </c>
      <c r="ID67" s="16">
        <f t="shared" si="93"/>
        <v>0</v>
      </c>
      <c r="IE67" s="16">
        <f t="shared" si="93"/>
        <v>0</v>
      </c>
      <c r="IF67" s="16">
        <f t="shared" si="93"/>
        <v>0</v>
      </c>
      <c r="IG67" s="16">
        <f t="shared" si="93"/>
        <v>0</v>
      </c>
      <c r="IH67" s="16">
        <f t="shared" si="93"/>
        <v>0</v>
      </c>
      <c r="II67" s="16">
        <f t="shared" si="98"/>
        <v>0</v>
      </c>
      <c r="IJ67" s="16">
        <f t="shared" si="98"/>
        <v>0</v>
      </c>
      <c r="IK67" s="16">
        <f t="shared" si="98"/>
        <v>0</v>
      </c>
      <c r="IL67" s="16">
        <f t="shared" si="98"/>
        <v>0</v>
      </c>
      <c r="IM67" s="16">
        <f t="shared" si="98"/>
        <v>0</v>
      </c>
      <c r="IN67" s="16">
        <f t="shared" si="98"/>
        <v>0</v>
      </c>
      <c r="IO67" s="16">
        <f t="shared" si="98"/>
        <v>0</v>
      </c>
      <c r="IP67" s="16">
        <f t="shared" si="98"/>
        <v>0</v>
      </c>
      <c r="IQ67" s="16">
        <f t="shared" si="98"/>
        <v>0</v>
      </c>
      <c r="IR67" s="16">
        <f t="shared" si="98"/>
        <v>0</v>
      </c>
      <c r="IS67" s="16">
        <f t="shared" si="89"/>
        <v>0</v>
      </c>
      <c r="IT67" s="16">
        <f t="shared" si="89"/>
        <v>0</v>
      </c>
      <c r="IU67" s="16">
        <f t="shared" si="89"/>
        <v>0</v>
      </c>
      <c r="IV67" s="16">
        <f t="shared" si="89"/>
        <v>0</v>
      </c>
      <c r="IW67" s="16">
        <f t="shared" si="89"/>
        <v>0</v>
      </c>
      <c r="IX67" s="16">
        <f t="shared" si="89"/>
        <v>0</v>
      </c>
      <c r="IY67" s="16">
        <f t="shared" si="89"/>
        <v>0</v>
      </c>
      <c r="IZ67" s="16">
        <f t="shared" si="89"/>
        <v>0</v>
      </c>
      <c r="JA67" s="16">
        <f t="shared" si="89"/>
        <v>0</v>
      </c>
      <c r="JB67" s="16">
        <f t="shared" si="89"/>
        <v>0</v>
      </c>
      <c r="JC67" s="16">
        <f t="shared" si="89"/>
        <v>0</v>
      </c>
      <c r="JD67" s="16">
        <f t="shared" si="89"/>
        <v>0</v>
      </c>
      <c r="JE67" s="16">
        <f t="shared" si="89"/>
        <v>0</v>
      </c>
      <c r="JF67" s="16">
        <f t="shared" si="89"/>
        <v>0</v>
      </c>
      <c r="JG67" s="16">
        <f t="shared" si="89"/>
        <v>0</v>
      </c>
      <c r="JH67" s="16">
        <f t="shared" si="89"/>
        <v>0</v>
      </c>
      <c r="JI67" s="16">
        <f t="shared" si="89"/>
        <v>0</v>
      </c>
      <c r="JJ67" s="16">
        <f t="shared" si="89"/>
        <v>0</v>
      </c>
      <c r="JK67" s="16">
        <f t="shared" si="89"/>
        <v>0</v>
      </c>
      <c r="JN67" s="16">
        <f t="shared" ref="JN67:KC84" si="102">IF($B67=JN$1,$C67,0)</f>
        <v>0</v>
      </c>
      <c r="JO67" s="16">
        <f t="shared" si="102"/>
        <v>0</v>
      </c>
      <c r="JP67" s="16">
        <f t="shared" si="102"/>
        <v>0</v>
      </c>
      <c r="JQ67" s="16">
        <f t="shared" si="102"/>
        <v>0</v>
      </c>
      <c r="JR67" s="16">
        <f t="shared" si="102"/>
        <v>0</v>
      </c>
      <c r="JS67" s="16">
        <f t="shared" si="102"/>
        <v>0</v>
      </c>
      <c r="JT67" s="16">
        <f t="shared" si="102"/>
        <v>0</v>
      </c>
      <c r="JU67" s="16">
        <f t="shared" si="102"/>
        <v>0</v>
      </c>
      <c r="JV67" s="16">
        <f t="shared" si="102"/>
        <v>0</v>
      </c>
      <c r="JW67" s="16">
        <f t="shared" si="102"/>
        <v>0</v>
      </c>
      <c r="JX67" s="16">
        <f t="shared" si="102"/>
        <v>0</v>
      </c>
      <c r="JY67" s="16">
        <f t="shared" si="102"/>
        <v>0</v>
      </c>
      <c r="JZ67" s="16">
        <f t="shared" si="102"/>
        <v>0</v>
      </c>
      <c r="KA67" s="16">
        <f t="shared" si="102"/>
        <v>0</v>
      </c>
      <c r="KB67" s="16">
        <f t="shared" si="102"/>
        <v>0</v>
      </c>
      <c r="KC67" s="16">
        <f t="shared" si="102"/>
        <v>2</v>
      </c>
      <c r="KD67" s="16">
        <f t="shared" si="51"/>
        <v>0</v>
      </c>
      <c r="KE67" s="16">
        <f t="shared" si="51"/>
        <v>0</v>
      </c>
      <c r="KF67" s="16">
        <f t="shared" si="51"/>
        <v>0</v>
      </c>
      <c r="KG67" s="16">
        <f t="shared" si="51"/>
        <v>0</v>
      </c>
      <c r="KH67" s="16">
        <f t="shared" si="51"/>
        <v>0</v>
      </c>
      <c r="KI67" s="16">
        <f t="shared" si="51"/>
        <v>0</v>
      </c>
      <c r="KJ67" s="16">
        <f t="shared" si="51"/>
        <v>0</v>
      </c>
      <c r="KK67" s="16">
        <f t="shared" ref="KK67:KX82" si="103">IF($B67=KK$1,$C67,0)</f>
        <v>0</v>
      </c>
      <c r="KL67" s="16">
        <f t="shared" si="103"/>
        <v>0</v>
      </c>
      <c r="KM67" s="16">
        <f t="shared" si="103"/>
        <v>0</v>
      </c>
      <c r="KN67" s="16">
        <f t="shared" si="103"/>
        <v>0</v>
      </c>
      <c r="KO67" s="16">
        <f t="shared" si="103"/>
        <v>0</v>
      </c>
      <c r="KP67" s="16">
        <f t="shared" si="103"/>
        <v>0</v>
      </c>
      <c r="KQ67" s="16">
        <f t="shared" si="103"/>
        <v>0</v>
      </c>
      <c r="KR67" s="16">
        <f t="shared" si="103"/>
        <v>0</v>
      </c>
      <c r="KS67" s="16">
        <f t="shared" si="103"/>
        <v>0</v>
      </c>
      <c r="KT67" s="16">
        <f t="shared" si="103"/>
        <v>0</v>
      </c>
      <c r="KU67" s="16">
        <f t="shared" si="103"/>
        <v>0</v>
      </c>
      <c r="KV67" s="16">
        <f t="shared" si="103"/>
        <v>0</v>
      </c>
      <c r="KW67" s="16">
        <f t="shared" si="103"/>
        <v>0</v>
      </c>
      <c r="KX67" s="16">
        <f t="shared" si="103"/>
        <v>0</v>
      </c>
    </row>
    <row r="68" spans="1:310">
      <c r="A68" s="2" t="s">
        <v>75</v>
      </c>
      <c r="B68" s="2" t="s">
        <v>68</v>
      </c>
      <c r="C68" s="2">
        <v>1</v>
      </c>
      <c r="D68" s="3">
        <v>90</v>
      </c>
      <c r="E68" s="3">
        <v>90</v>
      </c>
      <c r="F68" s="3">
        <f t="shared" si="16"/>
        <v>0</v>
      </c>
      <c r="G68" s="4">
        <v>45025</v>
      </c>
      <c r="J68" s="21" t="s">
        <v>103</v>
      </c>
      <c r="K68" s="5">
        <f>CE401</f>
        <v>200</v>
      </c>
      <c r="L68" s="5">
        <f>HB401</f>
        <v>0</v>
      </c>
      <c r="M68" s="3">
        <f t="shared" si="83"/>
        <v>-200</v>
      </c>
      <c r="T68" s="16">
        <f t="shared" si="86"/>
        <v>0</v>
      </c>
      <c r="U68" s="16">
        <f t="shared" si="86"/>
        <v>0</v>
      </c>
      <c r="V68" s="16">
        <f t="shared" si="86"/>
        <v>0</v>
      </c>
      <c r="W68" s="16">
        <f t="shared" si="86"/>
        <v>0</v>
      </c>
      <c r="X68" s="16">
        <f t="shared" si="86"/>
        <v>0</v>
      </c>
      <c r="Y68" s="16">
        <f t="shared" si="86"/>
        <v>0</v>
      </c>
      <c r="Z68" s="16">
        <f t="shared" si="86"/>
        <v>0</v>
      </c>
      <c r="AA68" s="16">
        <f t="shared" si="86"/>
        <v>0</v>
      </c>
      <c r="AB68" s="16">
        <f t="shared" si="86"/>
        <v>0</v>
      </c>
      <c r="AC68" s="16">
        <f t="shared" si="86"/>
        <v>0</v>
      </c>
      <c r="AD68" s="16">
        <f t="shared" si="86"/>
        <v>0</v>
      </c>
      <c r="AE68" s="16">
        <f t="shared" si="86"/>
        <v>0</v>
      </c>
      <c r="AF68" s="16">
        <f t="shared" si="86"/>
        <v>0</v>
      </c>
      <c r="AG68" s="16">
        <f t="shared" si="86"/>
        <v>0</v>
      </c>
      <c r="AH68" s="16">
        <f t="shared" si="86"/>
        <v>0</v>
      </c>
      <c r="AI68" s="16">
        <f t="shared" si="86"/>
        <v>0</v>
      </c>
      <c r="AJ68" s="16">
        <f t="shared" si="99"/>
        <v>0</v>
      </c>
      <c r="AK68" s="16">
        <f t="shared" si="99"/>
        <v>0</v>
      </c>
      <c r="AL68" s="16">
        <f t="shared" si="99"/>
        <v>0</v>
      </c>
      <c r="AM68" s="16">
        <f t="shared" si="99"/>
        <v>0</v>
      </c>
      <c r="AN68" s="16">
        <f t="shared" si="99"/>
        <v>0</v>
      </c>
      <c r="AO68" s="16">
        <f t="shared" si="99"/>
        <v>0</v>
      </c>
      <c r="AP68" s="16">
        <f t="shared" si="99"/>
        <v>0</v>
      </c>
      <c r="AQ68" s="16">
        <f t="shared" si="99"/>
        <v>0</v>
      </c>
      <c r="AR68" s="16">
        <f t="shared" si="99"/>
        <v>0</v>
      </c>
      <c r="AS68" s="16">
        <f t="shared" si="99"/>
        <v>0</v>
      </c>
      <c r="AT68" s="16">
        <f t="shared" si="99"/>
        <v>0</v>
      </c>
      <c r="AU68" s="16">
        <f t="shared" si="99"/>
        <v>0</v>
      </c>
      <c r="AV68" s="16">
        <f t="shared" si="99"/>
        <v>0</v>
      </c>
      <c r="AW68" s="16">
        <f t="shared" si="99"/>
        <v>0</v>
      </c>
      <c r="AX68" s="16">
        <f t="shared" si="99"/>
        <v>0</v>
      </c>
      <c r="AY68" s="16">
        <f t="shared" si="99"/>
        <v>0</v>
      </c>
      <c r="AZ68" s="16">
        <f t="shared" si="96"/>
        <v>0</v>
      </c>
      <c r="BA68" s="16">
        <f t="shared" si="96"/>
        <v>0</v>
      </c>
      <c r="BB68" s="16">
        <f t="shared" si="96"/>
        <v>0</v>
      </c>
      <c r="BC68" s="16">
        <f t="shared" si="96"/>
        <v>0</v>
      </c>
      <c r="BD68" s="16">
        <f t="shared" si="96"/>
        <v>0</v>
      </c>
      <c r="BE68" s="16">
        <f t="shared" si="96"/>
        <v>0</v>
      </c>
      <c r="BF68" s="16">
        <f t="shared" si="96"/>
        <v>0</v>
      </c>
      <c r="BG68" s="16">
        <f t="shared" si="96"/>
        <v>0</v>
      </c>
      <c r="BH68" s="16">
        <f t="shared" si="96"/>
        <v>0</v>
      </c>
      <c r="BI68" s="16">
        <f t="shared" si="96"/>
        <v>0</v>
      </c>
      <c r="BJ68" s="16">
        <f t="shared" si="96"/>
        <v>0</v>
      </c>
      <c r="BK68" s="16">
        <f t="shared" si="96"/>
        <v>90</v>
      </c>
      <c r="BL68" s="16">
        <f t="shared" si="96"/>
        <v>0</v>
      </c>
      <c r="BM68" s="16">
        <f t="shared" si="96"/>
        <v>0</v>
      </c>
      <c r="BN68" s="16">
        <f t="shared" si="97"/>
        <v>0</v>
      </c>
      <c r="BO68" s="16">
        <f t="shared" si="97"/>
        <v>0</v>
      </c>
      <c r="BP68" s="16">
        <f t="shared" si="97"/>
        <v>0</v>
      </c>
      <c r="BQ68" s="16">
        <f t="shared" si="97"/>
        <v>0</v>
      </c>
      <c r="BR68" s="16">
        <f t="shared" si="97"/>
        <v>0</v>
      </c>
      <c r="BS68" s="16">
        <f t="shared" si="97"/>
        <v>0</v>
      </c>
      <c r="BT68" s="16">
        <f t="shared" si="97"/>
        <v>0</v>
      </c>
      <c r="BU68" s="16">
        <f t="shared" si="97"/>
        <v>0</v>
      </c>
      <c r="BV68" s="16">
        <f t="shared" si="97"/>
        <v>0</v>
      </c>
      <c r="BW68" s="16">
        <f t="shared" si="97"/>
        <v>0</v>
      </c>
      <c r="BX68" s="16">
        <f t="shared" si="97"/>
        <v>0</v>
      </c>
      <c r="BY68" s="16">
        <f t="shared" si="97"/>
        <v>0</v>
      </c>
      <c r="BZ68" s="16">
        <f t="shared" si="97"/>
        <v>0</v>
      </c>
      <c r="CA68" s="16">
        <f t="shared" si="97"/>
        <v>0</v>
      </c>
      <c r="CB68" s="16">
        <f t="shared" si="97"/>
        <v>0</v>
      </c>
      <c r="CC68" s="16">
        <f t="shared" si="97"/>
        <v>0</v>
      </c>
      <c r="CD68" s="16">
        <f t="shared" si="97"/>
        <v>0</v>
      </c>
      <c r="CE68" s="16">
        <f t="shared" si="97"/>
        <v>0</v>
      </c>
      <c r="CF68" s="16">
        <f t="shared" si="97"/>
        <v>0</v>
      </c>
      <c r="CG68" s="16">
        <f t="shared" si="97"/>
        <v>0</v>
      </c>
      <c r="CH68" s="16">
        <f t="shared" si="97"/>
        <v>0</v>
      </c>
      <c r="CI68" s="16">
        <f t="shared" si="97"/>
        <v>0</v>
      </c>
      <c r="CJ68" s="16">
        <f t="shared" si="97"/>
        <v>0</v>
      </c>
      <c r="CK68" s="16">
        <f t="shared" si="97"/>
        <v>0</v>
      </c>
      <c r="CL68" s="16">
        <f t="shared" si="97"/>
        <v>0</v>
      </c>
      <c r="CM68" s="16">
        <f t="shared" si="97"/>
        <v>0</v>
      </c>
      <c r="CN68" s="16">
        <f t="shared" si="97"/>
        <v>0</v>
      </c>
      <c r="CO68" s="16">
        <f t="shared" si="97"/>
        <v>0</v>
      </c>
      <c r="CP68" s="16">
        <f t="shared" si="97"/>
        <v>0</v>
      </c>
      <c r="CQ68" s="16">
        <f t="shared" si="97"/>
        <v>0</v>
      </c>
      <c r="CR68" s="16">
        <f t="shared" si="97"/>
        <v>0</v>
      </c>
      <c r="CS68" s="16">
        <f t="shared" si="97"/>
        <v>0</v>
      </c>
      <c r="CT68" s="16">
        <f t="shared" si="97"/>
        <v>0</v>
      </c>
      <c r="CU68" s="16">
        <f t="shared" si="97"/>
        <v>0</v>
      </c>
      <c r="CV68" s="16">
        <f t="shared" si="97"/>
        <v>0</v>
      </c>
      <c r="CW68" s="16">
        <f t="shared" si="97"/>
        <v>0</v>
      </c>
      <c r="CX68" s="16">
        <f t="shared" si="97"/>
        <v>0</v>
      </c>
      <c r="CY68" s="16">
        <f t="shared" si="97"/>
        <v>0</v>
      </c>
      <c r="CZ68" s="16">
        <f t="shared" si="97"/>
        <v>0</v>
      </c>
      <c r="DA68" s="16">
        <f t="shared" si="97"/>
        <v>0</v>
      </c>
      <c r="DB68" s="16">
        <f t="shared" si="97"/>
        <v>0</v>
      </c>
      <c r="DC68" s="16">
        <f t="shared" si="97"/>
        <v>0</v>
      </c>
      <c r="DD68" s="16">
        <f t="shared" si="97"/>
        <v>0</v>
      </c>
      <c r="DE68" s="16">
        <f t="shared" si="97"/>
        <v>0</v>
      </c>
      <c r="DF68" s="16">
        <f t="shared" si="97"/>
        <v>0</v>
      </c>
      <c r="DG68" s="16">
        <f t="shared" si="97"/>
        <v>0</v>
      </c>
      <c r="DH68" s="16">
        <f t="shared" si="97"/>
        <v>0</v>
      </c>
      <c r="DI68" s="16">
        <f t="shared" si="97"/>
        <v>0</v>
      </c>
      <c r="DJ68" s="16">
        <f t="shared" si="97"/>
        <v>0</v>
      </c>
      <c r="DK68" s="16">
        <f t="shared" si="97"/>
        <v>0</v>
      </c>
      <c r="DL68" s="16">
        <f t="shared" si="85"/>
        <v>0</v>
      </c>
      <c r="DM68" s="16">
        <f t="shared" si="85"/>
        <v>0</v>
      </c>
      <c r="DN68" s="16">
        <f t="shared" si="85"/>
        <v>0</v>
      </c>
      <c r="DO68" s="16">
        <f t="shared" si="85"/>
        <v>0</v>
      </c>
      <c r="DP68" s="16">
        <f t="shared" si="85"/>
        <v>0</v>
      </c>
      <c r="DQ68" s="16">
        <f t="shared" si="85"/>
        <v>0</v>
      </c>
      <c r="DR68" s="16">
        <f t="shared" si="85"/>
        <v>0</v>
      </c>
      <c r="DS68" s="16">
        <f t="shared" si="85"/>
        <v>0</v>
      </c>
      <c r="DT68" s="16">
        <f t="shared" si="85"/>
        <v>0</v>
      </c>
      <c r="DU68" s="16">
        <f t="shared" si="85"/>
        <v>0</v>
      </c>
      <c r="DV68" s="16">
        <f t="shared" si="87"/>
        <v>0</v>
      </c>
      <c r="DW68" s="16">
        <f t="shared" si="87"/>
        <v>0</v>
      </c>
      <c r="DX68" s="16">
        <f t="shared" si="87"/>
        <v>0</v>
      </c>
      <c r="DY68" s="16">
        <f t="shared" si="87"/>
        <v>0</v>
      </c>
      <c r="DZ68" s="16">
        <f t="shared" si="87"/>
        <v>0</v>
      </c>
      <c r="EA68" s="16">
        <f t="shared" si="87"/>
        <v>0</v>
      </c>
      <c r="EB68" s="16">
        <f t="shared" si="87"/>
        <v>0</v>
      </c>
      <c r="EC68" s="16">
        <f t="shared" si="87"/>
        <v>0</v>
      </c>
      <c r="ED68" s="16">
        <f t="shared" si="87"/>
        <v>0</v>
      </c>
      <c r="EE68" s="16">
        <f t="shared" si="87"/>
        <v>0</v>
      </c>
      <c r="EF68" s="16">
        <f t="shared" si="87"/>
        <v>0</v>
      </c>
      <c r="EG68" s="16">
        <f t="shared" si="87"/>
        <v>0</v>
      </c>
      <c r="EH68" s="16">
        <f t="shared" si="87"/>
        <v>0</v>
      </c>
      <c r="EI68" s="16">
        <f t="shared" si="87"/>
        <v>0</v>
      </c>
      <c r="EJ68" s="16">
        <f t="shared" si="87"/>
        <v>0</v>
      </c>
      <c r="EK68" s="16">
        <f t="shared" si="87"/>
        <v>0</v>
      </c>
      <c r="EL68" s="16">
        <f t="shared" si="87"/>
        <v>0</v>
      </c>
      <c r="EM68" s="16">
        <f t="shared" si="87"/>
        <v>0</v>
      </c>
      <c r="EN68" s="16">
        <f t="shared" si="87"/>
        <v>0</v>
      </c>
      <c r="EQ68" s="16">
        <f t="shared" si="95"/>
        <v>0</v>
      </c>
      <c r="ER68" s="16">
        <f t="shared" si="95"/>
        <v>0</v>
      </c>
      <c r="ES68" s="16">
        <f t="shared" si="95"/>
        <v>0</v>
      </c>
      <c r="ET68" s="16">
        <f t="shared" si="95"/>
        <v>0</v>
      </c>
      <c r="EU68" s="16">
        <f t="shared" si="95"/>
        <v>0</v>
      </c>
      <c r="EV68" s="16">
        <f t="shared" si="95"/>
        <v>0</v>
      </c>
      <c r="EW68" s="16">
        <f t="shared" si="95"/>
        <v>0</v>
      </c>
      <c r="EX68" s="16">
        <f t="shared" si="95"/>
        <v>0</v>
      </c>
      <c r="EY68" s="16">
        <f t="shared" si="95"/>
        <v>0</v>
      </c>
      <c r="EZ68" s="16">
        <f t="shared" si="95"/>
        <v>0</v>
      </c>
      <c r="FA68" s="16">
        <f t="shared" si="95"/>
        <v>0</v>
      </c>
      <c r="FB68" s="16">
        <f t="shared" si="95"/>
        <v>0</v>
      </c>
      <c r="FC68" s="16">
        <f t="shared" si="95"/>
        <v>0</v>
      </c>
      <c r="FD68" s="16">
        <f t="shared" si="95"/>
        <v>0</v>
      </c>
      <c r="FE68" s="16">
        <f t="shared" si="95"/>
        <v>0</v>
      </c>
      <c r="FF68" s="16">
        <f t="shared" si="95"/>
        <v>0</v>
      </c>
      <c r="FG68" s="16">
        <f t="shared" si="94"/>
        <v>0</v>
      </c>
      <c r="FH68" s="16">
        <f t="shared" si="94"/>
        <v>0</v>
      </c>
      <c r="FI68" s="16">
        <f t="shared" si="94"/>
        <v>0</v>
      </c>
      <c r="FJ68" s="16">
        <f t="shared" si="94"/>
        <v>0</v>
      </c>
      <c r="FK68" s="16">
        <f t="shared" si="94"/>
        <v>0</v>
      </c>
      <c r="FL68" s="16">
        <f t="shared" si="94"/>
        <v>0</v>
      </c>
      <c r="FM68" s="16">
        <f t="shared" si="94"/>
        <v>0</v>
      </c>
      <c r="FN68" s="16">
        <f t="shared" si="94"/>
        <v>0</v>
      </c>
      <c r="FO68" s="16">
        <f t="shared" si="94"/>
        <v>0</v>
      </c>
      <c r="FP68" s="16">
        <f t="shared" si="94"/>
        <v>0</v>
      </c>
      <c r="FQ68" s="16">
        <f t="shared" si="94"/>
        <v>0</v>
      </c>
      <c r="FR68" s="16">
        <f t="shared" si="94"/>
        <v>0</v>
      </c>
      <c r="FS68" s="16">
        <f t="shared" si="94"/>
        <v>0</v>
      </c>
      <c r="FT68" s="16">
        <f t="shared" si="94"/>
        <v>0</v>
      </c>
      <c r="FU68" s="16">
        <f t="shared" si="94"/>
        <v>0</v>
      </c>
      <c r="FV68" s="16">
        <f t="shared" si="90"/>
        <v>0</v>
      </c>
      <c r="FW68" s="16">
        <f t="shared" si="90"/>
        <v>0</v>
      </c>
      <c r="FX68" s="16">
        <f t="shared" si="90"/>
        <v>0</v>
      </c>
      <c r="FY68" s="16">
        <f t="shared" si="90"/>
        <v>0</v>
      </c>
      <c r="FZ68" s="16">
        <f t="shared" si="90"/>
        <v>0</v>
      </c>
      <c r="GA68" s="16">
        <f t="shared" si="90"/>
        <v>0</v>
      </c>
      <c r="GB68" s="16">
        <f t="shared" si="90"/>
        <v>0</v>
      </c>
      <c r="GC68" s="16">
        <f t="shared" si="90"/>
        <v>0</v>
      </c>
      <c r="GD68" s="16">
        <f t="shared" si="90"/>
        <v>0</v>
      </c>
      <c r="GE68" s="16">
        <f t="shared" si="90"/>
        <v>0</v>
      </c>
      <c r="GF68" s="16">
        <f t="shared" si="88"/>
        <v>0</v>
      </c>
      <c r="GG68" s="16">
        <f t="shared" si="88"/>
        <v>0</v>
      </c>
      <c r="GH68" s="16">
        <f t="shared" si="82"/>
        <v>90</v>
      </c>
      <c r="GI68" s="16">
        <f t="shared" si="82"/>
        <v>0</v>
      </c>
      <c r="GJ68" s="16">
        <f t="shared" si="82"/>
        <v>0</v>
      </c>
      <c r="GK68" s="16">
        <f t="shared" si="100"/>
        <v>0</v>
      </c>
      <c r="GL68" s="16">
        <f t="shared" si="100"/>
        <v>0</v>
      </c>
      <c r="GM68" s="16">
        <f t="shared" si="100"/>
        <v>0</v>
      </c>
      <c r="GN68" s="16">
        <f t="shared" si="100"/>
        <v>0</v>
      </c>
      <c r="GO68" s="16">
        <f t="shared" si="100"/>
        <v>0</v>
      </c>
      <c r="GP68" s="16">
        <f t="shared" si="100"/>
        <v>0</v>
      </c>
      <c r="GQ68" s="16">
        <f t="shared" si="100"/>
        <v>0</v>
      </c>
      <c r="GR68" s="16">
        <f t="shared" si="100"/>
        <v>0</v>
      </c>
      <c r="GS68" s="16">
        <f t="shared" si="100"/>
        <v>0</v>
      </c>
      <c r="GT68" s="16">
        <f t="shared" si="100"/>
        <v>0</v>
      </c>
      <c r="GU68" s="16">
        <f t="shared" si="100"/>
        <v>0</v>
      </c>
      <c r="GV68" s="16">
        <f t="shared" si="100"/>
        <v>0</v>
      </c>
      <c r="GW68" s="16">
        <f t="shared" si="100"/>
        <v>0</v>
      </c>
      <c r="GX68" s="16">
        <f t="shared" si="100"/>
        <v>0</v>
      </c>
      <c r="GY68" s="16">
        <f t="shared" si="100"/>
        <v>0</v>
      </c>
      <c r="GZ68" s="16">
        <f t="shared" si="100"/>
        <v>0</v>
      </c>
      <c r="HA68" s="16">
        <f t="shared" si="100"/>
        <v>0</v>
      </c>
      <c r="HB68" s="16">
        <f t="shared" si="100"/>
        <v>0</v>
      </c>
      <c r="HC68" s="16">
        <f t="shared" si="100"/>
        <v>0</v>
      </c>
      <c r="HD68" s="16">
        <f t="shared" si="100"/>
        <v>0</v>
      </c>
      <c r="HE68" s="16">
        <f t="shared" si="100"/>
        <v>0</v>
      </c>
      <c r="HF68" s="16">
        <f t="shared" si="100"/>
        <v>0</v>
      </c>
      <c r="HG68" s="16">
        <f t="shared" si="100"/>
        <v>0</v>
      </c>
      <c r="HH68" s="16">
        <f t="shared" si="100"/>
        <v>0</v>
      </c>
      <c r="HI68" s="16">
        <f t="shared" si="100"/>
        <v>0</v>
      </c>
      <c r="HJ68" s="16">
        <f t="shared" si="100"/>
        <v>0</v>
      </c>
      <c r="HK68" s="16">
        <f t="shared" si="100"/>
        <v>0</v>
      </c>
      <c r="HL68" s="16">
        <f t="shared" si="100"/>
        <v>0</v>
      </c>
      <c r="HM68" s="16">
        <f t="shared" si="100"/>
        <v>0</v>
      </c>
      <c r="HN68" s="16">
        <f t="shared" si="100"/>
        <v>0</v>
      </c>
      <c r="HO68" s="16">
        <f t="shared" si="100"/>
        <v>0</v>
      </c>
      <c r="HP68" s="16">
        <f t="shared" si="100"/>
        <v>0</v>
      </c>
      <c r="HQ68" s="16">
        <f t="shared" si="93"/>
        <v>0</v>
      </c>
      <c r="HR68" s="16">
        <f t="shared" si="93"/>
        <v>0</v>
      </c>
      <c r="HS68" s="16">
        <f t="shared" si="93"/>
        <v>0</v>
      </c>
      <c r="HT68" s="16">
        <f t="shared" si="93"/>
        <v>0</v>
      </c>
      <c r="HU68" s="16">
        <f t="shared" si="93"/>
        <v>0</v>
      </c>
      <c r="HV68" s="16">
        <f t="shared" si="93"/>
        <v>0</v>
      </c>
      <c r="HW68" s="16">
        <f t="shared" si="93"/>
        <v>0</v>
      </c>
      <c r="HX68" s="16">
        <f t="shared" si="93"/>
        <v>0</v>
      </c>
      <c r="HY68" s="16">
        <f t="shared" si="93"/>
        <v>0</v>
      </c>
      <c r="HZ68" s="16">
        <f t="shared" si="93"/>
        <v>0</v>
      </c>
      <c r="IA68" s="16">
        <f t="shared" si="93"/>
        <v>0</v>
      </c>
      <c r="IB68" s="16">
        <f t="shared" si="93"/>
        <v>0</v>
      </c>
      <c r="IC68" s="16">
        <f t="shared" si="93"/>
        <v>0</v>
      </c>
      <c r="ID68" s="16">
        <f t="shared" si="93"/>
        <v>0</v>
      </c>
      <c r="IE68" s="16">
        <f t="shared" si="93"/>
        <v>0</v>
      </c>
      <c r="IF68" s="16">
        <f t="shared" si="93"/>
        <v>0</v>
      </c>
      <c r="IG68" s="16">
        <f t="shared" si="93"/>
        <v>0</v>
      </c>
      <c r="IH68" s="16">
        <f t="shared" si="93"/>
        <v>0</v>
      </c>
      <c r="II68" s="16">
        <f t="shared" si="98"/>
        <v>0</v>
      </c>
      <c r="IJ68" s="16">
        <f t="shared" si="98"/>
        <v>0</v>
      </c>
      <c r="IK68" s="16">
        <f t="shared" si="98"/>
        <v>0</v>
      </c>
      <c r="IL68" s="16">
        <f t="shared" si="98"/>
        <v>0</v>
      </c>
      <c r="IM68" s="16">
        <f t="shared" si="98"/>
        <v>0</v>
      </c>
      <c r="IN68" s="16">
        <f t="shared" si="98"/>
        <v>0</v>
      </c>
      <c r="IO68" s="16">
        <f t="shared" si="98"/>
        <v>0</v>
      </c>
      <c r="IP68" s="16">
        <f t="shared" si="98"/>
        <v>0</v>
      </c>
      <c r="IQ68" s="16">
        <f t="shared" si="98"/>
        <v>0</v>
      </c>
      <c r="IR68" s="16">
        <f t="shared" si="98"/>
        <v>0</v>
      </c>
      <c r="IS68" s="16">
        <f t="shared" si="89"/>
        <v>0</v>
      </c>
      <c r="IT68" s="16">
        <f t="shared" si="89"/>
        <v>0</v>
      </c>
      <c r="IU68" s="16">
        <f t="shared" si="89"/>
        <v>0</v>
      </c>
      <c r="IV68" s="16">
        <f t="shared" si="89"/>
        <v>0</v>
      </c>
      <c r="IW68" s="16">
        <f t="shared" si="89"/>
        <v>0</v>
      </c>
      <c r="IX68" s="16">
        <f t="shared" si="89"/>
        <v>0</v>
      </c>
      <c r="IY68" s="16">
        <f t="shared" si="89"/>
        <v>0</v>
      </c>
      <c r="IZ68" s="16">
        <f t="shared" si="89"/>
        <v>0</v>
      </c>
      <c r="JA68" s="16">
        <f t="shared" si="89"/>
        <v>0</v>
      </c>
      <c r="JB68" s="16">
        <f t="shared" si="89"/>
        <v>0</v>
      </c>
      <c r="JC68" s="16">
        <f t="shared" si="89"/>
        <v>0</v>
      </c>
      <c r="JD68" s="16">
        <f t="shared" si="89"/>
        <v>0</v>
      </c>
      <c r="JE68" s="16">
        <f t="shared" si="89"/>
        <v>0</v>
      </c>
      <c r="JF68" s="16">
        <f t="shared" si="89"/>
        <v>0</v>
      </c>
      <c r="JG68" s="16">
        <f t="shared" si="89"/>
        <v>0</v>
      </c>
      <c r="JH68" s="16">
        <f t="shared" si="89"/>
        <v>0</v>
      </c>
      <c r="JI68" s="16">
        <f t="shared" si="89"/>
        <v>0</v>
      </c>
      <c r="JJ68" s="16">
        <f t="shared" si="89"/>
        <v>0</v>
      </c>
      <c r="JK68" s="16">
        <f t="shared" si="89"/>
        <v>0</v>
      </c>
      <c r="JN68" s="16">
        <f t="shared" si="101"/>
        <v>0</v>
      </c>
      <c r="JO68" s="16">
        <f t="shared" si="102"/>
        <v>0</v>
      </c>
      <c r="JP68" s="16">
        <f t="shared" si="102"/>
        <v>0</v>
      </c>
      <c r="JQ68" s="16">
        <f t="shared" si="102"/>
        <v>0</v>
      </c>
      <c r="JR68" s="16">
        <f t="shared" si="102"/>
        <v>0</v>
      </c>
      <c r="JS68" s="16">
        <f t="shared" si="102"/>
        <v>0</v>
      </c>
      <c r="JT68" s="16">
        <f t="shared" si="102"/>
        <v>0</v>
      </c>
      <c r="JU68" s="16">
        <f t="shared" si="102"/>
        <v>0</v>
      </c>
      <c r="JV68" s="16">
        <f t="shared" si="102"/>
        <v>0</v>
      </c>
      <c r="JW68" s="16">
        <f t="shared" si="102"/>
        <v>0</v>
      </c>
      <c r="JX68" s="16">
        <f t="shared" si="102"/>
        <v>0</v>
      </c>
      <c r="JY68" s="16">
        <f t="shared" si="102"/>
        <v>0</v>
      </c>
      <c r="JZ68" s="16">
        <f t="shared" si="102"/>
        <v>0</v>
      </c>
      <c r="KA68" s="16">
        <f t="shared" si="102"/>
        <v>0</v>
      </c>
      <c r="KB68" s="16">
        <f t="shared" si="102"/>
        <v>0</v>
      </c>
      <c r="KC68" s="16">
        <f t="shared" si="102"/>
        <v>1</v>
      </c>
      <c r="KD68" s="16">
        <f t="shared" ref="KB68:KQ97" si="104">IF($B68=KD$1,$C68,0)</f>
        <v>0</v>
      </c>
      <c r="KE68" s="16">
        <f t="shared" si="104"/>
        <v>0</v>
      </c>
      <c r="KF68" s="16">
        <f t="shared" si="104"/>
        <v>0</v>
      </c>
      <c r="KG68" s="16">
        <f t="shared" si="104"/>
        <v>0</v>
      </c>
      <c r="KH68" s="16">
        <f t="shared" si="104"/>
        <v>0</v>
      </c>
      <c r="KI68" s="16">
        <f t="shared" si="104"/>
        <v>0</v>
      </c>
      <c r="KJ68" s="16">
        <f t="shared" si="104"/>
        <v>0</v>
      </c>
      <c r="KK68" s="16">
        <f t="shared" si="104"/>
        <v>0</v>
      </c>
      <c r="KL68" s="16">
        <f t="shared" si="104"/>
        <v>0</v>
      </c>
      <c r="KM68" s="16">
        <f t="shared" si="104"/>
        <v>0</v>
      </c>
      <c r="KN68" s="16">
        <f t="shared" si="104"/>
        <v>0</v>
      </c>
      <c r="KO68" s="16">
        <f t="shared" si="104"/>
        <v>0</v>
      </c>
      <c r="KP68" s="16">
        <f t="shared" si="104"/>
        <v>0</v>
      </c>
      <c r="KQ68" s="16">
        <f t="shared" si="104"/>
        <v>0</v>
      </c>
      <c r="KR68" s="16">
        <f t="shared" si="103"/>
        <v>0</v>
      </c>
      <c r="KS68" s="16">
        <f t="shared" si="103"/>
        <v>0</v>
      </c>
      <c r="KT68" s="16">
        <f t="shared" si="103"/>
        <v>0</v>
      </c>
      <c r="KU68" s="16">
        <f t="shared" si="103"/>
        <v>0</v>
      </c>
      <c r="KV68" s="16">
        <f t="shared" si="103"/>
        <v>0</v>
      </c>
      <c r="KW68" s="16">
        <f t="shared" si="103"/>
        <v>0</v>
      </c>
      <c r="KX68" s="16">
        <f t="shared" si="103"/>
        <v>0</v>
      </c>
    </row>
    <row r="69" spans="1:310">
      <c r="A69" s="2" t="s">
        <v>76</v>
      </c>
      <c r="B69" s="2" t="s">
        <v>68</v>
      </c>
      <c r="C69" s="2">
        <v>1</v>
      </c>
      <c r="D69" s="3">
        <v>120</v>
      </c>
      <c r="E69" s="3">
        <v>120</v>
      </c>
      <c r="F69" s="3">
        <f t="shared" ref="F69:F97" si="105">E69-(D69*C69)</f>
        <v>0</v>
      </c>
      <c r="G69" s="4">
        <v>45025</v>
      </c>
      <c r="J69" s="2" t="s">
        <v>104</v>
      </c>
      <c r="K69" s="5">
        <f>CF401</f>
        <v>415</v>
      </c>
      <c r="L69" s="5">
        <f>HC401</f>
        <v>415</v>
      </c>
      <c r="M69" s="3">
        <f t="shared" si="83"/>
        <v>0</v>
      </c>
      <c r="T69" s="16">
        <f t="shared" si="86"/>
        <v>0</v>
      </c>
      <c r="U69" s="16">
        <f t="shared" si="86"/>
        <v>0</v>
      </c>
      <c r="V69" s="16">
        <f t="shared" si="86"/>
        <v>0</v>
      </c>
      <c r="W69" s="16">
        <f t="shared" si="86"/>
        <v>0</v>
      </c>
      <c r="X69" s="16">
        <f t="shared" si="86"/>
        <v>0</v>
      </c>
      <c r="Y69" s="16">
        <f t="shared" si="86"/>
        <v>0</v>
      </c>
      <c r="Z69" s="16">
        <f t="shared" si="86"/>
        <v>0</v>
      </c>
      <c r="AA69" s="16">
        <f t="shared" si="86"/>
        <v>0</v>
      </c>
      <c r="AB69" s="16">
        <f t="shared" si="86"/>
        <v>0</v>
      </c>
      <c r="AC69" s="16">
        <f t="shared" si="86"/>
        <v>0</v>
      </c>
      <c r="AD69" s="16">
        <f t="shared" si="86"/>
        <v>0</v>
      </c>
      <c r="AE69" s="16">
        <f t="shared" si="86"/>
        <v>0</v>
      </c>
      <c r="AF69" s="16">
        <f t="shared" si="86"/>
        <v>0</v>
      </c>
      <c r="AG69" s="16">
        <f t="shared" si="86"/>
        <v>0</v>
      </c>
      <c r="AH69" s="16">
        <f t="shared" si="86"/>
        <v>0</v>
      </c>
      <c r="AI69" s="16">
        <f t="shared" si="86"/>
        <v>0</v>
      </c>
      <c r="AJ69" s="16">
        <f t="shared" si="99"/>
        <v>0</v>
      </c>
      <c r="AK69" s="16">
        <f t="shared" si="99"/>
        <v>0</v>
      </c>
      <c r="AL69" s="16">
        <f t="shared" si="99"/>
        <v>0</v>
      </c>
      <c r="AM69" s="16">
        <f t="shared" si="99"/>
        <v>0</v>
      </c>
      <c r="AN69" s="16">
        <f t="shared" si="99"/>
        <v>0</v>
      </c>
      <c r="AO69" s="16">
        <f t="shared" si="99"/>
        <v>0</v>
      </c>
      <c r="AP69" s="16">
        <f t="shared" si="99"/>
        <v>0</v>
      </c>
      <c r="AQ69" s="16">
        <f t="shared" si="99"/>
        <v>0</v>
      </c>
      <c r="AR69" s="16">
        <f t="shared" si="99"/>
        <v>0</v>
      </c>
      <c r="AS69" s="16">
        <f t="shared" si="99"/>
        <v>0</v>
      </c>
      <c r="AT69" s="16">
        <f t="shared" si="99"/>
        <v>0</v>
      </c>
      <c r="AU69" s="16">
        <f t="shared" si="99"/>
        <v>0</v>
      </c>
      <c r="AV69" s="16">
        <f t="shared" si="99"/>
        <v>0</v>
      </c>
      <c r="AW69" s="16">
        <f t="shared" si="99"/>
        <v>0</v>
      </c>
      <c r="AX69" s="16">
        <f t="shared" si="99"/>
        <v>0</v>
      </c>
      <c r="AY69" s="16">
        <f t="shared" si="99"/>
        <v>0</v>
      </c>
      <c r="AZ69" s="16">
        <f t="shared" si="96"/>
        <v>0</v>
      </c>
      <c r="BA69" s="16">
        <f t="shared" si="96"/>
        <v>0</v>
      </c>
      <c r="BB69" s="16">
        <f t="shared" si="96"/>
        <v>0</v>
      </c>
      <c r="BC69" s="16">
        <f t="shared" si="96"/>
        <v>0</v>
      </c>
      <c r="BD69" s="16">
        <f t="shared" si="96"/>
        <v>0</v>
      </c>
      <c r="BE69" s="16">
        <f t="shared" si="96"/>
        <v>0</v>
      </c>
      <c r="BF69" s="16">
        <f t="shared" si="96"/>
        <v>0</v>
      </c>
      <c r="BG69" s="16">
        <f t="shared" si="96"/>
        <v>0</v>
      </c>
      <c r="BH69" s="16">
        <f t="shared" si="96"/>
        <v>0</v>
      </c>
      <c r="BI69" s="16">
        <f t="shared" si="96"/>
        <v>0</v>
      </c>
      <c r="BJ69" s="16">
        <f t="shared" si="96"/>
        <v>0</v>
      </c>
      <c r="BK69" s="16">
        <f t="shared" si="96"/>
        <v>0</v>
      </c>
      <c r="BL69" s="16">
        <f t="shared" si="96"/>
        <v>120</v>
      </c>
      <c r="BM69" s="16">
        <f t="shared" si="96"/>
        <v>0</v>
      </c>
      <c r="BN69" s="16">
        <f t="shared" si="97"/>
        <v>0</v>
      </c>
      <c r="BO69" s="16">
        <f t="shared" si="97"/>
        <v>0</v>
      </c>
      <c r="BP69" s="16">
        <f t="shared" si="97"/>
        <v>0</v>
      </c>
      <c r="BQ69" s="16">
        <f t="shared" si="97"/>
        <v>0</v>
      </c>
      <c r="BR69" s="16">
        <f t="shared" si="97"/>
        <v>0</v>
      </c>
      <c r="BS69" s="16">
        <f t="shared" si="97"/>
        <v>0</v>
      </c>
      <c r="BT69" s="16">
        <f t="shared" si="97"/>
        <v>0</v>
      </c>
      <c r="BU69" s="16">
        <f t="shared" si="97"/>
        <v>0</v>
      </c>
      <c r="BV69" s="16">
        <f t="shared" si="97"/>
        <v>0</v>
      </c>
      <c r="BW69" s="16">
        <f t="shared" si="97"/>
        <v>0</v>
      </c>
      <c r="BX69" s="16">
        <f t="shared" si="97"/>
        <v>0</v>
      </c>
      <c r="BY69" s="16">
        <f t="shared" si="97"/>
        <v>0</v>
      </c>
      <c r="BZ69" s="16">
        <f t="shared" si="97"/>
        <v>0</v>
      </c>
      <c r="CA69" s="16">
        <f t="shared" si="97"/>
        <v>0</v>
      </c>
      <c r="CB69" s="16">
        <f t="shared" si="97"/>
        <v>0</v>
      </c>
      <c r="CC69" s="16">
        <f t="shared" si="97"/>
        <v>0</v>
      </c>
      <c r="CD69" s="16">
        <f t="shared" si="97"/>
        <v>0</v>
      </c>
      <c r="CE69" s="16">
        <f t="shared" ref="BN69:DK74" si="106">IF($A69=CE$1,$D69,0)*$C69</f>
        <v>0</v>
      </c>
      <c r="CF69" s="16">
        <f t="shared" si="106"/>
        <v>0</v>
      </c>
      <c r="CG69" s="16">
        <f t="shared" si="106"/>
        <v>0</v>
      </c>
      <c r="CH69" s="16">
        <f t="shared" si="106"/>
        <v>0</v>
      </c>
      <c r="CI69" s="16">
        <f t="shared" si="106"/>
        <v>0</v>
      </c>
      <c r="CJ69" s="16">
        <f t="shared" si="106"/>
        <v>0</v>
      </c>
      <c r="CK69" s="16">
        <f t="shared" si="106"/>
        <v>0</v>
      </c>
      <c r="CL69" s="16">
        <f t="shared" si="106"/>
        <v>0</v>
      </c>
      <c r="CM69" s="16">
        <f t="shared" si="106"/>
        <v>0</v>
      </c>
      <c r="CN69" s="16">
        <f t="shared" si="106"/>
        <v>0</v>
      </c>
      <c r="CO69" s="16">
        <f t="shared" si="106"/>
        <v>0</v>
      </c>
      <c r="CP69" s="16">
        <f t="shared" si="106"/>
        <v>0</v>
      </c>
      <c r="CQ69" s="16">
        <f t="shared" si="106"/>
        <v>0</v>
      </c>
      <c r="CR69" s="16">
        <f t="shared" si="106"/>
        <v>0</v>
      </c>
      <c r="CS69" s="16">
        <f t="shared" si="106"/>
        <v>0</v>
      </c>
      <c r="CT69" s="16">
        <f t="shared" si="106"/>
        <v>0</v>
      </c>
      <c r="CU69" s="16">
        <f t="shared" si="106"/>
        <v>0</v>
      </c>
      <c r="CV69" s="16">
        <f t="shared" si="106"/>
        <v>0</v>
      </c>
      <c r="CW69" s="16">
        <f t="shared" si="106"/>
        <v>0</v>
      </c>
      <c r="CX69" s="16">
        <f t="shared" si="106"/>
        <v>0</v>
      </c>
      <c r="CY69" s="16">
        <f t="shared" si="106"/>
        <v>0</v>
      </c>
      <c r="CZ69" s="16">
        <f t="shared" si="106"/>
        <v>0</v>
      </c>
      <c r="DA69" s="16">
        <f t="shared" si="106"/>
        <v>0</v>
      </c>
      <c r="DB69" s="16">
        <f t="shared" si="106"/>
        <v>0</v>
      </c>
      <c r="DC69" s="16">
        <f t="shared" si="106"/>
        <v>0</v>
      </c>
      <c r="DD69" s="16">
        <f t="shared" si="106"/>
        <v>0</v>
      </c>
      <c r="DE69" s="16">
        <f t="shared" si="106"/>
        <v>0</v>
      </c>
      <c r="DF69" s="16">
        <f t="shared" si="106"/>
        <v>0</v>
      </c>
      <c r="DG69" s="16">
        <f t="shared" si="106"/>
        <v>0</v>
      </c>
      <c r="DH69" s="16">
        <f t="shared" si="106"/>
        <v>0</v>
      </c>
      <c r="DI69" s="16">
        <f t="shared" si="106"/>
        <v>0</v>
      </c>
      <c r="DJ69" s="16">
        <f t="shared" si="106"/>
        <v>0</v>
      </c>
      <c r="DK69" s="16">
        <f t="shared" si="106"/>
        <v>0</v>
      </c>
      <c r="DL69" s="16">
        <f t="shared" si="85"/>
        <v>0</v>
      </c>
      <c r="DM69" s="16">
        <f t="shared" si="85"/>
        <v>0</v>
      </c>
      <c r="DN69" s="16">
        <f t="shared" si="85"/>
        <v>0</v>
      </c>
      <c r="DO69" s="16">
        <f t="shared" si="85"/>
        <v>0</v>
      </c>
      <c r="DP69" s="16">
        <f t="shared" si="85"/>
        <v>0</v>
      </c>
      <c r="DQ69" s="16">
        <f t="shared" si="85"/>
        <v>0</v>
      </c>
      <c r="DR69" s="16">
        <f t="shared" si="85"/>
        <v>0</v>
      </c>
      <c r="DS69" s="16">
        <f t="shared" si="85"/>
        <v>0</v>
      </c>
      <c r="DT69" s="16">
        <f t="shared" si="85"/>
        <v>0</v>
      </c>
      <c r="DU69" s="16">
        <f t="shared" si="85"/>
        <v>0</v>
      </c>
      <c r="DV69" s="16">
        <f t="shared" si="87"/>
        <v>0</v>
      </c>
      <c r="DW69" s="16">
        <f t="shared" si="87"/>
        <v>0</v>
      </c>
      <c r="DX69" s="16">
        <f t="shared" si="87"/>
        <v>0</v>
      </c>
      <c r="DY69" s="16">
        <f t="shared" si="87"/>
        <v>0</v>
      </c>
      <c r="DZ69" s="16">
        <f t="shared" si="87"/>
        <v>0</v>
      </c>
      <c r="EA69" s="16">
        <f t="shared" si="87"/>
        <v>0</v>
      </c>
      <c r="EB69" s="16">
        <f t="shared" si="87"/>
        <v>0</v>
      </c>
      <c r="EC69" s="16">
        <f t="shared" si="87"/>
        <v>0</v>
      </c>
      <c r="ED69" s="16">
        <f t="shared" si="87"/>
        <v>0</v>
      </c>
      <c r="EE69" s="16">
        <f t="shared" si="87"/>
        <v>0</v>
      </c>
      <c r="EF69" s="16">
        <f t="shared" si="87"/>
        <v>0</v>
      </c>
      <c r="EG69" s="16">
        <f t="shared" si="87"/>
        <v>0</v>
      </c>
      <c r="EH69" s="16">
        <f t="shared" si="87"/>
        <v>0</v>
      </c>
      <c r="EI69" s="16">
        <f t="shared" si="87"/>
        <v>0</v>
      </c>
      <c r="EJ69" s="16">
        <f t="shared" si="87"/>
        <v>0</v>
      </c>
      <c r="EK69" s="16">
        <f t="shared" si="87"/>
        <v>0</v>
      </c>
      <c r="EL69" s="16">
        <f t="shared" si="87"/>
        <v>0</v>
      </c>
      <c r="EM69" s="16">
        <f t="shared" si="87"/>
        <v>0</v>
      </c>
      <c r="EN69" s="16">
        <f t="shared" si="87"/>
        <v>0</v>
      </c>
      <c r="EQ69" s="16">
        <f t="shared" si="95"/>
        <v>0</v>
      </c>
      <c r="ER69" s="16">
        <f t="shared" si="95"/>
        <v>0</v>
      </c>
      <c r="ES69" s="16">
        <f t="shared" si="95"/>
        <v>0</v>
      </c>
      <c r="ET69" s="16">
        <f t="shared" si="95"/>
        <v>0</v>
      </c>
      <c r="EU69" s="16">
        <f t="shared" si="95"/>
        <v>0</v>
      </c>
      <c r="EV69" s="16">
        <f t="shared" si="95"/>
        <v>0</v>
      </c>
      <c r="EW69" s="16">
        <f t="shared" si="95"/>
        <v>0</v>
      </c>
      <c r="EX69" s="16">
        <f t="shared" si="95"/>
        <v>0</v>
      </c>
      <c r="EY69" s="16">
        <f t="shared" si="95"/>
        <v>0</v>
      </c>
      <c r="EZ69" s="16">
        <f t="shared" si="95"/>
        <v>0</v>
      </c>
      <c r="FA69" s="16">
        <f t="shared" si="95"/>
        <v>0</v>
      </c>
      <c r="FB69" s="16">
        <f t="shared" si="95"/>
        <v>0</v>
      </c>
      <c r="FC69" s="16">
        <f t="shared" si="95"/>
        <v>0</v>
      </c>
      <c r="FD69" s="16">
        <f t="shared" si="95"/>
        <v>0</v>
      </c>
      <c r="FE69" s="16">
        <f t="shared" si="95"/>
        <v>0</v>
      </c>
      <c r="FF69" s="16">
        <f t="shared" si="95"/>
        <v>0</v>
      </c>
      <c r="FG69" s="16">
        <f t="shared" si="94"/>
        <v>0</v>
      </c>
      <c r="FH69" s="16">
        <f t="shared" si="94"/>
        <v>0</v>
      </c>
      <c r="FI69" s="16">
        <f t="shared" si="94"/>
        <v>0</v>
      </c>
      <c r="FJ69" s="16">
        <f t="shared" si="94"/>
        <v>0</v>
      </c>
      <c r="FK69" s="16">
        <f t="shared" si="94"/>
        <v>0</v>
      </c>
      <c r="FL69" s="16">
        <f t="shared" si="94"/>
        <v>0</v>
      </c>
      <c r="FM69" s="16">
        <f t="shared" si="94"/>
        <v>0</v>
      </c>
      <c r="FN69" s="16">
        <f t="shared" si="94"/>
        <v>0</v>
      </c>
      <c r="FO69" s="16">
        <f t="shared" si="94"/>
        <v>0</v>
      </c>
      <c r="FP69" s="16">
        <f t="shared" si="94"/>
        <v>0</v>
      </c>
      <c r="FQ69" s="16">
        <f t="shared" si="94"/>
        <v>0</v>
      </c>
      <c r="FR69" s="16">
        <f t="shared" si="94"/>
        <v>0</v>
      </c>
      <c r="FS69" s="16">
        <f t="shared" si="94"/>
        <v>0</v>
      </c>
      <c r="FT69" s="16">
        <f t="shared" si="94"/>
        <v>0</v>
      </c>
      <c r="FU69" s="16">
        <f t="shared" si="94"/>
        <v>0</v>
      </c>
      <c r="FV69" s="16">
        <f t="shared" si="90"/>
        <v>0</v>
      </c>
      <c r="FW69" s="16">
        <f t="shared" si="90"/>
        <v>0</v>
      </c>
      <c r="FX69" s="16">
        <f t="shared" si="90"/>
        <v>0</v>
      </c>
      <c r="FY69" s="16">
        <f t="shared" si="90"/>
        <v>0</v>
      </c>
      <c r="FZ69" s="16">
        <f t="shared" si="90"/>
        <v>0</v>
      </c>
      <c r="GA69" s="16">
        <f t="shared" si="90"/>
        <v>0</v>
      </c>
      <c r="GB69" s="16">
        <f t="shared" si="90"/>
        <v>0</v>
      </c>
      <c r="GC69" s="16">
        <f t="shared" si="90"/>
        <v>0</v>
      </c>
      <c r="GD69" s="16">
        <f t="shared" si="90"/>
        <v>0</v>
      </c>
      <c r="GE69" s="16">
        <f t="shared" si="90"/>
        <v>0</v>
      </c>
      <c r="GF69" s="16">
        <f t="shared" si="88"/>
        <v>0</v>
      </c>
      <c r="GG69" s="16">
        <f t="shared" si="88"/>
        <v>0</v>
      </c>
      <c r="GH69" s="16">
        <f t="shared" si="82"/>
        <v>0</v>
      </c>
      <c r="GI69" s="16">
        <f t="shared" si="82"/>
        <v>120</v>
      </c>
      <c r="GJ69" s="16">
        <f t="shared" si="82"/>
        <v>0</v>
      </c>
      <c r="GK69" s="16">
        <f t="shared" si="100"/>
        <v>0</v>
      </c>
      <c r="GL69" s="16">
        <f t="shared" si="100"/>
        <v>0</v>
      </c>
      <c r="GM69" s="16">
        <f t="shared" si="100"/>
        <v>0</v>
      </c>
      <c r="GN69" s="16">
        <f t="shared" si="100"/>
        <v>0</v>
      </c>
      <c r="GO69" s="16">
        <f t="shared" si="100"/>
        <v>0</v>
      </c>
      <c r="GP69" s="16">
        <f t="shared" si="100"/>
        <v>0</v>
      </c>
      <c r="GQ69" s="16">
        <f t="shared" si="100"/>
        <v>0</v>
      </c>
      <c r="GR69" s="16">
        <f t="shared" si="100"/>
        <v>0</v>
      </c>
      <c r="GS69" s="16">
        <f t="shared" si="100"/>
        <v>0</v>
      </c>
      <c r="GT69" s="16">
        <f t="shared" si="100"/>
        <v>0</v>
      </c>
      <c r="GU69" s="16">
        <f t="shared" si="100"/>
        <v>0</v>
      </c>
      <c r="GV69" s="16">
        <f t="shared" si="100"/>
        <v>0</v>
      </c>
      <c r="GW69" s="16">
        <f t="shared" si="100"/>
        <v>0</v>
      </c>
      <c r="GX69" s="16">
        <f t="shared" si="100"/>
        <v>0</v>
      </c>
      <c r="GY69" s="16">
        <f t="shared" si="100"/>
        <v>0</v>
      </c>
      <c r="GZ69" s="16">
        <f t="shared" si="100"/>
        <v>0</v>
      </c>
      <c r="HA69" s="16">
        <f t="shared" si="100"/>
        <v>0</v>
      </c>
      <c r="HB69" s="16">
        <f t="shared" si="100"/>
        <v>0</v>
      </c>
      <c r="HC69" s="16">
        <f t="shared" si="100"/>
        <v>0</v>
      </c>
      <c r="HD69" s="16">
        <f t="shared" si="100"/>
        <v>0</v>
      </c>
      <c r="HE69" s="16">
        <f t="shared" si="100"/>
        <v>0</v>
      </c>
      <c r="HF69" s="16">
        <f t="shared" si="100"/>
        <v>0</v>
      </c>
      <c r="HG69" s="16">
        <f t="shared" si="100"/>
        <v>0</v>
      </c>
      <c r="HH69" s="16">
        <f t="shared" si="100"/>
        <v>0</v>
      </c>
      <c r="HI69" s="16">
        <f t="shared" si="100"/>
        <v>0</v>
      </c>
      <c r="HJ69" s="16">
        <f t="shared" si="100"/>
        <v>0</v>
      </c>
      <c r="HK69" s="16">
        <f t="shared" si="100"/>
        <v>0</v>
      </c>
      <c r="HL69" s="16">
        <f t="shared" si="100"/>
        <v>0</v>
      </c>
      <c r="HM69" s="16">
        <f t="shared" si="100"/>
        <v>0</v>
      </c>
      <c r="HN69" s="16">
        <f t="shared" si="100"/>
        <v>0</v>
      </c>
      <c r="HO69" s="16">
        <f t="shared" si="100"/>
        <v>0</v>
      </c>
      <c r="HP69" s="16">
        <f t="shared" si="100"/>
        <v>0</v>
      </c>
      <c r="HQ69" s="16">
        <f t="shared" si="93"/>
        <v>0</v>
      </c>
      <c r="HR69" s="16">
        <f t="shared" si="93"/>
        <v>0</v>
      </c>
      <c r="HS69" s="16">
        <f t="shared" si="93"/>
        <v>0</v>
      </c>
      <c r="HT69" s="16">
        <f t="shared" si="93"/>
        <v>0</v>
      </c>
      <c r="HU69" s="16">
        <f t="shared" si="93"/>
        <v>0</v>
      </c>
      <c r="HV69" s="16">
        <f t="shared" si="93"/>
        <v>0</v>
      </c>
      <c r="HW69" s="16">
        <f t="shared" si="93"/>
        <v>0</v>
      </c>
      <c r="HX69" s="16">
        <f t="shared" si="93"/>
        <v>0</v>
      </c>
      <c r="HY69" s="16">
        <f t="shared" si="93"/>
        <v>0</v>
      </c>
      <c r="HZ69" s="16">
        <f t="shared" si="93"/>
        <v>0</v>
      </c>
      <c r="IA69" s="16">
        <f t="shared" si="93"/>
        <v>0</v>
      </c>
      <c r="IB69" s="16">
        <f t="shared" si="93"/>
        <v>0</v>
      </c>
      <c r="IC69" s="16">
        <f t="shared" si="93"/>
        <v>0</v>
      </c>
      <c r="ID69" s="16">
        <f t="shared" si="93"/>
        <v>0</v>
      </c>
      <c r="IE69" s="16">
        <f t="shared" si="93"/>
        <v>0</v>
      </c>
      <c r="IF69" s="16">
        <f t="shared" si="93"/>
        <v>0</v>
      </c>
      <c r="IG69" s="16">
        <f t="shared" si="93"/>
        <v>0</v>
      </c>
      <c r="IH69" s="16">
        <f t="shared" si="93"/>
        <v>0</v>
      </c>
      <c r="II69" s="16">
        <f t="shared" si="98"/>
        <v>0</v>
      </c>
      <c r="IJ69" s="16">
        <f t="shared" si="98"/>
        <v>0</v>
      </c>
      <c r="IK69" s="16">
        <f t="shared" si="98"/>
        <v>0</v>
      </c>
      <c r="IL69" s="16">
        <f t="shared" si="98"/>
        <v>0</v>
      </c>
      <c r="IM69" s="16">
        <f t="shared" si="98"/>
        <v>0</v>
      </c>
      <c r="IN69" s="16">
        <f t="shared" si="98"/>
        <v>0</v>
      </c>
      <c r="IO69" s="16">
        <f t="shared" si="98"/>
        <v>0</v>
      </c>
      <c r="IP69" s="16">
        <f t="shared" si="98"/>
        <v>0</v>
      </c>
      <c r="IQ69" s="16">
        <f t="shared" si="98"/>
        <v>0</v>
      </c>
      <c r="IR69" s="16">
        <f t="shared" si="98"/>
        <v>0</v>
      </c>
      <c r="IS69" s="16">
        <f t="shared" si="89"/>
        <v>0</v>
      </c>
      <c r="IT69" s="16">
        <f t="shared" si="89"/>
        <v>0</v>
      </c>
      <c r="IU69" s="16">
        <f t="shared" si="89"/>
        <v>0</v>
      </c>
      <c r="IV69" s="16">
        <f t="shared" si="89"/>
        <v>0</v>
      </c>
      <c r="IW69" s="16">
        <f t="shared" si="89"/>
        <v>0</v>
      </c>
      <c r="IX69" s="16">
        <f t="shared" si="89"/>
        <v>0</v>
      </c>
      <c r="IY69" s="16">
        <f t="shared" si="89"/>
        <v>0</v>
      </c>
      <c r="IZ69" s="16">
        <f t="shared" si="89"/>
        <v>0</v>
      </c>
      <c r="JA69" s="16">
        <f t="shared" si="89"/>
        <v>0</v>
      </c>
      <c r="JB69" s="16">
        <f t="shared" si="89"/>
        <v>0</v>
      </c>
      <c r="JC69" s="16">
        <f t="shared" si="89"/>
        <v>0</v>
      </c>
      <c r="JD69" s="16">
        <f t="shared" si="89"/>
        <v>0</v>
      </c>
      <c r="JE69" s="16">
        <f t="shared" si="89"/>
        <v>0</v>
      </c>
      <c r="JF69" s="16">
        <f t="shared" si="89"/>
        <v>0</v>
      </c>
      <c r="JG69" s="16">
        <f t="shared" si="89"/>
        <v>0</v>
      </c>
      <c r="JH69" s="16">
        <f t="shared" si="89"/>
        <v>0</v>
      </c>
      <c r="JI69" s="16">
        <f t="shared" si="89"/>
        <v>0</v>
      </c>
      <c r="JJ69" s="16">
        <f t="shared" si="89"/>
        <v>0</v>
      </c>
      <c r="JK69" s="16">
        <f t="shared" si="89"/>
        <v>0</v>
      </c>
      <c r="JN69" s="16">
        <f t="shared" si="101"/>
        <v>0</v>
      </c>
      <c r="JO69" s="16">
        <f t="shared" si="102"/>
        <v>0</v>
      </c>
      <c r="JP69" s="16">
        <f t="shared" si="102"/>
        <v>0</v>
      </c>
      <c r="JQ69" s="16">
        <f t="shared" si="102"/>
        <v>0</v>
      </c>
      <c r="JR69" s="16">
        <f t="shared" si="102"/>
        <v>0</v>
      </c>
      <c r="JS69" s="16">
        <f t="shared" si="102"/>
        <v>0</v>
      </c>
      <c r="JT69" s="16">
        <f t="shared" si="102"/>
        <v>0</v>
      </c>
      <c r="JU69" s="16">
        <f t="shared" si="102"/>
        <v>0</v>
      </c>
      <c r="JV69" s="16">
        <f t="shared" si="102"/>
        <v>0</v>
      </c>
      <c r="JW69" s="16">
        <f t="shared" si="102"/>
        <v>0</v>
      </c>
      <c r="JX69" s="16">
        <f t="shared" si="102"/>
        <v>0</v>
      </c>
      <c r="JY69" s="16">
        <f t="shared" si="102"/>
        <v>0</v>
      </c>
      <c r="JZ69" s="16">
        <f t="shared" si="102"/>
        <v>0</v>
      </c>
      <c r="KA69" s="16">
        <f t="shared" si="102"/>
        <v>0</v>
      </c>
      <c r="KB69" s="16">
        <f t="shared" si="102"/>
        <v>0</v>
      </c>
      <c r="KC69" s="16">
        <f t="shared" si="102"/>
        <v>1</v>
      </c>
      <c r="KD69" s="16">
        <f t="shared" si="104"/>
        <v>0</v>
      </c>
      <c r="KE69" s="16">
        <f t="shared" si="104"/>
        <v>0</v>
      </c>
      <c r="KF69" s="16">
        <f t="shared" si="104"/>
        <v>0</v>
      </c>
      <c r="KG69" s="16">
        <f t="shared" si="104"/>
        <v>0</v>
      </c>
      <c r="KH69" s="16">
        <f t="shared" si="104"/>
        <v>0</v>
      </c>
      <c r="KI69" s="16">
        <f t="shared" si="104"/>
        <v>0</v>
      </c>
      <c r="KJ69" s="16">
        <f t="shared" si="104"/>
        <v>0</v>
      </c>
      <c r="KK69" s="16">
        <f t="shared" si="103"/>
        <v>0</v>
      </c>
      <c r="KL69" s="16">
        <f t="shared" si="103"/>
        <v>0</v>
      </c>
      <c r="KM69" s="16">
        <f t="shared" si="103"/>
        <v>0</v>
      </c>
      <c r="KN69" s="16">
        <f t="shared" si="103"/>
        <v>0</v>
      </c>
      <c r="KO69" s="16">
        <f t="shared" si="103"/>
        <v>0</v>
      </c>
      <c r="KP69" s="16">
        <f t="shared" si="103"/>
        <v>0</v>
      </c>
      <c r="KQ69" s="16">
        <f t="shared" si="103"/>
        <v>0</v>
      </c>
      <c r="KR69" s="16">
        <f t="shared" si="103"/>
        <v>0</v>
      </c>
      <c r="KS69" s="16">
        <f t="shared" si="103"/>
        <v>0</v>
      </c>
      <c r="KT69" s="16">
        <f t="shared" si="103"/>
        <v>0</v>
      </c>
      <c r="KU69" s="16">
        <f t="shared" si="103"/>
        <v>0</v>
      </c>
      <c r="KV69" s="16">
        <f t="shared" si="103"/>
        <v>0</v>
      </c>
      <c r="KW69" s="16">
        <f t="shared" si="103"/>
        <v>0</v>
      </c>
      <c r="KX69" s="16">
        <f t="shared" si="103"/>
        <v>0</v>
      </c>
    </row>
    <row r="70" spans="1:310">
      <c r="A70" s="2" t="s">
        <v>76</v>
      </c>
      <c r="B70" s="2" t="s">
        <v>72</v>
      </c>
      <c r="C70" s="2">
        <v>1</v>
      </c>
      <c r="D70" s="3">
        <v>30</v>
      </c>
      <c r="E70" s="3">
        <v>30</v>
      </c>
      <c r="F70" s="3">
        <f t="shared" si="105"/>
        <v>0</v>
      </c>
      <c r="G70" s="4">
        <v>45026</v>
      </c>
      <c r="J70" s="2" t="s">
        <v>105</v>
      </c>
      <c r="K70" s="5">
        <f>CG401</f>
        <v>545</v>
      </c>
      <c r="L70" s="5">
        <f>HD401</f>
        <v>545</v>
      </c>
      <c r="M70" s="3">
        <f t="shared" si="83"/>
        <v>0</v>
      </c>
      <c r="T70" s="16">
        <f t="shared" si="86"/>
        <v>0</v>
      </c>
      <c r="U70" s="16">
        <f t="shared" si="86"/>
        <v>0</v>
      </c>
      <c r="V70" s="16">
        <f t="shared" si="86"/>
        <v>0</v>
      </c>
      <c r="W70" s="16">
        <f t="shared" si="86"/>
        <v>0</v>
      </c>
      <c r="X70" s="16">
        <f t="shared" si="86"/>
        <v>0</v>
      </c>
      <c r="Y70" s="16">
        <f t="shared" si="86"/>
        <v>0</v>
      </c>
      <c r="Z70" s="16">
        <f t="shared" si="86"/>
        <v>0</v>
      </c>
      <c r="AA70" s="16">
        <f t="shared" si="86"/>
        <v>0</v>
      </c>
      <c r="AB70" s="16">
        <f t="shared" si="86"/>
        <v>0</v>
      </c>
      <c r="AC70" s="16">
        <f t="shared" si="86"/>
        <v>0</v>
      </c>
      <c r="AD70" s="16">
        <f t="shared" si="86"/>
        <v>0</v>
      </c>
      <c r="AE70" s="16">
        <f t="shared" si="86"/>
        <v>0</v>
      </c>
      <c r="AF70" s="16">
        <f t="shared" si="86"/>
        <v>0</v>
      </c>
      <c r="AG70" s="16">
        <f t="shared" si="86"/>
        <v>0</v>
      </c>
      <c r="AH70" s="16">
        <f t="shared" si="86"/>
        <v>0</v>
      </c>
      <c r="AI70" s="16">
        <f t="shared" ref="T70:AI86" si="107">IF($A70=AI$1,$D70,0)*$C70</f>
        <v>0</v>
      </c>
      <c r="AJ70" s="16">
        <f t="shared" si="99"/>
        <v>0</v>
      </c>
      <c r="AK70" s="16">
        <f t="shared" si="99"/>
        <v>0</v>
      </c>
      <c r="AL70" s="16">
        <f t="shared" si="99"/>
        <v>0</v>
      </c>
      <c r="AM70" s="16">
        <f t="shared" si="99"/>
        <v>0</v>
      </c>
      <c r="AN70" s="16">
        <f t="shared" si="99"/>
        <v>0</v>
      </c>
      <c r="AO70" s="16">
        <f t="shared" si="99"/>
        <v>0</v>
      </c>
      <c r="AP70" s="16">
        <f t="shared" si="99"/>
        <v>0</v>
      </c>
      <c r="AQ70" s="16">
        <f t="shared" si="99"/>
        <v>0</v>
      </c>
      <c r="AR70" s="16">
        <f t="shared" si="99"/>
        <v>0</v>
      </c>
      <c r="AS70" s="16">
        <f t="shared" si="99"/>
        <v>0</v>
      </c>
      <c r="AT70" s="16">
        <f t="shared" si="99"/>
        <v>0</v>
      </c>
      <c r="AU70" s="16">
        <f t="shared" si="99"/>
        <v>0</v>
      </c>
      <c r="AV70" s="16">
        <f t="shared" si="99"/>
        <v>0</v>
      </c>
      <c r="AW70" s="16">
        <f t="shared" si="99"/>
        <v>0</v>
      </c>
      <c r="AX70" s="16">
        <f t="shared" si="99"/>
        <v>0</v>
      </c>
      <c r="AY70" s="16">
        <f t="shared" si="99"/>
        <v>0</v>
      </c>
      <c r="AZ70" s="16">
        <f t="shared" si="96"/>
        <v>0</v>
      </c>
      <c r="BA70" s="16">
        <f t="shared" si="96"/>
        <v>0</v>
      </c>
      <c r="BB70" s="16">
        <f t="shared" si="96"/>
        <v>0</v>
      </c>
      <c r="BC70" s="16">
        <f t="shared" si="96"/>
        <v>0</v>
      </c>
      <c r="BD70" s="16">
        <f t="shared" si="96"/>
        <v>0</v>
      </c>
      <c r="BE70" s="16">
        <f t="shared" si="96"/>
        <v>0</v>
      </c>
      <c r="BF70" s="16">
        <f t="shared" si="96"/>
        <v>0</v>
      </c>
      <c r="BG70" s="16">
        <f t="shared" si="96"/>
        <v>0</v>
      </c>
      <c r="BH70" s="16">
        <f t="shared" si="96"/>
        <v>0</v>
      </c>
      <c r="BI70" s="16">
        <f t="shared" si="96"/>
        <v>0</v>
      </c>
      <c r="BJ70" s="16">
        <f t="shared" si="96"/>
        <v>0</v>
      </c>
      <c r="BK70" s="16">
        <f t="shared" si="96"/>
        <v>0</v>
      </c>
      <c r="BL70" s="16">
        <f t="shared" si="96"/>
        <v>30</v>
      </c>
      <c r="BM70" s="16">
        <f t="shared" si="96"/>
        <v>0</v>
      </c>
      <c r="BN70" s="16">
        <f t="shared" si="106"/>
        <v>0</v>
      </c>
      <c r="BO70" s="16">
        <f t="shared" si="106"/>
        <v>0</v>
      </c>
      <c r="BP70" s="16">
        <f t="shared" si="106"/>
        <v>0</v>
      </c>
      <c r="BQ70" s="16">
        <f t="shared" si="106"/>
        <v>0</v>
      </c>
      <c r="BR70" s="16">
        <f t="shared" si="106"/>
        <v>0</v>
      </c>
      <c r="BS70" s="16">
        <f t="shared" si="106"/>
        <v>0</v>
      </c>
      <c r="BT70" s="16">
        <f t="shared" si="106"/>
        <v>0</v>
      </c>
      <c r="BU70" s="16">
        <f t="shared" si="106"/>
        <v>0</v>
      </c>
      <c r="BV70" s="16">
        <f t="shared" si="106"/>
        <v>0</v>
      </c>
      <c r="BW70" s="16">
        <f t="shared" si="106"/>
        <v>0</v>
      </c>
      <c r="BX70" s="16">
        <f t="shared" si="106"/>
        <v>0</v>
      </c>
      <c r="BY70" s="16">
        <f t="shared" si="106"/>
        <v>0</v>
      </c>
      <c r="BZ70" s="16">
        <f t="shared" si="106"/>
        <v>0</v>
      </c>
      <c r="CA70" s="16">
        <f t="shared" si="106"/>
        <v>0</v>
      </c>
      <c r="CB70" s="16">
        <f t="shared" si="106"/>
        <v>0</v>
      </c>
      <c r="CC70" s="16">
        <f t="shared" si="106"/>
        <v>0</v>
      </c>
      <c r="CD70" s="16">
        <f t="shared" si="106"/>
        <v>0</v>
      </c>
      <c r="CE70" s="16">
        <f t="shared" si="106"/>
        <v>0</v>
      </c>
      <c r="CF70" s="16">
        <f t="shared" si="106"/>
        <v>0</v>
      </c>
      <c r="CG70" s="16">
        <f t="shared" si="106"/>
        <v>0</v>
      </c>
      <c r="CH70" s="16">
        <f t="shared" si="106"/>
        <v>0</v>
      </c>
      <c r="CI70" s="16">
        <f t="shared" si="106"/>
        <v>0</v>
      </c>
      <c r="CJ70" s="16">
        <f t="shared" si="106"/>
        <v>0</v>
      </c>
      <c r="CK70" s="16">
        <f t="shared" si="106"/>
        <v>0</v>
      </c>
      <c r="CL70" s="16">
        <f t="shared" si="106"/>
        <v>0</v>
      </c>
      <c r="CM70" s="16">
        <f t="shared" si="106"/>
        <v>0</v>
      </c>
      <c r="CN70" s="16">
        <f t="shared" si="106"/>
        <v>0</v>
      </c>
      <c r="CO70" s="16">
        <f t="shared" si="106"/>
        <v>0</v>
      </c>
      <c r="CP70" s="16">
        <f t="shared" si="106"/>
        <v>0</v>
      </c>
      <c r="CQ70" s="16">
        <f t="shared" si="106"/>
        <v>0</v>
      </c>
      <c r="CR70" s="16">
        <f t="shared" si="106"/>
        <v>0</v>
      </c>
      <c r="CS70" s="16">
        <f t="shared" si="106"/>
        <v>0</v>
      </c>
      <c r="CT70" s="16">
        <f t="shared" si="106"/>
        <v>0</v>
      </c>
      <c r="CU70" s="16">
        <f t="shared" si="106"/>
        <v>0</v>
      </c>
      <c r="CV70" s="16">
        <f t="shared" si="106"/>
        <v>0</v>
      </c>
      <c r="CW70" s="16">
        <f t="shared" si="106"/>
        <v>0</v>
      </c>
      <c r="CX70" s="16">
        <f t="shared" si="106"/>
        <v>0</v>
      </c>
      <c r="CY70" s="16">
        <f t="shared" si="106"/>
        <v>0</v>
      </c>
      <c r="CZ70" s="16">
        <f t="shared" si="106"/>
        <v>0</v>
      </c>
      <c r="DA70" s="16">
        <f t="shared" si="106"/>
        <v>0</v>
      </c>
      <c r="DB70" s="16">
        <f t="shared" si="106"/>
        <v>0</v>
      </c>
      <c r="DC70" s="16">
        <f t="shared" si="106"/>
        <v>0</v>
      </c>
      <c r="DD70" s="16">
        <f t="shared" si="106"/>
        <v>0</v>
      </c>
      <c r="DE70" s="16">
        <f t="shared" si="106"/>
        <v>0</v>
      </c>
      <c r="DF70" s="16">
        <f t="shared" si="106"/>
        <v>0</v>
      </c>
      <c r="DG70" s="16">
        <f t="shared" si="106"/>
        <v>0</v>
      </c>
      <c r="DH70" s="16">
        <f t="shared" si="106"/>
        <v>0</v>
      </c>
      <c r="DI70" s="16">
        <f t="shared" si="106"/>
        <v>0</v>
      </c>
      <c r="DJ70" s="16">
        <f t="shared" si="106"/>
        <v>0</v>
      </c>
      <c r="DK70" s="16">
        <f t="shared" si="106"/>
        <v>0</v>
      </c>
      <c r="DL70" s="16">
        <f t="shared" ref="DL70:EA85" si="108">IF($A70=DL$1,$D70,0)*$C70</f>
        <v>0</v>
      </c>
      <c r="DM70" s="16">
        <f t="shared" si="108"/>
        <v>0</v>
      </c>
      <c r="DN70" s="16">
        <f t="shared" si="108"/>
        <v>0</v>
      </c>
      <c r="DO70" s="16">
        <f t="shared" si="108"/>
        <v>0</v>
      </c>
      <c r="DP70" s="16">
        <f t="shared" si="108"/>
        <v>0</v>
      </c>
      <c r="DQ70" s="16">
        <f t="shared" si="108"/>
        <v>0</v>
      </c>
      <c r="DR70" s="16">
        <f t="shared" si="108"/>
        <v>0</v>
      </c>
      <c r="DS70" s="16">
        <f t="shared" si="108"/>
        <v>0</v>
      </c>
      <c r="DT70" s="16">
        <f t="shared" si="108"/>
        <v>0</v>
      </c>
      <c r="DU70" s="16">
        <f t="shared" si="108"/>
        <v>0</v>
      </c>
      <c r="DV70" s="16">
        <f t="shared" si="108"/>
        <v>0</v>
      </c>
      <c r="DW70" s="16">
        <f t="shared" si="108"/>
        <v>0</v>
      </c>
      <c r="DX70" s="16">
        <f t="shared" si="108"/>
        <v>0</v>
      </c>
      <c r="DY70" s="16">
        <f t="shared" si="108"/>
        <v>0</v>
      </c>
      <c r="DZ70" s="16">
        <f t="shared" si="108"/>
        <v>0</v>
      </c>
      <c r="EA70" s="16">
        <f t="shared" si="108"/>
        <v>0</v>
      </c>
      <c r="EB70" s="16">
        <f t="shared" si="87"/>
        <v>0</v>
      </c>
      <c r="EC70" s="16">
        <f t="shared" si="87"/>
        <v>0</v>
      </c>
      <c r="ED70" s="16">
        <f t="shared" si="87"/>
        <v>0</v>
      </c>
      <c r="EE70" s="16">
        <f t="shared" ref="DV70:EN83" si="109">IF($A70=EE$1,$D70,0)*$C70</f>
        <v>0</v>
      </c>
      <c r="EF70" s="16">
        <f t="shared" si="109"/>
        <v>0</v>
      </c>
      <c r="EG70" s="16">
        <f t="shared" si="109"/>
        <v>0</v>
      </c>
      <c r="EH70" s="16">
        <f t="shared" si="109"/>
        <v>0</v>
      </c>
      <c r="EI70" s="16">
        <f t="shared" si="109"/>
        <v>0</v>
      </c>
      <c r="EJ70" s="16">
        <f t="shared" si="109"/>
        <v>0</v>
      </c>
      <c r="EK70" s="16">
        <f t="shared" si="109"/>
        <v>0</v>
      </c>
      <c r="EL70" s="16">
        <f t="shared" si="109"/>
        <v>0</v>
      </c>
      <c r="EM70" s="16">
        <f t="shared" si="109"/>
        <v>0</v>
      </c>
      <c r="EN70" s="16">
        <f t="shared" si="109"/>
        <v>0</v>
      </c>
      <c r="EQ70" s="16">
        <f t="shared" si="95"/>
        <v>0</v>
      </c>
      <c r="ER70" s="16">
        <f t="shared" si="95"/>
        <v>0</v>
      </c>
      <c r="ES70" s="16">
        <f t="shared" si="95"/>
        <v>0</v>
      </c>
      <c r="ET70" s="16">
        <f t="shared" si="95"/>
        <v>0</v>
      </c>
      <c r="EU70" s="16">
        <f t="shared" si="95"/>
        <v>0</v>
      </c>
      <c r="EV70" s="16">
        <f t="shared" si="95"/>
        <v>0</v>
      </c>
      <c r="EW70" s="16">
        <f t="shared" si="95"/>
        <v>0</v>
      </c>
      <c r="EX70" s="16">
        <f t="shared" si="95"/>
        <v>0</v>
      </c>
      <c r="EY70" s="16">
        <f t="shared" si="95"/>
        <v>0</v>
      </c>
      <c r="EZ70" s="16">
        <f t="shared" si="95"/>
        <v>0</v>
      </c>
      <c r="FA70" s="16">
        <f t="shared" si="95"/>
        <v>0</v>
      </c>
      <c r="FB70" s="16">
        <f t="shared" si="95"/>
        <v>0</v>
      </c>
      <c r="FC70" s="16">
        <f t="shared" si="95"/>
        <v>0</v>
      </c>
      <c r="FD70" s="16">
        <f t="shared" si="95"/>
        <v>0</v>
      </c>
      <c r="FE70" s="16">
        <f t="shared" si="95"/>
        <v>0</v>
      </c>
      <c r="FF70" s="16">
        <f t="shared" si="95"/>
        <v>0</v>
      </c>
      <c r="FG70" s="16">
        <f t="shared" si="94"/>
        <v>0</v>
      </c>
      <c r="FH70" s="16">
        <f t="shared" si="94"/>
        <v>0</v>
      </c>
      <c r="FI70" s="16">
        <f t="shared" si="94"/>
        <v>0</v>
      </c>
      <c r="FJ70" s="16">
        <f t="shared" si="94"/>
        <v>0</v>
      </c>
      <c r="FK70" s="16">
        <f t="shared" si="94"/>
        <v>0</v>
      </c>
      <c r="FL70" s="16">
        <f t="shared" si="94"/>
        <v>0</v>
      </c>
      <c r="FM70" s="16">
        <f t="shared" si="94"/>
        <v>0</v>
      </c>
      <c r="FN70" s="16">
        <f t="shared" si="94"/>
        <v>0</v>
      </c>
      <c r="FO70" s="16">
        <f t="shared" si="94"/>
        <v>0</v>
      </c>
      <c r="FP70" s="16">
        <f t="shared" si="94"/>
        <v>0</v>
      </c>
      <c r="FQ70" s="16">
        <f t="shared" si="94"/>
        <v>0</v>
      </c>
      <c r="FR70" s="16">
        <f t="shared" si="94"/>
        <v>0</v>
      </c>
      <c r="FS70" s="16">
        <f t="shared" si="94"/>
        <v>0</v>
      </c>
      <c r="FT70" s="16">
        <f t="shared" si="94"/>
        <v>0</v>
      </c>
      <c r="FU70" s="16">
        <f t="shared" si="94"/>
        <v>0</v>
      </c>
      <c r="FV70" s="16">
        <f t="shared" si="90"/>
        <v>0</v>
      </c>
      <c r="FW70" s="16">
        <f t="shared" si="90"/>
        <v>0</v>
      </c>
      <c r="FX70" s="16">
        <f t="shared" si="90"/>
        <v>0</v>
      </c>
      <c r="FY70" s="16">
        <f t="shared" si="90"/>
        <v>0</v>
      </c>
      <c r="FZ70" s="16">
        <f t="shared" si="90"/>
        <v>0</v>
      </c>
      <c r="GA70" s="16">
        <f t="shared" si="90"/>
        <v>0</v>
      </c>
      <c r="GB70" s="16">
        <f t="shared" si="90"/>
        <v>0</v>
      </c>
      <c r="GC70" s="16">
        <f t="shared" si="90"/>
        <v>0</v>
      </c>
      <c r="GD70" s="16">
        <f t="shared" si="90"/>
        <v>0</v>
      </c>
      <c r="GE70" s="16">
        <f t="shared" si="90"/>
        <v>0</v>
      </c>
      <c r="GF70" s="16">
        <f t="shared" si="88"/>
        <v>0</v>
      </c>
      <c r="GG70" s="16">
        <f t="shared" si="88"/>
        <v>0</v>
      </c>
      <c r="GH70" s="16">
        <f t="shared" si="82"/>
        <v>0</v>
      </c>
      <c r="GI70" s="16">
        <f t="shared" si="82"/>
        <v>30</v>
      </c>
      <c r="GJ70" s="16">
        <f t="shared" si="82"/>
        <v>0</v>
      </c>
      <c r="GK70" s="16">
        <f t="shared" si="100"/>
        <v>0</v>
      </c>
      <c r="GL70" s="16">
        <f t="shared" si="100"/>
        <v>0</v>
      </c>
      <c r="GM70" s="16">
        <f t="shared" si="100"/>
        <v>0</v>
      </c>
      <c r="GN70" s="16">
        <f t="shared" si="100"/>
        <v>0</v>
      </c>
      <c r="GO70" s="16">
        <f t="shared" si="100"/>
        <v>0</v>
      </c>
      <c r="GP70" s="16">
        <f t="shared" si="100"/>
        <v>0</v>
      </c>
      <c r="GQ70" s="16">
        <f t="shared" si="100"/>
        <v>0</v>
      </c>
      <c r="GR70" s="16">
        <f t="shared" si="100"/>
        <v>0</v>
      </c>
      <c r="GS70" s="16">
        <f t="shared" si="100"/>
        <v>0</v>
      </c>
      <c r="GT70" s="16">
        <f t="shared" si="100"/>
        <v>0</v>
      </c>
      <c r="GU70" s="16">
        <f t="shared" si="100"/>
        <v>0</v>
      </c>
      <c r="GV70" s="16">
        <f t="shared" si="100"/>
        <v>0</v>
      </c>
      <c r="GW70" s="16">
        <f t="shared" si="100"/>
        <v>0</v>
      </c>
      <c r="GX70" s="16">
        <f t="shared" si="100"/>
        <v>0</v>
      </c>
      <c r="GY70" s="16">
        <f t="shared" si="100"/>
        <v>0</v>
      </c>
      <c r="GZ70" s="16">
        <f t="shared" si="100"/>
        <v>0</v>
      </c>
      <c r="HA70" s="16">
        <f t="shared" si="100"/>
        <v>0</v>
      </c>
      <c r="HB70" s="16">
        <f t="shared" si="100"/>
        <v>0</v>
      </c>
      <c r="HC70" s="16">
        <f t="shared" si="100"/>
        <v>0</v>
      </c>
      <c r="HD70" s="16">
        <f t="shared" si="100"/>
        <v>0</v>
      </c>
      <c r="HE70" s="16">
        <f t="shared" si="100"/>
        <v>0</v>
      </c>
      <c r="HF70" s="16">
        <f t="shared" si="100"/>
        <v>0</v>
      </c>
      <c r="HG70" s="16">
        <f t="shared" si="100"/>
        <v>0</v>
      </c>
      <c r="HH70" s="16">
        <f t="shared" si="100"/>
        <v>0</v>
      </c>
      <c r="HI70" s="16">
        <f t="shared" si="100"/>
        <v>0</v>
      </c>
      <c r="HJ70" s="16">
        <f t="shared" si="100"/>
        <v>0</v>
      </c>
      <c r="HK70" s="16">
        <f t="shared" si="100"/>
        <v>0</v>
      </c>
      <c r="HL70" s="16">
        <f t="shared" si="100"/>
        <v>0</v>
      </c>
      <c r="HM70" s="16">
        <f t="shared" si="100"/>
        <v>0</v>
      </c>
      <c r="HN70" s="16">
        <f t="shared" si="100"/>
        <v>0</v>
      </c>
      <c r="HO70" s="16">
        <f t="shared" si="100"/>
        <v>0</v>
      </c>
      <c r="HP70" s="16">
        <f t="shared" si="100"/>
        <v>0</v>
      </c>
      <c r="HQ70" s="16">
        <f t="shared" si="93"/>
        <v>0</v>
      </c>
      <c r="HR70" s="16">
        <f t="shared" si="93"/>
        <v>0</v>
      </c>
      <c r="HS70" s="16">
        <f t="shared" si="93"/>
        <v>0</v>
      </c>
      <c r="HT70" s="16">
        <f t="shared" si="93"/>
        <v>0</v>
      </c>
      <c r="HU70" s="16">
        <f t="shared" si="93"/>
        <v>0</v>
      </c>
      <c r="HV70" s="16">
        <f t="shared" si="93"/>
        <v>0</v>
      </c>
      <c r="HW70" s="16">
        <f t="shared" si="93"/>
        <v>0</v>
      </c>
      <c r="HX70" s="16">
        <f t="shared" si="93"/>
        <v>0</v>
      </c>
      <c r="HY70" s="16">
        <f t="shared" si="93"/>
        <v>0</v>
      </c>
      <c r="HZ70" s="16">
        <f t="shared" si="93"/>
        <v>0</v>
      </c>
      <c r="IA70" s="16">
        <f t="shared" si="93"/>
        <v>0</v>
      </c>
      <c r="IB70" s="16">
        <f t="shared" si="93"/>
        <v>0</v>
      </c>
      <c r="IC70" s="16">
        <f t="shared" si="93"/>
        <v>0</v>
      </c>
      <c r="ID70" s="16">
        <f t="shared" si="93"/>
        <v>0</v>
      </c>
      <c r="IE70" s="16">
        <f t="shared" si="93"/>
        <v>0</v>
      </c>
      <c r="IF70" s="16">
        <f t="shared" si="93"/>
        <v>0</v>
      </c>
      <c r="IG70" s="16">
        <f t="shared" si="93"/>
        <v>0</v>
      </c>
      <c r="IH70" s="16">
        <f t="shared" si="93"/>
        <v>0</v>
      </c>
      <c r="II70" s="16">
        <f t="shared" si="98"/>
        <v>0</v>
      </c>
      <c r="IJ70" s="16">
        <f t="shared" si="98"/>
        <v>0</v>
      </c>
      <c r="IK70" s="16">
        <f t="shared" si="98"/>
        <v>0</v>
      </c>
      <c r="IL70" s="16">
        <f t="shared" si="98"/>
        <v>0</v>
      </c>
      <c r="IM70" s="16">
        <f t="shared" si="98"/>
        <v>0</v>
      </c>
      <c r="IN70" s="16">
        <f t="shared" si="98"/>
        <v>0</v>
      </c>
      <c r="IO70" s="16">
        <f t="shared" si="98"/>
        <v>0</v>
      </c>
      <c r="IP70" s="16">
        <f t="shared" si="98"/>
        <v>0</v>
      </c>
      <c r="IQ70" s="16">
        <f t="shared" si="98"/>
        <v>0</v>
      </c>
      <c r="IR70" s="16">
        <f t="shared" si="98"/>
        <v>0</v>
      </c>
      <c r="IS70" s="16">
        <f t="shared" si="89"/>
        <v>0</v>
      </c>
      <c r="IT70" s="16">
        <f t="shared" si="89"/>
        <v>0</v>
      </c>
      <c r="IU70" s="16">
        <f t="shared" si="89"/>
        <v>0</v>
      </c>
      <c r="IV70" s="16">
        <f t="shared" si="89"/>
        <v>0</v>
      </c>
      <c r="IW70" s="16">
        <f t="shared" si="89"/>
        <v>0</v>
      </c>
      <c r="IX70" s="16">
        <f t="shared" si="89"/>
        <v>0</v>
      </c>
      <c r="IY70" s="16">
        <f t="shared" si="89"/>
        <v>0</v>
      </c>
      <c r="IZ70" s="16">
        <f t="shared" si="89"/>
        <v>0</v>
      </c>
      <c r="JA70" s="16">
        <f t="shared" si="89"/>
        <v>0</v>
      </c>
      <c r="JB70" s="16">
        <f t="shared" si="89"/>
        <v>0</v>
      </c>
      <c r="JC70" s="16">
        <f t="shared" si="89"/>
        <v>0</v>
      </c>
      <c r="JD70" s="16">
        <f t="shared" si="89"/>
        <v>0</v>
      </c>
      <c r="JE70" s="16">
        <f t="shared" si="89"/>
        <v>0</v>
      </c>
      <c r="JF70" s="16">
        <f t="shared" ref="IS70:JK84" si="110">IF($A70=JF$1,$E70,0)</f>
        <v>0</v>
      </c>
      <c r="JG70" s="16">
        <f t="shared" si="110"/>
        <v>0</v>
      </c>
      <c r="JH70" s="16">
        <f t="shared" si="110"/>
        <v>0</v>
      </c>
      <c r="JI70" s="16">
        <f t="shared" si="110"/>
        <v>0</v>
      </c>
      <c r="JJ70" s="16">
        <f t="shared" si="110"/>
        <v>0</v>
      </c>
      <c r="JK70" s="16">
        <f t="shared" si="110"/>
        <v>0</v>
      </c>
      <c r="JN70" s="16">
        <f t="shared" si="101"/>
        <v>0</v>
      </c>
      <c r="JO70" s="16">
        <f t="shared" si="102"/>
        <v>0</v>
      </c>
      <c r="JP70" s="16">
        <f t="shared" si="102"/>
        <v>0</v>
      </c>
      <c r="JQ70" s="16">
        <f t="shared" si="102"/>
        <v>0</v>
      </c>
      <c r="JR70" s="16">
        <f t="shared" si="102"/>
        <v>0</v>
      </c>
      <c r="JS70" s="16">
        <f t="shared" si="102"/>
        <v>0</v>
      </c>
      <c r="JT70" s="16">
        <f t="shared" si="102"/>
        <v>0</v>
      </c>
      <c r="JU70" s="16">
        <f t="shared" si="102"/>
        <v>0</v>
      </c>
      <c r="JV70" s="16">
        <f t="shared" si="102"/>
        <v>0</v>
      </c>
      <c r="JW70" s="16">
        <f t="shared" si="102"/>
        <v>0</v>
      </c>
      <c r="JX70" s="16">
        <f t="shared" si="102"/>
        <v>0</v>
      </c>
      <c r="JY70" s="16">
        <f t="shared" si="102"/>
        <v>0</v>
      </c>
      <c r="JZ70" s="16">
        <f t="shared" si="102"/>
        <v>0</v>
      </c>
      <c r="KA70" s="16">
        <f t="shared" si="102"/>
        <v>0</v>
      </c>
      <c r="KB70" s="16">
        <f t="shared" si="102"/>
        <v>0</v>
      </c>
      <c r="KC70" s="16">
        <f t="shared" si="102"/>
        <v>0</v>
      </c>
      <c r="KD70" s="16">
        <f t="shared" si="104"/>
        <v>0</v>
      </c>
      <c r="KE70" s="16">
        <f t="shared" si="104"/>
        <v>1</v>
      </c>
      <c r="KF70" s="16">
        <f t="shared" si="104"/>
        <v>0</v>
      </c>
      <c r="KG70" s="16">
        <f t="shared" si="104"/>
        <v>0</v>
      </c>
      <c r="KH70" s="16">
        <f t="shared" si="104"/>
        <v>0</v>
      </c>
      <c r="KI70" s="16">
        <f t="shared" si="104"/>
        <v>0</v>
      </c>
      <c r="KJ70" s="16">
        <f t="shared" si="104"/>
        <v>0</v>
      </c>
      <c r="KK70" s="16">
        <f t="shared" si="103"/>
        <v>0</v>
      </c>
      <c r="KL70" s="16">
        <f t="shared" si="103"/>
        <v>0</v>
      </c>
      <c r="KM70" s="16">
        <f t="shared" si="103"/>
        <v>0</v>
      </c>
      <c r="KN70" s="16">
        <f t="shared" si="103"/>
        <v>0</v>
      </c>
      <c r="KO70" s="16">
        <f t="shared" si="103"/>
        <v>0</v>
      </c>
      <c r="KP70" s="16">
        <f t="shared" si="103"/>
        <v>0</v>
      </c>
      <c r="KQ70" s="16">
        <f t="shared" si="103"/>
        <v>0</v>
      </c>
      <c r="KR70" s="16">
        <f t="shared" si="103"/>
        <v>0</v>
      </c>
      <c r="KS70" s="16">
        <f t="shared" si="103"/>
        <v>0</v>
      </c>
      <c r="KT70" s="16">
        <f t="shared" si="103"/>
        <v>0</v>
      </c>
      <c r="KU70" s="16">
        <f t="shared" si="103"/>
        <v>0</v>
      </c>
      <c r="KV70" s="16">
        <f t="shared" si="103"/>
        <v>0</v>
      </c>
      <c r="KW70" s="16">
        <f t="shared" si="103"/>
        <v>0</v>
      </c>
      <c r="KX70" s="16">
        <f t="shared" si="103"/>
        <v>0</v>
      </c>
    </row>
    <row r="71" spans="1:310">
      <c r="A71" s="2" t="s">
        <v>76</v>
      </c>
      <c r="B71" s="2" t="s">
        <v>73</v>
      </c>
      <c r="C71" s="2">
        <v>1</v>
      </c>
      <c r="D71" s="3">
        <v>35</v>
      </c>
      <c r="E71" s="3">
        <v>35</v>
      </c>
      <c r="F71" s="3">
        <f t="shared" si="105"/>
        <v>0</v>
      </c>
      <c r="G71" s="4">
        <v>45026</v>
      </c>
      <c r="J71" s="21" t="s">
        <v>106</v>
      </c>
      <c r="K71" s="5">
        <f>CH401</f>
        <v>715</v>
      </c>
      <c r="L71" s="5">
        <f>HE401</f>
        <v>200</v>
      </c>
      <c r="M71" s="3">
        <f t="shared" si="83"/>
        <v>-515</v>
      </c>
      <c r="T71" s="16">
        <f t="shared" si="107"/>
        <v>0</v>
      </c>
      <c r="U71" s="16">
        <f t="shared" si="107"/>
        <v>0</v>
      </c>
      <c r="V71" s="16">
        <f t="shared" si="107"/>
        <v>0</v>
      </c>
      <c r="W71" s="16">
        <f t="shared" si="107"/>
        <v>0</v>
      </c>
      <c r="X71" s="16">
        <f t="shared" si="107"/>
        <v>0</v>
      </c>
      <c r="Y71" s="16">
        <f t="shared" si="107"/>
        <v>0</v>
      </c>
      <c r="Z71" s="16">
        <f t="shared" si="107"/>
        <v>0</v>
      </c>
      <c r="AA71" s="16">
        <f t="shared" si="107"/>
        <v>0</v>
      </c>
      <c r="AB71" s="16">
        <f t="shared" si="107"/>
        <v>0</v>
      </c>
      <c r="AC71" s="16">
        <f t="shared" si="107"/>
        <v>0</v>
      </c>
      <c r="AD71" s="16">
        <f t="shared" si="107"/>
        <v>0</v>
      </c>
      <c r="AE71" s="16">
        <f t="shared" si="107"/>
        <v>0</v>
      </c>
      <c r="AF71" s="16">
        <f t="shared" si="107"/>
        <v>0</v>
      </c>
      <c r="AG71" s="16">
        <f t="shared" si="107"/>
        <v>0</v>
      </c>
      <c r="AH71" s="16">
        <f t="shared" si="107"/>
        <v>0</v>
      </c>
      <c r="AI71" s="16">
        <f t="shared" si="107"/>
        <v>0</v>
      </c>
      <c r="AJ71" s="16">
        <f t="shared" si="99"/>
        <v>0</v>
      </c>
      <c r="AK71" s="16">
        <f t="shared" si="99"/>
        <v>0</v>
      </c>
      <c r="AL71" s="16">
        <f t="shared" si="99"/>
        <v>0</v>
      </c>
      <c r="AM71" s="16">
        <f t="shared" si="99"/>
        <v>0</v>
      </c>
      <c r="AN71" s="16">
        <f t="shared" si="99"/>
        <v>0</v>
      </c>
      <c r="AO71" s="16">
        <f t="shared" si="99"/>
        <v>0</v>
      </c>
      <c r="AP71" s="16">
        <f t="shared" si="99"/>
        <v>0</v>
      </c>
      <c r="AQ71" s="16">
        <f t="shared" si="99"/>
        <v>0</v>
      </c>
      <c r="AR71" s="16">
        <f t="shared" si="99"/>
        <v>0</v>
      </c>
      <c r="AS71" s="16">
        <f t="shared" si="99"/>
        <v>0</v>
      </c>
      <c r="AT71" s="16">
        <f t="shared" si="99"/>
        <v>0</v>
      </c>
      <c r="AU71" s="16">
        <f t="shared" si="99"/>
        <v>0</v>
      </c>
      <c r="AV71" s="16">
        <f t="shared" si="99"/>
        <v>0</v>
      </c>
      <c r="AW71" s="16">
        <f t="shared" si="99"/>
        <v>0</v>
      </c>
      <c r="AX71" s="16">
        <f t="shared" si="99"/>
        <v>0</v>
      </c>
      <c r="AY71" s="16">
        <f t="shared" si="99"/>
        <v>0</v>
      </c>
      <c r="AZ71" s="16">
        <f t="shared" si="96"/>
        <v>0</v>
      </c>
      <c r="BA71" s="16">
        <f t="shared" si="96"/>
        <v>0</v>
      </c>
      <c r="BB71" s="16">
        <f t="shared" si="96"/>
        <v>0</v>
      </c>
      <c r="BC71" s="16">
        <f t="shared" si="96"/>
        <v>0</v>
      </c>
      <c r="BD71" s="16">
        <f t="shared" si="96"/>
        <v>0</v>
      </c>
      <c r="BE71" s="16">
        <f t="shared" si="96"/>
        <v>0</v>
      </c>
      <c r="BF71" s="16">
        <f t="shared" si="96"/>
        <v>0</v>
      </c>
      <c r="BG71" s="16">
        <f t="shared" si="96"/>
        <v>0</v>
      </c>
      <c r="BH71" s="16">
        <f t="shared" si="96"/>
        <v>0</v>
      </c>
      <c r="BI71" s="16">
        <f t="shared" si="96"/>
        <v>0</v>
      </c>
      <c r="BJ71" s="16">
        <f t="shared" si="96"/>
        <v>0</v>
      </c>
      <c r="BK71" s="16">
        <f t="shared" si="96"/>
        <v>0</v>
      </c>
      <c r="BL71" s="16">
        <f t="shared" si="96"/>
        <v>35</v>
      </c>
      <c r="BM71" s="16">
        <f t="shared" si="96"/>
        <v>0</v>
      </c>
      <c r="BN71" s="16">
        <f t="shared" si="106"/>
        <v>0</v>
      </c>
      <c r="BO71" s="16">
        <f t="shared" si="106"/>
        <v>0</v>
      </c>
      <c r="BP71" s="16">
        <f t="shared" si="106"/>
        <v>0</v>
      </c>
      <c r="BQ71" s="16">
        <f t="shared" si="106"/>
        <v>0</v>
      </c>
      <c r="BR71" s="16">
        <f t="shared" si="106"/>
        <v>0</v>
      </c>
      <c r="BS71" s="16">
        <f t="shared" si="106"/>
        <v>0</v>
      </c>
      <c r="BT71" s="16">
        <f t="shared" si="106"/>
        <v>0</v>
      </c>
      <c r="BU71" s="16">
        <f t="shared" si="106"/>
        <v>0</v>
      </c>
      <c r="BV71" s="16">
        <f t="shared" si="106"/>
        <v>0</v>
      </c>
      <c r="BW71" s="16">
        <f t="shared" si="106"/>
        <v>0</v>
      </c>
      <c r="BX71" s="16">
        <f t="shared" si="106"/>
        <v>0</v>
      </c>
      <c r="BY71" s="16">
        <f t="shared" si="106"/>
        <v>0</v>
      </c>
      <c r="BZ71" s="16">
        <f t="shared" si="106"/>
        <v>0</v>
      </c>
      <c r="CA71" s="16">
        <f t="shared" si="106"/>
        <v>0</v>
      </c>
      <c r="CB71" s="16">
        <f t="shared" si="106"/>
        <v>0</v>
      </c>
      <c r="CC71" s="16">
        <f t="shared" si="106"/>
        <v>0</v>
      </c>
      <c r="CD71" s="16">
        <f t="shared" si="106"/>
        <v>0</v>
      </c>
      <c r="CE71" s="16">
        <f t="shared" si="106"/>
        <v>0</v>
      </c>
      <c r="CF71" s="16">
        <f t="shared" si="106"/>
        <v>0</v>
      </c>
      <c r="CG71" s="16">
        <f t="shared" si="106"/>
        <v>0</v>
      </c>
      <c r="CH71" s="16">
        <f t="shared" si="106"/>
        <v>0</v>
      </c>
      <c r="CI71" s="16">
        <f t="shared" si="106"/>
        <v>0</v>
      </c>
      <c r="CJ71" s="16">
        <f t="shared" si="106"/>
        <v>0</v>
      </c>
      <c r="CK71" s="16">
        <f t="shared" si="106"/>
        <v>0</v>
      </c>
      <c r="CL71" s="16">
        <f t="shared" si="106"/>
        <v>0</v>
      </c>
      <c r="CM71" s="16">
        <f t="shared" si="106"/>
        <v>0</v>
      </c>
      <c r="CN71" s="16">
        <f t="shared" si="106"/>
        <v>0</v>
      </c>
      <c r="CO71" s="16">
        <f t="shared" si="106"/>
        <v>0</v>
      </c>
      <c r="CP71" s="16">
        <f t="shared" si="106"/>
        <v>0</v>
      </c>
      <c r="CQ71" s="16">
        <f t="shared" si="106"/>
        <v>0</v>
      </c>
      <c r="CR71" s="16">
        <f t="shared" si="106"/>
        <v>0</v>
      </c>
      <c r="CS71" s="16">
        <f t="shared" si="106"/>
        <v>0</v>
      </c>
      <c r="CT71" s="16">
        <f t="shared" si="106"/>
        <v>0</v>
      </c>
      <c r="CU71" s="16">
        <f t="shared" si="106"/>
        <v>0</v>
      </c>
      <c r="CV71" s="16">
        <f t="shared" si="106"/>
        <v>0</v>
      </c>
      <c r="CW71" s="16">
        <f t="shared" si="106"/>
        <v>0</v>
      </c>
      <c r="CX71" s="16">
        <f t="shared" si="106"/>
        <v>0</v>
      </c>
      <c r="CY71" s="16">
        <f t="shared" si="106"/>
        <v>0</v>
      </c>
      <c r="CZ71" s="16">
        <f t="shared" si="106"/>
        <v>0</v>
      </c>
      <c r="DA71" s="16">
        <f t="shared" si="106"/>
        <v>0</v>
      </c>
      <c r="DB71" s="16">
        <f t="shared" si="106"/>
        <v>0</v>
      </c>
      <c r="DC71" s="16">
        <f t="shared" si="106"/>
        <v>0</v>
      </c>
      <c r="DD71" s="16">
        <f t="shared" si="106"/>
        <v>0</v>
      </c>
      <c r="DE71" s="16">
        <f t="shared" si="106"/>
        <v>0</v>
      </c>
      <c r="DF71" s="16">
        <f t="shared" si="106"/>
        <v>0</v>
      </c>
      <c r="DG71" s="16">
        <f t="shared" si="106"/>
        <v>0</v>
      </c>
      <c r="DH71" s="16">
        <f t="shared" si="106"/>
        <v>0</v>
      </c>
      <c r="DI71" s="16">
        <f t="shared" si="106"/>
        <v>0</v>
      </c>
      <c r="DJ71" s="16">
        <f t="shared" si="106"/>
        <v>0</v>
      </c>
      <c r="DK71" s="16">
        <f t="shared" si="106"/>
        <v>0</v>
      </c>
      <c r="DL71" s="16">
        <f t="shared" si="108"/>
        <v>0</v>
      </c>
      <c r="DM71" s="16">
        <f t="shared" si="108"/>
        <v>0</v>
      </c>
      <c r="DN71" s="16">
        <f t="shared" si="108"/>
        <v>0</v>
      </c>
      <c r="DO71" s="16">
        <f t="shared" si="108"/>
        <v>0</v>
      </c>
      <c r="DP71" s="16">
        <f t="shared" si="108"/>
        <v>0</v>
      </c>
      <c r="DQ71" s="16">
        <f t="shared" si="108"/>
        <v>0</v>
      </c>
      <c r="DR71" s="16">
        <f t="shared" si="108"/>
        <v>0</v>
      </c>
      <c r="DS71" s="16">
        <f t="shared" si="108"/>
        <v>0</v>
      </c>
      <c r="DT71" s="16">
        <f t="shared" si="108"/>
        <v>0</v>
      </c>
      <c r="DU71" s="16">
        <f t="shared" si="108"/>
        <v>0</v>
      </c>
      <c r="DV71" s="16">
        <f t="shared" si="109"/>
        <v>0</v>
      </c>
      <c r="DW71" s="16">
        <f t="shared" si="109"/>
        <v>0</v>
      </c>
      <c r="DX71" s="16">
        <f t="shared" si="109"/>
        <v>0</v>
      </c>
      <c r="DY71" s="16">
        <f t="shared" si="109"/>
        <v>0</v>
      </c>
      <c r="DZ71" s="16">
        <f t="shared" si="109"/>
        <v>0</v>
      </c>
      <c r="EA71" s="16">
        <f t="shared" si="109"/>
        <v>0</v>
      </c>
      <c r="EB71" s="16">
        <f t="shared" si="109"/>
        <v>0</v>
      </c>
      <c r="EC71" s="16">
        <f t="shared" si="109"/>
        <v>0</v>
      </c>
      <c r="ED71" s="16">
        <f t="shared" si="109"/>
        <v>0</v>
      </c>
      <c r="EE71" s="16">
        <f t="shared" si="109"/>
        <v>0</v>
      </c>
      <c r="EF71" s="16">
        <f t="shared" si="109"/>
        <v>0</v>
      </c>
      <c r="EG71" s="16">
        <f t="shared" si="109"/>
        <v>0</v>
      </c>
      <c r="EH71" s="16">
        <f t="shared" si="109"/>
        <v>0</v>
      </c>
      <c r="EI71" s="16">
        <f t="shared" si="109"/>
        <v>0</v>
      </c>
      <c r="EJ71" s="16">
        <f t="shared" si="109"/>
        <v>0</v>
      </c>
      <c r="EK71" s="16">
        <f t="shared" si="109"/>
        <v>0</v>
      </c>
      <c r="EL71" s="16">
        <f t="shared" si="109"/>
        <v>0</v>
      </c>
      <c r="EM71" s="16">
        <f t="shared" si="109"/>
        <v>0</v>
      </c>
      <c r="EN71" s="16">
        <f t="shared" si="109"/>
        <v>0</v>
      </c>
      <c r="EQ71" s="16">
        <f t="shared" si="95"/>
        <v>0</v>
      </c>
      <c r="ER71" s="16">
        <f t="shared" si="95"/>
        <v>0</v>
      </c>
      <c r="ES71" s="16">
        <f t="shared" si="95"/>
        <v>0</v>
      </c>
      <c r="ET71" s="16">
        <f t="shared" si="95"/>
        <v>0</v>
      </c>
      <c r="EU71" s="16">
        <f t="shared" si="95"/>
        <v>0</v>
      </c>
      <c r="EV71" s="16">
        <f t="shared" si="95"/>
        <v>0</v>
      </c>
      <c r="EW71" s="16">
        <f t="shared" si="95"/>
        <v>0</v>
      </c>
      <c r="EX71" s="16">
        <f t="shared" si="95"/>
        <v>0</v>
      </c>
      <c r="EY71" s="16">
        <f t="shared" si="95"/>
        <v>0</v>
      </c>
      <c r="EZ71" s="16">
        <f t="shared" si="95"/>
        <v>0</v>
      </c>
      <c r="FA71" s="16">
        <f t="shared" si="95"/>
        <v>0</v>
      </c>
      <c r="FB71" s="16">
        <f t="shared" si="95"/>
        <v>0</v>
      </c>
      <c r="FC71" s="16">
        <f t="shared" si="95"/>
        <v>0</v>
      </c>
      <c r="FD71" s="16">
        <f t="shared" si="95"/>
        <v>0</v>
      </c>
      <c r="FE71" s="16">
        <f t="shared" si="95"/>
        <v>0</v>
      </c>
      <c r="FF71" s="16">
        <f t="shared" si="95"/>
        <v>0</v>
      </c>
      <c r="FG71" s="16">
        <f t="shared" si="94"/>
        <v>0</v>
      </c>
      <c r="FH71" s="16">
        <f t="shared" si="94"/>
        <v>0</v>
      </c>
      <c r="FI71" s="16">
        <f t="shared" si="94"/>
        <v>0</v>
      </c>
      <c r="FJ71" s="16">
        <f t="shared" si="94"/>
        <v>0</v>
      </c>
      <c r="FK71" s="16">
        <f t="shared" si="94"/>
        <v>0</v>
      </c>
      <c r="FL71" s="16">
        <f t="shared" si="94"/>
        <v>0</v>
      </c>
      <c r="FM71" s="16">
        <f t="shared" si="94"/>
        <v>0</v>
      </c>
      <c r="FN71" s="16">
        <f t="shared" si="94"/>
        <v>0</v>
      </c>
      <c r="FO71" s="16">
        <f t="shared" si="94"/>
        <v>0</v>
      </c>
      <c r="FP71" s="16">
        <f t="shared" si="94"/>
        <v>0</v>
      </c>
      <c r="FQ71" s="16">
        <f t="shared" si="94"/>
        <v>0</v>
      </c>
      <c r="FR71" s="16">
        <f t="shared" si="94"/>
        <v>0</v>
      </c>
      <c r="FS71" s="16">
        <f t="shared" si="94"/>
        <v>0</v>
      </c>
      <c r="FT71" s="16">
        <f t="shared" si="94"/>
        <v>0</v>
      </c>
      <c r="FU71" s="16">
        <f t="shared" si="94"/>
        <v>0</v>
      </c>
      <c r="FV71" s="16">
        <f t="shared" si="90"/>
        <v>0</v>
      </c>
      <c r="FW71" s="16">
        <f t="shared" si="90"/>
        <v>0</v>
      </c>
      <c r="FX71" s="16">
        <f t="shared" si="90"/>
        <v>0</v>
      </c>
      <c r="FY71" s="16">
        <f t="shared" si="90"/>
        <v>0</v>
      </c>
      <c r="FZ71" s="16">
        <f t="shared" si="90"/>
        <v>0</v>
      </c>
      <c r="GA71" s="16">
        <f t="shared" si="90"/>
        <v>0</v>
      </c>
      <c r="GB71" s="16">
        <f t="shared" si="90"/>
        <v>0</v>
      </c>
      <c r="GC71" s="16">
        <f t="shared" si="90"/>
        <v>0</v>
      </c>
      <c r="GD71" s="16">
        <f t="shared" si="90"/>
        <v>0</v>
      </c>
      <c r="GE71" s="16">
        <f t="shared" si="90"/>
        <v>0</v>
      </c>
      <c r="GF71" s="16">
        <f t="shared" si="88"/>
        <v>0</v>
      </c>
      <c r="GG71" s="16">
        <f t="shared" si="88"/>
        <v>0</v>
      </c>
      <c r="GH71" s="16">
        <f t="shared" si="82"/>
        <v>0</v>
      </c>
      <c r="GI71" s="16">
        <f t="shared" si="82"/>
        <v>35</v>
      </c>
      <c r="GJ71" s="16">
        <f t="shared" si="82"/>
        <v>0</v>
      </c>
      <c r="GK71" s="16">
        <f t="shared" si="100"/>
        <v>0</v>
      </c>
      <c r="GL71" s="16">
        <f t="shared" si="100"/>
        <v>0</v>
      </c>
      <c r="GM71" s="16">
        <f t="shared" si="100"/>
        <v>0</v>
      </c>
      <c r="GN71" s="16">
        <f t="shared" si="100"/>
        <v>0</v>
      </c>
      <c r="GO71" s="16">
        <f t="shared" si="100"/>
        <v>0</v>
      </c>
      <c r="GP71" s="16">
        <f t="shared" si="100"/>
        <v>0</v>
      </c>
      <c r="GQ71" s="16">
        <f t="shared" si="100"/>
        <v>0</v>
      </c>
      <c r="GR71" s="16">
        <f t="shared" si="100"/>
        <v>0</v>
      </c>
      <c r="GS71" s="16">
        <f t="shared" si="100"/>
        <v>0</v>
      </c>
      <c r="GT71" s="16">
        <f t="shared" si="100"/>
        <v>0</v>
      </c>
      <c r="GU71" s="16">
        <f t="shared" si="100"/>
        <v>0</v>
      </c>
      <c r="GV71" s="16">
        <f t="shared" si="100"/>
        <v>0</v>
      </c>
      <c r="GW71" s="16">
        <f t="shared" si="100"/>
        <v>0</v>
      </c>
      <c r="GX71" s="16">
        <f t="shared" si="100"/>
        <v>0</v>
      </c>
      <c r="GY71" s="16">
        <f t="shared" si="100"/>
        <v>0</v>
      </c>
      <c r="GZ71" s="16">
        <f t="shared" si="100"/>
        <v>0</v>
      </c>
      <c r="HA71" s="16">
        <f t="shared" si="100"/>
        <v>0</v>
      </c>
      <c r="HB71" s="16">
        <f t="shared" si="100"/>
        <v>0</v>
      </c>
      <c r="HC71" s="16">
        <f t="shared" si="100"/>
        <v>0</v>
      </c>
      <c r="HD71" s="16">
        <f t="shared" si="100"/>
        <v>0</v>
      </c>
      <c r="HE71" s="16">
        <f t="shared" si="100"/>
        <v>0</v>
      </c>
      <c r="HF71" s="16">
        <f t="shared" si="100"/>
        <v>0</v>
      </c>
      <c r="HG71" s="16">
        <f t="shared" si="100"/>
        <v>0</v>
      </c>
      <c r="HH71" s="16">
        <f t="shared" si="100"/>
        <v>0</v>
      </c>
      <c r="HI71" s="16">
        <f t="shared" si="100"/>
        <v>0</v>
      </c>
      <c r="HJ71" s="16">
        <f t="shared" si="100"/>
        <v>0</v>
      </c>
      <c r="HK71" s="16">
        <f t="shared" si="100"/>
        <v>0</v>
      </c>
      <c r="HL71" s="16">
        <f t="shared" si="100"/>
        <v>0</v>
      </c>
      <c r="HM71" s="16">
        <f t="shared" si="100"/>
        <v>0</v>
      </c>
      <c r="HN71" s="16">
        <f t="shared" si="100"/>
        <v>0</v>
      </c>
      <c r="HO71" s="16">
        <f t="shared" si="100"/>
        <v>0</v>
      </c>
      <c r="HP71" s="16">
        <f t="shared" si="100"/>
        <v>0</v>
      </c>
      <c r="HQ71" s="16">
        <f t="shared" si="93"/>
        <v>0</v>
      </c>
      <c r="HR71" s="16">
        <f t="shared" si="93"/>
        <v>0</v>
      </c>
      <c r="HS71" s="16">
        <f t="shared" si="93"/>
        <v>0</v>
      </c>
      <c r="HT71" s="16">
        <f t="shared" si="93"/>
        <v>0</v>
      </c>
      <c r="HU71" s="16">
        <f t="shared" si="93"/>
        <v>0</v>
      </c>
      <c r="HV71" s="16">
        <f t="shared" si="93"/>
        <v>0</v>
      </c>
      <c r="HW71" s="16">
        <f t="shared" si="93"/>
        <v>0</v>
      </c>
      <c r="HX71" s="16">
        <f t="shared" si="93"/>
        <v>0</v>
      </c>
      <c r="HY71" s="16">
        <f t="shared" si="93"/>
        <v>0</v>
      </c>
      <c r="HZ71" s="16">
        <f t="shared" si="93"/>
        <v>0</v>
      </c>
      <c r="IA71" s="16">
        <f t="shared" si="93"/>
        <v>0</v>
      </c>
      <c r="IB71" s="16">
        <f t="shared" si="93"/>
        <v>0</v>
      </c>
      <c r="IC71" s="16">
        <f t="shared" si="93"/>
        <v>0</v>
      </c>
      <c r="ID71" s="16">
        <f t="shared" si="93"/>
        <v>0</v>
      </c>
      <c r="IE71" s="16">
        <f t="shared" si="93"/>
        <v>0</v>
      </c>
      <c r="IF71" s="16">
        <f t="shared" si="93"/>
        <v>0</v>
      </c>
      <c r="IG71" s="16">
        <f t="shared" si="93"/>
        <v>0</v>
      </c>
      <c r="IH71" s="16">
        <f t="shared" si="93"/>
        <v>0</v>
      </c>
      <c r="II71" s="16">
        <f t="shared" si="98"/>
        <v>0</v>
      </c>
      <c r="IJ71" s="16">
        <f t="shared" si="98"/>
        <v>0</v>
      </c>
      <c r="IK71" s="16">
        <f t="shared" si="98"/>
        <v>0</v>
      </c>
      <c r="IL71" s="16">
        <f t="shared" si="98"/>
        <v>0</v>
      </c>
      <c r="IM71" s="16">
        <f t="shared" si="98"/>
        <v>0</v>
      </c>
      <c r="IN71" s="16">
        <f t="shared" si="98"/>
        <v>0</v>
      </c>
      <c r="IO71" s="16">
        <f t="shared" si="98"/>
        <v>0</v>
      </c>
      <c r="IP71" s="16">
        <f t="shared" si="98"/>
        <v>0</v>
      </c>
      <c r="IQ71" s="16">
        <f t="shared" si="98"/>
        <v>0</v>
      </c>
      <c r="IR71" s="16">
        <f t="shared" si="98"/>
        <v>0</v>
      </c>
      <c r="IS71" s="16">
        <f t="shared" si="110"/>
        <v>0</v>
      </c>
      <c r="IT71" s="16">
        <f t="shared" si="110"/>
        <v>0</v>
      </c>
      <c r="IU71" s="16">
        <f t="shared" si="110"/>
        <v>0</v>
      </c>
      <c r="IV71" s="16">
        <f t="shared" si="110"/>
        <v>0</v>
      </c>
      <c r="IW71" s="16">
        <f t="shared" si="110"/>
        <v>0</v>
      </c>
      <c r="IX71" s="16">
        <f t="shared" si="110"/>
        <v>0</v>
      </c>
      <c r="IY71" s="16">
        <f t="shared" si="110"/>
        <v>0</v>
      </c>
      <c r="IZ71" s="16">
        <f t="shared" si="110"/>
        <v>0</v>
      </c>
      <c r="JA71" s="16">
        <f t="shared" si="110"/>
        <v>0</v>
      </c>
      <c r="JB71" s="16">
        <f t="shared" si="110"/>
        <v>0</v>
      </c>
      <c r="JC71" s="16">
        <f t="shared" si="110"/>
        <v>0</v>
      </c>
      <c r="JD71" s="16">
        <f t="shared" si="110"/>
        <v>0</v>
      </c>
      <c r="JE71" s="16">
        <f t="shared" si="110"/>
        <v>0</v>
      </c>
      <c r="JF71" s="16">
        <f t="shared" si="110"/>
        <v>0</v>
      </c>
      <c r="JG71" s="16">
        <f t="shared" si="110"/>
        <v>0</v>
      </c>
      <c r="JH71" s="16">
        <f t="shared" si="110"/>
        <v>0</v>
      </c>
      <c r="JI71" s="16">
        <f t="shared" si="110"/>
        <v>0</v>
      </c>
      <c r="JJ71" s="16">
        <f t="shared" si="110"/>
        <v>0</v>
      </c>
      <c r="JK71" s="16">
        <f t="shared" si="110"/>
        <v>0</v>
      </c>
      <c r="JN71" s="16">
        <f t="shared" si="101"/>
        <v>0</v>
      </c>
      <c r="JO71" s="16">
        <f t="shared" si="102"/>
        <v>0</v>
      </c>
      <c r="JP71" s="16">
        <f t="shared" si="102"/>
        <v>0</v>
      </c>
      <c r="JQ71" s="16">
        <f t="shared" si="102"/>
        <v>0</v>
      </c>
      <c r="JR71" s="16">
        <f t="shared" si="102"/>
        <v>0</v>
      </c>
      <c r="JS71" s="16">
        <f t="shared" si="102"/>
        <v>0</v>
      </c>
      <c r="JT71" s="16">
        <f t="shared" si="102"/>
        <v>0</v>
      </c>
      <c r="JU71" s="16">
        <f t="shared" si="102"/>
        <v>0</v>
      </c>
      <c r="JV71" s="16">
        <f t="shared" si="102"/>
        <v>0</v>
      </c>
      <c r="JW71" s="16">
        <f t="shared" si="102"/>
        <v>0</v>
      </c>
      <c r="JX71" s="16">
        <f t="shared" si="102"/>
        <v>0</v>
      </c>
      <c r="JY71" s="16">
        <f t="shared" si="102"/>
        <v>0</v>
      </c>
      <c r="JZ71" s="16">
        <f t="shared" si="102"/>
        <v>0</v>
      </c>
      <c r="KA71" s="16">
        <f t="shared" si="102"/>
        <v>0</v>
      </c>
      <c r="KB71" s="16">
        <f t="shared" si="102"/>
        <v>0</v>
      </c>
      <c r="KC71" s="16">
        <f t="shared" si="102"/>
        <v>0</v>
      </c>
      <c r="KD71" s="16">
        <f t="shared" si="104"/>
        <v>0</v>
      </c>
      <c r="KE71" s="16">
        <f t="shared" si="104"/>
        <v>0</v>
      </c>
      <c r="KF71" s="16">
        <f t="shared" si="104"/>
        <v>1</v>
      </c>
      <c r="KG71" s="16">
        <f t="shared" si="104"/>
        <v>0</v>
      </c>
      <c r="KH71" s="16">
        <f t="shared" si="104"/>
        <v>0</v>
      </c>
      <c r="KI71" s="16">
        <f t="shared" si="104"/>
        <v>0</v>
      </c>
      <c r="KJ71" s="16">
        <f t="shared" si="104"/>
        <v>0</v>
      </c>
      <c r="KK71" s="16">
        <f t="shared" si="103"/>
        <v>0</v>
      </c>
      <c r="KL71" s="16">
        <f t="shared" si="103"/>
        <v>0</v>
      </c>
      <c r="KM71" s="16">
        <f t="shared" si="103"/>
        <v>0</v>
      </c>
      <c r="KN71" s="16">
        <f t="shared" si="103"/>
        <v>0</v>
      </c>
      <c r="KO71" s="16">
        <f t="shared" si="103"/>
        <v>0</v>
      </c>
      <c r="KP71" s="16">
        <f t="shared" si="103"/>
        <v>0</v>
      </c>
      <c r="KQ71" s="16">
        <f t="shared" si="103"/>
        <v>0</v>
      </c>
      <c r="KR71" s="16">
        <f t="shared" si="103"/>
        <v>0</v>
      </c>
      <c r="KS71" s="16">
        <f t="shared" si="103"/>
        <v>0</v>
      </c>
      <c r="KT71" s="16">
        <f t="shared" si="103"/>
        <v>0</v>
      </c>
      <c r="KU71" s="16">
        <f t="shared" si="103"/>
        <v>0</v>
      </c>
      <c r="KV71" s="16">
        <f t="shared" si="103"/>
        <v>0</v>
      </c>
      <c r="KW71" s="16">
        <f t="shared" si="103"/>
        <v>0</v>
      </c>
      <c r="KX71" s="16">
        <f t="shared" si="103"/>
        <v>0</v>
      </c>
    </row>
    <row r="72" spans="1:310">
      <c r="A72" s="2" t="s">
        <v>82</v>
      </c>
      <c r="B72" s="2" t="s">
        <v>72</v>
      </c>
      <c r="C72" s="2">
        <v>1</v>
      </c>
      <c r="D72" s="3">
        <v>30</v>
      </c>
      <c r="E72" s="3">
        <v>30</v>
      </c>
      <c r="F72" s="3">
        <f t="shared" si="105"/>
        <v>0</v>
      </c>
      <c r="G72" s="4">
        <v>45026</v>
      </c>
      <c r="J72" s="2" t="s">
        <v>107</v>
      </c>
      <c r="K72" s="5">
        <f>CI401</f>
        <v>200</v>
      </c>
      <c r="L72" s="5">
        <f>HF401</f>
        <v>200</v>
      </c>
      <c r="M72" s="3">
        <f t="shared" si="83"/>
        <v>0</v>
      </c>
      <c r="T72" s="16">
        <f t="shared" si="107"/>
        <v>0</v>
      </c>
      <c r="U72" s="16">
        <f t="shared" si="107"/>
        <v>0</v>
      </c>
      <c r="V72" s="16">
        <f t="shared" si="107"/>
        <v>0</v>
      </c>
      <c r="W72" s="16">
        <f t="shared" si="107"/>
        <v>0</v>
      </c>
      <c r="X72" s="16">
        <f t="shared" si="107"/>
        <v>0</v>
      </c>
      <c r="Y72" s="16">
        <f t="shared" si="107"/>
        <v>0</v>
      </c>
      <c r="Z72" s="16">
        <f t="shared" si="107"/>
        <v>0</v>
      </c>
      <c r="AA72" s="16">
        <f t="shared" si="107"/>
        <v>0</v>
      </c>
      <c r="AB72" s="16">
        <f t="shared" si="107"/>
        <v>0</v>
      </c>
      <c r="AC72" s="16">
        <f t="shared" si="107"/>
        <v>0</v>
      </c>
      <c r="AD72" s="16">
        <f t="shared" si="107"/>
        <v>0</v>
      </c>
      <c r="AE72" s="16">
        <f t="shared" si="107"/>
        <v>0</v>
      </c>
      <c r="AF72" s="16">
        <f t="shared" si="107"/>
        <v>0</v>
      </c>
      <c r="AG72" s="16">
        <f t="shared" si="107"/>
        <v>0</v>
      </c>
      <c r="AH72" s="16">
        <f t="shared" si="107"/>
        <v>0</v>
      </c>
      <c r="AI72" s="16">
        <f t="shared" si="107"/>
        <v>0</v>
      </c>
      <c r="AJ72" s="16">
        <f t="shared" si="99"/>
        <v>0</v>
      </c>
      <c r="AK72" s="16">
        <f t="shared" si="99"/>
        <v>0</v>
      </c>
      <c r="AL72" s="16">
        <f t="shared" si="99"/>
        <v>0</v>
      </c>
      <c r="AM72" s="16">
        <f t="shared" si="99"/>
        <v>0</v>
      </c>
      <c r="AN72" s="16">
        <f t="shared" si="99"/>
        <v>0</v>
      </c>
      <c r="AO72" s="16">
        <f t="shared" si="99"/>
        <v>0</v>
      </c>
      <c r="AP72" s="16">
        <f t="shared" si="99"/>
        <v>0</v>
      </c>
      <c r="AQ72" s="16">
        <f t="shared" si="99"/>
        <v>0</v>
      </c>
      <c r="AR72" s="16">
        <f t="shared" si="99"/>
        <v>0</v>
      </c>
      <c r="AS72" s="16">
        <f t="shared" si="99"/>
        <v>0</v>
      </c>
      <c r="AT72" s="16">
        <f t="shared" si="99"/>
        <v>0</v>
      </c>
      <c r="AU72" s="16">
        <f t="shared" si="99"/>
        <v>0</v>
      </c>
      <c r="AV72" s="16">
        <f t="shared" si="99"/>
        <v>0</v>
      </c>
      <c r="AW72" s="16">
        <f t="shared" si="99"/>
        <v>0</v>
      </c>
      <c r="AX72" s="16">
        <f t="shared" si="99"/>
        <v>0</v>
      </c>
      <c r="AY72" s="16">
        <f t="shared" si="99"/>
        <v>0</v>
      </c>
      <c r="AZ72" s="16">
        <f t="shared" si="96"/>
        <v>0</v>
      </c>
      <c r="BA72" s="16">
        <f t="shared" si="96"/>
        <v>0</v>
      </c>
      <c r="BB72" s="16">
        <f t="shared" si="96"/>
        <v>0</v>
      </c>
      <c r="BC72" s="16">
        <f t="shared" si="96"/>
        <v>0</v>
      </c>
      <c r="BD72" s="16">
        <f t="shared" si="96"/>
        <v>0</v>
      </c>
      <c r="BE72" s="16">
        <f t="shared" si="96"/>
        <v>0</v>
      </c>
      <c r="BF72" s="16">
        <f t="shared" si="96"/>
        <v>0</v>
      </c>
      <c r="BG72" s="16">
        <f t="shared" si="96"/>
        <v>0</v>
      </c>
      <c r="BH72" s="16">
        <f t="shared" si="96"/>
        <v>0</v>
      </c>
      <c r="BI72" s="16">
        <f t="shared" si="96"/>
        <v>0</v>
      </c>
      <c r="BJ72" s="16">
        <f t="shared" si="96"/>
        <v>0</v>
      </c>
      <c r="BK72" s="16">
        <f t="shared" si="96"/>
        <v>0</v>
      </c>
      <c r="BL72" s="16">
        <f t="shared" si="96"/>
        <v>0</v>
      </c>
      <c r="BM72" s="16">
        <f t="shared" si="96"/>
        <v>0</v>
      </c>
      <c r="BN72" s="16">
        <f t="shared" si="106"/>
        <v>0</v>
      </c>
      <c r="BO72" s="16">
        <f t="shared" si="106"/>
        <v>0</v>
      </c>
      <c r="BP72" s="16">
        <f t="shared" si="106"/>
        <v>30</v>
      </c>
      <c r="BQ72" s="16">
        <f t="shared" si="106"/>
        <v>0</v>
      </c>
      <c r="BR72" s="16">
        <f t="shared" si="106"/>
        <v>0</v>
      </c>
      <c r="BS72" s="16">
        <f t="shared" si="106"/>
        <v>0</v>
      </c>
      <c r="BT72" s="16">
        <f t="shared" si="106"/>
        <v>0</v>
      </c>
      <c r="BU72" s="16">
        <f t="shared" si="106"/>
        <v>0</v>
      </c>
      <c r="BV72" s="16">
        <f t="shared" si="106"/>
        <v>0</v>
      </c>
      <c r="BW72" s="16">
        <f t="shared" si="106"/>
        <v>0</v>
      </c>
      <c r="BX72" s="16">
        <f t="shared" si="106"/>
        <v>0</v>
      </c>
      <c r="BY72" s="16">
        <f t="shared" si="106"/>
        <v>0</v>
      </c>
      <c r="BZ72" s="16">
        <f t="shared" si="106"/>
        <v>0</v>
      </c>
      <c r="CA72" s="16">
        <f t="shared" si="106"/>
        <v>0</v>
      </c>
      <c r="CB72" s="16">
        <f t="shared" si="106"/>
        <v>0</v>
      </c>
      <c r="CC72" s="16">
        <f t="shared" si="106"/>
        <v>0</v>
      </c>
      <c r="CD72" s="16">
        <f t="shared" si="106"/>
        <v>0</v>
      </c>
      <c r="CE72" s="16">
        <f t="shared" si="106"/>
        <v>0</v>
      </c>
      <c r="CF72" s="16">
        <f t="shared" si="106"/>
        <v>0</v>
      </c>
      <c r="CG72" s="16">
        <f t="shared" si="106"/>
        <v>0</v>
      </c>
      <c r="CH72" s="16">
        <f t="shared" si="106"/>
        <v>0</v>
      </c>
      <c r="CI72" s="16">
        <f t="shared" si="106"/>
        <v>0</v>
      </c>
      <c r="CJ72" s="16">
        <f t="shared" si="106"/>
        <v>0</v>
      </c>
      <c r="CK72" s="16">
        <f t="shared" si="106"/>
        <v>0</v>
      </c>
      <c r="CL72" s="16">
        <f t="shared" si="106"/>
        <v>0</v>
      </c>
      <c r="CM72" s="16">
        <f t="shared" si="106"/>
        <v>0</v>
      </c>
      <c r="CN72" s="16">
        <f t="shared" si="106"/>
        <v>0</v>
      </c>
      <c r="CO72" s="16">
        <f t="shared" si="106"/>
        <v>0</v>
      </c>
      <c r="CP72" s="16">
        <f t="shared" si="106"/>
        <v>0</v>
      </c>
      <c r="CQ72" s="16">
        <f t="shared" si="106"/>
        <v>0</v>
      </c>
      <c r="CR72" s="16">
        <f t="shared" si="106"/>
        <v>0</v>
      </c>
      <c r="CS72" s="16">
        <f t="shared" si="106"/>
        <v>0</v>
      </c>
      <c r="CT72" s="16">
        <f t="shared" si="106"/>
        <v>0</v>
      </c>
      <c r="CU72" s="16">
        <f t="shared" si="106"/>
        <v>0</v>
      </c>
      <c r="CV72" s="16">
        <f t="shared" si="106"/>
        <v>0</v>
      </c>
      <c r="CW72" s="16">
        <f t="shared" si="106"/>
        <v>0</v>
      </c>
      <c r="CX72" s="16">
        <f t="shared" si="106"/>
        <v>0</v>
      </c>
      <c r="CY72" s="16">
        <f t="shared" si="106"/>
        <v>0</v>
      </c>
      <c r="CZ72" s="16">
        <f t="shared" si="106"/>
        <v>0</v>
      </c>
      <c r="DA72" s="16">
        <f t="shared" si="106"/>
        <v>0</v>
      </c>
      <c r="DB72" s="16">
        <f t="shared" si="106"/>
        <v>0</v>
      </c>
      <c r="DC72" s="16">
        <f t="shared" si="106"/>
        <v>0</v>
      </c>
      <c r="DD72" s="16">
        <f t="shared" si="106"/>
        <v>0</v>
      </c>
      <c r="DE72" s="16">
        <f t="shared" si="106"/>
        <v>0</v>
      </c>
      <c r="DF72" s="16">
        <f t="shared" si="106"/>
        <v>0</v>
      </c>
      <c r="DG72" s="16">
        <f t="shared" si="106"/>
        <v>0</v>
      </c>
      <c r="DH72" s="16">
        <f t="shared" si="106"/>
        <v>0</v>
      </c>
      <c r="DI72" s="16">
        <f t="shared" si="106"/>
        <v>0</v>
      </c>
      <c r="DJ72" s="16">
        <f t="shared" si="106"/>
        <v>0</v>
      </c>
      <c r="DK72" s="16">
        <f t="shared" si="106"/>
        <v>0</v>
      </c>
      <c r="DL72" s="16">
        <f t="shared" si="108"/>
        <v>0</v>
      </c>
      <c r="DM72" s="16">
        <f t="shared" si="108"/>
        <v>0</v>
      </c>
      <c r="DN72" s="16">
        <f t="shared" si="108"/>
        <v>0</v>
      </c>
      <c r="DO72" s="16">
        <f t="shared" si="108"/>
        <v>0</v>
      </c>
      <c r="DP72" s="16">
        <f t="shared" si="108"/>
        <v>0</v>
      </c>
      <c r="DQ72" s="16">
        <f t="shared" si="108"/>
        <v>0</v>
      </c>
      <c r="DR72" s="16">
        <f t="shared" si="108"/>
        <v>0</v>
      </c>
      <c r="DS72" s="16">
        <f t="shared" si="108"/>
        <v>0</v>
      </c>
      <c r="DT72" s="16">
        <f t="shared" si="108"/>
        <v>0</v>
      </c>
      <c r="DU72" s="16">
        <f t="shared" si="108"/>
        <v>0</v>
      </c>
      <c r="DV72" s="16">
        <f t="shared" si="109"/>
        <v>0</v>
      </c>
      <c r="DW72" s="16">
        <f t="shared" si="109"/>
        <v>0</v>
      </c>
      <c r="DX72" s="16">
        <f t="shared" si="109"/>
        <v>0</v>
      </c>
      <c r="DY72" s="16">
        <f t="shared" si="109"/>
        <v>0</v>
      </c>
      <c r="DZ72" s="16">
        <f t="shared" si="109"/>
        <v>0</v>
      </c>
      <c r="EA72" s="16">
        <f t="shared" si="109"/>
        <v>0</v>
      </c>
      <c r="EB72" s="16">
        <f t="shared" si="109"/>
        <v>0</v>
      </c>
      <c r="EC72" s="16">
        <f t="shared" si="109"/>
        <v>0</v>
      </c>
      <c r="ED72" s="16">
        <f t="shared" si="109"/>
        <v>0</v>
      </c>
      <c r="EE72" s="16">
        <f t="shared" si="109"/>
        <v>0</v>
      </c>
      <c r="EF72" s="16">
        <f t="shared" si="109"/>
        <v>0</v>
      </c>
      <c r="EG72" s="16">
        <f t="shared" si="109"/>
        <v>0</v>
      </c>
      <c r="EH72" s="16">
        <f t="shared" si="109"/>
        <v>0</v>
      </c>
      <c r="EI72" s="16">
        <f t="shared" si="109"/>
        <v>0</v>
      </c>
      <c r="EJ72" s="16">
        <f t="shared" si="109"/>
        <v>0</v>
      </c>
      <c r="EK72" s="16">
        <f t="shared" si="109"/>
        <v>0</v>
      </c>
      <c r="EL72" s="16">
        <f t="shared" si="109"/>
        <v>0</v>
      </c>
      <c r="EM72" s="16">
        <f t="shared" si="109"/>
        <v>0</v>
      </c>
      <c r="EN72" s="16">
        <f t="shared" si="109"/>
        <v>0</v>
      </c>
      <c r="EQ72" s="16">
        <f t="shared" si="95"/>
        <v>0</v>
      </c>
      <c r="ER72" s="16">
        <f t="shared" si="95"/>
        <v>0</v>
      </c>
      <c r="ES72" s="16">
        <f t="shared" si="95"/>
        <v>0</v>
      </c>
      <c r="ET72" s="16">
        <f t="shared" si="95"/>
        <v>0</v>
      </c>
      <c r="EU72" s="16">
        <f t="shared" si="95"/>
        <v>0</v>
      </c>
      <c r="EV72" s="16">
        <f t="shared" si="95"/>
        <v>0</v>
      </c>
      <c r="EW72" s="16">
        <f t="shared" si="95"/>
        <v>0</v>
      </c>
      <c r="EX72" s="16">
        <f t="shared" si="95"/>
        <v>0</v>
      </c>
      <c r="EY72" s="16">
        <f t="shared" si="95"/>
        <v>0</v>
      </c>
      <c r="EZ72" s="16">
        <f t="shared" si="95"/>
        <v>0</v>
      </c>
      <c r="FA72" s="16">
        <f t="shared" si="95"/>
        <v>0</v>
      </c>
      <c r="FB72" s="16">
        <f t="shared" si="95"/>
        <v>0</v>
      </c>
      <c r="FC72" s="16">
        <f t="shared" si="95"/>
        <v>0</v>
      </c>
      <c r="FD72" s="16">
        <f t="shared" si="95"/>
        <v>0</v>
      </c>
      <c r="FE72" s="16">
        <f t="shared" si="95"/>
        <v>0</v>
      </c>
      <c r="FF72" s="16">
        <f t="shared" si="95"/>
        <v>0</v>
      </c>
      <c r="FG72" s="16">
        <f t="shared" si="94"/>
        <v>0</v>
      </c>
      <c r="FH72" s="16">
        <f t="shared" si="94"/>
        <v>0</v>
      </c>
      <c r="FI72" s="16">
        <f t="shared" si="94"/>
        <v>0</v>
      </c>
      <c r="FJ72" s="16">
        <f t="shared" si="94"/>
        <v>0</v>
      </c>
      <c r="FK72" s="16">
        <f t="shared" si="94"/>
        <v>0</v>
      </c>
      <c r="FL72" s="16">
        <f t="shared" si="94"/>
        <v>0</v>
      </c>
      <c r="FM72" s="16">
        <f t="shared" si="94"/>
        <v>0</v>
      </c>
      <c r="FN72" s="16">
        <f t="shared" si="94"/>
        <v>0</v>
      </c>
      <c r="FO72" s="16">
        <f t="shared" si="94"/>
        <v>0</v>
      </c>
      <c r="FP72" s="16">
        <f t="shared" si="94"/>
        <v>0</v>
      </c>
      <c r="FQ72" s="16">
        <f t="shared" si="94"/>
        <v>0</v>
      </c>
      <c r="FR72" s="16">
        <f t="shared" si="94"/>
        <v>0</v>
      </c>
      <c r="FS72" s="16">
        <f t="shared" si="94"/>
        <v>0</v>
      </c>
      <c r="FT72" s="16">
        <f t="shared" si="94"/>
        <v>0</v>
      </c>
      <c r="FU72" s="16">
        <f t="shared" si="94"/>
        <v>0</v>
      </c>
      <c r="FV72" s="16">
        <f t="shared" si="90"/>
        <v>0</v>
      </c>
      <c r="FW72" s="16">
        <f t="shared" si="90"/>
        <v>0</v>
      </c>
      <c r="FX72" s="16">
        <f t="shared" si="90"/>
        <v>0</v>
      </c>
      <c r="FY72" s="16">
        <f t="shared" si="90"/>
        <v>0</v>
      </c>
      <c r="FZ72" s="16">
        <f t="shared" si="90"/>
        <v>0</v>
      </c>
      <c r="GA72" s="16">
        <f t="shared" si="90"/>
        <v>0</v>
      </c>
      <c r="GB72" s="16">
        <f t="shared" si="90"/>
        <v>0</v>
      </c>
      <c r="GC72" s="16">
        <f t="shared" si="90"/>
        <v>0</v>
      </c>
      <c r="GD72" s="16">
        <f t="shared" si="90"/>
        <v>0</v>
      </c>
      <c r="GE72" s="16">
        <f t="shared" si="90"/>
        <v>0</v>
      </c>
      <c r="GF72" s="16">
        <f t="shared" si="88"/>
        <v>0</v>
      </c>
      <c r="GG72" s="16">
        <f t="shared" si="88"/>
        <v>0</v>
      </c>
      <c r="GH72" s="16">
        <f t="shared" si="82"/>
        <v>0</v>
      </c>
      <c r="GI72" s="16">
        <f t="shared" si="82"/>
        <v>0</v>
      </c>
      <c r="GJ72" s="16">
        <f t="shared" si="82"/>
        <v>0</v>
      </c>
      <c r="GK72" s="16">
        <f t="shared" si="100"/>
        <v>0</v>
      </c>
      <c r="GL72" s="16">
        <f t="shared" si="100"/>
        <v>0</v>
      </c>
      <c r="GM72" s="16">
        <f t="shared" si="100"/>
        <v>30</v>
      </c>
      <c r="GN72" s="16">
        <f t="shared" si="100"/>
        <v>0</v>
      </c>
      <c r="GO72" s="16">
        <f t="shared" si="100"/>
        <v>0</v>
      </c>
      <c r="GP72" s="16">
        <f t="shared" si="100"/>
        <v>0</v>
      </c>
      <c r="GQ72" s="16">
        <f t="shared" si="100"/>
        <v>0</v>
      </c>
      <c r="GR72" s="16">
        <f t="shared" si="100"/>
        <v>0</v>
      </c>
      <c r="GS72" s="16">
        <f t="shared" si="100"/>
        <v>0</v>
      </c>
      <c r="GT72" s="16">
        <f t="shared" si="100"/>
        <v>0</v>
      </c>
      <c r="GU72" s="16">
        <f t="shared" si="100"/>
        <v>0</v>
      </c>
      <c r="GV72" s="16">
        <f t="shared" si="100"/>
        <v>0</v>
      </c>
      <c r="GW72" s="16">
        <f t="shared" si="100"/>
        <v>0</v>
      </c>
      <c r="GX72" s="16">
        <f t="shared" si="100"/>
        <v>0</v>
      </c>
      <c r="GY72" s="16">
        <f t="shared" si="100"/>
        <v>0</v>
      </c>
      <c r="GZ72" s="16">
        <f t="shared" si="100"/>
        <v>0</v>
      </c>
      <c r="HA72" s="16">
        <f t="shared" si="100"/>
        <v>0</v>
      </c>
      <c r="HB72" s="16">
        <f t="shared" si="100"/>
        <v>0</v>
      </c>
      <c r="HC72" s="16">
        <f t="shared" si="100"/>
        <v>0</v>
      </c>
      <c r="HD72" s="16">
        <f t="shared" si="100"/>
        <v>0</v>
      </c>
      <c r="HE72" s="16">
        <f t="shared" si="100"/>
        <v>0</v>
      </c>
      <c r="HF72" s="16">
        <f t="shared" si="100"/>
        <v>0</v>
      </c>
      <c r="HG72" s="16">
        <f t="shared" si="100"/>
        <v>0</v>
      </c>
      <c r="HH72" s="16">
        <f t="shared" si="100"/>
        <v>0</v>
      </c>
      <c r="HI72" s="16">
        <f t="shared" si="100"/>
        <v>0</v>
      </c>
      <c r="HJ72" s="16">
        <f t="shared" si="100"/>
        <v>0</v>
      </c>
      <c r="HK72" s="16">
        <f t="shared" si="100"/>
        <v>0</v>
      </c>
      <c r="HL72" s="16">
        <f t="shared" si="100"/>
        <v>0</v>
      </c>
      <c r="HM72" s="16">
        <f t="shared" si="100"/>
        <v>0</v>
      </c>
      <c r="HN72" s="16">
        <f t="shared" si="100"/>
        <v>0</v>
      </c>
      <c r="HO72" s="16">
        <f t="shared" si="100"/>
        <v>0</v>
      </c>
      <c r="HP72" s="16">
        <f t="shared" si="100"/>
        <v>0</v>
      </c>
      <c r="HQ72" s="16">
        <f t="shared" si="93"/>
        <v>0</v>
      </c>
      <c r="HR72" s="16">
        <f t="shared" si="93"/>
        <v>0</v>
      </c>
      <c r="HS72" s="16">
        <f t="shared" si="93"/>
        <v>0</v>
      </c>
      <c r="HT72" s="16">
        <f t="shared" si="93"/>
        <v>0</v>
      </c>
      <c r="HU72" s="16">
        <f t="shared" si="93"/>
        <v>0</v>
      </c>
      <c r="HV72" s="16">
        <f t="shared" si="93"/>
        <v>0</v>
      </c>
      <c r="HW72" s="16">
        <f t="shared" si="93"/>
        <v>0</v>
      </c>
      <c r="HX72" s="16">
        <f t="shared" si="93"/>
        <v>0</v>
      </c>
      <c r="HY72" s="16">
        <f t="shared" si="93"/>
        <v>0</v>
      </c>
      <c r="HZ72" s="16">
        <f t="shared" si="93"/>
        <v>0</v>
      </c>
      <c r="IA72" s="16">
        <f t="shared" si="93"/>
        <v>0</v>
      </c>
      <c r="IB72" s="16">
        <f t="shared" si="93"/>
        <v>0</v>
      </c>
      <c r="IC72" s="16">
        <f t="shared" si="93"/>
        <v>0</v>
      </c>
      <c r="ID72" s="16">
        <f t="shared" si="93"/>
        <v>0</v>
      </c>
      <c r="IE72" s="16">
        <f t="shared" si="93"/>
        <v>0</v>
      </c>
      <c r="IF72" s="16">
        <f t="shared" si="93"/>
        <v>0</v>
      </c>
      <c r="IG72" s="16">
        <f t="shared" si="93"/>
        <v>0</v>
      </c>
      <c r="IH72" s="16">
        <f t="shared" si="93"/>
        <v>0</v>
      </c>
      <c r="II72" s="16">
        <f t="shared" si="98"/>
        <v>0</v>
      </c>
      <c r="IJ72" s="16">
        <f t="shared" si="98"/>
        <v>0</v>
      </c>
      <c r="IK72" s="16">
        <f t="shared" si="98"/>
        <v>0</v>
      </c>
      <c r="IL72" s="16">
        <f t="shared" si="98"/>
        <v>0</v>
      </c>
      <c r="IM72" s="16">
        <f t="shared" si="98"/>
        <v>0</v>
      </c>
      <c r="IN72" s="16">
        <f t="shared" si="98"/>
        <v>0</v>
      </c>
      <c r="IO72" s="16">
        <f t="shared" si="98"/>
        <v>0</v>
      </c>
      <c r="IP72" s="16">
        <f t="shared" si="98"/>
        <v>0</v>
      </c>
      <c r="IQ72" s="16">
        <f t="shared" si="98"/>
        <v>0</v>
      </c>
      <c r="IR72" s="16">
        <f t="shared" si="98"/>
        <v>0</v>
      </c>
      <c r="IS72" s="16">
        <f t="shared" si="110"/>
        <v>0</v>
      </c>
      <c r="IT72" s="16">
        <f t="shared" si="110"/>
        <v>0</v>
      </c>
      <c r="IU72" s="16">
        <f t="shared" si="110"/>
        <v>0</v>
      </c>
      <c r="IV72" s="16">
        <f t="shared" si="110"/>
        <v>0</v>
      </c>
      <c r="IW72" s="16">
        <f t="shared" si="110"/>
        <v>0</v>
      </c>
      <c r="IX72" s="16">
        <f t="shared" si="110"/>
        <v>0</v>
      </c>
      <c r="IY72" s="16">
        <f t="shared" si="110"/>
        <v>0</v>
      </c>
      <c r="IZ72" s="16">
        <f t="shared" si="110"/>
        <v>0</v>
      </c>
      <c r="JA72" s="16">
        <f t="shared" si="110"/>
        <v>0</v>
      </c>
      <c r="JB72" s="16">
        <f t="shared" si="110"/>
        <v>0</v>
      </c>
      <c r="JC72" s="16">
        <f t="shared" si="110"/>
        <v>0</v>
      </c>
      <c r="JD72" s="16">
        <f t="shared" si="110"/>
        <v>0</v>
      </c>
      <c r="JE72" s="16">
        <f t="shared" si="110"/>
        <v>0</v>
      </c>
      <c r="JF72" s="16">
        <f t="shared" si="110"/>
        <v>0</v>
      </c>
      <c r="JG72" s="16">
        <f t="shared" si="110"/>
        <v>0</v>
      </c>
      <c r="JH72" s="16">
        <f t="shared" si="110"/>
        <v>0</v>
      </c>
      <c r="JI72" s="16">
        <f t="shared" si="110"/>
        <v>0</v>
      </c>
      <c r="JJ72" s="16">
        <f t="shared" si="110"/>
        <v>0</v>
      </c>
      <c r="JK72" s="16">
        <f t="shared" si="110"/>
        <v>0</v>
      </c>
      <c r="JN72" s="16">
        <f t="shared" si="101"/>
        <v>0</v>
      </c>
      <c r="JO72" s="16">
        <f t="shared" si="102"/>
        <v>0</v>
      </c>
      <c r="JP72" s="16">
        <f t="shared" si="102"/>
        <v>0</v>
      </c>
      <c r="JQ72" s="16">
        <f t="shared" si="102"/>
        <v>0</v>
      </c>
      <c r="JR72" s="16">
        <f t="shared" si="102"/>
        <v>0</v>
      </c>
      <c r="JS72" s="16">
        <f t="shared" si="102"/>
        <v>0</v>
      </c>
      <c r="JT72" s="16">
        <f t="shared" si="102"/>
        <v>0</v>
      </c>
      <c r="JU72" s="16">
        <f t="shared" si="102"/>
        <v>0</v>
      </c>
      <c r="JV72" s="16">
        <f t="shared" si="102"/>
        <v>0</v>
      </c>
      <c r="JW72" s="16">
        <f t="shared" si="102"/>
        <v>0</v>
      </c>
      <c r="JX72" s="16">
        <f t="shared" si="102"/>
        <v>0</v>
      </c>
      <c r="JY72" s="16">
        <f t="shared" si="102"/>
        <v>0</v>
      </c>
      <c r="JZ72" s="16">
        <f t="shared" si="102"/>
        <v>0</v>
      </c>
      <c r="KA72" s="16">
        <f t="shared" si="102"/>
        <v>0</v>
      </c>
      <c r="KB72" s="16">
        <f t="shared" si="102"/>
        <v>0</v>
      </c>
      <c r="KC72" s="16">
        <f t="shared" si="102"/>
        <v>0</v>
      </c>
      <c r="KD72" s="16">
        <f t="shared" si="104"/>
        <v>0</v>
      </c>
      <c r="KE72" s="16">
        <f t="shared" si="104"/>
        <v>1</v>
      </c>
      <c r="KF72" s="16">
        <f t="shared" si="104"/>
        <v>0</v>
      </c>
      <c r="KG72" s="16">
        <f t="shared" si="104"/>
        <v>0</v>
      </c>
      <c r="KH72" s="16">
        <f t="shared" si="104"/>
        <v>0</v>
      </c>
      <c r="KI72" s="16">
        <f t="shared" si="104"/>
        <v>0</v>
      </c>
      <c r="KJ72" s="16">
        <f t="shared" si="104"/>
        <v>0</v>
      </c>
      <c r="KK72" s="16">
        <f t="shared" si="103"/>
        <v>0</v>
      </c>
      <c r="KL72" s="16">
        <f t="shared" si="103"/>
        <v>0</v>
      </c>
      <c r="KM72" s="16">
        <f t="shared" si="103"/>
        <v>0</v>
      </c>
      <c r="KN72" s="16">
        <f t="shared" si="103"/>
        <v>0</v>
      </c>
      <c r="KO72" s="16">
        <f t="shared" si="103"/>
        <v>0</v>
      </c>
      <c r="KP72" s="16">
        <f t="shared" si="103"/>
        <v>0</v>
      </c>
      <c r="KQ72" s="16">
        <f t="shared" si="103"/>
        <v>0</v>
      </c>
      <c r="KR72" s="16">
        <f t="shared" si="103"/>
        <v>0</v>
      </c>
      <c r="KS72" s="16">
        <f t="shared" si="103"/>
        <v>0</v>
      </c>
      <c r="KT72" s="16">
        <f t="shared" si="103"/>
        <v>0</v>
      </c>
      <c r="KU72" s="16">
        <f t="shared" si="103"/>
        <v>0</v>
      </c>
      <c r="KV72" s="16">
        <f t="shared" si="103"/>
        <v>0</v>
      </c>
      <c r="KW72" s="16">
        <f t="shared" si="103"/>
        <v>0</v>
      </c>
      <c r="KX72" s="16">
        <f t="shared" si="103"/>
        <v>0</v>
      </c>
    </row>
    <row r="73" spans="1:310">
      <c r="A73" s="2" t="s">
        <v>83</v>
      </c>
      <c r="B73" s="2" t="s">
        <v>72</v>
      </c>
      <c r="C73" s="2">
        <v>1</v>
      </c>
      <c r="D73" s="3">
        <v>30</v>
      </c>
      <c r="E73" s="3">
        <v>30</v>
      </c>
      <c r="F73" s="3">
        <f t="shared" si="105"/>
        <v>0</v>
      </c>
      <c r="G73" s="4">
        <v>45026</v>
      </c>
      <c r="J73" s="2" t="s">
        <v>108</v>
      </c>
      <c r="K73" s="5">
        <f>CJ401</f>
        <v>60</v>
      </c>
      <c r="L73" s="5">
        <f>HG401</f>
        <v>60</v>
      </c>
      <c r="M73" s="3">
        <f t="shared" si="83"/>
        <v>0</v>
      </c>
      <c r="T73" s="16">
        <f t="shared" si="107"/>
        <v>0</v>
      </c>
      <c r="U73" s="16">
        <f t="shared" si="107"/>
        <v>0</v>
      </c>
      <c r="V73" s="16">
        <f t="shared" si="107"/>
        <v>0</v>
      </c>
      <c r="W73" s="16">
        <f t="shared" si="107"/>
        <v>0</v>
      </c>
      <c r="X73" s="16">
        <f t="shared" si="107"/>
        <v>0</v>
      </c>
      <c r="Y73" s="16">
        <f t="shared" si="107"/>
        <v>0</v>
      </c>
      <c r="Z73" s="16">
        <f t="shared" si="107"/>
        <v>0</v>
      </c>
      <c r="AA73" s="16">
        <f t="shared" si="107"/>
        <v>0</v>
      </c>
      <c r="AB73" s="16">
        <f t="shared" si="107"/>
        <v>0</v>
      </c>
      <c r="AC73" s="16">
        <f t="shared" si="107"/>
        <v>0</v>
      </c>
      <c r="AD73" s="16">
        <f t="shared" si="107"/>
        <v>0</v>
      </c>
      <c r="AE73" s="16">
        <f t="shared" si="107"/>
        <v>0</v>
      </c>
      <c r="AF73" s="16">
        <f t="shared" si="107"/>
        <v>0</v>
      </c>
      <c r="AG73" s="16">
        <f t="shared" si="107"/>
        <v>0</v>
      </c>
      <c r="AH73" s="16">
        <f t="shared" si="107"/>
        <v>0</v>
      </c>
      <c r="AI73" s="16">
        <f t="shared" si="107"/>
        <v>0</v>
      </c>
      <c r="AJ73" s="16">
        <f t="shared" si="99"/>
        <v>0</v>
      </c>
      <c r="AK73" s="16">
        <f t="shared" si="99"/>
        <v>0</v>
      </c>
      <c r="AL73" s="16">
        <f t="shared" si="99"/>
        <v>0</v>
      </c>
      <c r="AM73" s="16">
        <f t="shared" si="99"/>
        <v>0</v>
      </c>
      <c r="AN73" s="16">
        <f t="shared" si="99"/>
        <v>0</v>
      </c>
      <c r="AO73" s="16">
        <f t="shared" si="99"/>
        <v>0</v>
      </c>
      <c r="AP73" s="16">
        <f t="shared" si="99"/>
        <v>0</v>
      </c>
      <c r="AQ73" s="16">
        <f t="shared" si="99"/>
        <v>0</v>
      </c>
      <c r="AR73" s="16">
        <f t="shared" si="99"/>
        <v>0</v>
      </c>
      <c r="AS73" s="16">
        <f t="shared" si="99"/>
        <v>0</v>
      </c>
      <c r="AT73" s="16">
        <f t="shared" si="99"/>
        <v>0</v>
      </c>
      <c r="AU73" s="16">
        <f t="shared" si="99"/>
        <v>0</v>
      </c>
      <c r="AV73" s="16">
        <f t="shared" si="99"/>
        <v>0</v>
      </c>
      <c r="AW73" s="16">
        <f t="shared" si="99"/>
        <v>0</v>
      </c>
      <c r="AX73" s="16">
        <f t="shared" si="99"/>
        <v>0</v>
      </c>
      <c r="AY73" s="16">
        <f t="shared" si="99"/>
        <v>0</v>
      </c>
      <c r="AZ73" s="16">
        <f t="shared" si="96"/>
        <v>0</v>
      </c>
      <c r="BA73" s="16">
        <f t="shared" si="96"/>
        <v>0</v>
      </c>
      <c r="BB73" s="16">
        <f t="shared" si="96"/>
        <v>0</v>
      </c>
      <c r="BC73" s="16">
        <f t="shared" si="96"/>
        <v>0</v>
      </c>
      <c r="BD73" s="16">
        <f t="shared" si="96"/>
        <v>0</v>
      </c>
      <c r="BE73" s="16">
        <f t="shared" si="96"/>
        <v>0</v>
      </c>
      <c r="BF73" s="16">
        <f t="shared" si="96"/>
        <v>0</v>
      </c>
      <c r="BG73" s="16">
        <f t="shared" si="96"/>
        <v>0</v>
      </c>
      <c r="BH73" s="16">
        <f t="shared" si="96"/>
        <v>0</v>
      </c>
      <c r="BI73" s="16">
        <f t="shared" si="96"/>
        <v>0</v>
      </c>
      <c r="BJ73" s="16">
        <f t="shared" si="96"/>
        <v>0</v>
      </c>
      <c r="BK73" s="16">
        <f t="shared" si="96"/>
        <v>0</v>
      </c>
      <c r="BL73" s="16">
        <f t="shared" si="96"/>
        <v>0</v>
      </c>
      <c r="BM73" s="16">
        <f t="shared" si="96"/>
        <v>0</v>
      </c>
      <c r="BN73" s="16">
        <f t="shared" si="106"/>
        <v>0</v>
      </c>
      <c r="BO73" s="16">
        <f t="shared" si="106"/>
        <v>0</v>
      </c>
      <c r="BP73" s="16">
        <f t="shared" si="106"/>
        <v>0</v>
      </c>
      <c r="BQ73" s="16">
        <f t="shared" si="106"/>
        <v>30</v>
      </c>
      <c r="BR73" s="16">
        <f t="shared" si="106"/>
        <v>0</v>
      </c>
      <c r="BS73" s="16">
        <f t="shared" si="106"/>
        <v>0</v>
      </c>
      <c r="BT73" s="16">
        <f t="shared" si="106"/>
        <v>0</v>
      </c>
      <c r="BU73" s="16">
        <f t="shared" si="106"/>
        <v>0</v>
      </c>
      <c r="BV73" s="16">
        <f t="shared" si="106"/>
        <v>0</v>
      </c>
      <c r="BW73" s="16">
        <f t="shared" si="106"/>
        <v>0</v>
      </c>
      <c r="BX73" s="16">
        <f t="shared" si="106"/>
        <v>0</v>
      </c>
      <c r="BY73" s="16">
        <f t="shared" si="106"/>
        <v>0</v>
      </c>
      <c r="BZ73" s="16">
        <f t="shared" si="106"/>
        <v>0</v>
      </c>
      <c r="CA73" s="16">
        <f t="shared" si="106"/>
        <v>0</v>
      </c>
      <c r="CB73" s="16">
        <f t="shared" si="106"/>
        <v>0</v>
      </c>
      <c r="CC73" s="16">
        <f t="shared" si="106"/>
        <v>0</v>
      </c>
      <c r="CD73" s="16">
        <f t="shared" si="106"/>
        <v>0</v>
      </c>
      <c r="CE73" s="16">
        <f t="shared" si="106"/>
        <v>0</v>
      </c>
      <c r="CF73" s="16">
        <f t="shared" si="106"/>
        <v>0</v>
      </c>
      <c r="CG73" s="16">
        <f t="shared" si="106"/>
        <v>0</v>
      </c>
      <c r="CH73" s="16">
        <f t="shared" si="106"/>
        <v>0</v>
      </c>
      <c r="CI73" s="16">
        <f t="shared" si="106"/>
        <v>0</v>
      </c>
      <c r="CJ73" s="16">
        <f t="shared" si="106"/>
        <v>0</v>
      </c>
      <c r="CK73" s="16">
        <f t="shared" si="106"/>
        <v>0</v>
      </c>
      <c r="CL73" s="16">
        <f t="shared" si="106"/>
        <v>0</v>
      </c>
      <c r="CM73" s="16">
        <f t="shared" si="106"/>
        <v>0</v>
      </c>
      <c r="CN73" s="16">
        <f t="shared" si="106"/>
        <v>0</v>
      </c>
      <c r="CO73" s="16">
        <f t="shared" si="106"/>
        <v>0</v>
      </c>
      <c r="CP73" s="16">
        <f t="shared" si="106"/>
        <v>0</v>
      </c>
      <c r="CQ73" s="16">
        <f t="shared" si="106"/>
        <v>0</v>
      </c>
      <c r="CR73" s="16">
        <f t="shared" si="106"/>
        <v>0</v>
      </c>
      <c r="CS73" s="16">
        <f t="shared" si="106"/>
        <v>0</v>
      </c>
      <c r="CT73" s="16">
        <f t="shared" si="106"/>
        <v>0</v>
      </c>
      <c r="CU73" s="16">
        <f t="shared" si="106"/>
        <v>0</v>
      </c>
      <c r="CV73" s="16">
        <f t="shared" si="106"/>
        <v>0</v>
      </c>
      <c r="CW73" s="16">
        <f t="shared" si="106"/>
        <v>0</v>
      </c>
      <c r="CX73" s="16">
        <f t="shared" si="106"/>
        <v>0</v>
      </c>
      <c r="CY73" s="16">
        <f t="shared" si="106"/>
        <v>0</v>
      </c>
      <c r="CZ73" s="16">
        <f t="shared" si="106"/>
        <v>0</v>
      </c>
      <c r="DA73" s="16">
        <f t="shared" si="106"/>
        <v>0</v>
      </c>
      <c r="DB73" s="16">
        <f t="shared" si="106"/>
        <v>0</v>
      </c>
      <c r="DC73" s="16">
        <f t="shared" si="106"/>
        <v>0</v>
      </c>
      <c r="DD73" s="16">
        <f t="shared" si="106"/>
        <v>0</v>
      </c>
      <c r="DE73" s="16">
        <f t="shared" si="106"/>
        <v>0</v>
      </c>
      <c r="DF73" s="16">
        <f t="shared" si="106"/>
        <v>0</v>
      </c>
      <c r="DG73" s="16">
        <f t="shared" si="106"/>
        <v>0</v>
      </c>
      <c r="DH73" s="16">
        <f t="shared" si="106"/>
        <v>0</v>
      </c>
      <c r="DI73" s="16">
        <f t="shared" si="106"/>
        <v>0</v>
      </c>
      <c r="DJ73" s="16">
        <f t="shared" si="106"/>
        <v>0</v>
      </c>
      <c r="DK73" s="16">
        <f t="shared" si="106"/>
        <v>0</v>
      </c>
      <c r="DL73" s="16">
        <f t="shared" si="108"/>
        <v>0</v>
      </c>
      <c r="DM73" s="16">
        <f t="shared" si="108"/>
        <v>0</v>
      </c>
      <c r="DN73" s="16">
        <f t="shared" si="108"/>
        <v>0</v>
      </c>
      <c r="DO73" s="16">
        <f t="shared" si="108"/>
        <v>0</v>
      </c>
      <c r="DP73" s="16">
        <f t="shared" si="108"/>
        <v>0</v>
      </c>
      <c r="DQ73" s="16">
        <f t="shared" si="108"/>
        <v>0</v>
      </c>
      <c r="DR73" s="16">
        <f t="shared" si="108"/>
        <v>0</v>
      </c>
      <c r="DS73" s="16">
        <f t="shared" si="108"/>
        <v>0</v>
      </c>
      <c r="DT73" s="16">
        <f t="shared" si="108"/>
        <v>0</v>
      </c>
      <c r="DU73" s="16">
        <f t="shared" si="108"/>
        <v>0</v>
      </c>
      <c r="DV73" s="16">
        <f t="shared" si="109"/>
        <v>0</v>
      </c>
      <c r="DW73" s="16">
        <f t="shared" si="109"/>
        <v>0</v>
      </c>
      <c r="DX73" s="16">
        <f t="shared" si="109"/>
        <v>0</v>
      </c>
      <c r="DY73" s="16">
        <f t="shared" si="109"/>
        <v>0</v>
      </c>
      <c r="DZ73" s="16">
        <f t="shared" si="109"/>
        <v>0</v>
      </c>
      <c r="EA73" s="16">
        <f t="shared" si="109"/>
        <v>0</v>
      </c>
      <c r="EB73" s="16">
        <f t="shared" si="109"/>
        <v>0</v>
      </c>
      <c r="EC73" s="16">
        <f t="shared" si="109"/>
        <v>0</v>
      </c>
      <c r="ED73" s="16">
        <f t="shared" si="109"/>
        <v>0</v>
      </c>
      <c r="EE73" s="16">
        <f t="shared" si="109"/>
        <v>0</v>
      </c>
      <c r="EF73" s="16">
        <f t="shared" si="109"/>
        <v>0</v>
      </c>
      <c r="EG73" s="16">
        <f t="shared" si="109"/>
        <v>0</v>
      </c>
      <c r="EH73" s="16">
        <f t="shared" si="109"/>
        <v>0</v>
      </c>
      <c r="EI73" s="16">
        <f t="shared" si="109"/>
        <v>0</v>
      </c>
      <c r="EJ73" s="16">
        <f t="shared" si="109"/>
        <v>0</v>
      </c>
      <c r="EK73" s="16">
        <f t="shared" si="109"/>
        <v>0</v>
      </c>
      <c r="EL73" s="16">
        <f t="shared" si="109"/>
        <v>0</v>
      </c>
      <c r="EM73" s="16">
        <f t="shared" si="109"/>
        <v>0</v>
      </c>
      <c r="EN73" s="16">
        <f t="shared" si="109"/>
        <v>0</v>
      </c>
      <c r="EQ73" s="16">
        <f t="shared" si="95"/>
        <v>0</v>
      </c>
      <c r="ER73" s="16">
        <f t="shared" si="95"/>
        <v>0</v>
      </c>
      <c r="ES73" s="16">
        <f t="shared" si="95"/>
        <v>0</v>
      </c>
      <c r="ET73" s="16">
        <f t="shared" si="95"/>
        <v>0</v>
      </c>
      <c r="EU73" s="16">
        <f t="shared" si="95"/>
        <v>0</v>
      </c>
      <c r="EV73" s="16">
        <f t="shared" si="95"/>
        <v>0</v>
      </c>
      <c r="EW73" s="16">
        <f t="shared" si="95"/>
        <v>0</v>
      </c>
      <c r="EX73" s="16">
        <f t="shared" si="95"/>
        <v>0</v>
      </c>
      <c r="EY73" s="16">
        <f t="shared" si="95"/>
        <v>0</v>
      </c>
      <c r="EZ73" s="16">
        <f t="shared" si="95"/>
        <v>0</v>
      </c>
      <c r="FA73" s="16">
        <f t="shared" si="95"/>
        <v>0</v>
      </c>
      <c r="FB73" s="16">
        <f t="shared" si="95"/>
        <v>0</v>
      </c>
      <c r="FC73" s="16">
        <f t="shared" si="95"/>
        <v>0</v>
      </c>
      <c r="FD73" s="16">
        <f t="shared" si="95"/>
        <v>0</v>
      </c>
      <c r="FE73" s="16">
        <f t="shared" si="95"/>
        <v>0</v>
      </c>
      <c r="FF73" s="16">
        <f t="shared" si="95"/>
        <v>0</v>
      </c>
      <c r="FG73" s="16">
        <f t="shared" si="94"/>
        <v>0</v>
      </c>
      <c r="FH73" s="16">
        <f t="shared" si="94"/>
        <v>0</v>
      </c>
      <c r="FI73" s="16">
        <f t="shared" si="94"/>
        <v>0</v>
      </c>
      <c r="FJ73" s="16">
        <f t="shared" si="94"/>
        <v>0</v>
      </c>
      <c r="FK73" s="16">
        <f t="shared" si="94"/>
        <v>0</v>
      </c>
      <c r="FL73" s="16">
        <f t="shared" si="94"/>
        <v>0</v>
      </c>
      <c r="FM73" s="16">
        <f t="shared" si="94"/>
        <v>0</v>
      </c>
      <c r="FN73" s="16">
        <f t="shared" si="94"/>
        <v>0</v>
      </c>
      <c r="FO73" s="16">
        <f t="shared" si="94"/>
        <v>0</v>
      </c>
      <c r="FP73" s="16">
        <f t="shared" si="94"/>
        <v>0</v>
      </c>
      <c r="FQ73" s="16">
        <f t="shared" si="94"/>
        <v>0</v>
      </c>
      <c r="FR73" s="16">
        <f t="shared" si="94"/>
        <v>0</v>
      </c>
      <c r="FS73" s="16">
        <f t="shared" si="94"/>
        <v>0</v>
      </c>
      <c r="FT73" s="16">
        <f t="shared" si="94"/>
        <v>0</v>
      </c>
      <c r="FU73" s="16">
        <f t="shared" si="94"/>
        <v>0</v>
      </c>
      <c r="FV73" s="16">
        <f t="shared" si="90"/>
        <v>0</v>
      </c>
      <c r="FW73" s="16">
        <f t="shared" si="90"/>
        <v>0</v>
      </c>
      <c r="FX73" s="16">
        <f t="shared" si="90"/>
        <v>0</v>
      </c>
      <c r="FY73" s="16">
        <f t="shared" si="90"/>
        <v>0</v>
      </c>
      <c r="FZ73" s="16">
        <f t="shared" si="90"/>
        <v>0</v>
      </c>
      <c r="GA73" s="16">
        <f t="shared" si="90"/>
        <v>0</v>
      </c>
      <c r="GB73" s="16">
        <f t="shared" si="90"/>
        <v>0</v>
      </c>
      <c r="GC73" s="16">
        <f t="shared" si="90"/>
        <v>0</v>
      </c>
      <c r="GD73" s="16">
        <f t="shared" si="90"/>
        <v>0</v>
      </c>
      <c r="GE73" s="16">
        <f t="shared" si="90"/>
        <v>0</v>
      </c>
      <c r="GF73" s="16">
        <f t="shared" si="88"/>
        <v>0</v>
      </c>
      <c r="GG73" s="16">
        <f t="shared" si="88"/>
        <v>0</v>
      </c>
      <c r="GH73" s="16">
        <f t="shared" si="82"/>
        <v>0</v>
      </c>
      <c r="GI73" s="16">
        <f t="shared" si="82"/>
        <v>0</v>
      </c>
      <c r="GJ73" s="16">
        <f t="shared" si="82"/>
        <v>0</v>
      </c>
      <c r="GK73" s="16">
        <f t="shared" si="100"/>
        <v>0</v>
      </c>
      <c r="GL73" s="16">
        <f t="shared" si="100"/>
        <v>0</v>
      </c>
      <c r="GM73" s="16">
        <f t="shared" si="100"/>
        <v>0</v>
      </c>
      <c r="GN73" s="16">
        <f t="shared" si="100"/>
        <v>30</v>
      </c>
      <c r="GO73" s="16">
        <f t="shared" si="100"/>
        <v>0</v>
      </c>
      <c r="GP73" s="16">
        <f t="shared" si="100"/>
        <v>0</v>
      </c>
      <c r="GQ73" s="16">
        <f t="shared" si="100"/>
        <v>0</v>
      </c>
      <c r="GR73" s="16">
        <f t="shared" si="100"/>
        <v>0</v>
      </c>
      <c r="GS73" s="16">
        <f t="shared" si="100"/>
        <v>0</v>
      </c>
      <c r="GT73" s="16">
        <f t="shared" si="100"/>
        <v>0</v>
      </c>
      <c r="GU73" s="16">
        <f t="shared" si="100"/>
        <v>0</v>
      </c>
      <c r="GV73" s="16">
        <f t="shared" si="100"/>
        <v>0</v>
      </c>
      <c r="GW73" s="16">
        <f t="shared" si="100"/>
        <v>0</v>
      </c>
      <c r="GX73" s="16">
        <f t="shared" si="100"/>
        <v>0</v>
      </c>
      <c r="GY73" s="16">
        <f t="shared" si="100"/>
        <v>0</v>
      </c>
      <c r="GZ73" s="16">
        <f t="shared" si="100"/>
        <v>0</v>
      </c>
      <c r="HA73" s="16">
        <f t="shared" si="100"/>
        <v>0</v>
      </c>
      <c r="HB73" s="16">
        <f t="shared" si="100"/>
        <v>0</v>
      </c>
      <c r="HC73" s="16">
        <f t="shared" si="100"/>
        <v>0</v>
      </c>
      <c r="HD73" s="16">
        <f t="shared" si="100"/>
        <v>0</v>
      </c>
      <c r="HE73" s="16">
        <f t="shared" si="100"/>
        <v>0</v>
      </c>
      <c r="HF73" s="16">
        <f t="shared" si="100"/>
        <v>0</v>
      </c>
      <c r="HG73" s="16">
        <f t="shared" si="100"/>
        <v>0</v>
      </c>
      <c r="HH73" s="16">
        <f t="shared" si="100"/>
        <v>0</v>
      </c>
      <c r="HI73" s="16">
        <f t="shared" si="100"/>
        <v>0</v>
      </c>
      <c r="HJ73" s="16">
        <f t="shared" si="100"/>
        <v>0</v>
      </c>
      <c r="HK73" s="16">
        <f t="shared" si="100"/>
        <v>0</v>
      </c>
      <c r="HL73" s="16">
        <f t="shared" si="100"/>
        <v>0</v>
      </c>
      <c r="HM73" s="16">
        <f t="shared" si="100"/>
        <v>0</v>
      </c>
      <c r="HN73" s="16">
        <f t="shared" si="100"/>
        <v>0</v>
      </c>
      <c r="HO73" s="16">
        <f t="shared" si="100"/>
        <v>0</v>
      </c>
      <c r="HP73" s="16">
        <f t="shared" si="100"/>
        <v>0</v>
      </c>
      <c r="HQ73" s="16">
        <f t="shared" si="93"/>
        <v>0</v>
      </c>
      <c r="HR73" s="16">
        <f t="shared" si="93"/>
        <v>0</v>
      </c>
      <c r="HS73" s="16">
        <f t="shared" si="93"/>
        <v>0</v>
      </c>
      <c r="HT73" s="16">
        <f t="shared" si="93"/>
        <v>0</v>
      </c>
      <c r="HU73" s="16">
        <f t="shared" si="93"/>
        <v>0</v>
      </c>
      <c r="HV73" s="16">
        <f t="shared" si="93"/>
        <v>0</v>
      </c>
      <c r="HW73" s="16">
        <f t="shared" si="93"/>
        <v>0</v>
      </c>
      <c r="HX73" s="16">
        <f t="shared" si="93"/>
        <v>0</v>
      </c>
      <c r="HY73" s="16">
        <f t="shared" si="93"/>
        <v>0</v>
      </c>
      <c r="HZ73" s="16">
        <f t="shared" si="93"/>
        <v>0</v>
      </c>
      <c r="IA73" s="16">
        <f t="shared" si="93"/>
        <v>0</v>
      </c>
      <c r="IB73" s="16">
        <f t="shared" si="93"/>
        <v>0</v>
      </c>
      <c r="IC73" s="16">
        <f t="shared" si="93"/>
        <v>0</v>
      </c>
      <c r="ID73" s="16">
        <f t="shared" ref="ID73:IS88" si="111">IF($A73=ID$1,$E73,0)</f>
        <v>0</v>
      </c>
      <c r="IE73" s="16">
        <f t="shared" si="111"/>
        <v>0</v>
      </c>
      <c r="IF73" s="16">
        <f t="shared" si="111"/>
        <v>0</v>
      </c>
      <c r="IG73" s="16">
        <f t="shared" si="111"/>
        <v>0</v>
      </c>
      <c r="IH73" s="16">
        <f t="shared" si="111"/>
        <v>0</v>
      </c>
      <c r="II73" s="16">
        <f t="shared" si="111"/>
        <v>0</v>
      </c>
      <c r="IJ73" s="16">
        <f t="shared" si="111"/>
        <v>0</v>
      </c>
      <c r="IK73" s="16">
        <f t="shared" si="111"/>
        <v>0</v>
      </c>
      <c r="IL73" s="16">
        <f t="shared" si="111"/>
        <v>0</v>
      </c>
      <c r="IM73" s="16">
        <f t="shared" si="111"/>
        <v>0</v>
      </c>
      <c r="IN73" s="16">
        <f t="shared" si="111"/>
        <v>0</v>
      </c>
      <c r="IO73" s="16">
        <f t="shared" si="111"/>
        <v>0</v>
      </c>
      <c r="IP73" s="16">
        <f t="shared" si="111"/>
        <v>0</v>
      </c>
      <c r="IQ73" s="16">
        <f t="shared" si="111"/>
        <v>0</v>
      </c>
      <c r="IR73" s="16">
        <f t="shared" si="111"/>
        <v>0</v>
      </c>
      <c r="IS73" s="16">
        <f t="shared" si="111"/>
        <v>0</v>
      </c>
      <c r="IT73" s="16">
        <f t="shared" si="110"/>
        <v>0</v>
      </c>
      <c r="IU73" s="16">
        <f t="shared" si="110"/>
        <v>0</v>
      </c>
      <c r="IV73" s="16">
        <f t="shared" si="110"/>
        <v>0</v>
      </c>
      <c r="IW73" s="16">
        <f t="shared" si="110"/>
        <v>0</v>
      </c>
      <c r="IX73" s="16">
        <f t="shared" si="110"/>
        <v>0</v>
      </c>
      <c r="IY73" s="16">
        <f t="shared" si="110"/>
        <v>0</v>
      </c>
      <c r="IZ73" s="16">
        <f t="shared" si="110"/>
        <v>0</v>
      </c>
      <c r="JA73" s="16">
        <f t="shared" si="110"/>
        <v>0</v>
      </c>
      <c r="JB73" s="16">
        <f t="shared" si="110"/>
        <v>0</v>
      </c>
      <c r="JC73" s="16">
        <f t="shared" si="110"/>
        <v>0</v>
      </c>
      <c r="JD73" s="16">
        <f t="shared" si="110"/>
        <v>0</v>
      </c>
      <c r="JE73" s="16">
        <f t="shared" si="110"/>
        <v>0</v>
      </c>
      <c r="JF73" s="16">
        <f t="shared" si="110"/>
        <v>0</v>
      </c>
      <c r="JG73" s="16">
        <f t="shared" si="110"/>
        <v>0</v>
      </c>
      <c r="JH73" s="16">
        <f t="shared" si="110"/>
        <v>0</v>
      </c>
      <c r="JI73" s="16">
        <f t="shared" si="110"/>
        <v>0</v>
      </c>
      <c r="JJ73" s="16">
        <f t="shared" si="110"/>
        <v>0</v>
      </c>
      <c r="JK73" s="16">
        <f t="shared" si="110"/>
        <v>0</v>
      </c>
      <c r="JN73" s="16">
        <f t="shared" si="101"/>
        <v>0</v>
      </c>
      <c r="JO73" s="16">
        <f t="shared" si="102"/>
        <v>0</v>
      </c>
      <c r="JP73" s="16">
        <f t="shared" si="102"/>
        <v>0</v>
      </c>
      <c r="JQ73" s="16">
        <f t="shared" si="102"/>
        <v>0</v>
      </c>
      <c r="JR73" s="16">
        <f t="shared" si="102"/>
        <v>0</v>
      </c>
      <c r="JS73" s="16">
        <f t="shared" si="102"/>
        <v>0</v>
      </c>
      <c r="JT73" s="16">
        <f t="shared" si="102"/>
        <v>0</v>
      </c>
      <c r="JU73" s="16">
        <f t="shared" si="102"/>
        <v>0</v>
      </c>
      <c r="JV73" s="16">
        <f t="shared" si="102"/>
        <v>0</v>
      </c>
      <c r="JW73" s="16">
        <f t="shared" si="102"/>
        <v>0</v>
      </c>
      <c r="JX73" s="16">
        <f t="shared" si="102"/>
        <v>0</v>
      </c>
      <c r="JY73" s="16">
        <f t="shared" si="102"/>
        <v>0</v>
      </c>
      <c r="JZ73" s="16">
        <f t="shared" si="102"/>
        <v>0</v>
      </c>
      <c r="KA73" s="16">
        <f t="shared" si="102"/>
        <v>0</v>
      </c>
      <c r="KB73" s="16">
        <f t="shared" si="102"/>
        <v>0</v>
      </c>
      <c r="KC73" s="16">
        <f t="shared" si="102"/>
        <v>0</v>
      </c>
      <c r="KD73" s="16">
        <f t="shared" si="104"/>
        <v>0</v>
      </c>
      <c r="KE73" s="16">
        <f t="shared" si="104"/>
        <v>1</v>
      </c>
      <c r="KF73" s="16">
        <f t="shared" si="104"/>
        <v>0</v>
      </c>
      <c r="KG73" s="16">
        <f t="shared" si="104"/>
        <v>0</v>
      </c>
      <c r="KH73" s="16">
        <f t="shared" si="104"/>
        <v>0</v>
      </c>
      <c r="KI73" s="16">
        <f t="shared" si="104"/>
        <v>0</v>
      </c>
      <c r="KJ73" s="16">
        <f t="shared" si="104"/>
        <v>0</v>
      </c>
      <c r="KK73" s="16">
        <f t="shared" si="103"/>
        <v>0</v>
      </c>
      <c r="KL73" s="16">
        <f t="shared" si="103"/>
        <v>0</v>
      </c>
      <c r="KM73" s="16">
        <f t="shared" si="103"/>
        <v>0</v>
      </c>
      <c r="KN73" s="16">
        <f t="shared" si="103"/>
        <v>0</v>
      </c>
      <c r="KO73" s="16">
        <f t="shared" si="103"/>
        <v>0</v>
      </c>
      <c r="KP73" s="16">
        <f t="shared" si="103"/>
        <v>0</v>
      </c>
      <c r="KQ73" s="16">
        <f t="shared" si="103"/>
        <v>0</v>
      </c>
      <c r="KR73" s="16">
        <f t="shared" si="103"/>
        <v>0</v>
      </c>
      <c r="KS73" s="16">
        <f t="shared" si="103"/>
        <v>0</v>
      </c>
      <c r="KT73" s="16">
        <f t="shared" si="103"/>
        <v>0</v>
      </c>
      <c r="KU73" s="16">
        <f t="shared" si="103"/>
        <v>0</v>
      </c>
      <c r="KV73" s="16">
        <f t="shared" si="103"/>
        <v>0</v>
      </c>
      <c r="KW73" s="16">
        <f t="shared" si="103"/>
        <v>0</v>
      </c>
      <c r="KX73" s="16">
        <f t="shared" si="103"/>
        <v>0</v>
      </c>
    </row>
    <row r="74" spans="1:310">
      <c r="A74" s="2" t="s">
        <v>84</v>
      </c>
      <c r="B74" s="2" t="s">
        <v>68</v>
      </c>
      <c r="C74" s="2">
        <v>1</v>
      </c>
      <c r="D74" s="3">
        <v>90</v>
      </c>
      <c r="E74" s="3">
        <v>90</v>
      </c>
      <c r="F74" s="3">
        <f t="shared" si="105"/>
        <v>0</v>
      </c>
      <c r="G74" s="4">
        <v>45026</v>
      </c>
      <c r="J74" s="2" t="s">
        <v>109</v>
      </c>
      <c r="K74" s="5">
        <f>CK401</f>
        <v>200</v>
      </c>
      <c r="L74" s="5">
        <f>HH401</f>
        <v>200</v>
      </c>
      <c r="M74" s="3">
        <f t="shared" si="83"/>
        <v>0</v>
      </c>
      <c r="T74" s="16">
        <f t="shared" si="107"/>
        <v>0</v>
      </c>
      <c r="U74" s="16">
        <f t="shared" si="107"/>
        <v>0</v>
      </c>
      <c r="V74" s="16">
        <f t="shared" si="107"/>
        <v>0</v>
      </c>
      <c r="W74" s="16">
        <f t="shared" si="107"/>
        <v>0</v>
      </c>
      <c r="X74" s="16">
        <f t="shared" si="107"/>
        <v>0</v>
      </c>
      <c r="Y74" s="16">
        <f t="shared" si="107"/>
        <v>0</v>
      </c>
      <c r="Z74" s="16">
        <f t="shared" si="107"/>
        <v>0</v>
      </c>
      <c r="AA74" s="16">
        <f t="shared" si="107"/>
        <v>0</v>
      </c>
      <c r="AB74" s="16">
        <f t="shared" si="107"/>
        <v>0</v>
      </c>
      <c r="AC74" s="16">
        <f t="shared" si="107"/>
        <v>0</v>
      </c>
      <c r="AD74" s="16">
        <f t="shared" si="107"/>
        <v>0</v>
      </c>
      <c r="AE74" s="16">
        <f t="shared" si="107"/>
        <v>0</v>
      </c>
      <c r="AF74" s="16">
        <f t="shared" si="107"/>
        <v>0</v>
      </c>
      <c r="AG74" s="16">
        <f t="shared" si="107"/>
        <v>0</v>
      </c>
      <c r="AH74" s="16">
        <f t="shared" si="107"/>
        <v>0</v>
      </c>
      <c r="AI74" s="16">
        <f t="shared" si="107"/>
        <v>0</v>
      </c>
      <c r="AJ74" s="16">
        <f t="shared" si="99"/>
        <v>0</v>
      </c>
      <c r="AK74" s="16">
        <f t="shared" si="99"/>
        <v>0</v>
      </c>
      <c r="AL74" s="16">
        <f t="shared" si="99"/>
        <v>0</v>
      </c>
      <c r="AM74" s="16">
        <f t="shared" si="99"/>
        <v>0</v>
      </c>
      <c r="AN74" s="16">
        <f t="shared" si="99"/>
        <v>0</v>
      </c>
      <c r="AO74" s="16">
        <f t="shared" si="99"/>
        <v>0</v>
      </c>
      <c r="AP74" s="16">
        <f t="shared" si="99"/>
        <v>0</v>
      </c>
      <c r="AQ74" s="16">
        <f t="shared" si="99"/>
        <v>0</v>
      </c>
      <c r="AR74" s="16">
        <f t="shared" si="99"/>
        <v>0</v>
      </c>
      <c r="AS74" s="16">
        <f t="shared" si="99"/>
        <v>0</v>
      </c>
      <c r="AT74" s="16">
        <f t="shared" si="99"/>
        <v>0</v>
      </c>
      <c r="AU74" s="16">
        <f t="shared" si="99"/>
        <v>0</v>
      </c>
      <c r="AV74" s="16">
        <f t="shared" si="99"/>
        <v>0</v>
      </c>
      <c r="AW74" s="16">
        <f t="shared" si="99"/>
        <v>0</v>
      </c>
      <c r="AX74" s="16">
        <f t="shared" si="99"/>
        <v>0</v>
      </c>
      <c r="AY74" s="16">
        <f t="shared" si="99"/>
        <v>0</v>
      </c>
      <c r="AZ74" s="16">
        <f t="shared" si="96"/>
        <v>0</v>
      </c>
      <c r="BA74" s="16">
        <f t="shared" si="96"/>
        <v>0</v>
      </c>
      <c r="BB74" s="16">
        <f t="shared" si="96"/>
        <v>0</v>
      </c>
      <c r="BC74" s="16">
        <f t="shared" si="96"/>
        <v>0</v>
      </c>
      <c r="BD74" s="16">
        <f t="shared" si="96"/>
        <v>0</v>
      </c>
      <c r="BE74" s="16">
        <f t="shared" si="96"/>
        <v>0</v>
      </c>
      <c r="BF74" s="16">
        <f t="shared" si="96"/>
        <v>0</v>
      </c>
      <c r="BG74" s="16">
        <f t="shared" si="96"/>
        <v>0</v>
      </c>
      <c r="BH74" s="16">
        <f t="shared" si="96"/>
        <v>0</v>
      </c>
      <c r="BI74" s="16">
        <f t="shared" si="96"/>
        <v>0</v>
      </c>
      <c r="BJ74" s="16">
        <f t="shared" si="96"/>
        <v>0</v>
      </c>
      <c r="BK74" s="16">
        <f t="shared" si="96"/>
        <v>0</v>
      </c>
      <c r="BL74" s="16">
        <f t="shared" si="96"/>
        <v>0</v>
      </c>
      <c r="BM74" s="16">
        <f t="shared" si="96"/>
        <v>0</v>
      </c>
      <c r="BN74" s="16">
        <f t="shared" si="106"/>
        <v>0</v>
      </c>
      <c r="BO74" s="16">
        <f t="shared" si="106"/>
        <v>0</v>
      </c>
      <c r="BP74" s="16">
        <f t="shared" si="106"/>
        <v>0</v>
      </c>
      <c r="BQ74" s="16">
        <f t="shared" si="106"/>
        <v>0</v>
      </c>
      <c r="BR74" s="16">
        <f t="shared" si="106"/>
        <v>90</v>
      </c>
      <c r="BS74" s="16">
        <f t="shared" si="106"/>
        <v>0</v>
      </c>
      <c r="BT74" s="16">
        <f t="shared" si="106"/>
        <v>0</v>
      </c>
      <c r="BU74" s="16">
        <f t="shared" si="106"/>
        <v>0</v>
      </c>
      <c r="BV74" s="16">
        <f t="shared" si="106"/>
        <v>0</v>
      </c>
      <c r="BW74" s="16">
        <f t="shared" si="106"/>
        <v>0</v>
      </c>
      <c r="BX74" s="16">
        <f t="shared" si="106"/>
        <v>0</v>
      </c>
      <c r="BY74" s="16">
        <f t="shared" si="106"/>
        <v>0</v>
      </c>
      <c r="BZ74" s="16">
        <f t="shared" si="106"/>
        <v>0</v>
      </c>
      <c r="CA74" s="16">
        <f t="shared" si="106"/>
        <v>0</v>
      </c>
      <c r="CB74" s="16">
        <f t="shared" si="106"/>
        <v>0</v>
      </c>
      <c r="CC74" s="16">
        <f t="shared" si="106"/>
        <v>0</v>
      </c>
      <c r="CD74" s="16">
        <f t="shared" si="106"/>
        <v>0</v>
      </c>
      <c r="CE74" s="16">
        <f t="shared" si="106"/>
        <v>0</v>
      </c>
      <c r="CF74" s="16">
        <f t="shared" si="106"/>
        <v>0</v>
      </c>
      <c r="CG74" s="16">
        <f t="shared" si="106"/>
        <v>0</v>
      </c>
      <c r="CH74" s="16">
        <f t="shared" si="106"/>
        <v>0</v>
      </c>
      <c r="CI74" s="16">
        <f t="shared" si="106"/>
        <v>0</v>
      </c>
      <c r="CJ74" s="16">
        <f t="shared" ref="BN74:DK79" si="112">IF($A74=CJ$1,$D74,0)*$C74</f>
        <v>0</v>
      </c>
      <c r="CK74" s="16">
        <f t="shared" si="112"/>
        <v>0</v>
      </c>
      <c r="CL74" s="16">
        <f t="shared" si="112"/>
        <v>0</v>
      </c>
      <c r="CM74" s="16">
        <f t="shared" si="112"/>
        <v>0</v>
      </c>
      <c r="CN74" s="16">
        <f t="shared" si="112"/>
        <v>0</v>
      </c>
      <c r="CO74" s="16">
        <f t="shared" si="112"/>
        <v>0</v>
      </c>
      <c r="CP74" s="16">
        <f t="shared" si="112"/>
        <v>0</v>
      </c>
      <c r="CQ74" s="16">
        <f t="shared" si="112"/>
        <v>0</v>
      </c>
      <c r="CR74" s="16">
        <f t="shared" si="112"/>
        <v>0</v>
      </c>
      <c r="CS74" s="16">
        <f t="shared" si="112"/>
        <v>0</v>
      </c>
      <c r="CT74" s="16">
        <f t="shared" si="112"/>
        <v>0</v>
      </c>
      <c r="CU74" s="16">
        <f t="shared" si="112"/>
        <v>0</v>
      </c>
      <c r="CV74" s="16">
        <f t="shared" si="112"/>
        <v>0</v>
      </c>
      <c r="CW74" s="16">
        <f t="shared" si="112"/>
        <v>0</v>
      </c>
      <c r="CX74" s="16">
        <f t="shared" si="112"/>
        <v>0</v>
      </c>
      <c r="CY74" s="16">
        <f t="shared" si="112"/>
        <v>0</v>
      </c>
      <c r="CZ74" s="16">
        <f t="shared" si="112"/>
        <v>0</v>
      </c>
      <c r="DA74" s="16">
        <f t="shared" si="112"/>
        <v>0</v>
      </c>
      <c r="DB74" s="16">
        <f t="shared" si="112"/>
        <v>0</v>
      </c>
      <c r="DC74" s="16">
        <f t="shared" si="112"/>
        <v>0</v>
      </c>
      <c r="DD74" s="16">
        <f t="shared" si="112"/>
        <v>0</v>
      </c>
      <c r="DE74" s="16">
        <f t="shared" si="112"/>
        <v>0</v>
      </c>
      <c r="DF74" s="16">
        <f t="shared" si="112"/>
        <v>0</v>
      </c>
      <c r="DG74" s="16">
        <f t="shared" si="112"/>
        <v>0</v>
      </c>
      <c r="DH74" s="16">
        <f t="shared" si="112"/>
        <v>0</v>
      </c>
      <c r="DI74" s="16">
        <f t="shared" si="112"/>
        <v>0</v>
      </c>
      <c r="DJ74" s="16">
        <f t="shared" si="112"/>
        <v>0</v>
      </c>
      <c r="DK74" s="16">
        <f t="shared" si="112"/>
        <v>0</v>
      </c>
      <c r="DL74" s="16">
        <f t="shared" si="108"/>
        <v>0</v>
      </c>
      <c r="DM74" s="16">
        <f t="shared" si="108"/>
        <v>0</v>
      </c>
      <c r="DN74" s="16">
        <f t="shared" si="108"/>
        <v>0</v>
      </c>
      <c r="DO74" s="16">
        <f t="shared" si="108"/>
        <v>0</v>
      </c>
      <c r="DP74" s="16">
        <f t="shared" si="108"/>
        <v>0</v>
      </c>
      <c r="DQ74" s="16">
        <f t="shared" si="108"/>
        <v>0</v>
      </c>
      <c r="DR74" s="16">
        <f t="shared" si="108"/>
        <v>0</v>
      </c>
      <c r="DS74" s="16">
        <f t="shared" si="108"/>
        <v>0</v>
      </c>
      <c r="DT74" s="16">
        <f t="shared" si="108"/>
        <v>0</v>
      </c>
      <c r="DU74" s="16">
        <f t="shared" si="108"/>
        <v>0</v>
      </c>
      <c r="DV74" s="16">
        <f t="shared" si="109"/>
        <v>0</v>
      </c>
      <c r="DW74" s="16">
        <f t="shared" si="109"/>
        <v>0</v>
      </c>
      <c r="DX74" s="16">
        <f t="shared" si="109"/>
        <v>0</v>
      </c>
      <c r="DY74" s="16">
        <f t="shared" si="109"/>
        <v>0</v>
      </c>
      <c r="DZ74" s="16">
        <f t="shared" si="109"/>
        <v>0</v>
      </c>
      <c r="EA74" s="16">
        <f t="shared" si="109"/>
        <v>0</v>
      </c>
      <c r="EB74" s="16">
        <f t="shared" si="109"/>
        <v>0</v>
      </c>
      <c r="EC74" s="16">
        <f t="shared" si="109"/>
        <v>0</v>
      </c>
      <c r="ED74" s="16">
        <f t="shared" si="109"/>
        <v>0</v>
      </c>
      <c r="EE74" s="16">
        <f t="shared" si="109"/>
        <v>0</v>
      </c>
      <c r="EF74" s="16">
        <f t="shared" si="109"/>
        <v>0</v>
      </c>
      <c r="EG74" s="16">
        <f t="shared" si="109"/>
        <v>0</v>
      </c>
      <c r="EH74" s="16">
        <f t="shared" si="109"/>
        <v>0</v>
      </c>
      <c r="EI74" s="16">
        <f t="shared" si="109"/>
        <v>0</v>
      </c>
      <c r="EJ74" s="16">
        <f t="shared" si="109"/>
        <v>0</v>
      </c>
      <c r="EK74" s="16">
        <f t="shared" si="109"/>
        <v>0</v>
      </c>
      <c r="EL74" s="16">
        <f t="shared" si="109"/>
        <v>0</v>
      </c>
      <c r="EM74" s="16">
        <f t="shared" si="109"/>
        <v>0</v>
      </c>
      <c r="EN74" s="16">
        <f t="shared" si="109"/>
        <v>0</v>
      </c>
      <c r="EQ74" s="16">
        <f t="shared" si="95"/>
        <v>0</v>
      </c>
      <c r="ER74" s="16">
        <f t="shared" si="95"/>
        <v>0</v>
      </c>
      <c r="ES74" s="16">
        <f t="shared" si="95"/>
        <v>0</v>
      </c>
      <c r="ET74" s="16">
        <f t="shared" si="95"/>
        <v>0</v>
      </c>
      <c r="EU74" s="16">
        <f t="shared" si="95"/>
        <v>0</v>
      </c>
      <c r="EV74" s="16">
        <f t="shared" si="95"/>
        <v>0</v>
      </c>
      <c r="EW74" s="16">
        <f t="shared" si="95"/>
        <v>0</v>
      </c>
      <c r="EX74" s="16">
        <f t="shared" si="95"/>
        <v>0</v>
      </c>
      <c r="EY74" s="16">
        <f t="shared" si="95"/>
        <v>0</v>
      </c>
      <c r="EZ74" s="16">
        <f t="shared" si="95"/>
        <v>0</v>
      </c>
      <c r="FA74" s="16">
        <f t="shared" si="95"/>
        <v>0</v>
      </c>
      <c r="FB74" s="16">
        <f t="shared" si="95"/>
        <v>0</v>
      </c>
      <c r="FC74" s="16">
        <f t="shared" si="95"/>
        <v>0</v>
      </c>
      <c r="FD74" s="16">
        <f t="shared" si="95"/>
        <v>0</v>
      </c>
      <c r="FE74" s="16">
        <f t="shared" si="95"/>
        <v>0</v>
      </c>
      <c r="FF74" s="16">
        <f t="shared" si="95"/>
        <v>0</v>
      </c>
      <c r="FG74" s="16">
        <f t="shared" si="94"/>
        <v>0</v>
      </c>
      <c r="FH74" s="16">
        <f t="shared" si="94"/>
        <v>0</v>
      </c>
      <c r="FI74" s="16">
        <f t="shared" si="94"/>
        <v>0</v>
      </c>
      <c r="FJ74" s="16">
        <f t="shared" si="94"/>
        <v>0</v>
      </c>
      <c r="FK74" s="16">
        <f t="shared" si="94"/>
        <v>0</v>
      </c>
      <c r="FL74" s="16">
        <f t="shared" si="94"/>
        <v>0</v>
      </c>
      <c r="FM74" s="16">
        <f t="shared" si="94"/>
        <v>0</v>
      </c>
      <c r="FN74" s="16">
        <f t="shared" si="94"/>
        <v>0</v>
      </c>
      <c r="FO74" s="16">
        <f t="shared" si="94"/>
        <v>0</v>
      </c>
      <c r="FP74" s="16">
        <f t="shared" si="94"/>
        <v>0</v>
      </c>
      <c r="FQ74" s="16">
        <f t="shared" si="94"/>
        <v>0</v>
      </c>
      <c r="FR74" s="16">
        <f t="shared" si="94"/>
        <v>0</v>
      </c>
      <c r="FS74" s="16">
        <f t="shared" si="94"/>
        <v>0</v>
      </c>
      <c r="FT74" s="16">
        <f t="shared" si="94"/>
        <v>0</v>
      </c>
      <c r="FU74" s="16">
        <f t="shared" si="94"/>
        <v>0</v>
      </c>
      <c r="FV74" s="16">
        <f t="shared" si="90"/>
        <v>0</v>
      </c>
      <c r="FW74" s="16">
        <f t="shared" si="90"/>
        <v>0</v>
      </c>
      <c r="FX74" s="16">
        <f t="shared" si="90"/>
        <v>0</v>
      </c>
      <c r="FY74" s="16">
        <f t="shared" si="90"/>
        <v>0</v>
      </c>
      <c r="FZ74" s="16">
        <f t="shared" si="90"/>
        <v>0</v>
      </c>
      <c r="GA74" s="16">
        <f t="shared" si="90"/>
        <v>0</v>
      </c>
      <c r="GB74" s="16">
        <f t="shared" si="90"/>
        <v>0</v>
      </c>
      <c r="GC74" s="16">
        <f t="shared" si="90"/>
        <v>0</v>
      </c>
      <c r="GD74" s="16">
        <f t="shared" si="90"/>
        <v>0</v>
      </c>
      <c r="GE74" s="16">
        <f t="shared" si="90"/>
        <v>0</v>
      </c>
      <c r="GF74" s="16">
        <f t="shared" si="88"/>
        <v>0</v>
      </c>
      <c r="GG74" s="16">
        <f t="shared" si="88"/>
        <v>0</v>
      </c>
      <c r="GH74" s="16">
        <f t="shared" si="82"/>
        <v>0</v>
      </c>
      <c r="GI74" s="16">
        <f t="shared" si="82"/>
        <v>0</v>
      </c>
      <c r="GJ74" s="16">
        <f t="shared" si="82"/>
        <v>0</v>
      </c>
      <c r="GK74" s="16">
        <f t="shared" si="100"/>
        <v>0</v>
      </c>
      <c r="GL74" s="16">
        <f t="shared" si="100"/>
        <v>0</v>
      </c>
      <c r="GM74" s="16">
        <f t="shared" si="100"/>
        <v>0</v>
      </c>
      <c r="GN74" s="16">
        <f t="shared" si="100"/>
        <v>0</v>
      </c>
      <c r="GO74" s="16">
        <f t="shared" si="100"/>
        <v>90</v>
      </c>
      <c r="GP74" s="16">
        <f t="shared" si="100"/>
        <v>0</v>
      </c>
      <c r="GQ74" s="16">
        <f t="shared" si="100"/>
        <v>0</v>
      </c>
      <c r="GR74" s="16">
        <f t="shared" si="100"/>
        <v>0</v>
      </c>
      <c r="GS74" s="16">
        <f t="shared" si="100"/>
        <v>0</v>
      </c>
      <c r="GT74" s="16">
        <f t="shared" si="100"/>
        <v>0</v>
      </c>
      <c r="GU74" s="16">
        <f t="shared" si="100"/>
        <v>0</v>
      </c>
      <c r="GV74" s="16">
        <f t="shared" si="100"/>
        <v>0</v>
      </c>
      <c r="GW74" s="16">
        <f t="shared" si="100"/>
        <v>0</v>
      </c>
      <c r="GX74" s="16">
        <f t="shared" si="100"/>
        <v>0</v>
      </c>
      <c r="GY74" s="16">
        <f t="shared" si="100"/>
        <v>0</v>
      </c>
      <c r="GZ74" s="16">
        <f t="shared" si="100"/>
        <v>0</v>
      </c>
      <c r="HA74" s="16">
        <f t="shared" si="100"/>
        <v>0</v>
      </c>
      <c r="HB74" s="16">
        <f t="shared" si="100"/>
        <v>0</v>
      </c>
      <c r="HC74" s="16">
        <f t="shared" ref="GK74:HQ79" si="113">IF($A74=HC$1,$E74,0)</f>
        <v>0</v>
      </c>
      <c r="HD74" s="16">
        <f t="shared" si="113"/>
        <v>0</v>
      </c>
      <c r="HE74" s="16">
        <f t="shared" si="113"/>
        <v>0</v>
      </c>
      <c r="HF74" s="16">
        <f t="shared" si="113"/>
        <v>0</v>
      </c>
      <c r="HG74" s="16">
        <f t="shared" si="113"/>
        <v>0</v>
      </c>
      <c r="HH74" s="16">
        <f t="shared" si="113"/>
        <v>0</v>
      </c>
      <c r="HI74" s="16">
        <f t="shared" si="113"/>
        <v>0</v>
      </c>
      <c r="HJ74" s="16">
        <f t="shared" si="113"/>
        <v>0</v>
      </c>
      <c r="HK74" s="16">
        <f t="shared" si="113"/>
        <v>0</v>
      </c>
      <c r="HL74" s="16">
        <f t="shared" si="113"/>
        <v>0</v>
      </c>
      <c r="HM74" s="16">
        <f t="shared" si="113"/>
        <v>0</v>
      </c>
      <c r="HN74" s="16">
        <f t="shared" si="113"/>
        <v>0</v>
      </c>
      <c r="HO74" s="16">
        <f t="shared" si="113"/>
        <v>0</v>
      </c>
      <c r="HP74" s="16">
        <f t="shared" si="113"/>
        <v>0</v>
      </c>
      <c r="HQ74" s="16">
        <f t="shared" si="113"/>
        <v>0</v>
      </c>
      <c r="HR74" s="16">
        <f t="shared" ref="HQ74:IH88" si="114">IF($A74=HR$1,$E74,0)</f>
        <v>0</v>
      </c>
      <c r="HS74" s="16">
        <f t="shared" si="114"/>
        <v>0</v>
      </c>
      <c r="HT74" s="16">
        <f t="shared" si="114"/>
        <v>0</v>
      </c>
      <c r="HU74" s="16">
        <f t="shared" si="114"/>
        <v>0</v>
      </c>
      <c r="HV74" s="16">
        <f t="shared" si="114"/>
        <v>0</v>
      </c>
      <c r="HW74" s="16">
        <f t="shared" si="114"/>
        <v>0</v>
      </c>
      <c r="HX74" s="16">
        <f t="shared" si="114"/>
        <v>0</v>
      </c>
      <c r="HY74" s="16">
        <f t="shared" si="114"/>
        <v>0</v>
      </c>
      <c r="HZ74" s="16">
        <f t="shared" si="114"/>
        <v>0</v>
      </c>
      <c r="IA74" s="16">
        <f t="shared" si="114"/>
        <v>0</v>
      </c>
      <c r="IB74" s="16">
        <f t="shared" si="114"/>
        <v>0</v>
      </c>
      <c r="IC74" s="16">
        <f t="shared" si="114"/>
        <v>0</v>
      </c>
      <c r="ID74" s="16">
        <f t="shared" si="114"/>
        <v>0</v>
      </c>
      <c r="IE74" s="16">
        <f t="shared" si="114"/>
        <v>0</v>
      </c>
      <c r="IF74" s="16">
        <f t="shared" si="114"/>
        <v>0</v>
      </c>
      <c r="IG74" s="16">
        <f t="shared" si="114"/>
        <v>0</v>
      </c>
      <c r="IH74" s="16">
        <f t="shared" si="114"/>
        <v>0</v>
      </c>
      <c r="II74" s="16">
        <f t="shared" si="111"/>
        <v>0</v>
      </c>
      <c r="IJ74" s="16">
        <f t="shared" si="111"/>
        <v>0</v>
      </c>
      <c r="IK74" s="16">
        <f t="shared" si="111"/>
        <v>0</v>
      </c>
      <c r="IL74" s="16">
        <f t="shared" si="111"/>
        <v>0</v>
      </c>
      <c r="IM74" s="16">
        <f t="shared" si="111"/>
        <v>0</v>
      </c>
      <c r="IN74" s="16">
        <f t="shared" si="111"/>
        <v>0</v>
      </c>
      <c r="IO74" s="16">
        <f t="shared" si="111"/>
        <v>0</v>
      </c>
      <c r="IP74" s="16">
        <f t="shared" si="111"/>
        <v>0</v>
      </c>
      <c r="IQ74" s="16">
        <f t="shared" si="111"/>
        <v>0</v>
      </c>
      <c r="IR74" s="16">
        <f t="shared" si="111"/>
        <v>0</v>
      </c>
      <c r="IS74" s="16">
        <f t="shared" si="110"/>
        <v>0</v>
      </c>
      <c r="IT74" s="16">
        <f t="shared" si="110"/>
        <v>0</v>
      </c>
      <c r="IU74" s="16">
        <f t="shared" si="110"/>
        <v>0</v>
      </c>
      <c r="IV74" s="16">
        <f t="shared" si="110"/>
        <v>0</v>
      </c>
      <c r="IW74" s="16">
        <f t="shared" si="110"/>
        <v>0</v>
      </c>
      <c r="IX74" s="16">
        <f t="shared" si="110"/>
        <v>0</v>
      </c>
      <c r="IY74" s="16">
        <f t="shared" si="110"/>
        <v>0</v>
      </c>
      <c r="IZ74" s="16">
        <f t="shared" si="110"/>
        <v>0</v>
      </c>
      <c r="JA74" s="16">
        <f t="shared" si="110"/>
        <v>0</v>
      </c>
      <c r="JB74" s="16">
        <f t="shared" si="110"/>
        <v>0</v>
      </c>
      <c r="JC74" s="16">
        <f t="shared" si="110"/>
        <v>0</v>
      </c>
      <c r="JD74" s="16">
        <f t="shared" si="110"/>
        <v>0</v>
      </c>
      <c r="JE74" s="16">
        <f t="shared" si="110"/>
        <v>0</v>
      </c>
      <c r="JF74" s="16">
        <f t="shared" si="110"/>
        <v>0</v>
      </c>
      <c r="JG74" s="16">
        <f t="shared" si="110"/>
        <v>0</v>
      </c>
      <c r="JH74" s="16">
        <f t="shared" si="110"/>
        <v>0</v>
      </c>
      <c r="JI74" s="16">
        <f t="shared" si="110"/>
        <v>0</v>
      </c>
      <c r="JJ74" s="16">
        <f t="shared" si="110"/>
        <v>0</v>
      </c>
      <c r="JK74" s="16">
        <f t="shared" si="110"/>
        <v>0</v>
      </c>
      <c r="JN74" s="16">
        <f t="shared" si="101"/>
        <v>0</v>
      </c>
      <c r="JO74" s="16">
        <f t="shared" si="102"/>
        <v>0</v>
      </c>
      <c r="JP74" s="16">
        <f t="shared" si="102"/>
        <v>0</v>
      </c>
      <c r="JQ74" s="16">
        <f t="shared" si="102"/>
        <v>0</v>
      </c>
      <c r="JR74" s="16">
        <f t="shared" si="102"/>
        <v>0</v>
      </c>
      <c r="JS74" s="16">
        <f t="shared" si="102"/>
        <v>0</v>
      </c>
      <c r="JT74" s="16">
        <f t="shared" si="102"/>
        <v>0</v>
      </c>
      <c r="JU74" s="16">
        <f t="shared" si="102"/>
        <v>0</v>
      </c>
      <c r="JV74" s="16">
        <f t="shared" si="102"/>
        <v>0</v>
      </c>
      <c r="JW74" s="16">
        <f t="shared" si="102"/>
        <v>0</v>
      </c>
      <c r="JX74" s="16">
        <f t="shared" si="102"/>
        <v>0</v>
      </c>
      <c r="JY74" s="16">
        <f t="shared" si="102"/>
        <v>0</v>
      </c>
      <c r="JZ74" s="16">
        <f t="shared" si="102"/>
        <v>0</v>
      </c>
      <c r="KA74" s="16">
        <f t="shared" si="102"/>
        <v>0</v>
      </c>
      <c r="KB74" s="16">
        <f t="shared" si="102"/>
        <v>0</v>
      </c>
      <c r="KC74" s="16">
        <f t="shared" si="102"/>
        <v>1</v>
      </c>
      <c r="KD74" s="16">
        <f t="shared" si="104"/>
        <v>0</v>
      </c>
      <c r="KE74" s="16">
        <f t="shared" si="104"/>
        <v>0</v>
      </c>
      <c r="KF74" s="16">
        <f t="shared" si="104"/>
        <v>0</v>
      </c>
      <c r="KG74" s="16">
        <f t="shared" si="104"/>
        <v>0</v>
      </c>
      <c r="KH74" s="16">
        <f t="shared" si="104"/>
        <v>0</v>
      </c>
      <c r="KI74" s="16">
        <f t="shared" si="104"/>
        <v>0</v>
      </c>
      <c r="KJ74" s="16">
        <f t="shared" si="104"/>
        <v>0</v>
      </c>
      <c r="KK74" s="16">
        <f t="shared" si="103"/>
        <v>0</v>
      </c>
      <c r="KL74" s="16">
        <f t="shared" si="103"/>
        <v>0</v>
      </c>
      <c r="KM74" s="16">
        <f t="shared" si="103"/>
        <v>0</v>
      </c>
      <c r="KN74" s="16">
        <f t="shared" si="103"/>
        <v>0</v>
      </c>
      <c r="KO74" s="16">
        <f t="shared" si="103"/>
        <v>0</v>
      </c>
      <c r="KP74" s="16">
        <f t="shared" si="103"/>
        <v>0</v>
      </c>
      <c r="KQ74" s="16">
        <f t="shared" si="103"/>
        <v>0</v>
      </c>
      <c r="KR74" s="16">
        <f t="shared" si="103"/>
        <v>0</v>
      </c>
      <c r="KS74" s="16">
        <f t="shared" si="103"/>
        <v>0</v>
      </c>
      <c r="KT74" s="16">
        <f t="shared" si="103"/>
        <v>0</v>
      </c>
      <c r="KU74" s="16">
        <f t="shared" si="103"/>
        <v>0</v>
      </c>
      <c r="KV74" s="16">
        <f t="shared" si="103"/>
        <v>0</v>
      </c>
      <c r="KW74" s="16">
        <f t="shared" si="103"/>
        <v>0</v>
      </c>
      <c r="KX74" s="16">
        <f t="shared" si="103"/>
        <v>0</v>
      </c>
    </row>
    <row r="75" spans="1:310">
      <c r="A75" s="2" t="s">
        <v>84</v>
      </c>
      <c r="B75" s="2" t="s">
        <v>73</v>
      </c>
      <c r="C75" s="2">
        <v>2</v>
      </c>
      <c r="D75" s="3">
        <v>30</v>
      </c>
      <c r="E75" s="3">
        <v>60</v>
      </c>
      <c r="F75" s="3">
        <f t="shared" si="105"/>
        <v>0</v>
      </c>
      <c r="G75" s="4">
        <v>45026</v>
      </c>
      <c r="J75" s="2" t="s">
        <v>110</v>
      </c>
      <c r="K75" s="5">
        <f>CL401</f>
        <v>440</v>
      </c>
      <c r="L75" s="5">
        <f>HI401</f>
        <v>440</v>
      </c>
      <c r="M75" s="3">
        <f t="shared" si="83"/>
        <v>0</v>
      </c>
      <c r="T75" s="16">
        <f t="shared" si="107"/>
        <v>0</v>
      </c>
      <c r="U75" s="16">
        <f t="shared" si="107"/>
        <v>0</v>
      </c>
      <c r="V75" s="16">
        <f t="shared" si="107"/>
        <v>0</v>
      </c>
      <c r="W75" s="16">
        <f t="shared" si="107"/>
        <v>0</v>
      </c>
      <c r="X75" s="16">
        <f t="shared" si="107"/>
        <v>0</v>
      </c>
      <c r="Y75" s="16">
        <f t="shared" si="107"/>
        <v>0</v>
      </c>
      <c r="Z75" s="16">
        <f t="shared" si="107"/>
        <v>0</v>
      </c>
      <c r="AA75" s="16">
        <f t="shared" si="107"/>
        <v>0</v>
      </c>
      <c r="AB75" s="16">
        <f t="shared" si="107"/>
        <v>0</v>
      </c>
      <c r="AC75" s="16">
        <f t="shared" si="107"/>
        <v>0</v>
      </c>
      <c r="AD75" s="16">
        <f t="shared" si="107"/>
        <v>0</v>
      </c>
      <c r="AE75" s="16">
        <f t="shared" si="107"/>
        <v>0</v>
      </c>
      <c r="AF75" s="16">
        <f t="shared" si="107"/>
        <v>0</v>
      </c>
      <c r="AG75" s="16">
        <f t="shared" si="107"/>
        <v>0</v>
      </c>
      <c r="AH75" s="16">
        <f t="shared" si="107"/>
        <v>0</v>
      </c>
      <c r="AI75" s="16">
        <f t="shared" si="107"/>
        <v>0</v>
      </c>
      <c r="AJ75" s="16">
        <f t="shared" si="99"/>
        <v>0</v>
      </c>
      <c r="AK75" s="16">
        <f t="shared" si="99"/>
        <v>0</v>
      </c>
      <c r="AL75" s="16">
        <f t="shared" si="99"/>
        <v>0</v>
      </c>
      <c r="AM75" s="16">
        <f t="shared" si="99"/>
        <v>0</v>
      </c>
      <c r="AN75" s="16">
        <f t="shared" si="99"/>
        <v>0</v>
      </c>
      <c r="AO75" s="16">
        <f t="shared" si="99"/>
        <v>0</v>
      </c>
      <c r="AP75" s="16">
        <f t="shared" si="99"/>
        <v>0</v>
      </c>
      <c r="AQ75" s="16">
        <f t="shared" si="99"/>
        <v>0</v>
      </c>
      <c r="AR75" s="16">
        <f t="shared" si="99"/>
        <v>0</v>
      </c>
      <c r="AS75" s="16">
        <f t="shared" si="99"/>
        <v>0</v>
      </c>
      <c r="AT75" s="16">
        <f t="shared" si="99"/>
        <v>0</v>
      </c>
      <c r="AU75" s="16">
        <f t="shared" si="99"/>
        <v>0</v>
      </c>
      <c r="AV75" s="16">
        <f t="shared" si="99"/>
        <v>0</v>
      </c>
      <c r="AW75" s="16">
        <f t="shared" si="99"/>
        <v>0</v>
      </c>
      <c r="AX75" s="16">
        <f t="shared" si="99"/>
        <v>0</v>
      </c>
      <c r="AY75" s="16">
        <f t="shared" si="99"/>
        <v>0</v>
      </c>
      <c r="AZ75" s="16">
        <f t="shared" si="96"/>
        <v>0</v>
      </c>
      <c r="BA75" s="16">
        <f t="shared" si="96"/>
        <v>0</v>
      </c>
      <c r="BB75" s="16">
        <f t="shared" si="96"/>
        <v>0</v>
      </c>
      <c r="BC75" s="16">
        <f t="shared" si="96"/>
        <v>0</v>
      </c>
      <c r="BD75" s="16">
        <f t="shared" si="96"/>
        <v>0</v>
      </c>
      <c r="BE75" s="16">
        <f t="shared" si="96"/>
        <v>0</v>
      </c>
      <c r="BF75" s="16">
        <f t="shared" si="96"/>
        <v>0</v>
      </c>
      <c r="BG75" s="16">
        <f t="shared" si="96"/>
        <v>0</v>
      </c>
      <c r="BH75" s="16">
        <f t="shared" si="96"/>
        <v>0</v>
      </c>
      <c r="BI75" s="16">
        <f t="shared" si="96"/>
        <v>0</v>
      </c>
      <c r="BJ75" s="16">
        <f t="shared" si="96"/>
        <v>0</v>
      </c>
      <c r="BK75" s="16">
        <f t="shared" si="96"/>
        <v>0</v>
      </c>
      <c r="BL75" s="16">
        <f t="shared" si="96"/>
        <v>0</v>
      </c>
      <c r="BM75" s="16">
        <f t="shared" si="96"/>
        <v>0</v>
      </c>
      <c r="BN75" s="16">
        <f t="shared" si="112"/>
        <v>0</v>
      </c>
      <c r="BO75" s="16">
        <f t="shared" si="112"/>
        <v>0</v>
      </c>
      <c r="BP75" s="16">
        <f t="shared" si="112"/>
        <v>0</v>
      </c>
      <c r="BQ75" s="16">
        <f t="shared" si="112"/>
        <v>0</v>
      </c>
      <c r="BR75" s="16">
        <f t="shared" si="112"/>
        <v>60</v>
      </c>
      <c r="BS75" s="16">
        <f t="shared" si="112"/>
        <v>0</v>
      </c>
      <c r="BT75" s="16">
        <f t="shared" si="112"/>
        <v>0</v>
      </c>
      <c r="BU75" s="16">
        <f t="shared" si="112"/>
        <v>0</v>
      </c>
      <c r="BV75" s="16">
        <f t="shared" si="112"/>
        <v>0</v>
      </c>
      <c r="BW75" s="16">
        <f t="shared" si="112"/>
        <v>0</v>
      </c>
      <c r="BX75" s="16">
        <f t="shared" si="112"/>
        <v>0</v>
      </c>
      <c r="BY75" s="16">
        <f t="shared" si="112"/>
        <v>0</v>
      </c>
      <c r="BZ75" s="16">
        <f t="shared" si="112"/>
        <v>0</v>
      </c>
      <c r="CA75" s="16">
        <f t="shared" si="112"/>
        <v>0</v>
      </c>
      <c r="CB75" s="16">
        <f t="shared" si="112"/>
        <v>0</v>
      </c>
      <c r="CC75" s="16">
        <f t="shared" si="112"/>
        <v>0</v>
      </c>
      <c r="CD75" s="16">
        <f t="shared" si="112"/>
        <v>0</v>
      </c>
      <c r="CE75" s="16">
        <f t="shared" si="112"/>
        <v>0</v>
      </c>
      <c r="CF75" s="16">
        <f t="shared" si="112"/>
        <v>0</v>
      </c>
      <c r="CG75" s="16">
        <f t="shared" si="112"/>
        <v>0</v>
      </c>
      <c r="CH75" s="16">
        <f t="shared" si="112"/>
        <v>0</v>
      </c>
      <c r="CI75" s="16">
        <f t="shared" si="112"/>
        <v>0</v>
      </c>
      <c r="CJ75" s="16">
        <f t="shared" si="112"/>
        <v>0</v>
      </c>
      <c r="CK75" s="16">
        <f t="shared" si="112"/>
        <v>0</v>
      </c>
      <c r="CL75" s="16">
        <f t="shared" si="112"/>
        <v>0</v>
      </c>
      <c r="CM75" s="16">
        <f t="shared" si="112"/>
        <v>0</v>
      </c>
      <c r="CN75" s="16">
        <f t="shared" si="112"/>
        <v>0</v>
      </c>
      <c r="CO75" s="16">
        <f t="shared" si="112"/>
        <v>0</v>
      </c>
      <c r="CP75" s="16">
        <f t="shared" si="112"/>
        <v>0</v>
      </c>
      <c r="CQ75" s="16">
        <f t="shared" si="112"/>
        <v>0</v>
      </c>
      <c r="CR75" s="16">
        <f t="shared" si="112"/>
        <v>0</v>
      </c>
      <c r="CS75" s="16">
        <f t="shared" si="112"/>
        <v>0</v>
      </c>
      <c r="CT75" s="16">
        <f t="shared" si="112"/>
        <v>0</v>
      </c>
      <c r="CU75" s="16">
        <f t="shared" si="112"/>
        <v>0</v>
      </c>
      <c r="CV75" s="16">
        <f t="shared" si="112"/>
        <v>0</v>
      </c>
      <c r="CW75" s="16">
        <f t="shared" si="112"/>
        <v>0</v>
      </c>
      <c r="CX75" s="16">
        <f t="shared" si="112"/>
        <v>0</v>
      </c>
      <c r="CY75" s="16">
        <f t="shared" si="112"/>
        <v>0</v>
      </c>
      <c r="CZ75" s="16">
        <f t="shared" si="112"/>
        <v>0</v>
      </c>
      <c r="DA75" s="16">
        <f t="shared" si="112"/>
        <v>0</v>
      </c>
      <c r="DB75" s="16">
        <f t="shared" si="112"/>
        <v>0</v>
      </c>
      <c r="DC75" s="16">
        <f t="shared" si="112"/>
        <v>0</v>
      </c>
      <c r="DD75" s="16">
        <f t="shared" si="112"/>
        <v>0</v>
      </c>
      <c r="DE75" s="16">
        <f t="shared" si="112"/>
        <v>0</v>
      </c>
      <c r="DF75" s="16">
        <f t="shared" si="112"/>
        <v>0</v>
      </c>
      <c r="DG75" s="16">
        <f t="shared" si="112"/>
        <v>0</v>
      </c>
      <c r="DH75" s="16">
        <f t="shared" si="112"/>
        <v>0</v>
      </c>
      <c r="DI75" s="16">
        <f t="shared" si="112"/>
        <v>0</v>
      </c>
      <c r="DJ75" s="16">
        <f t="shared" si="112"/>
        <v>0</v>
      </c>
      <c r="DK75" s="16">
        <f t="shared" si="112"/>
        <v>0</v>
      </c>
      <c r="DL75" s="16">
        <f t="shared" si="108"/>
        <v>0</v>
      </c>
      <c r="DM75" s="16">
        <f t="shared" si="108"/>
        <v>0</v>
      </c>
      <c r="DN75" s="16">
        <f t="shared" si="108"/>
        <v>0</v>
      </c>
      <c r="DO75" s="16">
        <f t="shared" si="108"/>
        <v>0</v>
      </c>
      <c r="DP75" s="16">
        <f t="shared" si="108"/>
        <v>0</v>
      </c>
      <c r="DQ75" s="16">
        <f t="shared" si="108"/>
        <v>0</v>
      </c>
      <c r="DR75" s="16">
        <f t="shared" si="108"/>
        <v>0</v>
      </c>
      <c r="DS75" s="16">
        <f t="shared" si="108"/>
        <v>0</v>
      </c>
      <c r="DT75" s="16">
        <f t="shared" si="108"/>
        <v>0</v>
      </c>
      <c r="DU75" s="16">
        <f t="shared" si="108"/>
        <v>0</v>
      </c>
      <c r="DV75" s="16">
        <f t="shared" si="109"/>
        <v>0</v>
      </c>
      <c r="DW75" s="16">
        <f t="shared" si="109"/>
        <v>0</v>
      </c>
      <c r="DX75" s="16">
        <f t="shared" si="109"/>
        <v>0</v>
      </c>
      <c r="DY75" s="16">
        <f t="shared" si="109"/>
        <v>0</v>
      </c>
      <c r="DZ75" s="16">
        <f t="shared" si="109"/>
        <v>0</v>
      </c>
      <c r="EA75" s="16">
        <f t="shared" si="109"/>
        <v>0</v>
      </c>
      <c r="EB75" s="16">
        <f t="shared" si="109"/>
        <v>0</v>
      </c>
      <c r="EC75" s="16">
        <f t="shared" si="109"/>
        <v>0</v>
      </c>
      <c r="ED75" s="16">
        <f t="shared" si="109"/>
        <v>0</v>
      </c>
      <c r="EE75" s="16">
        <f t="shared" si="109"/>
        <v>0</v>
      </c>
      <c r="EF75" s="16">
        <f t="shared" si="109"/>
        <v>0</v>
      </c>
      <c r="EG75" s="16">
        <f t="shared" si="109"/>
        <v>0</v>
      </c>
      <c r="EH75" s="16">
        <f t="shared" si="109"/>
        <v>0</v>
      </c>
      <c r="EI75" s="16">
        <f t="shared" si="109"/>
        <v>0</v>
      </c>
      <c r="EJ75" s="16">
        <f t="shared" si="109"/>
        <v>0</v>
      </c>
      <c r="EK75" s="16">
        <f t="shared" si="109"/>
        <v>0</v>
      </c>
      <c r="EL75" s="16">
        <f t="shared" si="109"/>
        <v>0</v>
      </c>
      <c r="EM75" s="16">
        <f t="shared" si="109"/>
        <v>0</v>
      </c>
      <c r="EN75" s="16">
        <f t="shared" si="109"/>
        <v>0</v>
      </c>
      <c r="EQ75" s="16">
        <f t="shared" si="95"/>
        <v>0</v>
      </c>
      <c r="ER75" s="16">
        <f t="shared" si="95"/>
        <v>0</v>
      </c>
      <c r="ES75" s="16">
        <f t="shared" si="95"/>
        <v>0</v>
      </c>
      <c r="ET75" s="16">
        <f t="shared" si="95"/>
        <v>0</v>
      </c>
      <c r="EU75" s="16">
        <f t="shared" si="95"/>
        <v>0</v>
      </c>
      <c r="EV75" s="16">
        <f t="shared" si="95"/>
        <v>0</v>
      </c>
      <c r="EW75" s="16">
        <f t="shared" si="95"/>
        <v>0</v>
      </c>
      <c r="EX75" s="16">
        <f t="shared" si="95"/>
        <v>0</v>
      </c>
      <c r="EY75" s="16">
        <f t="shared" si="95"/>
        <v>0</v>
      </c>
      <c r="EZ75" s="16">
        <f t="shared" si="95"/>
        <v>0</v>
      </c>
      <c r="FA75" s="16">
        <f t="shared" si="95"/>
        <v>0</v>
      </c>
      <c r="FB75" s="16">
        <f t="shared" si="95"/>
        <v>0</v>
      </c>
      <c r="FC75" s="16">
        <f t="shared" si="95"/>
        <v>0</v>
      </c>
      <c r="FD75" s="16">
        <f t="shared" si="95"/>
        <v>0</v>
      </c>
      <c r="FE75" s="16">
        <f t="shared" si="95"/>
        <v>0</v>
      </c>
      <c r="FF75" s="16">
        <f t="shared" si="95"/>
        <v>0</v>
      </c>
      <c r="FG75" s="16">
        <f t="shared" si="94"/>
        <v>0</v>
      </c>
      <c r="FH75" s="16">
        <f t="shared" si="94"/>
        <v>0</v>
      </c>
      <c r="FI75" s="16">
        <f t="shared" si="94"/>
        <v>0</v>
      </c>
      <c r="FJ75" s="16">
        <f t="shared" si="94"/>
        <v>0</v>
      </c>
      <c r="FK75" s="16">
        <f t="shared" si="94"/>
        <v>0</v>
      </c>
      <c r="FL75" s="16">
        <f t="shared" si="94"/>
        <v>0</v>
      </c>
      <c r="FM75" s="16">
        <f t="shared" si="94"/>
        <v>0</v>
      </c>
      <c r="FN75" s="16">
        <f t="shared" si="94"/>
        <v>0</v>
      </c>
      <c r="FO75" s="16">
        <f t="shared" si="94"/>
        <v>0</v>
      </c>
      <c r="FP75" s="16">
        <f t="shared" si="94"/>
        <v>0</v>
      </c>
      <c r="FQ75" s="16">
        <f t="shared" si="94"/>
        <v>0</v>
      </c>
      <c r="FR75" s="16">
        <f t="shared" si="94"/>
        <v>0</v>
      </c>
      <c r="FS75" s="16">
        <f t="shared" si="94"/>
        <v>0</v>
      </c>
      <c r="FT75" s="16">
        <f t="shared" si="94"/>
        <v>0</v>
      </c>
      <c r="FU75" s="16">
        <f t="shared" si="94"/>
        <v>0</v>
      </c>
      <c r="FV75" s="16">
        <f t="shared" si="90"/>
        <v>0</v>
      </c>
      <c r="FW75" s="16">
        <f t="shared" si="90"/>
        <v>0</v>
      </c>
      <c r="FX75" s="16">
        <f t="shared" si="90"/>
        <v>0</v>
      </c>
      <c r="FY75" s="16">
        <f t="shared" si="90"/>
        <v>0</v>
      </c>
      <c r="FZ75" s="16">
        <f t="shared" si="90"/>
        <v>0</v>
      </c>
      <c r="GA75" s="16">
        <f t="shared" si="90"/>
        <v>0</v>
      </c>
      <c r="GB75" s="16">
        <f t="shared" si="90"/>
        <v>0</v>
      </c>
      <c r="GC75" s="16">
        <f t="shared" si="90"/>
        <v>0</v>
      </c>
      <c r="GD75" s="16">
        <f t="shared" si="90"/>
        <v>0</v>
      </c>
      <c r="GE75" s="16">
        <f t="shared" si="90"/>
        <v>0</v>
      </c>
      <c r="GF75" s="16">
        <f t="shared" si="88"/>
        <v>0</v>
      </c>
      <c r="GG75" s="16">
        <f t="shared" si="88"/>
        <v>0</v>
      </c>
      <c r="GH75" s="16">
        <f t="shared" si="82"/>
        <v>0</v>
      </c>
      <c r="GI75" s="16">
        <f t="shared" si="82"/>
        <v>0</v>
      </c>
      <c r="GJ75" s="16">
        <f t="shared" si="82"/>
        <v>0</v>
      </c>
      <c r="GK75" s="16">
        <f t="shared" si="113"/>
        <v>0</v>
      </c>
      <c r="GL75" s="16">
        <f t="shared" si="113"/>
        <v>0</v>
      </c>
      <c r="GM75" s="16">
        <f t="shared" si="113"/>
        <v>0</v>
      </c>
      <c r="GN75" s="16">
        <f t="shared" si="113"/>
        <v>0</v>
      </c>
      <c r="GO75" s="16">
        <f t="shared" si="113"/>
        <v>60</v>
      </c>
      <c r="GP75" s="16">
        <f t="shared" si="113"/>
        <v>0</v>
      </c>
      <c r="GQ75" s="16">
        <f t="shared" si="113"/>
        <v>0</v>
      </c>
      <c r="GR75" s="16">
        <f t="shared" si="113"/>
        <v>0</v>
      </c>
      <c r="GS75" s="16">
        <f t="shared" si="113"/>
        <v>0</v>
      </c>
      <c r="GT75" s="16">
        <f t="shared" si="113"/>
        <v>0</v>
      </c>
      <c r="GU75" s="16">
        <f t="shared" si="113"/>
        <v>0</v>
      </c>
      <c r="GV75" s="16">
        <f t="shared" si="113"/>
        <v>0</v>
      </c>
      <c r="GW75" s="16">
        <f t="shared" si="113"/>
        <v>0</v>
      </c>
      <c r="GX75" s="16">
        <f t="shared" si="113"/>
        <v>0</v>
      </c>
      <c r="GY75" s="16">
        <f t="shared" si="113"/>
        <v>0</v>
      </c>
      <c r="GZ75" s="16">
        <f t="shared" si="113"/>
        <v>0</v>
      </c>
      <c r="HA75" s="16">
        <f t="shared" si="113"/>
        <v>0</v>
      </c>
      <c r="HB75" s="16">
        <f t="shared" si="113"/>
        <v>0</v>
      </c>
      <c r="HC75" s="16">
        <f t="shared" si="113"/>
        <v>0</v>
      </c>
      <c r="HD75" s="16">
        <f t="shared" si="113"/>
        <v>0</v>
      </c>
      <c r="HE75" s="16">
        <f t="shared" si="113"/>
        <v>0</v>
      </c>
      <c r="HF75" s="16">
        <f t="shared" si="113"/>
        <v>0</v>
      </c>
      <c r="HG75" s="16">
        <f t="shared" si="113"/>
        <v>0</v>
      </c>
      <c r="HH75" s="16">
        <f t="shared" si="113"/>
        <v>0</v>
      </c>
      <c r="HI75" s="16">
        <f t="shared" si="113"/>
        <v>0</v>
      </c>
      <c r="HJ75" s="16">
        <f t="shared" si="113"/>
        <v>0</v>
      </c>
      <c r="HK75" s="16">
        <f t="shared" si="113"/>
        <v>0</v>
      </c>
      <c r="HL75" s="16">
        <f t="shared" si="113"/>
        <v>0</v>
      </c>
      <c r="HM75" s="16">
        <f t="shared" si="113"/>
        <v>0</v>
      </c>
      <c r="HN75" s="16">
        <f t="shared" si="113"/>
        <v>0</v>
      </c>
      <c r="HO75" s="16">
        <f t="shared" si="113"/>
        <v>0</v>
      </c>
      <c r="HP75" s="16">
        <f t="shared" si="113"/>
        <v>0</v>
      </c>
      <c r="HQ75" s="16">
        <f t="shared" si="114"/>
        <v>0</v>
      </c>
      <c r="HR75" s="16">
        <f t="shared" si="114"/>
        <v>0</v>
      </c>
      <c r="HS75" s="16">
        <f t="shared" si="114"/>
        <v>0</v>
      </c>
      <c r="HT75" s="16">
        <f t="shared" si="114"/>
        <v>0</v>
      </c>
      <c r="HU75" s="16">
        <f t="shared" si="114"/>
        <v>0</v>
      </c>
      <c r="HV75" s="16">
        <f t="shared" si="114"/>
        <v>0</v>
      </c>
      <c r="HW75" s="16">
        <f t="shared" si="114"/>
        <v>0</v>
      </c>
      <c r="HX75" s="16">
        <f t="shared" si="114"/>
        <v>0</v>
      </c>
      <c r="HY75" s="16">
        <f t="shared" si="114"/>
        <v>0</v>
      </c>
      <c r="HZ75" s="16">
        <f t="shared" si="114"/>
        <v>0</v>
      </c>
      <c r="IA75" s="16">
        <f t="shared" si="114"/>
        <v>0</v>
      </c>
      <c r="IB75" s="16">
        <f t="shared" si="114"/>
        <v>0</v>
      </c>
      <c r="IC75" s="16">
        <f t="shared" si="114"/>
        <v>0</v>
      </c>
      <c r="ID75" s="16">
        <f t="shared" si="114"/>
        <v>0</v>
      </c>
      <c r="IE75" s="16">
        <f t="shared" si="114"/>
        <v>0</v>
      </c>
      <c r="IF75" s="16">
        <f t="shared" si="114"/>
        <v>0</v>
      </c>
      <c r="IG75" s="16">
        <f t="shared" si="114"/>
        <v>0</v>
      </c>
      <c r="IH75" s="16">
        <f t="shared" si="114"/>
        <v>0</v>
      </c>
      <c r="II75" s="16">
        <f t="shared" si="111"/>
        <v>0</v>
      </c>
      <c r="IJ75" s="16">
        <f t="shared" si="111"/>
        <v>0</v>
      </c>
      <c r="IK75" s="16">
        <f t="shared" si="111"/>
        <v>0</v>
      </c>
      <c r="IL75" s="16">
        <f t="shared" si="111"/>
        <v>0</v>
      </c>
      <c r="IM75" s="16">
        <f t="shared" si="111"/>
        <v>0</v>
      </c>
      <c r="IN75" s="16">
        <f t="shared" si="111"/>
        <v>0</v>
      </c>
      <c r="IO75" s="16">
        <f t="shared" si="111"/>
        <v>0</v>
      </c>
      <c r="IP75" s="16">
        <f t="shared" si="111"/>
        <v>0</v>
      </c>
      <c r="IQ75" s="16">
        <f t="shared" si="111"/>
        <v>0</v>
      </c>
      <c r="IR75" s="16">
        <f t="shared" si="111"/>
        <v>0</v>
      </c>
      <c r="IS75" s="16">
        <f t="shared" si="110"/>
        <v>0</v>
      </c>
      <c r="IT75" s="16">
        <f t="shared" si="110"/>
        <v>0</v>
      </c>
      <c r="IU75" s="16">
        <f t="shared" si="110"/>
        <v>0</v>
      </c>
      <c r="IV75" s="16">
        <f t="shared" si="110"/>
        <v>0</v>
      </c>
      <c r="IW75" s="16">
        <f t="shared" si="110"/>
        <v>0</v>
      </c>
      <c r="IX75" s="16">
        <f t="shared" si="110"/>
        <v>0</v>
      </c>
      <c r="IY75" s="16">
        <f t="shared" si="110"/>
        <v>0</v>
      </c>
      <c r="IZ75" s="16">
        <f t="shared" si="110"/>
        <v>0</v>
      </c>
      <c r="JA75" s="16">
        <f t="shared" si="110"/>
        <v>0</v>
      </c>
      <c r="JB75" s="16">
        <f t="shared" si="110"/>
        <v>0</v>
      </c>
      <c r="JC75" s="16">
        <f t="shared" si="110"/>
        <v>0</v>
      </c>
      <c r="JD75" s="16">
        <f t="shared" si="110"/>
        <v>0</v>
      </c>
      <c r="JE75" s="16">
        <f t="shared" si="110"/>
        <v>0</v>
      </c>
      <c r="JF75" s="16">
        <f t="shared" si="110"/>
        <v>0</v>
      </c>
      <c r="JG75" s="16">
        <f t="shared" si="110"/>
        <v>0</v>
      </c>
      <c r="JH75" s="16">
        <f t="shared" si="110"/>
        <v>0</v>
      </c>
      <c r="JI75" s="16">
        <f t="shared" si="110"/>
        <v>0</v>
      </c>
      <c r="JJ75" s="16">
        <f t="shared" si="110"/>
        <v>0</v>
      </c>
      <c r="JK75" s="16">
        <f t="shared" si="110"/>
        <v>0</v>
      </c>
      <c r="JN75" s="16">
        <f t="shared" si="101"/>
        <v>0</v>
      </c>
      <c r="JO75" s="16">
        <f t="shared" si="102"/>
        <v>0</v>
      </c>
      <c r="JP75" s="16">
        <f t="shared" si="102"/>
        <v>0</v>
      </c>
      <c r="JQ75" s="16">
        <f t="shared" si="102"/>
        <v>0</v>
      </c>
      <c r="JR75" s="16">
        <f t="shared" si="102"/>
        <v>0</v>
      </c>
      <c r="JS75" s="16">
        <f t="shared" si="102"/>
        <v>0</v>
      </c>
      <c r="JT75" s="16">
        <f t="shared" si="102"/>
        <v>0</v>
      </c>
      <c r="JU75" s="16">
        <f t="shared" si="102"/>
        <v>0</v>
      </c>
      <c r="JV75" s="16">
        <f t="shared" si="102"/>
        <v>0</v>
      </c>
      <c r="JW75" s="16">
        <f t="shared" si="102"/>
        <v>0</v>
      </c>
      <c r="JX75" s="16">
        <f t="shared" si="102"/>
        <v>0</v>
      </c>
      <c r="JY75" s="16">
        <f t="shared" si="102"/>
        <v>0</v>
      </c>
      <c r="JZ75" s="16">
        <f t="shared" si="102"/>
        <v>0</v>
      </c>
      <c r="KA75" s="16">
        <f t="shared" si="102"/>
        <v>0</v>
      </c>
      <c r="KB75" s="16">
        <f t="shared" si="102"/>
        <v>0</v>
      </c>
      <c r="KC75" s="16">
        <f t="shared" si="102"/>
        <v>0</v>
      </c>
      <c r="KD75" s="16">
        <f t="shared" si="104"/>
        <v>0</v>
      </c>
      <c r="KE75" s="16">
        <f t="shared" si="104"/>
        <v>0</v>
      </c>
      <c r="KF75" s="16">
        <f t="shared" si="104"/>
        <v>2</v>
      </c>
      <c r="KG75" s="16">
        <f t="shared" si="104"/>
        <v>0</v>
      </c>
      <c r="KH75" s="16">
        <f t="shared" si="104"/>
        <v>0</v>
      </c>
      <c r="KI75" s="16">
        <f t="shared" si="104"/>
        <v>0</v>
      </c>
      <c r="KJ75" s="16">
        <f t="shared" si="104"/>
        <v>0</v>
      </c>
      <c r="KK75" s="16">
        <f t="shared" si="103"/>
        <v>0</v>
      </c>
      <c r="KL75" s="16">
        <f t="shared" si="103"/>
        <v>0</v>
      </c>
      <c r="KM75" s="16">
        <f t="shared" si="103"/>
        <v>0</v>
      </c>
      <c r="KN75" s="16">
        <f t="shared" si="103"/>
        <v>0</v>
      </c>
      <c r="KO75" s="16">
        <f t="shared" si="103"/>
        <v>0</v>
      </c>
      <c r="KP75" s="16">
        <f t="shared" si="103"/>
        <v>0</v>
      </c>
      <c r="KQ75" s="16">
        <f t="shared" si="103"/>
        <v>0</v>
      </c>
      <c r="KR75" s="16">
        <f t="shared" si="103"/>
        <v>0</v>
      </c>
      <c r="KS75" s="16">
        <f t="shared" si="103"/>
        <v>0</v>
      </c>
      <c r="KT75" s="16">
        <f t="shared" si="103"/>
        <v>0</v>
      </c>
      <c r="KU75" s="16">
        <f t="shared" si="103"/>
        <v>0</v>
      </c>
      <c r="KV75" s="16">
        <f t="shared" si="103"/>
        <v>0</v>
      </c>
      <c r="KW75" s="16">
        <f t="shared" si="103"/>
        <v>0</v>
      </c>
      <c r="KX75" s="16">
        <f t="shared" si="103"/>
        <v>0</v>
      </c>
    </row>
    <row r="76" spans="1:310">
      <c r="A76" s="2" t="s">
        <v>84</v>
      </c>
      <c r="B76" s="2" t="s">
        <v>85</v>
      </c>
      <c r="C76" s="2">
        <v>1</v>
      </c>
      <c r="D76" s="3">
        <v>120</v>
      </c>
      <c r="E76" s="3">
        <v>120</v>
      </c>
      <c r="F76" s="3">
        <f t="shared" si="105"/>
        <v>0</v>
      </c>
      <c r="G76" s="4">
        <v>45026</v>
      </c>
      <c r="J76" s="2" t="s">
        <v>111</v>
      </c>
      <c r="K76" s="5">
        <f>CM401</f>
        <v>450</v>
      </c>
      <c r="L76" s="5">
        <f>HJ401</f>
        <v>450</v>
      </c>
      <c r="M76" s="3">
        <f t="shared" si="83"/>
        <v>0</v>
      </c>
      <c r="T76" s="16">
        <f t="shared" si="107"/>
        <v>0</v>
      </c>
      <c r="U76" s="16">
        <f t="shared" si="107"/>
        <v>0</v>
      </c>
      <c r="V76" s="16">
        <f t="shared" si="107"/>
        <v>0</v>
      </c>
      <c r="W76" s="16">
        <f t="shared" si="107"/>
        <v>0</v>
      </c>
      <c r="X76" s="16">
        <f t="shared" si="107"/>
        <v>0</v>
      </c>
      <c r="Y76" s="16">
        <f t="shared" si="107"/>
        <v>0</v>
      </c>
      <c r="Z76" s="16">
        <f t="shared" si="107"/>
        <v>0</v>
      </c>
      <c r="AA76" s="16">
        <f t="shared" si="107"/>
        <v>0</v>
      </c>
      <c r="AB76" s="16">
        <f t="shared" si="107"/>
        <v>0</v>
      </c>
      <c r="AC76" s="16">
        <f t="shared" si="107"/>
        <v>0</v>
      </c>
      <c r="AD76" s="16">
        <f t="shared" si="107"/>
        <v>0</v>
      </c>
      <c r="AE76" s="16">
        <f t="shared" si="107"/>
        <v>0</v>
      </c>
      <c r="AF76" s="16">
        <f t="shared" si="107"/>
        <v>0</v>
      </c>
      <c r="AG76" s="16">
        <f t="shared" si="107"/>
        <v>0</v>
      </c>
      <c r="AH76" s="16">
        <f t="shared" si="107"/>
        <v>0</v>
      </c>
      <c r="AI76" s="16">
        <f t="shared" si="107"/>
        <v>0</v>
      </c>
      <c r="AJ76" s="16">
        <f t="shared" si="99"/>
        <v>0</v>
      </c>
      <c r="AK76" s="16">
        <f t="shared" si="99"/>
        <v>0</v>
      </c>
      <c r="AL76" s="16">
        <f t="shared" si="99"/>
        <v>0</v>
      </c>
      <c r="AM76" s="16">
        <f t="shared" si="99"/>
        <v>0</v>
      </c>
      <c r="AN76" s="16">
        <f t="shared" si="99"/>
        <v>0</v>
      </c>
      <c r="AO76" s="16">
        <f t="shared" si="99"/>
        <v>0</v>
      </c>
      <c r="AP76" s="16">
        <f t="shared" si="99"/>
        <v>0</v>
      </c>
      <c r="AQ76" s="16">
        <f t="shared" si="99"/>
        <v>0</v>
      </c>
      <c r="AR76" s="16">
        <f t="shared" si="99"/>
        <v>0</v>
      </c>
      <c r="AS76" s="16">
        <f t="shared" si="99"/>
        <v>0</v>
      </c>
      <c r="AT76" s="16">
        <f t="shared" si="99"/>
        <v>0</v>
      </c>
      <c r="AU76" s="16">
        <f t="shared" si="99"/>
        <v>0</v>
      </c>
      <c r="AV76" s="16">
        <f t="shared" si="99"/>
        <v>0</v>
      </c>
      <c r="AW76" s="16">
        <f t="shared" si="99"/>
        <v>0</v>
      </c>
      <c r="AX76" s="16">
        <f t="shared" si="99"/>
        <v>0</v>
      </c>
      <c r="AY76" s="16">
        <f t="shared" si="99"/>
        <v>0</v>
      </c>
      <c r="AZ76" s="16">
        <f t="shared" si="96"/>
        <v>0</v>
      </c>
      <c r="BA76" s="16">
        <f t="shared" si="96"/>
        <v>0</v>
      </c>
      <c r="BB76" s="16">
        <f t="shared" si="96"/>
        <v>0</v>
      </c>
      <c r="BC76" s="16">
        <f t="shared" si="96"/>
        <v>0</v>
      </c>
      <c r="BD76" s="16">
        <f t="shared" si="96"/>
        <v>0</v>
      </c>
      <c r="BE76" s="16">
        <f t="shared" si="96"/>
        <v>0</v>
      </c>
      <c r="BF76" s="16">
        <f t="shared" si="96"/>
        <v>0</v>
      </c>
      <c r="BG76" s="16">
        <f t="shared" si="96"/>
        <v>0</v>
      </c>
      <c r="BH76" s="16">
        <f t="shared" si="96"/>
        <v>0</v>
      </c>
      <c r="BI76" s="16">
        <f t="shared" si="96"/>
        <v>0</v>
      </c>
      <c r="BJ76" s="16">
        <f t="shared" si="96"/>
        <v>0</v>
      </c>
      <c r="BK76" s="16">
        <f t="shared" si="96"/>
        <v>0</v>
      </c>
      <c r="BL76" s="16">
        <f t="shared" si="96"/>
        <v>0</v>
      </c>
      <c r="BM76" s="16">
        <f t="shared" si="96"/>
        <v>0</v>
      </c>
      <c r="BN76" s="16">
        <f t="shared" si="112"/>
        <v>0</v>
      </c>
      <c r="BO76" s="16">
        <f t="shared" si="112"/>
        <v>0</v>
      </c>
      <c r="BP76" s="16">
        <f t="shared" si="112"/>
        <v>0</v>
      </c>
      <c r="BQ76" s="16">
        <f t="shared" si="112"/>
        <v>0</v>
      </c>
      <c r="BR76" s="16">
        <f t="shared" si="112"/>
        <v>120</v>
      </c>
      <c r="BS76" s="16">
        <f t="shared" si="112"/>
        <v>0</v>
      </c>
      <c r="BT76" s="16">
        <f t="shared" si="112"/>
        <v>0</v>
      </c>
      <c r="BU76" s="16">
        <f t="shared" si="112"/>
        <v>0</v>
      </c>
      <c r="BV76" s="16">
        <f t="shared" si="112"/>
        <v>0</v>
      </c>
      <c r="BW76" s="16">
        <f t="shared" si="112"/>
        <v>0</v>
      </c>
      <c r="BX76" s="16">
        <f t="shared" si="112"/>
        <v>0</v>
      </c>
      <c r="BY76" s="16">
        <f t="shared" si="112"/>
        <v>0</v>
      </c>
      <c r="BZ76" s="16">
        <f t="shared" si="112"/>
        <v>0</v>
      </c>
      <c r="CA76" s="16">
        <f t="shared" si="112"/>
        <v>0</v>
      </c>
      <c r="CB76" s="16">
        <f t="shared" si="112"/>
        <v>0</v>
      </c>
      <c r="CC76" s="16">
        <f t="shared" si="112"/>
        <v>0</v>
      </c>
      <c r="CD76" s="16">
        <f t="shared" si="112"/>
        <v>0</v>
      </c>
      <c r="CE76" s="16">
        <f t="shared" si="112"/>
        <v>0</v>
      </c>
      <c r="CF76" s="16">
        <f t="shared" si="112"/>
        <v>0</v>
      </c>
      <c r="CG76" s="16">
        <f t="shared" si="112"/>
        <v>0</v>
      </c>
      <c r="CH76" s="16">
        <f t="shared" si="112"/>
        <v>0</v>
      </c>
      <c r="CI76" s="16">
        <f t="shared" si="112"/>
        <v>0</v>
      </c>
      <c r="CJ76" s="16">
        <f t="shared" si="112"/>
        <v>0</v>
      </c>
      <c r="CK76" s="16">
        <f t="shared" si="112"/>
        <v>0</v>
      </c>
      <c r="CL76" s="16">
        <f t="shared" si="112"/>
        <v>0</v>
      </c>
      <c r="CM76" s="16">
        <f t="shared" si="112"/>
        <v>0</v>
      </c>
      <c r="CN76" s="16">
        <f t="shared" si="112"/>
        <v>0</v>
      </c>
      <c r="CO76" s="16">
        <f t="shared" si="112"/>
        <v>0</v>
      </c>
      <c r="CP76" s="16">
        <f t="shared" si="112"/>
        <v>0</v>
      </c>
      <c r="CQ76" s="16">
        <f t="shared" si="112"/>
        <v>0</v>
      </c>
      <c r="CR76" s="16">
        <f t="shared" si="112"/>
        <v>0</v>
      </c>
      <c r="CS76" s="16">
        <f t="shared" si="112"/>
        <v>0</v>
      </c>
      <c r="CT76" s="16">
        <f t="shared" si="112"/>
        <v>0</v>
      </c>
      <c r="CU76" s="16">
        <f t="shared" si="112"/>
        <v>0</v>
      </c>
      <c r="CV76" s="16">
        <f t="shared" si="112"/>
        <v>0</v>
      </c>
      <c r="CW76" s="16">
        <f t="shared" si="112"/>
        <v>0</v>
      </c>
      <c r="CX76" s="16">
        <f t="shared" si="112"/>
        <v>0</v>
      </c>
      <c r="CY76" s="16">
        <f t="shared" si="112"/>
        <v>0</v>
      </c>
      <c r="CZ76" s="16">
        <f t="shared" si="112"/>
        <v>0</v>
      </c>
      <c r="DA76" s="16">
        <f t="shared" si="112"/>
        <v>0</v>
      </c>
      <c r="DB76" s="16">
        <f t="shared" si="112"/>
        <v>0</v>
      </c>
      <c r="DC76" s="16">
        <f t="shared" si="112"/>
        <v>0</v>
      </c>
      <c r="DD76" s="16">
        <f t="shared" si="112"/>
        <v>0</v>
      </c>
      <c r="DE76" s="16">
        <f t="shared" si="112"/>
        <v>0</v>
      </c>
      <c r="DF76" s="16">
        <f t="shared" si="112"/>
        <v>0</v>
      </c>
      <c r="DG76" s="16">
        <f t="shared" si="112"/>
        <v>0</v>
      </c>
      <c r="DH76" s="16">
        <f t="shared" si="112"/>
        <v>0</v>
      </c>
      <c r="DI76" s="16">
        <f t="shared" si="112"/>
        <v>0</v>
      </c>
      <c r="DJ76" s="16">
        <f t="shared" si="112"/>
        <v>0</v>
      </c>
      <c r="DK76" s="16">
        <f t="shared" si="112"/>
        <v>0</v>
      </c>
      <c r="DL76" s="16">
        <f t="shared" si="108"/>
        <v>0</v>
      </c>
      <c r="DM76" s="16">
        <f t="shared" si="108"/>
        <v>0</v>
      </c>
      <c r="DN76" s="16">
        <f t="shared" si="108"/>
        <v>0</v>
      </c>
      <c r="DO76" s="16">
        <f t="shared" si="108"/>
        <v>0</v>
      </c>
      <c r="DP76" s="16">
        <f t="shared" si="108"/>
        <v>0</v>
      </c>
      <c r="DQ76" s="16">
        <f t="shared" si="108"/>
        <v>0</v>
      </c>
      <c r="DR76" s="16">
        <f t="shared" si="108"/>
        <v>0</v>
      </c>
      <c r="DS76" s="16">
        <f t="shared" si="108"/>
        <v>0</v>
      </c>
      <c r="DT76" s="16">
        <f t="shared" si="108"/>
        <v>0</v>
      </c>
      <c r="DU76" s="16">
        <f t="shared" si="108"/>
        <v>0</v>
      </c>
      <c r="DV76" s="16">
        <f t="shared" si="109"/>
        <v>0</v>
      </c>
      <c r="DW76" s="16">
        <f t="shared" si="109"/>
        <v>0</v>
      </c>
      <c r="DX76" s="16">
        <f t="shared" si="109"/>
        <v>0</v>
      </c>
      <c r="DY76" s="16">
        <f t="shared" si="109"/>
        <v>0</v>
      </c>
      <c r="DZ76" s="16">
        <f t="shared" si="109"/>
        <v>0</v>
      </c>
      <c r="EA76" s="16">
        <f t="shared" si="109"/>
        <v>0</v>
      </c>
      <c r="EB76" s="16">
        <f t="shared" si="109"/>
        <v>0</v>
      </c>
      <c r="EC76" s="16">
        <f t="shared" si="109"/>
        <v>0</v>
      </c>
      <c r="ED76" s="16">
        <f t="shared" si="109"/>
        <v>0</v>
      </c>
      <c r="EE76" s="16">
        <f t="shared" si="109"/>
        <v>0</v>
      </c>
      <c r="EF76" s="16">
        <f t="shared" si="109"/>
        <v>0</v>
      </c>
      <c r="EG76" s="16">
        <f t="shared" si="109"/>
        <v>0</v>
      </c>
      <c r="EH76" s="16">
        <f t="shared" si="109"/>
        <v>0</v>
      </c>
      <c r="EI76" s="16">
        <f t="shared" si="109"/>
        <v>0</v>
      </c>
      <c r="EJ76" s="16">
        <f t="shared" si="109"/>
        <v>0</v>
      </c>
      <c r="EK76" s="16">
        <f t="shared" si="109"/>
        <v>0</v>
      </c>
      <c r="EL76" s="16">
        <f t="shared" si="109"/>
        <v>0</v>
      </c>
      <c r="EM76" s="16">
        <f t="shared" si="109"/>
        <v>0</v>
      </c>
      <c r="EN76" s="16">
        <f t="shared" si="109"/>
        <v>0</v>
      </c>
      <c r="EQ76" s="16">
        <f t="shared" si="95"/>
        <v>0</v>
      </c>
      <c r="ER76" s="16">
        <f t="shared" si="95"/>
        <v>0</v>
      </c>
      <c r="ES76" s="16">
        <f t="shared" si="95"/>
        <v>0</v>
      </c>
      <c r="ET76" s="16">
        <f t="shared" si="95"/>
        <v>0</v>
      </c>
      <c r="EU76" s="16">
        <f t="shared" si="95"/>
        <v>0</v>
      </c>
      <c r="EV76" s="16">
        <f t="shared" si="95"/>
        <v>0</v>
      </c>
      <c r="EW76" s="16">
        <f t="shared" si="95"/>
        <v>0</v>
      </c>
      <c r="EX76" s="16">
        <f t="shared" si="95"/>
        <v>0</v>
      </c>
      <c r="EY76" s="16">
        <f t="shared" si="95"/>
        <v>0</v>
      </c>
      <c r="EZ76" s="16">
        <f t="shared" si="95"/>
        <v>0</v>
      </c>
      <c r="FA76" s="16">
        <f t="shared" si="95"/>
        <v>0</v>
      </c>
      <c r="FB76" s="16">
        <f t="shared" si="95"/>
        <v>0</v>
      </c>
      <c r="FC76" s="16">
        <f t="shared" si="95"/>
        <v>0</v>
      </c>
      <c r="FD76" s="16">
        <f t="shared" si="95"/>
        <v>0</v>
      </c>
      <c r="FE76" s="16">
        <f t="shared" si="95"/>
        <v>0</v>
      </c>
      <c r="FF76" s="16">
        <f t="shared" si="95"/>
        <v>0</v>
      </c>
      <c r="FG76" s="16">
        <f t="shared" si="94"/>
        <v>0</v>
      </c>
      <c r="FH76" s="16">
        <f t="shared" si="94"/>
        <v>0</v>
      </c>
      <c r="FI76" s="16">
        <f t="shared" si="94"/>
        <v>0</v>
      </c>
      <c r="FJ76" s="16">
        <f t="shared" si="94"/>
        <v>0</v>
      </c>
      <c r="FK76" s="16">
        <f t="shared" si="94"/>
        <v>0</v>
      </c>
      <c r="FL76" s="16">
        <f t="shared" si="94"/>
        <v>0</v>
      </c>
      <c r="FM76" s="16">
        <f t="shared" si="94"/>
        <v>0</v>
      </c>
      <c r="FN76" s="16">
        <f t="shared" si="94"/>
        <v>0</v>
      </c>
      <c r="FO76" s="16">
        <f t="shared" si="94"/>
        <v>0</v>
      </c>
      <c r="FP76" s="16">
        <f t="shared" si="94"/>
        <v>0</v>
      </c>
      <c r="FQ76" s="16">
        <f t="shared" si="94"/>
        <v>0</v>
      </c>
      <c r="FR76" s="16">
        <f t="shared" si="94"/>
        <v>0</v>
      </c>
      <c r="FS76" s="16">
        <f t="shared" si="94"/>
        <v>0</v>
      </c>
      <c r="FT76" s="16">
        <f t="shared" si="94"/>
        <v>0</v>
      </c>
      <c r="FU76" s="16">
        <f t="shared" si="94"/>
        <v>0</v>
      </c>
      <c r="FV76" s="16">
        <f t="shared" si="90"/>
        <v>0</v>
      </c>
      <c r="FW76" s="16">
        <f t="shared" si="90"/>
        <v>0</v>
      </c>
      <c r="FX76" s="16">
        <f t="shared" si="90"/>
        <v>0</v>
      </c>
      <c r="FY76" s="16">
        <f t="shared" si="90"/>
        <v>0</v>
      </c>
      <c r="FZ76" s="16">
        <f t="shared" si="90"/>
        <v>0</v>
      </c>
      <c r="GA76" s="16">
        <f t="shared" si="90"/>
        <v>0</v>
      </c>
      <c r="GB76" s="16">
        <f t="shared" si="90"/>
        <v>0</v>
      </c>
      <c r="GC76" s="16">
        <f t="shared" si="90"/>
        <v>0</v>
      </c>
      <c r="GD76" s="16">
        <f t="shared" si="90"/>
        <v>0</v>
      </c>
      <c r="GE76" s="16">
        <f t="shared" si="90"/>
        <v>0</v>
      </c>
      <c r="GF76" s="16">
        <f t="shared" si="88"/>
        <v>0</v>
      </c>
      <c r="GG76" s="16">
        <f t="shared" si="88"/>
        <v>0</v>
      </c>
      <c r="GH76" s="16">
        <f t="shared" si="82"/>
        <v>0</v>
      </c>
      <c r="GI76" s="16">
        <f t="shared" si="82"/>
        <v>0</v>
      </c>
      <c r="GJ76" s="16">
        <f t="shared" si="82"/>
        <v>0</v>
      </c>
      <c r="GK76" s="16">
        <f t="shared" si="113"/>
        <v>0</v>
      </c>
      <c r="GL76" s="16">
        <f t="shared" si="113"/>
        <v>0</v>
      </c>
      <c r="GM76" s="16">
        <f t="shared" si="113"/>
        <v>0</v>
      </c>
      <c r="GN76" s="16">
        <f t="shared" si="113"/>
        <v>0</v>
      </c>
      <c r="GO76" s="16">
        <f t="shared" si="113"/>
        <v>120</v>
      </c>
      <c r="GP76" s="16">
        <f t="shared" si="113"/>
        <v>0</v>
      </c>
      <c r="GQ76" s="16">
        <f t="shared" si="113"/>
        <v>0</v>
      </c>
      <c r="GR76" s="16">
        <f t="shared" si="113"/>
        <v>0</v>
      </c>
      <c r="GS76" s="16">
        <f t="shared" si="113"/>
        <v>0</v>
      </c>
      <c r="GT76" s="16">
        <f t="shared" si="113"/>
        <v>0</v>
      </c>
      <c r="GU76" s="16">
        <f t="shared" si="113"/>
        <v>0</v>
      </c>
      <c r="GV76" s="16">
        <f t="shared" si="113"/>
        <v>0</v>
      </c>
      <c r="GW76" s="16">
        <f t="shared" si="113"/>
        <v>0</v>
      </c>
      <c r="GX76" s="16">
        <f t="shared" si="113"/>
        <v>0</v>
      </c>
      <c r="GY76" s="16">
        <f t="shared" si="113"/>
        <v>0</v>
      </c>
      <c r="GZ76" s="16">
        <f t="shared" si="113"/>
        <v>0</v>
      </c>
      <c r="HA76" s="16">
        <f t="shared" si="113"/>
        <v>0</v>
      </c>
      <c r="HB76" s="16">
        <f t="shared" si="113"/>
        <v>0</v>
      </c>
      <c r="HC76" s="16">
        <f t="shared" si="113"/>
        <v>0</v>
      </c>
      <c r="HD76" s="16">
        <f t="shared" si="113"/>
        <v>0</v>
      </c>
      <c r="HE76" s="16">
        <f t="shared" si="113"/>
        <v>0</v>
      </c>
      <c r="HF76" s="16">
        <f t="shared" si="113"/>
        <v>0</v>
      </c>
      <c r="HG76" s="16">
        <f t="shared" si="113"/>
        <v>0</v>
      </c>
      <c r="HH76" s="16">
        <f t="shared" si="113"/>
        <v>0</v>
      </c>
      <c r="HI76" s="16">
        <f t="shared" si="113"/>
        <v>0</v>
      </c>
      <c r="HJ76" s="16">
        <f t="shared" si="113"/>
        <v>0</v>
      </c>
      <c r="HK76" s="16">
        <f t="shared" si="113"/>
        <v>0</v>
      </c>
      <c r="HL76" s="16">
        <f t="shared" si="113"/>
        <v>0</v>
      </c>
      <c r="HM76" s="16">
        <f t="shared" si="113"/>
        <v>0</v>
      </c>
      <c r="HN76" s="16">
        <f t="shared" si="113"/>
        <v>0</v>
      </c>
      <c r="HO76" s="16">
        <f t="shared" si="113"/>
        <v>0</v>
      </c>
      <c r="HP76" s="16">
        <f t="shared" si="113"/>
        <v>0</v>
      </c>
      <c r="HQ76" s="16">
        <f t="shared" si="114"/>
        <v>0</v>
      </c>
      <c r="HR76" s="16">
        <f t="shared" si="114"/>
        <v>0</v>
      </c>
      <c r="HS76" s="16">
        <f t="shared" si="114"/>
        <v>0</v>
      </c>
      <c r="HT76" s="16">
        <f t="shared" si="114"/>
        <v>0</v>
      </c>
      <c r="HU76" s="16">
        <f t="shared" si="114"/>
        <v>0</v>
      </c>
      <c r="HV76" s="16">
        <f t="shared" si="114"/>
        <v>0</v>
      </c>
      <c r="HW76" s="16">
        <f t="shared" si="114"/>
        <v>0</v>
      </c>
      <c r="HX76" s="16">
        <f t="shared" si="114"/>
        <v>0</v>
      </c>
      <c r="HY76" s="16">
        <f t="shared" si="114"/>
        <v>0</v>
      </c>
      <c r="HZ76" s="16">
        <f t="shared" si="114"/>
        <v>0</v>
      </c>
      <c r="IA76" s="16">
        <f t="shared" si="114"/>
        <v>0</v>
      </c>
      <c r="IB76" s="16">
        <f t="shared" si="114"/>
        <v>0</v>
      </c>
      <c r="IC76" s="16">
        <f t="shared" si="114"/>
        <v>0</v>
      </c>
      <c r="ID76" s="16">
        <f t="shared" si="114"/>
        <v>0</v>
      </c>
      <c r="IE76" s="16">
        <f t="shared" si="114"/>
        <v>0</v>
      </c>
      <c r="IF76" s="16">
        <f t="shared" si="114"/>
        <v>0</v>
      </c>
      <c r="IG76" s="16">
        <f t="shared" si="114"/>
        <v>0</v>
      </c>
      <c r="IH76" s="16">
        <f t="shared" si="114"/>
        <v>0</v>
      </c>
      <c r="II76" s="16">
        <f t="shared" si="111"/>
        <v>0</v>
      </c>
      <c r="IJ76" s="16">
        <f t="shared" si="111"/>
        <v>0</v>
      </c>
      <c r="IK76" s="16">
        <f t="shared" si="111"/>
        <v>0</v>
      </c>
      <c r="IL76" s="16">
        <f t="shared" si="111"/>
        <v>0</v>
      </c>
      <c r="IM76" s="16">
        <f t="shared" si="111"/>
        <v>0</v>
      </c>
      <c r="IN76" s="16">
        <f t="shared" si="111"/>
        <v>0</v>
      </c>
      <c r="IO76" s="16">
        <f t="shared" si="111"/>
        <v>0</v>
      </c>
      <c r="IP76" s="16">
        <f t="shared" si="111"/>
        <v>0</v>
      </c>
      <c r="IQ76" s="16">
        <f t="shared" si="111"/>
        <v>0</v>
      </c>
      <c r="IR76" s="16">
        <f t="shared" si="111"/>
        <v>0</v>
      </c>
      <c r="IS76" s="16">
        <f t="shared" si="110"/>
        <v>0</v>
      </c>
      <c r="IT76" s="16">
        <f t="shared" si="110"/>
        <v>0</v>
      </c>
      <c r="IU76" s="16">
        <f t="shared" si="110"/>
        <v>0</v>
      </c>
      <c r="IV76" s="16">
        <f t="shared" si="110"/>
        <v>0</v>
      </c>
      <c r="IW76" s="16">
        <f t="shared" si="110"/>
        <v>0</v>
      </c>
      <c r="IX76" s="16">
        <f t="shared" si="110"/>
        <v>0</v>
      </c>
      <c r="IY76" s="16">
        <f t="shared" si="110"/>
        <v>0</v>
      </c>
      <c r="IZ76" s="16">
        <f t="shared" si="110"/>
        <v>0</v>
      </c>
      <c r="JA76" s="16">
        <f t="shared" si="110"/>
        <v>0</v>
      </c>
      <c r="JB76" s="16">
        <f t="shared" si="110"/>
        <v>0</v>
      </c>
      <c r="JC76" s="16">
        <f t="shared" si="110"/>
        <v>0</v>
      </c>
      <c r="JD76" s="16">
        <f t="shared" si="110"/>
        <v>0</v>
      </c>
      <c r="JE76" s="16">
        <f t="shared" si="110"/>
        <v>0</v>
      </c>
      <c r="JF76" s="16">
        <f t="shared" si="110"/>
        <v>0</v>
      </c>
      <c r="JG76" s="16">
        <f t="shared" si="110"/>
        <v>0</v>
      </c>
      <c r="JH76" s="16">
        <f t="shared" si="110"/>
        <v>0</v>
      </c>
      <c r="JI76" s="16">
        <f t="shared" si="110"/>
        <v>0</v>
      </c>
      <c r="JJ76" s="16">
        <f t="shared" si="110"/>
        <v>0</v>
      </c>
      <c r="JK76" s="16">
        <f t="shared" si="110"/>
        <v>0</v>
      </c>
      <c r="JN76" s="16">
        <f t="shared" si="101"/>
        <v>0</v>
      </c>
      <c r="JO76" s="16">
        <f t="shared" si="102"/>
        <v>0</v>
      </c>
      <c r="JP76" s="16">
        <f t="shared" si="102"/>
        <v>0</v>
      </c>
      <c r="JQ76" s="16">
        <f t="shared" si="102"/>
        <v>0</v>
      </c>
      <c r="JR76" s="16">
        <f t="shared" si="102"/>
        <v>0</v>
      </c>
      <c r="JS76" s="16">
        <f t="shared" si="102"/>
        <v>0</v>
      </c>
      <c r="JT76" s="16">
        <f t="shared" si="102"/>
        <v>0</v>
      </c>
      <c r="JU76" s="16">
        <f t="shared" si="102"/>
        <v>0</v>
      </c>
      <c r="JV76" s="16">
        <f t="shared" si="102"/>
        <v>0</v>
      </c>
      <c r="JW76" s="16">
        <f t="shared" si="102"/>
        <v>0</v>
      </c>
      <c r="JX76" s="16">
        <f t="shared" si="102"/>
        <v>0</v>
      </c>
      <c r="JY76" s="16">
        <f t="shared" si="102"/>
        <v>0</v>
      </c>
      <c r="JZ76" s="16">
        <f t="shared" si="102"/>
        <v>0</v>
      </c>
      <c r="KA76" s="16">
        <f t="shared" si="102"/>
        <v>0</v>
      </c>
      <c r="KB76" s="16">
        <f t="shared" si="102"/>
        <v>0</v>
      </c>
      <c r="KC76" s="16">
        <f t="shared" si="102"/>
        <v>0</v>
      </c>
      <c r="KD76" s="16">
        <f t="shared" si="104"/>
        <v>0</v>
      </c>
      <c r="KE76" s="16">
        <f t="shared" si="104"/>
        <v>0</v>
      </c>
      <c r="KF76" s="16">
        <f t="shared" si="104"/>
        <v>0</v>
      </c>
      <c r="KG76" s="16">
        <f t="shared" si="104"/>
        <v>0</v>
      </c>
      <c r="KH76" s="16">
        <f t="shared" si="104"/>
        <v>0</v>
      </c>
      <c r="KI76" s="16">
        <f t="shared" si="104"/>
        <v>1</v>
      </c>
      <c r="KJ76" s="16">
        <f t="shared" si="104"/>
        <v>0</v>
      </c>
      <c r="KK76" s="16">
        <f t="shared" si="103"/>
        <v>0</v>
      </c>
      <c r="KL76" s="16">
        <f t="shared" si="103"/>
        <v>0</v>
      </c>
      <c r="KM76" s="16">
        <f t="shared" si="103"/>
        <v>0</v>
      </c>
      <c r="KN76" s="16">
        <f t="shared" si="103"/>
        <v>0</v>
      </c>
      <c r="KO76" s="16">
        <f t="shared" si="103"/>
        <v>0</v>
      </c>
      <c r="KP76" s="16">
        <f t="shared" si="103"/>
        <v>0</v>
      </c>
      <c r="KQ76" s="16">
        <f t="shared" si="103"/>
        <v>0</v>
      </c>
      <c r="KR76" s="16">
        <f t="shared" si="103"/>
        <v>0</v>
      </c>
      <c r="KS76" s="16">
        <f t="shared" si="103"/>
        <v>0</v>
      </c>
      <c r="KT76" s="16">
        <f t="shared" si="103"/>
        <v>0</v>
      </c>
      <c r="KU76" s="16">
        <f t="shared" si="103"/>
        <v>0</v>
      </c>
      <c r="KV76" s="16">
        <f t="shared" si="103"/>
        <v>0</v>
      </c>
      <c r="KW76" s="16">
        <f t="shared" si="103"/>
        <v>0</v>
      </c>
      <c r="KX76" s="16">
        <f t="shared" si="103"/>
        <v>0</v>
      </c>
    </row>
    <row r="77" spans="1:310">
      <c r="A77" s="2"/>
      <c r="B77" s="2"/>
      <c r="C77" s="2"/>
      <c r="D77" s="3"/>
      <c r="E77" s="3"/>
      <c r="F77" s="3">
        <f t="shared" si="105"/>
        <v>0</v>
      </c>
      <c r="G77" s="4">
        <v>45027</v>
      </c>
      <c r="J77" s="2" t="s">
        <v>112</v>
      </c>
      <c r="K77" s="5">
        <f>CN401</f>
        <v>110</v>
      </c>
      <c r="L77" s="5">
        <f>HK401</f>
        <v>110</v>
      </c>
      <c r="M77" s="3">
        <f t="shared" si="83"/>
        <v>0</v>
      </c>
      <c r="T77" s="16">
        <f t="shared" si="107"/>
        <v>0</v>
      </c>
      <c r="U77" s="16">
        <f t="shared" si="107"/>
        <v>0</v>
      </c>
      <c r="V77" s="16">
        <f t="shared" si="107"/>
        <v>0</v>
      </c>
      <c r="W77" s="16">
        <f t="shared" si="107"/>
        <v>0</v>
      </c>
      <c r="X77" s="16">
        <f t="shared" si="107"/>
        <v>0</v>
      </c>
      <c r="Y77" s="16">
        <f t="shared" si="107"/>
        <v>0</v>
      </c>
      <c r="Z77" s="16">
        <f t="shared" si="107"/>
        <v>0</v>
      </c>
      <c r="AA77" s="16">
        <f t="shared" si="107"/>
        <v>0</v>
      </c>
      <c r="AB77" s="16">
        <f t="shared" si="107"/>
        <v>0</v>
      </c>
      <c r="AC77" s="16">
        <f t="shared" si="107"/>
        <v>0</v>
      </c>
      <c r="AD77" s="16">
        <f t="shared" si="107"/>
        <v>0</v>
      </c>
      <c r="AE77" s="16">
        <f t="shared" si="107"/>
        <v>0</v>
      </c>
      <c r="AF77" s="16">
        <f t="shared" si="107"/>
        <v>0</v>
      </c>
      <c r="AG77" s="16">
        <f t="shared" si="107"/>
        <v>0</v>
      </c>
      <c r="AH77" s="16">
        <f t="shared" si="107"/>
        <v>0</v>
      </c>
      <c r="AI77" s="16">
        <f t="shared" si="107"/>
        <v>0</v>
      </c>
      <c r="AJ77" s="16">
        <f t="shared" si="99"/>
        <v>0</v>
      </c>
      <c r="AK77" s="16">
        <f t="shared" si="99"/>
        <v>0</v>
      </c>
      <c r="AL77" s="16">
        <f t="shared" si="99"/>
        <v>0</v>
      </c>
      <c r="AM77" s="16">
        <f t="shared" si="99"/>
        <v>0</v>
      </c>
      <c r="AN77" s="16">
        <f t="shared" si="99"/>
        <v>0</v>
      </c>
      <c r="AO77" s="16">
        <f t="shared" si="99"/>
        <v>0</v>
      </c>
      <c r="AP77" s="16">
        <f t="shared" si="99"/>
        <v>0</v>
      </c>
      <c r="AQ77" s="16">
        <f t="shared" si="99"/>
        <v>0</v>
      </c>
      <c r="AR77" s="16">
        <f t="shared" si="99"/>
        <v>0</v>
      </c>
      <c r="AS77" s="16">
        <f t="shared" si="99"/>
        <v>0</v>
      </c>
      <c r="AT77" s="16">
        <f t="shared" si="99"/>
        <v>0</v>
      </c>
      <c r="AU77" s="16">
        <f t="shared" si="99"/>
        <v>0</v>
      </c>
      <c r="AV77" s="16">
        <f t="shared" si="99"/>
        <v>0</v>
      </c>
      <c r="AW77" s="16">
        <f t="shared" si="99"/>
        <v>0</v>
      </c>
      <c r="AX77" s="16">
        <f t="shared" si="99"/>
        <v>0</v>
      </c>
      <c r="AY77" s="16">
        <f t="shared" si="99"/>
        <v>0</v>
      </c>
      <c r="AZ77" s="16">
        <f t="shared" si="96"/>
        <v>0</v>
      </c>
      <c r="BA77" s="16">
        <f t="shared" si="96"/>
        <v>0</v>
      </c>
      <c r="BB77" s="16">
        <f t="shared" si="96"/>
        <v>0</v>
      </c>
      <c r="BC77" s="16">
        <f t="shared" si="96"/>
        <v>0</v>
      </c>
      <c r="BD77" s="16">
        <f t="shared" si="96"/>
        <v>0</v>
      </c>
      <c r="BE77" s="16">
        <f t="shared" si="96"/>
        <v>0</v>
      </c>
      <c r="BF77" s="16">
        <f t="shared" si="96"/>
        <v>0</v>
      </c>
      <c r="BG77" s="16">
        <f t="shared" si="96"/>
        <v>0</v>
      </c>
      <c r="BH77" s="16">
        <f t="shared" si="96"/>
        <v>0</v>
      </c>
      <c r="BI77" s="16">
        <f t="shared" si="96"/>
        <v>0</v>
      </c>
      <c r="BJ77" s="16">
        <f t="shared" si="96"/>
        <v>0</v>
      </c>
      <c r="BK77" s="16">
        <f t="shared" si="96"/>
        <v>0</v>
      </c>
      <c r="BL77" s="16">
        <f t="shared" si="96"/>
        <v>0</v>
      </c>
      <c r="BM77" s="16">
        <f t="shared" si="96"/>
        <v>0</v>
      </c>
      <c r="BN77" s="16">
        <f t="shared" si="112"/>
        <v>0</v>
      </c>
      <c r="BO77" s="16">
        <f t="shared" si="112"/>
        <v>0</v>
      </c>
      <c r="BP77" s="16">
        <f t="shared" si="112"/>
        <v>0</v>
      </c>
      <c r="BQ77" s="16">
        <f t="shared" si="112"/>
        <v>0</v>
      </c>
      <c r="BR77" s="16">
        <f t="shared" si="112"/>
        <v>0</v>
      </c>
      <c r="BS77" s="16">
        <f t="shared" si="112"/>
        <v>0</v>
      </c>
      <c r="BT77" s="16">
        <f t="shared" si="112"/>
        <v>0</v>
      </c>
      <c r="BU77" s="16">
        <f t="shared" si="112"/>
        <v>0</v>
      </c>
      <c r="BV77" s="16">
        <f t="shared" si="112"/>
        <v>0</v>
      </c>
      <c r="BW77" s="16">
        <f t="shared" si="112"/>
        <v>0</v>
      </c>
      <c r="BX77" s="16">
        <f t="shared" si="112"/>
        <v>0</v>
      </c>
      <c r="BY77" s="16">
        <f t="shared" si="112"/>
        <v>0</v>
      </c>
      <c r="BZ77" s="16">
        <f t="shared" si="112"/>
        <v>0</v>
      </c>
      <c r="CA77" s="16">
        <f t="shared" si="112"/>
        <v>0</v>
      </c>
      <c r="CB77" s="16">
        <f t="shared" si="112"/>
        <v>0</v>
      </c>
      <c r="CC77" s="16">
        <f t="shared" si="112"/>
        <v>0</v>
      </c>
      <c r="CD77" s="16">
        <f t="shared" si="112"/>
        <v>0</v>
      </c>
      <c r="CE77" s="16">
        <f t="shared" si="112"/>
        <v>0</v>
      </c>
      <c r="CF77" s="16">
        <f t="shared" si="112"/>
        <v>0</v>
      </c>
      <c r="CG77" s="16">
        <f t="shared" si="112"/>
        <v>0</v>
      </c>
      <c r="CH77" s="16">
        <f t="shared" si="112"/>
        <v>0</v>
      </c>
      <c r="CI77" s="16">
        <f t="shared" si="112"/>
        <v>0</v>
      </c>
      <c r="CJ77" s="16">
        <f t="shared" si="112"/>
        <v>0</v>
      </c>
      <c r="CK77" s="16">
        <f t="shared" si="112"/>
        <v>0</v>
      </c>
      <c r="CL77" s="16">
        <f t="shared" si="112"/>
        <v>0</v>
      </c>
      <c r="CM77" s="16">
        <f t="shared" si="112"/>
        <v>0</v>
      </c>
      <c r="CN77" s="16">
        <f t="shared" si="112"/>
        <v>0</v>
      </c>
      <c r="CO77" s="16">
        <f t="shared" si="112"/>
        <v>0</v>
      </c>
      <c r="CP77" s="16">
        <f t="shared" si="112"/>
        <v>0</v>
      </c>
      <c r="CQ77" s="16">
        <f t="shared" si="112"/>
        <v>0</v>
      </c>
      <c r="CR77" s="16">
        <f t="shared" si="112"/>
        <v>0</v>
      </c>
      <c r="CS77" s="16">
        <f t="shared" si="112"/>
        <v>0</v>
      </c>
      <c r="CT77" s="16">
        <f t="shared" si="112"/>
        <v>0</v>
      </c>
      <c r="CU77" s="16">
        <f t="shared" si="112"/>
        <v>0</v>
      </c>
      <c r="CV77" s="16">
        <f t="shared" si="112"/>
        <v>0</v>
      </c>
      <c r="CW77" s="16">
        <f t="shared" si="112"/>
        <v>0</v>
      </c>
      <c r="CX77" s="16">
        <f t="shared" si="112"/>
        <v>0</v>
      </c>
      <c r="CY77" s="16">
        <f t="shared" si="112"/>
        <v>0</v>
      </c>
      <c r="CZ77" s="16">
        <f t="shared" si="112"/>
        <v>0</v>
      </c>
      <c r="DA77" s="16">
        <f t="shared" si="112"/>
        <v>0</v>
      </c>
      <c r="DB77" s="16">
        <f t="shared" si="112"/>
        <v>0</v>
      </c>
      <c r="DC77" s="16">
        <f t="shared" si="112"/>
        <v>0</v>
      </c>
      <c r="DD77" s="16">
        <f t="shared" si="112"/>
        <v>0</v>
      </c>
      <c r="DE77" s="16">
        <f t="shared" si="112"/>
        <v>0</v>
      </c>
      <c r="DF77" s="16">
        <f t="shared" si="112"/>
        <v>0</v>
      </c>
      <c r="DG77" s="16">
        <f t="shared" si="112"/>
        <v>0</v>
      </c>
      <c r="DH77" s="16">
        <f t="shared" si="112"/>
        <v>0</v>
      </c>
      <c r="DI77" s="16">
        <f t="shared" si="112"/>
        <v>0</v>
      </c>
      <c r="DJ77" s="16">
        <f t="shared" si="112"/>
        <v>0</v>
      </c>
      <c r="DK77" s="16">
        <f t="shared" si="112"/>
        <v>0</v>
      </c>
      <c r="DL77" s="16">
        <f t="shared" si="108"/>
        <v>0</v>
      </c>
      <c r="DM77" s="16">
        <f t="shared" si="108"/>
        <v>0</v>
      </c>
      <c r="DN77" s="16">
        <f t="shared" si="108"/>
        <v>0</v>
      </c>
      <c r="DO77" s="16">
        <f t="shared" si="108"/>
        <v>0</v>
      </c>
      <c r="DP77" s="16">
        <f t="shared" si="108"/>
        <v>0</v>
      </c>
      <c r="DQ77" s="16">
        <f t="shared" si="108"/>
        <v>0</v>
      </c>
      <c r="DR77" s="16">
        <f t="shared" si="108"/>
        <v>0</v>
      </c>
      <c r="DS77" s="16">
        <f t="shared" si="108"/>
        <v>0</v>
      </c>
      <c r="DT77" s="16">
        <f t="shared" si="108"/>
        <v>0</v>
      </c>
      <c r="DU77" s="16">
        <f t="shared" si="108"/>
        <v>0</v>
      </c>
      <c r="DV77" s="16">
        <f t="shared" si="109"/>
        <v>0</v>
      </c>
      <c r="DW77" s="16">
        <f t="shared" si="109"/>
        <v>0</v>
      </c>
      <c r="DX77" s="16">
        <f t="shared" si="109"/>
        <v>0</v>
      </c>
      <c r="DY77" s="16">
        <f t="shared" si="109"/>
        <v>0</v>
      </c>
      <c r="DZ77" s="16">
        <f t="shared" si="109"/>
        <v>0</v>
      </c>
      <c r="EA77" s="16">
        <f t="shared" si="109"/>
        <v>0</v>
      </c>
      <c r="EB77" s="16">
        <f t="shared" si="109"/>
        <v>0</v>
      </c>
      <c r="EC77" s="16">
        <f t="shared" si="109"/>
        <v>0</v>
      </c>
      <c r="ED77" s="16">
        <f t="shared" si="109"/>
        <v>0</v>
      </c>
      <c r="EE77" s="16">
        <f t="shared" si="109"/>
        <v>0</v>
      </c>
      <c r="EF77" s="16">
        <f t="shared" si="109"/>
        <v>0</v>
      </c>
      <c r="EG77" s="16">
        <f t="shared" si="109"/>
        <v>0</v>
      </c>
      <c r="EH77" s="16">
        <f t="shared" si="109"/>
        <v>0</v>
      </c>
      <c r="EI77" s="16">
        <f t="shared" si="109"/>
        <v>0</v>
      </c>
      <c r="EJ77" s="16">
        <f t="shared" si="109"/>
        <v>0</v>
      </c>
      <c r="EK77" s="16">
        <f t="shared" si="109"/>
        <v>0</v>
      </c>
      <c r="EL77" s="16">
        <f t="shared" si="109"/>
        <v>0</v>
      </c>
      <c r="EM77" s="16">
        <f t="shared" si="109"/>
        <v>0</v>
      </c>
      <c r="EN77" s="16">
        <f t="shared" si="109"/>
        <v>0</v>
      </c>
      <c r="EQ77" s="16">
        <f t="shared" si="95"/>
        <v>0</v>
      </c>
      <c r="ER77" s="16">
        <f t="shared" si="95"/>
        <v>0</v>
      </c>
      <c r="ES77" s="16">
        <f t="shared" si="95"/>
        <v>0</v>
      </c>
      <c r="ET77" s="16">
        <f t="shared" si="95"/>
        <v>0</v>
      </c>
      <c r="EU77" s="16">
        <f t="shared" si="95"/>
        <v>0</v>
      </c>
      <c r="EV77" s="16">
        <f t="shared" si="95"/>
        <v>0</v>
      </c>
      <c r="EW77" s="16">
        <f t="shared" si="95"/>
        <v>0</v>
      </c>
      <c r="EX77" s="16">
        <f t="shared" si="95"/>
        <v>0</v>
      </c>
      <c r="EY77" s="16">
        <f t="shared" si="95"/>
        <v>0</v>
      </c>
      <c r="EZ77" s="16">
        <f t="shared" si="95"/>
        <v>0</v>
      </c>
      <c r="FA77" s="16">
        <f t="shared" si="95"/>
        <v>0</v>
      </c>
      <c r="FB77" s="16">
        <f t="shared" si="95"/>
        <v>0</v>
      </c>
      <c r="FC77" s="16">
        <f t="shared" si="95"/>
        <v>0</v>
      </c>
      <c r="FD77" s="16">
        <f t="shared" si="95"/>
        <v>0</v>
      </c>
      <c r="FE77" s="16">
        <f t="shared" si="95"/>
        <v>0</v>
      </c>
      <c r="FF77" s="16">
        <f t="shared" ref="FF77:FU92" si="115">IF($A77=FF$1,$E77,0)</f>
        <v>0</v>
      </c>
      <c r="FG77" s="16">
        <f t="shared" si="115"/>
        <v>0</v>
      </c>
      <c r="FH77" s="16">
        <f t="shared" si="115"/>
        <v>0</v>
      </c>
      <c r="FI77" s="16">
        <f t="shared" si="115"/>
        <v>0</v>
      </c>
      <c r="FJ77" s="16">
        <f t="shared" si="115"/>
        <v>0</v>
      </c>
      <c r="FK77" s="16">
        <f t="shared" si="115"/>
        <v>0</v>
      </c>
      <c r="FL77" s="16">
        <f t="shared" si="115"/>
        <v>0</v>
      </c>
      <c r="FM77" s="16">
        <f t="shared" si="115"/>
        <v>0</v>
      </c>
      <c r="FN77" s="16">
        <f t="shared" si="115"/>
        <v>0</v>
      </c>
      <c r="FO77" s="16">
        <f t="shared" si="115"/>
        <v>0</v>
      </c>
      <c r="FP77" s="16">
        <f t="shared" si="115"/>
        <v>0</v>
      </c>
      <c r="FQ77" s="16">
        <f t="shared" si="115"/>
        <v>0</v>
      </c>
      <c r="FR77" s="16">
        <f t="shared" si="115"/>
        <v>0</v>
      </c>
      <c r="FS77" s="16">
        <f t="shared" si="115"/>
        <v>0</v>
      </c>
      <c r="FT77" s="16">
        <f t="shared" si="115"/>
        <v>0</v>
      </c>
      <c r="FU77" s="16">
        <f t="shared" si="115"/>
        <v>0</v>
      </c>
      <c r="FV77" s="16">
        <f t="shared" si="90"/>
        <v>0</v>
      </c>
      <c r="FW77" s="16">
        <f t="shared" si="90"/>
        <v>0</v>
      </c>
      <c r="FX77" s="16">
        <f t="shared" si="90"/>
        <v>0</v>
      </c>
      <c r="FY77" s="16">
        <f t="shared" si="90"/>
        <v>0</v>
      </c>
      <c r="FZ77" s="16">
        <f t="shared" si="90"/>
        <v>0</v>
      </c>
      <c r="GA77" s="16">
        <f t="shared" si="90"/>
        <v>0</v>
      </c>
      <c r="GB77" s="16">
        <f t="shared" si="90"/>
        <v>0</v>
      </c>
      <c r="GC77" s="16">
        <f t="shared" si="90"/>
        <v>0</v>
      </c>
      <c r="GD77" s="16">
        <f t="shared" si="90"/>
        <v>0</v>
      </c>
      <c r="GE77" s="16">
        <f t="shared" si="90"/>
        <v>0</v>
      </c>
      <c r="GF77" s="16">
        <f t="shared" si="88"/>
        <v>0</v>
      </c>
      <c r="GG77" s="16">
        <f t="shared" si="88"/>
        <v>0</v>
      </c>
      <c r="GH77" s="16">
        <f t="shared" si="82"/>
        <v>0</v>
      </c>
      <c r="GI77" s="16">
        <f t="shared" si="82"/>
        <v>0</v>
      </c>
      <c r="GJ77" s="16">
        <f t="shared" si="82"/>
        <v>0</v>
      </c>
      <c r="GK77" s="16">
        <f t="shared" si="113"/>
        <v>0</v>
      </c>
      <c r="GL77" s="16">
        <f t="shared" si="113"/>
        <v>0</v>
      </c>
      <c r="GM77" s="16">
        <f t="shared" si="113"/>
        <v>0</v>
      </c>
      <c r="GN77" s="16">
        <f t="shared" si="113"/>
        <v>0</v>
      </c>
      <c r="GO77" s="16">
        <f t="shared" si="113"/>
        <v>0</v>
      </c>
      <c r="GP77" s="16">
        <f t="shared" si="113"/>
        <v>0</v>
      </c>
      <c r="GQ77" s="16">
        <f t="shared" si="113"/>
        <v>0</v>
      </c>
      <c r="GR77" s="16">
        <f t="shared" si="113"/>
        <v>0</v>
      </c>
      <c r="GS77" s="16">
        <f t="shared" si="113"/>
        <v>0</v>
      </c>
      <c r="GT77" s="16">
        <f t="shared" si="113"/>
        <v>0</v>
      </c>
      <c r="GU77" s="16">
        <f t="shared" si="113"/>
        <v>0</v>
      </c>
      <c r="GV77" s="16">
        <f t="shared" si="113"/>
        <v>0</v>
      </c>
      <c r="GW77" s="16">
        <f t="shared" si="113"/>
        <v>0</v>
      </c>
      <c r="GX77" s="16">
        <f t="shared" si="113"/>
        <v>0</v>
      </c>
      <c r="GY77" s="16">
        <f t="shared" si="113"/>
        <v>0</v>
      </c>
      <c r="GZ77" s="16">
        <f t="shared" si="113"/>
        <v>0</v>
      </c>
      <c r="HA77" s="16">
        <f t="shared" si="113"/>
        <v>0</v>
      </c>
      <c r="HB77" s="16">
        <f t="shared" si="113"/>
        <v>0</v>
      </c>
      <c r="HC77" s="16">
        <f t="shared" si="113"/>
        <v>0</v>
      </c>
      <c r="HD77" s="16">
        <f t="shared" si="113"/>
        <v>0</v>
      </c>
      <c r="HE77" s="16">
        <f t="shared" si="113"/>
        <v>0</v>
      </c>
      <c r="HF77" s="16">
        <f t="shared" si="113"/>
        <v>0</v>
      </c>
      <c r="HG77" s="16">
        <f t="shared" si="113"/>
        <v>0</v>
      </c>
      <c r="HH77" s="16">
        <f t="shared" si="113"/>
        <v>0</v>
      </c>
      <c r="HI77" s="16">
        <f t="shared" si="113"/>
        <v>0</v>
      </c>
      <c r="HJ77" s="16">
        <f t="shared" si="113"/>
        <v>0</v>
      </c>
      <c r="HK77" s="16">
        <f t="shared" si="113"/>
        <v>0</v>
      </c>
      <c r="HL77" s="16">
        <f t="shared" si="113"/>
        <v>0</v>
      </c>
      <c r="HM77" s="16">
        <f t="shared" si="113"/>
        <v>0</v>
      </c>
      <c r="HN77" s="16">
        <f t="shared" si="113"/>
        <v>0</v>
      </c>
      <c r="HO77" s="16">
        <f t="shared" si="113"/>
        <v>0</v>
      </c>
      <c r="HP77" s="16">
        <f t="shared" si="113"/>
        <v>0</v>
      </c>
      <c r="HQ77" s="16">
        <f t="shared" si="114"/>
        <v>0</v>
      </c>
      <c r="HR77" s="16">
        <f t="shared" si="114"/>
        <v>0</v>
      </c>
      <c r="HS77" s="16">
        <f t="shared" si="114"/>
        <v>0</v>
      </c>
      <c r="HT77" s="16">
        <f t="shared" si="114"/>
        <v>0</v>
      </c>
      <c r="HU77" s="16">
        <f t="shared" si="114"/>
        <v>0</v>
      </c>
      <c r="HV77" s="16">
        <f t="shared" si="114"/>
        <v>0</v>
      </c>
      <c r="HW77" s="16">
        <f t="shared" si="114"/>
        <v>0</v>
      </c>
      <c r="HX77" s="16">
        <f t="shared" si="114"/>
        <v>0</v>
      </c>
      <c r="HY77" s="16">
        <f t="shared" si="114"/>
        <v>0</v>
      </c>
      <c r="HZ77" s="16">
        <f t="shared" si="114"/>
        <v>0</v>
      </c>
      <c r="IA77" s="16">
        <f t="shared" si="114"/>
        <v>0</v>
      </c>
      <c r="IB77" s="16">
        <f t="shared" si="114"/>
        <v>0</v>
      </c>
      <c r="IC77" s="16">
        <f t="shared" si="114"/>
        <v>0</v>
      </c>
      <c r="ID77" s="16">
        <f t="shared" si="114"/>
        <v>0</v>
      </c>
      <c r="IE77" s="16">
        <f t="shared" si="114"/>
        <v>0</v>
      </c>
      <c r="IF77" s="16">
        <f t="shared" si="114"/>
        <v>0</v>
      </c>
      <c r="IG77" s="16">
        <f t="shared" si="114"/>
        <v>0</v>
      </c>
      <c r="IH77" s="16">
        <f t="shared" si="114"/>
        <v>0</v>
      </c>
      <c r="II77" s="16">
        <f t="shared" si="111"/>
        <v>0</v>
      </c>
      <c r="IJ77" s="16">
        <f t="shared" si="111"/>
        <v>0</v>
      </c>
      <c r="IK77" s="16">
        <f t="shared" si="111"/>
        <v>0</v>
      </c>
      <c r="IL77" s="16">
        <f t="shared" si="111"/>
        <v>0</v>
      </c>
      <c r="IM77" s="16">
        <f t="shared" si="111"/>
        <v>0</v>
      </c>
      <c r="IN77" s="16">
        <f t="shared" si="111"/>
        <v>0</v>
      </c>
      <c r="IO77" s="16">
        <f t="shared" si="111"/>
        <v>0</v>
      </c>
      <c r="IP77" s="16">
        <f t="shared" si="111"/>
        <v>0</v>
      </c>
      <c r="IQ77" s="16">
        <f t="shared" si="111"/>
        <v>0</v>
      </c>
      <c r="IR77" s="16">
        <f t="shared" si="111"/>
        <v>0</v>
      </c>
      <c r="IS77" s="16">
        <f t="shared" si="110"/>
        <v>0</v>
      </c>
      <c r="IT77" s="16">
        <f t="shared" si="110"/>
        <v>0</v>
      </c>
      <c r="IU77" s="16">
        <f t="shared" si="110"/>
        <v>0</v>
      </c>
      <c r="IV77" s="16">
        <f t="shared" si="110"/>
        <v>0</v>
      </c>
      <c r="IW77" s="16">
        <f t="shared" si="110"/>
        <v>0</v>
      </c>
      <c r="IX77" s="16">
        <f t="shared" si="110"/>
        <v>0</v>
      </c>
      <c r="IY77" s="16">
        <f t="shared" si="110"/>
        <v>0</v>
      </c>
      <c r="IZ77" s="16">
        <f t="shared" si="110"/>
        <v>0</v>
      </c>
      <c r="JA77" s="16">
        <f t="shared" si="110"/>
        <v>0</v>
      </c>
      <c r="JB77" s="16">
        <f t="shared" si="110"/>
        <v>0</v>
      </c>
      <c r="JC77" s="16">
        <f t="shared" si="110"/>
        <v>0</v>
      </c>
      <c r="JD77" s="16">
        <f t="shared" si="110"/>
        <v>0</v>
      </c>
      <c r="JE77" s="16">
        <f t="shared" si="110"/>
        <v>0</v>
      </c>
      <c r="JF77" s="16">
        <f t="shared" si="110"/>
        <v>0</v>
      </c>
      <c r="JG77" s="16">
        <f t="shared" si="110"/>
        <v>0</v>
      </c>
      <c r="JH77" s="16">
        <f t="shared" si="110"/>
        <v>0</v>
      </c>
      <c r="JI77" s="16">
        <f t="shared" si="110"/>
        <v>0</v>
      </c>
      <c r="JJ77" s="16">
        <f t="shared" si="110"/>
        <v>0</v>
      </c>
      <c r="JK77" s="16">
        <f t="shared" si="110"/>
        <v>0</v>
      </c>
      <c r="JN77" s="16">
        <f t="shared" si="101"/>
        <v>0</v>
      </c>
      <c r="JO77" s="16">
        <f t="shared" si="102"/>
        <v>0</v>
      </c>
      <c r="JP77" s="16">
        <f t="shared" si="102"/>
        <v>0</v>
      </c>
      <c r="JQ77" s="16">
        <f t="shared" si="102"/>
        <v>0</v>
      </c>
      <c r="JR77" s="16">
        <f t="shared" si="102"/>
        <v>0</v>
      </c>
      <c r="JS77" s="16">
        <f t="shared" si="102"/>
        <v>0</v>
      </c>
      <c r="JT77" s="16">
        <f t="shared" si="102"/>
        <v>0</v>
      </c>
      <c r="JU77" s="16">
        <f t="shared" si="102"/>
        <v>0</v>
      </c>
      <c r="JV77" s="16">
        <f t="shared" si="102"/>
        <v>0</v>
      </c>
      <c r="JW77" s="16">
        <f t="shared" si="102"/>
        <v>0</v>
      </c>
      <c r="JX77" s="16">
        <f t="shared" si="102"/>
        <v>0</v>
      </c>
      <c r="JY77" s="16">
        <f t="shared" si="102"/>
        <v>0</v>
      </c>
      <c r="JZ77" s="16">
        <f t="shared" si="102"/>
        <v>0</v>
      </c>
      <c r="KA77" s="16">
        <f t="shared" si="102"/>
        <v>0</v>
      </c>
      <c r="KB77" s="16">
        <f t="shared" si="102"/>
        <v>0</v>
      </c>
      <c r="KC77" s="16">
        <f t="shared" si="102"/>
        <v>0</v>
      </c>
      <c r="KD77" s="16">
        <f t="shared" si="104"/>
        <v>0</v>
      </c>
      <c r="KE77" s="16">
        <f t="shared" si="104"/>
        <v>0</v>
      </c>
      <c r="KF77" s="16">
        <f t="shared" si="104"/>
        <v>0</v>
      </c>
      <c r="KG77" s="16">
        <f t="shared" si="104"/>
        <v>0</v>
      </c>
      <c r="KH77" s="16">
        <f t="shared" si="104"/>
        <v>0</v>
      </c>
      <c r="KI77" s="16">
        <f t="shared" si="104"/>
        <v>0</v>
      </c>
      <c r="KJ77" s="16">
        <f t="shared" si="104"/>
        <v>0</v>
      </c>
      <c r="KK77" s="16">
        <f t="shared" si="103"/>
        <v>0</v>
      </c>
      <c r="KL77" s="16">
        <f t="shared" si="103"/>
        <v>0</v>
      </c>
      <c r="KM77" s="16">
        <f t="shared" si="103"/>
        <v>0</v>
      </c>
      <c r="KN77" s="16">
        <f t="shared" si="103"/>
        <v>0</v>
      </c>
      <c r="KO77" s="16">
        <f t="shared" si="103"/>
        <v>0</v>
      </c>
      <c r="KP77" s="16">
        <f t="shared" si="103"/>
        <v>0</v>
      </c>
      <c r="KQ77" s="16">
        <f t="shared" si="103"/>
        <v>0</v>
      </c>
      <c r="KR77" s="16">
        <f t="shared" si="103"/>
        <v>0</v>
      </c>
      <c r="KS77" s="16">
        <f t="shared" si="103"/>
        <v>0</v>
      </c>
      <c r="KT77" s="16">
        <f t="shared" si="103"/>
        <v>0</v>
      </c>
      <c r="KU77" s="16">
        <f t="shared" si="103"/>
        <v>0</v>
      </c>
      <c r="KV77" s="16">
        <f t="shared" si="103"/>
        <v>0</v>
      </c>
      <c r="KW77" s="16">
        <f t="shared" si="103"/>
        <v>0</v>
      </c>
      <c r="KX77" s="16">
        <f t="shared" si="103"/>
        <v>0</v>
      </c>
    </row>
    <row r="78" spans="1:310">
      <c r="A78" s="2" t="s">
        <v>86</v>
      </c>
      <c r="B78" s="2" t="s">
        <v>73</v>
      </c>
      <c r="C78" s="2">
        <v>1</v>
      </c>
      <c r="D78" s="3">
        <v>30</v>
      </c>
      <c r="E78" s="3">
        <v>30</v>
      </c>
      <c r="F78" s="3">
        <f t="shared" si="105"/>
        <v>0</v>
      </c>
      <c r="G78" s="4">
        <v>45027</v>
      </c>
      <c r="J78" s="2" t="s">
        <v>113</v>
      </c>
      <c r="K78" s="5">
        <f>CO401</f>
        <v>43.9</v>
      </c>
      <c r="L78" s="5">
        <f>HL401</f>
        <v>43.9</v>
      </c>
      <c r="M78" s="3">
        <f t="shared" si="83"/>
        <v>0</v>
      </c>
      <c r="T78" s="16">
        <f t="shared" si="107"/>
        <v>0</v>
      </c>
      <c r="U78" s="16">
        <f t="shared" si="107"/>
        <v>0</v>
      </c>
      <c r="V78" s="16">
        <f t="shared" si="107"/>
        <v>0</v>
      </c>
      <c r="W78" s="16">
        <f t="shared" si="107"/>
        <v>0</v>
      </c>
      <c r="X78" s="16">
        <f t="shared" si="107"/>
        <v>0</v>
      </c>
      <c r="Y78" s="16">
        <f t="shared" si="107"/>
        <v>0</v>
      </c>
      <c r="Z78" s="16">
        <f t="shared" si="107"/>
        <v>0</v>
      </c>
      <c r="AA78" s="16">
        <f t="shared" si="107"/>
        <v>0</v>
      </c>
      <c r="AB78" s="16">
        <f t="shared" si="107"/>
        <v>0</v>
      </c>
      <c r="AC78" s="16">
        <f t="shared" si="107"/>
        <v>0</v>
      </c>
      <c r="AD78" s="16">
        <f t="shared" si="107"/>
        <v>0</v>
      </c>
      <c r="AE78" s="16">
        <f t="shared" si="107"/>
        <v>0</v>
      </c>
      <c r="AF78" s="16">
        <f t="shared" si="107"/>
        <v>0</v>
      </c>
      <c r="AG78" s="16">
        <f t="shared" si="107"/>
        <v>0</v>
      </c>
      <c r="AH78" s="16">
        <f t="shared" si="107"/>
        <v>0</v>
      </c>
      <c r="AI78" s="16">
        <f t="shared" si="107"/>
        <v>0</v>
      </c>
      <c r="AJ78" s="16">
        <f t="shared" si="99"/>
        <v>0</v>
      </c>
      <c r="AK78" s="16">
        <f t="shared" si="99"/>
        <v>0</v>
      </c>
      <c r="AL78" s="16">
        <f t="shared" si="99"/>
        <v>0</v>
      </c>
      <c r="AM78" s="16">
        <f t="shared" si="99"/>
        <v>0</v>
      </c>
      <c r="AN78" s="16">
        <f t="shared" si="99"/>
        <v>0</v>
      </c>
      <c r="AO78" s="16">
        <f t="shared" si="99"/>
        <v>0</v>
      </c>
      <c r="AP78" s="16">
        <f t="shared" si="99"/>
        <v>0</v>
      </c>
      <c r="AQ78" s="16">
        <f t="shared" si="99"/>
        <v>0</v>
      </c>
      <c r="AR78" s="16">
        <f t="shared" si="99"/>
        <v>0</v>
      </c>
      <c r="AS78" s="16">
        <f t="shared" si="99"/>
        <v>0</v>
      </c>
      <c r="AT78" s="16">
        <f t="shared" si="99"/>
        <v>0</v>
      </c>
      <c r="AU78" s="16">
        <f t="shared" si="99"/>
        <v>0</v>
      </c>
      <c r="AV78" s="16">
        <f t="shared" si="99"/>
        <v>0</v>
      </c>
      <c r="AW78" s="16">
        <f t="shared" si="99"/>
        <v>0</v>
      </c>
      <c r="AX78" s="16">
        <f t="shared" si="99"/>
        <v>0</v>
      </c>
      <c r="AY78" s="16">
        <f t="shared" si="99"/>
        <v>0</v>
      </c>
      <c r="AZ78" s="16">
        <f t="shared" si="96"/>
        <v>0</v>
      </c>
      <c r="BA78" s="16">
        <f t="shared" si="96"/>
        <v>0</v>
      </c>
      <c r="BB78" s="16">
        <f t="shared" si="96"/>
        <v>0</v>
      </c>
      <c r="BC78" s="16">
        <f t="shared" si="96"/>
        <v>0</v>
      </c>
      <c r="BD78" s="16">
        <f t="shared" si="96"/>
        <v>0</v>
      </c>
      <c r="BE78" s="16">
        <f t="shared" si="96"/>
        <v>0</v>
      </c>
      <c r="BF78" s="16">
        <f t="shared" si="96"/>
        <v>0</v>
      </c>
      <c r="BG78" s="16">
        <f t="shared" si="96"/>
        <v>0</v>
      </c>
      <c r="BH78" s="16">
        <f t="shared" si="96"/>
        <v>0</v>
      </c>
      <c r="BI78" s="16">
        <f t="shared" si="96"/>
        <v>0</v>
      </c>
      <c r="BJ78" s="16">
        <f t="shared" si="96"/>
        <v>0</v>
      </c>
      <c r="BK78" s="16">
        <f t="shared" si="96"/>
        <v>0</v>
      </c>
      <c r="BL78" s="16">
        <f t="shared" si="96"/>
        <v>0</v>
      </c>
      <c r="BM78" s="16">
        <f t="shared" si="96"/>
        <v>0</v>
      </c>
      <c r="BN78" s="16">
        <f t="shared" si="112"/>
        <v>0</v>
      </c>
      <c r="BO78" s="16">
        <f t="shared" si="112"/>
        <v>0</v>
      </c>
      <c r="BP78" s="16">
        <f t="shared" si="112"/>
        <v>0</v>
      </c>
      <c r="BQ78" s="16">
        <f t="shared" si="112"/>
        <v>0</v>
      </c>
      <c r="BR78" s="16">
        <f t="shared" si="112"/>
        <v>0</v>
      </c>
      <c r="BS78" s="16">
        <f t="shared" si="112"/>
        <v>30</v>
      </c>
      <c r="BT78" s="16">
        <f t="shared" si="112"/>
        <v>0</v>
      </c>
      <c r="BU78" s="16">
        <f t="shared" si="112"/>
        <v>0</v>
      </c>
      <c r="BV78" s="16">
        <f t="shared" si="112"/>
        <v>0</v>
      </c>
      <c r="BW78" s="16">
        <f t="shared" si="112"/>
        <v>0</v>
      </c>
      <c r="BX78" s="16">
        <f t="shared" si="112"/>
        <v>0</v>
      </c>
      <c r="BY78" s="16">
        <f t="shared" si="112"/>
        <v>0</v>
      </c>
      <c r="BZ78" s="16">
        <f t="shared" si="112"/>
        <v>0</v>
      </c>
      <c r="CA78" s="16">
        <f t="shared" si="112"/>
        <v>0</v>
      </c>
      <c r="CB78" s="16">
        <f t="shared" si="112"/>
        <v>0</v>
      </c>
      <c r="CC78" s="16">
        <f t="shared" si="112"/>
        <v>0</v>
      </c>
      <c r="CD78" s="16">
        <f t="shared" si="112"/>
        <v>0</v>
      </c>
      <c r="CE78" s="16">
        <f t="shared" si="112"/>
        <v>0</v>
      </c>
      <c r="CF78" s="16">
        <f t="shared" si="112"/>
        <v>0</v>
      </c>
      <c r="CG78" s="16">
        <f t="shared" si="112"/>
        <v>0</v>
      </c>
      <c r="CH78" s="16">
        <f t="shared" si="112"/>
        <v>0</v>
      </c>
      <c r="CI78" s="16">
        <f t="shared" si="112"/>
        <v>0</v>
      </c>
      <c r="CJ78" s="16">
        <f t="shared" si="112"/>
        <v>0</v>
      </c>
      <c r="CK78" s="16">
        <f t="shared" si="112"/>
        <v>0</v>
      </c>
      <c r="CL78" s="16">
        <f t="shared" si="112"/>
        <v>0</v>
      </c>
      <c r="CM78" s="16">
        <f t="shared" si="112"/>
        <v>0</v>
      </c>
      <c r="CN78" s="16">
        <f t="shared" si="112"/>
        <v>0</v>
      </c>
      <c r="CO78" s="16">
        <f t="shared" si="112"/>
        <v>0</v>
      </c>
      <c r="CP78" s="16">
        <f t="shared" si="112"/>
        <v>0</v>
      </c>
      <c r="CQ78" s="16">
        <f t="shared" si="112"/>
        <v>0</v>
      </c>
      <c r="CR78" s="16">
        <f t="shared" si="112"/>
        <v>0</v>
      </c>
      <c r="CS78" s="16">
        <f t="shared" si="112"/>
        <v>0</v>
      </c>
      <c r="CT78" s="16">
        <f t="shared" si="112"/>
        <v>0</v>
      </c>
      <c r="CU78" s="16">
        <f t="shared" si="112"/>
        <v>0</v>
      </c>
      <c r="CV78" s="16">
        <f t="shared" si="112"/>
        <v>0</v>
      </c>
      <c r="CW78" s="16">
        <f t="shared" si="112"/>
        <v>0</v>
      </c>
      <c r="CX78" s="16">
        <f t="shared" si="112"/>
        <v>0</v>
      </c>
      <c r="CY78" s="16">
        <f t="shared" si="112"/>
        <v>0</v>
      </c>
      <c r="CZ78" s="16">
        <f t="shared" si="112"/>
        <v>0</v>
      </c>
      <c r="DA78" s="16">
        <f t="shared" si="112"/>
        <v>0</v>
      </c>
      <c r="DB78" s="16">
        <f t="shared" si="112"/>
        <v>0</v>
      </c>
      <c r="DC78" s="16">
        <f t="shared" si="112"/>
        <v>0</v>
      </c>
      <c r="DD78" s="16">
        <f t="shared" si="112"/>
        <v>0</v>
      </c>
      <c r="DE78" s="16">
        <f t="shared" si="112"/>
        <v>0</v>
      </c>
      <c r="DF78" s="16">
        <f t="shared" si="112"/>
        <v>0</v>
      </c>
      <c r="DG78" s="16">
        <f t="shared" si="112"/>
        <v>0</v>
      </c>
      <c r="DH78" s="16">
        <f t="shared" si="112"/>
        <v>0</v>
      </c>
      <c r="DI78" s="16">
        <f t="shared" si="112"/>
        <v>0</v>
      </c>
      <c r="DJ78" s="16">
        <f t="shared" si="112"/>
        <v>0</v>
      </c>
      <c r="DK78" s="16">
        <f t="shared" si="112"/>
        <v>0</v>
      </c>
      <c r="DL78" s="16">
        <f t="shared" si="108"/>
        <v>0</v>
      </c>
      <c r="DM78" s="16">
        <f t="shared" si="108"/>
        <v>0</v>
      </c>
      <c r="DN78" s="16">
        <f t="shared" si="108"/>
        <v>0</v>
      </c>
      <c r="DO78" s="16">
        <f t="shared" si="108"/>
        <v>0</v>
      </c>
      <c r="DP78" s="16">
        <f t="shared" si="108"/>
        <v>0</v>
      </c>
      <c r="DQ78" s="16">
        <f t="shared" si="108"/>
        <v>0</v>
      </c>
      <c r="DR78" s="16">
        <f t="shared" si="108"/>
        <v>0</v>
      </c>
      <c r="DS78" s="16">
        <f t="shared" si="108"/>
        <v>0</v>
      </c>
      <c r="DT78" s="16">
        <f t="shared" si="108"/>
        <v>0</v>
      </c>
      <c r="DU78" s="16">
        <f t="shared" si="108"/>
        <v>0</v>
      </c>
      <c r="DV78" s="16">
        <f t="shared" si="109"/>
        <v>0</v>
      </c>
      <c r="DW78" s="16">
        <f t="shared" si="109"/>
        <v>0</v>
      </c>
      <c r="DX78" s="16">
        <f t="shared" si="109"/>
        <v>0</v>
      </c>
      <c r="DY78" s="16">
        <f t="shared" si="109"/>
        <v>0</v>
      </c>
      <c r="DZ78" s="16">
        <f t="shared" si="109"/>
        <v>0</v>
      </c>
      <c r="EA78" s="16">
        <f t="shared" si="109"/>
        <v>0</v>
      </c>
      <c r="EB78" s="16">
        <f t="shared" si="109"/>
        <v>0</v>
      </c>
      <c r="EC78" s="16">
        <f t="shared" si="109"/>
        <v>0</v>
      </c>
      <c r="ED78" s="16">
        <f t="shared" si="109"/>
        <v>0</v>
      </c>
      <c r="EE78" s="16">
        <f t="shared" si="109"/>
        <v>0</v>
      </c>
      <c r="EF78" s="16">
        <f t="shared" si="109"/>
        <v>0</v>
      </c>
      <c r="EG78" s="16">
        <f t="shared" si="109"/>
        <v>0</v>
      </c>
      <c r="EH78" s="16">
        <f t="shared" si="109"/>
        <v>0</v>
      </c>
      <c r="EI78" s="16">
        <f t="shared" si="109"/>
        <v>0</v>
      </c>
      <c r="EJ78" s="16">
        <f t="shared" si="109"/>
        <v>0</v>
      </c>
      <c r="EK78" s="16">
        <f t="shared" si="109"/>
        <v>0</v>
      </c>
      <c r="EL78" s="16">
        <f t="shared" si="109"/>
        <v>0</v>
      </c>
      <c r="EM78" s="16">
        <f t="shared" si="109"/>
        <v>0</v>
      </c>
      <c r="EN78" s="16">
        <f t="shared" si="109"/>
        <v>0</v>
      </c>
      <c r="EQ78" s="16">
        <f t="shared" ref="EQ78:FF93" si="116">IF($A78=EQ$1,$E78,0)</f>
        <v>0</v>
      </c>
      <c r="ER78" s="16">
        <f t="shared" si="116"/>
        <v>0</v>
      </c>
      <c r="ES78" s="16">
        <f t="shared" si="116"/>
        <v>0</v>
      </c>
      <c r="ET78" s="16">
        <f t="shared" si="116"/>
        <v>0</v>
      </c>
      <c r="EU78" s="16">
        <f t="shared" si="116"/>
        <v>0</v>
      </c>
      <c r="EV78" s="16">
        <f t="shared" si="116"/>
        <v>0</v>
      </c>
      <c r="EW78" s="16">
        <f t="shared" si="116"/>
        <v>0</v>
      </c>
      <c r="EX78" s="16">
        <f t="shared" si="116"/>
        <v>0</v>
      </c>
      <c r="EY78" s="16">
        <f t="shared" si="116"/>
        <v>0</v>
      </c>
      <c r="EZ78" s="16">
        <f t="shared" si="116"/>
        <v>0</v>
      </c>
      <c r="FA78" s="16">
        <f t="shared" si="116"/>
        <v>0</v>
      </c>
      <c r="FB78" s="16">
        <f t="shared" si="116"/>
        <v>0</v>
      </c>
      <c r="FC78" s="16">
        <f t="shared" si="116"/>
        <v>0</v>
      </c>
      <c r="FD78" s="16">
        <f t="shared" si="116"/>
        <v>0</v>
      </c>
      <c r="FE78" s="16">
        <f t="shared" si="116"/>
        <v>0</v>
      </c>
      <c r="FF78" s="16">
        <f t="shared" si="116"/>
        <v>0</v>
      </c>
      <c r="FG78" s="16">
        <f t="shared" si="115"/>
        <v>0</v>
      </c>
      <c r="FH78" s="16">
        <f t="shared" si="115"/>
        <v>0</v>
      </c>
      <c r="FI78" s="16">
        <f t="shared" si="115"/>
        <v>0</v>
      </c>
      <c r="FJ78" s="16">
        <f t="shared" si="115"/>
        <v>0</v>
      </c>
      <c r="FK78" s="16">
        <f t="shared" si="115"/>
        <v>0</v>
      </c>
      <c r="FL78" s="16">
        <f t="shared" si="115"/>
        <v>0</v>
      </c>
      <c r="FM78" s="16">
        <f t="shared" si="115"/>
        <v>0</v>
      </c>
      <c r="FN78" s="16">
        <f t="shared" si="115"/>
        <v>0</v>
      </c>
      <c r="FO78" s="16">
        <f t="shared" si="115"/>
        <v>0</v>
      </c>
      <c r="FP78" s="16">
        <f t="shared" si="115"/>
        <v>0</v>
      </c>
      <c r="FQ78" s="16">
        <f t="shared" si="115"/>
        <v>0</v>
      </c>
      <c r="FR78" s="16">
        <f t="shared" si="115"/>
        <v>0</v>
      </c>
      <c r="FS78" s="16">
        <f t="shared" si="115"/>
        <v>0</v>
      </c>
      <c r="FT78" s="16">
        <f t="shared" si="115"/>
        <v>0</v>
      </c>
      <c r="FU78" s="16">
        <f t="shared" si="115"/>
        <v>0</v>
      </c>
      <c r="FV78" s="16">
        <f t="shared" si="90"/>
        <v>0</v>
      </c>
      <c r="FW78" s="16">
        <f t="shared" si="90"/>
        <v>0</v>
      </c>
      <c r="FX78" s="16">
        <f t="shared" si="90"/>
        <v>0</v>
      </c>
      <c r="FY78" s="16">
        <f t="shared" si="90"/>
        <v>0</v>
      </c>
      <c r="FZ78" s="16">
        <f t="shared" si="90"/>
        <v>0</v>
      </c>
      <c r="GA78" s="16">
        <f t="shared" si="90"/>
        <v>0</v>
      </c>
      <c r="GB78" s="16">
        <f t="shared" si="90"/>
        <v>0</v>
      </c>
      <c r="GC78" s="16">
        <f t="shared" si="90"/>
        <v>0</v>
      </c>
      <c r="GD78" s="16">
        <f t="shared" si="90"/>
        <v>0</v>
      </c>
      <c r="GE78" s="16">
        <f t="shared" si="90"/>
        <v>0</v>
      </c>
      <c r="GF78" s="16">
        <f t="shared" si="88"/>
        <v>0</v>
      </c>
      <c r="GG78" s="16">
        <f t="shared" si="88"/>
        <v>0</v>
      </c>
      <c r="GH78" s="16">
        <f t="shared" si="82"/>
        <v>0</v>
      </c>
      <c r="GI78" s="16">
        <f t="shared" si="82"/>
        <v>0</v>
      </c>
      <c r="GJ78" s="16">
        <f t="shared" si="82"/>
        <v>0</v>
      </c>
      <c r="GK78" s="16">
        <f t="shared" si="113"/>
        <v>0</v>
      </c>
      <c r="GL78" s="16">
        <f t="shared" si="113"/>
        <v>0</v>
      </c>
      <c r="GM78" s="16">
        <f t="shared" si="113"/>
        <v>0</v>
      </c>
      <c r="GN78" s="16">
        <f t="shared" si="113"/>
        <v>0</v>
      </c>
      <c r="GO78" s="16">
        <f t="shared" si="113"/>
        <v>0</v>
      </c>
      <c r="GP78" s="16">
        <f t="shared" si="113"/>
        <v>30</v>
      </c>
      <c r="GQ78" s="16">
        <f t="shared" si="113"/>
        <v>0</v>
      </c>
      <c r="GR78" s="16">
        <f t="shared" si="113"/>
        <v>0</v>
      </c>
      <c r="GS78" s="16">
        <f t="shared" si="113"/>
        <v>0</v>
      </c>
      <c r="GT78" s="16">
        <f t="shared" si="113"/>
        <v>0</v>
      </c>
      <c r="GU78" s="16">
        <f t="shared" si="113"/>
        <v>0</v>
      </c>
      <c r="GV78" s="16">
        <f t="shared" si="113"/>
        <v>0</v>
      </c>
      <c r="GW78" s="16">
        <f t="shared" si="113"/>
        <v>0</v>
      </c>
      <c r="GX78" s="16">
        <f t="shared" si="113"/>
        <v>0</v>
      </c>
      <c r="GY78" s="16">
        <f t="shared" si="113"/>
        <v>0</v>
      </c>
      <c r="GZ78" s="16">
        <f t="shared" si="113"/>
        <v>0</v>
      </c>
      <c r="HA78" s="16">
        <f t="shared" si="113"/>
        <v>0</v>
      </c>
      <c r="HB78" s="16">
        <f t="shared" si="113"/>
        <v>0</v>
      </c>
      <c r="HC78" s="16">
        <f t="shared" si="113"/>
        <v>0</v>
      </c>
      <c r="HD78" s="16">
        <f t="shared" si="113"/>
        <v>0</v>
      </c>
      <c r="HE78" s="16">
        <f t="shared" si="113"/>
        <v>0</v>
      </c>
      <c r="HF78" s="16">
        <f t="shared" si="113"/>
        <v>0</v>
      </c>
      <c r="HG78" s="16">
        <f t="shared" si="113"/>
        <v>0</v>
      </c>
      <c r="HH78" s="16">
        <f t="shared" si="113"/>
        <v>0</v>
      </c>
      <c r="HI78" s="16">
        <f t="shared" si="113"/>
        <v>0</v>
      </c>
      <c r="HJ78" s="16">
        <f t="shared" si="113"/>
        <v>0</v>
      </c>
      <c r="HK78" s="16">
        <f t="shared" si="113"/>
        <v>0</v>
      </c>
      <c r="HL78" s="16">
        <f t="shared" si="113"/>
        <v>0</v>
      </c>
      <c r="HM78" s="16">
        <f t="shared" si="113"/>
        <v>0</v>
      </c>
      <c r="HN78" s="16">
        <f t="shared" si="113"/>
        <v>0</v>
      </c>
      <c r="HO78" s="16">
        <f t="shared" si="113"/>
        <v>0</v>
      </c>
      <c r="HP78" s="16">
        <f t="shared" si="113"/>
        <v>0</v>
      </c>
      <c r="HQ78" s="16">
        <f t="shared" si="114"/>
        <v>0</v>
      </c>
      <c r="HR78" s="16">
        <f t="shared" si="114"/>
        <v>0</v>
      </c>
      <c r="HS78" s="16">
        <f t="shared" si="114"/>
        <v>0</v>
      </c>
      <c r="HT78" s="16">
        <f t="shared" si="114"/>
        <v>0</v>
      </c>
      <c r="HU78" s="16">
        <f t="shared" si="114"/>
        <v>0</v>
      </c>
      <c r="HV78" s="16">
        <f t="shared" si="114"/>
        <v>0</v>
      </c>
      <c r="HW78" s="16">
        <f t="shared" si="114"/>
        <v>0</v>
      </c>
      <c r="HX78" s="16">
        <f t="shared" si="114"/>
        <v>0</v>
      </c>
      <c r="HY78" s="16">
        <f t="shared" si="114"/>
        <v>0</v>
      </c>
      <c r="HZ78" s="16">
        <f t="shared" si="114"/>
        <v>0</v>
      </c>
      <c r="IA78" s="16">
        <f t="shared" si="114"/>
        <v>0</v>
      </c>
      <c r="IB78" s="16">
        <f t="shared" si="114"/>
        <v>0</v>
      </c>
      <c r="IC78" s="16">
        <f t="shared" si="114"/>
        <v>0</v>
      </c>
      <c r="ID78" s="16">
        <f t="shared" si="114"/>
        <v>0</v>
      </c>
      <c r="IE78" s="16">
        <f t="shared" si="114"/>
        <v>0</v>
      </c>
      <c r="IF78" s="16">
        <f t="shared" si="114"/>
        <v>0</v>
      </c>
      <c r="IG78" s="16">
        <f t="shared" si="114"/>
        <v>0</v>
      </c>
      <c r="IH78" s="16">
        <f t="shared" si="114"/>
        <v>0</v>
      </c>
      <c r="II78" s="16">
        <f t="shared" si="111"/>
        <v>0</v>
      </c>
      <c r="IJ78" s="16">
        <f t="shared" si="111"/>
        <v>0</v>
      </c>
      <c r="IK78" s="16">
        <f t="shared" si="111"/>
        <v>0</v>
      </c>
      <c r="IL78" s="16">
        <f t="shared" si="111"/>
        <v>0</v>
      </c>
      <c r="IM78" s="16">
        <f t="shared" si="111"/>
        <v>0</v>
      </c>
      <c r="IN78" s="16">
        <f t="shared" si="111"/>
        <v>0</v>
      </c>
      <c r="IO78" s="16">
        <f t="shared" si="111"/>
        <v>0</v>
      </c>
      <c r="IP78" s="16">
        <f t="shared" si="111"/>
        <v>0</v>
      </c>
      <c r="IQ78" s="16">
        <f t="shared" si="111"/>
        <v>0</v>
      </c>
      <c r="IR78" s="16">
        <f t="shared" si="111"/>
        <v>0</v>
      </c>
      <c r="IS78" s="16">
        <f t="shared" si="110"/>
        <v>0</v>
      </c>
      <c r="IT78" s="16">
        <f t="shared" si="110"/>
        <v>0</v>
      </c>
      <c r="IU78" s="16">
        <f t="shared" si="110"/>
        <v>0</v>
      </c>
      <c r="IV78" s="16">
        <f t="shared" si="110"/>
        <v>0</v>
      </c>
      <c r="IW78" s="16">
        <f t="shared" si="110"/>
        <v>0</v>
      </c>
      <c r="IX78" s="16">
        <f t="shared" si="110"/>
        <v>0</v>
      </c>
      <c r="IY78" s="16">
        <f t="shared" si="110"/>
        <v>0</v>
      </c>
      <c r="IZ78" s="16">
        <f t="shared" si="110"/>
        <v>0</v>
      </c>
      <c r="JA78" s="16">
        <f t="shared" si="110"/>
        <v>0</v>
      </c>
      <c r="JB78" s="16">
        <f t="shared" si="110"/>
        <v>0</v>
      </c>
      <c r="JC78" s="16">
        <f t="shared" si="110"/>
        <v>0</v>
      </c>
      <c r="JD78" s="16">
        <f t="shared" si="110"/>
        <v>0</v>
      </c>
      <c r="JE78" s="16">
        <f t="shared" si="110"/>
        <v>0</v>
      </c>
      <c r="JF78" s="16">
        <f t="shared" si="110"/>
        <v>0</v>
      </c>
      <c r="JG78" s="16">
        <f t="shared" si="110"/>
        <v>0</v>
      </c>
      <c r="JH78" s="16">
        <f t="shared" si="110"/>
        <v>0</v>
      </c>
      <c r="JI78" s="16">
        <f t="shared" si="110"/>
        <v>0</v>
      </c>
      <c r="JJ78" s="16">
        <f t="shared" si="110"/>
        <v>0</v>
      </c>
      <c r="JK78" s="16">
        <f t="shared" si="110"/>
        <v>0</v>
      </c>
      <c r="JN78" s="16">
        <f t="shared" si="101"/>
        <v>0</v>
      </c>
      <c r="JO78" s="16">
        <f t="shared" si="102"/>
        <v>0</v>
      </c>
      <c r="JP78" s="16">
        <f t="shared" si="102"/>
        <v>0</v>
      </c>
      <c r="JQ78" s="16">
        <f t="shared" si="102"/>
        <v>0</v>
      </c>
      <c r="JR78" s="16">
        <f t="shared" si="102"/>
        <v>0</v>
      </c>
      <c r="JS78" s="16">
        <f t="shared" si="102"/>
        <v>0</v>
      </c>
      <c r="JT78" s="16">
        <f t="shared" si="102"/>
        <v>0</v>
      </c>
      <c r="JU78" s="16">
        <f t="shared" si="102"/>
        <v>0</v>
      </c>
      <c r="JV78" s="16">
        <f t="shared" si="102"/>
        <v>0</v>
      </c>
      <c r="JW78" s="16">
        <f t="shared" si="102"/>
        <v>0</v>
      </c>
      <c r="JX78" s="16">
        <f t="shared" si="102"/>
        <v>0</v>
      </c>
      <c r="JY78" s="16">
        <f t="shared" si="102"/>
        <v>0</v>
      </c>
      <c r="JZ78" s="16">
        <f t="shared" si="102"/>
        <v>0</v>
      </c>
      <c r="KA78" s="16">
        <f t="shared" si="102"/>
        <v>0</v>
      </c>
      <c r="KB78" s="16">
        <f t="shared" si="102"/>
        <v>0</v>
      </c>
      <c r="KC78" s="16">
        <f t="shared" si="102"/>
        <v>0</v>
      </c>
      <c r="KD78" s="16">
        <f t="shared" si="104"/>
        <v>0</v>
      </c>
      <c r="KE78" s="16">
        <f t="shared" si="104"/>
        <v>0</v>
      </c>
      <c r="KF78" s="16">
        <f t="shared" si="104"/>
        <v>1</v>
      </c>
      <c r="KG78" s="16">
        <f t="shared" si="104"/>
        <v>0</v>
      </c>
      <c r="KH78" s="16">
        <f t="shared" si="104"/>
        <v>0</v>
      </c>
      <c r="KI78" s="16">
        <f t="shared" si="104"/>
        <v>0</v>
      </c>
      <c r="KJ78" s="16">
        <f t="shared" si="104"/>
        <v>0</v>
      </c>
      <c r="KK78" s="16">
        <f t="shared" si="103"/>
        <v>0</v>
      </c>
      <c r="KL78" s="16">
        <f t="shared" si="103"/>
        <v>0</v>
      </c>
      <c r="KM78" s="16">
        <f t="shared" si="103"/>
        <v>0</v>
      </c>
      <c r="KN78" s="16">
        <f t="shared" si="103"/>
        <v>0</v>
      </c>
      <c r="KO78" s="16">
        <f t="shared" si="103"/>
        <v>0</v>
      </c>
      <c r="KP78" s="16">
        <f t="shared" si="103"/>
        <v>0</v>
      </c>
      <c r="KQ78" s="16">
        <f t="shared" si="103"/>
        <v>0</v>
      </c>
      <c r="KR78" s="16">
        <f t="shared" si="103"/>
        <v>0</v>
      </c>
      <c r="KS78" s="16">
        <f t="shared" si="103"/>
        <v>0</v>
      </c>
      <c r="KT78" s="16">
        <f t="shared" si="103"/>
        <v>0</v>
      </c>
      <c r="KU78" s="16">
        <f t="shared" si="103"/>
        <v>0</v>
      </c>
      <c r="KV78" s="16">
        <f t="shared" si="103"/>
        <v>0</v>
      </c>
      <c r="KW78" s="16">
        <f t="shared" si="103"/>
        <v>0</v>
      </c>
      <c r="KX78" s="16">
        <f t="shared" si="103"/>
        <v>0</v>
      </c>
    </row>
    <row r="79" spans="1:310">
      <c r="A79" s="2" t="s">
        <v>87</v>
      </c>
      <c r="B79" s="2" t="s">
        <v>73</v>
      </c>
      <c r="C79" s="2">
        <v>1</v>
      </c>
      <c r="D79" s="3">
        <v>35</v>
      </c>
      <c r="E79" s="3">
        <v>35</v>
      </c>
      <c r="F79" s="3">
        <f t="shared" si="105"/>
        <v>0</v>
      </c>
      <c r="G79" s="4">
        <v>45027</v>
      </c>
      <c r="J79" s="2" t="s">
        <v>114</v>
      </c>
      <c r="K79" s="5">
        <f>CP401</f>
        <v>420</v>
      </c>
      <c r="L79" s="5">
        <f>HM401</f>
        <v>420</v>
      </c>
      <c r="M79" s="3">
        <f t="shared" si="83"/>
        <v>0</v>
      </c>
      <c r="T79" s="16">
        <f t="shared" si="107"/>
        <v>0</v>
      </c>
      <c r="U79" s="16">
        <f t="shared" si="107"/>
        <v>0</v>
      </c>
      <c r="V79" s="16">
        <f t="shared" si="107"/>
        <v>0</v>
      </c>
      <c r="W79" s="16">
        <f t="shared" si="107"/>
        <v>0</v>
      </c>
      <c r="X79" s="16">
        <f t="shared" si="107"/>
        <v>0</v>
      </c>
      <c r="Y79" s="16">
        <f t="shared" si="107"/>
        <v>0</v>
      </c>
      <c r="Z79" s="16">
        <f t="shared" si="107"/>
        <v>0</v>
      </c>
      <c r="AA79" s="16">
        <f t="shared" si="107"/>
        <v>0</v>
      </c>
      <c r="AB79" s="16">
        <f t="shared" si="107"/>
        <v>0</v>
      </c>
      <c r="AC79" s="16">
        <f t="shared" si="107"/>
        <v>0</v>
      </c>
      <c r="AD79" s="16">
        <f t="shared" si="107"/>
        <v>0</v>
      </c>
      <c r="AE79" s="16">
        <f t="shared" si="107"/>
        <v>0</v>
      </c>
      <c r="AF79" s="16">
        <f t="shared" si="107"/>
        <v>0</v>
      </c>
      <c r="AG79" s="16">
        <f t="shared" si="107"/>
        <v>0</v>
      </c>
      <c r="AH79" s="16">
        <f t="shared" si="107"/>
        <v>0</v>
      </c>
      <c r="AI79" s="16">
        <f t="shared" si="107"/>
        <v>0</v>
      </c>
      <c r="AJ79" s="16">
        <f t="shared" si="99"/>
        <v>0</v>
      </c>
      <c r="AK79" s="16">
        <f t="shared" si="99"/>
        <v>0</v>
      </c>
      <c r="AL79" s="16">
        <f t="shared" si="99"/>
        <v>0</v>
      </c>
      <c r="AM79" s="16">
        <f t="shared" si="99"/>
        <v>0</v>
      </c>
      <c r="AN79" s="16">
        <f t="shared" si="99"/>
        <v>0</v>
      </c>
      <c r="AO79" s="16">
        <f t="shared" si="99"/>
        <v>0</v>
      </c>
      <c r="AP79" s="16">
        <f t="shared" si="99"/>
        <v>0</v>
      </c>
      <c r="AQ79" s="16">
        <f t="shared" si="99"/>
        <v>0</v>
      </c>
      <c r="AR79" s="16">
        <f t="shared" si="99"/>
        <v>0</v>
      </c>
      <c r="AS79" s="16">
        <f t="shared" si="99"/>
        <v>0</v>
      </c>
      <c r="AT79" s="16">
        <f t="shared" si="99"/>
        <v>0</v>
      </c>
      <c r="AU79" s="16">
        <f t="shared" si="99"/>
        <v>0</v>
      </c>
      <c r="AV79" s="16">
        <f t="shared" si="99"/>
        <v>0</v>
      </c>
      <c r="AW79" s="16">
        <f t="shared" si="99"/>
        <v>0</v>
      </c>
      <c r="AX79" s="16">
        <f t="shared" si="99"/>
        <v>0</v>
      </c>
      <c r="AY79" s="16">
        <f t="shared" si="99"/>
        <v>0</v>
      </c>
      <c r="AZ79" s="16">
        <f t="shared" si="96"/>
        <v>0</v>
      </c>
      <c r="BA79" s="16">
        <f t="shared" si="96"/>
        <v>0</v>
      </c>
      <c r="BB79" s="16">
        <f t="shared" si="96"/>
        <v>0</v>
      </c>
      <c r="BC79" s="16">
        <f t="shared" si="96"/>
        <v>0</v>
      </c>
      <c r="BD79" s="16">
        <f t="shared" si="96"/>
        <v>0</v>
      </c>
      <c r="BE79" s="16">
        <f t="shared" si="96"/>
        <v>0</v>
      </c>
      <c r="BF79" s="16">
        <f t="shared" si="96"/>
        <v>0</v>
      </c>
      <c r="BG79" s="16">
        <f t="shared" si="96"/>
        <v>0</v>
      </c>
      <c r="BH79" s="16">
        <f t="shared" si="96"/>
        <v>0</v>
      </c>
      <c r="BI79" s="16">
        <f t="shared" si="96"/>
        <v>0</v>
      </c>
      <c r="BJ79" s="16">
        <f t="shared" si="96"/>
        <v>0</v>
      </c>
      <c r="BK79" s="16">
        <f t="shared" si="96"/>
        <v>0</v>
      </c>
      <c r="BL79" s="16">
        <f t="shared" si="96"/>
        <v>0</v>
      </c>
      <c r="BM79" s="16">
        <f t="shared" si="96"/>
        <v>0</v>
      </c>
      <c r="BN79" s="16">
        <f t="shared" si="112"/>
        <v>0</v>
      </c>
      <c r="BO79" s="16">
        <f t="shared" si="112"/>
        <v>0</v>
      </c>
      <c r="BP79" s="16">
        <f t="shared" si="112"/>
        <v>0</v>
      </c>
      <c r="BQ79" s="16">
        <f t="shared" si="112"/>
        <v>0</v>
      </c>
      <c r="BR79" s="16">
        <f t="shared" si="112"/>
        <v>0</v>
      </c>
      <c r="BS79" s="16">
        <f t="shared" si="112"/>
        <v>0</v>
      </c>
      <c r="BT79" s="16">
        <f t="shared" si="112"/>
        <v>35</v>
      </c>
      <c r="BU79" s="16">
        <f t="shared" si="112"/>
        <v>0</v>
      </c>
      <c r="BV79" s="16">
        <f t="shared" si="112"/>
        <v>0</v>
      </c>
      <c r="BW79" s="16">
        <f t="shared" si="112"/>
        <v>0</v>
      </c>
      <c r="BX79" s="16">
        <f t="shared" si="112"/>
        <v>0</v>
      </c>
      <c r="BY79" s="16">
        <f t="shared" si="112"/>
        <v>0</v>
      </c>
      <c r="BZ79" s="16">
        <f t="shared" si="112"/>
        <v>0</v>
      </c>
      <c r="CA79" s="16">
        <f t="shared" si="112"/>
        <v>0</v>
      </c>
      <c r="CB79" s="16">
        <f t="shared" si="112"/>
        <v>0</v>
      </c>
      <c r="CC79" s="16">
        <f t="shared" si="112"/>
        <v>0</v>
      </c>
      <c r="CD79" s="16">
        <f t="shared" si="112"/>
        <v>0</v>
      </c>
      <c r="CE79" s="16">
        <f t="shared" si="112"/>
        <v>0</v>
      </c>
      <c r="CF79" s="16">
        <f t="shared" si="112"/>
        <v>0</v>
      </c>
      <c r="CG79" s="16">
        <f t="shared" si="112"/>
        <v>0</v>
      </c>
      <c r="CH79" s="16">
        <f t="shared" si="112"/>
        <v>0</v>
      </c>
      <c r="CI79" s="16">
        <f t="shared" si="112"/>
        <v>0</v>
      </c>
      <c r="CJ79" s="16">
        <f t="shared" si="112"/>
        <v>0</v>
      </c>
      <c r="CK79" s="16">
        <f t="shared" si="112"/>
        <v>0</v>
      </c>
      <c r="CL79" s="16">
        <f t="shared" si="112"/>
        <v>0</v>
      </c>
      <c r="CM79" s="16">
        <f t="shared" si="112"/>
        <v>0</v>
      </c>
      <c r="CN79" s="16">
        <f t="shared" si="112"/>
        <v>0</v>
      </c>
      <c r="CO79" s="16">
        <f t="shared" ref="BN79:DK84" si="117">IF($A79=CO$1,$D79,0)*$C79</f>
        <v>0</v>
      </c>
      <c r="CP79" s="16">
        <f t="shared" si="117"/>
        <v>0</v>
      </c>
      <c r="CQ79" s="16">
        <f t="shared" si="117"/>
        <v>0</v>
      </c>
      <c r="CR79" s="16">
        <f t="shared" si="117"/>
        <v>0</v>
      </c>
      <c r="CS79" s="16">
        <f t="shared" si="117"/>
        <v>0</v>
      </c>
      <c r="CT79" s="16">
        <f t="shared" si="117"/>
        <v>0</v>
      </c>
      <c r="CU79" s="16">
        <f t="shared" si="117"/>
        <v>0</v>
      </c>
      <c r="CV79" s="16">
        <f t="shared" si="117"/>
        <v>0</v>
      </c>
      <c r="CW79" s="16">
        <f t="shared" si="117"/>
        <v>0</v>
      </c>
      <c r="CX79" s="16">
        <f t="shared" si="117"/>
        <v>0</v>
      </c>
      <c r="CY79" s="16">
        <f t="shared" si="117"/>
        <v>0</v>
      </c>
      <c r="CZ79" s="16">
        <f t="shared" si="117"/>
        <v>0</v>
      </c>
      <c r="DA79" s="16">
        <f t="shared" si="117"/>
        <v>0</v>
      </c>
      <c r="DB79" s="16">
        <f t="shared" si="117"/>
        <v>0</v>
      </c>
      <c r="DC79" s="16">
        <f t="shared" si="117"/>
        <v>0</v>
      </c>
      <c r="DD79" s="16">
        <f t="shared" si="117"/>
        <v>0</v>
      </c>
      <c r="DE79" s="16">
        <f t="shared" si="117"/>
        <v>0</v>
      </c>
      <c r="DF79" s="16">
        <f t="shared" si="117"/>
        <v>0</v>
      </c>
      <c r="DG79" s="16">
        <f t="shared" si="117"/>
        <v>0</v>
      </c>
      <c r="DH79" s="16">
        <f t="shared" si="117"/>
        <v>0</v>
      </c>
      <c r="DI79" s="16">
        <f t="shared" si="117"/>
        <v>0</v>
      </c>
      <c r="DJ79" s="16">
        <f t="shared" si="117"/>
        <v>0</v>
      </c>
      <c r="DK79" s="16">
        <f t="shared" si="117"/>
        <v>0</v>
      </c>
      <c r="DL79" s="16">
        <f t="shared" si="108"/>
        <v>0</v>
      </c>
      <c r="DM79" s="16">
        <f t="shared" si="108"/>
        <v>0</v>
      </c>
      <c r="DN79" s="16">
        <f t="shared" si="108"/>
        <v>0</v>
      </c>
      <c r="DO79" s="16">
        <f t="shared" si="108"/>
        <v>0</v>
      </c>
      <c r="DP79" s="16">
        <f t="shared" si="108"/>
        <v>0</v>
      </c>
      <c r="DQ79" s="16">
        <f t="shared" si="108"/>
        <v>0</v>
      </c>
      <c r="DR79" s="16">
        <f t="shared" si="108"/>
        <v>0</v>
      </c>
      <c r="DS79" s="16">
        <f t="shared" si="108"/>
        <v>0</v>
      </c>
      <c r="DT79" s="16">
        <f t="shared" si="108"/>
        <v>0</v>
      </c>
      <c r="DU79" s="16">
        <f t="shared" si="108"/>
        <v>0</v>
      </c>
      <c r="DV79" s="16">
        <f t="shared" si="109"/>
        <v>0</v>
      </c>
      <c r="DW79" s="16">
        <f t="shared" si="109"/>
        <v>0</v>
      </c>
      <c r="DX79" s="16">
        <f t="shared" si="109"/>
        <v>0</v>
      </c>
      <c r="DY79" s="16">
        <f t="shared" si="109"/>
        <v>0</v>
      </c>
      <c r="DZ79" s="16">
        <f t="shared" si="109"/>
        <v>0</v>
      </c>
      <c r="EA79" s="16">
        <f t="shared" si="109"/>
        <v>0</v>
      </c>
      <c r="EB79" s="16">
        <f t="shared" si="109"/>
        <v>0</v>
      </c>
      <c r="EC79" s="16">
        <f t="shared" si="109"/>
        <v>0</v>
      </c>
      <c r="ED79" s="16">
        <f t="shared" si="109"/>
        <v>0</v>
      </c>
      <c r="EE79" s="16">
        <f t="shared" si="109"/>
        <v>0</v>
      </c>
      <c r="EF79" s="16">
        <f t="shared" si="109"/>
        <v>0</v>
      </c>
      <c r="EG79" s="16">
        <f t="shared" si="109"/>
        <v>0</v>
      </c>
      <c r="EH79" s="16">
        <f t="shared" si="109"/>
        <v>0</v>
      </c>
      <c r="EI79" s="16">
        <f t="shared" si="109"/>
        <v>0</v>
      </c>
      <c r="EJ79" s="16">
        <f t="shared" si="109"/>
        <v>0</v>
      </c>
      <c r="EK79" s="16">
        <f t="shared" si="109"/>
        <v>0</v>
      </c>
      <c r="EL79" s="16">
        <f t="shared" si="109"/>
        <v>0</v>
      </c>
      <c r="EM79" s="16">
        <f t="shared" si="109"/>
        <v>0</v>
      </c>
      <c r="EN79" s="16">
        <f t="shared" si="109"/>
        <v>0</v>
      </c>
      <c r="EQ79" s="16">
        <f t="shared" si="116"/>
        <v>0</v>
      </c>
      <c r="ER79" s="16">
        <f t="shared" si="116"/>
        <v>0</v>
      </c>
      <c r="ES79" s="16">
        <f t="shared" si="116"/>
        <v>0</v>
      </c>
      <c r="ET79" s="16">
        <f t="shared" si="116"/>
        <v>0</v>
      </c>
      <c r="EU79" s="16">
        <f t="shared" si="116"/>
        <v>0</v>
      </c>
      <c r="EV79" s="16">
        <f t="shared" si="116"/>
        <v>0</v>
      </c>
      <c r="EW79" s="16">
        <f t="shared" si="116"/>
        <v>0</v>
      </c>
      <c r="EX79" s="16">
        <f t="shared" si="116"/>
        <v>0</v>
      </c>
      <c r="EY79" s="16">
        <f t="shared" si="116"/>
        <v>0</v>
      </c>
      <c r="EZ79" s="16">
        <f t="shared" si="116"/>
        <v>0</v>
      </c>
      <c r="FA79" s="16">
        <f t="shared" si="116"/>
        <v>0</v>
      </c>
      <c r="FB79" s="16">
        <f t="shared" si="116"/>
        <v>0</v>
      </c>
      <c r="FC79" s="16">
        <f t="shared" si="116"/>
        <v>0</v>
      </c>
      <c r="FD79" s="16">
        <f t="shared" si="116"/>
        <v>0</v>
      </c>
      <c r="FE79" s="16">
        <f t="shared" si="116"/>
        <v>0</v>
      </c>
      <c r="FF79" s="16">
        <f t="shared" si="116"/>
        <v>0</v>
      </c>
      <c r="FG79" s="16">
        <f t="shared" si="115"/>
        <v>0</v>
      </c>
      <c r="FH79" s="16">
        <f t="shared" si="115"/>
        <v>0</v>
      </c>
      <c r="FI79" s="16">
        <f t="shared" si="115"/>
        <v>0</v>
      </c>
      <c r="FJ79" s="16">
        <f t="shared" si="115"/>
        <v>0</v>
      </c>
      <c r="FK79" s="16">
        <f t="shared" si="115"/>
        <v>0</v>
      </c>
      <c r="FL79" s="16">
        <f t="shared" si="115"/>
        <v>0</v>
      </c>
      <c r="FM79" s="16">
        <f t="shared" si="115"/>
        <v>0</v>
      </c>
      <c r="FN79" s="16">
        <f t="shared" si="115"/>
        <v>0</v>
      </c>
      <c r="FO79" s="16">
        <f t="shared" si="115"/>
        <v>0</v>
      </c>
      <c r="FP79" s="16">
        <f t="shared" si="115"/>
        <v>0</v>
      </c>
      <c r="FQ79" s="16">
        <f t="shared" si="115"/>
        <v>0</v>
      </c>
      <c r="FR79" s="16">
        <f t="shared" si="115"/>
        <v>0</v>
      </c>
      <c r="FS79" s="16">
        <f t="shared" si="115"/>
        <v>0</v>
      </c>
      <c r="FT79" s="16">
        <f t="shared" si="115"/>
        <v>0</v>
      </c>
      <c r="FU79" s="16">
        <f t="shared" si="115"/>
        <v>0</v>
      </c>
      <c r="FV79" s="16">
        <f t="shared" si="90"/>
        <v>0</v>
      </c>
      <c r="FW79" s="16">
        <f t="shared" si="90"/>
        <v>0</v>
      </c>
      <c r="FX79" s="16">
        <f t="shared" si="90"/>
        <v>0</v>
      </c>
      <c r="FY79" s="16">
        <f t="shared" si="90"/>
        <v>0</v>
      </c>
      <c r="FZ79" s="16">
        <f t="shared" si="90"/>
        <v>0</v>
      </c>
      <c r="GA79" s="16">
        <f t="shared" si="90"/>
        <v>0</v>
      </c>
      <c r="GB79" s="16">
        <f t="shared" si="90"/>
        <v>0</v>
      </c>
      <c r="GC79" s="16">
        <f t="shared" si="90"/>
        <v>0</v>
      </c>
      <c r="GD79" s="16">
        <f t="shared" si="90"/>
        <v>0</v>
      </c>
      <c r="GE79" s="16">
        <f t="shared" si="90"/>
        <v>0</v>
      </c>
      <c r="GF79" s="16">
        <f t="shared" si="88"/>
        <v>0</v>
      </c>
      <c r="GG79" s="16">
        <f t="shared" si="88"/>
        <v>0</v>
      </c>
      <c r="GH79" s="16">
        <f t="shared" si="82"/>
        <v>0</v>
      </c>
      <c r="GI79" s="16">
        <f t="shared" si="82"/>
        <v>0</v>
      </c>
      <c r="GJ79" s="16">
        <f t="shared" si="82"/>
        <v>0</v>
      </c>
      <c r="GK79" s="16">
        <f t="shared" si="113"/>
        <v>0</v>
      </c>
      <c r="GL79" s="16">
        <f t="shared" si="113"/>
        <v>0</v>
      </c>
      <c r="GM79" s="16">
        <f t="shared" si="113"/>
        <v>0</v>
      </c>
      <c r="GN79" s="16">
        <f t="shared" si="113"/>
        <v>0</v>
      </c>
      <c r="GO79" s="16">
        <f t="shared" si="113"/>
        <v>0</v>
      </c>
      <c r="GP79" s="16">
        <f t="shared" si="113"/>
        <v>0</v>
      </c>
      <c r="GQ79" s="16">
        <f t="shared" si="113"/>
        <v>35</v>
      </c>
      <c r="GR79" s="16">
        <f t="shared" si="113"/>
        <v>0</v>
      </c>
      <c r="GS79" s="16">
        <f t="shared" si="113"/>
        <v>0</v>
      </c>
      <c r="GT79" s="16">
        <f t="shared" si="113"/>
        <v>0</v>
      </c>
      <c r="GU79" s="16">
        <f t="shared" si="113"/>
        <v>0</v>
      </c>
      <c r="GV79" s="16">
        <f t="shared" si="113"/>
        <v>0</v>
      </c>
      <c r="GW79" s="16">
        <f t="shared" si="113"/>
        <v>0</v>
      </c>
      <c r="GX79" s="16">
        <f t="shared" si="113"/>
        <v>0</v>
      </c>
      <c r="GY79" s="16">
        <f t="shared" si="113"/>
        <v>0</v>
      </c>
      <c r="GZ79" s="16">
        <f t="shared" si="113"/>
        <v>0</v>
      </c>
      <c r="HA79" s="16">
        <f t="shared" si="113"/>
        <v>0</v>
      </c>
      <c r="HB79" s="16">
        <f t="shared" si="113"/>
        <v>0</v>
      </c>
      <c r="HC79" s="16">
        <f t="shared" si="113"/>
        <v>0</v>
      </c>
      <c r="HD79" s="16">
        <f t="shared" si="113"/>
        <v>0</v>
      </c>
      <c r="HE79" s="16">
        <f t="shared" si="113"/>
        <v>0</v>
      </c>
      <c r="HF79" s="16">
        <f t="shared" si="113"/>
        <v>0</v>
      </c>
      <c r="HG79" s="16">
        <f t="shared" si="113"/>
        <v>0</v>
      </c>
      <c r="HH79" s="16">
        <f t="shared" si="113"/>
        <v>0</v>
      </c>
      <c r="HI79" s="16">
        <f t="shared" si="113"/>
        <v>0</v>
      </c>
      <c r="HJ79" s="16">
        <f t="shared" si="113"/>
        <v>0</v>
      </c>
      <c r="HK79" s="16">
        <f t="shared" si="113"/>
        <v>0</v>
      </c>
      <c r="HL79" s="16">
        <f t="shared" si="113"/>
        <v>0</v>
      </c>
      <c r="HM79" s="16">
        <f t="shared" si="113"/>
        <v>0</v>
      </c>
      <c r="HN79" s="16">
        <f t="shared" si="113"/>
        <v>0</v>
      </c>
      <c r="HO79" s="16">
        <f t="shared" si="113"/>
        <v>0</v>
      </c>
      <c r="HP79" s="16">
        <f t="shared" si="113"/>
        <v>0</v>
      </c>
      <c r="HQ79" s="16">
        <f t="shared" si="114"/>
        <v>0</v>
      </c>
      <c r="HR79" s="16">
        <f t="shared" si="114"/>
        <v>0</v>
      </c>
      <c r="HS79" s="16">
        <f t="shared" si="114"/>
        <v>0</v>
      </c>
      <c r="HT79" s="16">
        <f t="shared" si="114"/>
        <v>0</v>
      </c>
      <c r="HU79" s="16">
        <f t="shared" si="114"/>
        <v>0</v>
      </c>
      <c r="HV79" s="16">
        <f t="shared" si="114"/>
        <v>0</v>
      </c>
      <c r="HW79" s="16">
        <f t="shared" si="114"/>
        <v>0</v>
      </c>
      <c r="HX79" s="16">
        <f t="shared" si="114"/>
        <v>0</v>
      </c>
      <c r="HY79" s="16">
        <f t="shared" si="114"/>
        <v>0</v>
      </c>
      <c r="HZ79" s="16">
        <f t="shared" si="114"/>
        <v>0</v>
      </c>
      <c r="IA79" s="16">
        <f t="shared" si="114"/>
        <v>0</v>
      </c>
      <c r="IB79" s="16">
        <f t="shared" si="114"/>
        <v>0</v>
      </c>
      <c r="IC79" s="16">
        <f t="shared" si="114"/>
        <v>0</v>
      </c>
      <c r="ID79" s="16">
        <f t="shared" si="114"/>
        <v>0</v>
      </c>
      <c r="IE79" s="16">
        <f t="shared" si="114"/>
        <v>0</v>
      </c>
      <c r="IF79" s="16">
        <f t="shared" si="114"/>
        <v>0</v>
      </c>
      <c r="IG79" s="16">
        <f t="shared" si="114"/>
        <v>0</v>
      </c>
      <c r="IH79" s="16">
        <f t="shared" si="114"/>
        <v>0</v>
      </c>
      <c r="II79" s="16">
        <f t="shared" si="111"/>
        <v>0</v>
      </c>
      <c r="IJ79" s="16">
        <f t="shared" si="111"/>
        <v>0</v>
      </c>
      <c r="IK79" s="16">
        <f t="shared" si="111"/>
        <v>0</v>
      </c>
      <c r="IL79" s="16">
        <f t="shared" si="111"/>
        <v>0</v>
      </c>
      <c r="IM79" s="16">
        <f t="shared" si="111"/>
        <v>0</v>
      </c>
      <c r="IN79" s="16">
        <f t="shared" si="111"/>
        <v>0</v>
      </c>
      <c r="IO79" s="16">
        <f t="shared" si="111"/>
        <v>0</v>
      </c>
      <c r="IP79" s="16">
        <f t="shared" si="111"/>
        <v>0</v>
      </c>
      <c r="IQ79" s="16">
        <f t="shared" si="111"/>
        <v>0</v>
      </c>
      <c r="IR79" s="16">
        <f t="shared" si="111"/>
        <v>0</v>
      </c>
      <c r="IS79" s="16">
        <f t="shared" si="110"/>
        <v>0</v>
      </c>
      <c r="IT79" s="16">
        <f t="shared" si="110"/>
        <v>0</v>
      </c>
      <c r="IU79" s="16">
        <f t="shared" si="110"/>
        <v>0</v>
      </c>
      <c r="IV79" s="16">
        <f t="shared" si="110"/>
        <v>0</v>
      </c>
      <c r="IW79" s="16">
        <f t="shared" si="110"/>
        <v>0</v>
      </c>
      <c r="IX79" s="16">
        <f t="shared" si="110"/>
        <v>0</v>
      </c>
      <c r="IY79" s="16">
        <f t="shared" si="110"/>
        <v>0</v>
      </c>
      <c r="IZ79" s="16">
        <f t="shared" si="110"/>
        <v>0</v>
      </c>
      <c r="JA79" s="16">
        <f t="shared" si="110"/>
        <v>0</v>
      </c>
      <c r="JB79" s="16">
        <f t="shared" si="110"/>
        <v>0</v>
      </c>
      <c r="JC79" s="16">
        <f t="shared" si="110"/>
        <v>0</v>
      </c>
      <c r="JD79" s="16">
        <f t="shared" si="110"/>
        <v>0</v>
      </c>
      <c r="JE79" s="16">
        <f t="shared" si="110"/>
        <v>0</v>
      </c>
      <c r="JF79" s="16">
        <f t="shared" si="110"/>
        <v>0</v>
      </c>
      <c r="JG79" s="16">
        <f t="shared" si="110"/>
        <v>0</v>
      </c>
      <c r="JH79" s="16">
        <f t="shared" si="110"/>
        <v>0</v>
      </c>
      <c r="JI79" s="16">
        <f t="shared" si="110"/>
        <v>0</v>
      </c>
      <c r="JJ79" s="16">
        <f t="shared" si="110"/>
        <v>0</v>
      </c>
      <c r="JK79" s="16">
        <f t="shared" si="110"/>
        <v>0</v>
      </c>
      <c r="JN79" s="16">
        <f t="shared" si="101"/>
        <v>0</v>
      </c>
      <c r="JO79" s="16">
        <f t="shared" si="101"/>
        <v>0</v>
      </c>
      <c r="JP79" s="16">
        <f t="shared" si="101"/>
        <v>0</v>
      </c>
      <c r="JQ79" s="16">
        <f t="shared" si="101"/>
        <v>0</v>
      </c>
      <c r="JR79" s="16">
        <f t="shared" si="101"/>
        <v>0</v>
      </c>
      <c r="JS79" s="16">
        <f t="shared" si="101"/>
        <v>0</v>
      </c>
      <c r="JT79" s="16">
        <f t="shared" si="101"/>
        <v>0</v>
      </c>
      <c r="JU79" s="16">
        <f t="shared" si="101"/>
        <v>0</v>
      </c>
      <c r="JV79" s="16">
        <f t="shared" si="101"/>
        <v>0</v>
      </c>
      <c r="JW79" s="16">
        <f t="shared" si="101"/>
        <v>0</v>
      </c>
      <c r="JX79" s="16">
        <f t="shared" si="101"/>
        <v>0</v>
      </c>
      <c r="JY79" s="16">
        <f t="shared" si="101"/>
        <v>0</v>
      </c>
      <c r="JZ79" s="16">
        <f t="shared" si="101"/>
        <v>0</v>
      </c>
      <c r="KA79" s="16">
        <f t="shared" si="101"/>
        <v>0</v>
      </c>
      <c r="KB79" s="16">
        <f t="shared" si="101"/>
        <v>0</v>
      </c>
      <c r="KC79" s="16">
        <f t="shared" si="101"/>
        <v>0</v>
      </c>
      <c r="KD79" s="16">
        <f t="shared" si="104"/>
        <v>0</v>
      </c>
      <c r="KE79" s="16">
        <f t="shared" si="104"/>
        <v>0</v>
      </c>
      <c r="KF79" s="16">
        <f t="shared" si="104"/>
        <v>1</v>
      </c>
      <c r="KG79" s="16">
        <f t="shared" si="104"/>
        <v>0</v>
      </c>
      <c r="KH79" s="16">
        <f t="shared" si="104"/>
        <v>0</v>
      </c>
      <c r="KI79" s="16">
        <f t="shared" si="104"/>
        <v>0</v>
      </c>
      <c r="KJ79" s="16">
        <f t="shared" si="104"/>
        <v>0</v>
      </c>
      <c r="KK79" s="16">
        <f t="shared" si="103"/>
        <v>0</v>
      </c>
      <c r="KL79" s="16">
        <f t="shared" si="103"/>
        <v>0</v>
      </c>
      <c r="KM79" s="16">
        <f t="shared" si="103"/>
        <v>0</v>
      </c>
      <c r="KN79" s="16">
        <f t="shared" si="103"/>
        <v>0</v>
      </c>
      <c r="KO79" s="16">
        <f t="shared" si="103"/>
        <v>0</v>
      </c>
      <c r="KP79" s="16">
        <f t="shared" si="103"/>
        <v>0</v>
      </c>
      <c r="KQ79" s="16">
        <f t="shared" si="103"/>
        <v>0</v>
      </c>
      <c r="KR79" s="16">
        <f t="shared" si="103"/>
        <v>0</v>
      </c>
      <c r="KS79" s="16">
        <f t="shared" si="103"/>
        <v>0</v>
      </c>
      <c r="KT79" s="16">
        <f t="shared" si="103"/>
        <v>0</v>
      </c>
      <c r="KU79" s="16">
        <f t="shared" si="103"/>
        <v>0</v>
      </c>
      <c r="KV79" s="16">
        <f t="shared" si="103"/>
        <v>0</v>
      </c>
      <c r="KW79" s="16">
        <f t="shared" si="103"/>
        <v>0</v>
      </c>
      <c r="KX79" s="16">
        <f t="shared" si="103"/>
        <v>0</v>
      </c>
    </row>
    <row r="80" spans="1:310">
      <c r="A80" s="2" t="s">
        <v>87</v>
      </c>
      <c r="B80" s="2" t="s">
        <v>85</v>
      </c>
      <c r="C80" s="2">
        <v>2</v>
      </c>
      <c r="D80" s="3">
        <v>120</v>
      </c>
      <c r="E80" s="3">
        <f>100+100+40</f>
        <v>240</v>
      </c>
      <c r="F80" s="3">
        <f t="shared" si="105"/>
        <v>0</v>
      </c>
      <c r="G80" s="4">
        <v>45027</v>
      </c>
      <c r="J80" s="2" t="s">
        <v>115</v>
      </c>
      <c r="K80" s="5">
        <f>CQ401</f>
        <v>110</v>
      </c>
      <c r="L80" s="5">
        <f>HN401</f>
        <v>110</v>
      </c>
      <c r="M80" s="3">
        <f t="shared" si="83"/>
        <v>0</v>
      </c>
      <c r="T80" s="16">
        <f t="shared" si="107"/>
        <v>0</v>
      </c>
      <c r="U80" s="16">
        <f t="shared" si="107"/>
        <v>0</v>
      </c>
      <c r="V80" s="16">
        <f t="shared" si="107"/>
        <v>0</v>
      </c>
      <c r="W80" s="16">
        <f t="shared" si="107"/>
        <v>0</v>
      </c>
      <c r="X80" s="16">
        <f t="shared" si="107"/>
        <v>0</v>
      </c>
      <c r="Y80" s="16">
        <f t="shared" si="107"/>
        <v>0</v>
      </c>
      <c r="Z80" s="16">
        <f t="shared" si="107"/>
        <v>0</v>
      </c>
      <c r="AA80" s="16">
        <f t="shared" si="107"/>
        <v>0</v>
      </c>
      <c r="AB80" s="16">
        <f t="shared" si="107"/>
        <v>0</v>
      </c>
      <c r="AC80" s="16">
        <f t="shared" si="107"/>
        <v>0</v>
      </c>
      <c r="AD80" s="16">
        <f t="shared" si="107"/>
        <v>0</v>
      </c>
      <c r="AE80" s="16">
        <f t="shared" si="107"/>
        <v>0</v>
      </c>
      <c r="AF80" s="16">
        <f t="shared" si="107"/>
        <v>0</v>
      </c>
      <c r="AG80" s="16">
        <f t="shared" si="107"/>
        <v>0</v>
      </c>
      <c r="AH80" s="16">
        <f t="shared" si="107"/>
        <v>0</v>
      </c>
      <c r="AI80" s="16">
        <f t="shared" si="107"/>
        <v>0</v>
      </c>
      <c r="AJ80" s="16">
        <f t="shared" si="99"/>
        <v>0</v>
      </c>
      <c r="AK80" s="16">
        <f t="shared" si="99"/>
        <v>0</v>
      </c>
      <c r="AL80" s="16">
        <f t="shared" si="99"/>
        <v>0</v>
      </c>
      <c r="AM80" s="16">
        <f t="shared" si="99"/>
        <v>0</v>
      </c>
      <c r="AN80" s="16">
        <f t="shared" si="99"/>
        <v>0</v>
      </c>
      <c r="AO80" s="16">
        <f t="shared" si="99"/>
        <v>0</v>
      </c>
      <c r="AP80" s="16">
        <f t="shared" si="99"/>
        <v>0</v>
      </c>
      <c r="AQ80" s="16">
        <f t="shared" si="99"/>
        <v>0</v>
      </c>
      <c r="AR80" s="16">
        <f t="shared" si="99"/>
        <v>0</v>
      </c>
      <c r="AS80" s="16">
        <f t="shared" si="99"/>
        <v>0</v>
      </c>
      <c r="AT80" s="16">
        <f t="shared" si="99"/>
        <v>0</v>
      </c>
      <c r="AU80" s="16">
        <f t="shared" si="99"/>
        <v>0</v>
      </c>
      <c r="AV80" s="16">
        <f t="shared" si="99"/>
        <v>0</v>
      </c>
      <c r="AW80" s="16">
        <f t="shared" si="99"/>
        <v>0</v>
      </c>
      <c r="AX80" s="16">
        <f t="shared" si="99"/>
        <v>0</v>
      </c>
      <c r="AY80" s="16">
        <f t="shared" ref="AJ80:AY96" si="118">IF($A80=AY$1,$D80,0)*$C80</f>
        <v>0</v>
      </c>
      <c r="AZ80" s="16">
        <f t="shared" si="96"/>
        <v>0</v>
      </c>
      <c r="BA80" s="16">
        <f t="shared" si="96"/>
        <v>0</v>
      </c>
      <c r="BB80" s="16">
        <f t="shared" si="96"/>
        <v>0</v>
      </c>
      <c r="BC80" s="16">
        <f t="shared" si="96"/>
        <v>0</v>
      </c>
      <c r="BD80" s="16">
        <f t="shared" si="96"/>
        <v>0</v>
      </c>
      <c r="BE80" s="16">
        <f t="shared" si="96"/>
        <v>0</v>
      </c>
      <c r="BF80" s="16">
        <f t="shared" si="96"/>
        <v>0</v>
      </c>
      <c r="BG80" s="16">
        <f t="shared" si="96"/>
        <v>0</v>
      </c>
      <c r="BH80" s="16">
        <f t="shared" si="96"/>
        <v>0</v>
      </c>
      <c r="BI80" s="16">
        <f t="shared" si="96"/>
        <v>0</v>
      </c>
      <c r="BJ80" s="16">
        <f t="shared" si="96"/>
        <v>0</v>
      </c>
      <c r="BK80" s="16">
        <f t="shared" si="96"/>
        <v>0</v>
      </c>
      <c r="BL80" s="16">
        <f t="shared" si="96"/>
        <v>0</v>
      </c>
      <c r="BM80" s="16">
        <f t="shared" si="96"/>
        <v>0</v>
      </c>
      <c r="BN80" s="16">
        <f t="shared" si="117"/>
        <v>0</v>
      </c>
      <c r="BO80" s="16">
        <f t="shared" si="117"/>
        <v>0</v>
      </c>
      <c r="BP80" s="16">
        <f t="shared" si="117"/>
        <v>0</v>
      </c>
      <c r="BQ80" s="16">
        <f t="shared" si="117"/>
        <v>0</v>
      </c>
      <c r="BR80" s="16">
        <f t="shared" si="117"/>
        <v>0</v>
      </c>
      <c r="BS80" s="16">
        <f t="shared" si="117"/>
        <v>0</v>
      </c>
      <c r="BT80" s="16">
        <f t="shared" si="117"/>
        <v>240</v>
      </c>
      <c r="BU80" s="16">
        <f t="shared" si="117"/>
        <v>0</v>
      </c>
      <c r="BV80" s="16">
        <f t="shared" si="117"/>
        <v>0</v>
      </c>
      <c r="BW80" s="16">
        <f t="shared" si="117"/>
        <v>0</v>
      </c>
      <c r="BX80" s="16">
        <f t="shared" si="117"/>
        <v>0</v>
      </c>
      <c r="BY80" s="16">
        <f t="shared" si="117"/>
        <v>0</v>
      </c>
      <c r="BZ80" s="16">
        <f t="shared" si="117"/>
        <v>0</v>
      </c>
      <c r="CA80" s="16">
        <f t="shared" si="117"/>
        <v>0</v>
      </c>
      <c r="CB80" s="16">
        <f t="shared" si="117"/>
        <v>0</v>
      </c>
      <c r="CC80" s="16">
        <f t="shared" si="117"/>
        <v>0</v>
      </c>
      <c r="CD80" s="16">
        <f t="shared" si="117"/>
        <v>0</v>
      </c>
      <c r="CE80" s="16">
        <f t="shared" si="117"/>
        <v>0</v>
      </c>
      <c r="CF80" s="16">
        <f t="shared" si="117"/>
        <v>0</v>
      </c>
      <c r="CG80" s="16">
        <f t="shared" si="117"/>
        <v>0</v>
      </c>
      <c r="CH80" s="16">
        <f t="shared" si="117"/>
        <v>0</v>
      </c>
      <c r="CI80" s="16">
        <f t="shared" si="117"/>
        <v>0</v>
      </c>
      <c r="CJ80" s="16">
        <f t="shared" si="117"/>
        <v>0</v>
      </c>
      <c r="CK80" s="16">
        <f t="shared" si="117"/>
        <v>0</v>
      </c>
      <c r="CL80" s="16">
        <f t="shared" si="117"/>
        <v>0</v>
      </c>
      <c r="CM80" s="16">
        <f t="shared" si="117"/>
        <v>0</v>
      </c>
      <c r="CN80" s="16">
        <f t="shared" si="117"/>
        <v>0</v>
      </c>
      <c r="CO80" s="16">
        <f t="shared" si="117"/>
        <v>0</v>
      </c>
      <c r="CP80" s="16">
        <f t="shared" si="117"/>
        <v>0</v>
      </c>
      <c r="CQ80" s="16">
        <f t="shared" si="117"/>
        <v>0</v>
      </c>
      <c r="CR80" s="16">
        <f t="shared" si="117"/>
        <v>0</v>
      </c>
      <c r="CS80" s="16">
        <f t="shared" si="117"/>
        <v>0</v>
      </c>
      <c r="CT80" s="16">
        <f t="shared" si="117"/>
        <v>0</v>
      </c>
      <c r="CU80" s="16">
        <f t="shared" si="117"/>
        <v>0</v>
      </c>
      <c r="CV80" s="16">
        <f t="shared" si="117"/>
        <v>0</v>
      </c>
      <c r="CW80" s="16">
        <f t="shared" si="117"/>
        <v>0</v>
      </c>
      <c r="CX80" s="16">
        <f t="shared" si="117"/>
        <v>0</v>
      </c>
      <c r="CY80" s="16">
        <f t="shared" si="117"/>
        <v>0</v>
      </c>
      <c r="CZ80" s="16">
        <f t="shared" si="117"/>
        <v>0</v>
      </c>
      <c r="DA80" s="16">
        <f t="shared" si="117"/>
        <v>0</v>
      </c>
      <c r="DB80" s="16">
        <f t="shared" si="117"/>
        <v>0</v>
      </c>
      <c r="DC80" s="16">
        <f t="shared" si="117"/>
        <v>0</v>
      </c>
      <c r="DD80" s="16">
        <f t="shared" si="117"/>
        <v>0</v>
      </c>
      <c r="DE80" s="16">
        <f t="shared" si="117"/>
        <v>0</v>
      </c>
      <c r="DF80" s="16">
        <f t="shared" si="117"/>
        <v>0</v>
      </c>
      <c r="DG80" s="16">
        <f t="shared" si="117"/>
        <v>0</v>
      </c>
      <c r="DH80" s="16">
        <f t="shared" si="117"/>
        <v>0</v>
      </c>
      <c r="DI80" s="16">
        <f t="shared" si="117"/>
        <v>0</v>
      </c>
      <c r="DJ80" s="16">
        <f t="shared" si="117"/>
        <v>0</v>
      </c>
      <c r="DK80" s="16">
        <f t="shared" si="117"/>
        <v>0</v>
      </c>
      <c r="DL80" s="16">
        <f t="shared" si="108"/>
        <v>0</v>
      </c>
      <c r="DM80" s="16">
        <f t="shared" si="108"/>
        <v>0</v>
      </c>
      <c r="DN80" s="16">
        <f t="shared" si="108"/>
        <v>0</v>
      </c>
      <c r="DO80" s="16">
        <f t="shared" si="108"/>
        <v>0</v>
      </c>
      <c r="DP80" s="16">
        <f t="shared" si="108"/>
        <v>0</v>
      </c>
      <c r="DQ80" s="16">
        <f t="shared" si="108"/>
        <v>0</v>
      </c>
      <c r="DR80" s="16">
        <f t="shared" si="108"/>
        <v>0</v>
      </c>
      <c r="DS80" s="16">
        <f t="shared" si="108"/>
        <v>0</v>
      </c>
      <c r="DT80" s="16">
        <f t="shared" si="108"/>
        <v>0</v>
      </c>
      <c r="DU80" s="16">
        <f t="shared" si="108"/>
        <v>0</v>
      </c>
      <c r="DV80" s="16">
        <f t="shared" si="109"/>
        <v>0</v>
      </c>
      <c r="DW80" s="16">
        <f t="shared" si="109"/>
        <v>0</v>
      </c>
      <c r="DX80" s="16">
        <f t="shared" si="109"/>
        <v>0</v>
      </c>
      <c r="DY80" s="16">
        <f t="shared" si="109"/>
        <v>0</v>
      </c>
      <c r="DZ80" s="16">
        <f t="shared" si="109"/>
        <v>0</v>
      </c>
      <c r="EA80" s="16">
        <f t="shared" si="109"/>
        <v>0</v>
      </c>
      <c r="EB80" s="16">
        <f t="shared" si="109"/>
        <v>0</v>
      </c>
      <c r="EC80" s="16">
        <f t="shared" si="109"/>
        <v>0</v>
      </c>
      <c r="ED80" s="16">
        <f t="shared" si="109"/>
        <v>0</v>
      </c>
      <c r="EE80" s="16">
        <f t="shared" si="109"/>
        <v>0</v>
      </c>
      <c r="EF80" s="16">
        <f t="shared" si="109"/>
        <v>0</v>
      </c>
      <c r="EG80" s="16">
        <f t="shared" si="109"/>
        <v>0</v>
      </c>
      <c r="EH80" s="16">
        <f t="shared" si="109"/>
        <v>0</v>
      </c>
      <c r="EI80" s="16">
        <f t="shared" si="109"/>
        <v>0</v>
      </c>
      <c r="EJ80" s="16">
        <f t="shared" si="109"/>
        <v>0</v>
      </c>
      <c r="EK80" s="16">
        <f t="shared" si="109"/>
        <v>0</v>
      </c>
      <c r="EL80" s="16">
        <f t="shared" si="109"/>
        <v>0</v>
      </c>
      <c r="EM80" s="16">
        <f t="shared" si="109"/>
        <v>0</v>
      </c>
      <c r="EN80" s="16">
        <f t="shared" si="109"/>
        <v>0</v>
      </c>
      <c r="EQ80" s="16">
        <f t="shared" si="116"/>
        <v>0</v>
      </c>
      <c r="ER80" s="16">
        <f t="shared" si="116"/>
        <v>0</v>
      </c>
      <c r="ES80" s="16">
        <f t="shared" si="116"/>
        <v>0</v>
      </c>
      <c r="ET80" s="16">
        <f t="shared" si="116"/>
        <v>0</v>
      </c>
      <c r="EU80" s="16">
        <f t="shared" si="116"/>
        <v>0</v>
      </c>
      <c r="EV80" s="16">
        <f t="shared" si="116"/>
        <v>0</v>
      </c>
      <c r="EW80" s="16">
        <f t="shared" si="116"/>
        <v>0</v>
      </c>
      <c r="EX80" s="16">
        <f t="shared" si="116"/>
        <v>0</v>
      </c>
      <c r="EY80" s="16">
        <f t="shared" si="116"/>
        <v>0</v>
      </c>
      <c r="EZ80" s="16">
        <f t="shared" si="116"/>
        <v>0</v>
      </c>
      <c r="FA80" s="16">
        <f t="shared" si="116"/>
        <v>0</v>
      </c>
      <c r="FB80" s="16">
        <f t="shared" si="116"/>
        <v>0</v>
      </c>
      <c r="FC80" s="16">
        <f t="shared" si="116"/>
        <v>0</v>
      </c>
      <c r="FD80" s="16">
        <f t="shared" si="116"/>
        <v>0</v>
      </c>
      <c r="FE80" s="16">
        <f t="shared" si="116"/>
        <v>0</v>
      </c>
      <c r="FF80" s="16">
        <f t="shared" si="116"/>
        <v>0</v>
      </c>
      <c r="FG80" s="16">
        <f t="shared" si="115"/>
        <v>0</v>
      </c>
      <c r="FH80" s="16">
        <f t="shared" si="115"/>
        <v>0</v>
      </c>
      <c r="FI80" s="16">
        <f t="shared" si="115"/>
        <v>0</v>
      </c>
      <c r="FJ80" s="16">
        <f t="shared" si="115"/>
        <v>0</v>
      </c>
      <c r="FK80" s="16">
        <f t="shared" si="115"/>
        <v>0</v>
      </c>
      <c r="FL80" s="16">
        <f t="shared" si="115"/>
        <v>0</v>
      </c>
      <c r="FM80" s="16">
        <f t="shared" si="115"/>
        <v>0</v>
      </c>
      <c r="FN80" s="16">
        <f t="shared" si="115"/>
        <v>0</v>
      </c>
      <c r="FO80" s="16">
        <f t="shared" si="115"/>
        <v>0</v>
      </c>
      <c r="FP80" s="16">
        <f t="shared" si="115"/>
        <v>0</v>
      </c>
      <c r="FQ80" s="16">
        <f t="shared" si="115"/>
        <v>0</v>
      </c>
      <c r="FR80" s="16">
        <f t="shared" si="115"/>
        <v>0</v>
      </c>
      <c r="FS80" s="16">
        <f t="shared" si="115"/>
        <v>0</v>
      </c>
      <c r="FT80" s="16">
        <f t="shared" si="115"/>
        <v>0</v>
      </c>
      <c r="FU80" s="16">
        <f t="shared" si="115"/>
        <v>0</v>
      </c>
      <c r="FV80" s="16">
        <f t="shared" si="90"/>
        <v>0</v>
      </c>
      <c r="FW80" s="16">
        <f t="shared" ref="FW80:HP87" si="119">IF($A80=FW$1,$E80,0)</f>
        <v>0</v>
      </c>
      <c r="FX80" s="16">
        <f t="shared" si="119"/>
        <v>0</v>
      </c>
      <c r="FY80" s="16">
        <f t="shared" si="119"/>
        <v>0</v>
      </c>
      <c r="FZ80" s="16">
        <f t="shared" si="119"/>
        <v>0</v>
      </c>
      <c r="GA80" s="16">
        <f t="shared" si="119"/>
        <v>0</v>
      </c>
      <c r="GB80" s="16">
        <f t="shared" si="119"/>
        <v>0</v>
      </c>
      <c r="GC80" s="16">
        <f t="shared" si="119"/>
        <v>0</v>
      </c>
      <c r="GD80" s="16">
        <f t="shared" si="119"/>
        <v>0</v>
      </c>
      <c r="GE80" s="16">
        <f t="shared" si="119"/>
        <v>0</v>
      </c>
      <c r="GF80" s="16">
        <f t="shared" si="119"/>
        <v>0</v>
      </c>
      <c r="GG80" s="16">
        <f t="shared" si="119"/>
        <v>0</v>
      </c>
      <c r="GH80" s="16">
        <f t="shared" si="119"/>
        <v>0</v>
      </c>
      <c r="GI80" s="16">
        <f t="shared" si="119"/>
        <v>0</v>
      </c>
      <c r="GJ80" s="16">
        <f t="shared" si="119"/>
        <v>0</v>
      </c>
      <c r="GK80" s="16">
        <f t="shared" si="119"/>
        <v>0</v>
      </c>
      <c r="GL80" s="16">
        <f t="shared" si="119"/>
        <v>0</v>
      </c>
      <c r="GM80" s="16">
        <f t="shared" si="119"/>
        <v>0</v>
      </c>
      <c r="GN80" s="16">
        <f t="shared" si="119"/>
        <v>0</v>
      </c>
      <c r="GO80" s="16">
        <f t="shared" si="119"/>
        <v>0</v>
      </c>
      <c r="GP80" s="16">
        <f t="shared" si="119"/>
        <v>0</v>
      </c>
      <c r="GQ80" s="16">
        <f t="shared" si="119"/>
        <v>240</v>
      </c>
      <c r="GR80" s="16">
        <f t="shared" si="119"/>
        <v>0</v>
      </c>
      <c r="GS80" s="16">
        <f t="shared" si="119"/>
        <v>0</v>
      </c>
      <c r="GT80" s="16">
        <f t="shared" si="119"/>
        <v>0</v>
      </c>
      <c r="GU80" s="16">
        <f t="shared" si="119"/>
        <v>0</v>
      </c>
      <c r="GV80" s="16">
        <f t="shared" si="119"/>
        <v>0</v>
      </c>
      <c r="GW80" s="16">
        <f t="shared" si="119"/>
        <v>0</v>
      </c>
      <c r="GX80" s="16">
        <f t="shared" si="119"/>
        <v>0</v>
      </c>
      <c r="GY80" s="16">
        <f t="shared" si="119"/>
        <v>0</v>
      </c>
      <c r="GZ80" s="16">
        <f t="shared" si="119"/>
        <v>0</v>
      </c>
      <c r="HA80" s="16">
        <f t="shared" si="119"/>
        <v>0</v>
      </c>
      <c r="HB80" s="16">
        <f t="shared" si="119"/>
        <v>0</v>
      </c>
      <c r="HC80" s="16">
        <f t="shared" si="119"/>
        <v>0</v>
      </c>
      <c r="HD80" s="16">
        <f t="shared" si="119"/>
        <v>0</v>
      </c>
      <c r="HE80" s="16">
        <f t="shared" si="119"/>
        <v>0</v>
      </c>
      <c r="HF80" s="16">
        <f t="shared" si="119"/>
        <v>0</v>
      </c>
      <c r="HG80" s="16">
        <f t="shared" si="119"/>
        <v>0</v>
      </c>
      <c r="HH80" s="16">
        <f t="shared" si="119"/>
        <v>0</v>
      </c>
      <c r="HI80" s="16">
        <f t="shared" si="119"/>
        <v>0</v>
      </c>
      <c r="HJ80" s="16">
        <f t="shared" si="119"/>
        <v>0</v>
      </c>
      <c r="HK80" s="16">
        <f t="shared" si="119"/>
        <v>0</v>
      </c>
      <c r="HL80" s="16">
        <f t="shared" si="119"/>
        <v>0</v>
      </c>
      <c r="HM80" s="16">
        <f t="shared" si="119"/>
        <v>0</v>
      </c>
      <c r="HN80" s="16">
        <f t="shared" si="119"/>
        <v>0</v>
      </c>
      <c r="HO80" s="16">
        <f t="shared" si="119"/>
        <v>0</v>
      </c>
      <c r="HP80" s="16">
        <f t="shared" si="119"/>
        <v>0</v>
      </c>
      <c r="HQ80" s="16">
        <f t="shared" si="114"/>
        <v>0</v>
      </c>
      <c r="HR80" s="16">
        <f t="shared" si="114"/>
        <v>0</v>
      </c>
      <c r="HS80" s="16">
        <f t="shared" si="114"/>
        <v>0</v>
      </c>
      <c r="HT80" s="16">
        <f t="shared" si="114"/>
        <v>0</v>
      </c>
      <c r="HU80" s="16">
        <f t="shared" si="114"/>
        <v>0</v>
      </c>
      <c r="HV80" s="16">
        <f t="shared" si="114"/>
        <v>0</v>
      </c>
      <c r="HW80" s="16">
        <f t="shared" si="114"/>
        <v>0</v>
      </c>
      <c r="HX80" s="16">
        <f t="shared" si="114"/>
        <v>0</v>
      </c>
      <c r="HY80" s="16">
        <f t="shared" si="114"/>
        <v>0</v>
      </c>
      <c r="HZ80" s="16">
        <f t="shared" si="114"/>
        <v>0</v>
      </c>
      <c r="IA80" s="16">
        <f t="shared" si="114"/>
        <v>0</v>
      </c>
      <c r="IB80" s="16">
        <f t="shared" si="114"/>
        <v>0</v>
      </c>
      <c r="IC80" s="16">
        <f t="shared" si="114"/>
        <v>0</v>
      </c>
      <c r="ID80" s="16">
        <f t="shared" si="114"/>
        <v>0</v>
      </c>
      <c r="IE80" s="16">
        <f t="shared" si="114"/>
        <v>0</v>
      </c>
      <c r="IF80" s="16">
        <f t="shared" si="114"/>
        <v>0</v>
      </c>
      <c r="IG80" s="16">
        <f t="shared" si="114"/>
        <v>0</v>
      </c>
      <c r="IH80" s="16">
        <f t="shared" si="114"/>
        <v>0</v>
      </c>
      <c r="II80" s="16">
        <f t="shared" si="111"/>
        <v>0</v>
      </c>
      <c r="IJ80" s="16">
        <f t="shared" si="111"/>
        <v>0</v>
      </c>
      <c r="IK80" s="16">
        <f t="shared" si="111"/>
        <v>0</v>
      </c>
      <c r="IL80" s="16">
        <f t="shared" si="111"/>
        <v>0</v>
      </c>
      <c r="IM80" s="16">
        <f t="shared" si="111"/>
        <v>0</v>
      </c>
      <c r="IN80" s="16">
        <f t="shared" si="111"/>
        <v>0</v>
      </c>
      <c r="IO80" s="16">
        <f t="shared" si="111"/>
        <v>0</v>
      </c>
      <c r="IP80" s="16">
        <f t="shared" si="111"/>
        <v>0</v>
      </c>
      <c r="IQ80" s="16">
        <f t="shared" si="111"/>
        <v>0</v>
      </c>
      <c r="IR80" s="16">
        <f t="shared" si="111"/>
        <v>0</v>
      </c>
      <c r="IS80" s="16">
        <f t="shared" si="110"/>
        <v>0</v>
      </c>
      <c r="IT80" s="16">
        <f t="shared" si="110"/>
        <v>0</v>
      </c>
      <c r="IU80" s="16">
        <f t="shared" si="110"/>
        <v>0</v>
      </c>
      <c r="IV80" s="16">
        <f t="shared" si="110"/>
        <v>0</v>
      </c>
      <c r="IW80" s="16">
        <f t="shared" si="110"/>
        <v>0</v>
      </c>
      <c r="IX80" s="16">
        <f t="shared" si="110"/>
        <v>0</v>
      </c>
      <c r="IY80" s="16">
        <f t="shared" si="110"/>
        <v>0</v>
      </c>
      <c r="IZ80" s="16">
        <f t="shared" si="110"/>
        <v>0</v>
      </c>
      <c r="JA80" s="16">
        <f t="shared" si="110"/>
        <v>0</v>
      </c>
      <c r="JB80" s="16">
        <f t="shared" si="110"/>
        <v>0</v>
      </c>
      <c r="JC80" s="16">
        <f t="shared" si="110"/>
        <v>0</v>
      </c>
      <c r="JD80" s="16">
        <f t="shared" si="110"/>
        <v>0</v>
      </c>
      <c r="JE80" s="16">
        <f t="shared" si="110"/>
        <v>0</v>
      </c>
      <c r="JF80" s="16">
        <f t="shared" si="110"/>
        <v>0</v>
      </c>
      <c r="JG80" s="16">
        <f t="shared" si="110"/>
        <v>0</v>
      </c>
      <c r="JH80" s="16">
        <f t="shared" si="110"/>
        <v>0</v>
      </c>
      <c r="JI80" s="16">
        <f t="shared" si="110"/>
        <v>0</v>
      </c>
      <c r="JJ80" s="16">
        <f t="shared" si="110"/>
        <v>0</v>
      </c>
      <c r="JK80" s="16">
        <f t="shared" si="110"/>
        <v>0</v>
      </c>
      <c r="JN80" s="16">
        <f t="shared" si="101"/>
        <v>0</v>
      </c>
      <c r="JO80" s="16">
        <f t="shared" si="102"/>
        <v>0</v>
      </c>
      <c r="JP80" s="16">
        <f t="shared" si="102"/>
        <v>0</v>
      </c>
      <c r="JQ80" s="16">
        <f t="shared" si="102"/>
        <v>0</v>
      </c>
      <c r="JR80" s="16">
        <f t="shared" si="102"/>
        <v>0</v>
      </c>
      <c r="JS80" s="16">
        <f t="shared" si="102"/>
        <v>0</v>
      </c>
      <c r="JT80" s="16">
        <f t="shared" si="102"/>
        <v>0</v>
      </c>
      <c r="JU80" s="16">
        <f t="shared" si="102"/>
        <v>0</v>
      </c>
      <c r="JV80" s="16">
        <f t="shared" si="102"/>
        <v>0</v>
      </c>
      <c r="JW80" s="16">
        <f t="shared" si="102"/>
        <v>0</v>
      </c>
      <c r="JX80" s="16">
        <f t="shared" si="102"/>
        <v>0</v>
      </c>
      <c r="JY80" s="16">
        <f t="shared" si="102"/>
        <v>0</v>
      </c>
      <c r="JZ80" s="16">
        <f t="shared" si="102"/>
        <v>0</v>
      </c>
      <c r="KA80" s="16">
        <f t="shared" si="102"/>
        <v>0</v>
      </c>
      <c r="KB80" s="16">
        <f t="shared" si="102"/>
        <v>0</v>
      </c>
      <c r="KC80" s="16">
        <f t="shared" si="102"/>
        <v>0</v>
      </c>
      <c r="KD80" s="16">
        <f t="shared" si="104"/>
        <v>0</v>
      </c>
      <c r="KE80" s="16">
        <f t="shared" si="104"/>
        <v>0</v>
      </c>
      <c r="KF80" s="16">
        <f t="shared" si="104"/>
        <v>0</v>
      </c>
      <c r="KG80" s="16">
        <f t="shared" si="104"/>
        <v>0</v>
      </c>
      <c r="KH80" s="16">
        <f t="shared" si="104"/>
        <v>0</v>
      </c>
      <c r="KI80" s="16">
        <f t="shared" si="104"/>
        <v>2</v>
      </c>
      <c r="KJ80" s="16">
        <f t="shared" si="104"/>
        <v>0</v>
      </c>
      <c r="KK80" s="16">
        <f t="shared" si="103"/>
        <v>0</v>
      </c>
      <c r="KL80" s="16">
        <f t="shared" si="103"/>
        <v>0</v>
      </c>
      <c r="KM80" s="16">
        <f t="shared" si="103"/>
        <v>0</v>
      </c>
      <c r="KN80" s="16">
        <f t="shared" si="103"/>
        <v>0</v>
      </c>
      <c r="KO80" s="16">
        <f t="shared" si="103"/>
        <v>0</v>
      </c>
      <c r="KP80" s="16">
        <f t="shared" si="103"/>
        <v>0</v>
      </c>
      <c r="KQ80" s="16">
        <f t="shared" si="103"/>
        <v>0</v>
      </c>
      <c r="KR80" s="16">
        <f t="shared" si="103"/>
        <v>0</v>
      </c>
      <c r="KS80" s="16">
        <f t="shared" si="103"/>
        <v>0</v>
      </c>
      <c r="KT80" s="16">
        <f t="shared" si="103"/>
        <v>0</v>
      </c>
      <c r="KU80" s="16">
        <f t="shared" si="103"/>
        <v>0</v>
      </c>
      <c r="KV80" s="16">
        <f t="shared" si="103"/>
        <v>0</v>
      </c>
      <c r="KW80" s="16">
        <f t="shared" si="103"/>
        <v>0</v>
      </c>
      <c r="KX80" s="16">
        <f t="shared" si="103"/>
        <v>0</v>
      </c>
    </row>
    <row r="81" spans="1:310">
      <c r="A81" s="2" t="s">
        <v>88</v>
      </c>
      <c r="B81" s="2" t="s">
        <v>73</v>
      </c>
      <c r="C81" s="2">
        <v>1</v>
      </c>
      <c r="D81" s="3">
        <v>30</v>
      </c>
      <c r="E81" s="3">
        <v>30</v>
      </c>
      <c r="F81" s="3">
        <f t="shared" si="105"/>
        <v>0</v>
      </c>
      <c r="G81" s="4">
        <v>45027</v>
      </c>
      <c r="J81" s="2" t="s">
        <v>116</v>
      </c>
      <c r="K81" s="5">
        <f>CR401</f>
        <v>120</v>
      </c>
      <c r="L81" s="5">
        <f>HO401</f>
        <v>120</v>
      </c>
      <c r="M81" s="3">
        <f t="shared" si="83"/>
        <v>0</v>
      </c>
      <c r="T81" s="16">
        <f t="shared" si="107"/>
        <v>0</v>
      </c>
      <c r="U81" s="16">
        <f t="shared" si="107"/>
        <v>0</v>
      </c>
      <c r="V81" s="16">
        <f t="shared" si="107"/>
        <v>0</v>
      </c>
      <c r="W81" s="16">
        <f t="shared" si="107"/>
        <v>0</v>
      </c>
      <c r="X81" s="16">
        <f t="shared" si="107"/>
        <v>0</v>
      </c>
      <c r="Y81" s="16">
        <f t="shared" si="107"/>
        <v>0</v>
      </c>
      <c r="Z81" s="16">
        <f t="shared" si="107"/>
        <v>0</v>
      </c>
      <c r="AA81" s="16">
        <f t="shared" si="107"/>
        <v>0</v>
      </c>
      <c r="AB81" s="16">
        <f t="shared" si="107"/>
        <v>0</v>
      </c>
      <c r="AC81" s="16">
        <f t="shared" si="107"/>
        <v>0</v>
      </c>
      <c r="AD81" s="16">
        <f t="shared" si="107"/>
        <v>0</v>
      </c>
      <c r="AE81" s="16">
        <f t="shared" si="107"/>
        <v>0</v>
      </c>
      <c r="AF81" s="16">
        <f t="shared" si="107"/>
        <v>0</v>
      </c>
      <c r="AG81" s="16">
        <f t="shared" si="107"/>
        <v>0</v>
      </c>
      <c r="AH81" s="16">
        <f t="shared" si="107"/>
        <v>0</v>
      </c>
      <c r="AI81" s="16">
        <f t="shared" si="107"/>
        <v>0</v>
      </c>
      <c r="AJ81" s="16">
        <f t="shared" si="118"/>
        <v>0</v>
      </c>
      <c r="AK81" s="16">
        <f t="shared" si="118"/>
        <v>0</v>
      </c>
      <c r="AL81" s="16">
        <f t="shared" si="118"/>
        <v>0</v>
      </c>
      <c r="AM81" s="16">
        <f t="shared" si="118"/>
        <v>0</v>
      </c>
      <c r="AN81" s="16">
        <f t="shared" si="118"/>
        <v>0</v>
      </c>
      <c r="AO81" s="16">
        <f t="shared" si="118"/>
        <v>0</v>
      </c>
      <c r="AP81" s="16">
        <f t="shared" si="118"/>
        <v>0</v>
      </c>
      <c r="AQ81" s="16">
        <f t="shared" si="118"/>
        <v>0</v>
      </c>
      <c r="AR81" s="16">
        <f t="shared" si="118"/>
        <v>0</v>
      </c>
      <c r="AS81" s="16">
        <f t="shared" si="118"/>
        <v>0</v>
      </c>
      <c r="AT81" s="16">
        <f t="shared" si="118"/>
        <v>0</v>
      </c>
      <c r="AU81" s="16">
        <f t="shared" si="118"/>
        <v>0</v>
      </c>
      <c r="AV81" s="16">
        <f t="shared" si="118"/>
        <v>0</v>
      </c>
      <c r="AW81" s="16">
        <f t="shared" si="118"/>
        <v>0</v>
      </c>
      <c r="AX81" s="16">
        <f t="shared" si="118"/>
        <v>0</v>
      </c>
      <c r="AY81" s="16">
        <f t="shared" si="118"/>
        <v>0</v>
      </c>
      <c r="AZ81" s="16">
        <f t="shared" si="96"/>
        <v>0</v>
      </c>
      <c r="BA81" s="16">
        <f t="shared" si="96"/>
        <v>0</v>
      </c>
      <c r="BB81" s="16">
        <f t="shared" si="96"/>
        <v>0</v>
      </c>
      <c r="BC81" s="16">
        <f t="shared" si="96"/>
        <v>0</v>
      </c>
      <c r="BD81" s="16">
        <f t="shared" si="96"/>
        <v>0</v>
      </c>
      <c r="BE81" s="16">
        <f t="shared" si="96"/>
        <v>0</v>
      </c>
      <c r="BF81" s="16">
        <f t="shared" si="96"/>
        <v>0</v>
      </c>
      <c r="BG81" s="16">
        <f t="shared" si="96"/>
        <v>0</v>
      </c>
      <c r="BH81" s="16">
        <f t="shared" si="96"/>
        <v>0</v>
      </c>
      <c r="BI81" s="16">
        <f t="shared" si="96"/>
        <v>0</v>
      </c>
      <c r="BJ81" s="16">
        <f t="shared" si="96"/>
        <v>0</v>
      </c>
      <c r="BK81" s="16">
        <f t="shared" si="96"/>
        <v>0</v>
      </c>
      <c r="BL81" s="16">
        <f t="shared" si="96"/>
        <v>0</v>
      </c>
      <c r="BM81" s="16">
        <f t="shared" si="96"/>
        <v>0</v>
      </c>
      <c r="BN81" s="16">
        <f t="shared" si="117"/>
        <v>0</v>
      </c>
      <c r="BO81" s="16">
        <f t="shared" si="117"/>
        <v>0</v>
      </c>
      <c r="BP81" s="16">
        <f t="shared" si="117"/>
        <v>0</v>
      </c>
      <c r="BQ81" s="16">
        <f t="shared" si="117"/>
        <v>0</v>
      </c>
      <c r="BR81" s="16">
        <f t="shared" si="117"/>
        <v>0</v>
      </c>
      <c r="BS81" s="16">
        <f t="shared" si="117"/>
        <v>0</v>
      </c>
      <c r="BT81" s="16">
        <f t="shared" si="117"/>
        <v>0</v>
      </c>
      <c r="BU81" s="16">
        <f t="shared" si="117"/>
        <v>30</v>
      </c>
      <c r="BV81" s="16">
        <f t="shared" si="117"/>
        <v>0</v>
      </c>
      <c r="BW81" s="16">
        <f t="shared" si="117"/>
        <v>0</v>
      </c>
      <c r="BX81" s="16">
        <f t="shared" si="117"/>
        <v>0</v>
      </c>
      <c r="BY81" s="16">
        <f t="shared" si="117"/>
        <v>0</v>
      </c>
      <c r="BZ81" s="16">
        <f t="shared" si="117"/>
        <v>0</v>
      </c>
      <c r="CA81" s="16">
        <f t="shared" si="117"/>
        <v>0</v>
      </c>
      <c r="CB81" s="16">
        <f t="shared" si="117"/>
        <v>0</v>
      </c>
      <c r="CC81" s="16">
        <f t="shared" si="117"/>
        <v>0</v>
      </c>
      <c r="CD81" s="16">
        <f t="shared" si="117"/>
        <v>0</v>
      </c>
      <c r="CE81" s="16">
        <f t="shared" si="117"/>
        <v>0</v>
      </c>
      <c r="CF81" s="16">
        <f t="shared" si="117"/>
        <v>0</v>
      </c>
      <c r="CG81" s="16">
        <f t="shared" si="117"/>
        <v>0</v>
      </c>
      <c r="CH81" s="16">
        <f t="shared" si="117"/>
        <v>0</v>
      </c>
      <c r="CI81" s="16">
        <f t="shared" si="117"/>
        <v>0</v>
      </c>
      <c r="CJ81" s="16">
        <f t="shared" si="117"/>
        <v>0</v>
      </c>
      <c r="CK81" s="16">
        <f t="shared" si="117"/>
        <v>0</v>
      </c>
      <c r="CL81" s="16">
        <f t="shared" si="117"/>
        <v>0</v>
      </c>
      <c r="CM81" s="16">
        <f t="shared" si="117"/>
        <v>0</v>
      </c>
      <c r="CN81" s="16">
        <f t="shared" si="117"/>
        <v>0</v>
      </c>
      <c r="CO81" s="16">
        <f t="shared" si="117"/>
        <v>0</v>
      </c>
      <c r="CP81" s="16">
        <f t="shared" si="117"/>
        <v>0</v>
      </c>
      <c r="CQ81" s="16">
        <f t="shared" si="117"/>
        <v>0</v>
      </c>
      <c r="CR81" s="16">
        <f t="shared" si="117"/>
        <v>0</v>
      </c>
      <c r="CS81" s="16">
        <f t="shared" si="117"/>
        <v>0</v>
      </c>
      <c r="CT81" s="16">
        <f t="shared" si="117"/>
        <v>0</v>
      </c>
      <c r="CU81" s="16">
        <f t="shared" si="117"/>
        <v>0</v>
      </c>
      <c r="CV81" s="16">
        <f t="shared" si="117"/>
        <v>0</v>
      </c>
      <c r="CW81" s="16">
        <f t="shared" si="117"/>
        <v>0</v>
      </c>
      <c r="CX81" s="16">
        <f t="shared" si="117"/>
        <v>0</v>
      </c>
      <c r="CY81" s="16">
        <f t="shared" si="117"/>
        <v>0</v>
      </c>
      <c r="CZ81" s="16">
        <f t="shared" si="117"/>
        <v>0</v>
      </c>
      <c r="DA81" s="16">
        <f t="shared" si="117"/>
        <v>0</v>
      </c>
      <c r="DB81" s="16">
        <f t="shared" si="117"/>
        <v>0</v>
      </c>
      <c r="DC81" s="16">
        <f t="shared" si="117"/>
        <v>0</v>
      </c>
      <c r="DD81" s="16">
        <f t="shared" si="117"/>
        <v>0</v>
      </c>
      <c r="DE81" s="16">
        <f t="shared" si="117"/>
        <v>0</v>
      </c>
      <c r="DF81" s="16">
        <f t="shared" si="117"/>
        <v>0</v>
      </c>
      <c r="DG81" s="16">
        <f t="shared" si="117"/>
        <v>0</v>
      </c>
      <c r="DH81" s="16">
        <f t="shared" si="117"/>
        <v>0</v>
      </c>
      <c r="DI81" s="16">
        <f t="shared" si="117"/>
        <v>0</v>
      </c>
      <c r="DJ81" s="16">
        <f t="shared" si="117"/>
        <v>0</v>
      </c>
      <c r="DK81" s="16">
        <f t="shared" si="117"/>
        <v>0</v>
      </c>
      <c r="DL81" s="16">
        <f t="shared" si="108"/>
        <v>0</v>
      </c>
      <c r="DM81" s="16">
        <f t="shared" si="108"/>
        <v>0</v>
      </c>
      <c r="DN81" s="16">
        <f t="shared" si="108"/>
        <v>0</v>
      </c>
      <c r="DO81" s="16">
        <f t="shared" si="108"/>
        <v>0</v>
      </c>
      <c r="DP81" s="16">
        <f t="shared" si="108"/>
        <v>0</v>
      </c>
      <c r="DQ81" s="16">
        <f t="shared" si="108"/>
        <v>0</v>
      </c>
      <c r="DR81" s="16">
        <f t="shared" si="108"/>
        <v>0</v>
      </c>
      <c r="DS81" s="16">
        <f t="shared" si="108"/>
        <v>0</v>
      </c>
      <c r="DT81" s="16">
        <f t="shared" si="108"/>
        <v>0</v>
      </c>
      <c r="DU81" s="16">
        <f t="shared" si="108"/>
        <v>0</v>
      </c>
      <c r="DV81" s="16">
        <f t="shared" si="109"/>
        <v>0</v>
      </c>
      <c r="DW81" s="16">
        <f t="shared" si="109"/>
        <v>0</v>
      </c>
      <c r="DX81" s="16">
        <f t="shared" si="109"/>
        <v>0</v>
      </c>
      <c r="DY81" s="16">
        <f t="shared" si="109"/>
        <v>0</v>
      </c>
      <c r="DZ81" s="16">
        <f t="shared" si="109"/>
        <v>0</v>
      </c>
      <c r="EA81" s="16">
        <f t="shared" si="109"/>
        <v>0</v>
      </c>
      <c r="EB81" s="16">
        <f t="shared" si="109"/>
        <v>0</v>
      </c>
      <c r="EC81" s="16">
        <f t="shared" si="109"/>
        <v>0</v>
      </c>
      <c r="ED81" s="16">
        <f t="shared" si="109"/>
        <v>0</v>
      </c>
      <c r="EE81" s="16">
        <f t="shared" si="109"/>
        <v>0</v>
      </c>
      <c r="EF81" s="16">
        <f t="shared" si="109"/>
        <v>0</v>
      </c>
      <c r="EG81" s="16">
        <f t="shared" si="109"/>
        <v>0</v>
      </c>
      <c r="EH81" s="16">
        <f t="shared" si="109"/>
        <v>0</v>
      </c>
      <c r="EI81" s="16">
        <f t="shared" si="109"/>
        <v>0</v>
      </c>
      <c r="EJ81" s="16">
        <f t="shared" si="109"/>
        <v>0</v>
      </c>
      <c r="EK81" s="16">
        <f t="shared" si="109"/>
        <v>0</v>
      </c>
      <c r="EL81" s="16">
        <f t="shared" si="109"/>
        <v>0</v>
      </c>
      <c r="EM81" s="16">
        <f t="shared" si="109"/>
        <v>0</v>
      </c>
      <c r="EN81" s="16">
        <f t="shared" si="109"/>
        <v>0</v>
      </c>
      <c r="EQ81" s="16">
        <f t="shared" si="116"/>
        <v>0</v>
      </c>
      <c r="ER81" s="16">
        <f t="shared" si="116"/>
        <v>0</v>
      </c>
      <c r="ES81" s="16">
        <f t="shared" si="116"/>
        <v>0</v>
      </c>
      <c r="ET81" s="16">
        <f t="shared" si="116"/>
        <v>0</v>
      </c>
      <c r="EU81" s="16">
        <f t="shared" si="116"/>
        <v>0</v>
      </c>
      <c r="EV81" s="16">
        <f t="shared" si="116"/>
        <v>0</v>
      </c>
      <c r="EW81" s="16">
        <f t="shared" si="116"/>
        <v>0</v>
      </c>
      <c r="EX81" s="16">
        <f t="shared" si="116"/>
        <v>0</v>
      </c>
      <c r="EY81" s="16">
        <f t="shared" si="116"/>
        <v>0</v>
      </c>
      <c r="EZ81" s="16">
        <f t="shared" si="116"/>
        <v>0</v>
      </c>
      <c r="FA81" s="16">
        <f t="shared" si="116"/>
        <v>0</v>
      </c>
      <c r="FB81" s="16">
        <f t="shared" si="116"/>
        <v>0</v>
      </c>
      <c r="FC81" s="16">
        <f t="shared" si="116"/>
        <v>0</v>
      </c>
      <c r="FD81" s="16">
        <f t="shared" si="116"/>
        <v>0</v>
      </c>
      <c r="FE81" s="16">
        <f t="shared" si="116"/>
        <v>0</v>
      </c>
      <c r="FF81" s="16">
        <f t="shared" si="116"/>
        <v>0</v>
      </c>
      <c r="FG81" s="16">
        <f t="shared" si="115"/>
        <v>0</v>
      </c>
      <c r="FH81" s="16">
        <f t="shared" si="115"/>
        <v>0</v>
      </c>
      <c r="FI81" s="16">
        <f t="shared" si="115"/>
        <v>0</v>
      </c>
      <c r="FJ81" s="16">
        <f t="shared" si="115"/>
        <v>0</v>
      </c>
      <c r="FK81" s="16">
        <f t="shared" si="115"/>
        <v>0</v>
      </c>
      <c r="FL81" s="16">
        <f t="shared" si="115"/>
        <v>0</v>
      </c>
      <c r="FM81" s="16">
        <f t="shared" si="115"/>
        <v>0</v>
      </c>
      <c r="FN81" s="16">
        <f t="shared" si="115"/>
        <v>0</v>
      </c>
      <c r="FO81" s="16">
        <f t="shared" si="115"/>
        <v>0</v>
      </c>
      <c r="FP81" s="16">
        <f t="shared" si="115"/>
        <v>0</v>
      </c>
      <c r="FQ81" s="16">
        <f t="shared" si="115"/>
        <v>0</v>
      </c>
      <c r="FR81" s="16">
        <f t="shared" si="115"/>
        <v>0</v>
      </c>
      <c r="FS81" s="16">
        <f t="shared" si="115"/>
        <v>0</v>
      </c>
      <c r="FT81" s="16">
        <f t="shared" si="115"/>
        <v>0</v>
      </c>
      <c r="FU81" s="16">
        <f t="shared" si="115"/>
        <v>0</v>
      </c>
      <c r="FV81" s="16">
        <f t="shared" ref="FV81:GJ97" si="120">IF($A81=FV$1,$E81,0)</f>
        <v>0</v>
      </c>
      <c r="FW81" s="16">
        <f t="shared" si="120"/>
        <v>0</v>
      </c>
      <c r="FX81" s="16">
        <f t="shared" si="120"/>
        <v>0</v>
      </c>
      <c r="FY81" s="16">
        <f t="shared" si="120"/>
        <v>0</v>
      </c>
      <c r="FZ81" s="16">
        <f t="shared" si="120"/>
        <v>0</v>
      </c>
      <c r="GA81" s="16">
        <f t="shared" si="120"/>
        <v>0</v>
      </c>
      <c r="GB81" s="16">
        <f t="shared" si="120"/>
        <v>0</v>
      </c>
      <c r="GC81" s="16">
        <f t="shared" si="120"/>
        <v>0</v>
      </c>
      <c r="GD81" s="16">
        <f t="shared" si="120"/>
        <v>0</v>
      </c>
      <c r="GE81" s="16">
        <f t="shared" si="120"/>
        <v>0</v>
      </c>
      <c r="GF81" s="16">
        <f t="shared" si="120"/>
        <v>0</v>
      </c>
      <c r="GG81" s="16">
        <f t="shared" si="120"/>
        <v>0</v>
      </c>
      <c r="GH81" s="16">
        <f t="shared" si="120"/>
        <v>0</v>
      </c>
      <c r="GI81" s="16">
        <f t="shared" si="120"/>
        <v>0</v>
      </c>
      <c r="GJ81" s="16">
        <f t="shared" si="120"/>
        <v>0</v>
      </c>
      <c r="GK81" s="16">
        <f t="shared" si="119"/>
        <v>0</v>
      </c>
      <c r="GL81" s="16">
        <f t="shared" si="119"/>
        <v>0</v>
      </c>
      <c r="GM81" s="16">
        <f t="shared" si="119"/>
        <v>0</v>
      </c>
      <c r="GN81" s="16">
        <f t="shared" si="119"/>
        <v>0</v>
      </c>
      <c r="GO81" s="16">
        <f t="shared" si="119"/>
        <v>0</v>
      </c>
      <c r="GP81" s="16">
        <f t="shared" si="119"/>
        <v>0</v>
      </c>
      <c r="GQ81" s="16">
        <f t="shared" si="119"/>
        <v>0</v>
      </c>
      <c r="GR81" s="16">
        <f t="shared" si="119"/>
        <v>30</v>
      </c>
      <c r="GS81" s="16">
        <f t="shared" si="119"/>
        <v>0</v>
      </c>
      <c r="GT81" s="16">
        <f t="shared" si="119"/>
        <v>0</v>
      </c>
      <c r="GU81" s="16">
        <f t="shared" si="119"/>
        <v>0</v>
      </c>
      <c r="GV81" s="16">
        <f t="shared" si="119"/>
        <v>0</v>
      </c>
      <c r="GW81" s="16">
        <f t="shared" si="119"/>
        <v>0</v>
      </c>
      <c r="GX81" s="16">
        <f t="shared" si="119"/>
        <v>0</v>
      </c>
      <c r="GY81" s="16">
        <f t="shared" si="119"/>
        <v>0</v>
      </c>
      <c r="GZ81" s="16">
        <f t="shared" si="119"/>
        <v>0</v>
      </c>
      <c r="HA81" s="16">
        <f t="shared" si="119"/>
        <v>0</v>
      </c>
      <c r="HB81" s="16">
        <f t="shared" si="119"/>
        <v>0</v>
      </c>
      <c r="HC81" s="16">
        <f t="shared" si="119"/>
        <v>0</v>
      </c>
      <c r="HD81" s="16">
        <f t="shared" si="119"/>
        <v>0</v>
      </c>
      <c r="HE81" s="16">
        <f t="shared" si="119"/>
        <v>0</v>
      </c>
      <c r="HF81" s="16">
        <f t="shared" si="119"/>
        <v>0</v>
      </c>
      <c r="HG81" s="16">
        <f t="shared" si="119"/>
        <v>0</v>
      </c>
      <c r="HH81" s="16">
        <f t="shared" si="119"/>
        <v>0</v>
      </c>
      <c r="HI81" s="16">
        <f t="shared" si="119"/>
        <v>0</v>
      </c>
      <c r="HJ81" s="16">
        <f t="shared" si="119"/>
        <v>0</v>
      </c>
      <c r="HK81" s="16">
        <f t="shared" si="119"/>
        <v>0</v>
      </c>
      <c r="HL81" s="16">
        <f t="shared" si="119"/>
        <v>0</v>
      </c>
      <c r="HM81" s="16">
        <f t="shared" si="119"/>
        <v>0</v>
      </c>
      <c r="HN81" s="16">
        <f t="shared" si="119"/>
        <v>0</v>
      </c>
      <c r="HO81" s="16">
        <f t="shared" si="119"/>
        <v>0</v>
      </c>
      <c r="HP81" s="16">
        <f t="shared" si="119"/>
        <v>0</v>
      </c>
      <c r="HQ81" s="16">
        <f t="shared" si="114"/>
        <v>0</v>
      </c>
      <c r="HR81" s="16">
        <f t="shared" si="114"/>
        <v>0</v>
      </c>
      <c r="HS81" s="16">
        <f t="shared" si="114"/>
        <v>0</v>
      </c>
      <c r="HT81" s="16">
        <f t="shared" si="114"/>
        <v>0</v>
      </c>
      <c r="HU81" s="16">
        <f t="shared" si="114"/>
        <v>0</v>
      </c>
      <c r="HV81" s="16">
        <f t="shared" si="114"/>
        <v>0</v>
      </c>
      <c r="HW81" s="16">
        <f t="shared" si="114"/>
        <v>0</v>
      </c>
      <c r="HX81" s="16">
        <f t="shared" si="114"/>
        <v>0</v>
      </c>
      <c r="HY81" s="16">
        <f t="shared" si="114"/>
        <v>0</v>
      </c>
      <c r="HZ81" s="16">
        <f t="shared" si="114"/>
        <v>0</v>
      </c>
      <c r="IA81" s="16">
        <f t="shared" si="114"/>
        <v>0</v>
      </c>
      <c r="IB81" s="16">
        <f t="shared" si="114"/>
        <v>0</v>
      </c>
      <c r="IC81" s="16">
        <f t="shared" si="114"/>
        <v>0</v>
      </c>
      <c r="ID81" s="16">
        <f t="shared" si="114"/>
        <v>0</v>
      </c>
      <c r="IE81" s="16">
        <f t="shared" si="114"/>
        <v>0</v>
      </c>
      <c r="IF81" s="16">
        <f t="shared" si="114"/>
        <v>0</v>
      </c>
      <c r="IG81" s="16">
        <f t="shared" si="114"/>
        <v>0</v>
      </c>
      <c r="IH81" s="16">
        <f t="shared" si="114"/>
        <v>0</v>
      </c>
      <c r="II81" s="16">
        <f t="shared" si="111"/>
        <v>0</v>
      </c>
      <c r="IJ81" s="16">
        <f t="shared" si="111"/>
        <v>0</v>
      </c>
      <c r="IK81" s="16">
        <f t="shared" si="111"/>
        <v>0</v>
      </c>
      <c r="IL81" s="16">
        <f t="shared" si="111"/>
        <v>0</v>
      </c>
      <c r="IM81" s="16">
        <f t="shared" si="111"/>
        <v>0</v>
      </c>
      <c r="IN81" s="16">
        <f t="shared" si="111"/>
        <v>0</v>
      </c>
      <c r="IO81" s="16">
        <f t="shared" si="111"/>
        <v>0</v>
      </c>
      <c r="IP81" s="16">
        <f t="shared" si="111"/>
        <v>0</v>
      </c>
      <c r="IQ81" s="16">
        <f t="shared" si="111"/>
        <v>0</v>
      </c>
      <c r="IR81" s="16">
        <f t="shared" si="111"/>
        <v>0</v>
      </c>
      <c r="IS81" s="16">
        <f t="shared" si="110"/>
        <v>0</v>
      </c>
      <c r="IT81" s="16">
        <f t="shared" si="110"/>
        <v>0</v>
      </c>
      <c r="IU81" s="16">
        <f t="shared" si="110"/>
        <v>0</v>
      </c>
      <c r="IV81" s="16">
        <f t="shared" si="110"/>
        <v>0</v>
      </c>
      <c r="IW81" s="16">
        <f t="shared" si="110"/>
        <v>0</v>
      </c>
      <c r="IX81" s="16">
        <f t="shared" si="110"/>
        <v>0</v>
      </c>
      <c r="IY81" s="16">
        <f t="shared" si="110"/>
        <v>0</v>
      </c>
      <c r="IZ81" s="16">
        <f t="shared" si="110"/>
        <v>0</v>
      </c>
      <c r="JA81" s="16">
        <f t="shared" si="110"/>
        <v>0</v>
      </c>
      <c r="JB81" s="16">
        <f t="shared" si="110"/>
        <v>0</v>
      </c>
      <c r="JC81" s="16">
        <f t="shared" si="110"/>
        <v>0</v>
      </c>
      <c r="JD81" s="16">
        <f t="shared" si="110"/>
        <v>0</v>
      </c>
      <c r="JE81" s="16">
        <f t="shared" si="110"/>
        <v>0</v>
      </c>
      <c r="JF81" s="16">
        <f t="shared" si="110"/>
        <v>0</v>
      </c>
      <c r="JG81" s="16">
        <f t="shared" si="110"/>
        <v>0</v>
      </c>
      <c r="JH81" s="16">
        <f t="shared" si="110"/>
        <v>0</v>
      </c>
      <c r="JI81" s="16">
        <f t="shared" si="110"/>
        <v>0</v>
      </c>
      <c r="JJ81" s="16">
        <f t="shared" si="110"/>
        <v>0</v>
      </c>
      <c r="JK81" s="16">
        <f t="shared" si="110"/>
        <v>0</v>
      </c>
      <c r="JN81" s="16">
        <f t="shared" si="101"/>
        <v>0</v>
      </c>
      <c r="JO81" s="16">
        <f t="shared" si="102"/>
        <v>0</v>
      </c>
      <c r="JP81" s="16">
        <f t="shared" si="102"/>
        <v>0</v>
      </c>
      <c r="JQ81" s="16">
        <f t="shared" si="102"/>
        <v>0</v>
      </c>
      <c r="JR81" s="16">
        <f t="shared" si="102"/>
        <v>0</v>
      </c>
      <c r="JS81" s="16">
        <f t="shared" si="102"/>
        <v>0</v>
      </c>
      <c r="JT81" s="16">
        <f t="shared" si="102"/>
        <v>0</v>
      </c>
      <c r="JU81" s="16">
        <f t="shared" si="102"/>
        <v>0</v>
      </c>
      <c r="JV81" s="16">
        <f t="shared" si="102"/>
        <v>0</v>
      </c>
      <c r="JW81" s="16">
        <f t="shared" si="102"/>
        <v>0</v>
      </c>
      <c r="JX81" s="16">
        <f t="shared" si="102"/>
        <v>0</v>
      </c>
      <c r="JY81" s="16">
        <f t="shared" si="102"/>
        <v>0</v>
      </c>
      <c r="JZ81" s="16">
        <f t="shared" si="102"/>
        <v>0</v>
      </c>
      <c r="KA81" s="16">
        <f t="shared" si="102"/>
        <v>0</v>
      </c>
      <c r="KB81" s="16">
        <f t="shared" si="102"/>
        <v>0</v>
      </c>
      <c r="KC81" s="16">
        <f t="shared" si="102"/>
        <v>0</v>
      </c>
      <c r="KD81" s="16">
        <f t="shared" si="104"/>
        <v>0</v>
      </c>
      <c r="KE81" s="16">
        <f t="shared" si="104"/>
        <v>0</v>
      </c>
      <c r="KF81" s="16">
        <f t="shared" si="104"/>
        <v>1</v>
      </c>
      <c r="KG81" s="16">
        <f t="shared" si="104"/>
        <v>0</v>
      </c>
      <c r="KH81" s="16">
        <f t="shared" si="104"/>
        <v>0</v>
      </c>
      <c r="KI81" s="16">
        <f t="shared" si="104"/>
        <v>0</v>
      </c>
      <c r="KJ81" s="16">
        <f t="shared" si="104"/>
        <v>0</v>
      </c>
      <c r="KK81" s="16">
        <f t="shared" si="103"/>
        <v>0</v>
      </c>
      <c r="KL81" s="16">
        <f t="shared" si="103"/>
        <v>0</v>
      </c>
      <c r="KM81" s="16">
        <f t="shared" si="103"/>
        <v>0</v>
      </c>
      <c r="KN81" s="16">
        <f t="shared" si="103"/>
        <v>0</v>
      </c>
      <c r="KO81" s="16">
        <f t="shared" si="103"/>
        <v>0</v>
      </c>
      <c r="KP81" s="16">
        <f t="shared" si="103"/>
        <v>0</v>
      </c>
      <c r="KQ81" s="16">
        <f t="shared" si="103"/>
        <v>0</v>
      </c>
      <c r="KR81" s="16">
        <f t="shared" si="103"/>
        <v>0</v>
      </c>
      <c r="KS81" s="16">
        <f t="shared" si="103"/>
        <v>0</v>
      </c>
      <c r="KT81" s="16">
        <f t="shared" si="103"/>
        <v>0</v>
      </c>
      <c r="KU81" s="16">
        <f t="shared" si="103"/>
        <v>0</v>
      </c>
      <c r="KV81" s="16">
        <f t="shared" si="103"/>
        <v>0</v>
      </c>
      <c r="KW81" s="16">
        <f t="shared" si="103"/>
        <v>0</v>
      </c>
      <c r="KX81" s="16">
        <f t="shared" si="103"/>
        <v>0</v>
      </c>
    </row>
    <row r="82" spans="1:310">
      <c r="A82" s="2" t="s">
        <v>20</v>
      </c>
      <c r="B82" s="2" t="s">
        <v>73</v>
      </c>
      <c r="C82" s="2">
        <v>1</v>
      </c>
      <c r="D82" s="3">
        <v>30</v>
      </c>
      <c r="E82" s="3">
        <v>30</v>
      </c>
      <c r="F82" s="3">
        <f t="shared" si="105"/>
        <v>0</v>
      </c>
      <c r="G82" s="4">
        <v>45027</v>
      </c>
      <c r="J82" s="2" t="s">
        <v>117</v>
      </c>
      <c r="K82" s="5">
        <f>CS401</f>
        <v>40</v>
      </c>
      <c r="L82" s="5">
        <f>HP401</f>
        <v>40</v>
      </c>
      <c r="M82" s="3">
        <f t="shared" si="83"/>
        <v>0</v>
      </c>
      <c r="T82" s="16">
        <f t="shared" si="107"/>
        <v>0</v>
      </c>
      <c r="U82" s="16">
        <f t="shared" si="107"/>
        <v>30</v>
      </c>
      <c r="V82" s="16">
        <f t="shared" si="107"/>
        <v>0</v>
      </c>
      <c r="W82" s="16">
        <f t="shared" si="107"/>
        <v>0</v>
      </c>
      <c r="X82" s="16">
        <f t="shared" si="107"/>
        <v>0</v>
      </c>
      <c r="Y82" s="16">
        <f t="shared" si="107"/>
        <v>0</v>
      </c>
      <c r="Z82" s="16">
        <f t="shared" si="107"/>
        <v>0</v>
      </c>
      <c r="AA82" s="16">
        <f t="shared" si="107"/>
        <v>0</v>
      </c>
      <c r="AB82" s="16">
        <f t="shared" si="107"/>
        <v>0</v>
      </c>
      <c r="AC82" s="16">
        <f t="shared" si="107"/>
        <v>0</v>
      </c>
      <c r="AD82" s="16">
        <f t="shared" si="107"/>
        <v>0</v>
      </c>
      <c r="AE82" s="16">
        <f t="shared" si="107"/>
        <v>0</v>
      </c>
      <c r="AF82" s="16">
        <f t="shared" si="107"/>
        <v>0</v>
      </c>
      <c r="AG82" s="16">
        <f t="shared" si="107"/>
        <v>0</v>
      </c>
      <c r="AH82" s="16">
        <f t="shared" si="107"/>
        <v>0</v>
      </c>
      <c r="AI82" s="16">
        <f t="shared" si="107"/>
        <v>0</v>
      </c>
      <c r="AJ82" s="16">
        <f t="shared" si="118"/>
        <v>0</v>
      </c>
      <c r="AK82" s="16">
        <f t="shared" si="118"/>
        <v>0</v>
      </c>
      <c r="AL82" s="16">
        <f t="shared" si="118"/>
        <v>0</v>
      </c>
      <c r="AM82" s="16">
        <f t="shared" si="118"/>
        <v>0</v>
      </c>
      <c r="AN82" s="16">
        <f t="shared" si="118"/>
        <v>0</v>
      </c>
      <c r="AO82" s="16">
        <f t="shared" si="118"/>
        <v>0</v>
      </c>
      <c r="AP82" s="16">
        <f t="shared" si="118"/>
        <v>0</v>
      </c>
      <c r="AQ82" s="16">
        <f t="shared" si="118"/>
        <v>0</v>
      </c>
      <c r="AR82" s="16">
        <f t="shared" si="118"/>
        <v>0</v>
      </c>
      <c r="AS82" s="16">
        <f t="shared" si="118"/>
        <v>0</v>
      </c>
      <c r="AT82" s="16">
        <f t="shared" si="118"/>
        <v>0</v>
      </c>
      <c r="AU82" s="16">
        <f t="shared" si="118"/>
        <v>0</v>
      </c>
      <c r="AV82" s="16">
        <f t="shared" si="118"/>
        <v>0</v>
      </c>
      <c r="AW82" s="16">
        <f t="shared" si="118"/>
        <v>0</v>
      </c>
      <c r="AX82" s="16">
        <f t="shared" si="118"/>
        <v>0</v>
      </c>
      <c r="AY82" s="16">
        <f t="shared" si="118"/>
        <v>0</v>
      </c>
      <c r="AZ82" s="16">
        <f t="shared" si="96"/>
        <v>0</v>
      </c>
      <c r="BA82" s="16">
        <f t="shared" si="96"/>
        <v>0</v>
      </c>
      <c r="BB82" s="16">
        <f t="shared" si="96"/>
        <v>0</v>
      </c>
      <c r="BC82" s="16">
        <f t="shared" ref="AZ82:BM97" si="121">IF($A82=BC$1,$D82,0)*$C82</f>
        <v>0</v>
      </c>
      <c r="BD82" s="16">
        <f t="shared" si="121"/>
        <v>0</v>
      </c>
      <c r="BE82" s="16">
        <f t="shared" si="121"/>
        <v>0</v>
      </c>
      <c r="BF82" s="16">
        <f t="shared" si="121"/>
        <v>0</v>
      </c>
      <c r="BG82" s="16">
        <f t="shared" si="121"/>
        <v>0</v>
      </c>
      <c r="BH82" s="16">
        <f t="shared" si="121"/>
        <v>0</v>
      </c>
      <c r="BI82" s="16">
        <f t="shared" si="121"/>
        <v>0</v>
      </c>
      <c r="BJ82" s="16">
        <f t="shared" si="121"/>
        <v>0</v>
      </c>
      <c r="BK82" s="16">
        <f t="shared" si="121"/>
        <v>0</v>
      </c>
      <c r="BL82" s="16">
        <f t="shared" si="121"/>
        <v>0</v>
      </c>
      <c r="BM82" s="16">
        <f t="shared" si="121"/>
        <v>0</v>
      </c>
      <c r="BN82" s="16">
        <f t="shared" si="117"/>
        <v>0</v>
      </c>
      <c r="BO82" s="16">
        <f t="shared" si="117"/>
        <v>0</v>
      </c>
      <c r="BP82" s="16">
        <f t="shared" si="117"/>
        <v>0</v>
      </c>
      <c r="BQ82" s="16">
        <f t="shared" si="117"/>
        <v>0</v>
      </c>
      <c r="BR82" s="16">
        <f t="shared" si="117"/>
        <v>0</v>
      </c>
      <c r="BS82" s="16">
        <f t="shared" si="117"/>
        <v>0</v>
      </c>
      <c r="BT82" s="16">
        <f t="shared" si="117"/>
        <v>0</v>
      </c>
      <c r="BU82" s="16">
        <f t="shared" si="117"/>
        <v>0</v>
      </c>
      <c r="BV82" s="16">
        <f t="shared" si="117"/>
        <v>0</v>
      </c>
      <c r="BW82" s="16">
        <f t="shared" si="117"/>
        <v>0</v>
      </c>
      <c r="BX82" s="16">
        <f t="shared" si="117"/>
        <v>0</v>
      </c>
      <c r="BY82" s="16">
        <f t="shared" si="117"/>
        <v>0</v>
      </c>
      <c r="BZ82" s="16">
        <f t="shared" si="117"/>
        <v>0</v>
      </c>
      <c r="CA82" s="16">
        <f t="shared" si="117"/>
        <v>0</v>
      </c>
      <c r="CB82" s="16">
        <f t="shared" si="117"/>
        <v>0</v>
      </c>
      <c r="CC82" s="16">
        <f t="shared" si="117"/>
        <v>0</v>
      </c>
      <c r="CD82" s="16">
        <f t="shared" si="117"/>
        <v>0</v>
      </c>
      <c r="CE82" s="16">
        <f t="shared" si="117"/>
        <v>0</v>
      </c>
      <c r="CF82" s="16">
        <f t="shared" si="117"/>
        <v>0</v>
      </c>
      <c r="CG82" s="16">
        <f t="shared" si="117"/>
        <v>0</v>
      </c>
      <c r="CH82" s="16">
        <f t="shared" si="117"/>
        <v>0</v>
      </c>
      <c r="CI82" s="16">
        <f t="shared" si="117"/>
        <v>0</v>
      </c>
      <c r="CJ82" s="16">
        <f t="shared" si="117"/>
        <v>0</v>
      </c>
      <c r="CK82" s="16">
        <f t="shared" si="117"/>
        <v>0</v>
      </c>
      <c r="CL82" s="16">
        <f t="shared" si="117"/>
        <v>0</v>
      </c>
      <c r="CM82" s="16">
        <f t="shared" si="117"/>
        <v>0</v>
      </c>
      <c r="CN82" s="16">
        <f t="shared" si="117"/>
        <v>0</v>
      </c>
      <c r="CO82" s="16">
        <f t="shared" si="117"/>
        <v>0</v>
      </c>
      <c r="CP82" s="16">
        <f t="shared" si="117"/>
        <v>0</v>
      </c>
      <c r="CQ82" s="16">
        <f t="shared" si="117"/>
        <v>0</v>
      </c>
      <c r="CR82" s="16">
        <f t="shared" si="117"/>
        <v>0</v>
      </c>
      <c r="CS82" s="16">
        <f t="shared" si="117"/>
        <v>0</v>
      </c>
      <c r="CT82" s="16">
        <f t="shared" si="117"/>
        <v>0</v>
      </c>
      <c r="CU82" s="16">
        <f t="shared" si="117"/>
        <v>0</v>
      </c>
      <c r="CV82" s="16">
        <f t="shared" si="117"/>
        <v>0</v>
      </c>
      <c r="CW82" s="16">
        <f t="shared" si="117"/>
        <v>0</v>
      </c>
      <c r="CX82" s="16">
        <f t="shared" si="117"/>
        <v>0</v>
      </c>
      <c r="CY82" s="16">
        <f t="shared" si="117"/>
        <v>0</v>
      </c>
      <c r="CZ82" s="16">
        <f t="shared" si="117"/>
        <v>0</v>
      </c>
      <c r="DA82" s="16">
        <f t="shared" si="117"/>
        <v>0</v>
      </c>
      <c r="DB82" s="16">
        <f t="shared" si="117"/>
        <v>0</v>
      </c>
      <c r="DC82" s="16">
        <f t="shared" si="117"/>
        <v>0</v>
      </c>
      <c r="DD82" s="16">
        <f t="shared" si="117"/>
        <v>0</v>
      </c>
      <c r="DE82" s="16">
        <f t="shared" si="117"/>
        <v>0</v>
      </c>
      <c r="DF82" s="16">
        <f t="shared" si="117"/>
        <v>0</v>
      </c>
      <c r="DG82" s="16">
        <f t="shared" si="117"/>
        <v>0</v>
      </c>
      <c r="DH82" s="16">
        <f t="shared" si="117"/>
        <v>0</v>
      </c>
      <c r="DI82" s="16">
        <f t="shared" si="117"/>
        <v>0</v>
      </c>
      <c r="DJ82" s="16">
        <f t="shared" si="117"/>
        <v>0</v>
      </c>
      <c r="DK82" s="16">
        <f t="shared" si="117"/>
        <v>0</v>
      </c>
      <c r="DL82" s="16">
        <f t="shared" si="108"/>
        <v>0</v>
      </c>
      <c r="DM82" s="16">
        <f t="shared" si="108"/>
        <v>0</v>
      </c>
      <c r="DN82" s="16">
        <f t="shared" si="108"/>
        <v>0</v>
      </c>
      <c r="DO82" s="16">
        <f t="shared" si="108"/>
        <v>0</v>
      </c>
      <c r="DP82" s="16">
        <f t="shared" si="108"/>
        <v>0</v>
      </c>
      <c r="DQ82" s="16">
        <f t="shared" si="108"/>
        <v>0</v>
      </c>
      <c r="DR82" s="16">
        <f t="shared" si="108"/>
        <v>0</v>
      </c>
      <c r="DS82" s="16">
        <f t="shared" si="108"/>
        <v>0</v>
      </c>
      <c r="DT82" s="16">
        <f t="shared" si="108"/>
        <v>0</v>
      </c>
      <c r="DU82" s="16">
        <f t="shared" si="108"/>
        <v>0</v>
      </c>
      <c r="DV82" s="16">
        <f t="shared" si="109"/>
        <v>0</v>
      </c>
      <c r="DW82" s="16">
        <f t="shared" si="109"/>
        <v>0</v>
      </c>
      <c r="DX82" s="16">
        <f t="shared" si="109"/>
        <v>0</v>
      </c>
      <c r="DY82" s="16">
        <f t="shared" si="109"/>
        <v>0</v>
      </c>
      <c r="DZ82" s="16">
        <f t="shared" si="109"/>
        <v>0</v>
      </c>
      <c r="EA82" s="16">
        <f t="shared" si="109"/>
        <v>0</v>
      </c>
      <c r="EB82" s="16">
        <f t="shared" si="109"/>
        <v>0</v>
      </c>
      <c r="EC82" s="16">
        <f t="shared" si="109"/>
        <v>0</v>
      </c>
      <c r="ED82" s="16">
        <f t="shared" si="109"/>
        <v>0</v>
      </c>
      <c r="EE82" s="16">
        <f t="shared" si="109"/>
        <v>0</v>
      </c>
      <c r="EF82" s="16">
        <f t="shared" si="109"/>
        <v>0</v>
      </c>
      <c r="EG82" s="16">
        <f t="shared" si="109"/>
        <v>0</v>
      </c>
      <c r="EH82" s="16">
        <f t="shared" si="109"/>
        <v>0</v>
      </c>
      <c r="EI82" s="16">
        <f t="shared" si="109"/>
        <v>0</v>
      </c>
      <c r="EJ82" s="16">
        <f t="shared" si="109"/>
        <v>0</v>
      </c>
      <c r="EK82" s="16">
        <f t="shared" si="109"/>
        <v>0</v>
      </c>
      <c r="EL82" s="16">
        <f t="shared" si="109"/>
        <v>0</v>
      </c>
      <c r="EM82" s="16">
        <f t="shared" si="109"/>
        <v>0</v>
      </c>
      <c r="EN82" s="16">
        <f t="shared" si="109"/>
        <v>0</v>
      </c>
      <c r="EQ82" s="16">
        <f t="shared" si="116"/>
        <v>0</v>
      </c>
      <c r="ER82" s="16">
        <f t="shared" si="116"/>
        <v>30</v>
      </c>
      <c r="ES82" s="16">
        <f t="shared" si="116"/>
        <v>0</v>
      </c>
      <c r="ET82" s="16">
        <f t="shared" si="116"/>
        <v>0</v>
      </c>
      <c r="EU82" s="16">
        <f t="shared" si="116"/>
        <v>0</v>
      </c>
      <c r="EV82" s="16">
        <f t="shared" si="116"/>
        <v>0</v>
      </c>
      <c r="EW82" s="16">
        <f t="shared" si="116"/>
        <v>0</v>
      </c>
      <c r="EX82" s="16">
        <f t="shared" si="116"/>
        <v>0</v>
      </c>
      <c r="EY82" s="16">
        <f t="shared" si="116"/>
        <v>0</v>
      </c>
      <c r="EZ82" s="16">
        <f t="shared" si="116"/>
        <v>0</v>
      </c>
      <c r="FA82" s="16">
        <f t="shared" si="116"/>
        <v>0</v>
      </c>
      <c r="FB82" s="16">
        <f t="shared" si="116"/>
        <v>0</v>
      </c>
      <c r="FC82" s="16">
        <f t="shared" si="116"/>
        <v>0</v>
      </c>
      <c r="FD82" s="16">
        <f t="shared" si="116"/>
        <v>0</v>
      </c>
      <c r="FE82" s="16">
        <f t="shared" si="116"/>
        <v>0</v>
      </c>
      <c r="FF82" s="16">
        <f t="shared" si="116"/>
        <v>0</v>
      </c>
      <c r="FG82" s="16">
        <f t="shared" si="115"/>
        <v>0</v>
      </c>
      <c r="FH82" s="16">
        <f t="shared" si="115"/>
        <v>0</v>
      </c>
      <c r="FI82" s="16">
        <f t="shared" si="115"/>
        <v>0</v>
      </c>
      <c r="FJ82" s="16">
        <f t="shared" si="115"/>
        <v>0</v>
      </c>
      <c r="FK82" s="16">
        <f t="shared" si="115"/>
        <v>0</v>
      </c>
      <c r="FL82" s="16">
        <f t="shared" si="115"/>
        <v>0</v>
      </c>
      <c r="FM82" s="16">
        <f t="shared" si="115"/>
        <v>0</v>
      </c>
      <c r="FN82" s="16">
        <f t="shared" si="115"/>
        <v>0</v>
      </c>
      <c r="FO82" s="16">
        <f t="shared" si="115"/>
        <v>0</v>
      </c>
      <c r="FP82" s="16">
        <f t="shared" si="115"/>
        <v>0</v>
      </c>
      <c r="FQ82" s="16">
        <f t="shared" si="115"/>
        <v>0</v>
      </c>
      <c r="FR82" s="16">
        <f t="shared" si="115"/>
        <v>0</v>
      </c>
      <c r="FS82" s="16">
        <f t="shared" si="115"/>
        <v>0</v>
      </c>
      <c r="FT82" s="16">
        <f t="shared" si="115"/>
        <v>0</v>
      </c>
      <c r="FU82" s="16">
        <f t="shared" si="115"/>
        <v>0</v>
      </c>
      <c r="FV82" s="16">
        <f t="shared" si="120"/>
        <v>0</v>
      </c>
      <c r="FW82" s="16">
        <f t="shared" si="120"/>
        <v>0</v>
      </c>
      <c r="FX82" s="16">
        <f t="shared" si="120"/>
        <v>0</v>
      </c>
      <c r="FY82" s="16">
        <f t="shared" si="120"/>
        <v>0</v>
      </c>
      <c r="FZ82" s="16">
        <f t="shared" si="120"/>
        <v>0</v>
      </c>
      <c r="GA82" s="16">
        <f t="shared" si="120"/>
        <v>0</v>
      </c>
      <c r="GB82" s="16">
        <f t="shared" si="120"/>
        <v>0</v>
      </c>
      <c r="GC82" s="16">
        <f t="shared" si="120"/>
        <v>0</v>
      </c>
      <c r="GD82" s="16">
        <f t="shared" si="120"/>
        <v>0</v>
      </c>
      <c r="GE82" s="16">
        <f t="shared" si="120"/>
        <v>0</v>
      </c>
      <c r="GF82" s="16">
        <f t="shared" si="120"/>
        <v>0</v>
      </c>
      <c r="GG82" s="16">
        <f t="shared" si="120"/>
        <v>0</v>
      </c>
      <c r="GH82" s="16">
        <f t="shared" si="120"/>
        <v>0</v>
      </c>
      <c r="GI82" s="16">
        <f t="shared" si="120"/>
        <v>0</v>
      </c>
      <c r="GJ82" s="16">
        <f t="shared" si="120"/>
        <v>0</v>
      </c>
      <c r="GK82" s="16">
        <f t="shared" si="119"/>
        <v>0</v>
      </c>
      <c r="GL82" s="16">
        <f t="shared" si="119"/>
        <v>0</v>
      </c>
      <c r="GM82" s="16">
        <f t="shared" si="119"/>
        <v>0</v>
      </c>
      <c r="GN82" s="16">
        <f t="shared" si="119"/>
        <v>0</v>
      </c>
      <c r="GO82" s="16">
        <f t="shared" si="119"/>
        <v>0</v>
      </c>
      <c r="GP82" s="16">
        <f t="shared" si="119"/>
        <v>0</v>
      </c>
      <c r="GQ82" s="16">
        <f t="shared" si="119"/>
        <v>0</v>
      </c>
      <c r="GR82" s="16">
        <f t="shared" si="119"/>
        <v>0</v>
      </c>
      <c r="GS82" s="16">
        <f t="shared" si="119"/>
        <v>0</v>
      </c>
      <c r="GT82" s="16">
        <f t="shared" si="119"/>
        <v>0</v>
      </c>
      <c r="GU82" s="16">
        <f t="shared" si="119"/>
        <v>0</v>
      </c>
      <c r="GV82" s="16">
        <f t="shared" si="119"/>
        <v>0</v>
      </c>
      <c r="GW82" s="16">
        <f t="shared" si="119"/>
        <v>0</v>
      </c>
      <c r="GX82" s="16">
        <f t="shared" si="119"/>
        <v>0</v>
      </c>
      <c r="GY82" s="16">
        <f t="shared" si="119"/>
        <v>0</v>
      </c>
      <c r="GZ82" s="16">
        <f t="shared" si="119"/>
        <v>0</v>
      </c>
      <c r="HA82" s="16">
        <f t="shared" si="119"/>
        <v>0</v>
      </c>
      <c r="HB82" s="16">
        <f t="shared" si="119"/>
        <v>0</v>
      </c>
      <c r="HC82" s="16">
        <f t="shared" si="119"/>
        <v>0</v>
      </c>
      <c r="HD82" s="16">
        <f t="shared" si="119"/>
        <v>0</v>
      </c>
      <c r="HE82" s="16">
        <f t="shared" si="119"/>
        <v>0</v>
      </c>
      <c r="HF82" s="16">
        <f t="shared" si="119"/>
        <v>0</v>
      </c>
      <c r="HG82" s="16">
        <f t="shared" si="119"/>
        <v>0</v>
      </c>
      <c r="HH82" s="16">
        <f t="shared" si="119"/>
        <v>0</v>
      </c>
      <c r="HI82" s="16">
        <f t="shared" si="119"/>
        <v>0</v>
      </c>
      <c r="HJ82" s="16">
        <f t="shared" si="119"/>
        <v>0</v>
      </c>
      <c r="HK82" s="16">
        <f t="shared" si="119"/>
        <v>0</v>
      </c>
      <c r="HL82" s="16">
        <f t="shared" si="119"/>
        <v>0</v>
      </c>
      <c r="HM82" s="16">
        <f t="shared" si="119"/>
        <v>0</v>
      </c>
      <c r="HN82" s="16">
        <f t="shared" si="119"/>
        <v>0</v>
      </c>
      <c r="HO82" s="16">
        <f t="shared" si="119"/>
        <v>0</v>
      </c>
      <c r="HP82" s="16">
        <f t="shared" si="119"/>
        <v>0</v>
      </c>
      <c r="HQ82" s="16">
        <f t="shared" si="114"/>
        <v>0</v>
      </c>
      <c r="HR82" s="16">
        <f t="shared" si="114"/>
        <v>0</v>
      </c>
      <c r="HS82" s="16">
        <f t="shared" si="114"/>
        <v>0</v>
      </c>
      <c r="HT82" s="16">
        <f t="shared" si="114"/>
        <v>0</v>
      </c>
      <c r="HU82" s="16">
        <f t="shared" si="114"/>
        <v>0</v>
      </c>
      <c r="HV82" s="16">
        <f t="shared" si="114"/>
        <v>0</v>
      </c>
      <c r="HW82" s="16">
        <f t="shared" si="114"/>
        <v>0</v>
      </c>
      <c r="HX82" s="16">
        <f t="shared" si="114"/>
        <v>0</v>
      </c>
      <c r="HY82" s="16">
        <f t="shared" si="114"/>
        <v>0</v>
      </c>
      <c r="HZ82" s="16">
        <f t="shared" si="114"/>
        <v>0</v>
      </c>
      <c r="IA82" s="16">
        <f t="shared" si="114"/>
        <v>0</v>
      </c>
      <c r="IB82" s="16">
        <f t="shared" si="114"/>
        <v>0</v>
      </c>
      <c r="IC82" s="16">
        <f t="shared" si="114"/>
        <v>0</v>
      </c>
      <c r="ID82" s="16">
        <f t="shared" si="114"/>
        <v>0</v>
      </c>
      <c r="IE82" s="16">
        <f t="shared" si="114"/>
        <v>0</v>
      </c>
      <c r="IF82" s="16">
        <f t="shared" si="114"/>
        <v>0</v>
      </c>
      <c r="IG82" s="16">
        <f t="shared" si="114"/>
        <v>0</v>
      </c>
      <c r="IH82" s="16">
        <f t="shared" si="114"/>
        <v>0</v>
      </c>
      <c r="II82" s="16">
        <f t="shared" si="111"/>
        <v>0</v>
      </c>
      <c r="IJ82" s="16">
        <f t="shared" si="111"/>
        <v>0</v>
      </c>
      <c r="IK82" s="16">
        <f t="shared" si="111"/>
        <v>0</v>
      </c>
      <c r="IL82" s="16">
        <f t="shared" si="111"/>
        <v>0</v>
      </c>
      <c r="IM82" s="16">
        <f t="shared" si="111"/>
        <v>0</v>
      </c>
      <c r="IN82" s="16">
        <f t="shared" si="111"/>
        <v>0</v>
      </c>
      <c r="IO82" s="16">
        <f t="shared" si="111"/>
        <v>0</v>
      </c>
      <c r="IP82" s="16">
        <f t="shared" si="111"/>
        <v>0</v>
      </c>
      <c r="IQ82" s="16">
        <f t="shared" si="111"/>
        <v>0</v>
      </c>
      <c r="IR82" s="16">
        <f t="shared" si="111"/>
        <v>0</v>
      </c>
      <c r="IS82" s="16">
        <f t="shared" si="110"/>
        <v>0</v>
      </c>
      <c r="IT82" s="16">
        <f t="shared" si="110"/>
        <v>0</v>
      </c>
      <c r="IU82" s="16">
        <f t="shared" si="110"/>
        <v>0</v>
      </c>
      <c r="IV82" s="16">
        <f t="shared" si="110"/>
        <v>0</v>
      </c>
      <c r="IW82" s="16">
        <f t="shared" si="110"/>
        <v>0</v>
      </c>
      <c r="IX82" s="16">
        <f t="shared" si="110"/>
        <v>0</v>
      </c>
      <c r="IY82" s="16">
        <f t="shared" si="110"/>
        <v>0</v>
      </c>
      <c r="IZ82" s="16">
        <f t="shared" si="110"/>
        <v>0</v>
      </c>
      <c r="JA82" s="16">
        <f t="shared" si="110"/>
        <v>0</v>
      </c>
      <c r="JB82" s="16">
        <f t="shared" si="110"/>
        <v>0</v>
      </c>
      <c r="JC82" s="16">
        <f t="shared" si="110"/>
        <v>0</v>
      </c>
      <c r="JD82" s="16">
        <f t="shared" si="110"/>
        <v>0</v>
      </c>
      <c r="JE82" s="16">
        <f t="shared" si="110"/>
        <v>0</v>
      </c>
      <c r="JF82" s="16">
        <f t="shared" si="110"/>
        <v>0</v>
      </c>
      <c r="JG82" s="16">
        <f t="shared" si="110"/>
        <v>0</v>
      </c>
      <c r="JH82" s="16">
        <f t="shared" si="110"/>
        <v>0</v>
      </c>
      <c r="JI82" s="16">
        <f t="shared" si="110"/>
        <v>0</v>
      </c>
      <c r="JJ82" s="16">
        <f t="shared" si="110"/>
        <v>0</v>
      </c>
      <c r="JK82" s="16">
        <f t="shared" si="110"/>
        <v>0</v>
      </c>
      <c r="JN82" s="16">
        <f t="shared" si="101"/>
        <v>0</v>
      </c>
      <c r="JO82" s="16">
        <f t="shared" si="102"/>
        <v>0</v>
      </c>
      <c r="JP82" s="16">
        <f t="shared" si="102"/>
        <v>0</v>
      </c>
      <c r="JQ82" s="16">
        <f t="shared" si="102"/>
        <v>0</v>
      </c>
      <c r="JR82" s="16">
        <f t="shared" si="102"/>
        <v>0</v>
      </c>
      <c r="JS82" s="16">
        <f t="shared" si="102"/>
        <v>0</v>
      </c>
      <c r="JT82" s="16">
        <f t="shared" si="102"/>
        <v>0</v>
      </c>
      <c r="JU82" s="16">
        <f t="shared" si="102"/>
        <v>0</v>
      </c>
      <c r="JV82" s="16">
        <f t="shared" si="102"/>
        <v>0</v>
      </c>
      <c r="JW82" s="16">
        <f t="shared" si="102"/>
        <v>0</v>
      </c>
      <c r="JX82" s="16">
        <f t="shared" si="102"/>
        <v>0</v>
      </c>
      <c r="JY82" s="16">
        <f t="shared" si="102"/>
        <v>0</v>
      </c>
      <c r="JZ82" s="16">
        <f t="shared" si="102"/>
        <v>0</v>
      </c>
      <c r="KA82" s="16">
        <f t="shared" si="102"/>
        <v>0</v>
      </c>
      <c r="KB82" s="16">
        <f t="shared" si="102"/>
        <v>0</v>
      </c>
      <c r="KC82" s="16">
        <f t="shared" si="102"/>
        <v>0</v>
      </c>
      <c r="KD82" s="16">
        <f t="shared" si="104"/>
        <v>0</v>
      </c>
      <c r="KE82" s="16">
        <f t="shared" si="104"/>
        <v>0</v>
      </c>
      <c r="KF82" s="16">
        <f t="shared" si="104"/>
        <v>1</v>
      </c>
      <c r="KG82" s="16">
        <f t="shared" si="104"/>
        <v>0</v>
      </c>
      <c r="KH82" s="16">
        <f t="shared" si="104"/>
        <v>0</v>
      </c>
      <c r="KI82" s="16">
        <f t="shared" si="104"/>
        <v>0</v>
      </c>
      <c r="KJ82" s="16">
        <f t="shared" si="104"/>
        <v>0</v>
      </c>
      <c r="KK82" s="16">
        <f t="shared" si="103"/>
        <v>0</v>
      </c>
      <c r="KL82" s="16">
        <f t="shared" si="103"/>
        <v>0</v>
      </c>
      <c r="KM82" s="16">
        <f t="shared" si="103"/>
        <v>0</v>
      </c>
      <c r="KN82" s="16">
        <f t="shared" si="103"/>
        <v>0</v>
      </c>
      <c r="KO82" s="16">
        <f t="shared" si="103"/>
        <v>0</v>
      </c>
      <c r="KP82" s="16">
        <f t="shared" si="103"/>
        <v>0</v>
      </c>
      <c r="KQ82" s="16">
        <f t="shared" si="103"/>
        <v>0</v>
      </c>
      <c r="KR82" s="16">
        <f t="shared" si="103"/>
        <v>0</v>
      </c>
      <c r="KS82" s="16">
        <f t="shared" si="103"/>
        <v>0</v>
      </c>
      <c r="KT82" s="16">
        <f t="shared" si="103"/>
        <v>0</v>
      </c>
      <c r="KU82" s="16">
        <f t="shared" si="103"/>
        <v>0</v>
      </c>
      <c r="KV82" s="16">
        <f t="shared" si="103"/>
        <v>0</v>
      </c>
      <c r="KW82" s="16">
        <f t="shared" si="103"/>
        <v>0</v>
      </c>
      <c r="KX82" s="16">
        <f t="shared" si="103"/>
        <v>0</v>
      </c>
    </row>
    <row r="83" spans="1:310">
      <c r="A83" s="2" t="s">
        <v>89</v>
      </c>
      <c r="B83" s="2" t="s">
        <v>73</v>
      </c>
      <c r="C83" s="2">
        <v>1</v>
      </c>
      <c r="D83" s="3">
        <v>35</v>
      </c>
      <c r="E83" s="3">
        <v>35</v>
      </c>
      <c r="F83" s="3">
        <f t="shared" si="105"/>
        <v>0</v>
      </c>
      <c r="G83" s="4">
        <v>45027</v>
      </c>
      <c r="J83" s="2" t="s">
        <v>118</v>
      </c>
      <c r="K83" s="5">
        <f>CT401</f>
        <v>60</v>
      </c>
      <c r="L83" s="5">
        <f>HQ401</f>
        <v>60</v>
      </c>
      <c r="M83" s="3">
        <f t="shared" si="83"/>
        <v>0</v>
      </c>
      <c r="T83" s="16">
        <f t="shared" si="107"/>
        <v>0</v>
      </c>
      <c r="U83" s="16">
        <f t="shared" si="107"/>
        <v>0</v>
      </c>
      <c r="V83" s="16">
        <f t="shared" si="107"/>
        <v>0</v>
      </c>
      <c r="W83" s="16">
        <f t="shared" si="107"/>
        <v>0</v>
      </c>
      <c r="X83" s="16">
        <f t="shared" si="107"/>
        <v>0</v>
      </c>
      <c r="Y83" s="16">
        <f t="shared" si="107"/>
        <v>0</v>
      </c>
      <c r="Z83" s="16">
        <f t="shared" si="107"/>
        <v>0</v>
      </c>
      <c r="AA83" s="16">
        <f t="shared" si="107"/>
        <v>0</v>
      </c>
      <c r="AB83" s="16">
        <f t="shared" si="107"/>
        <v>0</v>
      </c>
      <c r="AC83" s="16">
        <f t="shared" si="107"/>
        <v>0</v>
      </c>
      <c r="AD83" s="16">
        <f t="shared" si="107"/>
        <v>0</v>
      </c>
      <c r="AE83" s="16">
        <f t="shared" si="107"/>
        <v>0</v>
      </c>
      <c r="AF83" s="16">
        <f t="shared" si="107"/>
        <v>0</v>
      </c>
      <c r="AG83" s="16">
        <f t="shared" si="107"/>
        <v>0</v>
      </c>
      <c r="AH83" s="16">
        <f t="shared" si="107"/>
        <v>0</v>
      </c>
      <c r="AI83" s="16">
        <f t="shared" si="107"/>
        <v>0</v>
      </c>
      <c r="AJ83" s="16">
        <f t="shared" si="118"/>
        <v>0</v>
      </c>
      <c r="AK83" s="16">
        <f t="shared" si="118"/>
        <v>0</v>
      </c>
      <c r="AL83" s="16">
        <f t="shared" si="118"/>
        <v>0</v>
      </c>
      <c r="AM83" s="16">
        <f t="shared" si="118"/>
        <v>0</v>
      </c>
      <c r="AN83" s="16">
        <f t="shared" si="118"/>
        <v>0</v>
      </c>
      <c r="AO83" s="16">
        <f t="shared" si="118"/>
        <v>0</v>
      </c>
      <c r="AP83" s="16">
        <f t="shared" si="118"/>
        <v>0</v>
      </c>
      <c r="AQ83" s="16">
        <f t="shared" si="118"/>
        <v>0</v>
      </c>
      <c r="AR83" s="16">
        <f t="shared" si="118"/>
        <v>0</v>
      </c>
      <c r="AS83" s="16">
        <f t="shared" si="118"/>
        <v>0</v>
      </c>
      <c r="AT83" s="16">
        <f t="shared" si="118"/>
        <v>0</v>
      </c>
      <c r="AU83" s="16">
        <f t="shared" si="118"/>
        <v>0</v>
      </c>
      <c r="AV83" s="16">
        <f t="shared" si="118"/>
        <v>0</v>
      </c>
      <c r="AW83" s="16">
        <f t="shared" si="118"/>
        <v>0</v>
      </c>
      <c r="AX83" s="16">
        <f t="shared" si="118"/>
        <v>0</v>
      </c>
      <c r="AY83" s="16">
        <f t="shared" si="118"/>
        <v>0</v>
      </c>
      <c r="AZ83" s="16">
        <f t="shared" si="121"/>
        <v>0</v>
      </c>
      <c r="BA83" s="16">
        <f t="shared" si="121"/>
        <v>0</v>
      </c>
      <c r="BB83" s="16">
        <f t="shared" si="121"/>
        <v>0</v>
      </c>
      <c r="BC83" s="16">
        <f t="shared" si="121"/>
        <v>0</v>
      </c>
      <c r="BD83" s="16">
        <f t="shared" si="121"/>
        <v>0</v>
      </c>
      <c r="BE83" s="16">
        <f t="shared" si="121"/>
        <v>0</v>
      </c>
      <c r="BF83" s="16">
        <f t="shared" si="121"/>
        <v>0</v>
      </c>
      <c r="BG83" s="16">
        <f t="shared" si="121"/>
        <v>0</v>
      </c>
      <c r="BH83" s="16">
        <f t="shared" si="121"/>
        <v>0</v>
      </c>
      <c r="BI83" s="16">
        <f t="shared" si="121"/>
        <v>0</v>
      </c>
      <c r="BJ83" s="16">
        <f t="shared" si="121"/>
        <v>0</v>
      </c>
      <c r="BK83" s="16">
        <f t="shared" si="121"/>
        <v>0</v>
      </c>
      <c r="BL83" s="16">
        <f t="shared" si="121"/>
        <v>0</v>
      </c>
      <c r="BM83" s="16">
        <f t="shared" si="121"/>
        <v>0</v>
      </c>
      <c r="BN83" s="16">
        <f t="shared" si="117"/>
        <v>0</v>
      </c>
      <c r="BO83" s="16">
        <f t="shared" si="117"/>
        <v>0</v>
      </c>
      <c r="BP83" s="16">
        <f t="shared" si="117"/>
        <v>0</v>
      </c>
      <c r="BQ83" s="16">
        <f t="shared" si="117"/>
        <v>0</v>
      </c>
      <c r="BR83" s="16">
        <f t="shared" si="117"/>
        <v>0</v>
      </c>
      <c r="BS83" s="16">
        <f t="shared" si="117"/>
        <v>0</v>
      </c>
      <c r="BT83" s="16">
        <f t="shared" si="117"/>
        <v>0</v>
      </c>
      <c r="BU83" s="16">
        <f t="shared" si="117"/>
        <v>0</v>
      </c>
      <c r="BV83" s="16">
        <f t="shared" si="117"/>
        <v>35</v>
      </c>
      <c r="BW83" s="16">
        <f t="shared" si="117"/>
        <v>0</v>
      </c>
      <c r="BX83" s="16">
        <f t="shared" si="117"/>
        <v>0</v>
      </c>
      <c r="BY83" s="16">
        <f t="shared" si="117"/>
        <v>0</v>
      </c>
      <c r="BZ83" s="16">
        <f t="shared" si="117"/>
        <v>0</v>
      </c>
      <c r="CA83" s="16">
        <f t="shared" si="117"/>
        <v>0</v>
      </c>
      <c r="CB83" s="16">
        <f t="shared" si="117"/>
        <v>0</v>
      </c>
      <c r="CC83" s="16">
        <f t="shared" si="117"/>
        <v>0</v>
      </c>
      <c r="CD83" s="16">
        <f t="shared" si="117"/>
        <v>0</v>
      </c>
      <c r="CE83" s="16">
        <f t="shared" si="117"/>
        <v>0</v>
      </c>
      <c r="CF83" s="16">
        <f t="shared" si="117"/>
        <v>0</v>
      </c>
      <c r="CG83" s="16">
        <f t="shared" si="117"/>
        <v>0</v>
      </c>
      <c r="CH83" s="16">
        <f t="shared" si="117"/>
        <v>0</v>
      </c>
      <c r="CI83" s="16">
        <f t="shared" si="117"/>
        <v>0</v>
      </c>
      <c r="CJ83" s="16">
        <f t="shared" si="117"/>
        <v>0</v>
      </c>
      <c r="CK83" s="16">
        <f t="shared" si="117"/>
        <v>0</v>
      </c>
      <c r="CL83" s="16">
        <f t="shared" si="117"/>
        <v>0</v>
      </c>
      <c r="CM83" s="16">
        <f t="shared" si="117"/>
        <v>0</v>
      </c>
      <c r="CN83" s="16">
        <f t="shared" si="117"/>
        <v>0</v>
      </c>
      <c r="CO83" s="16">
        <f t="shared" si="117"/>
        <v>0</v>
      </c>
      <c r="CP83" s="16">
        <f t="shared" si="117"/>
        <v>0</v>
      </c>
      <c r="CQ83" s="16">
        <f t="shared" si="117"/>
        <v>0</v>
      </c>
      <c r="CR83" s="16">
        <f t="shared" si="117"/>
        <v>0</v>
      </c>
      <c r="CS83" s="16">
        <f t="shared" si="117"/>
        <v>0</v>
      </c>
      <c r="CT83" s="16">
        <f t="shared" si="117"/>
        <v>0</v>
      </c>
      <c r="CU83" s="16">
        <f t="shared" si="117"/>
        <v>0</v>
      </c>
      <c r="CV83" s="16">
        <f t="shared" si="117"/>
        <v>0</v>
      </c>
      <c r="CW83" s="16">
        <f t="shared" si="117"/>
        <v>0</v>
      </c>
      <c r="CX83" s="16">
        <f t="shared" si="117"/>
        <v>0</v>
      </c>
      <c r="CY83" s="16">
        <f t="shared" si="117"/>
        <v>0</v>
      </c>
      <c r="CZ83" s="16">
        <f t="shared" si="117"/>
        <v>0</v>
      </c>
      <c r="DA83" s="16">
        <f t="shared" si="117"/>
        <v>0</v>
      </c>
      <c r="DB83" s="16">
        <f t="shared" si="117"/>
        <v>0</v>
      </c>
      <c r="DC83" s="16">
        <f t="shared" si="117"/>
        <v>0</v>
      </c>
      <c r="DD83" s="16">
        <f t="shared" si="117"/>
        <v>0</v>
      </c>
      <c r="DE83" s="16">
        <f t="shared" si="117"/>
        <v>0</v>
      </c>
      <c r="DF83" s="16">
        <f t="shared" si="117"/>
        <v>0</v>
      </c>
      <c r="DG83" s="16">
        <f t="shared" si="117"/>
        <v>0</v>
      </c>
      <c r="DH83" s="16">
        <f t="shared" si="117"/>
        <v>0</v>
      </c>
      <c r="DI83" s="16">
        <f t="shared" si="117"/>
        <v>0</v>
      </c>
      <c r="DJ83" s="16">
        <f t="shared" si="117"/>
        <v>0</v>
      </c>
      <c r="DK83" s="16">
        <f t="shared" si="117"/>
        <v>0</v>
      </c>
      <c r="DL83" s="16">
        <f t="shared" si="108"/>
        <v>0</v>
      </c>
      <c r="DM83" s="16">
        <f t="shared" si="108"/>
        <v>0</v>
      </c>
      <c r="DN83" s="16">
        <f t="shared" si="108"/>
        <v>0</v>
      </c>
      <c r="DO83" s="16">
        <f t="shared" si="108"/>
        <v>0</v>
      </c>
      <c r="DP83" s="16">
        <f t="shared" si="108"/>
        <v>0</v>
      </c>
      <c r="DQ83" s="16">
        <f t="shared" si="108"/>
        <v>0</v>
      </c>
      <c r="DR83" s="16">
        <f t="shared" si="108"/>
        <v>0</v>
      </c>
      <c r="DS83" s="16">
        <f t="shared" si="108"/>
        <v>0</v>
      </c>
      <c r="DT83" s="16">
        <f t="shared" si="108"/>
        <v>0</v>
      </c>
      <c r="DU83" s="16">
        <f t="shared" si="108"/>
        <v>0</v>
      </c>
      <c r="DV83" s="16">
        <f t="shared" si="109"/>
        <v>0</v>
      </c>
      <c r="DW83" s="16">
        <f t="shared" si="109"/>
        <v>0</v>
      </c>
      <c r="DX83" s="16">
        <f t="shared" si="109"/>
        <v>0</v>
      </c>
      <c r="DY83" s="16">
        <f t="shared" si="109"/>
        <v>0</v>
      </c>
      <c r="DZ83" s="16">
        <f t="shared" si="109"/>
        <v>0</v>
      </c>
      <c r="EA83" s="16">
        <f t="shared" si="109"/>
        <v>0</v>
      </c>
      <c r="EB83" s="16">
        <f t="shared" si="109"/>
        <v>0</v>
      </c>
      <c r="EC83" s="16">
        <f t="shared" si="109"/>
        <v>0</v>
      </c>
      <c r="ED83" s="16">
        <f t="shared" si="109"/>
        <v>0</v>
      </c>
      <c r="EE83" s="16">
        <f t="shared" si="109"/>
        <v>0</v>
      </c>
      <c r="EF83" s="16">
        <f t="shared" si="109"/>
        <v>0</v>
      </c>
      <c r="EG83" s="16">
        <f t="shared" si="109"/>
        <v>0</v>
      </c>
      <c r="EH83" s="16">
        <f t="shared" si="109"/>
        <v>0</v>
      </c>
      <c r="EI83" s="16">
        <f t="shared" si="109"/>
        <v>0</v>
      </c>
      <c r="EJ83" s="16">
        <f t="shared" si="109"/>
        <v>0</v>
      </c>
      <c r="EK83" s="16">
        <f t="shared" si="109"/>
        <v>0</v>
      </c>
      <c r="EL83" s="16">
        <f t="shared" si="109"/>
        <v>0</v>
      </c>
      <c r="EM83" s="16">
        <f t="shared" ref="DV83:EN97" si="122">IF($A83=EM$1,$D83,0)*$C83</f>
        <v>0</v>
      </c>
      <c r="EN83" s="16">
        <f t="shared" si="122"/>
        <v>0</v>
      </c>
      <c r="EQ83" s="16">
        <f t="shared" si="116"/>
        <v>0</v>
      </c>
      <c r="ER83" s="16">
        <f t="shared" si="116"/>
        <v>0</v>
      </c>
      <c r="ES83" s="16">
        <f t="shared" si="116"/>
        <v>0</v>
      </c>
      <c r="ET83" s="16">
        <f t="shared" si="116"/>
        <v>0</v>
      </c>
      <c r="EU83" s="16">
        <f t="shared" si="116"/>
        <v>0</v>
      </c>
      <c r="EV83" s="16">
        <f t="shared" si="116"/>
        <v>0</v>
      </c>
      <c r="EW83" s="16">
        <f t="shared" si="116"/>
        <v>0</v>
      </c>
      <c r="EX83" s="16">
        <f t="shared" si="116"/>
        <v>0</v>
      </c>
      <c r="EY83" s="16">
        <f t="shared" si="116"/>
        <v>0</v>
      </c>
      <c r="EZ83" s="16">
        <f t="shared" si="116"/>
        <v>0</v>
      </c>
      <c r="FA83" s="16">
        <f t="shared" si="116"/>
        <v>0</v>
      </c>
      <c r="FB83" s="16">
        <f t="shared" si="116"/>
        <v>0</v>
      </c>
      <c r="FC83" s="16">
        <f t="shared" si="116"/>
        <v>0</v>
      </c>
      <c r="FD83" s="16">
        <f t="shared" si="116"/>
        <v>0</v>
      </c>
      <c r="FE83" s="16">
        <f t="shared" si="116"/>
        <v>0</v>
      </c>
      <c r="FF83" s="16">
        <f t="shared" si="116"/>
        <v>0</v>
      </c>
      <c r="FG83" s="16">
        <f t="shared" si="115"/>
        <v>0</v>
      </c>
      <c r="FH83" s="16">
        <f t="shared" si="115"/>
        <v>0</v>
      </c>
      <c r="FI83" s="16">
        <f t="shared" si="115"/>
        <v>0</v>
      </c>
      <c r="FJ83" s="16">
        <f t="shared" si="115"/>
        <v>0</v>
      </c>
      <c r="FK83" s="16">
        <f t="shared" si="115"/>
        <v>0</v>
      </c>
      <c r="FL83" s="16">
        <f t="shared" si="115"/>
        <v>0</v>
      </c>
      <c r="FM83" s="16">
        <f t="shared" si="115"/>
        <v>0</v>
      </c>
      <c r="FN83" s="16">
        <f t="shared" si="115"/>
        <v>0</v>
      </c>
      <c r="FO83" s="16">
        <f t="shared" si="115"/>
        <v>0</v>
      </c>
      <c r="FP83" s="16">
        <f t="shared" si="115"/>
        <v>0</v>
      </c>
      <c r="FQ83" s="16">
        <f t="shared" si="115"/>
        <v>0</v>
      </c>
      <c r="FR83" s="16">
        <f t="shared" si="115"/>
        <v>0</v>
      </c>
      <c r="FS83" s="16">
        <f t="shared" si="115"/>
        <v>0</v>
      </c>
      <c r="FT83" s="16">
        <f t="shared" si="115"/>
        <v>0</v>
      </c>
      <c r="FU83" s="16">
        <f t="shared" si="115"/>
        <v>0</v>
      </c>
      <c r="FV83" s="16">
        <f t="shared" si="120"/>
        <v>0</v>
      </c>
      <c r="FW83" s="16">
        <f t="shared" si="120"/>
        <v>0</v>
      </c>
      <c r="FX83" s="16">
        <f t="shared" si="120"/>
        <v>0</v>
      </c>
      <c r="FY83" s="16">
        <f t="shared" si="120"/>
        <v>0</v>
      </c>
      <c r="FZ83" s="16">
        <f t="shared" si="120"/>
        <v>0</v>
      </c>
      <c r="GA83" s="16">
        <f t="shared" si="120"/>
        <v>0</v>
      </c>
      <c r="GB83" s="16">
        <f t="shared" si="120"/>
        <v>0</v>
      </c>
      <c r="GC83" s="16">
        <f t="shared" si="120"/>
        <v>0</v>
      </c>
      <c r="GD83" s="16">
        <f t="shared" si="120"/>
        <v>0</v>
      </c>
      <c r="GE83" s="16">
        <f t="shared" si="120"/>
        <v>0</v>
      </c>
      <c r="GF83" s="16">
        <f t="shared" si="120"/>
        <v>0</v>
      </c>
      <c r="GG83" s="16">
        <f t="shared" si="120"/>
        <v>0</v>
      </c>
      <c r="GH83" s="16">
        <f t="shared" si="120"/>
        <v>0</v>
      </c>
      <c r="GI83" s="16">
        <f t="shared" si="120"/>
        <v>0</v>
      </c>
      <c r="GJ83" s="16">
        <f t="shared" si="120"/>
        <v>0</v>
      </c>
      <c r="GK83" s="16">
        <f t="shared" si="119"/>
        <v>0</v>
      </c>
      <c r="GL83" s="16">
        <f t="shared" si="119"/>
        <v>0</v>
      </c>
      <c r="GM83" s="16">
        <f t="shared" si="119"/>
        <v>0</v>
      </c>
      <c r="GN83" s="16">
        <f t="shared" si="119"/>
        <v>0</v>
      </c>
      <c r="GO83" s="16">
        <f t="shared" si="119"/>
        <v>0</v>
      </c>
      <c r="GP83" s="16">
        <f t="shared" si="119"/>
        <v>0</v>
      </c>
      <c r="GQ83" s="16">
        <f t="shared" si="119"/>
        <v>0</v>
      </c>
      <c r="GR83" s="16">
        <f t="shared" si="119"/>
        <v>0</v>
      </c>
      <c r="GS83" s="16">
        <f t="shared" si="119"/>
        <v>35</v>
      </c>
      <c r="GT83" s="16">
        <f t="shared" si="119"/>
        <v>0</v>
      </c>
      <c r="GU83" s="16">
        <f t="shared" si="119"/>
        <v>0</v>
      </c>
      <c r="GV83" s="16">
        <f t="shared" si="119"/>
        <v>0</v>
      </c>
      <c r="GW83" s="16">
        <f t="shared" si="119"/>
        <v>0</v>
      </c>
      <c r="GX83" s="16">
        <f t="shared" si="119"/>
        <v>0</v>
      </c>
      <c r="GY83" s="16">
        <f t="shared" si="119"/>
        <v>0</v>
      </c>
      <c r="GZ83" s="16">
        <f t="shared" si="119"/>
        <v>0</v>
      </c>
      <c r="HA83" s="16">
        <f t="shared" si="119"/>
        <v>0</v>
      </c>
      <c r="HB83" s="16">
        <f t="shared" si="119"/>
        <v>0</v>
      </c>
      <c r="HC83" s="16">
        <f t="shared" si="119"/>
        <v>0</v>
      </c>
      <c r="HD83" s="16">
        <f t="shared" si="119"/>
        <v>0</v>
      </c>
      <c r="HE83" s="16">
        <f t="shared" si="119"/>
        <v>0</v>
      </c>
      <c r="HF83" s="16">
        <f t="shared" si="119"/>
        <v>0</v>
      </c>
      <c r="HG83" s="16">
        <f t="shared" si="119"/>
        <v>0</v>
      </c>
      <c r="HH83" s="16">
        <f t="shared" si="119"/>
        <v>0</v>
      </c>
      <c r="HI83" s="16">
        <f t="shared" si="119"/>
        <v>0</v>
      </c>
      <c r="HJ83" s="16">
        <f t="shared" si="119"/>
        <v>0</v>
      </c>
      <c r="HK83" s="16">
        <f t="shared" si="119"/>
        <v>0</v>
      </c>
      <c r="HL83" s="16">
        <f t="shared" si="119"/>
        <v>0</v>
      </c>
      <c r="HM83" s="16">
        <f t="shared" si="119"/>
        <v>0</v>
      </c>
      <c r="HN83" s="16">
        <f t="shared" si="119"/>
        <v>0</v>
      </c>
      <c r="HO83" s="16">
        <f t="shared" si="119"/>
        <v>0</v>
      </c>
      <c r="HP83" s="16">
        <f t="shared" si="119"/>
        <v>0</v>
      </c>
      <c r="HQ83" s="16">
        <f t="shared" si="114"/>
        <v>0</v>
      </c>
      <c r="HR83" s="16">
        <f t="shared" si="114"/>
        <v>0</v>
      </c>
      <c r="HS83" s="16">
        <f t="shared" si="114"/>
        <v>0</v>
      </c>
      <c r="HT83" s="16">
        <f t="shared" si="114"/>
        <v>0</v>
      </c>
      <c r="HU83" s="16">
        <f t="shared" si="114"/>
        <v>0</v>
      </c>
      <c r="HV83" s="16">
        <f t="shared" si="114"/>
        <v>0</v>
      </c>
      <c r="HW83" s="16">
        <f t="shared" si="114"/>
        <v>0</v>
      </c>
      <c r="HX83" s="16">
        <f t="shared" si="114"/>
        <v>0</v>
      </c>
      <c r="HY83" s="16">
        <f t="shared" si="114"/>
        <v>0</v>
      </c>
      <c r="HZ83" s="16">
        <f t="shared" si="114"/>
        <v>0</v>
      </c>
      <c r="IA83" s="16">
        <f t="shared" si="114"/>
        <v>0</v>
      </c>
      <c r="IB83" s="16">
        <f t="shared" si="114"/>
        <v>0</v>
      </c>
      <c r="IC83" s="16">
        <f t="shared" si="114"/>
        <v>0</v>
      </c>
      <c r="ID83" s="16">
        <f t="shared" si="114"/>
        <v>0</v>
      </c>
      <c r="IE83" s="16">
        <f t="shared" si="114"/>
        <v>0</v>
      </c>
      <c r="IF83" s="16">
        <f t="shared" si="114"/>
        <v>0</v>
      </c>
      <c r="IG83" s="16">
        <f t="shared" si="114"/>
        <v>0</v>
      </c>
      <c r="IH83" s="16">
        <f t="shared" si="114"/>
        <v>0</v>
      </c>
      <c r="II83" s="16">
        <f t="shared" si="111"/>
        <v>0</v>
      </c>
      <c r="IJ83" s="16">
        <f t="shared" si="111"/>
        <v>0</v>
      </c>
      <c r="IK83" s="16">
        <f t="shared" si="111"/>
        <v>0</v>
      </c>
      <c r="IL83" s="16">
        <f t="shared" si="111"/>
        <v>0</v>
      </c>
      <c r="IM83" s="16">
        <f t="shared" si="111"/>
        <v>0</v>
      </c>
      <c r="IN83" s="16">
        <f t="shared" si="111"/>
        <v>0</v>
      </c>
      <c r="IO83" s="16">
        <f t="shared" si="111"/>
        <v>0</v>
      </c>
      <c r="IP83" s="16">
        <f t="shared" si="111"/>
        <v>0</v>
      </c>
      <c r="IQ83" s="16">
        <f t="shared" si="111"/>
        <v>0</v>
      </c>
      <c r="IR83" s="16">
        <f t="shared" si="111"/>
        <v>0</v>
      </c>
      <c r="IS83" s="16">
        <f t="shared" si="110"/>
        <v>0</v>
      </c>
      <c r="IT83" s="16">
        <f t="shared" si="110"/>
        <v>0</v>
      </c>
      <c r="IU83" s="16">
        <f t="shared" si="110"/>
        <v>0</v>
      </c>
      <c r="IV83" s="16">
        <f t="shared" si="110"/>
        <v>0</v>
      </c>
      <c r="IW83" s="16">
        <f t="shared" si="110"/>
        <v>0</v>
      </c>
      <c r="IX83" s="16">
        <f t="shared" si="110"/>
        <v>0</v>
      </c>
      <c r="IY83" s="16">
        <f t="shared" si="110"/>
        <v>0</v>
      </c>
      <c r="IZ83" s="16">
        <f t="shared" si="110"/>
        <v>0</v>
      </c>
      <c r="JA83" s="16">
        <f t="shared" si="110"/>
        <v>0</v>
      </c>
      <c r="JB83" s="16">
        <f t="shared" si="110"/>
        <v>0</v>
      </c>
      <c r="JC83" s="16">
        <f t="shared" si="110"/>
        <v>0</v>
      </c>
      <c r="JD83" s="16">
        <f t="shared" si="110"/>
        <v>0</v>
      </c>
      <c r="JE83" s="16">
        <f t="shared" si="110"/>
        <v>0</v>
      </c>
      <c r="JF83" s="16">
        <f t="shared" si="110"/>
        <v>0</v>
      </c>
      <c r="JG83" s="16">
        <f t="shared" si="110"/>
        <v>0</v>
      </c>
      <c r="JH83" s="16">
        <f t="shared" si="110"/>
        <v>0</v>
      </c>
      <c r="JI83" s="16">
        <f t="shared" si="110"/>
        <v>0</v>
      </c>
      <c r="JJ83" s="16">
        <f t="shared" si="110"/>
        <v>0</v>
      </c>
      <c r="JK83" s="16">
        <f t="shared" si="110"/>
        <v>0</v>
      </c>
      <c r="JN83" s="16">
        <f t="shared" si="101"/>
        <v>0</v>
      </c>
      <c r="JO83" s="16">
        <f t="shared" si="102"/>
        <v>0</v>
      </c>
      <c r="JP83" s="16">
        <f t="shared" si="102"/>
        <v>0</v>
      </c>
      <c r="JQ83" s="16">
        <f t="shared" si="102"/>
        <v>0</v>
      </c>
      <c r="JR83" s="16">
        <f t="shared" si="102"/>
        <v>0</v>
      </c>
      <c r="JS83" s="16">
        <f t="shared" si="102"/>
        <v>0</v>
      </c>
      <c r="JT83" s="16">
        <f t="shared" si="102"/>
        <v>0</v>
      </c>
      <c r="JU83" s="16">
        <f t="shared" si="102"/>
        <v>0</v>
      </c>
      <c r="JV83" s="16">
        <f t="shared" si="102"/>
        <v>0</v>
      </c>
      <c r="JW83" s="16">
        <f t="shared" si="102"/>
        <v>0</v>
      </c>
      <c r="JX83" s="16">
        <f t="shared" si="102"/>
        <v>0</v>
      </c>
      <c r="JY83" s="16">
        <f t="shared" si="102"/>
        <v>0</v>
      </c>
      <c r="JZ83" s="16">
        <f t="shared" si="102"/>
        <v>0</v>
      </c>
      <c r="KA83" s="16">
        <f t="shared" si="102"/>
        <v>0</v>
      </c>
      <c r="KB83" s="16">
        <f t="shared" si="102"/>
        <v>0</v>
      </c>
      <c r="KC83" s="16">
        <f t="shared" si="102"/>
        <v>0</v>
      </c>
      <c r="KD83" s="16">
        <f t="shared" si="104"/>
        <v>0</v>
      </c>
      <c r="KE83" s="16">
        <f t="shared" si="104"/>
        <v>0</v>
      </c>
      <c r="KF83" s="16">
        <f t="shared" si="104"/>
        <v>1</v>
      </c>
      <c r="KG83" s="16">
        <f t="shared" si="104"/>
        <v>0</v>
      </c>
      <c r="KH83" s="16">
        <f t="shared" si="104"/>
        <v>0</v>
      </c>
      <c r="KI83" s="16">
        <f t="shared" si="104"/>
        <v>0</v>
      </c>
      <c r="KJ83" s="16">
        <f t="shared" si="104"/>
        <v>0</v>
      </c>
      <c r="KK83" s="16">
        <f t="shared" ref="KK83:KX97" si="123">IF($B83=KK$1,$C83,0)</f>
        <v>0</v>
      </c>
      <c r="KL83" s="16">
        <f t="shared" si="123"/>
        <v>0</v>
      </c>
      <c r="KM83" s="16">
        <f t="shared" si="123"/>
        <v>0</v>
      </c>
      <c r="KN83" s="16">
        <f t="shared" si="123"/>
        <v>0</v>
      </c>
      <c r="KO83" s="16">
        <f t="shared" si="123"/>
        <v>0</v>
      </c>
      <c r="KP83" s="16">
        <f t="shared" si="123"/>
        <v>0</v>
      </c>
      <c r="KQ83" s="16">
        <f t="shared" si="123"/>
        <v>0</v>
      </c>
      <c r="KR83" s="16">
        <f t="shared" si="123"/>
        <v>0</v>
      </c>
      <c r="KS83" s="16">
        <f t="shared" si="123"/>
        <v>0</v>
      </c>
      <c r="KT83" s="16">
        <f t="shared" si="123"/>
        <v>0</v>
      </c>
      <c r="KU83" s="16">
        <f t="shared" si="123"/>
        <v>0</v>
      </c>
      <c r="KV83" s="16">
        <f t="shared" si="123"/>
        <v>0</v>
      </c>
      <c r="KW83" s="16">
        <f t="shared" si="123"/>
        <v>0</v>
      </c>
      <c r="KX83" s="16">
        <f t="shared" si="123"/>
        <v>0</v>
      </c>
    </row>
    <row r="84" spans="1:310">
      <c r="A84" s="2" t="s">
        <v>90</v>
      </c>
      <c r="B84" s="2" t="s">
        <v>73</v>
      </c>
      <c r="C84" s="2">
        <v>1</v>
      </c>
      <c r="D84" s="3">
        <v>35</v>
      </c>
      <c r="E84" s="3">
        <v>35</v>
      </c>
      <c r="F84" s="3">
        <f t="shared" si="105"/>
        <v>0</v>
      </c>
      <c r="G84" s="4">
        <v>45027</v>
      </c>
      <c r="J84" s="2" t="s">
        <v>119</v>
      </c>
      <c r="K84" s="5">
        <f>CU401</f>
        <v>260</v>
      </c>
      <c r="L84" s="5">
        <f>HR401</f>
        <v>260</v>
      </c>
      <c r="M84" s="3">
        <f t="shared" si="83"/>
        <v>0</v>
      </c>
      <c r="T84" s="16">
        <f t="shared" si="107"/>
        <v>0</v>
      </c>
      <c r="U84" s="16">
        <f t="shared" si="107"/>
        <v>0</v>
      </c>
      <c r="V84" s="16">
        <f t="shared" si="107"/>
        <v>0</v>
      </c>
      <c r="W84" s="16">
        <f t="shared" si="107"/>
        <v>0</v>
      </c>
      <c r="X84" s="16">
        <f t="shared" si="107"/>
        <v>0</v>
      </c>
      <c r="Y84" s="16">
        <f t="shared" si="107"/>
        <v>0</v>
      </c>
      <c r="Z84" s="16">
        <f t="shared" si="107"/>
        <v>0</v>
      </c>
      <c r="AA84" s="16">
        <f t="shared" si="107"/>
        <v>0</v>
      </c>
      <c r="AB84" s="16">
        <f t="shared" si="107"/>
        <v>0</v>
      </c>
      <c r="AC84" s="16">
        <f t="shared" si="107"/>
        <v>0</v>
      </c>
      <c r="AD84" s="16">
        <f t="shared" si="107"/>
        <v>0</v>
      </c>
      <c r="AE84" s="16">
        <f t="shared" si="107"/>
        <v>0</v>
      </c>
      <c r="AF84" s="16">
        <f t="shared" si="107"/>
        <v>0</v>
      </c>
      <c r="AG84" s="16">
        <f t="shared" si="107"/>
        <v>0</v>
      </c>
      <c r="AH84" s="16">
        <f t="shared" si="107"/>
        <v>0</v>
      </c>
      <c r="AI84" s="16">
        <f t="shared" si="107"/>
        <v>0</v>
      </c>
      <c r="AJ84" s="16">
        <f t="shared" si="118"/>
        <v>0</v>
      </c>
      <c r="AK84" s="16">
        <f t="shared" si="118"/>
        <v>0</v>
      </c>
      <c r="AL84" s="16">
        <f t="shared" si="118"/>
        <v>0</v>
      </c>
      <c r="AM84" s="16">
        <f t="shared" si="118"/>
        <v>0</v>
      </c>
      <c r="AN84" s="16">
        <f t="shared" si="118"/>
        <v>0</v>
      </c>
      <c r="AO84" s="16">
        <f t="shared" si="118"/>
        <v>0</v>
      </c>
      <c r="AP84" s="16">
        <f t="shared" si="118"/>
        <v>0</v>
      </c>
      <c r="AQ84" s="16">
        <f t="shared" si="118"/>
        <v>0</v>
      </c>
      <c r="AR84" s="16">
        <f t="shared" si="118"/>
        <v>0</v>
      </c>
      <c r="AS84" s="16">
        <f t="shared" si="118"/>
        <v>0</v>
      </c>
      <c r="AT84" s="16">
        <f t="shared" si="118"/>
        <v>0</v>
      </c>
      <c r="AU84" s="16">
        <f t="shared" si="118"/>
        <v>0</v>
      </c>
      <c r="AV84" s="16">
        <f t="shared" si="118"/>
        <v>0</v>
      </c>
      <c r="AW84" s="16">
        <f t="shared" si="118"/>
        <v>0</v>
      </c>
      <c r="AX84" s="16">
        <f t="shared" si="118"/>
        <v>0</v>
      </c>
      <c r="AY84" s="16">
        <f t="shared" si="118"/>
        <v>0</v>
      </c>
      <c r="AZ84" s="16">
        <f t="shared" si="121"/>
        <v>0</v>
      </c>
      <c r="BA84" s="16">
        <f t="shared" si="121"/>
        <v>0</v>
      </c>
      <c r="BB84" s="16">
        <f t="shared" si="121"/>
        <v>0</v>
      </c>
      <c r="BC84" s="16">
        <f t="shared" si="121"/>
        <v>0</v>
      </c>
      <c r="BD84" s="16">
        <f t="shared" si="121"/>
        <v>0</v>
      </c>
      <c r="BE84" s="16">
        <f t="shared" si="121"/>
        <v>0</v>
      </c>
      <c r="BF84" s="16">
        <f t="shared" si="121"/>
        <v>0</v>
      </c>
      <c r="BG84" s="16">
        <f t="shared" si="121"/>
        <v>0</v>
      </c>
      <c r="BH84" s="16">
        <f t="shared" si="121"/>
        <v>0</v>
      </c>
      <c r="BI84" s="16">
        <f t="shared" si="121"/>
        <v>0</v>
      </c>
      <c r="BJ84" s="16">
        <f t="shared" si="121"/>
        <v>0</v>
      </c>
      <c r="BK84" s="16">
        <f t="shared" si="121"/>
        <v>0</v>
      </c>
      <c r="BL84" s="16">
        <f t="shared" si="121"/>
        <v>0</v>
      </c>
      <c r="BM84" s="16">
        <f t="shared" si="121"/>
        <v>0</v>
      </c>
      <c r="BN84" s="16">
        <f t="shared" si="117"/>
        <v>0</v>
      </c>
      <c r="BO84" s="16">
        <f t="shared" si="117"/>
        <v>0</v>
      </c>
      <c r="BP84" s="16">
        <f t="shared" si="117"/>
        <v>0</v>
      </c>
      <c r="BQ84" s="16">
        <f t="shared" si="117"/>
        <v>0</v>
      </c>
      <c r="BR84" s="16">
        <f t="shared" si="117"/>
        <v>0</v>
      </c>
      <c r="BS84" s="16">
        <f t="shared" si="117"/>
        <v>0</v>
      </c>
      <c r="BT84" s="16">
        <f t="shared" si="117"/>
        <v>0</v>
      </c>
      <c r="BU84" s="16">
        <f t="shared" si="117"/>
        <v>0</v>
      </c>
      <c r="BV84" s="16">
        <f t="shared" si="117"/>
        <v>0</v>
      </c>
      <c r="BW84" s="16">
        <f t="shared" si="117"/>
        <v>35</v>
      </c>
      <c r="BX84" s="16">
        <f t="shared" si="117"/>
        <v>0</v>
      </c>
      <c r="BY84" s="16">
        <f t="shared" si="117"/>
        <v>0</v>
      </c>
      <c r="BZ84" s="16">
        <f t="shared" si="117"/>
        <v>0</v>
      </c>
      <c r="CA84" s="16">
        <f t="shared" si="117"/>
        <v>0</v>
      </c>
      <c r="CB84" s="16">
        <f t="shared" si="117"/>
        <v>0</v>
      </c>
      <c r="CC84" s="16">
        <f t="shared" si="117"/>
        <v>0</v>
      </c>
      <c r="CD84" s="16">
        <f t="shared" si="117"/>
        <v>0</v>
      </c>
      <c r="CE84" s="16">
        <f t="shared" si="117"/>
        <v>0</v>
      </c>
      <c r="CF84" s="16">
        <f t="shared" si="117"/>
        <v>0</v>
      </c>
      <c r="CG84" s="16">
        <f t="shared" si="117"/>
        <v>0</v>
      </c>
      <c r="CH84" s="16">
        <f t="shared" si="117"/>
        <v>0</v>
      </c>
      <c r="CI84" s="16">
        <f t="shared" si="117"/>
        <v>0</v>
      </c>
      <c r="CJ84" s="16">
        <f t="shared" si="117"/>
        <v>0</v>
      </c>
      <c r="CK84" s="16">
        <f t="shared" si="117"/>
        <v>0</v>
      </c>
      <c r="CL84" s="16">
        <f t="shared" si="117"/>
        <v>0</v>
      </c>
      <c r="CM84" s="16">
        <f t="shared" si="117"/>
        <v>0</v>
      </c>
      <c r="CN84" s="16">
        <f t="shared" si="117"/>
        <v>0</v>
      </c>
      <c r="CO84" s="16">
        <f t="shared" si="117"/>
        <v>0</v>
      </c>
      <c r="CP84" s="16">
        <f t="shared" si="117"/>
        <v>0</v>
      </c>
      <c r="CQ84" s="16">
        <f t="shared" si="117"/>
        <v>0</v>
      </c>
      <c r="CR84" s="16">
        <f t="shared" si="117"/>
        <v>0</v>
      </c>
      <c r="CS84" s="16">
        <f t="shared" si="117"/>
        <v>0</v>
      </c>
      <c r="CT84" s="16">
        <f t="shared" ref="BN84:DK89" si="124">IF($A84=CT$1,$D84,0)*$C84</f>
        <v>0</v>
      </c>
      <c r="CU84" s="16">
        <f t="shared" si="124"/>
        <v>0</v>
      </c>
      <c r="CV84" s="16">
        <f t="shared" si="124"/>
        <v>0</v>
      </c>
      <c r="CW84" s="16">
        <f t="shared" si="124"/>
        <v>0</v>
      </c>
      <c r="CX84" s="16">
        <f t="shared" si="124"/>
        <v>0</v>
      </c>
      <c r="CY84" s="16">
        <f t="shared" si="124"/>
        <v>0</v>
      </c>
      <c r="CZ84" s="16">
        <f t="shared" si="124"/>
        <v>0</v>
      </c>
      <c r="DA84" s="16">
        <f t="shared" si="124"/>
        <v>0</v>
      </c>
      <c r="DB84" s="16">
        <f t="shared" si="124"/>
        <v>0</v>
      </c>
      <c r="DC84" s="16">
        <f t="shared" si="124"/>
        <v>0</v>
      </c>
      <c r="DD84" s="16">
        <f t="shared" si="124"/>
        <v>0</v>
      </c>
      <c r="DE84" s="16">
        <f t="shared" si="124"/>
        <v>0</v>
      </c>
      <c r="DF84" s="16">
        <f t="shared" si="124"/>
        <v>0</v>
      </c>
      <c r="DG84" s="16">
        <f t="shared" si="124"/>
        <v>0</v>
      </c>
      <c r="DH84" s="16">
        <f t="shared" si="124"/>
        <v>0</v>
      </c>
      <c r="DI84" s="16">
        <f t="shared" si="124"/>
        <v>0</v>
      </c>
      <c r="DJ84" s="16">
        <f t="shared" si="124"/>
        <v>0</v>
      </c>
      <c r="DK84" s="16">
        <f t="shared" si="124"/>
        <v>0</v>
      </c>
      <c r="DL84" s="16">
        <f t="shared" si="108"/>
        <v>0</v>
      </c>
      <c r="DM84" s="16">
        <f t="shared" si="108"/>
        <v>0</v>
      </c>
      <c r="DN84" s="16">
        <f t="shared" si="108"/>
        <v>0</v>
      </c>
      <c r="DO84" s="16">
        <f t="shared" si="108"/>
        <v>0</v>
      </c>
      <c r="DP84" s="16">
        <f t="shared" si="108"/>
        <v>0</v>
      </c>
      <c r="DQ84" s="16">
        <f t="shared" si="108"/>
        <v>0</v>
      </c>
      <c r="DR84" s="16">
        <f t="shared" si="108"/>
        <v>0</v>
      </c>
      <c r="DS84" s="16">
        <f t="shared" si="108"/>
        <v>0</v>
      </c>
      <c r="DT84" s="16">
        <f t="shared" si="108"/>
        <v>0</v>
      </c>
      <c r="DU84" s="16">
        <f t="shared" si="108"/>
        <v>0</v>
      </c>
      <c r="DV84" s="16">
        <f t="shared" si="122"/>
        <v>0</v>
      </c>
      <c r="DW84" s="16">
        <f t="shared" si="122"/>
        <v>0</v>
      </c>
      <c r="DX84" s="16">
        <f t="shared" si="122"/>
        <v>0</v>
      </c>
      <c r="DY84" s="16">
        <f t="shared" si="122"/>
        <v>0</v>
      </c>
      <c r="DZ84" s="16">
        <f t="shared" si="122"/>
        <v>0</v>
      </c>
      <c r="EA84" s="16">
        <f t="shared" si="122"/>
        <v>0</v>
      </c>
      <c r="EB84" s="16">
        <f t="shared" si="122"/>
        <v>0</v>
      </c>
      <c r="EC84" s="16">
        <f t="shared" si="122"/>
        <v>0</v>
      </c>
      <c r="ED84" s="16">
        <f t="shared" si="122"/>
        <v>0</v>
      </c>
      <c r="EE84" s="16">
        <f t="shared" si="122"/>
        <v>0</v>
      </c>
      <c r="EF84" s="16">
        <f t="shared" si="122"/>
        <v>0</v>
      </c>
      <c r="EG84" s="16">
        <f t="shared" si="122"/>
        <v>0</v>
      </c>
      <c r="EH84" s="16">
        <f t="shared" si="122"/>
        <v>0</v>
      </c>
      <c r="EI84" s="16">
        <f t="shared" si="122"/>
        <v>0</v>
      </c>
      <c r="EJ84" s="16">
        <f t="shared" si="122"/>
        <v>0</v>
      </c>
      <c r="EK84" s="16">
        <f t="shared" si="122"/>
        <v>0</v>
      </c>
      <c r="EL84" s="16">
        <f t="shared" si="122"/>
        <v>0</v>
      </c>
      <c r="EM84" s="16">
        <f t="shared" si="122"/>
        <v>0</v>
      </c>
      <c r="EN84" s="16">
        <f t="shared" si="122"/>
        <v>0</v>
      </c>
      <c r="EQ84" s="16">
        <f t="shared" si="116"/>
        <v>0</v>
      </c>
      <c r="ER84" s="16">
        <f t="shared" si="116"/>
        <v>0</v>
      </c>
      <c r="ES84" s="16">
        <f t="shared" si="116"/>
        <v>0</v>
      </c>
      <c r="ET84" s="16">
        <f t="shared" si="116"/>
        <v>0</v>
      </c>
      <c r="EU84" s="16">
        <f t="shared" si="116"/>
        <v>0</v>
      </c>
      <c r="EV84" s="16">
        <f t="shared" si="116"/>
        <v>0</v>
      </c>
      <c r="EW84" s="16">
        <f t="shared" si="116"/>
        <v>0</v>
      </c>
      <c r="EX84" s="16">
        <f t="shared" si="116"/>
        <v>0</v>
      </c>
      <c r="EY84" s="16">
        <f t="shared" si="116"/>
        <v>0</v>
      </c>
      <c r="EZ84" s="16">
        <f t="shared" si="116"/>
        <v>0</v>
      </c>
      <c r="FA84" s="16">
        <f t="shared" si="116"/>
        <v>0</v>
      </c>
      <c r="FB84" s="16">
        <f t="shared" si="116"/>
        <v>0</v>
      </c>
      <c r="FC84" s="16">
        <f t="shared" si="116"/>
        <v>0</v>
      </c>
      <c r="FD84" s="16">
        <f t="shared" si="116"/>
        <v>0</v>
      </c>
      <c r="FE84" s="16">
        <f t="shared" si="116"/>
        <v>0</v>
      </c>
      <c r="FF84" s="16">
        <f t="shared" si="116"/>
        <v>0</v>
      </c>
      <c r="FG84" s="16">
        <f t="shared" si="115"/>
        <v>0</v>
      </c>
      <c r="FH84" s="16">
        <f t="shared" si="115"/>
        <v>0</v>
      </c>
      <c r="FI84" s="16">
        <f t="shared" si="115"/>
        <v>0</v>
      </c>
      <c r="FJ84" s="16">
        <f t="shared" si="115"/>
        <v>0</v>
      </c>
      <c r="FK84" s="16">
        <f t="shared" si="115"/>
        <v>0</v>
      </c>
      <c r="FL84" s="16">
        <f t="shared" si="115"/>
        <v>0</v>
      </c>
      <c r="FM84" s="16">
        <f t="shared" si="115"/>
        <v>0</v>
      </c>
      <c r="FN84" s="16">
        <f t="shared" si="115"/>
        <v>0</v>
      </c>
      <c r="FO84" s="16">
        <f t="shared" si="115"/>
        <v>0</v>
      </c>
      <c r="FP84" s="16">
        <f t="shared" si="115"/>
        <v>0</v>
      </c>
      <c r="FQ84" s="16">
        <f t="shared" si="115"/>
        <v>0</v>
      </c>
      <c r="FR84" s="16">
        <f t="shared" si="115"/>
        <v>0</v>
      </c>
      <c r="FS84" s="16">
        <f t="shared" si="115"/>
        <v>0</v>
      </c>
      <c r="FT84" s="16">
        <f t="shared" si="115"/>
        <v>0</v>
      </c>
      <c r="FU84" s="16">
        <f t="shared" si="115"/>
        <v>0</v>
      </c>
      <c r="FV84" s="16">
        <f t="shared" si="120"/>
        <v>0</v>
      </c>
      <c r="FW84" s="16">
        <f t="shared" si="120"/>
        <v>0</v>
      </c>
      <c r="FX84" s="16">
        <f t="shared" si="120"/>
        <v>0</v>
      </c>
      <c r="FY84" s="16">
        <f t="shared" si="120"/>
        <v>0</v>
      </c>
      <c r="FZ84" s="16">
        <f t="shared" si="120"/>
        <v>0</v>
      </c>
      <c r="GA84" s="16">
        <f t="shared" si="120"/>
        <v>0</v>
      </c>
      <c r="GB84" s="16">
        <f t="shared" si="120"/>
        <v>0</v>
      </c>
      <c r="GC84" s="16">
        <f t="shared" si="120"/>
        <v>0</v>
      </c>
      <c r="GD84" s="16">
        <f t="shared" si="120"/>
        <v>0</v>
      </c>
      <c r="GE84" s="16">
        <f t="shared" si="120"/>
        <v>0</v>
      </c>
      <c r="GF84" s="16">
        <f t="shared" si="120"/>
        <v>0</v>
      </c>
      <c r="GG84" s="16">
        <f t="shared" si="120"/>
        <v>0</v>
      </c>
      <c r="GH84" s="16">
        <f t="shared" si="120"/>
        <v>0</v>
      </c>
      <c r="GI84" s="16">
        <f t="shared" si="120"/>
        <v>0</v>
      </c>
      <c r="GJ84" s="16">
        <f t="shared" si="120"/>
        <v>0</v>
      </c>
      <c r="GK84" s="16">
        <f t="shared" si="119"/>
        <v>0</v>
      </c>
      <c r="GL84" s="16">
        <f t="shared" si="119"/>
        <v>0</v>
      </c>
      <c r="GM84" s="16">
        <f t="shared" si="119"/>
        <v>0</v>
      </c>
      <c r="GN84" s="16">
        <f t="shared" si="119"/>
        <v>0</v>
      </c>
      <c r="GO84" s="16">
        <f t="shared" si="119"/>
        <v>0</v>
      </c>
      <c r="GP84" s="16">
        <f t="shared" si="119"/>
        <v>0</v>
      </c>
      <c r="GQ84" s="16">
        <f t="shared" si="119"/>
        <v>0</v>
      </c>
      <c r="GR84" s="16">
        <f t="shared" si="119"/>
        <v>0</v>
      </c>
      <c r="GS84" s="16">
        <f t="shared" si="119"/>
        <v>0</v>
      </c>
      <c r="GT84" s="16">
        <f t="shared" si="119"/>
        <v>35</v>
      </c>
      <c r="GU84" s="16">
        <f t="shared" si="119"/>
        <v>0</v>
      </c>
      <c r="GV84" s="16">
        <f t="shared" si="119"/>
        <v>0</v>
      </c>
      <c r="GW84" s="16">
        <f t="shared" si="119"/>
        <v>0</v>
      </c>
      <c r="GX84" s="16">
        <f t="shared" si="119"/>
        <v>0</v>
      </c>
      <c r="GY84" s="16">
        <f t="shared" si="119"/>
        <v>0</v>
      </c>
      <c r="GZ84" s="16">
        <f t="shared" si="119"/>
        <v>0</v>
      </c>
      <c r="HA84" s="16">
        <f t="shared" si="119"/>
        <v>0</v>
      </c>
      <c r="HB84" s="16">
        <f t="shared" si="119"/>
        <v>0</v>
      </c>
      <c r="HC84" s="16">
        <f t="shared" si="119"/>
        <v>0</v>
      </c>
      <c r="HD84" s="16">
        <f t="shared" si="119"/>
        <v>0</v>
      </c>
      <c r="HE84" s="16">
        <f t="shared" si="119"/>
        <v>0</v>
      </c>
      <c r="HF84" s="16">
        <f t="shared" si="119"/>
        <v>0</v>
      </c>
      <c r="HG84" s="16">
        <f t="shared" si="119"/>
        <v>0</v>
      </c>
      <c r="HH84" s="16">
        <f t="shared" si="119"/>
        <v>0</v>
      </c>
      <c r="HI84" s="16">
        <f t="shared" si="119"/>
        <v>0</v>
      </c>
      <c r="HJ84" s="16">
        <f t="shared" si="119"/>
        <v>0</v>
      </c>
      <c r="HK84" s="16">
        <f t="shared" si="119"/>
        <v>0</v>
      </c>
      <c r="HL84" s="16">
        <f t="shared" si="119"/>
        <v>0</v>
      </c>
      <c r="HM84" s="16">
        <f t="shared" si="119"/>
        <v>0</v>
      </c>
      <c r="HN84" s="16">
        <f t="shared" si="119"/>
        <v>0</v>
      </c>
      <c r="HO84" s="16">
        <f t="shared" si="119"/>
        <v>0</v>
      </c>
      <c r="HP84" s="16">
        <f t="shared" si="119"/>
        <v>0</v>
      </c>
      <c r="HQ84" s="16">
        <f t="shared" si="114"/>
        <v>0</v>
      </c>
      <c r="HR84" s="16">
        <f t="shared" si="114"/>
        <v>0</v>
      </c>
      <c r="HS84" s="16">
        <f t="shared" si="114"/>
        <v>0</v>
      </c>
      <c r="HT84" s="16">
        <f t="shared" si="114"/>
        <v>0</v>
      </c>
      <c r="HU84" s="16">
        <f t="shared" si="114"/>
        <v>0</v>
      </c>
      <c r="HV84" s="16">
        <f t="shared" si="114"/>
        <v>0</v>
      </c>
      <c r="HW84" s="16">
        <f t="shared" si="114"/>
        <v>0</v>
      </c>
      <c r="HX84" s="16">
        <f t="shared" si="114"/>
        <v>0</v>
      </c>
      <c r="HY84" s="16">
        <f t="shared" si="114"/>
        <v>0</v>
      </c>
      <c r="HZ84" s="16">
        <f t="shared" si="114"/>
        <v>0</v>
      </c>
      <c r="IA84" s="16">
        <f t="shared" si="114"/>
        <v>0</v>
      </c>
      <c r="IB84" s="16">
        <f t="shared" si="114"/>
        <v>0</v>
      </c>
      <c r="IC84" s="16">
        <f t="shared" si="114"/>
        <v>0</v>
      </c>
      <c r="ID84" s="16">
        <f t="shared" si="114"/>
        <v>0</v>
      </c>
      <c r="IE84" s="16">
        <f t="shared" si="114"/>
        <v>0</v>
      </c>
      <c r="IF84" s="16">
        <f t="shared" si="114"/>
        <v>0</v>
      </c>
      <c r="IG84" s="16">
        <f t="shared" si="114"/>
        <v>0</v>
      </c>
      <c r="IH84" s="16">
        <f t="shared" si="114"/>
        <v>0</v>
      </c>
      <c r="II84" s="16">
        <f t="shared" si="111"/>
        <v>0</v>
      </c>
      <c r="IJ84" s="16">
        <f t="shared" si="111"/>
        <v>0</v>
      </c>
      <c r="IK84" s="16">
        <f t="shared" si="111"/>
        <v>0</v>
      </c>
      <c r="IL84" s="16">
        <f t="shared" si="111"/>
        <v>0</v>
      </c>
      <c r="IM84" s="16">
        <f t="shared" si="111"/>
        <v>0</v>
      </c>
      <c r="IN84" s="16">
        <f t="shared" si="111"/>
        <v>0</v>
      </c>
      <c r="IO84" s="16">
        <f t="shared" si="111"/>
        <v>0</v>
      </c>
      <c r="IP84" s="16">
        <f t="shared" si="111"/>
        <v>0</v>
      </c>
      <c r="IQ84" s="16">
        <f t="shared" si="111"/>
        <v>0</v>
      </c>
      <c r="IR84" s="16">
        <f t="shared" si="111"/>
        <v>0</v>
      </c>
      <c r="IS84" s="16">
        <f t="shared" si="110"/>
        <v>0</v>
      </c>
      <c r="IT84" s="16">
        <f t="shared" si="110"/>
        <v>0</v>
      </c>
      <c r="IU84" s="16">
        <f t="shared" si="110"/>
        <v>0</v>
      </c>
      <c r="IV84" s="16">
        <f t="shared" ref="IS84:JK97" si="125">IF($A84=IV$1,$E84,0)</f>
        <v>0</v>
      </c>
      <c r="IW84" s="16">
        <f t="shared" si="125"/>
        <v>0</v>
      </c>
      <c r="IX84" s="16">
        <f t="shared" si="125"/>
        <v>0</v>
      </c>
      <c r="IY84" s="16">
        <f t="shared" si="125"/>
        <v>0</v>
      </c>
      <c r="IZ84" s="16">
        <f t="shared" si="125"/>
        <v>0</v>
      </c>
      <c r="JA84" s="16">
        <f t="shared" si="125"/>
        <v>0</v>
      </c>
      <c r="JB84" s="16">
        <f t="shared" si="125"/>
        <v>0</v>
      </c>
      <c r="JC84" s="16">
        <f t="shared" si="125"/>
        <v>0</v>
      </c>
      <c r="JD84" s="16">
        <f t="shared" si="125"/>
        <v>0</v>
      </c>
      <c r="JE84" s="16">
        <f t="shared" si="125"/>
        <v>0</v>
      </c>
      <c r="JF84" s="16">
        <f t="shared" si="125"/>
        <v>0</v>
      </c>
      <c r="JG84" s="16">
        <f t="shared" si="125"/>
        <v>0</v>
      </c>
      <c r="JH84" s="16">
        <f t="shared" si="125"/>
        <v>0</v>
      </c>
      <c r="JI84" s="16">
        <f t="shared" si="125"/>
        <v>0</v>
      </c>
      <c r="JJ84" s="16">
        <f t="shared" si="125"/>
        <v>0</v>
      </c>
      <c r="JK84" s="16">
        <f t="shared" si="125"/>
        <v>0</v>
      </c>
      <c r="JN84" s="16">
        <f t="shared" si="101"/>
        <v>0</v>
      </c>
      <c r="JO84" s="16">
        <f t="shared" si="102"/>
        <v>0</v>
      </c>
      <c r="JP84" s="16">
        <f t="shared" si="102"/>
        <v>0</v>
      </c>
      <c r="JQ84" s="16">
        <f t="shared" si="102"/>
        <v>0</v>
      </c>
      <c r="JR84" s="16">
        <f t="shared" si="102"/>
        <v>0</v>
      </c>
      <c r="JS84" s="16">
        <f t="shared" si="102"/>
        <v>0</v>
      </c>
      <c r="JT84" s="16">
        <f t="shared" si="102"/>
        <v>0</v>
      </c>
      <c r="JU84" s="16">
        <f t="shared" si="102"/>
        <v>0</v>
      </c>
      <c r="JV84" s="16">
        <f t="shared" si="102"/>
        <v>0</v>
      </c>
      <c r="JW84" s="16">
        <f t="shared" si="102"/>
        <v>0</v>
      </c>
      <c r="JX84" s="16">
        <f t="shared" si="102"/>
        <v>0</v>
      </c>
      <c r="JY84" s="16">
        <f t="shared" si="102"/>
        <v>0</v>
      </c>
      <c r="JZ84" s="16">
        <f t="shared" si="102"/>
        <v>0</v>
      </c>
      <c r="KA84" s="16">
        <f t="shared" si="102"/>
        <v>0</v>
      </c>
      <c r="KB84" s="16">
        <f t="shared" si="102"/>
        <v>0</v>
      </c>
      <c r="KC84" s="16">
        <f t="shared" ref="KC84:KR90" si="126">IF($B84=KC$1,$C84,0)</f>
        <v>0</v>
      </c>
      <c r="KD84" s="16">
        <f t="shared" si="126"/>
        <v>0</v>
      </c>
      <c r="KE84" s="16">
        <f t="shared" si="126"/>
        <v>0</v>
      </c>
      <c r="KF84" s="16">
        <f t="shared" si="126"/>
        <v>1</v>
      </c>
      <c r="KG84" s="16">
        <f t="shared" si="126"/>
        <v>0</v>
      </c>
      <c r="KH84" s="16">
        <f t="shared" si="126"/>
        <v>0</v>
      </c>
      <c r="KI84" s="16">
        <f t="shared" si="126"/>
        <v>0</v>
      </c>
      <c r="KJ84" s="16">
        <f t="shared" si="126"/>
        <v>0</v>
      </c>
      <c r="KK84" s="16">
        <f t="shared" si="126"/>
        <v>0</v>
      </c>
      <c r="KL84" s="16">
        <f t="shared" si="126"/>
        <v>0</v>
      </c>
      <c r="KM84" s="16">
        <f t="shared" si="126"/>
        <v>0</v>
      </c>
      <c r="KN84" s="16">
        <f t="shared" si="126"/>
        <v>0</v>
      </c>
      <c r="KO84" s="16">
        <f t="shared" si="126"/>
        <v>0</v>
      </c>
      <c r="KP84" s="16">
        <f t="shared" si="126"/>
        <v>0</v>
      </c>
      <c r="KQ84" s="16">
        <f t="shared" si="126"/>
        <v>0</v>
      </c>
      <c r="KR84" s="16">
        <f t="shared" si="126"/>
        <v>0</v>
      </c>
      <c r="KS84" s="16">
        <f t="shared" si="123"/>
        <v>0</v>
      </c>
      <c r="KT84" s="16">
        <f t="shared" si="123"/>
        <v>0</v>
      </c>
      <c r="KU84" s="16">
        <f t="shared" si="123"/>
        <v>0</v>
      </c>
      <c r="KV84" s="16">
        <f t="shared" si="123"/>
        <v>0</v>
      </c>
      <c r="KW84" s="16">
        <f t="shared" si="123"/>
        <v>0</v>
      </c>
      <c r="KX84" s="16">
        <f t="shared" si="123"/>
        <v>0</v>
      </c>
    </row>
    <row r="85" spans="1:310">
      <c r="A85" s="2" t="s">
        <v>76</v>
      </c>
      <c r="B85" s="2" t="s">
        <v>77</v>
      </c>
      <c r="C85" s="2">
        <v>1</v>
      </c>
      <c r="D85" s="3">
        <v>110</v>
      </c>
      <c r="E85" s="3">
        <v>110</v>
      </c>
      <c r="F85" s="3">
        <f t="shared" si="105"/>
        <v>0</v>
      </c>
      <c r="G85" s="4">
        <v>45027</v>
      </c>
      <c r="J85" s="2" t="s">
        <v>121</v>
      </c>
      <c r="K85" s="5">
        <f>CV401</f>
        <v>45</v>
      </c>
      <c r="L85" s="5">
        <f>HS401</f>
        <v>45</v>
      </c>
      <c r="M85" s="3">
        <f t="shared" si="83"/>
        <v>0</v>
      </c>
      <c r="T85" s="16">
        <f t="shared" si="107"/>
        <v>0</v>
      </c>
      <c r="U85" s="16">
        <f t="shared" si="107"/>
        <v>0</v>
      </c>
      <c r="V85" s="16">
        <f t="shared" si="107"/>
        <v>0</v>
      </c>
      <c r="W85" s="16">
        <f t="shared" si="107"/>
        <v>0</v>
      </c>
      <c r="X85" s="16">
        <f t="shared" si="107"/>
        <v>0</v>
      </c>
      <c r="Y85" s="16">
        <f t="shared" si="107"/>
        <v>0</v>
      </c>
      <c r="Z85" s="16">
        <f t="shared" si="107"/>
        <v>0</v>
      </c>
      <c r="AA85" s="16">
        <f t="shared" si="107"/>
        <v>0</v>
      </c>
      <c r="AB85" s="16">
        <f t="shared" si="107"/>
        <v>0</v>
      </c>
      <c r="AC85" s="16">
        <f t="shared" si="107"/>
        <v>0</v>
      </c>
      <c r="AD85" s="16">
        <f t="shared" si="107"/>
        <v>0</v>
      </c>
      <c r="AE85" s="16">
        <f t="shared" si="107"/>
        <v>0</v>
      </c>
      <c r="AF85" s="16">
        <f t="shared" si="107"/>
        <v>0</v>
      </c>
      <c r="AG85" s="16">
        <f t="shared" si="107"/>
        <v>0</v>
      </c>
      <c r="AH85" s="16">
        <f t="shared" si="107"/>
        <v>0</v>
      </c>
      <c r="AI85" s="16">
        <f t="shared" si="107"/>
        <v>0</v>
      </c>
      <c r="AJ85" s="16">
        <f t="shared" si="118"/>
        <v>0</v>
      </c>
      <c r="AK85" s="16">
        <f t="shared" si="118"/>
        <v>0</v>
      </c>
      <c r="AL85" s="16">
        <f t="shared" si="118"/>
        <v>0</v>
      </c>
      <c r="AM85" s="16">
        <f t="shared" si="118"/>
        <v>0</v>
      </c>
      <c r="AN85" s="16">
        <f t="shared" si="118"/>
        <v>0</v>
      </c>
      <c r="AO85" s="16">
        <f t="shared" si="118"/>
        <v>0</v>
      </c>
      <c r="AP85" s="16">
        <f t="shared" si="118"/>
        <v>0</v>
      </c>
      <c r="AQ85" s="16">
        <f t="shared" si="118"/>
        <v>0</v>
      </c>
      <c r="AR85" s="16">
        <f t="shared" si="118"/>
        <v>0</v>
      </c>
      <c r="AS85" s="16">
        <f t="shared" si="118"/>
        <v>0</v>
      </c>
      <c r="AT85" s="16">
        <f t="shared" si="118"/>
        <v>0</v>
      </c>
      <c r="AU85" s="16">
        <f t="shared" si="118"/>
        <v>0</v>
      </c>
      <c r="AV85" s="16">
        <f t="shared" si="118"/>
        <v>0</v>
      </c>
      <c r="AW85" s="16">
        <f t="shared" si="118"/>
        <v>0</v>
      </c>
      <c r="AX85" s="16">
        <f t="shared" si="118"/>
        <v>0</v>
      </c>
      <c r="AY85" s="16">
        <f t="shared" si="118"/>
        <v>0</v>
      </c>
      <c r="AZ85" s="16">
        <f t="shared" si="121"/>
        <v>0</v>
      </c>
      <c r="BA85" s="16">
        <f t="shared" si="121"/>
        <v>0</v>
      </c>
      <c r="BB85" s="16">
        <f t="shared" si="121"/>
        <v>0</v>
      </c>
      <c r="BC85" s="16">
        <f t="shared" si="121"/>
        <v>0</v>
      </c>
      <c r="BD85" s="16">
        <f t="shared" si="121"/>
        <v>0</v>
      </c>
      <c r="BE85" s="16">
        <f t="shared" si="121"/>
        <v>0</v>
      </c>
      <c r="BF85" s="16">
        <f t="shared" si="121"/>
        <v>0</v>
      </c>
      <c r="BG85" s="16">
        <f t="shared" si="121"/>
        <v>0</v>
      </c>
      <c r="BH85" s="16">
        <f t="shared" si="121"/>
        <v>0</v>
      </c>
      <c r="BI85" s="16">
        <f t="shared" si="121"/>
        <v>0</v>
      </c>
      <c r="BJ85" s="16">
        <f t="shared" si="121"/>
        <v>0</v>
      </c>
      <c r="BK85" s="16">
        <f t="shared" si="121"/>
        <v>0</v>
      </c>
      <c r="BL85" s="16">
        <f t="shared" si="121"/>
        <v>110</v>
      </c>
      <c r="BM85" s="16">
        <f t="shared" si="121"/>
        <v>0</v>
      </c>
      <c r="BN85" s="16">
        <f t="shared" si="124"/>
        <v>0</v>
      </c>
      <c r="BO85" s="16">
        <f t="shared" si="124"/>
        <v>0</v>
      </c>
      <c r="BP85" s="16">
        <f t="shared" si="124"/>
        <v>0</v>
      </c>
      <c r="BQ85" s="16">
        <f t="shared" si="124"/>
        <v>0</v>
      </c>
      <c r="BR85" s="16">
        <f t="shared" si="124"/>
        <v>0</v>
      </c>
      <c r="BS85" s="16">
        <f t="shared" si="124"/>
        <v>0</v>
      </c>
      <c r="BT85" s="16">
        <f t="shared" si="124"/>
        <v>0</v>
      </c>
      <c r="BU85" s="16">
        <f t="shared" si="124"/>
        <v>0</v>
      </c>
      <c r="BV85" s="16">
        <f t="shared" si="124"/>
        <v>0</v>
      </c>
      <c r="BW85" s="16">
        <f t="shared" si="124"/>
        <v>0</v>
      </c>
      <c r="BX85" s="16">
        <f t="shared" si="124"/>
        <v>0</v>
      </c>
      <c r="BY85" s="16">
        <f t="shared" si="124"/>
        <v>0</v>
      </c>
      <c r="BZ85" s="16">
        <f t="shared" si="124"/>
        <v>0</v>
      </c>
      <c r="CA85" s="16">
        <f t="shared" si="124"/>
        <v>0</v>
      </c>
      <c r="CB85" s="16">
        <f t="shared" si="124"/>
        <v>0</v>
      </c>
      <c r="CC85" s="16">
        <f t="shared" si="124"/>
        <v>0</v>
      </c>
      <c r="CD85" s="16">
        <f t="shared" si="124"/>
        <v>0</v>
      </c>
      <c r="CE85" s="16">
        <f t="shared" si="124"/>
        <v>0</v>
      </c>
      <c r="CF85" s="16">
        <f t="shared" si="124"/>
        <v>0</v>
      </c>
      <c r="CG85" s="16">
        <f t="shared" si="124"/>
        <v>0</v>
      </c>
      <c r="CH85" s="16">
        <f t="shared" si="124"/>
        <v>0</v>
      </c>
      <c r="CI85" s="16">
        <f t="shared" si="124"/>
        <v>0</v>
      </c>
      <c r="CJ85" s="16">
        <f t="shared" si="124"/>
        <v>0</v>
      </c>
      <c r="CK85" s="16">
        <f t="shared" si="124"/>
        <v>0</v>
      </c>
      <c r="CL85" s="16">
        <f t="shared" si="124"/>
        <v>0</v>
      </c>
      <c r="CM85" s="16">
        <f t="shared" si="124"/>
        <v>0</v>
      </c>
      <c r="CN85" s="16">
        <f t="shared" si="124"/>
        <v>0</v>
      </c>
      <c r="CO85" s="16">
        <f t="shared" si="124"/>
        <v>0</v>
      </c>
      <c r="CP85" s="16">
        <f t="shared" si="124"/>
        <v>0</v>
      </c>
      <c r="CQ85" s="16">
        <f t="shared" si="124"/>
        <v>0</v>
      </c>
      <c r="CR85" s="16">
        <f t="shared" si="124"/>
        <v>0</v>
      </c>
      <c r="CS85" s="16">
        <f t="shared" si="124"/>
        <v>0</v>
      </c>
      <c r="CT85" s="16">
        <f t="shared" si="124"/>
        <v>0</v>
      </c>
      <c r="CU85" s="16">
        <f t="shared" si="124"/>
        <v>0</v>
      </c>
      <c r="CV85" s="16">
        <f t="shared" si="124"/>
        <v>0</v>
      </c>
      <c r="CW85" s="16">
        <f t="shared" si="124"/>
        <v>0</v>
      </c>
      <c r="CX85" s="16">
        <f t="shared" si="124"/>
        <v>0</v>
      </c>
      <c r="CY85" s="16">
        <f t="shared" si="124"/>
        <v>0</v>
      </c>
      <c r="CZ85" s="16">
        <f t="shared" si="124"/>
        <v>0</v>
      </c>
      <c r="DA85" s="16">
        <f t="shared" si="124"/>
        <v>0</v>
      </c>
      <c r="DB85" s="16">
        <f t="shared" si="124"/>
        <v>0</v>
      </c>
      <c r="DC85" s="16">
        <f t="shared" si="124"/>
        <v>0</v>
      </c>
      <c r="DD85" s="16">
        <f t="shared" si="124"/>
        <v>0</v>
      </c>
      <c r="DE85" s="16">
        <f t="shared" si="124"/>
        <v>0</v>
      </c>
      <c r="DF85" s="16">
        <f t="shared" si="124"/>
        <v>0</v>
      </c>
      <c r="DG85" s="16">
        <f t="shared" si="124"/>
        <v>0</v>
      </c>
      <c r="DH85" s="16">
        <f t="shared" si="124"/>
        <v>0</v>
      </c>
      <c r="DI85" s="16">
        <f t="shared" si="124"/>
        <v>0</v>
      </c>
      <c r="DJ85" s="16">
        <f t="shared" si="124"/>
        <v>0</v>
      </c>
      <c r="DK85" s="16">
        <f t="shared" si="124"/>
        <v>0</v>
      </c>
      <c r="DL85" s="16">
        <f t="shared" si="108"/>
        <v>0</v>
      </c>
      <c r="DM85" s="16">
        <f t="shared" si="108"/>
        <v>0</v>
      </c>
      <c r="DN85" s="16">
        <f t="shared" si="108"/>
        <v>0</v>
      </c>
      <c r="DO85" s="16">
        <f t="shared" si="108"/>
        <v>0</v>
      </c>
      <c r="DP85" s="16">
        <f t="shared" si="108"/>
        <v>0</v>
      </c>
      <c r="DQ85" s="16">
        <f t="shared" si="108"/>
        <v>0</v>
      </c>
      <c r="DR85" s="16">
        <f t="shared" si="108"/>
        <v>0</v>
      </c>
      <c r="DS85" s="16">
        <f t="shared" si="108"/>
        <v>0</v>
      </c>
      <c r="DT85" s="16">
        <f t="shared" si="108"/>
        <v>0</v>
      </c>
      <c r="DU85" s="16">
        <f t="shared" si="108"/>
        <v>0</v>
      </c>
      <c r="DV85" s="16">
        <f t="shared" si="122"/>
        <v>0</v>
      </c>
      <c r="DW85" s="16">
        <f t="shared" si="122"/>
        <v>0</v>
      </c>
      <c r="DX85" s="16">
        <f t="shared" si="122"/>
        <v>0</v>
      </c>
      <c r="DY85" s="16">
        <f t="shared" si="122"/>
        <v>0</v>
      </c>
      <c r="DZ85" s="16">
        <f t="shared" si="122"/>
        <v>0</v>
      </c>
      <c r="EA85" s="16">
        <f t="shared" si="122"/>
        <v>0</v>
      </c>
      <c r="EB85" s="16">
        <f t="shared" si="122"/>
        <v>0</v>
      </c>
      <c r="EC85" s="16">
        <f t="shared" si="122"/>
        <v>0</v>
      </c>
      <c r="ED85" s="16">
        <f t="shared" si="122"/>
        <v>0</v>
      </c>
      <c r="EE85" s="16">
        <f t="shared" si="122"/>
        <v>0</v>
      </c>
      <c r="EF85" s="16">
        <f t="shared" si="122"/>
        <v>0</v>
      </c>
      <c r="EG85" s="16">
        <f t="shared" si="122"/>
        <v>0</v>
      </c>
      <c r="EH85" s="16">
        <f t="shared" si="122"/>
        <v>0</v>
      </c>
      <c r="EI85" s="16">
        <f t="shared" si="122"/>
        <v>0</v>
      </c>
      <c r="EJ85" s="16">
        <f t="shared" si="122"/>
        <v>0</v>
      </c>
      <c r="EK85" s="16">
        <f t="shared" si="122"/>
        <v>0</v>
      </c>
      <c r="EL85" s="16">
        <f t="shared" si="122"/>
        <v>0</v>
      </c>
      <c r="EM85" s="16">
        <f t="shared" si="122"/>
        <v>0</v>
      </c>
      <c r="EN85" s="16">
        <f t="shared" si="122"/>
        <v>0</v>
      </c>
      <c r="EQ85" s="16">
        <f t="shared" si="116"/>
        <v>0</v>
      </c>
      <c r="ER85" s="16">
        <f t="shared" si="116"/>
        <v>0</v>
      </c>
      <c r="ES85" s="16">
        <f t="shared" si="116"/>
        <v>0</v>
      </c>
      <c r="ET85" s="16">
        <f t="shared" si="116"/>
        <v>0</v>
      </c>
      <c r="EU85" s="16">
        <f t="shared" si="116"/>
        <v>0</v>
      </c>
      <c r="EV85" s="16">
        <f t="shared" si="116"/>
        <v>0</v>
      </c>
      <c r="EW85" s="16">
        <f t="shared" si="116"/>
        <v>0</v>
      </c>
      <c r="EX85" s="16">
        <f t="shared" si="116"/>
        <v>0</v>
      </c>
      <c r="EY85" s="16">
        <f t="shared" si="116"/>
        <v>0</v>
      </c>
      <c r="EZ85" s="16">
        <f t="shared" si="116"/>
        <v>0</v>
      </c>
      <c r="FA85" s="16">
        <f t="shared" si="116"/>
        <v>0</v>
      </c>
      <c r="FB85" s="16">
        <f t="shared" si="116"/>
        <v>0</v>
      </c>
      <c r="FC85" s="16">
        <f t="shared" si="116"/>
        <v>0</v>
      </c>
      <c r="FD85" s="16">
        <f t="shared" si="116"/>
        <v>0</v>
      </c>
      <c r="FE85" s="16">
        <f t="shared" si="116"/>
        <v>0</v>
      </c>
      <c r="FF85" s="16">
        <f t="shared" si="116"/>
        <v>0</v>
      </c>
      <c r="FG85" s="16">
        <f t="shared" si="115"/>
        <v>0</v>
      </c>
      <c r="FH85" s="16">
        <f t="shared" si="115"/>
        <v>0</v>
      </c>
      <c r="FI85" s="16">
        <f t="shared" si="115"/>
        <v>0</v>
      </c>
      <c r="FJ85" s="16">
        <f t="shared" si="115"/>
        <v>0</v>
      </c>
      <c r="FK85" s="16">
        <f t="shared" si="115"/>
        <v>0</v>
      </c>
      <c r="FL85" s="16">
        <f t="shared" si="115"/>
        <v>0</v>
      </c>
      <c r="FM85" s="16">
        <f t="shared" si="115"/>
        <v>0</v>
      </c>
      <c r="FN85" s="16">
        <f t="shared" si="115"/>
        <v>0</v>
      </c>
      <c r="FO85" s="16">
        <f t="shared" si="115"/>
        <v>0</v>
      </c>
      <c r="FP85" s="16">
        <f t="shared" si="115"/>
        <v>0</v>
      </c>
      <c r="FQ85" s="16">
        <f t="shared" si="115"/>
        <v>0</v>
      </c>
      <c r="FR85" s="16">
        <f t="shared" si="115"/>
        <v>0</v>
      </c>
      <c r="FS85" s="16">
        <f t="shared" si="115"/>
        <v>0</v>
      </c>
      <c r="FT85" s="16">
        <f t="shared" si="115"/>
        <v>0</v>
      </c>
      <c r="FU85" s="16">
        <f t="shared" si="115"/>
        <v>0</v>
      </c>
      <c r="FV85" s="16">
        <f t="shared" si="120"/>
        <v>0</v>
      </c>
      <c r="FW85" s="16">
        <f t="shared" si="120"/>
        <v>0</v>
      </c>
      <c r="FX85" s="16">
        <f t="shared" si="120"/>
        <v>0</v>
      </c>
      <c r="FY85" s="16">
        <f t="shared" si="120"/>
        <v>0</v>
      </c>
      <c r="FZ85" s="16">
        <f t="shared" si="120"/>
        <v>0</v>
      </c>
      <c r="GA85" s="16">
        <f t="shared" si="120"/>
        <v>0</v>
      </c>
      <c r="GB85" s="16">
        <f t="shared" si="120"/>
        <v>0</v>
      </c>
      <c r="GC85" s="16">
        <f t="shared" si="120"/>
        <v>0</v>
      </c>
      <c r="GD85" s="16">
        <f t="shared" si="120"/>
        <v>0</v>
      </c>
      <c r="GE85" s="16">
        <f t="shared" si="120"/>
        <v>0</v>
      </c>
      <c r="GF85" s="16">
        <f t="shared" si="120"/>
        <v>0</v>
      </c>
      <c r="GG85" s="16">
        <f t="shared" si="120"/>
        <v>0</v>
      </c>
      <c r="GH85" s="16">
        <f t="shared" si="120"/>
        <v>0</v>
      </c>
      <c r="GI85" s="16">
        <f t="shared" si="120"/>
        <v>110</v>
      </c>
      <c r="GJ85" s="16">
        <f t="shared" si="120"/>
        <v>0</v>
      </c>
      <c r="GK85" s="16">
        <f t="shared" si="119"/>
        <v>0</v>
      </c>
      <c r="GL85" s="16">
        <f t="shared" si="119"/>
        <v>0</v>
      </c>
      <c r="GM85" s="16">
        <f t="shared" si="119"/>
        <v>0</v>
      </c>
      <c r="GN85" s="16">
        <f t="shared" si="119"/>
        <v>0</v>
      </c>
      <c r="GO85" s="16">
        <f t="shared" si="119"/>
        <v>0</v>
      </c>
      <c r="GP85" s="16">
        <f t="shared" si="119"/>
        <v>0</v>
      </c>
      <c r="GQ85" s="16">
        <f t="shared" si="119"/>
        <v>0</v>
      </c>
      <c r="GR85" s="16">
        <f t="shared" si="119"/>
        <v>0</v>
      </c>
      <c r="GS85" s="16">
        <f t="shared" si="119"/>
        <v>0</v>
      </c>
      <c r="GT85" s="16">
        <f t="shared" si="119"/>
        <v>0</v>
      </c>
      <c r="GU85" s="16">
        <f t="shared" si="119"/>
        <v>0</v>
      </c>
      <c r="GV85" s="16">
        <f t="shared" si="119"/>
        <v>0</v>
      </c>
      <c r="GW85" s="16">
        <f t="shared" si="119"/>
        <v>0</v>
      </c>
      <c r="GX85" s="16">
        <f t="shared" si="119"/>
        <v>0</v>
      </c>
      <c r="GY85" s="16">
        <f t="shared" si="119"/>
        <v>0</v>
      </c>
      <c r="GZ85" s="16">
        <f t="shared" si="119"/>
        <v>0</v>
      </c>
      <c r="HA85" s="16">
        <f t="shared" si="119"/>
        <v>0</v>
      </c>
      <c r="HB85" s="16">
        <f t="shared" si="119"/>
        <v>0</v>
      </c>
      <c r="HC85" s="16">
        <f t="shared" si="119"/>
        <v>0</v>
      </c>
      <c r="HD85" s="16">
        <f t="shared" si="119"/>
        <v>0</v>
      </c>
      <c r="HE85" s="16">
        <f t="shared" si="119"/>
        <v>0</v>
      </c>
      <c r="HF85" s="16">
        <f t="shared" si="119"/>
        <v>0</v>
      </c>
      <c r="HG85" s="16">
        <f t="shared" si="119"/>
        <v>0</v>
      </c>
      <c r="HH85" s="16">
        <f t="shared" si="119"/>
        <v>0</v>
      </c>
      <c r="HI85" s="16">
        <f t="shared" si="119"/>
        <v>0</v>
      </c>
      <c r="HJ85" s="16">
        <f t="shared" si="119"/>
        <v>0</v>
      </c>
      <c r="HK85" s="16">
        <f t="shared" si="119"/>
        <v>0</v>
      </c>
      <c r="HL85" s="16">
        <f t="shared" si="119"/>
        <v>0</v>
      </c>
      <c r="HM85" s="16">
        <f t="shared" si="119"/>
        <v>0</v>
      </c>
      <c r="HN85" s="16">
        <f t="shared" si="119"/>
        <v>0</v>
      </c>
      <c r="HO85" s="16">
        <f t="shared" si="119"/>
        <v>0</v>
      </c>
      <c r="HP85" s="16">
        <f t="shared" si="119"/>
        <v>0</v>
      </c>
      <c r="HQ85" s="16">
        <f t="shared" si="114"/>
        <v>0</v>
      </c>
      <c r="HR85" s="16">
        <f t="shared" si="114"/>
        <v>0</v>
      </c>
      <c r="HS85" s="16">
        <f t="shared" si="114"/>
        <v>0</v>
      </c>
      <c r="HT85" s="16">
        <f t="shared" si="114"/>
        <v>0</v>
      </c>
      <c r="HU85" s="16">
        <f t="shared" si="114"/>
        <v>0</v>
      </c>
      <c r="HV85" s="16">
        <f t="shared" si="114"/>
        <v>0</v>
      </c>
      <c r="HW85" s="16">
        <f t="shared" si="114"/>
        <v>0</v>
      </c>
      <c r="HX85" s="16">
        <f t="shared" si="114"/>
        <v>0</v>
      </c>
      <c r="HY85" s="16">
        <f t="shared" si="114"/>
        <v>0</v>
      </c>
      <c r="HZ85" s="16">
        <f t="shared" si="114"/>
        <v>0</v>
      </c>
      <c r="IA85" s="16">
        <f t="shared" si="114"/>
        <v>0</v>
      </c>
      <c r="IB85" s="16">
        <f t="shared" si="114"/>
        <v>0</v>
      </c>
      <c r="IC85" s="16">
        <f t="shared" si="114"/>
        <v>0</v>
      </c>
      <c r="ID85" s="16">
        <f t="shared" si="114"/>
        <v>0</v>
      </c>
      <c r="IE85" s="16">
        <f t="shared" si="114"/>
        <v>0</v>
      </c>
      <c r="IF85" s="16">
        <f t="shared" si="114"/>
        <v>0</v>
      </c>
      <c r="IG85" s="16">
        <f t="shared" si="114"/>
        <v>0</v>
      </c>
      <c r="IH85" s="16">
        <f t="shared" si="114"/>
        <v>0</v>
      </c>
      <c r="II85" s="16">
        <f t="shared" si="111"/>
        <v>0</v>
      </c>
      <c r="IJ85" s="16">
        <f t="shared" si="111"/>
        <v>0</v>
      </c>
      <c r="IK85" s="16">
        <f t="shared" si="111"/>
        <v>0</v>
      </c>
      <c r="IL85" s="16">
        <f t="shared" si="111"/>
        <v>0</v>
      </c>
      <c r="IM85" s="16">
        <f t="shared" si="111"/>
        <v>0</v>
      </c>
      <c r="IN85" s="16">
        <f t="shared" si="111"/>
        <v>0</v>
      </c>
      <c r="IO85" s="16">
        <f t="shared" si="111"/>
        <v>0</v>
      </c>
      <c r="IP85" s="16">
        <f t="shared" si="111"/>
        <v>0</v>
      </c>
      <c r="IQ85" s="16">
        <f t="shared" si="111"/>
        <v>0</v>
      </c>
      <c r="IR85" s="16">
        <f t="shared" si="111"/>
        <v>0</v>
      </c>
      <c r="IS85" s="16">
        <f t="shared" si="125"/>
        <v>0</v>
      </c>
      <c r="IT85" s="16">
        <f t="shared" si="125"/>
        <v>0</v>
      </c>
      <c r="IU85" s="16">
        <f t="shared" si="125"/>
        <v>0</v>
      </c>
      <c r="IV85" s="16">
        <f t="shared" si="125"/>
        <v>0</v>
      </c>
      <c r="IW85" s="16">
        <f t="shared" si="125"/>
        <v>0</v>
      </c>
      <c r="IX85" s="16">
        <f t="shared" si="125"/>
        <v>0</v>
      </c>
      <c r="IY85" s="16">
        <f t="shared" si="125"/>
        <v>0</v>
      </c>
      <c r="IZ85" s="16">
        <f t="shared" si="125"/>
        <v>0</v>
      </c>
      <c r="JA85" s="16">
        <f t="shared" si="125"/>
        <v>0</v>
      </c>
      <c r="JB85" s="16">
        <f t="shared" si="125"/>
        <v>0</v>
      </c>
      <c r="JC85" s="16">
        <f t="shared" si="125"/>
        <v>0</v>
      </c>
      <c r="JD85" s="16">
        <f t="shared" si="125"/>
        <v>0</v>
      </c>
      <c r="JE85" s="16">
        <f t="shared" si="125"/>
        <v>0</v>
      </c>
      <c r="JF85" s="16">
        <f t="shared" si="125"/>
        <v>0</v>
      </c>
      <c r="JG85" s="16">
        <f t="shared" si="125"/>
        <v>0</v>
      </c>
      <c r="JH85" s="16">
        <f t="shared" si="125"/>
        <v>0</v>
      </c>
      <c r="JI85" s="16">
        <f t="shared" si="125"/>
        <v>0</v>
      </c>
      <c r="JJ85" s="16">
        <f t="shared" si="125"/>
        <v>0</v>
      </c>
      <c r="JK85" s="16">
        <f t="shared" si="125"/>
        <v>0</v>
      </c>
      <c r="JN85" s="16">
        <f t="shared" si="101"/>
        <v>0</v>
      </c>
      <c r="JO85" s="16">
        <f t="shared" si="101"/>
        <v>0</v>
      </c>
      <c r="JP85" s="16">
        <f t="shared" si="101"/>
        <v>0</v>
      </c>
      <c r="JQ85" s="16">
        <f t="shared" si="101"/>
        <v>0</v>
      </c>
      <c r="JR85" s="16">
        <f t="shared" si="101"/>
        <v>0</v>
      </c>
      <c r="JS85" s="16">
        <f t="shared" si="101"/>
        <v>0</v>
      </c>
      <c r="JT85" s="16">
        <f t="shared" si="101"/>
        <v>0</v>
      </c>
      <c r="JU85" s="16">
        <f t="shared" si="101"/>
        <v>0</v>
      </c>
      <c r="JV85" s="16">
        <f t="shared" si="101"/>
        <v>0</v>
      </c>
      <c r="JW85" s="16">
        <f t="shared" si="101"/>
        <v>0</v>
      </c>
      <c r="JX85" s="16">
        <f t="shared" si="101"/>
        <v>0</v>
      </c>
      <c r="JY85" s="16">
        <f t="shared" si="101"/>
        <v>0</v>
      </c>
      <c r="JZ85" s="16">
        <f t="shared" si="101"/>
        <v>0</v>
      </c>
      <c r="KA85" s="16">
        <f t="shared" si="101"/>
        <v>0</v>
      </c>
      <c r="KB85" s="16">
        <f t="shared" si="101"/>
        <v>0</v>
      </c>
      <c r="KC85" s="16">
        <f t="shared" si="101"/>
        <v>0</v>
      </c>
      <c r="KD85" s="16">
        <f t="shared" si="126"/>
        <v>0</v>
      </c>
      <c r="KE85" s="16">
        <f t="shared" si="126"/>
        <v>0</v>
      </c>
      <c r="KF85" s="16">
        <f t="shared" si="126"/>
        <v>0</v>
      </c>
      <c r="KG85" s="16">
        <f t="shared" si="126"/>
        <v>0</v>
      </c>
      <c r="KH85" s="16">
        <f t="shared" si="126"/>
        <v>1</v>
      </c>
      <c r="KI85" s="16">
        <f t="shared" si="126"/>
        <v>0</v>
      </c>
      <c r="KJ85" s="16">
        <f t="shared" si="126"/>
        <v>0</v>
      </c>
      <c r="KK85" s="16">
        <f t="shared" si="123"/>
        <v>0</v>
      </c>
      <c r="KL85" s="16">
        <f t="shared" si="123"/>
        <v>0</v>
      </c>
      <c r="KM85" s="16">
        <f t="shared" si="123"/>
        <v>0</v>
      </c>
      <c r="KN85" s="16">
        <f t="shared" si="123"/>
        <v>0</v>
      </c>
      <c r="KO85" s="16">
        <f t="shared" si="123"/>
        <v>0</v>
      </c>
      <c r="KP85" s="16">
        <f t="shared" si="123"/>
        <v>0</v>
      </c>
      <c r="KQ85" s="16">
        <f t="shared" si="123"/>
        <v>0</v>
      </c>
      <c r="KR85" s="16">
        <f t="shared" si="123"/>
        <v>0</v>
      </c>
      <c r="KS85" s="16">
        <f t="shared" si="123"/>
        <v>0</v>
      </c>
      <c r="KT85" s="16">
        <f t="shared" si="123"/>
        <v>0</v>
      </c>
      <c r="KU85" s="16">
        <f t="shared" si="123"/>
        <v>0</v>
      </c>
      <c r="KV85" s="16">
        <f t="shared" si="123"/>
        <v>0</v>
      </c>
      <c r="KW85" s="16">
        <f t="shared" si="123"/>
        <v>0</v>
      </c>
      <c r="KX85" s="16">
        <f t="shared" si="123"/>
        <v>0</v>
      </c>
    </row>
    <row r="86" spans="1:310">
      <c r="A86" s="2" t="s">
        <v>78</v>
      </c>
      <c r="B86" s="2" t="s">
        <v>72</v>
      </c>
      <c r="C86" s="2">
        <v>1</v>
      </c>
      <c r="D86" s="3">
        <v>30</v>
      </c>
      <c r="E86" s="3">
        <v>30</v>
      </c>
      <c r="F86" s="3">
        <f t="shared" si="105"/>
        <v>0</v>
      </c>
      <c r="G86" s="4">
        <v>45027</v>
      </c>
      <c r="J86" s="2" t="s">
        <v>124</v>
      </c>
      <c r="K86" s="5">
        <f>CW401</f>
        <v>50</v>
      </c>
      <c r="L86" s="5">
        <f>HT401</f>
        <v>50</v>
      </c>
      <c r="M86" s="3">
        <f t="shared" si="83"/>
        <v>0</v>
      </c>
      <c r="T86" s="16">
        <f t="shared" si="107"/>
        <v>0</v>
      </c>
      <c r="U86" s="16">
        <f t="shared" si="107"/>
        <v>0</v>
      </c>
      <c r="V86" s="16">
        <f t="shared" si="107"/>
        <v>0</v>
      </c>
      <c r="W86" s="16">
        <f t="shared" si="107"/>
        <v>0</v>
      </c>
      <c r="X86" s="16">
        <f t="shared" si="107"/>
        <v>0</v>
      </c>
      <c r="Y86" s="16">
        <f t="shared" si="107"/>
        <v>0</v>
      </c>
      <c r="Z86" s="16">
        <f t="shared" si="107"/>
        <v>0</v>
      </c>
      <c r="AA86" s="16">
        <f t="shared" si="107"/>
        <v>0</v>
      </c>
      <c r="AB86" s="16">
        <f t="shared" si="107"/>
        <v>0</v>
      </c>
      <c r="AC86" s="16">
        <f t="shared" si="107"/>
        <v>0</v>
      </c>
      <c r="AD86" s="16">
        <f t="shared" si="107"/>
        <v>0</v>
      </c>
      <c r="AE86" s="16">
        <f t="shared" si="107"/>
        <v>0</v>
      </c>
      <c r="AF86" s="16">
        <f t="shared" si="107"/>
        <v>0</v>
      </c>
      <c r="AG86" s="16">
        <f t="shared" si="107"/>
        <v>0</v>
      </c>
      <c r="AH86" s="16">
        <f t="shared" ref="T86:AI97" si="127">IF($A86=AH$1,$D86,0)*$C86</f>
        <v>0</v>
      </c>
      <c r="AI86" s="16">
        <f t="shared" si="127"/>
        <v>0</v>
      </c>
      <c r="AJ86" s="16">
        <f t="shared" si="118"/>
        <v>0</v>
      </c>
      <c r="AK86" s="16">
        <f t="shared" si="118"/>
        <v>0</v>
      </c>
      <c r="AL86" s="16">
        <f t="shared" si="118"/>
        <v>0</v>
      </c>
      <c r="AM86" s="16">
        <f t="shared" si="118"/>
        <v>0</v>
      </c>
      <c r="AN86" s="16">
        <f t="shared" si="118"/>
        <v>0</v>
      </c>
      <c r="AO86" s="16">
        <f t="shared" si="118"/>
        <v>0</v>
      </c>
      <c r="AP86" s="16">
        <f t="shared" si="118"/>
        <v>0</v>
      </c>
      <c r="AQ86" s="16">
        <f t="shared" si="118"/>
        <v>0</v>
      </c>
      <c r="AR86" s="16">
        <f t="shared" si="118"/>
        <v>0</v>
      </c>
      <c r="AS86" s="16">
        <f t="shared" si="118"/>
        <v>0</v>
      </c>
      <c r="AT86" s="16">
        <f t="shared" si="118"/>
        <v>0</v>
      </c>
      <c r="AU86" s="16">
        <f t="shared" si="118"/>
        <v>0</v>
      </c>
      <c r="AV86" s="16">
        <f t="shared" si="118"/>
        <v>0</v>
      </c>
      <c r="AW86" s="16">
        <f t="shared" si="118"/>
        <v>0</v>
      </c>
      <c r="AX86" s="16">
        <f t="shared" si="118"/>
        <v>0</v>
      </c>
      <c r="AY86" s="16">
        <f t="shared" si="118"/>
        <v>0</v>
      </c>
      <c r="AZ86" s="16">
        <f t="shared" si="121"/>
        <v>0</v>
      </c>
      <c r="BA86" s="16">
        <f t="shared" si="121"/>
        <v>0</v>
      </c>
      <c r="BB86" s="16">
        <f t="shared" si="121"/>
        <v>0</v>
      </c>
      <c r="BC86" s="16">
        <f t="shared" si="121"/>
        <v>0</v>
      </c>
      <c r="BD86" s="16">
        <f t="shared" si="121"/>
        <v>0</v>
      </c>
      <c r="BE86" s="16">
        <f t="shared" si="121"/>
        <v>0</v>
      </c>
      <c r="BF86" s="16">
        <f t="shared" si="121"/>
        <v>0</v>
      </c>
      <c r="BG86" s="16">
        <f t="shared" si="121"/>
        <v>0</v>
      </c>
      <c r="BH86" s="16">
        <f t="shared" si="121"/>
        <v>0</v>
      </c>
      <c r="BI86" s="16">
        <f t="shared" si="121"/>
        <v>0</v>
      </c>
      <c r="BJ86" s="16">
        <f t="shared" si="121"/>
        <v>0</v>
      </c>
      <c r="BK86" s="16">
        <f t="shared" si="121"/>
        <v>0</v>
      </c>
      <c r="BL86" s="16">
        <f t="shared" si="121"/>
        <v>0</v>
      </c>
      <c r="BM86" s="16">
        <f t="shared" si="121"/>
        <v>30</v>
      </c>
      <c r="BN86" s="16">
        <f t="shared" si="124"/>
        <v>0</v>
      </c>
      <c r="BO86" s="16">
        <f t="shared" si="124"/>
        <v>0</v>
      </c>
      <c r="BP86" s="16">
        <f t="shared" si="124"/>
        <v>0</v>
      </c>
      <c r="BQ86" s="16">
        <f t="shared" si="124"/>
        <v>0</v>
      </c>
      <c r="BR86" s="16">
        <f t="shared" si="124"/>
        <v>0</v>
      </c>
      <c r="BS86" s="16">
        <f t="shared" si="124"/>
        <v>0</v>
      </c>
      <c r="BT86" s="16">
        <f t="shared" si="124"/>
        <v>0</v>
      </c>
      <c r="BU86" s="16">
        <f t="shared" si="124"/>
        <v>0</v>
      </c>
      <c r="BV86" s="16">
        <f t="shared" si="124"/>
        <v>0</v>
      </c>
      <c r="BW86" s="16">
        <f t="shared" si="124"/>
        <v>0</v>
      </c>
      <c r="BX86" s="16">
        <f t="shared" si="124"/>
        <v>0</v>
      </c>
      <c r="BY86" s="16">
        <f t="shared" si="124"/>
        <v>0</v>
      </c>
      <c r="BZ86" s="16">
        <f t="shared" si="124"/>
        <v>0</v>
      </c>
      <c r="CA86" s="16">
        <f t="shared" si="124"/>
        <v>0</v>
      </c>
      <c r="CB86" s="16">
        <f t="shared" si="124"/>
        <v>0</v>
      </c>
      <c r="CC86" s="16">
        <f t="shared" si="124"/>
        <v>0</v>
      </c>
      <c r="CD86" s="16">
        <f t="shared" si="124"/>
        <v>0</v>
      </c>
      <c r="CE86" s="16">
        <f t="shared" si="124"/>
        <v>0</v>
      </c>
      <c r="CF86" s="16">
        <f t="shared" si="124"/>
        <v>0</v>
      </c>
      <c r="CG86" s="16">
        <f t="shared" si="124"/>
        <v>0</v>
      </c>
      <c r="CH86" s="16">
        <f t="shared" si="124"/>
        <v>0</v>
      </c>
      <c r="CI86" s="16">
        <f t="shared" si="124"/>
        <v>0</v>
      </c>
      <c r="CJ86" s="16">
        <f t="shared" si="124"/>
        <v>0</v>
      </c>
      <c r="CK86" s="16">
        <f t="shared" si="124"/>
        <v>0</v>
      </c>
      <c r="CL86" s="16">
        <f t="shared" si="124"/>
        <v>0</v>
      </c>
      <c r="CM86" s="16">
        <f t="shared" si="124"/>
        <v>0</v>
      </c>
      <c r="CN86" s="16">
        <f t="shared" si="124"/>
        <v>0</v>
      </c>
      <c r="CO86" s="16">
        <f t="shared" si="124"/>
        <v>0</v>
      </c>
      <c r="CP86" s="16">
        <f t="shared" si="124"/>
        <v>0</v>
      </c>
      <c r="CQ86" s="16">
        <f t="shared" si="124"/>
        <v>0</v>
      </c>
      <c r="CR86" s="16">
        <f t="shared" si="124"/>
        <v>0</v>
      </c>
      <c r="CS86" s="16">
        <f t="shared" si="124"/>
        <v>0</v>
      </c>
      <c r="CT86" s="16">
        <f t="shared" si="124"/>
        <v>0</v>
      </c>
      <c r="CU86" s="16">
        <f t="shared" si="124"/>
        <v>0</v>
      </c>
      <c r="CV86" s="16">
        <f t="shared" si="124"/>
        <v>0</v>
      </c>
      <c r="CW86" s="16">
        <f t="shared" si="124"/>
        <v>0</v>
      </c>
      <c r="CX86" s="16">
        <f t="shared" si="124"/>
        <v>0</v>
      </c>
      <c r="CY86" s="16">
        <f t="shared" si="124"/>
        <v>0</v>
      </c>
      <c r="CZ86" s="16">
        <f t="shared" si="124"/>
        <v>0</v>
      </c>
      <c r="DA86" s="16">
        <f t="shared" si="124"/>
        <v>0</v>
      </c>
      <c r="DB86" s="16">
        <f t="shared" si="124"/>
        <v>0</v>
      </c>
      <c r="DC86" s="16">
        <f t="shared" si="124"/>
        <v>0</v>
      </c>
      <c r="DD86" s="16">
        <f t="shared" si="124"/>
        <v>0</v>
      </c>
      <c r="DE86" s="16">
        <f t="shared" si="124"/>
        <v>0</v>
      </c>
      <c r="DF86" s="16">
        <f t="shared" si="124"/>
        <v>0</v>
      </c>
      <c r="DG86" s="16">
        <f t="shared" si="124"/>
        <v>0</v>
      </c>
      <c r="DH86" s="16">
        <f t="shared" si="124"/>
        <v>0</v>
      </c>
      <c r="DI86" s="16">
        <f t="shared" si="124"/>
        <v>0</v>
      </c>
      <c r="DJ86" s="16">
        <f t="shared" si="124"/>
        <v>0</v>
      </c>
      <c r="DK86" s="16">
        <f t="shared" si="124"/>
        <v>0</v>
      </c>
      <c r="DL86" s="16">
        <f t="shared" ref="DL86:EA97" si="128">IF($A86=DL$1,$D86,0)*$C86</f>
        <v>0</v>
      </c>
      <c r="DM86" s="16">
        <f t="shared" si="128"/>
        <v>0</v>
      </c>
      <c r="DN86" s="16">
        <f t="shared" si="128"/>
        <v>0</v>
      </c>
      <c r="DO86" s="16">
        <f t="shared" si="128"/>
        <v>0</v>
      </c>
      <c r="DP86" s="16">
        <f t="shared" si="128"/>
        <v>0</v>
      </c>
      <c r="DQ86" s="16">
        <f t="shared" si="128"/>
        <v>0</v>
      </c>
      <c r="DR86" s="16">
        <f t="shared" si="128"/>
        <v>0</v>
      </c>
      <c r="DS86" s="16">
        <f t="shared" si="128"/>
        <v>0</v>
      </c>
      <c r="DT86" s="16">
        <f t="shared" si="128"/>
        <v>0</v>
      </c>
      <c r="DU86" s="16">
        <f t="shared" si="128"/>
        <v>0</v>
      </c>
      <c r="DV86" s="16">
        <f t="shared" si="128"/>
        <v>0</v>
      </c>
      <c r="DW86" s="16">
        <f t="shared" si="128"/>
        <v>0</v>
      </c>
      <c r="DX86" s="16">
        <f t="shared" si="128"/>
        <v>0</v>
      </c>
      <c r="DY86" s="16">
        <f t="shared" si="128"/>
        <v>0</v>
      </c>
      <c r="DZ86" s="16">
        <f t="shared" si="128"/>
        <v>0</v>
      </c>
      <c r="EA86" s="16">
        <f t="shared" si="128"/>
        <v>0</v>
      </c>
      <c r="EB86" s="16">
        <f t="shared" si="122"/>
        <v>0</v>
      </c>
      <c r="EC86" s="16">
        <f t="shared" si="122"/>
        <v>0</v>
      </c>
      <c r="ED86" s="16">
        <f t="shared" si="122"/>
        <v>0</v>
      </c>
      <c r="EE86" s="16">
        <f t="shared" si="122"/>
        <v>0</v>
      </c>
      <c r="EF86" s="16">
        <f t="shared" si="122"/>
        <v>0</v>
      </c>
      <c r="EG86" s="16">
        <f t="shared" si="122"/>
        <v>0</v>
      </c>
      <c r="EH86" s="16">
        <f t="shared" si="122"/>
        <v>0</v>
      </c>
      <c r="EI86" s="16">
        <f t="shared" si="122"/>
        <v>0</v>
      </c>
      <c r="EJ86" s="16">
        <f t="shared" si="122"/>
        <v>0</v>
      </c>
      <c r="EK86" s="16">
        <f t="shared" si="122"/>
        <v>0</v>
      </c>
      <c r="EL86" s="16">
        <f t="shared" si="122"/>
        <v>0</v>
      </c>
      <c r="EM86" s="16">
        <f t="shared" si="122"/>
        <v>0</v>
      </c>
      <c r="EN86" s="16">
        <f t="shared" si="122"/>
        <v>0</v>
      </c>
      <c r="EQ86" s="16">
        <f t="shared" si="116"/>
        <v>0</v>
      </c>
      <c r="ER86" s="16">
        <f t="shared" si="116"/>
        <v>0</v>
      </c>
      <c r="ES86" s="16">
        <f t="shared" si="116"/>
        <v>0</v>
      </c>
      <c r="ET86" s="16">
        <f t="shared" si="116"/>
        <v>0</v>
      </c>
      <c r="EU86" s="16">
        <f t="shared" si="116"/>
        <v>0</v>
      </c>
      <c r="EV86" s="16">
        <f t="shared" si="116"/>
        <v>0</v>
      </c>
      <c r="EW86" s="16">
        <f t="shared" si="116"/>
        <v>0</v>
      </c>
      <c r="EX86" s="16">
        <f t="shared" si="116"/>
        <v>0</v>
      </c>
      <c r="EY86" s="16">
        <f t="shared" si="116"/>
        <v>0</v>
      </c>
      <c r="EZ86" s="16">
        <f t="shared" si="116"/>
        <v>0</v>
      </c>
      <c r="FA86" s="16">
        <f t="shared" si="116"/>
        <v>0</v>
      </c>
      <c r="FB86" s="16">
        <f t="shared" si="116"/>
        <v>0</v>
      </c>
      <c r="FC86" s="16">
        <f t="shared" si="116"/>
        <v>0</v>
      </c>
      <c r="FD86" s="16">
        <f t="shared" si="116"/>
        <v>0</v>
      </c>
      <c r="FE86" s="16">
        <f t="shared" si="116"/>
        <v>0</v>
      </c>
      <c r="FF86" s="16">
        <f t="shared" si="116"/>
        <v>0</v>
      </c>
      <c r="FG86" s="16">
        <f t="shared" si="115"/>
        <v>0</v>
      </c>
      <c r="FH86" s="16">
        <f t="shared" si="115"/>
        <v>0</v>
      </c>
      <c r="FI86" s="16">
        <f t="shared" si="115"/>
        <v>0</v>
      </c>
      <c r="FJ86" s="16">
        <f t="shared" si="115"/>
        <v>0</v>
      </c>
      <c r="FK86" s="16">
        <f t="shared" si="115"/>
        <v>0</v>
      </c>
      <c r="FL86" s="16">
        <f t="shared" si="115"/>
        <v>0</v>
      </c>
      <c r="FM86" s="16">
        <f t="shared" si="115"/>
        <v>0</v>
      </c>
      <c r="FN86" s="16">
        <f t="shared" si="115"/>
        <v>0</v>
      </c>
      <c r="FO86" s="16">
        <f t="shared" si="115"/>
        <v>0</v>
      </c>
      <c r="FP86" s="16">
        <f t="shared" si="115"/>
        <v>0</v>
      </c>
      <c r="FQ86" s="16">
        <f t="shared" si="115"/>
        <v>0</v>
      </c>
      <c r="FR86" s="16">
        <f t="shared" si="115"/>
        <v>0</v>
      </c>
      <c r="FS86" s="16">
        <f t="shared" si="115"/>
        <v>0</v>
      </c>
      <c r="FT86" s="16">
        <f t="shared" si="115"/>
        <v>0</v>
      </c>
      <c r="FU86" s="16">
        <f t="shared" si="115"/>
        <v>0</v>
      </c>
      <c r="FV86" s="16">
        <f t="shared" si="120"/>
        <v>0</v>
      </c>
      <c r="FW86" s="16">
        <f t="shared" si="120"/>
        <v>0</v>
      </c>
      <c r="FX86" s="16">
        <f t="shared" si="120"/>
        <v>0</v>
      </c>
      <c r="FY86" s="16">
        <f t="shared" si="120"/>
        <v>0</v>
      </c>
      <c r="FZ86" s="16">
        <f t="shared" si="120"/>
        <v>0</v>
      </c>
      <c r="GA86" s="16">
        <f t="shared" si="120"/>
        <v>0</v>
      </c>
      <c r="GB86" s="16">
        <f t="shared" si="120"/>
        <v>0</v>
      </c>
      <c r="GC86" s="16">
        <f t="shared" si="120"/>
        <v>0</v>
      </c>
      <c r="GD86" s="16">
        <f t="shared" si="120"/>
        <v>0</v>
      </c>
      <c r="GE86" s="16">
        <f t="shared" si="120"/>
        <v>0</v>
      </c>
      <c r="GF86" s="16">
        <f t="shared" si="120"/>
        <v>0</v>
      </c>
      <c r="GG86" s="16">
        <f t="shared" si="120"/>
        <v>0</v>
      </c>
      <c r="GH86" s="16">
        <f t="shared" si="120"/>
        <v>0</v>
      </c>
      <c r="GI86" s="16">
        <f t="shared" si="120"/>
        <v>0</v>
      </c>
      <c r="GJ86" s="16">
        <f t="shared" si="120"/>
        <v>30</v>
      </c>
      <c r="GK86" s="16">
        <f t="shared" si="119"/>
        <v>0</v>
      </c>
      <c r="GL86" s="16">
        <f t="shared" si="119"/>
        <v>0</v>
      </c>
      <c r="GM86" s="16">
        <f t="shared" si="119"/>
        <v>0</v>
      </c>
      <c r="GN86" s="16">
        <f t="shared" si="119"/>
        <v>0</v>
      </c>
      <c r="GO86" s="16">
        <f t="shared" si="119"/>
        <v>0</v>
      </c>
      <c r="GP86" s="16">
        <f t="shared" si="119"/>
        <v>0</v>
      </c>
      <c r="GQ86" s="16">
        <f t="shared" si="119"/>
        <v>0</v>
      </c>
      <c r="GR86" s="16">
        <f t="shared" si="119"/>
        <v>0</v>
      </c>
      <c r="GS86" s="16">
        <f t="shared" si="119"/>
        <v>0</v>
      </c>
      <c r="GT86" s="16">
        <f t="shared" si="119"/>
        <v>0</v>
      </c>
      <c r="GU86" s="16">
        <f t="shared" si="119"/>
        <v>0</v>
      </c>
      <c r="GV86" s="16">
        <f t="shared" si="119"/>
        <v>0</v>
      </c>
      <c r="GW86" s="16">
        <f t="shared" si="119"/>
        <v>0</v>
      </c>
      <c r="GX86" s="16">
        <f t="shared" si="119"/>
        <v>0</v>
      </c>
      <c r="GY86" s="16">
        <f t="shared" si="119"/>
        <v>0</v>
      </c>
      <c r="GZ86" s="16">
        <f t="shared" si="119"/>
        <v>0</v>
      </c>
      <c r="HA86" s="16">
        <f t="shared" si="119"/>
        <v>0</v>
      </c>
      <c r="HB86" s="16">
        <f t="shared" si="119"/>
        <v>0</v>
      </c>
      <c r="HC86" s="16">
        <f t="shared" si="119"/>
        <v>0</v>
      </c>
      <c r="HD86" s="16">
        <f t="shared" si="119"/>
        <v>0</v>
      </c>
      <c r="HE86" s="16">
        <f t="shared" si="119"/>
        <v>0</v>
      </c>
      <c r="HF86" s="16">
        <f t="shared" si="119"/>
        <v>0</v>
      </c>
      <c r="HG86" s="16">
        <f t="shared" si="119"/>
        <v>0</v>
      </c>
      <c r="HH86" s="16">
        <f t="shared" si="119"/>
        <v>0</v>
      </c>
      <c r="HI86" s="16">
        <f t="shared" si="119"/>
        <v>0</v>
      </c>
      <c r="HJ86" s="16">
        <f t="shared" si="119"/>
        <v>0</v>
      </c>
      <c r="HK86" s="16">
        <f t="shared" si="119"/>
        <v>0</v>
      </c>
      <c r="HL86" s="16">
        <f t="shared" si="119"/>
        <v>0</v>
      </c>
      <c r="HM86" s="16">
        <f t="shared" si="119"/>
        <v>0</v>
      </c>
      <c r="HN86" s="16">
        <f t="shared" si="119"/>
        <v>0</v>
      </c>
      <c r="HO86" s="16">
        <f t="shared" si="119"/>
        <v>0</v>
      </c>
      <c r="HP86" s="16">
        <f t="shared" si="119"/>
        <v>0</v>
      </c>
      <c r="HQ86" s="16">
        <f t="shared" si="114"/>
        <v>0</v>
      </c>
      <c r="HR86" s="16">
        <f t="shared" si="114"/>
        <v>0</v>
      </c>
      <c r="HS86" s="16">
        <f t="shared" si="114"/>
        <v>0</v>
      </c>
      <c r="HT86" s="16">
        <f t="shared" si="114"/>
        <v>0</v>
      </c>
      <c r="HU86" s="16">
        <f t="shared" si="114"/>
        <v>0</v>
      </c>
      <c r="HV86" s="16">
        <f t="shared" si="114"/>
        <v>0</v>
      </c>
      <c r="HW86" s="16">
        <f t="shared" si="114"/>
        <v>0</v>
      </c>
      <c r="HX86" s="16">
        <f t="shared" si="114"/>
        <v>0</v>
      </c>
      <c r="HY86" s="16">
        <f t="shared" si="114"/>
        <v>0</v>
      </c>
      <c r="HZ86" s="16">
        <f t="shared" si="114"/>
        <v>0</v>
      </c>
      <c r="IA86" s="16">
        <f t="shared" si="114"/>
        <v>0</v>
      </c>
      <c r="IB86" s="16">
        <f t="shared" si="114"/>
        <v>0</v>
      </c>
      <c r="IC86" s="16">
        <f t="shared" si="114"/>
        <v>0</v>
      </c>
      <c r="ID86" s="16">
        <f t="shared" si="114"/>
        <v>0</v>
      </c>
      <c r="IE86" s="16">
        <f t="shared" si="114"/>
        <v>0</v>
      </c>
      <c r="IF86" s="16">
        <f t="shared" si="114"/>
        <v>0</v>
      </c>
      <c r="IG86" s="16">
        <f t="shared" si="114"/>
        <v>0</v>
      </c>
      <c r="IH86" s="16">
        <f t="shared" si="114"/>
        <v>0</v>
      </c>
      <c r="II86" s="16">
        <f t="shared" si="111"/>
        <v>0</v>
      </c>
      <c r="IJ86" s="16">
        <f t="shared" si="111"/>
        <v>0</v>
      </c>
      <c r="IK86" s="16">
        <f t="shared" si="111"/>
        <v>0</v>
      </c>
      <c r="IL86" s="16">
        <f t="shared" si="111"/>
        <v>0</v>
      </c>
      <c r="IM86" s="16">
        <f t="shared" si="111"/>
        <v>0</v>
      </c>
      <c r="IN86" s="16">
        <f t="shared" si="111"/>
        <v>0</v>
      </c>
      <c r="IO86" s="16">
        <f t="shared" si="111"/>
        <v>0</v>
      </c>
      <c r="IP86" s="16">
        <f t="shared" si="111"/>
        <v>0</v>
      </c>
      <c r="IQ86" s="16">
        <f t="shared" si="111"/>
        <v>0</v>
      </c>
      <c r="IR86" s="16">
        <f t="shared" si="111"/>
        <v>0</v>
      </c>
      <c r="IS86" s="16">
        <f t="shared" si="125"/>
        <v>0</v>
      </c>
      <c r="IT86" s="16">
        <f t="shared" si="125"/>
        <v>0</v>
      </c>
      <c r="IU86" s="16">
        <f t="shared" si="125"/>
        <v>0</v>
      </c>
      <c r="IV86" s="16">
        <f t="shared" si="125"/>
        <v>0</v>
      </c>
      <c r="IW86" s="16">
        <f t="shared" si="125"/>
        <v>0</v>
      </c>
      <c r="IX86" s="16">
        <f t="shared" si="125"/>
        <v>0</v>
      </c>
      <c r="IY86" s="16">
        <f t="shared" si="125"/>
        <v>0</v>
      </c>
      <c r="IZ86" s="16">
        <f t="shared" si="125"/>
        <v>0</v>
      </c>
      <c r="JA86" s="16">
        <f t="shared" si="125"/>
        <v>0</v>
      </c>
      <c r="JB86" s="16">
        <f t="shared" si="125"/>
        <v>0</v>
      </c>
      <c r="JC86" s="16">
        <f t="shared" si="125"/>
        <v>0</v>
      </c>
      <c r="JD86" s="16">
        <f t="shared" si="125"/>
        <v>0</v>
      </c>
      <c r="JE86" s="16">
        <f t="shared" si="125"/>
        <v>0</v>
      </c>
      <c r="JF86" s="16">
        <f t="shared" si="125"/>
        <v>0</v>
      </c>
      <c r="JG86" s="16">
        <f t="shared" si="125"/>
        <v>0</v>
      </c>
      <c r="JH86" s="16">
        <f t="shared" si="125"/>
        <v>0</v>
      </c>
      <c r="JI86" s="16">
        <f t="shared" si="125"/>
        <v>0</v>
      </c>
      <c r="JJ86" s="16">
        <f t="shared" si="125"/>
        <v>0</v>
      </c>
      <c r="JK86" s="16">
        <f t="shared" si="125"/>
        <v>0</v>
      </c>
      <c r="JN86" s="16">
        <f t="shared" si="101"/>
        <v>0</v>
      </c>
      <c r="JO86" s="16">
        <f t="shared" si="101"/>
        <v>0</v>
      </c>
      <c r="JP86" s="16">
        <f t="shared" si="101"/>
        <v>0</v>
      </c>
      <c r="JQ86" s="16">
        <f t="shared" si="101"/>
        <v>0</v>
      </c>
      <c r="JR86" s="16">
        <f t="shared" si="101"/>
        <v>0</v>
      </c>
      <c r="JS86" s="16">
        <f t="shared" si="101"/>
        <v>0</v>
      </c>
      <c r="JT86" s="16">
        <f t="shared" si="101"/>
        <v>0</v>
      </c>
      <c r="JU86" s="16">
        <f t="shared" si="101"/>
        <v>0</v>
      </c>
      <c r="JV86" s="16">
        <f t="shared" si="101"/>
        <v>0</v>
      </c>
      <c r="JW86" s="16">
        <f t="shared" si="101"/>
        <v>0</v>
      </c>
      <c r="JX86" s="16">
        <f t="shared" si="101"/>
        <v>0</v>
      </c>
      <c r="JY86" s="16">
        <f t="shared" si="101"/>
        <v>0</v>
      </c>
      <c r="JZ86" s="16">
        <f t="shared" si="101"/>
        <v>0</v>
      </c>
      <c r="KA86" s="16">
        <f t="shared" si="101"/>
        <v>0</v>
      </c>
      <c r="KB86" s="16">
        <f t="shared" si="101"/>
        <v>0</v>
      </c>
      <c r="KC86" s="16">
        <f t="shared" si="101"/>
        <v>0</v>
      </c>
      <c r="KD86" s="16">
        <f t="shared" si="126"/>
        <v>0</v>
      </c>
      <c r="KE86" s="16">
        <f t="shared" si="126"/>
        <v>1</v>
      </c>
      <c r="KF86" s="16">
        <f t="shared" si="126"/>
        <v>0</v>
      </c>
      <c r="KG86" s="16">
        <f t="shared" si="126"/>
        <v>0</v>
      </c>
      <c r="KH86" s="16">
        <f t="shared" si="126"/>
        <v>0</v>
      </c>
      <c r="KI86" s="16">
        <f t="shared" si="126"/>
        <v>0</v>
      </c>
      <c r="KJ86" s="16">
        <f t="shared" si="126"/>
        <v>0</v>
      </c>
      <c r="KK86" s="16">
        <f t="shared" si="123"/>
        <v>0</v>
      </c>
      <c r="KL86" s="16">
        <f t="shared" si="123"/>
        <v>0</v>
      </c>
      <c r="KM86" s="16">
        <f t="shared" si="123"/>
        <v>0</v>
      </c>
      <c r="KN86" s="16">
        <f t="shared" si="123"/>
        <v>0</v>
      </c>
      <c r="KO86" s="16">
        <f t="shared" si="123"/>
        <v>0</v>
      </c>
      <c r="KP86" s="16">
        <f t="shared" si="123"/>
        <v>0</v>
      </c>
      <c r="KQ86" s="16">
        <f t="shared" si="123"/>
        <v>0</v>
      </c>
      <c r="KR86" s="16">
        <f t="shared" si="123"/>
        <v>0</v>
      </c>
      <c r="KS86" s="16">
        <f t="shared" si="123"/>
        <v>0</v>
      </c>
      <c r="KT86" s="16">
        <f t="shared" si="123"/>
        <v>0</v>
      </c>
      <c r="KU86" s="16">
        <f t="shared" si="123"/>
        <v>0</v>
      </c>
      <c r="KV86" s="16">
        <f t="shared" si="123"/>
        <v>0</v>
      </c>
      <c r="KW86" s="16">
        <f t="shared" si="123"/>
        <v>0</v>
      </c>
      <c r="KX86" s="16">
        <f t="shared" si="123"/>
        <v>0</v>
      </c>
    </row>
    <row r="87" spans="1:310">
      <c r="A87" s="2" t="s">
        <v>81</v>
      </c>
      <c r="B87" s="2" t="s">
        <v>72</v>
      </c>
      <c r="C87" s="2">
        <v>1</v>
      </c>
      <c r="D87" s="3">
        <v>30</v>
      </c>
      <c r="E87" s="3">
        <v>30</v>
      </c>
      <c r="F87" s="3">
        <f t="shared" si="105"/>
        <v>0</v>
      </c>
      <c r="G87" s="4">
        <v>45027</v>
      </c>
      <c r="J87" s="2" t="s">
        <v>125</v>
      </c>
      <c r="K87" s="5">
        <f>CX401</f>
        <v>50</v>
      </c>
      <c r="L87" s="5">
        <f>HU401</f>
        <v>50</v>
      </c>
      <c r="M87" s="3">
        <f t="shared" si="83"/>
        <v>0</v>
      </c>
      <c r="T87" s="16">
        <f t="shared" si="127"/>
        <v>0</v>
      </c>
      <c r="U87" s="16">
        <f t="shared" si="127"/>
        <v>0</v>
      </c>
      <c r="V87" s="16">
        <f t="shared" si="127"/>
        <v>0</v>
      </c>
      <c r="W87" s="16">
        <f t="shared" si="127"/>
        <v>0</v>
      </c>
      <c r="X87" s="16">
        <f t="shared" si="127"/>
        <v>0</v>
      </c>
      <c r="Y87" s="16">
        <f t="shared" si="127"/>
        <v>0</v>
      </c>
      <c r="Z87" s="16">
        <f t="shared" si="127"/>
        <v>0</v>
      </c>
      <c r="AA87" s="16">
        <f t="shared" si="127"/>
        <v>0</v>
      </c>
      <c r="AB87" s="16">
        <f t="shared" si="127"/>
        <v>0</v>
      </c>
      <c r="AC87" s="16">
        <f t="shared" si="127"/>
        <v>0</v>
      </c>
      <c r="AD87" s="16">
        <f t="shared" si="127"/>
        <v>0</v>
      </c>
      <c r="AE87" s="16">
        <f t="shared" si="127"/>
        <v>0</v>
      </c>
      <c r="AF87" s="16">
        <f t="shared" si="127"/>
        <v>0</v>
      </c>
      <c r="AG87" s="16">
        <f t="shared" si="127"/>
        <v>0</v>
      </c>
      <c r="AH87" s="16">
        <f t="shared" si="127"/>
        <v>0</v>
      </c>
      <c r="AI87" s="16">
        <f t="shared" si="127"/>
        <v>0</v>
      </c>
      <c r="AJ87" s="16">
        <f t="shared" si="118"/>
        <v>0</v>
      </c>
      <c r="AK87" s="16">
        <f t="shared" si="118"/>
        <v>0</v>
      </c>
      <c r="AL87" s="16">
        <f t="shared" si="118"/>
        <v>0</v>
      </c>
      <c r="AM87" s="16">
        <f t="shared" si="118"/>
        <v>0</v>
      </c>
      <c r="AN87" s="16">
        <f t="shared" si="118"/>
        <v>0</v>
      </c>
      <c r="AO87" s="16">
        <f t="shared" si="118"/>
        <v>0</v>
      </c>
      <c r="AP87" s="16">
        <f t="shared" si="118"/>
        <v>0</v>
      </c>
      <c r="AQ87" s="16">
        <f t="shared" si="118"/>
        <v>0</v>
      </c>
      <c r="AR87" s="16">
        <f t="shared" si="118"/>
        <v>0</v>
      </c>
      <c r="AS87" s="16">
        <f t="shared" si="118"/>
        <v>0</v>
      </c>
      <c r="AT87" s="16">
        <f t="shared" si="118"/>
        <v>0</v>
      </c>
      <c r="AU87" s="16">
        <f t="shared" si="118"/>
        <v>0</v>
      </c>
      <c r="AV87" s="16">
        <f t="shared" si="118"/>
        <v>0</v>
      </c>
      <c r="AW87" s="16">
        <f t="shared" si="118"/>
        <v>0</v>
      </c>
      <c r="AX87" s="16">
        <f t="shared" si="118"/>
        <v>0</v>
      </c>
      <c r="AY87" s="16">
        <f t="shared" si="118"/>
        <v>0</v>
      </c>
      <c r="AZ87" s="16">
        <f t="shared" si="121"/>
        <v>0</v>
      </c>
      <c r="BA87" s="16">
        <f t="shared" si="121"/>
        <v>0</v>
      </c>
      <c r="BB87" s="16">
        <f t="shared" si="121"/>
        <v>0</v>
      </c>
      <c r="BC87" s="16">
        <f t="shared" si="121"/>
        <v>0</v>
      </c>
      <c r="BD87" s="16">
        <f t="shared" si="121"/>
        <v>0</v>
      </c>
      <c r="BE87" s="16">
        <f t="shared" si="121"/>
        <v>0</v>
      </c>
      <c r="BF87" s="16">
        <f t="shared" si="121"/>
        <v>0</v>
      </c>
      <c r="BG87" s="16">
        <f t="shared" si="121"/>
        <v>0</v>
      </c>
      <c r="BH87" s="16">
        <f t="shared" si="121"/>
        <v>0</v>
      </c>
      <c r="BI87" s="16">
        <f t="shared" si="121"/>
        <v>0</v>
      </c>
      <c r="BJ87" s="16">
        <f t="shared" si="121"/>
        <v>0</v>
      </c>
      <c r="BK87" s="16">
        <f t="shared" si="121"/>
        <v>0</v>
      </c>
      <c r="BL87" s="16">
        <f t="shared" si="121"/>
        <v>0</v>
      </c>
      <c r="BM87" s="16">
        <f t="shared" si="121"/>
        <v>0</v>
      </c>
      <c r="BN87" s="16">
        <f t="shared" si="124"/>
        <v>0</v>
      </c>
      <c r="BO87" s="16">
        <f t="shared" si="124"/>
        <v>30</v>
      </c>
      <c r="BP87" s="16">
        <f t="shared" si="124"/>
        <v>0</v>
      </c>
      <c r="BQ87" s="16">
        <f t="shared" si="124"/>
        <v>0</v>
      </c>
      <c r="BR87" s="16">
        <f t="shared" si="124"/>
        <v>0</v>
      </c>
      <c r="BS87" s="16">
        <f t="shared" si="124"/>
        <v>0</v>
      </c>
      <c r="BT87" s="16">
        <f t="shared" si="124"/>
        <v>0</v>
      </c>
      <c r="BU87" s="16">
        <f t="shared" si="124"/>
        <v>0</v>
      </c>
      <c r="BV87" s="16">
        <f t="shared" si="124"/>
        <v>0</v>
      </c>
      <c r="BW87" s="16">
        <f t="shared" si="124"/>
        <v>0</v>
      </c>
      <c r="BX87" s="16">
        <f t="shared" si="124"/>
        <v>0</v>
      </c>
      <c r="BY87" s="16">
        <f t="shared" si="124"/>
        <v>0</v>
      </c>
      <c r="BZ87" s="16">
        <f t="shared" si="124"/>
        <v>0</v>
      </c>
      <c r="CA87" s="16">
        <f t="shared" si="124"/>
        <v>0</v>
      </c>
      <c r="CB87" s="16">
        <f t="shared" si="124"/>
        <v>0</v>
      </c>
      <c r="CC87" s="16">
        <f t="shared" si="124"/>
        <v>0</v>
      </c>
      <c r="CD87" s="16">
        <f t="shared" si="124"/>
        <v>0</v>
      </c>
      <c r="CE87" s="16">
        <f t="shared" si="124"/>
        <v>0</v>
      </c>
      <c r="CF87" s="16">
        <f t="shared" si="124"/>
        <v>0</v>
      </c>
      <c r="CG87" s="16">
        <f t="shared" si="124"/>
        <v>0</v>
      </c>
      <c r="CH87" s="16">
        <f t="shared" si="124"/>
        <v>0</v>
      </c>
      <c r="CI87" s="16">
        <f t="shared" si="124"/>
        <v>0</v>
      </c>
      <c r="CJ87" s="16">
        <f t="shared" si="124"/>
        <v>0</v>
      </c>
      <c r="CK87" s="16">
        <f t="shared" si="124"/>
        <v>0</v>
      </c>
      <c r="CL87" s="16">
        <f t="shared" si="124"/>
        <v>0</v>
      </c>
      <c r="CM87" s="16">
        <f t="shared" si="124"/>
        <v>0</v>
      </c>
      <c r="CN87" s="16">
        <f t="shared" si="124"/>
        <v>0</v>
      </c>
      <c r="CO87" s="16">
        <f t="shared" si="124"/>
        <v>0</v>
      </c>
      <c r="CP87" s="16">
        <f t="shared" si="124"/>
        <v>0</v>
      </c>
      <c r="CQ87" s="16">
        <f t="shared" si="124"/>
        <v>0</v>
      </c>
      <c r="CR87" s="16">
        <f t="shared" si="124"/>
        <v>0</v>
      </c>
      <c r="CS87" s="16">
        <f t="shared" si="124"/>
        <v>0</v>
      </c>
      <c r="CT87" s="16">
        <f t="shared" si="124"/>
        <v>0</v>
      </c>
      <c r="CU87" s="16">
        <f t="shared" si="124"/>
        <v>0</v>
      </c>
      <c r="CV87" s="16">
        <f t="shared" si="124"/>
        <v>0</v>
      </c>
      <c r="CW87" s="16">
        <f t="shared" si="124"/>
        <v>0</v>
      </c>
      <c r="CX87" s="16">
        <f t="shared" si="124"/>
        <v>0</v>
      </c>
      <c r="CY87" s="16">
        <f t="shared" si="124"/>
        <v>0</v>
      </c>
      <c r="CZ87" s="16">
        <f t="shared" si="124"/>
        <v>0</v>
      </c>
      <c r="DA87" s="16">
        <f t="shared" si="124"/>
        <v>0</v>
      </c>
      <c r="DB87" s="16">
        <f t="shared" si="124"/>
        <v>0</v>
      </c>
      <c r="DC87" s="16">
        <f t="shared" si="124"/>
        <v>0</v>
      </c>
      <c r="DD87" s="16">
        <f t="shared" si="124"/>
        <v>0</v>
      </c>
      <c r="DE87" s="16">
        <f t="shared" si="124"/>
        <v>0</v>
      </c>
      <c r="DF87" s="16">
        <f t="shared" si="124"/>
        <v>0</v>
      </c>
      <c r="DG87" s="16">
        <f t="shared" si="124"/>
        <v>0</v>
      </c>
      <c r="DH87" s="16">
        <f t="shared" si="124"/>
        <v>0</v>
      </c>
      <c r="DI87" s="16">
        <f t="shared" si="124"/>
        <v>0</v>
      </c>
      <c r="DJ87" s="16">
        <f t="shared" si="124"/>
        <v>0</v>
      </c>
      <c r="DK87" s="16">
        <f t="shared" si="124"/>
        <v>0</v>
      </c>
      <c r="DL87" s="16">
        <f t="shared" si="128"/>
        <v>0</v>
      </c>
      <c r="DM87" s="16">
        <f t="shared" si="128"/>
        <v>0</v>
      </c>
      <c r="DN87" s="16">
        <f t="shared" si="128"/>
        <v>0</v>
      </c>
      <c r="DO87" s="16">
        <f t="shared" si="128"/>
        <v>0</v>
      </c>
      <c r="DP87" s="16">
        <f t="shared" si="128"/>
        <v>0</v>
      </c>
      <c r="DQ87" s="16">
        <f t="shared" si="128"/>
        <v>0</v>
      </c>
      <c r="DR87" s="16">
        <f t="shared" si="128"/>
        <v>0</v>
      </c>
      <c r="DS87" s="16">
        <f t="shared" si="128"/>
        <v>0</v>
      </c>
      <c r="DT87" s="16">
        <f t="shared" si="128"/>
        <v>0</v>
      </c>
      <c r="DU87" s="16">
        <f t="shared" si="128"/>
        <v>0</v>
      </c>
      <c r="DV87" s="16">
        <f t="shared" si="122"/>
        <v>0</v>
      </c>
      <c r="DW87" s="16">
        <f t="shared" si="122"/>
        <v>0</v>
      </c>
      <c r="DX87" s="16">
        <f t="shared" si="122"/>
        <v>0</v>
      </c>
      <c r="DY87" s="16">
        <f t="shared" si="122"/>
        <v>0</v>
      </c>
      <c r="DZ87" s="16">
        <f t="shared" si="122"/>
        <v>0</v>
      </c>
      <c r="EA87" s="16">
        <f t="shared" si="122"/>
        <v>0</v>
      </c>
      <c r="EB87" s="16">
        <f t="shared" si="122"/>
        <v>0</v>
      </c>
      <c r="EC87" s="16">
        <f t="shared" si="122"/>
        <v>0</v>
      </c>
      <c r="ED87" s="16">
        <f t="shared" si="122"/>
        <v>0</v>
      </c>
      <c r="EE87" s="16">
        <f t="shared" si="122"/>
        <v>0</v>
      </c>
      <c r="EF87" s="16">
        <f t="shared" si="122"/>
        <v>0</v>
      </c>
      <c r="EG87" s="16">
        <f t="shared" si="122"/>
        <v>0</v>
      </c>
      <c r="EH87" s="16">
        <f t="shared" si="122"/>
        <v>0</v>
      </c>
      <c r="EI87" s="16">
        <f t="shared" si="122"/>
        <v>0</v>
      </c>
      <c r="EJ87" s="16">
        <f t="shared" si="122"/>
        <v>0</v>
      </c>
      <c r="EK87" s="16">
        <f t="shared" si="122"/>
        <v>0</v>
      </c>
      <c r="EL87" s="16">
        <f t="shared" si="122"/>
        <v>0</v>
      </c>
      <c r="EM87" s="16">
        <f t="shared" si="122"/>
        <v>0</v>
      </c>
      <c r="EN87" s="16">
        <f t="shared" si="122"/>
        <v>0</v>
      </c>
      <c r="EQ87" s="16">
        <f t="shared" si="116"/>
        <v>0</v>
      </c>
      <c r="ER87" s="16">
        <f t="shared" si="116"/>
        <v>0</v>
      </c>
      <c r="ES87" s="16">
        <f t="shared" si="116"/>
        <v>0</v>
      </c>
      <c r="ET87" s="16">
        <f t="shared" si="116"/>
        <v>0</v>
      </c>
      <c r="EU87" s="16">
        <f t="shared" si="116"/>
        <v>0</v>
      </c>
      <c r="EV87" s="16">
        <f t="shared" si="116"/>
        <v>0</v>
      </c>
      <c r="EW87" s="16">
        <f t="shared" si="116"/>
        <v>0</v>
      </c>
      <c r="EX87" s="16">
        <f t="shared" si="116"/>
        <v>0</v>
      </c>
      <c r="EY87" s="16">
        <f t="shared" si="116"/>
        <v>0</v>
      </c>
      <c r="EZ87" s="16">
        <f t="shared" si="116"/>
        <v>0</v>
      </c>
      <c r="FA87" s="16">
        <f t="shared" si="116"/>
        <v>0</v>
      </c>
      <c r="FB87" s="16">
        <f t="shared" si="116"/>
        <v>0</v>
      </c>
      <c r="FC87" s="16">
        <f t="shared" si="116"/>
        <v>0</v>
      </c>
      <c r="FD87" s="16">
        <f t="shared" si="116"/>
        <v>0</v>
      </c>
      <c r="FE87" s="16">
        <f t="shared" si="116"/>
        <v>0</v>
      </c>
      <c r="FF87" s="16">
        <f t="shared" si="116"/>
        <v>0</v>
      </c>
      <c r="FG87" s="16">
        <f t="shared" si="115"/>
        <v>0</v>
      </c>
      <c r="FH87" s="16">
        <f t="shared" si="115"/>
        <v>0</v>
      </c>
      <c r="FI87" s="16">
        <f t="shared" si="115"/>
        <v>0</v>
      </c>
      <c r="FJ87" s="16">
        <f t="shared" si="115"/>
        <v>0</v>
      </c>
      <c r="FK87" s="16">
        <f t="shared" si="115"/>
        <v>0</v>
      </c>
      <c r="FL87" s="16">
        <f t="shared" si="115"/>
        <v>0</v>
      </c>
      <c r="FM87" s="16">
        <f t="shared" si="115"/>
        <v>0</v>
      </c>
      <c r="FN87" s="16">
        <f t="shared" si="115"/>
        <v>0</v>
      </c>
      <c r="FO87" s="16">
        <f t="shared" si="115"/>
        <v>0</v>
      </c>
      <c r="FP87" s="16">
        <f t="shared" si="115"/>
        <v>0</v>
      </c>
      <c r="FQ87" s="16">
        <f t="shared" si="115"/>
        <v>0</v>
      </c>
      <c r="FR87" s="16">
        <f t="shared" si="115"/>
        <v>0</v>
      </c>
      <c r="FS87" s="16">
        <f t="shared" si="115"/>
        <v>0</v>
      </c>
      <c r="FT87" s="16">
        <f t="shared" si="115"/>
        <v>0</v>
      </c>
      <c r="FU87" s="16">
        <f t="shared" si="115"/>
        <v>0</v>
      </c>
      <c r="FV87" s="16">
        <f t="shared" si="120"/>
        <v>0</v>
      </c>
      <c r="FW87" s="16">
        <f t="shared" si="120"/>
        <v>0</v>
      </c>
      <c r="FX87" s="16">
        <f t="shared" si="120"/>
        <v>0</v>
      </c>
      <c r="FY87" s="16">
        <f t="shared" si="120"/>
        <v>0</v>
      </c>
      <c r="FZ87" s="16">
        <f t="shared" si="120"/>
        <v>0</v>
      </c>
      <c r="GA87" s="16">
        <f t="shared" si="120"/>
        <v>0</v>
      </c>
      <c r="GB87" s="16">
        <f t="shared" si="120"/>
        <v>0</v>
      </c>
      <c r="GC87" s="16">
        <f t="shared" si="120"/>
        <v>0</v>
      </c>
      <c r="GD87" s="16">
        <f t="shared" si="120"/>
        <v>0</v>
      </c>
      <c r="GE87" s="16">
        <f t="shared" si="120"/>
        <v>0</v>
      </c>
      <c r="GF87" s="16">
        <f t="shared" si="120"/>
        <v>0</v>
      </c>
      <c r="GG87" s="16">
        <f t="shared" si="120"/>
        <v>0</v>
      </c>
      <c r="GH87" s="16">
        <f t="shared" si="120"/>
        <v>0</v>
      </c>
      <c r="GI87" s="16">
        <f t="shared" si="120"/>
        <v>0</v>
      </c>
      <c r="GJ87" s="16">
        <f t="shared" si="120"/>
        <v>0</v>
      </c>
      <c r="GK87" s="16">
        <f t="shared" si="119"/>
        <v>0</v>
      </c>
      <c r="GL87" s="16">
        <f t="shared" si="119"/>
        <v>30</v>
      </c>
      <c r="GM87" s="16">
        <f t="shared" si="119"/>
        <v>0</v>
      </c>
      <c r="GN87" s="16">
        <f t="shared" si="119"/>
        <v>0</v>
      </c>
      <c r="GO87" s="16">
        <f t="shared" si="119"/>
        <v>0</v>
      </c>
      <c r="GP87" s="16">
        <f t="shared" si="119"/>
        <v>0</v>
      </c>
      <c r="GQ87" s="16">
        <f t="shared" si="119"/>
        <v>0</v>
      </c>
      <c r="GR87" s="16">
        <f t="shared" si="119"/>
        <v>0</v>
      </c>
      <c r="GS87" s="16">
        <f t="shared" si="119"/>
        <v>0</v>
      </c>
      <c r="GT87" s="16">
        <f t="shared" si="119"/>
        <v>0</v>
      </c>
      <c r="GU87" s="16">
        <f t="shared" si="119"/>
        <v>0</v>
      </c>
      <c r="GV87" s="16">
        <f t="shared" si="119"/>
        <v>0</v>
      </c>
      <c r="GW87" s="16">
        <f t="shared" si="119"/>
        <v>0</v>
      </c>
      <c r="GX87" s="16">
        <f t="shared" si="119"/>
        <v>0</v>
      </c>
      <c r="GY87" s="16">
        <f t="shared" si="119"/>
        <v>0</v>
      </c>
      <c r="GZ87" s="16">
        <f t="shared" si="119"/>
        <v>0</v>
      </c>
      <c r="HA87" s="16">
        <f t="shared" si="119"/>
        <v>0</v>
      </c>
      <c r="HB87" s="16">
        <f t="shared" ref="GK87:HP95" si="129">IF($A87=HB$1,$E87,0)</f>
        <v>0</v>
      </c>
      <c r="HC87" s="16">
        <f t="shared" si="129"/>
        <v>0</v>
      </c>
      <c r="HD87" s="16">
        <f t="shared" si="129"/>
        <v>0</v>
      </c>
      <c r="HE87" s="16">
        <f t="shared" si="129"/>
        <v>0</v>
      </c>
      <c r="HF87" s="16">
        <f t="shared" si="129"/>
        <v>0</v>
      </c>
      <c r="HG87" s="16">
        <f t="shared" si="129"/>
        <v>0</v>
      </c>
      <c r="HH87" s="16">
        <f t="shared" si="129"/>
        <v>0</v>
      </c>
      <c r="HI87" s="16">
        <f t="shared" si="129"/>
        <v>0</v>
      </c>
      <c r="HJ87" s="16">
        <f t="shared" si="129"/>
        <v>0</v>
      </c>
      <c r="HK87" s="16">
        <f t="shared" si="129"/>
        <v>0</v>
      </c>
      <c r="HL87" s="16">
        <f t="shared" si="129"/>
        <v>0</v>
      </c>
      <c r="HM87" s="16">
        <f t="shared" si="129"/>
        <v>0</v>
      </c>
      <c r="HN87" s="16">
        <f t="shared" si="129"/>
        <v>0</v>
      </c>
      <c r="HO87" s="16">
        <f t="shared" si="129"/>
        <v>0</v>
      </c>
      <c r="HP87" s="16">
        <f t="shared" si="129"/>
        <v>0</v>
      </c>
      <c r="HQ87" s="16">
        <f t="shared" si="114"/>
        <v>0</v>
      </c>
      <c r="HR87" s="16">
        <f t="shared" si="114"/>
        <v>0</v>
      </c>
      <c r="HS87" s="16">
        <f t="shared" si="114"/>
        <v>0</v>
      </c>
      <c r="HT87" s="16">
        <f t="shared" si="114"/>
        <v>0</v>
      </c>
      <c r="HU87" s="16">
        <f t="shared" si="114"/>
        <v>0</v>
      </c>
      <c r="HV87" s="16">
        <f t="shared" si="114"/>
        <v>0</v>
      </c>
      <c r="HW87" s="16">
        <f t="shared" si="114"/>
        <v>0</v>
      </c>
      <c r="HX87" s="16">
        <f t="shared" si="114"/>
        <v>0</v>
      </c>
      <c r="HY87" s="16">
        <f t="shared" si="114"/>
        <v>0</v>
      </c>
      <c r="HZ87" s="16">
        <f t="shared" si="114"/>
        <v>0</v>
      </c>
      <c r="IA87" s="16">
        <f t="shared" si="114"/>
        <v>0</v>
      </c>
      <c r="IB87" s="16">
        <f t="shared" si="114"/>
        <v>0</v>
      </c>
      <c r="IC87" s="16">
        <f t="shared" si="114"/>
        <v>0</v>
      </c>
      <c r="ID87" s="16">
        <f t="shared" si="114"/>
        <v>0</v>
      </c>
      <c r="IE87" s="16">
        <f t="shared" si="114"/>
        <v>0</v>
      </c>
      <c r="IF87" s="16">
        <f t="shared" si="114"/>
        <v>0</v>
      </c>
      <c r="IG87" s="16">
        <f t="shared" si="114"/>
        <v>0</v>
      </c>
      <c r="IH87" s="16">
        <f t="shared" si="114"/>
        <v>0</v>
      </c>
      <c r="II87" s="16">
        <f t="shared" si="111"/>
        <v>0</v>
      </c>
      <c r="IJ87" s="16">
        <f t="shared" si="111"/>
        <v>0</v>
      </c>
      <c r="IK87" s="16">
        <f t="shared" si="111"/>
        <v>0</v>
      </c>
      <c r="IL87" s="16">
        <f t="shared" si="111"/>
        <v>0</v>
      </c>
      <c r="IM87" s="16">
        <f t="shared" si="111"/>
        <v>0</v>
      </c>
      <c r="IN87" s="16">
        <f t="shared" si="111"/>
        <v>0</v>
      </c>
      <c r="IO87" s="16">
        <f t="shared" si="111"/>
        <v>0</v>
      </c>
      <c r="IP87" s="16">
        <f t="shared" si="111"/>
        <v>0</v>
      </c>
      <c r="IQ87" s="16">
        <f t="shared" si="111"/>
        <v>0</v>
      </c>
      <c r="IR87" s="16">
        <f t="shared" si="111"/>
        <v>0</v>
      </c>
      <c r="IS87" s="16">
        <f t="shared" si="125"/>
        <v>0</v>
      </c>
      <c r="IT87" s="16">
        <f t="shared" si="125"/>
        <v>0</v>
      </c>
      <c r="IU87" s="16">
        <f t="shared" si="125"/>
        <v>0</v>
      </c>
      <c r="IV87" s="16">
        <f t="shared" si="125"/>
        <v>0</v>
      </c>
      <c r="IW87" s="16">
        <f t="shared" si="125"/>
        <v>0</v>
      </c>
      <c r="IX87" s="16">
        <f t="shared" si="125"/>
        <v>0</v>
      </c>
      <c r="IY87" s="16">
        <f t="shared" si="125"/>
        <v>0</v>
      </c>
      <c r="IZ87" s="16">
        <f t="shared" si="125"/>
        <v>0</v>
      </c>
      <c r="JA87" s="16">
        <f t="shared" si="125"/>
        <v>0</v>
      </c>
      <c r="JB87" s="16">
        <f t="shared" si="125"/>
        <v>0</v>
      </c>
      <c r="JC87" s="16">
        <f t="shared" si="125"/>
        <v>0</v>
      </c>
      <c r="JD87" s="16">
        <f t="shared" si="125"/>
        <v>0</v>
      </c>
      <c r="JE87" s="16">
        <f t="shared" si="125"/>
        <v>0</v>
      </c>
      <c r="JF87" s="16">
        <f t="shared" si="125"/>
        <v>0</v>
      </c>
      <c r="JG87" s="16">
        <f t="shared" si="125"/>
        <v>0</v>
      </c>
      <c r="JH87" s="16">
        <f t="shared" si="125"/>
        <v>0</v>
      </c>
      <c r="JI87" s="16">
        <f t="shared" si="125"/>
        <v>0</v>
      </c>
      <c r="JJ87" s="16">
        <f t="shared" si="125"/>
        <v>0</v>
      </c>
      <c r="JK87" s="16">
        <f t="shared" si="125"/>
        <v>0</v>
      </c>
      <c r="JN87" s="16">
        <f t="shared" si="101"/>
        <v>0</v>
      </c>
      <c r="JO87" s="16">
        <f t="shared" si="101"/>
        <v>0</v>
      </c>
      <c r="JP87" s="16">
        <f t="shared" si="101"/>
        <v>0</v>
      </c>
      <c r="JQ87" s="16">
        <f t="shared" si="101"/>
        <v>0</v>
      </c>
      <c r="JR87" s="16">
        <f t="shared" si="101"/>
        <v>0</v>
      </c>
      <c r="JS87" s="16">
        <f t="shared" si="101"/>
        <v>0</v>
      </c>
      <c r="JT87" s="16">
        <f t="shared" si="101"/>
        <v>0</v>
      </c>
      <c r="JU87" s="16">
        <f t="shared" si="101"/>
        <v>0</v>
      </c>
      <c r="JV87" s="16">
        <f t="shared" si="101"/>
        <v>0</v>
      </c>
      <c r="JW87" s="16">
        <f t="shared" si="101"/>
        <v>0</v>
      </c>
      <c r="JX87" s="16">
        <f t="shared" si="101"/>
        <v>0</v>
      </c>
      <c r="JY87" s="16">
        <f t="shared" si="101"/>
        <v>0</v>
      </c>
      <c r="JZ87" s="16">
        <f t="shared" si="101"/>
        <v>0</v>
      </c>
      <c r="KA87" s="16">
        <f t="shared" si="101"/>
        <v>0</v>
      </c>
      <c r="KB87" s="16">
        <f t="shared" si="101"/>
        <v>0</v>
      </c>
      <c r="KC87" s="16">
        <f t="shared" si="101"/>
        <v>0</v>
      </c>
      <c r="KD87" s="16">
        <f t="shared" si="126"/>
        <v>0</v>
      </c>
      <c r="KE87" s="16">
        <f t="shared" si="126"/>
        <v>1</v>
      </c>
      <c r="KF87" s="16">
        <f t="shared" si="126"/>
        <v>0</v>
      </c>
      <c r="KG87" s="16">
        <f t="shared" si="126"/>
        <v>0</v>
      </c>
      <c r="KH87" s="16">
        <f t="shared" si="126"/>
        <v>0</v>
      </c>
      <c r="KI87" s="16">
        <f t="shared" si="126"/>
        <v>0</v>
      </c>
      <c r="KJ87" s="16">
        <f t="shared" si="126"/>
        <v>0</v>
      </c>
      <c r="KK87" s="16">
        <f t="shared" si="123"/>
        <v>0</v>
      </c>
      <c r="KL87" s="16">
        <f t="shared" si="123"/>
        <v>0</v>
      </c>
      <c r="KM87" s="16">
        <f t="shared" si="123"/>
        <v>0</v>
      </c>
      <c r="KN87" s="16">
        <f t="shared" si="123"/>
        <v>0</v>
      </c>
      <c r="KO87" s="16">
        <f t="shared" si="123"/>
        <v>0</v>
      </c>
      <c r="KP87" s="16">
        <f t="shared" si="123"/>
        <v>0</v>
      </c>
      <c r="KQ87" s="16">
        <f t="shared" si="123"/>
        <v>0</v>
      </c>
      <c r="KR87" s="16">
        <f t="shared" si="123"/>
        <v>0</v>
      </c>
      <c r="KS87" s="16">
        <f t="shared" si="123"/>
        <v>0</v>
      </c>
      <c r="KT87" s="16">
        <f t="shared" si="123"/>
        <v>0</v>
      </c>
      <c r="KU87" s="16">
        <f t="shared" si="123"/>
        <v>0</v>
      </c>
      <c r="KV87" s="16">
        <f t="shared" si="123"/>
        <v>0</v>
      </c>
      <c r="KW87" s="16">
        <f t="shared" si="123"/>
        <v>0</v>
      </c>
      <c r="KX87" s="16">
        <f t="shared" si="123"/>
        <v>0</v>
      </c>
    </row>
    <row r="88" spans="1:310">
      <c r="A88" s="2" t="s">
        <v>80</v>
      </c>
      <c r="B88" s="2" t="s">
        <v>72</v>
      </c>
      <c r="C88" s="2">
        <v>1</v>
      </c>
      <c r="D88" s="3">
        <v>30</v>
      </c>
      <c r="E88" s="3">
        <v>30</v>
      </c>
      <c r="F88" s="3">
        <f t="shared" si="105"/>
        <v>0</v>
      </c>
      <c r="G88" s="4">
        <v>45029</v>
      </c>
      <c r="J88" s="2" t="s">
        <v>126</v>
      </c>
      <c r="K88" s="5">
        <f>CY401</f>
        <v>550</v>
      </c>
      <c r="L88" s="5">
        <f>HV401</f>
        <v>550</v>
      </c>
      <c r="M88" s="3">
        <f t="shared" si="83"/>
        <v>0</v>
      </c>
      <c r="T88" s="16">
        <f t="shared" si="127"/>
        <v>0</v>
      </c>
      <c r="U88" s="16">
        <f t="shared" si="127"/>
        <v>0</v>
      </c>
      <c r="V88" s="16">
        <f t="shared" si="127"/>
        <v>0</v>
      </c>
      <c r="W88" s="16">
        <f t="shared" si="127"/>
        <v>0</v>
      </c>
      <c r="X88" s="16">
        <f t="shared" si="127"/>
        <v>0</v>
      </c>
      <c r="Y88" s="16">
        <f t="shared" si="127"/>
        <v>0</v>
      </c>
      <c r="Z88" s="16">
        <f t="shared" si="127"/>
        <v>0</v>
      </c>
      <c r="AA88" s="16">
        <f t="shared" si="127"/>
        <v>0</v>
      </c>
      <c r="AB88" s="16">
        <f t="shared" si="127"/>
        <v>0</v>
      </c>
      <c r="AC88" s="16">
        <f t="shared" si="127"/>
        <v>0</v>
      </c>
      <c r="AD88" s="16">
        <f t="shared" si="127"/>
        <v>0</v>
      </c>
      <c r="AE88" s="16">
        <f t="shared" si="127"/>
        <v>0</v>
      </c>
      <c r="AF88" s="16">
        <f t="shared" si="127"/>
        <v>0</v>
      </c>
      <c r="AG88" s="16">
        <f t="shared" si="127"/>
        <v>0</v>
      </c>
      <c r="AH88" s="16">
        <f t="shared" si="127"/>
        <v>0</v>
      </c>
      <c r="AI88" s="16">
        <f t="shared" si="127"/>
        <v>0</v>
      </c>
      <c r="AJ88" s="16">
        <f t="shared" si="118"/>
        <v>0</v>
      </c>
      <c r="AK88" s="16">
        <f t="shared" si="118"/>
        <v>0</v>
      </c>
      <c r="AL88" s="16">
        <f t="shared" si="118"/>
        <v>0</v>
      </c>
      <c r="AM88" s="16">
        <f t="shared" si="118"/>
        <v>0</v>
      </c>
      <c r="AN88" s="16">
        <f t="shared" si="118"/>
        <v>0</v>
      </c>
      <c r="AO88" s="16">
        <f t="shared" si="118"/>
        <v>0</v>
      </c>
      <c r="AP88" s="16">
        <f t="shared" si="118"/>
        <v>0</v>
      </c>
      <c r="AQ88" s="16">
        <f t="shared" si="118"/>
        <v>0</v>
      </c>
      <c r="AR88" s="16">
        <f t="shared" si="118"/>
        <v>0</v>
      </c>
      <c r="AS88" s="16">
        <f t="shared" si="118"/>
        <v>0</v>
      </c>
      <c r="AT88" s="16">
        <f t="shared" si="118"/>
        <v>0</v>
      </c>
      <c r="AU88" s="16">
        <f t="shared" si="118"/>
        <v>0</v>
      </c>
      <c r="AV88" s="16">
        <f t="shared" si="118"/>
        <v>0</v>
      </c>
      <c r="AW88" s="16">
        <f t="shared" si="118"/>
        <v>0</v>
      </c>
      <c r="AX88" s="16">
        <f t="shared" si="118"/>
        <v>0</v>
      </c>
      <c r="AY88" s="16">
        <f t="shared" si="118"/>
        <v>0</v>
      </c>
      <c r="AZ88" s="16">
        <f t="shared" si="121"/>
        <v>0</v>
      </c>
      <c r="BA88" s="16">
        <f t="shared" si="121"/>
        <v>0</v>
      </c>
      <c r="BB88" s="16">
        <f t="shared" si="121"/>
        <v>0</v>
      </c>
      <c r="BC88" s="16">
        <f t="shared" si="121"/>
        <v>0</v>
      </c>
      <c r="BD88" s="16">
        <f t="shared" si="121"/>
        <v>0</v>
      </c>
      <c r="BE88" s="16">
        <f t="shared" si="121"/>
        <v>0</v>
      </c>
      <c r="BF88" s="16">
        <f t="shared" si="121"/>
        <v>0</v>
      </c>
      <c r="BG88" s="16">
        <f t="shared" si="121"/>
        <v>0</v>
      </c>
      <c r="BH88" s="16">
        <f t="shared" si="121"/>
        <v>0</v>
      </c>
      <c r="BI88" s="16">
        <f t="shared" si="121"/>
        <v>0</v>
      </c>
      <c r="BJ88" s="16">
        <f t="shared" si="121"/>
        <v>0</v>
      </c>
      <c r="BK88" s="16">
        <f t="shared" si="121"/>
        <v>0</v>
      </c>
      <c r="BL88" s="16">
        <f t="shared" si="121"/>
        <v>0</v>
      </c>
      <c r="BM88" s="16">
        <f t="shared" si="121"/>
        <v>0</v>
      </c>
      <c r="BN88" s="16">
        <f t="shared" si="124"/>
        <v>30</v>
      </c>
      <c r="BO88" s="16">
        <f t="shared" si="124"/>
        <v>0</v>
      </c>
      <c r="BP88" s="16">
        <f t="shared" si="124"/>
        <v>0</v>
      </c>
      <c r="BQ88" s="16">
        <f t="shared" si="124"/>
        <v>0</v>
      </c>
      <c r="BR88" s="16">
        <f t="shared" si="124"/>
        <v>0</v>
      </c>
      <c r="BS88" s="16">
        <f t="shared" si="124"/>
        <v>0</v>
      </c>
      <c r="BT88" s="16">
        <f t="shared" si="124"/>
        <v>0</v>
      </c>
      <c r="BU88" s="16">
        <f t="shared" si="124"/>
        <v>0</v>
      </c>
      <c r="BV88" s="16">
        <f t="shared" si="124"/>
        <v>0</v>
      </c>
      <c r="BW88" s="16">
        <f t="shared" si="124"/>
        <v>0</v>
      </c>
      <c r="BX88" s="16">
        <f t="shared" si="124"/>
        <v>0</v>
      </c>
      <c r="BY88" s="16">
        <f t="shared" si="124"/>
        <v>0</v>
      </c>
      <c r="BZ88" s="16">
        <f t="shared" si="124"/>
        <v>0</v>
      </c>
      <c r="CA88" s="16">
        <f t="shared" si="124"/>
        <v>0</v>
      </c>
      <c r="CB88" s="16">
        <f t="shared" si="124"/>
        <v>0</v>
      </c>
      <c r="CC88" s="16">
        <f t="shared" si="124"/>
        <v>0</v>
      </c>
      <c r="CD88" s="16">
        <f t="shared" si="124"/>
        <v>0</v>
      </c>
      <c r="CE88" s="16">
        <f t="shared" si="124"/>
        <v>0</v>
      </c>
      <c r="CF88" s="16">
        <f t="shared" si="124"/>
        <v>0</v>
      </c>
      <c r="CG88" s="16">
        <f t="shared" si="124"/>
        <v>0</v>
      </c>
      <c r="CH88" s="16">
        <f t="shared" si="124"/>
        <v>0</v>
      </c>
      <c r="CI88" s="16">
        <f t="shared" si="124"/>
        <v>0</v>
      </c>
      <c r="CJ88" s="16">
        <f t="shared" si="124"/>
        <v>0</v>
      </c>
      <c r="CK88" s="16">
        <f t="shared" si="124"/>
        <v>0</v>
      </c>
      <c r="CL88" s="16">
        <f t="shared" si="124"/>
        <v>0</v>
      </c>
      <c r="CM88" s="16">
        <f t="shared" si="124"/>
        <v>0</v>
      </c>
      <c r="CN88" s="16">
        <f t="shared" si="124"/>
        <v>0</v>
      </c>
      <c r="CO88" s="16">
        <f t="shared" si="124"/>
        <v>0</v>
      </c>
      <c r="CP88" s="16">
        <f t="shared" si="124"/>
        <v>0</v>
      </c>
      <c r="CQ88" s="16">
        <f t="shared" si="124"/>
        <v>0</v>
      </c>
      <c r="CR88" s="16">
        <f t="shared" si="124"/>
        <v>0</v>
      </c>
      <c r="CS88" s="16">
        <f t="shared" si="124"/>
        <v>0</v>
      </c>
      <c r="CT88" s="16">
        <f t="shared" si="124"/>
        <v>0</v>
      </c>
      <c r="CU88" s="16">
        <f t="shared" si="124"/>
        <v>0</v>
      </c>
      <c r="CV88" s="16">
        <f t="shared" si="124"/>
        <v>0</v>
      </c>
      <c r="CW88" s="16">
        <f t="shared" si="124"/>
        <v>0</v>
      </c>
      <c r="CX88" s="16">
        <f t="shared" si="124"/>
        <v>0</v>
      </c>
      <c r="CY88" s="16">
        <f t="shared" si="124"/>
        <v>0</v>
      </c>
      <c r="CZ88" s="16">
        <f t="shared" si="124"/>
        <v>0</v>
      </c>
      <c r="DA88" s="16">
        <f t="shared" si="124"/>
        <v>0</v>
      </c>
      <c r="DB88" s="16">
        <f t="shared" si="124"/>
        <v>0</v>
      </c>
      <c r="DC88" s="16">
        <f t="shared" si="124"/>
        <v>0</v>
      </c>
      <c r="DD88" s="16">
        <f t="shared" si="124"/>
        <v>0</v>
      </c>
      <c r="DE88" s="16">
        <f t="shared" si="124"/>
        <v>0</v>
      </c>
      <c r="DF88" s="16">
        <f t="shared" si="124"/>
        <v>0</v>
      </c>
      <c r="DG88" s="16">
        <f t="shared" si="124"/>
        <v>0</v>
      </c>
      <c r="DH88" s="16">
        <f t="shared" si="124"/>
        <v>0</v>
      </c>
      <c r="DI88" s="16">
        <f t="shared" si="124"/>
        <v>0</v>
      </c>
      <c r="DJ88" s="16">
        <f t="shared" si="124"/>
        <v>0</v>
      </c>
      <c r="DK88" s="16">
        <f t="shared" si="124"/>
        <v>0</v>
      </c>
      <c r="DL88" s="16">
        <f t="shared" si="128"/>
        <v>0</v>
      </c>
      <c r="DM88" s="16">
        <f t="shared" si="128"/>
        <v>0</v>
      </c>
      <c r="DN88" s="16">
        <f t="shared" si="128"/>
        <v>0</v>
      </c>
      <c r="DO88" s="16">
        <f t="shared" si="128"/>
        <v>0</v>
      </c>
      <c r="DP88" s="16">
        <f t="shared" si="128"/>
        <v>0</v>
      </c>
      <c r="DQ88" s="16">
        <f t="shared" si="128"/>
        <v>0</v>
      </c>
      <c r="DR88" s="16">
        <f t="shared" si="128"/>
        <v>0</v>
      </c>
      <c r="DS88" s="16">
        <f t="shared" si="128"/>
        <v>0</v>
      </c>
      <c r="DT88" s="16">
        <f t="shared" si="128"/>
        <v>0</v>
      </c>
      <c r="DU88" s="16">
        <f t="shared" si="128"/>
        <v>0</v>
      </c>
      <c r="DV88" s="16">
        <f t="shared" si="122"/>
        <v>0</v>
      </c>
      <c r="DW88" s="16">
        <f t="shared" si="122"/>
        <v>0</v>
      </c>
      <c r="DX88" s="16">
        <f t="shared" si="122"/>
        <v>0</v>
      </c>
      <c r="DY88" s="16">
        <f t="shared" si="122"/>
        <v>0</v>
      </c>
      <c r="DZ88" s="16">
        <f t="shared" si="122"/>
        <v>0</v>
      </c>
      <c r="EA88" s="16">
        <f t="shared" si="122"/>
        <v>0</v>
      </c>
      <c r="EB88" s="16">
        <f t="shared" si="122"/>
        <v>0</v>
      </c>
      <c r="EC88" s="16">
        <f t="shared" si="122"/>
        <v>0</v>
      </c>
      <c r="ED88" s="16">
        <f t="shared" si="122"/>
        <v>0</v>
      </c>
      <c r="EE88" s="16">
        <f t="shared" si="122"/>
        <v>0</v>
      </c>
      <c r="EF88" s="16">
        <f t="shared" si="122"/>
        <v>0</v>
      </c>
      <c r="EG88" s="16">
        <f t="shared" si="122"/>
        <v>0</v>
      </c>
      <c r="EH88" s="16">
        <f t="shared" si="122"/>
        <v>0</v>
      </c>
      <c r="EI88" s="16">
        <f t="shared" si="122"/>
        <v>0</v>
      </c>
      <c r="EJ88" s="16">
        <f t="shared" si="122"/>
        <v>0</v>
      </c>
      <c r="EK88" s="16">
        <f t="shared" si="122"/>
        <v>0</v>
      </c>
      <c r="EL88" s="16">
        <f t="shared" si="122"/>
        <v>0</v>
      </c>
      <c r="EM88" s="16">
        <f t="shared" si="122"/>
        <v>0</v>
      </c>
      <c r="EN88" s="16">
        <f t="shared" si="122"/>
        <v>0</v>
      </c>
      <c r="EQ88" s="16">
        <f t="shared" si="116"/>
        <v>0</v>
      </c>
      <c r="ER88" s="16">
        <f t="shared" si="116"/>
        <v>0</v>
      </c>
      <c r="ES88" s="16">
        <f t="shared" si="116"/>
        <v>0</v>
      </c>
      <c r="ET88" s="16">
        <f t="shared" si="116"/>
        <v>0</v>
      </c>
      <c r="EU88" s="16">
        <f t="shared" si="116"/>
        <v>0</v>
      </c>
      <c r="EV88" s="16">
        <f t="shared" si="116"/>
        <v>0</v>
      </c>
      <c r="EW88" s="16">
        <f t="shared" si="116"/>
        <v>0</v>
      </c>
      <c r="EX88" s="16">
        <f t="shared" si="116"/>
        <v>0</v>
      </c>
      <c r="EY88" s="16">
        <f t="shared" si="116"/>
        <v>0</v>
      </c>
      <c r="EZ88" s="16">
        <f t="shared" si="116"/>
        <v>0</v>
      </c>
      <c r="FA88" s="16">
        <f t="shared" si="116"/>
        <v>0</v>
      </c>
      <c r="FB88" s="16">
        <f t="shared" si="116"/>
        <v>0</v>
      </c>
      <c r="FC88" s="16">
        <f t="shared" si="116"/>
        <v>0</v>
      </c>
      <c r="FD88" s="16">
        <f t="shared" si="116"/>
        <v>0</v>
      </c>
      <c r="FE88" s="16">
        <f t="shared" si="116"/>
        <v>0</v>
      </c>
      <c r="FF88" s="16">
        <f t="shared" si="116"/>
        <v>0</v>
      </c>
      <c r="FG88" s="16">
        <f t="shared" si="115"/>
        <v>0</v>
      </c>
      <c r="FH88" s="16">
        <f t="shared" si="115"/>
        <v>0</v>
      </c>
      <c r="FI88" s="16">
        <f t="shared" si="115"/>
        <v>0</v>
      </c>
      <c r="FJ88" s="16">
        <f t="shared" si="115"/>
        <v>0</v>
      </c>
      <c r="FK88" s="16">
        <f t="shared" si="115"/>
        <v>0</v>
      </c>
      <c r="FL88" s="16">
        <f t="shared" si="115"/>
        <v>0</v>
      </c>
      <c r="FM88" s="16">
        <f t="shared" si="115"/>
        <v>0</v>
      </c>
      <c r="FN88" s="16">
        <f t="shared" si="115"/>
        <v>0</v>
      </c>
      <c r="FO88" s="16">
        <f t="shared" si="115"/>
        <v>0</v>
      </c>
      <c r="FP88" s="16">
        <f t="shared" si="115"/>
        <v>0</v>
      </c>
      <c r="FQ88" s="16">
        <f t="shared" si="115"/>
        <v>0</v>
      </c>
      <c r="FR88" s="16">
        <f t="shared" si="115"/>
        <v>0</v>
      </c>
      <c r="FS88" s="16">
        <f t="shared" si="115"/>
        <v>0</v>
      </c>
      <c r="FT88" s="16">
        <f t="shared" si="115"/>
        <v>0</v>
      </c>
      <c r="FU88" s="16">
        <f t="shared" si="115"/>
        <v>0</v>
      </c>
      <c r="FV88" s="16">
        <f t="shared" si="120"/>
        <v>0</v>
      </c>
      <c r="FW88" s="16">
        <f t="shared" si="120"/>
        <v>0</v>
      </c>
      <c r="FX88" s="16">
        <f t="shared" si="120"/>
        <v>0</v>
      </c>
      <c r="FY88" s="16">
        <f t="shared" si="120"/>
        <v>0</v>
      </c>
      <c r="FZ88" s="16">
        <f t="shared" si="120"/>
        <v>0</v>
      </c>
      <c r="GA88" s="16">
        <f t="shared" si="120"/>
        <v>0</v>
      </c>
      <c r="GB88" s="16">
        <f t="shared" si="120"/>
        <v>0</v>
      </c>
      <c r="GC88" s="16">
        <f t="shared" si="120"/>
        <v>0</v>
      </c>
      <c r="GD88" s="16">
        <f t="shared" si="120"/>
        <v>0</v>
      </c>
      <c r="GE88" s="16">
        <f t="shared" si="120"/>
        <v>0</v>
      </c>
      <c r="GF88" s="16">
        <f t="shared" si="120"/>
        <v>0</v>
      </c>
      <c r="GG88" s="16">
        <f t="shared" si="120"/>
        <v>0</v>
      </c>
      <c r="GH88" s="16">
        <f t="shared" si="120"/>
        <v>0</v>
      </c>
      <c r="GI88" s="16">
        <f t="shared" si="120"/>
        <v>0</v>
      </c>
      <c r="GJ88" s="16">
        <f t="shared" si="120"/>
        <v>0</v>
      </c>
      <c r="GK88" s="16">
        <f t="shared" si="129"/>
        <v>30</v>
      </c>
      <c r="GL88" s="16">
        <f t="shared" si="129"/>
        <v>0</v>
      </c>
      <c r="GM88" s="16">
        <f t="shared" si="129"/>
        <v>0</v>
      </c>
      <c r="GN88" s="16">
        <f t="shared" si="129"/>
        <v>0</v>
      </c>
      <c r="GO88" s="16">
        <f t="shared" si="129"/>
        <v>0</v>
      </c>
      <c r="GP88" s="16">
        <f t="shared" si="129"/>
        <v>0</v>
      </c>
      <c r="GQ88" s="16">
        <f t="shared" si="129"/>
        <v>0</v>
      </c>
      <c r="GR88" s="16">
        <f t="shared" si="129"/>
        <v>0</v>
      </c>
      <c r="GS88" s="16">
        <f t="shared" si="129"/>
        <v>0</v>
      </c>
      <c r="GT88" s="16">
        <f t="shared" si="129"/>
        <v>0</v>
      </c>
      <c r="GU88" s="16">
        <f t="shared" si="129"/>
        <v>0</v>
      </c>
      <c r="GV88" s="16">
        <f t="shared" si="129"/>
        <v>0</v>
      </c>
      <c r="GW88" s="16">
        <f t="shared" si="129"/>
        <v>0</v>
      </c>
      <c r="GX88" s="16">
        <f t="shared" si="129"/>
        <v>0</v>
      </c>
      <c r="GY88" s="16">
        <f t="shared" si="129"/>
        <v>0</v>
      </c>
      <c r="GZ88" s="16">
        <f t="shared" si="129"/>
        <v>0</v>
      </c>
      <c r="HA88" s="16">
        <f t="shared" si="129"/>
        <v>0</v>
      </c>
      <c r="HB88" s="16">
        <f t="shared" si="129"/>
        <v>0</v>
      </c>
      <c r="HC88" s="16">
        <f t="shared" si="129"/>
        <v>0</v>
      </c>
      <c r="HD88" s="16">
        <f t="shared" si="129"/>
        <v>0</v>
      </c>
      <c r="HE88" s="16">
        <f t="shared" si="129"/>
        <v>0</v>
      </c>
      <c r="HF88" s="16">
        <f t="shared" si="129"/>
        <v>0</v>
      </c>
      <c r="HG88" s="16">
        <f t="shared" si="129"/>
        <v>0</v>
      </c>
      <c r="HH88" s="16">
        <f t="shared" si="129"/>
        <v>0</v>
      </c>
      <c r="HI88" s="16">
        <f t="shared" si="129"/>
        <v>0</v>
      </c>
      <c r="HJ88" s="16">
        <f t="shared" si="129"/>
        <v>0</v>
      </c>
      <c r="HK88" s="16">
        <f t="shared" si="129"/>
        <v>0</v>
      </c>
      <c r="HL88" s="16">
        <f t="shared" si="129"/>
        <v>0</v>
      </c>
      <c r="HM88" s="16">
        <f t="shared" si="129"/>
        <v>0</v>
      </c>
      <c r="HN88" s="16">
        <f t="shared" si="129"/>
        <v>0</v>
      </c>
      <c r="HO88" s="16">
        <f t="shared" si="129"/>
        <v>0</v>
      </c>
      <c r="HP88" s="16">
        <f t="shared" si="129"/>
        <v>0</v>
      </c>
      <c r="HQ88" s="16">
        <f t="shared" si="114"/>
        <v>0</v>
      </c>
      <c r="HR88" s="16">
        <f t="shared" si="114"/>
        <v>0</v>
      </c>
      <c r="HS88" s="16">
        <f t="shared" si="114"/>
        <v>0</v>
      </c>
      <c r="HT88" s="16">
        <f t="shared" si="114"/>
        <v>0</v>
      </c>
      <c r="HU88" s="16">
        <f t="shared" ref="HQ88:II97" si="130">IF($A88=HU$1,$E88,0)</f>
        <v>0</v>
      </c>
      <c r="HV88" s="16">
        <f t="shared" si="130"/>
        <v>0</v>
      </c>
      <c r="HW88" s="16">
        <f t="shared" si="130"/>
        <v>0</v>
      </c>
      <c r="HX88" s="16">
        <f t="shared" si="130"/>
        <v>0</v>
      </c>
      <c r="HY88" s="16">
        <f t="shared" si="130"/>
        <v>0</v>
      </c>
      <c r="HZ88" s="16">
        <f t="shared" si="130"/>
        <v>0</v>
      </c>
      <c r="IA88" s="16">
        <f t="shared" si="130"/>
        <v>0</v>
      </c>
      <c r="IB88" s="16">
        <f t="shared" si="130"/>
        <v>0</v>
      </c>
      <c r="IC88" s="16">
        <f t="shared" si="130"/>
        <v>0</v>
      </c>
      <c r="ID88" s="16">
        <f t="shared" si="130"/>
        <v>0</v>
      </c>
      <c r="IE88" s="16">
        <f t="shared" si="130"/>
        <v>0</v>
      </c>
      <c r="IF88" s="16">
        <f t="shared" si="130"/>
        <v>0</v>
      </c>
      <c r="IG88" s="16">
        <f t="shared" si="130"/>
        <v>0</v>
      </c>
      <c r="IH88" s="16">
        <f t="shared" si="130"/>
        <v>0</v>
      </c>
      <c r="II88" s="16">
        <f t="shared" si="130"/>
        <v>0</v>
      </c>
      <c r="IJ88" s="16">
        <f t="shared" si="111"/>
        <v>0</v>
      </c>
      <c r="IK88" s="16">
        <f t="shared" si="111"/>
        <v>0</v>
      </c>
      <c r="IL88" s="16">
        <f t="shared" si="111"/>
        <v>0</v>
      </c>
      <c r="IM88" s="16">
        <f t="shared" si="111"/>
        <v>0</v>
      </c>
      <c r="IN88" s="16">
        <f t="shared" si="111"/>
        <v>0</v>
      </c>
      <c r="IO88" s="16">
        <f t="shared" si="111"/>
        <v>0</v>
      </c>
      <c r="IP88" s="16">
        <f t="shared" si="111"/>
        <v>0</v>
      </c>
      <c r="IQ88" s="16">
        <f t="shared" si="111"/>
        <v>0</v>
      </c>
      <c r="IR88" s="16">
        <f t="shared" si="111"/>
        <v>0</v>
      </c>
      <c r="IS88" s="16">
        <f t="shared" si="125"/>
        <v>0</v>
      </c>
      <c r="IT88" s="16">
        <f t="shared" si="125"/>
        <v>0</v>
      </c>
      <c r="IU88" s="16">
        <f t="shared" si="125"/>
        <v>0</v>
      </c>
      <c r="IV88" s="16">
        <f t="shared" si="125"/>
        <v>0</v>
      </c>
      <c r="IW88" s="16">
        <f t="shared" si="125"/>
        <v>0</v>
      </c>
      <c r="IX88" s="16">
        <f t="shared" si="125"/>
        <v>0</v>
      </c>
      <c r="IY88" s="16">
        <f t="shared" si="125"/>
        <v>0</v>
      </c>
      <c r="IZ88" s="16">
        <f t="shared" si="125"/>
        <v>0</v>
      </c>
      <c r="JA88" s="16">
        <f t="shared" si="125"/>
        <v>0</v>
      </c>
      <c r="JB88" s="16">
        <f t="shared" si="125"/>
        <v>0</v>
      </c>
      <c r="JC88" s="16">
        <f t="shared" si="125"/>
        <v>0</v>
      </c>
      <c r="JD88" s="16">
        <f t="shared" si="125"/>
        <v>0</v>
      </c>
      <c r="JE88" s="16">
        <f t="shared" si="125"/>
        <v>0</v>
      </c>
      <c r="JF88" s="16">
        <f t="shared" si="125"/>
        <v>0</v>
      </c>
      <c r="JG88" s="16">
        <f t="shared" si="125"/>
        <v>0</v>
      </c>
      <c r="JH88" s="16">
        <f t="shared" si="125"/>
        <v>0</v>
      </c>
      <c r="JI88" s="16">
        <f t="shared" si="125"/>
        <v>0</v>
      </c>
      <c r="JJ88" s="16">
        <f t="shared" si="125"/>
        <v>0</v>
      </c>
      <c r="JK88" s="16">
        <f t="shared" si="125"/>
        <v>0</v>
      </c>
      <c r="JN88" s="16">
        <f t="shared" si="101"/>
        <v>0</v>
      </c>
      <c r="JO88" s="16">
        <f t="shared" si="101"/>
        <v>0</v>
      </c>
      <c r="JP88" s="16">
        <f t="shared" si="101"/>
        <v>0</v>
      </c>
      <c r="JQ88" s="16">
        <f t="shared" si="101"/>
        <v>0</v>
      </c>
      <c r="JR88" s="16">
        <f t="shared" si="101"/>
        <v>0</v>
      </c>
      <c r="JS88" s="16">
        <f t="shared" si="101"/>
        <v>0</v>
      </c>
      <c r="JT88" s="16">
        <f t="shared" si="101"/>
        <v>0</v>
      </c>
      <c r="JU88" s="16">
        <f t="shared" si="101"/>
        <v>0</v>
      </c>
      <c r="JV88" s="16">
        <f t="shared" si="101"/>
        <v>0</v>
      </c>
      <c r="JW88" s="16">
        <f t="shared" si="101"/>
        <v>0</v>
      </c>
      <c r="JX88" s="16">
        <f t="shared" si="101"/>
        <v>0</v>
      </c>
      <c r="JY88" s="16">
        <f t="shared" si="101"/>
        <v>0</v>
      </c>
      <c r="JZ88" s="16">
        <f t="shared" si="101"/>
        <v>0</v>
      </c>
      <c r="KA88" s="16">
        <f t="shared" si="101"/>
        <v>0</v>
      </c>
      <c r="KB88" s="16">
        <f t="shared" si="101"/>
        <v>0</v>
      </c>
      <c r="KC88" s="16">
        <f t="shared" si="101"/>
        <v>0</v>
      </c>
      <c r="KD88" s="16">
        <f t="shared" si="126"/>
        <v>0</v>
      </c>
      <c r="KE88" s="16">
        <f t="shared" si="126"/>
        <v>1</v>
      </c>
      <c r="KF88" s="16">
        <f t="shared" si="126"/>
        <v>0</v>
      </c>
      <c r="KG88" s="16">
        <f t="shared" si="126"/>
        <v>0</v>
      </c>
      <c r="KH88" s="16">
        <f t="shared" si="126"/>
        <v>0</v>
      </c>
      <c r="KI88" s="16">
        <f t="shared" si="126"/>
        <v>0</v>
      </c>
      <c r="KJ88" s="16">
        <f t="shared" si="126"/>
        <v>0</v>
      </c>
      <c r="KK88" s="16">
        <f t="shared" si="123"/>
        <v>0</v>
      </c>
      <c r="KL88" s="16">
        <f t="shared" si="123"/>
        <v>0</v>
      </c>
      <c r="KM88" s="16">
        <f t="shared" si="123"/>
        <v>0</v>
      </c>
      <c r="KN88" s="16">
        <f t="shared" si="123"/>
        <v>0</v>
      </c>
      <c r="KO88" s="16">
        <f t="shared" si="123"/>
        <v>0</v>
      </c>
      <c r="KP88" s="16">
        <f t="shared" si="123"/>
        <v>0</v>
      </c>
      <c r="KQ88" s="16">
        <f t="shared" si="123"/>
        <v>0</v>
      </c>
      <c r="KR88" s="16">
        <f t="shared" si="123"/>
        <v>0</v>
      </c>
      <c r="KS88" s="16">
        <f t="shared" si="123"/>
        <v>0</v>
      </c>
      <c r="KT88" s="16">
        <f t="shared" si="123"/>
        <v>0</v>
      </c>
      <c r="KU88" s="16">
        <f t="shared" si="123"/>
        <v>0</v>
      </c>
      <c r="KV88" s="16">
        <f t="shared" si="123"/>
        <v>0</v>
      </c>
      <c r="KW88" s="16">
        <f t="shared" si="123"/>
        <v>0</v>
      </c>
      <c r="KX88" s="16">
        <f t="shared" si="123"/>
        <v>0</v>
      </c>
    </row>
    <row r="89" spans="1:310">
      <c r="A89" s="2" t="s">
        <v>19</v>
      </c>
      <c r="B89" s="2" t="s">
        <v>70</v>
      </c>
      <c r="C89" s="2">
        <v>1</v>
      </c>
      <c r="D89" s="3">
        <v>40</v>
      </c>
      <c r="E89" s="3">
        <v>40</v>
      </c>
      <c r="F89" s="3">
        <f t="shared" si="105"/>
        <v>0</v>
      </c>
      <c r="G89" s="4">
        <v>45029</v>
      </c>
      <c r="J89" s="2" t="s">
        <v>127</v>
      </c>
      <c r="K89" s="5">
        <f>CZ401</f>
        <v>590</v>
      </c>
      <c r="L89" s="5">
        <f>HW401</f>
        <v>414</v>
      </c>
      <c r="M89" s="3">
        <f t="shared" si="83"/>
        <v>-176</v>
      </c>
      <c r="T89" s="16">
        <f t="shared" si="127"/>
        <v>40</v>
      </c>
      <c r="U89" s="16">
        <f t="shared" si="127"/>
        <v>0</v>
      </c>
      <c r="V89" s="16">
        <f t="shared" si="127"/>
        <v>0</v>
      </c>
      <c r="W89" s="16">
        <f t="shared" si="127"/>
        <v>0</v>
      </c>
      <c r="X89" s="16">
        <f t="shared" si="127"/>
        <v>0</v>
      </c>
      <c r="Y89" s="16">
        <f t="shared" si="127"/>
        <v>0</v>
      </c>
      <c r="Z89" s="16">
        <f t="shared" si="127"/>
        <v>0</v>
      </c>
      <c r="AA89" s="16">
        <f t="shared" si="127"/>
        <v>0</v>
      </c>
      <c r="AB89" s="16">
        <f t="shared" si="127"/>
        <v>0</v>
      </c>
      <c r="AC89" s="16">
        <f t="shared" si="127"/>
        <v>0</v>
      </c>
      <c r="AD89" s="16">
        <f t="shared" si="127"/>
        <v>0</v>
      </c>
      <c r="AE89" s="16">
        <f t="shared" si="127"/>
        <v>0</v>
      </c>
      <c r="AF89" s="16">
        <f t="shared" si="127"/>
        <v>0</v>
      </c>
      <c r="AG89" s="16">
        <f t="shared" si="127"/>
        <v>0</v>
      </c>
      <c r="AH89" s="16">
        <f t="shared" si="127"/>
        <v>0</v>
      </c>
      <c r="AI89" s="16">
        <f t="shared" si="127"/>
        <v>0</v>
      </c>
      <c r="AJ89" s="16">
        <f t="shared" si="118"/>
        <v>0</v>
      </c>
      <c r="AK89" s="16">
        <f t="shared" si="118"/>
        <v>0</v>
      </c>
      <c r="AL89" s="16">
        <f t="shared" si="118"/>
        <v>0</v>
      </c>
      <c r="AM89" s="16">
        <f t="shared" si="118"/>
        <v>0</v>
      </c>
      <c r="AN89" s="16">
        <f t="shared" si="118"/>
        <v>0</v>
      </c>
      <c r="AO89" s="16">
        <f t="shared" si="118"/>
        <v>0</v>
      </c>
      <c r="AP89" s="16">
        <f t="shared" si="118"/>
        <v>0</v>
      </c>
      <c r="AQ89" s="16">
        <f t="shared" si="118"/>
        <v>0</v>
      </c>
      <c r="AR89" s="16">
        <f t="shared" si="118"/>
        <v>0</v>
      </c>
      <c r="AS89" s="16">
        <f t="shared" si="118"/>
        <v>0</v>
      </c>
      <c r="AT89" s="16">
        <f t="shared" si="118"/>
        <v>0</v>
      </c>
      <c r="AU89" s="16">
        <f t="shared" si="118"/>
        <v>0</v>
      </c>
      <c r="AV89" s="16">
        <f t="shared" si="118"/>
        <v>0</v>
      </c>
      <c r="AW89" s="16">
        <f t="shared" si="118"/>
        <v>0</v>
      </c>
      <c r="AX89" s="16">
        <f t="shared" si="118"/>
        <v>0</v>
      </c>
      <c r="AY89" s="16">
        <f t="shared" si="118"/>
        <v>0</v>
      </c>
      <c r="AZ89" s="16">
        <f t="shared" si="121"/>
        <v>0</v>
      </c>
      <c r="BA89" s="16">
        <f t="shared" si="121"/>
        <v>0</v>
      </c>
      <c r="BB89" s="16">
        <f t="shared" si="121"/>
        <v>0</v>
      </c>
      <c r="BC89" s="16">
        <f t="shared" si="121"/>
        <v>0</v>
      </c>
      <c r="BD89" s="16">
        <f t="shared" si="121"/>
        <v>0</v>
      </c>
      <c r="BE89" s="16">
        <f t="shared" si="121"/>
        <v>0</v>
      </c>
      <c r="BF89" s="16">
        <f t="shared" si="121"/>
        <v>0</v>
      </c>
      <c r="BG89" s="16">
        <f t="shared" si="121"/>
        <v>0</v>
      </c>
      <c r="BH89" s="16">
        <f t="shared" si="121"/>
        <v>0</v>
      </c>
      <c r="BI89" s="16">
        <f t="shared" si="121"/>
        <v>0</v>
      </c>
      <c r="BJ89" s="16">
        <f t="shared" si="121"/>
        <v>0</v>
      </c>
      <c r="BK89" s="16">
        <f t="shared" si="121"/>
        <v>0</v>
      </c>
      <c r="BL89" s="16">
        <f t="shared" si="121"/>
        <v>0</v>
      </c>
      <c r="BM89" s="16">
        <f t="shared" si="121"/>
        <v>0</v>
      </c>
      <c r="BN89" s="16">
        <f t="shared" si="124"/>
        <v>0</v>
      </c>
      <c r="BO89" s="16">
        <f t="shared" si="124"/>
        <v>0</v>
      </c>
      <c r="BP89" s="16">
        <f t="shared" si="124"/>
        <v>0</v>
      </c>
      <c r="BQ89" s="16">
        <f t="shared" si="124"/>
        <v>0</v>
      </c>
      <c r="BR89" s="16">
        <f t="shared" si="124"/>
        <v>0</v>
      </c>
      <c r="BS89" s="16">
        <f t="shared" si="124"/>
        <v>0</v>
      </c>
      <c r="BT89" s="16">
        <f t="shared" si="124"/>
        <v>0</v>
      </c>
      <c r="BU89" s="16">
        <f t="shared" si="124"/>
        <v>0</v>
      </c>
      <c r="BV89" s="16">
        <f t="shared" si="124"/>
        <v>0</v>
      </c>
      <c r="BW89" s="16">
        <f t="shared" si="124"/>
        <v>0</v>
      </c>
      <c r="BX89" s="16">
        <f t="shared" si="124"/>
        <v>0</v>
      </c>
      <c r="BY89" s="16">
        <f t="shared" si="124"/>
        <v>0</v>
      </c>
      <c r="BZ89" s="16">
        <f t="shared" si="124"/>
        <v>0</v>
      </c>
      <c r="CA89" s="16">
        <f t="shared" si="124"/>
        <v>0</v>
      </c>
      <c r="CB89" s="16">
        <f t="shared" si="124"/>
        <v>0</v>
      </c>
      <c r="CC89" s="16">
        <f t="shared" si="124"/>
        <v>0</v>
      </c>
      <c r="CD89" s="16">
        <f t="shared" si="124"/>
        <v>0</v>
      </c>
      <c r="CE89" s="16">
        <f t="shared" si="124"/>
        <v>0</v>
      </c>
      <c r="CF89" s="16">
        <f t="shared" si="124"/>
        <v>0</v>
      </c>
      <c r="CG89" s="16">
        <f t="shared" si="124"/>
        <v>0</v>
      </c>
      <c r="CH89" s="16">
        <f t="shared" si="124"/>
        <v>0</v>
      </c>
      <c r="CI89" s="16">
        <f t="shared" si="124"/>
        <v>0</v>
      </c>
      <c r="CJ89" s="16">
        <f t="shared" si="124"/>
        <v>0</v>
      </c>
      <c r="CK89" s="16">
        <f t="shared" si="124"/>
        <v>0</v>
      </c>
      <c r="CL89" s="16">
        <f t="shared" si="124"/>
        <v>0</v>
      </c>
      <c r="CM89" s="16">
        <f t="shared" si="124"/>
        <v>0</v>
      </c>
      <c r="CN89" s="16">
        <f t="shared" si="124"/>
        <v>0</v>
      </c>
      <c r="CO89" s="16">
        <f t="shared" si="124"/>
        <v>0</v>
      </c>
      <c r="CP89" s="16">
        <f t="shared" si="124"/>
        <v>0</v>
      </c>
      <c r="CQ89" s="16">
        <f t="shared" si="124"/>
        <v>0</v>
      </c>
      <c r="CR89" s="16">
        <f t="shared" si="124"/>
        <v>0</v>
      </c>
      <c r="CS89" s="16">
        <f t="shared" si="124"/>
        <v>0</v>
      </c>
      <c r="CT89" s="16">
        <f t="shared" si="124"/>
        <v>0</v>
      </c>
      <c r="CU89" s="16">
        <f t="shared" si="124"/>
        <v>0</v>
      </c>
      <c r="CV89" s="16">
        <f t="shared" si="124"/>
        <v>0</v>
      </c>
      <c r="CW89" s="16">
        <f t="shared" si="124"/>
        <v>0</v>
      </c>
      <c r="CX89" s="16">
        <f t="shared" si="124"/>
        <v>0</v>
      </c>
      <c r="CY89" s="16">
        <f t="shared" ref="BN89:DK94" si="131">IF($A89=CY$1,$D89,0)*$C89</f>
        <v>0</v>
      </c>
      <c r="CZ89" s="16">
        <f t="shared" si="131"/>
        <v>0</v>
      </c>
      <c r="DA89" s="16">
        <f t="shared" si="131"/>
        <v>0</v>
      </c>
      <c r="DB89" s="16">
        <f t="shared" si="131"/>
        <v>0</v>
      </c>
      <c r="DC89" s="16">
        <f t="shared" si="131"/>
        <v>0</v>
      </c>
      <c r="DD89" s="16">
        <f t="shared" si="131"/>
        <v>0</v>
      </c>
      <c r="DE89" s="16">
        <f t="shared" si="131"/>
        <v>0</v>
      </c>
      <c r="DF89" s="16">
        <f t="shared" si="131"/>
        <v>0</v>
      </c>
      <c r="DG89" s="16">
        <f t="shared" si="131"/>
        <v>0</v>
      </c>
      <c r="DH89" s="16">
        <f t="shared" si="131"/>
        <v>0</v>
      </c>
      <c r="DI89" s="16">
        <f t="shared" si="131"/>
        <v>0</v>
      </c>
      <c r="DJ89" s="16">
        <f t="shared" si="131"/>
        <v>0</v>
      </c>
      <c r="DK89" s="16">
        <f t="shared" si="131"/>
        <v>0</v>
      </c>
      <c r="DL89" s="16">
        <f t="shared" si="128"/>
        <v>0</v>
      </c>
      <c r="DM89" s="16">
        <f t="shared" si="128"/>
        <v>0</v>
      </c>
      <c r="DN89" s="16">
        <f t="shared" si="128"/>
        <v>0</v>
      </c>
      <c r="DO89" s="16">
        <f t="shared" si="128"/>
        <v>0</v>
      </c>
      <c r="DP89" s="16">
        <f t="shared" si="128"/>
        <v>0</v>
      </c>
      <c r="DQ89" s="16">
        <f t="shared" si="128"/>
        <v>0</v>
      </c>
      <c r="DR89" s="16">
        <f t="shared" si="128"/>
        <v>0</v>
      </c>
      <c r="DS89" s="16">
        <f t="shared" si="128"/>
        <v>0</v>
      </c>
      <c r="DT89" s="16">
        <f t="shared" si="128"/>
        <v>0</v>
      </c>
      <c r="DU89" s="16">
        <f t="shared" si="128"/>
        <v>0</v>
      </c>
      <c r="DV89" s="16">
        <f t="shared" si="122"/>
        <v>0</v>
      </c>
      <c r="DW89" s="16">
        <f t="shared" si="122"/>
        <v>0</v>
      </c>
      <c r="DX89" s="16">
        <f t="shared" si="122"/>
        <v>0</v>
      </c>
      <c r="DY89" s="16">
        <f t="shared" si="122"/>
        <v>0</v>
      </c>
      <c r="DZ89" s="16">
        <f t="shared" si="122"/>
        <v>0</v>
      </c>
      <c r="EA89" s="16">
        <f t="shared" si="122"/>
        <v>0</v>
      </c>
      <c r="EB89" s="16">
        <f t="shared" si="122"/>
        <v>0</v>
      </c>
      <c r="EC89" s="16">
        <f t="shared" si="122"/>
        <v>0</v>
      </c>
      <c r="ED89" s="16">
        <f t="shared" si="122"/>
        <v>0</v>
      </c>
      <c r="EE89" s="16">
        <f t="shared" si="122"/>
        <v>0</v>
      </c>
      <c r="EF89" s="16">
        <f t="shared" si="122"/>
        <v>0</v>
      </c>
      <c r="EG89" s="16">
        <f t="shared" si="122"/>
        <v>0</v>
      </c>
      <c r="EH89" s="16">
        <f t="shared" si="122"/>
        <v>0</v>
      </c>
      <c r="EI89" s="16">
        <f t="shared" si="122"/>
        <v>0</v>
      </c>
      <c r="EJ89" s="16">
        <f t="shared" si="122"/>
        <v>0</v>
      </c>
      <c r="EK89" s="16">
        <f t="shared" si="122"/>
        <v>0</v>
      </c>
      <c r="EL89" s="16">
        <f t="shared" si="122"/>
        <v>0</v>
      </c>
      <c r="EM89" s="16">
        <f t="shared" si="122"/>
        <v>0</v>
      </c>
      <c r="EN89" s="16">
        <f t="shared" si="122"/>
        <v>0</v>
      </c>
      <c r="EQ89" s="16">
        <f t="shared" si="116"/>
        <v>40</v>
      </c>
      <c r="ER89" s="16">
        <f t="shared" si="116"/>
        <v>0</v>
      </c>
      <c r="ES89" s="16">
        <f t="shared" si="116"/>
        <v>0</v>
      </c>
      <c r="ET89" s="16">
        <f t="shared" si="116"/>
        <v>0</v>
      </c>
      <c r="EU89" s="16">
        <f t="shared" si="116"/>
        <v>0</v>
      </c>
      <c r="EV89" s="16">
        <f t="shared" si="116"/>
        <v>0</v>
      </c>
      <c r="EW89" s="16">
        <f t="shared" si="116"/>
        <v>0</v>
      </c>
      <c r="EX89" s="16">
        <f t="shared" si="116"/>
        <v>0</v>
      </c>
      <c r="EY89" s="16">
        <f t="shared" si="116"/>
        <v>0</v>
      </c>
      <c r="EZ89" s="16">
        <f t="shared" si="116"/>
        <v>0</v>
      </c>
      <c r="FA89" s="16">
        <f t="shared" si="116"/>
        <v>0</v>
      </c>
      <c r="FB89" s="16">
        <f t="shared" si="116"/>
        <v>0</v>
      </c>
      <c r="FC89" s="16">
        <f t="shared" si="116"/>
        <v>0</v>
      </c>
      <c r="FD89" s="16">
        <f t="shared" si="116"/>
        <v>0</v>
      </c>
      <c r="FE89" s="16">
        <f t="shared" si="116"/>
        <v>0</v>
      </c>
      <c r="FF89" s="16">
        <f t="shared" si="116"/>
        <v>0</v>
      </c>
      <c r="FG89" s="16">
        <f t="shared" si="115"/>
        <v>0</v>
      </c>
      <c r="FH89" s="16">
        <f t="shared" si="115"/>
        <v>0</v>
      </c>
      <c r="FI89" s="16">
        <f t="shared" si="115"/>
        <v>0</v>
      </c>
      <c r="FJ89" s="16">
        <f t="shared" si="115"/>
        <v>0</v>
      </c>
      <c r="FK89" s="16">
        <f t="shared" si="115"/>
        <v>0</v>
      </c>
      <c r="FL89" s="16">
        <f t="shared" si="115"/>
        <v>0</v>
      </c>
      <c r="FM89" s="16">
        <f t="shared" si="115"/>
        <v>0</v>
      </c>
      <c r="FN89" s="16">
        <f t="shared" si="115"/>
        <v>0</v>
      </c>
      <c r="FO89" s="16">
        <f t="shared" si="115"/>
        <v>0</v>
      </c>
      <c r="FP89" s="16">
        <f t="shared" si="115"/>
        <v>0</v>
      </c>
      <c r="FQ89" s="16">
        <f t="shared" si="115"/>
        <v>0</v>
      </c>
      <c r="FR89" s="16">
        <f t="shared" si="115"/>
        <v>0</v>
      </c>
      <c r="FS89" s="16">
        <f t="shared" si="115"/>
        <v>0</v>
      </c>
      <c r="FT89" s="16">
        <f t="shared" si="115"/>
        <v>0</v>
      </c>
      <c r="FU89" s="16">
        <f t="shared" si="115"/>
        <v>0</v>
      </c>
      <c r="FV89" s="16">
        <f t="shared" si="120"/>
        <v>0</v>
      </c>
      <c r="FW89" s="16">
        <f t="shared" si="120"/>
        <v>0</v>
      </c>
      <c r="FX89" s="16">
        <f t="shared" si="120"/>
        <v>0</v>
      </c>
      <c r="FY89" s="16">
        <f t="shared" si="120"/>
        <v>0</v>
      </c>
      <c r="FZ89" s="16">
        <f t="shared" si="120"/>
        <v>0</v>
      </c>
      <c r="GA89" s="16">
        <f t="shared" si="120"/>
        <v>0</v>
      </c>
      <c r="GB89" s="16">
        <f t="shared" si="120"/>
        <v>0</v>
      </c>
      <c r="GC89" s="16">
        <f t="shared" si="120"/>
        <v>0</v>
      </c>
      <c r="GD89" s="16">
        <f t="shared" si="120"/>
        <v>0</v>
      </c>
      <c r="GE89" s="16">
        <f t="shared" si="120"/>
        <v>0</v>
      </c>
      <c r="GF89" s="16">
        <f t="shared" si="120"/>
        <v>0</v>
      </c>
      <c r="GG89" s="16">
        <f t="shared" si="120"/>
        <v>0</v>
      </c>
      <c r="GH89" s="16">
        <f t="shared" si="120"/>
        <v>0</v>
      </c>
      <c r="GI89" s="16">
        <f t="shared" si="120"/>
        <v>0</v>
      </c>
      <c r="GJ89" s="16">
        <f t="shared" si="120"/>
        <v>0</v>
      </c>
      <c r="GK89" s="16">
        <f t="shared" si="129"/>
        <v>0</v>
      </c>
      <c r="GL89" s="16">
        <f t="shared" si="129"/>
        <v>0</v>
      </c>
      <c r="GM89" s="16">
        <f t="shared" si="129"/>
        <v>0</v>
      </c>
      <c r="GN89" s="16">
        <f t="shared" si="129"/>
        <v>0</v>
      </c>
      <c r="GO89" s="16">
        <f t="shared" si="129"/>
        <v>0</v>
      </c>
      <c r="GP89" s="16">
        <f t="shared" si="129"/>
        <v>0</v>
      </c>
      <c r="GQ89" s="16">
        <f t="shared" si="129"/>
        <v>0</v>
      </c>
      <c r="GR89" s="16">
        <f t="shared" si="129"/>
        <v>0</v>
      </c>
      <c r="GS89" s="16">
        <f t="shared" si="129"/>
        <v>0</v>
      </c>
      <c r="GT89" s="16">
        <f t="shared" si="129"/>
        <v>0</v>
      </c>
      <c r="GU89" s="16">
        <f t="shared" si="129"/>
        <v>0</v>
      </c>
      <c r="GV89" s="16">
        <f t="shared" si="129"/>
        <v>0</v>
      </c>
      <c r="GW89" s="16">
        <f t="shared" si="129"/>
        <v>0</v>
      </c>
      <c r="GX89" s="16">
        <f t="shared" si="129"/>
        <v>0</v>
      </c>
      <c r="GY89" s="16">
        <f t="shared" si="129"/>
        <v>0</v>
      </c>
      <c r="GZ89" s="16">
        <f t="shared" si="129"/>
        <v>0</v>
      </c>
      <c r="HA89" s="16">
        <f t="shared" si="129"/>
        <v>0</v>
      </c>
      <c r="HB89" s="16">
        <f t="shared" si="129"/>
        <v>0</v>
      </c>
      <c r="HC89" s="16">
        <f t="shared" si="129"/>
        <v>0</v>
      </c>
      <c r="HD89" s="16">
        <f t="shared" si="129"/>
        <v>0</v>
      </c>
      <c r="HE89" s="16">
        <f t="shared" si="129"/>
        <v>0</v>
      </c>
      <c r="HF89" s="16">
        <f t="shared" si="129"/>
        <v>0</v>
      </c>
      <c r="HG89" s="16">
        <f t="shared" si="129"/>
        <v>0</v>
      </c>
      <c r="HH89" s="16">
        <f t="shared" si="129"/>
        <v>0</v>
      </c>
      <c r="HI89" s="16">
        <f t="shared" si="129"/>
        <v>0</v>
      </c>
      <c r="HJ89" s="16">
        <f t="shared" si="129"/>
        <v>0</v>
      </c>
      <c r="HK89" s="16">
        <f t="shared" si="129"/>
        <v>0</v>
      </c>
      <c r="HL89" s="16">
        <f t="shared" si="129"/>
        <v>0</v>
      </c>
      <c r="HM89" s="16">
        <f t="shared" si="129"/>
        <v>0</v>
      </c>
      <c r="HN89" s="16">
        <f t="shared" si="129"/>
        <v>0</v>
      </c>
      <c r="HO89" s="16">
        <f t="shared" si="129"/>
        <v>0</v>
      </c>
      <c r="HP89" s="16">
        <f t="shared" si="129"/>
        <v>0</v>
      </c>
      <c r="HQ89" s="16">
        <f t="shared" si="130"/>
        <v>0</v>
      </c>
      <c r="HR89" s="16">
        <f t="shared" si="130"/>
        <v>0</v>
      </c>
      <c r="HS89" s="16">
        <f t="shared" si="130"/>
        <v>0</v>
      </c>
      <c r="HT89" s="16">
        <f t="shared" si="130"/>
        <v>0</v>
      </c>
      <c r="HU89" s="16">
        <f t="shared" si="130"/>
        <v>0</v>
      </c>
      <c r="HV89" s="16">
        <f t="shared" si="130"/>
        <v>0</v>
      </c>
      <c r="HW89" s="16">
        <f t="shared" si="130"/>
        <v>0</v>
      </c>
      <c r="HX89" s="16">
        <f t="shared" si="130"/>
        <v>0</v>
      </c>
      <c r="HY89" s="16">
        <f t="shared" si="130"/>
        <v>0</v>
      </c>
      <c r="HZ89" s="16">
        <f t="shared" si="130"/>
        <v>0</v>
      </c>
      <c r="IA89" s="16">
        <f t="shared" si="130"/>
        <v>0</v>
      </c>
      <c r="IB89" s="16">
        <f t="shared" si="130"/>
        <v>0</v>
      </c>
      <c r="IC89" s="16">
        <f t="shared" si="130"/>
        <v>0</v>
      </c>
      <c r="ID89" s="16">
        <f t="shared" si="130"/>
        <v>0</v>
      </c>
      <c r="IE89" s="16">
        <f t="shared" si="130"/>
        <v>0</v>
      </c>
      <c r="IF89" s="16">
        <f t="shared" si="130"/>
        <v>0</v>
      </c>
      <c r="IG89" s="16">
        <f t="shared" si="130"/>
        <v>0</v>
      </c>
      <c r="IH89" s="16">
        <f t="shared" si="130"/>
        <v>0</v>
      </c>
      <c r="II89" s="16">
        <f t="shared" ref="II89:IX97" si="132">IF($A89=II$1,$E89,0)</f>
        <v>0</v>
      </c>
      <c r="IJ89" s="16">
        <f t="shared" si="132"/>
        <v>0</v>
      </c>
      <c r="IK89" s="16">
        <f t="shared" si="132"/>
        <v>0</v>
      </c>
      <c r="IL89" s="16">
        <f t="shared" si="132"/>
        <v>0</v>
      </c>
      <c r="IM89" s="16">
        <f t="shared" si="132"/>
        <v>0</v>
      </c>
      <c r="IN89" s="16">
        <f t="shared" si="132"/>
        <v>0</v>
      </c>
      <c r="IO89" s="16">
        <f t="shared" si="132"/>
        <v>0</v>
      </c>
      <c r="IP89" s="16">
        <f t="shared" si="132"/>
        <v>0</v>
      </c>
      <c r="IQ89" s="16">
        <f t="shared" si="132"/>
        <v>0</v>
      </c>
      <c r="IR89" s="16">
        <f t="shared" si="132"/>
        <v>0</v>
      </c>
      <c r="IS89" s="16">
        <f t="shared" si="132"/>
        <v>0</v>
      </c>
      <c r="IT89" s="16">
        <f t="shared" si="132"/>
        <v>0</v>
      </c>
      <c r="IU89" s="16">
        <f t="shared" si="132"/>
        <v>0</v>
      </c>
      <c r="IV89" s="16">
        <f t="shared" si="132"/>
        <v>0</v>
      </c>
      <c r="IW89" s="16">
        <f t="shared" si="132"/>
        <v>0</v>
      </c>
      <c r="IX89" s="16">
        <f t="shared" si="132"/>
        <v>0</v>
      </c>
      <c r="IY89" s="16">
        <f t="shared" si="125"/>
        <v>0</v>
      </c>
      <c r="IZ89" s="16">
        <f t="shared" si="125"/>
        <v>0</v>
      </c>
      <c r="JA89" s="16">
        <f t="shared" si="125"/>
        <v>0</v>
      </c>
      <c r="JB89" s="16">
        <f t="shared" si="125"/>
        <v>0</v>
      </c>
      <c r="JC89" s="16">
        <f t="shared" si="125"/>
        <v>0</v>
      </c>
      <c r="JD89" s="16">
        <f t="shared" si="125"/>
        <v>0</v>
      </c>
      <c r="JE89" s="16">
        <f t="shared" si="125"/>
        <v>0</v>
      </c>
      <c r="JF89" s="16">
        <f t="shared" si="125"/>
        <v>0</v>
      </c>
      <c r="JG89" s="16">
        <f t="shared" si="125"/>
        <v>0</v>
      </c>
      <c r="JH89" s="16">
        <f t="shared" si="125"/>
        <v>0</v>
      </c>
      <c r="JI89" s="16">
        <f t="shared" si="125"/>
        <v>0</v>
      </c>
      <c r="JJ89" s="16">
        <f t="shared" si="125"/>
        <v>0</v>
      </c>
      <c r="JK89" s="16">
        <f t="shared" si="125"/>
        <v>0</v>
      </c>
      <c r="JN89" s="16">
        <f t="shared" si="101"/>
        <v>0</v>
      </c>
      <c r="JO89" s="16">
        <f t="shared" si="101"/>
        <v>0</v>
      </c>
      <c r="JP89" s="16">
        <f t="shared" si="101"/>
        <v>0</v>
      </c>
      <c r="JQ89" s="16">
        <f t="shared" si="101"/>
        <v>0</v>
      </c>
      <c r="JR89" s="16">
        <f t="shared" si="101"/>
        <v>0</v>
      </c>
      <c r="JS89" s="16">
        <f t="shared" si="101"/>
        <v>0</v>
      </c>
      <c r="JT89" s="16">
        <f t="shared" si="101"/>
        <v>0</v>
      </c>
      <c r="JU89" s="16">
        <f t="shared" si="101"/>
        <v>0</v>
      </c>
      <c r="JV89" s="16">
        <f t="shared" si="101"/>
        <v>0</v>
      </c>
      <c r="JW89" s="16">
        <f t="shared" si="101"/>
        <v>0</v>
      </c>
      <c r="JX89" s="16">
        <f t="shared" si="101"/>
        <v>0</v>
      </c>
      <c r="JY89" s="16">
        <f t="shared" si="101"/>
        <v>0</v>
      </c>
      <c r="JZ89" s="16">
        <f t="shared" si="101"/>
        <v>0</v>
      </c>
      <c r="KA89" s="16">
        <f t="shared" si="101"/>
        <v>0</v>
      </c>
      <c r="KB89" s="16">
        <f t="shared" si="101"/>
        <v>0</v>
      </c>
      <c r="KC89" s="16">
        <f t="shared" si="101"/>
        <v>0</v>
      </c>
      <c r="KD89" s="16">
        <f t="shared" si="126"/>
        <v>1</v>
      </c>
      <c r="KE89" s="16">
        <f t="shared" si="126"/>
        <v>0</v>
      </c>
      <c r="KF89" s="16">
        <f t="shared" si="126"/>
        <v>0</v>
      </c>
      <c r="KG89" s="16">
        <f t="shared" si="126"/>
        <v>0</v>
      </c>
      <c r="KH89" s="16">
        <f t="shared" si="126"/>
        <v>0</v>
      </c>
      <c r="KI89" s="16">
        <f t="shared" si="126"/>
        <v>0</v>
      </c>
      <c r="KJ89" s="16">
        <f t="shared" si="126"/>
        <v>0</v>
      </c>
      <c r="KK89" s="16">
        <f t="shared" si="123"/>
        <v>0</v>
      </c>
      <c r="KL89" s="16">
        <f t="shared" si="123"/>
        <v>0</v>
      </c>
      <c r="KM89" s="16">
        <f t="shared" si="123"/>
        <v>0</v>
      </c>
      <c r="KN89" s="16">
        <f t="shared" si="123"/>
        <v>0</v>
      </c>
      <c r="KO89" s="16">
        <f t="shared" si="123"/>
        <v>0</v>
      </c>
      <c r="KP89" s="16">
        <f t="shared" si="123"/>
        <v>0</v>
      </c>
      <c r="KQ89" s="16">
        <f t="shared" si="123"/>
        <v>0</v>
      </c>
      <c r="KR89" s="16">
        <f t="shared" si="123"/>
        <v>0</v>
      </c>
      <c r="KS89" s="16">
        <f t="shared" si="123"/>
        <v>0</v>
      </c>
      <c r="KT89" s="16">
        <f t="shared" si="123"/>
        <v>0</v>
      </c>
      <c r="KU89" s="16">
        <f t="shared" si="123"/>
        <v>0</v>
      </c>
      <c r="KV89" s="16">
        <f t="shared" si="123"/>
        <v>0</v>
      </c>
      <c r="KW89" s="16">
        <f t="shared" si="123"/>
        <v>0</v>
      </c>
      <c r="KX89" s="16">
        <f t="shared" si="123"/>
        <v>0</v>
      </c>
    </row>
    <row r="90" spans="1:310">
      <c r="A90" s="2" t="s">
        <v>91</v>
      </c>
      <c r="B90" s="2" t="s">
        <v>33</v>
      </c>
      <c r="C90" s="2">
        <v>1</v>
      </c>
      <c r="D90" s="3">
        <v>55</v>
      </c>
      <c r="E90" s="3">
        <f>50+5</f>
        <v>55</v>
      </c>
      <c r="F90" s="3">
        <f t="shared" si="105"/>
        <v>0</v>
      </c>
      <c r="G90" s="4">
        <v>45029</v>
      </c>
      <c r="J90" s="2" t="s">
        <v>128</v>
      </c>
      <c r="K90" s="5">
        <f>DA401</f>
        <v>485</v>
      </c>
      <c r="L90" s="5">
        <f>HX401</f>
        <v>485</v>
      </c>
      <c r="M90" s="3">
        <f t="shared" si="83"/>
        <v>0</v>
      </c>
      <c r="T90" s="16">
        <f t="shared" si="127"/>
        <v>0</v>
      </c>
      <c r="U90" s="16">
        <f t="shared" si="127"/>
        <v>0</v>
      </c>
      <c r="V90" s="16">
        <f t="shared" si="127"/>
        <v>0</v>
      </c>
      <c r="W90" s="16">
        <f t="shared" si="127"/>
        <v>0</v>
      </c>
      <c r="X90" s="16">
        <f t="shared" si="127"/>
        <v>0</v>
      </c>
      <c r="Y90" s="16">
        <f t="shared" si="127"/>
        <v>0</v>
      </c>
      <c r="Z90" s="16">
        <f t="shared" si="127"/>
        <v>0</v>
      </c>
      <c r="AA90" s="16">
        <f t="shared" si="127"/>
        <v>0</v>
      </c>
      <c r="AB90" s="16">
        <f t="shared" si="127"/>
        <v>0</v>
      </c>
      <c r="AC90" s="16">
        <f t="shared" si="127"/>
        <v>0</v>
      </c>
      <c r="AD90" s="16">
        <f t="shared" si="127"/>
        <v>0</v>
      </c>
      <c r="AE90" s="16">
        <f t="shared" si="127"/>
        <v>0</v>
      </c>
      <c r="AF90" s="16">
        <f t="shared" si="127"/>
        <v>0</v>
      </c>
      <c r="AG90" s="16">
        <f t="shared" si="127"/>
        <v>0</v>
      </c>
      <c r="AH90" s="16">
        <f t="shared" si="127"/>
        <v>0</v>
      </c>
      <c r="AI90" s="16">
        <f t="shared" si="127"/>
        <v>0</v>
      </c>
      <c r="AJ90" s="16">
        <f t="shared" si="118"/>
        <v>0</v>
      </c>
      <c r="AK90" s="16">
        <f t="shared" si="118"/>
        <v>0</v>
      </c>
      <c r="AL90" s="16">
        <f t="shared" si="118"/>
        <v>0</v>
      </c>
      <c r="AM90" s="16">
        <f t="shared" si="118"/>
        <v>0</v>
      </c>
      <c r="AN90" s="16">
        <f t="shared" si="118"/>
        <v>0</v>
      </c>
      <c r="AO90" s="16">
        <f t="shared" si="118"/>
        <v>0</v>
      </c>
      <c r="AP90" s="16">
        <f t="shared" si="118"/>
        <v>0</v>
      </c>
      <c r="AQ90" s="16">
        <f t="shared" si="118"/>
        <v>0</v>
      </c>
      <c r="AR90" s="16">
        <f t="shared" si="118"/>
        <v>0</v>
      </c>
      <c r="AS90" s="16">
        <f t="shared" si="118"/>
        <v>0</v>
      </c>
      <c r="AT90" s="16">
        <f t="shared" si="118"/>
        <v>0</v>
      </c>
      <c r="AU90" s="16">
        <f t="shared" si="118"/>
        <v>0</v>
      </c>
      <c r="AV90" s="16">
        <f t="shared" si="118"/>
        <v>0</v>
      </c>
      <c r="AW90" s="16">
        <f t="shared" si="118"/>
        <v>0</v>
      </c>
      <c r="AX90" s="16">
        <f t="shared" si="118"/>
        <v>0</v>
      </c>
      <c r="AY90" s="16">
        <f t="shared" si="118"/>
        <v>0</v>
      </c>
      <c r="AZ90" s="16">
        <f t="shared" si="121"/>
        <v>0</v>
      </c>
      <c r="BA90" s="16">
        <f t="shared" si="121"/>
        <v>0</v>
      </c>
      <c r="BB90" s="16">
        <f t="shared" si="121"/>
        <v>0</v>
      </c>
      <c r="BC90" s="16">
        <f t="shared" si="121"/>
        <v>0</v>
      </c>
      <c r="BD90" s="16">
        <f t="shared" si="121"/>
        <v>0</v>
      </c>
      <c r="BE90" s="16">
        <f t="shared" si="121"/>
        <v>0</v>
      </c>
      <c r="BF90" s="16">
        <f t="shared" si="121"/>
        <v>0</v>
      </c>
      <c r="BG90" s="16">
        <f t="shared" si="121"/>
        <v>0</v>
      </c>
      <c r="BH90" s="16">
        <f t="shared" si="121"/>
        <v>0</v>
      </c>
      <c r="BI90" s="16">
        <f t="shared" si="121"/>
        <v>0</v>
      </c>
      <c r="BJ90" s="16">
        <f t="shared" si="121"/>
        <v>0</v>
      </c>
      <c r="BK90" s="16">
        <f t="shared" si="121"/>
        <v>0</v>
      </c>
      <c r="BL90" s="16">
        <f t="shared" si="121"/>
        <v>0</v>
      </c>
      <c r="BM90" s="16">
        <f t="shared" si="121"/>
        <v>0</v>
      </c>
      <c r="BN90" s="16">
        <f t="shared" si="131"/>
        <v>0</v>
      </c>
      <c r="BO90" s="16">
        <f t="shared" si="131"/>
        <v>0</v>
      </c>
      <c r="BP90" s="16">
        <f t="shared" si="131"/>
        <v>0</v>
      </c>
      <c r="BQ90" s="16">
        <f t="shared" si="131"/>
        <v>0</v>
      </c>
      <c r="BR90" s="16">
        <f t="shared" si="131"/>
        <v>0</v>
      </c>
      <c r="BS90" s="16">
        <f t="shared" si="131"/>
        <v>0</v>
      </c>
      <c r="BT90" s="16">
        <f t="shared" si="131"/>
        <v>0</v>
      </c>
      <c r="BU90" s="16">
        <f t="shared" si="131"/>
        <v>0</v>
      </c>
      <c r="BV90" s="16">
        <f t="shared" si="131"/>
        <v>0</v>
      </c>
      <c r="BW90" s="16">
        <f t="shared" si="131"/>
        <v>0</v>
      </c>
      <c r="BX90" s="16">
        <f t="shared" si="131"/>
        <v>55</v>
      </c>
      <c r="BY90" s="16">
        <f t="shared" si="131"/>
        <v>0</v>
      </c>
      <c r="BZ90" s="16">
        <f t="shared" si="131"/>
        <v>0</v>
      </c>
      <c r="CA90" s="16">
        <f t="shared" si="131"/>
        <v>0</v>
      </c>
      <c r="CB90" s="16">
        <f t="shared" si="131"/>
        <v>0</v>
      </c>
      <c r="CC90" s="16">
        <f t="shared" si="131"/>
        <v>0</v>
      </c>
      <c r="CD90" s="16">
        <f t="shared" si="131"/>
        <v>0</v>
      </c>
      <c r="CE90" s="16">
        <f t="shared" si="131"/>
        <v>0</v>
      </c>
      <c r="CF90" s="16">
        <f t="shared" si="131"/>
        <v>0</v>
      </c>
      <c r="CG90" s="16">
        <f t="shared" si="131"/>
        <v>0</v>
      </c>
      <c r="CH90" s="16">
        <f t="shared" si="131"/>
        <v>0</v>
      </c>
      <c r="CI90" s="16">
        <f t="shared" si="131"/>
        <v>0</v>
      </c>
      <c r="CJ90" s="16">
        <f t="shared" si="131"/>
        <v>0</v>
      </c>
      <c r="CK90" s="16">
        <f t="shared" si="131"/>
        <v>0</v>
      </c>
      <c r="CL90" s="16">
        <f t="shared" si="131"/>
        <v>0</v>
      </c>
      <c r="CM90" s="16">
        <f t="shared" si="131"/>
        <v>0</v>
      </c>
      <c r="CN90" s="16">
        <f t="shared" si="131"/>
        <v>0</v>
      </c>
      <c r="CO90" s="16">
        <f t="shared" si="131"/>
        <v>0</v>
      </c>
      <c r="CP90" s="16">
        <f t="shared" si="131"/>
        <v>0</v>
      </c>
      <c r="CQ90" s="16">
        <f t="shared" si="131"/>
        <v>0</v>
      </c>
      <c r="CR90" s="16">
        <f t="shared" si="131"/>
        <v>0</v>
      </c>
      <c r="CS90" s="16">
        <f t="shared" si="131"/>
        <v>0</v>
      </c>
      <c r="CT90" s="16">
        <f t="shared" si="131"/>
        <v>0</v>
      </c>
      <c r="CU90" s="16">
        <f t="shared" si="131"/>
        <v>0</v>
      </c>
      <c r="CV90" s="16">
        <f t="shared" si="131"/>
        <v>0</v>
      </c>
      <c r="CW90" s="16">
        <f t="shared" si="131"/>
        <v>0</v>
      </c>
      <c r="CX90" s="16">
        <f t="shared" si="131"/>
        <v>0</v>
      </c>
      <c r="CY90" s="16">
        <f t="shared" si="131"/>
        <v>0</v>
      </c>
      <c r="CZ90" s="16">
        <f t="shared" si="131"/>
        <v>0</v>
      </c>
      <c r="DA90" s="16">
        <f t="shared" si="131"/>
        <v>0</v>
      </c>
      <c r="DB90" s="16">
        <f t="shared" si="131"/>
        <v>0</v>
      </c>
      <c r="DC90" s="16">
        <f t="shared" si="131"/>
        <v>0</v>
      </c>
      <c r="DD90" s="16">
        <f t="shared" si="131"/>
        <v>0</v>
      </c>
      <c r="DE90" s="16">
        <f t="shared" si="131"/>
        <v>0</v>
      </c>
      <c r="DF90" s="16">
        <f t="shared" si="131"/>
        <v>0</v>
      </c>
      <c r="DG90" s="16">
        <f t="shared" si="131"/>
        <v>0</v>
      </c>
      <c r="DH90" s="16">
        <f t="shared" si="131"/>
        <v>0</v>
      </c>
      <c r="DI90" s="16">
        <f t="shared" si="131"/>
        <v>0</v>
      </c>
      <c r="DJ90" s="16">
        <f t="shared" si="131"/>
        <v>0</v>
      </c>
      <c r="DK90" s="16">
        <f t="shared" si="131"/>
        <v>0</v>
      </c>
      <c r="DL90" s="16">
        <f t="shared" si="128"/>
        <v>0</v>
      </c>
      <c r="DM90" s="16">
        <f t="shared" si="128"/>
        <v>0</v>
      </c>
      <c r="DN90" s="16">
        <f t="shared" si="128"/>
        <v>0</v>
      </c>
      <c r="DO90" s="16">
        <f t="shared" si="128"/>
        <v>0</v>
      </c>
      <c r="DP90" s="16">
        <f t="shared" si="128"/>
        <v>0</v>
      </c>
      <c r="DQ90" s="16">
        <f t="shared" si="128"/>
        <v>0</v>
      </c>
      <c r="DR90" s="16">
        <f t="shared" si="128"/>
        <v>0</v>
      </c>
      <c r="DS90" s="16">
        <f t="shared" si="128"/>
        <v>0</v>
      </c>
      <c r="DT90" s="16">
        <f t="shared" si="128"/>
        <v>0</v>
      </c>
      <c r="DU90" s="16">
        <f t="shared" si="128"/>
        <v>0</v>
      </c>
      <c r="DV90" s="16">
        <f t="shared" si="122"/>
        <v>0</v>
      </c>
      <c r="DW90" s="16">
        <f t="shared" si="122"/>
        <v>0</v>
      </c>
      <c r="DX90" s="16">
        <f t="shared" si="122"/>
        <v>0</v>
      </c>
      <c r="DY90" s="16">
        <f t="shared" si="122"/>
        <v>0</v>
      </c>
      <c r="DZ90" s="16">
        <f t="shared" si="122"/>
        <v>0</v>
      </c>
      <c r="EA90" s="16">
        <f t="shared" si="122"/>
        <v>0</v>
      </c>
      <c r="EB90" s="16">
        <f t="shared" si="122"/>
        <v>0</v>
      </c>
      <c r="EC90" s="16">
        <f t="shared" si="122"/>
        <v>0</v>
      </c>
      <c r="ED90" s="16">
        <f t="shared" si="122"/>
        <v>0</v>
      </c>
      <c r="EE90" s="16">
        <f t="shared" si="122"/>
        <v>0</v>
      </c>
      <c r="EF90" s="16">
        <f t="shared" si="122"/>
        <v>0</v>
      </c>
      <c r="EG90" s="16">
        <f t="shared" si="122"/>
        <v>0</v>
      </c>
      <c r="EH90" s="16">
        <f t="shared" si="122"/>
        <v>0</v>
      </c>
      <c r="EI90" s="16">
        <f t="shared" si="122"/>
        <v>0</v>
      </c>
      <c r="EJ90" s="16">
        <f t="shared" si="122"/>
        <v>0</v>
      </c>
      <c r="EK90" s="16">
        <f t="shared" si="122"/>
        <v>0</v>
      </c>
      <c r="EL90" s="16">
        <f t="shared" si="122"/>
        <v>0</v>
      </c>
      <c r="EM90" s="16">
        <f t="shared" si="122"/>
        <v>0</v>
      </c>
      <c r="EN90" s="16">
        <f t="shared" si="122"/>
        <v>0</v>
      </c>
      <c r="EQ90" s="16">
        <f t="shared" si="116"/>
        <v>0</v>
      </c>
      <c r="ER90" s="16">
        <f t="shared" si="116"/>
        <v>0</v>
      </c>
      <c r="ES90" s="16">
        <f t="shared" si="116"/>
        <v>0</v>
      </c>
      <c r="ET90" s="16">
        <f t="shared" si="116"/>
        <v>0</v>
      </c>
      <c r="EU90" s="16">
        <f t="shared" si="116"/>
        <v>0</v>
      </c>
      <c r="EV90" s="16">
        <f t="shared" si="116"/>
        <v>0</v>
      </c>
      <c r="EW90" s="16">
        <f t="shared" si="116"/>
        <v>0</v>
      </c>
      <c r="EX90" s="16">
        <f t="shared" si="116"/>
        <v>0</v>
      </c>
      <c r="EY90" s="16">
        <f t="shared" si="116"/>
        <v>0</v>
      </c>
      <c r="EZ90" s="16">
        <f t="shared" si="116"/>
        <v>0</v>
      </c>
      <c r="FA90" s="16">
        <f t="shared" si="116"/>
        <v>0</v>
      </c>
      <c r="FB90" s="16">
        <f t="shared" si="116"/>
        <v>0</v>
      </c>
      <c r="FC90" s="16">
        <f t="shared" si="116"/>
        <v>0</v>
      </c>
      <c r="FD90" s="16">
        <f t="shared" si="116"/>
        <v>0</v>
      </c>
      <c r="FE90" s="16">
        <f t="shared" si="116"/>
        <v>0</v>
      </c>
      <c r="FF90" s="16">
        <f t="shared" si="116"/>
        <v>0</v>
      </c>
      <c r="FG90" s="16">
        <f t="shared" si="115"/>
        <v>0</v>
      </c>
      <c r="FH90" s="16">
        <f t="shared" si="115"/>
        <v>0</v>
      </c>
      <c r="FI90" s="16">
        <f t="shared" si="115"/>
        <v>0</v>
      </c>
      <c r="FJ90" s="16">
        <f t="shared" si="115"/>
        <v>0</v>
      </c>
      <c r="FK90" s="16">
        <f t="shared" si="115"/>
        <v>0</v>
      </c>
      <c r="FL90" s="16">
        <f t="shared" si="115"/>
        <v>0</v>
      </c>
      <c r="FM90" s="16">
        <f t="shared" si="115"/>
        <v>0</v>
      </c>
      <c r="FN90" s="16">
        <f t="shared" si="115"/>
        <v>0</v>
      </c>
      <c r="FO90" s="16">
        <f t="shared" si="115"/>
        <v>0</v>
      </c>
      <c r="FP90" s="16">
        <f t="shared" si="115"/>
        <v>0</v>
      </c>
      <c r="FQ90" s="16">
        <f t="shared" si="115"/>
        <v>0</v>
      </c>
      <c r="FR90" s="16">
        <f t="shared" si="115"/>
        <v>0</v>
      </c>
      <c r="FS90" s="16">
        <f t="shared" si="115"/>
        <v>0</v>
      </c>
      <c r="FT90" s="16">
        <f t="shared" si="115"/>
        <v>0</v>
      </c>
      <c r="FU90" s="16">
        <f t="shared" si="115"/>
        <v>0</v>
      </c>
      <c r="FV90" s="16">
        <f t="shared" si="120"/>
        <v>0</v>
      </c>
      <c r="FW90" s="16">
        <f t="shared" si="120"/>
        <v>0</v>
      </c>
      <c r="FX90" s="16">
        <f t="shared" si="120"/>
        <v>0</v>
      </c>
      <c r="FY90" s="16">
        <f t="shared" si="120"/>
        <v>0</v>
      </c>
      <c r="FZ90" s="16">
        <f t="shared" si="120"/>
        <v>0</v>
      </c>
      <c r="GA90" s="16">
        <f t="shared" si="120"/>
        <v>0</v>
      </c>
      <c r="GB90" s="16">
        <f t="shared" si="120"/>
        <v>0</v>
      </c>
      <c r="GC90" s="16">
        <f t="shared" si="120"/>
        <v>0</v>
      </c>
      <c r="GD90" s="16">
        <f t="shared" si="120"/>
        <v>0</v>
      </c>
      <c r="GE90" s="16">
        <f t="shared" si="120"/>
        <v>0</v>
      </c>
      <c r="GF90" s="16">
        <f t="shared" si="120"/>
        <v>0</v>
      </c>
      <c r="GG90" s="16">
        <f t="shared" si="120"/>
        <v>0</v>
      </c>
      <c r="GH90" s="16">
        <f t="shared" si="120"/>
        <v>0</v>
      </c>
      <c r="GI90" s="16">
        <f t="shared" si="120"/>
        <v>0</v>
      </c>
      <c r="GJ90" s="16">
        <f t="shared" si="120"/>
        <v>0</v>
      </c>
      <c r="GK90" s="16">
        <f t="shared" si="129"/>
        <v>0</v>
      </c>
      <c r="GL90" s="16">
        <f t="shared" si="129"/>
        <v>0</v>
      </c>
      <c r="GM90" s="16">
        <f t="shared" si="129"/>
        <v>0</v>
      </c>
      <c r="GN90" s="16">
        <f t="shared" si="129"/>
        <v>0</v>
      </c>
      <c r="GO90" s="16">
        <f t="shared" si="129"/>
        <v>0</v>
      </c>
      <c r="GP90" s="16">
        <f t="shared" si="129"/>
        <v>0</v>
      </c>
      <c r="GQ90" s="16">
        <f t="shared" si="129"/>
        <v>0</v>
      </c>
      <c r="GR90" s="16">
        <f t="shared" si="129"/>
        <v>0</v>
      </c>
      <c r="GS90" s="16">
        <f t="shared" si="129"/>
        <v>0</v>
      </c>
      <c r="GT90" s="16">
        <f t="shared" si="129"/>
        <v>0</v>
      </c>
      <c r="GU90" s="16">
        <f t="shared" si="129"/>
        <v>55</v>
      </c>
      <c r="GV90" s="16">
        <f t="shared" si="129"/>
        <v>0</v>
      </c>
      <c r="GW90" s="16">
        <f t="shared" si="129"/>
        <v>0</v>
      </c>
      <c r="GX90" s="16">
        <f t="shared" si="129"/>
        <v>0</v>
      </c>
      <c r="GY90" s="16">
        <f t="shared" si="129"/>
        <v>0</v>
      </c>
      <c r="GZ90" s="16">
        <f t="shared" si="129"/>
        <v>0</v>
      </c>
      <c r="HA90" s="16">
        <f t="shared" si="129"/>
        <v>0</v>
      </c>
      <c r="HB90" s="16">
        <f t="shared" si="129"/>
        <v>0</v>
      </c>
      <c r="HC90" s="16">
        <f t="shared" si="129"/>
        <v>0</v>
      </c>
      <c r="HD90" s="16">
        <f t="shared" si="129"/>
        <v>0</v>
      </c>
      <c r="HE90" s="16">
        <f t="shared" si="129"/>
        <v>0</v>
      </c>
      <c r="HF90" s="16">
        <f t="shared" si="129"/>
        <v>0</v>
      </c>
      <c r="HG90" s="16">
        <f t="shared" si="129"/>
        <v>0</v>
      </c>
      <c r="HH90" s="16">
        <f t="shared" si="129"/>
        <v>0</v>
      </c>
      <c r="HI90" s="16">
        <f t="shared" si="129"/>
        <v>0</v>
      </c>
      <c r="HJ90" s="16">
        <f t="shared" si="129"/>
        <v>0</v>
      </c>
      <c r="HK90" s="16">
        <f t="shared" si="129"/>
        <v>0</v>
      </c>
      <c r="HL90" s="16">
        <f t="shared" si="129"/>
        <v>0</v>
      </c>
      <c r="HM90" s="16">
        <f t="shared" si="129"/>
        <v>0</v>
      </c>
      <c r="HN90" s="16">
        <f t="shared" si="129"/>
        <v>0</v>
      </c>
      <c r="HO90" s="16">
        <f t="shared" si="129"/>
        <v>0</v>
      </c>
      <c r="HP90" s="16">
        <f t="shared" si="129"/>
        <v>0</v>
      </c>
      <c r="HQ90" s="16">
        <f t="shared" si="130"/>
        <v>0</v>
      </c>
      <c r="HR90" s="16">
        <f t="shared" si="130"/>
        <v>0</v>
      </c>
      <c r="HS90" s="16">
        <f t="shared" si="130"/>
        <v>0</v>
      </c>
      <c r="HT90" s="16">
        <f t="shared" si="130"/>
        <v>0</v>
      </c>
      <c r="HU90" s="16">
        <f t="shared" si="130"/>
        <v>0</v>
      </c>
      <c r="HV90" s="16">
        <f t="shared" si="130"/>
        <v>0</v>
      </c>
      <c r="HW90" s="16">
        <f t="shared" si="130"/>
        <v>0</v>
      </c>
      <c r="HX90" s="16">
        <f t="shared" si="130"/>
        <v>0</v>
      </c>
      <c r="HY90" s="16">
        <f t="shared" si="130"/>
        <v>0</v>
      </c>
      <c r="HZ90" s="16">
        <f t="shared" si="130"/>
        <v>0</v>
      </c>
      <c r="IA90" s="16">
        <f t="shared" si="130"/>
        <v>0</v>
      </c>
      <c r="IB90" s="16">
        <f t="shared" si="130"/>
        <v>0</v>
      </c>
      <c r="IC90" s="16">
        <f t="shared" si="130"/>
        <v>0</v>
      </c>
      <c r="ID90" s="16">
        <f t="shared" si="130"/>
        <v>0</v>
      </c>
      <c r="IE90" s="16">
        <f t="shared" si="130"/>
        <v>0</v>
      </c>
      <c r="IF90" s="16">
        <f t="shared" si="130"/>
        <v>0</v>
      </c>
      <c r="IG90" s="16">
        <f t="shared" si="130"/>
        <v>0</v>
      </c>
      <c r="IH90" s="16">
        <f t="shared" si="130"/>
        <v>0</v>
      </c>
      <c r="II90" s="16">
        <f t="shared" si="132"/>
        <v>0</v>
      </c>
      <c r="IJ90" s="16">
        <f t="shared" si="132"/>
        <v>0</v>
      </c>
      <c r="IK90" s="16">
        <f t="shared" si="132"/>
        <v>0</v>
      </c>
      <c r="IL90" s="16">
        <f t="shared" si="132"/>
        <v>0</v>
      </c>
      <c r="IM90" s="16">
        <f t="shared" si="132"/>
        <v>0</v>
      </c>
      <c r="IN90" s="16">
        <f t="shared" si="132"/>
        <v>0</v>
      </c>
      <c r="IO90" s="16">
        <f t="shared" si="132"/>
        <v>0</v>
      </c>
      <c r="IP90" s="16">
        <f t="shared" si="132"/>
        <v>0</v>
      </c>
      <c r="IQ90" s="16">
        <f t="shared" si="132"/>
        <v>0</v>
      </c>
      <c r="IR90" s="16">
        <f t="shared" si="132"/>
        <v>0</v>
      </c>
      <c r="IS90" s="16">
        <f t="shared" si="125"/>
        <v>0</v>
      </c>
      <c r="IT90" s="16">
        <f t="shared" si="125"/>
        <v>0</v>
      </c>
      <c r="IU90" s="16">
        <f t="shared" si="125"/>
        <v>0</v>
      </c>
      <c r="IV90" s="16">
        <f t="shared" si="125"/>
        <v>0</v>
      </c>
      <c r="IW90" s="16">
        <f t="shared" si="125"/>
        <v>0</v>
      </c>
      <c r="IX90" s="16">
        <f t="shared" si="125"/>
        <v>0</v>
      </c>
      <c r="IY90" s="16">
        <f t="shared" si="125"/>
        <v>0</v>
      </c>
      <c r="IZ90" s="16">
        <f t="shared" si="125"/>
        <v>0</v>
      </c>
      <c r="JA90" s="16">
        <f t="shared" si="125"/>
        <v>0</v>
      </c>
      <c r="JB90" s="16">
        <f t="shared" si="125"/>
        <v>0</v>
      </c>
      <c r="JC90" s="16">
        <f t="shared" si="125"/>
        <v>0</v>
      </c>
      <c r="JD90" s="16">
        <f t="shared" si="125"/>
        <v>0</v>
      </c>
      <c r="JE90" s="16">
        <f t="shared" si="125"/>
        <v>0</v>
      </c>
      <c r="JF90" s="16">
        <f t="shared" si="125"/>
        <v>0</v>
      </c>
      <c r="JG90" s="16">
        <f t="shared" si="125"/>
        <v>0</v>
      </c>
      <c r="JH90" s="16">
        <f t="shared" si="125"/>
        <v>0</v>
      </c>
      <c r="JI90" s="16">
        <f t="shared" si="125"/>
        <v>0</v>
      </c>
      <c r="JJ90" s="16">
        <f t="shared" si="125"/>
        <v>0</v>
      </c>
      <c r="JK90" s="16">
        <f t="shared" si="125"/>
        <v>0</v>
      </c>
      <c r="JN90" s="16">
        <f t="shared" si="101"/>
        <v>0</v>
      </c>
      <c r="JO90" s="16">
        <f t="shared" si="101"/>
        <v>0</v>
      </c>
      <c r="JP90" s="16">
        <f t="shared" si="101"/>
        <v>0</v>
      </c>
      <c r="JQ90" s="16">
        <f t="shared" si="101"/>
        <v>0</v>
      </c>
      <c r="JR90" s="16">
        <f t="shared" si="101"/>
        <v>0</v>
      </c>
      <c r="JS90" s="16">
        <f t="shared" si="101"/>
        <v>0</v>
      </c>
      <c r="JT90" s="16">
        <f t="shared" si="101"/>
        <v>0</v>
      </c>
      <c r="JU90" s="16">
        <f t="shared" si="101"/>
        <v>0</v>
      </c>
      <c r="JV90" s="16">
        <f t="shared" si="101"/>
        <v>0</v>
      </c>
      <c r="JW90" s="16">
        <f t="shared" si="101"/>
        <v>1</v>
      </c>
      <c r="JX90" s="16">
        <f t="shared" si="101"/>
        <v>0</v>
      </c>
      <c r="JY90" s="16">
        <f t="shared" si="101"/>
        <v>0</v>
      </c>
      <c r="JZ90" s="16">
        <f t="shared" si="101"/>
        <v>0</v>
      </c>
      <c r="KA90" s="16">
        <f t="shared" si="101"/>
        <v>0</v>
      </c>
      <c r="KB90" s="16">
        <f t="shared" si="101"/>
        <v>0</v>
      </c>
      <c r="KC90" s="16">
        <f t="shared" si="101"/>
        <v>0</v>
      </c>
      <c r="KD90" s="16">
        <f t="shared" si="126"/>
        <v>0</v>
      </c>
      <c r="KE90" s="16">
        <f t="shared" si="126"/>
        <v>0</v>
      </c>
      <c r="KF90" s="16">
        <f t="shared" si="126"/>
        <v>0</v>
      </c>
      <c r="KG90" s="16">
        <f t="shared" si="126"/>
        <v>0</v>
      </c>
      <c r="KH90" s="16">
        <f t="shared" si="126"/>
        <v>0</v>
      </c>
      <c r="KI90" s="16">
        <f t="shared" si="126"/>
        <v>0</v>
      </c>
      <c r="KJ90" s="16">
        <f t="shared" si="126"/>
        <v>0</v>
      </c>
      <c r="KK90" s="16">
        <f t="shared" si="123"/>
        <v>0</v>
      </c>
      <c r="KL90" s="16">
        <f t="shared" si="123"/>
        <v>0</v>
      </c>
      <c r="KM90" s="16">
        <f t="shared" si="123"/>
        <v>0</v>
      </c>
      <c r="KN90" s="16">
        <f t="shared" si="123"/>
        <v>0</v>
      </c>
      <c r="KO90" s="16">
        <f t="shared" si="123"/>
        <v>0</v>
      </c>
      <c r="KP90" s="16">
        <f t="shared" si="123"/>
        <v>0</v>
      </c>
      <c r="KQ90" s="16">
        <f t="shared" si="123"/>
        <v>0</v>
      </c>
      <c r="KR90" s="16">
        <f t="shared" si="123"/>
        <v>0</v>
      </c>
      <c r="KS90" s="16">
        <f t="shared" si="123"/>
        <v>0</v>
      </c>
      <c r="KT90" s="16">
        <f t="shared" si="123"/>
        <v>0</v>
      </c>
      <c r="KU90" s="16">
        <f t="shared" si="123"/>
        <v>0</v>
      </c>
      <c r="KV90" s="16">
        <f t="shared" si="123"/>
        <v>0</v>
      </c>
      <c r="KW90" s="16">
        <f t="shared" si="123"/>
        <v>0</v>
      </c>
      <c r="KX90" s="16">
        <f t="shared" si="123"/>
        <v>0</v>
      </c>
    </row>
    <row r="91" spans="1:310">
      <c r="A91" s="2" t="s">
        <v>91</v>
      </c>
      <c r="B91" s="2" t="s">
        <v>85</v>
      </c>
      <c r="C91" s="2">
        <v>2</v>
      </c>
      <c r="D91" s="3">
        <v>120</v>
      </c>
      <c r="E91" s="3">
        <f>45+50+95+50</f>
        <v>240</v>
      </c>
      <c r="F91" s="3">
        <f t="shared" si="105"/>
        <v>0</v>
      </c>
      <c r="G91" s="4">
        <v>45029</v>
      </c>
      <c r="J91" s="2" t="s">
        <v>129</v>
      </c>
      <c r="K91" s="5">
        <f>DB401</f>
        <v>105</v>
      </c>
      <c r="L91" s="5">
        <f>HY401</f>
        <v>105</v>
      </c>
      <c r="M91" s="3">
        <f t="shared" si="83"/>
        <v>0</v>
      </c>
      <c r="T91" s="16">
        <f t="shared" si="127"/>
        <v>0</v>
      </c>
      <c r="U91" s="16">
        <f t="shared" si="127"/>
        <v>0</v>
      </c>
      <c r="V91" s="16">
        <f t="shared" si="127"/>
        <v>0</v>
      </c>
      <c r="W91" s="16">
        <f t="shared" si="127"/>
        <v>0</v>
      </c>
      <c r="X91" s="16">
        <f t="shared" si="127"/>
        <v>0</v>
      </c>
      <c r="Y91" s="16">
        <f t="shared" si="127"/>
        <v>0</v>
      </c>
      <c r="Z91" s="16">
        <f t="shared" si="127"/>
        <v>0</v>
      </c>
      <c r="AA91" s="16">
        <f t="shared" si="127"/>
        <v>0</v>
      </c>
      <c r="AB91" s="16">
        <f t="shared" si="127"/>
        <v>0</v>
      </c>
      <c r="AC91" s="16">
        <f t="shared" si="127"/>
        <v>0</v>
      </c>
      <c r="AD91" s="16">
        <f t="shared" si="127"/>
        <v>0</v>
      </c>
      <c r="AE91" s="16">
        <f t="shared" si="127"/>
        <v>0</v>
      </c>
      <c r="AF91" s="16">
        <f t="shared" si="127"/>
        <v>0</v>
      </c>
      <c r="AG91" s="16">
        <f t="shared" si="127"/>
        <v>0</v>
      </c>
      <c r="AH91" s="16">
        <f t="shared" si="127"/>
        <v>0</v>
      </c>
      <c r="AI91" s="16">
        <f t="shared" si="127"/>
        <v>0</v>
      </c>
      <c r="AJ91" s="16">
        <f t="shared" si="118"/>
        <v>0</v>
      </c>
      <c r="AK91" s="16">
        <f t="shared" si="118"/>
        <v>0</v>
      </c>
      <c r="AL91" s="16">
        <f t="shared" si="118"/>
        <v>0</v>
      </c>
      <c r="AM91" s="16">
        <f t="shared" si="118"/>
        <v>0</v>
      </c>
      <c r="AN91" s="16">
        <f t="shared" si="118"/>
        <v>0</v>
      </c>
      <c r="AO91" s="16">
        <f t="shared" si="118"/>
        <v>0</v>
      </c>
      <c r="AP91" s="16">
        <f t="shared" si="118"/>
        <v>0</v>
      </c>
      <c r="AQ91" s="16">
        <f t="shared" si="118"/>
        <v>0</v>
      </c>
      <c r="AR91" s="16">
        <f t="shared" si="118"/>
        <v>0</v>
      </c>
      <c r="AS91" s="16">
        <f t="shared" si="118"/>
        <v>0</v>
      </c>
      <c r="AT91" s="16">
        <f t="shared" si="118"/>
        <v>0</v>
      </c>
      <c r="AU91" s="16">
        <f t="shared" si="118"/>
        <v>0</v>
      </c>
      <c r="AV91" s="16">
        <f t="shared" si="118"/>
        <v>0</v>
      </c>
      <c r="AW91" s="16">
        <f t="shared" si="118"/>
        <v>0</v>
      </c>
      <c r="AX91" s="16">
        <f t="shared" si="118"/>
        <v>0</v>
      </c>
      <c r="AY91" s="16">
        <f t="shared" si="118"/>
        <v>0</v>
      </c>
      <c r="AZ91" s="16">
        <f t="shared" si="121"/>
        <v>0</v>
      </c>
      <c r="BA91" s="16">
        <f t="shared" si="121"/>
        <v>0</v>
      </c>
      <c r="BB91" s="16">
        <f t="shared" si="121"/>
        <v>0</v>
      </c>
      <c r="BC91" s="16">
        <f t="shared" si="121"/>
        <v>0</v>
      </c>
      <c r="BD91" s="16">
        <f t="shared" si="121"/>
        <v>0</v>
      </c>
      <c r="BE91" s="16">
        <f t="shared" si="121"/>
        <v>0</v>
      </c>
      <c r="BF91" s="16">
        <f t="shared" si="121"/>
        <v>0</v>
      </c>
      <c r="BG91" s="16">
        <f t="shared" si="121"/>
        <v>0</v>
      </c>
      <c r="BH91" s="16">
        <f t="shared" si="121"/>
        <v>0</v>
      </c>
      <c r="BI91" s="16">
        <f t="shared" si="121"/>
        <v>0</v>
      </c>
      <c r="BJ91" s="16">
        <f t="shared" si="121"/>
        <v>0</v>
      </c>
      <c r="BK91" s="16">
        <f t="shared" si="121"/>
        <v>0</v>
      </c>
      <c r="BL91" s="16">
        <f t="shared" si="121"/>
        <v>0</v>
      </c>
      <c r="BM91" s="16">
        <f t="shared" si="121"/>
        <v>0</v>
      </c>
      <c r="BN91" s="16">
        <f t="shared" si="131"/>
        <v>0</v>
      </c>
      <c r="BO91" s="16">
        <f t="shared" si="131"/>
        <v>0</v>
      </c>
      <c r="BP91" s="16">
        <f t="shared" si="131"/>
        <v>0</v>
      </c>
      <c r="BQ91" s="16">
        <f t="shared" si="131"/>
        <v>0</v>
      </c>
      <c r="BR91" s="16">
        <f t="shared" si="131"/>
        <v>0</v>
      </c>
      <c r="BS91" s="16">
        <f t="shared" si="131"/>
        <v>0</v>
      </c>
      <c r="BT91" s="16">
        <f t="shared" si="131"/>
        <v>0</v>
      </c>
      <c r="BU91" s="16">
        <f t="shared" si="131"/>
        <v>0</v>
      </c>
      <c r="BV91" s="16">
        <f t="shared" si="131"/>
        <v>0</v>
      </c>
      <c r="BW91" s="16">
        <f t="shared" si="131"/>
        <v>0</v>
      </c>
      <c r="BX91" s="16">
        <f t="shared" si="131"/>
        <v>240</v>
      </c>
      <c r="BY91" s="16">
        <f t="shared" si="131"/>
        <v>0</v>
      </c>
      <c r="BZ91" s="16">
        <f t="shared" si="131"/>
        <v>0</v>
      </c>
      <c r="CA91" s="16">
        <f t="shared" si="131"/>
        <v>0</v>
      </c>
      <c r="CB91" s="16">
        <f t="shared" si="131"/>
        <v>0</v>
      </c>
      <c r="CC91" s="16">
        <f t="shared" si="131"/>
        <v>0</v>
      </c>
      <c r="CD91" s="16">
        <f t="shared" si="131"/>
        <v>0</v>
      </c>
      <c r="CE91" s="16">
        <f t="shared" si="131"/>
        <v>0</v>
      </c>
      <c r="CF91" s="16">
        <f t="shared" si="131"/>
        <v>0</v>
      </c>
      <c r="CG91" s="16">
        <f t="shared" si="131"/>
        <v>0</v>
      </c>
      <c r="CH91" s="16">
        <f t="shared" si="131"/>
        <v>0</v>
      </c>
      <c r="CI91" s="16">
        <f t="shared" si="131"/>
        <v>0</v>
      </c>
      <c r="CJ91" s="16">
        <f t="shared" si="131"/>
        <v>0</v>
      </c>
      <c r="CK91" s="16">
        <f t="shared" si="131"/>
        <v>0</v>
      </c>
      <c r="CL91" s="16">
        <f t="shared" si="131"/>
        <v>0</v>
      </c>
      <c r="CM91" s="16">
        <f t="shared" si="131"/>
        <v>0</v>
      </c>
      <c r="CN91" s="16">
        <f t="shared" si="131"/>
        <v>0</v>
      </c>
      <c r="CO91" s="16">
        <f t="shared" si="131"/>
        <v>0</v>
      </c>
      <c r="CP91" s="16">
        <f t="shared" si="131"/>
        <v>0</v>
      </c>
      <c r="CQ91" s="16">
        <f t="shared" si="131"/>
        <v>0</v>
      </c>
      <c r="CR91" s="16">
        <f t="shared" si="131"/>
        <v>0</v>
      </c>
      <c r="CS91" s="16">
        <f t="shared" si="131"/>
        <v>0</v>
      </c>
      <c r="CT91" s="16">
        <f t="shared" si="131"/>
        <v>0</v>
      </c>
      <c r="CU91" s="16">
        <f t="shared" si="131"/>
        <v>0</v>
      </c>
      <c r="CV91" s="16">
        <f t="shared" si="131"/>
        <v>0</v>
      </c>
      <c r="CW91" s="16">
        <f t="shared" si="131"/>
        <v>0</v>
      </c>
      <c r="CX91" s="16">
        <f t="shared" si="131"/>
        <v>0</v>
      </c>
      <c r="CY91" s="16">
        <f t="shared" si="131"/>
        <v>0</v>
      </c>
      <c r="CZ91" s="16">
        <f t="shared" si="131"/>
        <v>0</v>
      </c>
      <c r="DA91" s="16">
        <f t="shared" si="131"/>
        <v>0</v>
      </c>
      <c r="DB91" s="16">
        <f t="shared" si="131"/>
        <v>0</v>
      </c>
      <c r="DC91" s="16">
        <f t="shared" si="131"/>
        <v>0</v>
      </c>
      <c r="DD91" s="16">
        <f t="shared" si="131"/>
        <v>0</v>
      </c>
      <c r="DE91" s="16">
        <f t="shared" si="131"/>
        <v>0</v>
      </c>
      <c r="DF91" s="16">
        <f t="shared" si="131"/>
        <v>0</v>
      </c>
      <c r="DG91" s="16">
        <f t="shared" si="131"/>
        <v>0</v>
      </c>
      <c r="DH91" s="16">
        <f t="shared" si="131"/>
        <v>0</v>
      </c>
      <c r="DI91" s="16">
        <f t="shared" si="131"/>
        <v>0</v>
      </c>
      <c r="DJ91" s="16">
        <f t="shared" si="131"/>
        <v>0</v>
      </c>
      <c r="DK91" s="16">
        <f t="shared" si="131"/>
        <v>0</v>
      </c>
      <c r="DL91" s="16">
        <f t="shared" si="128"/>
        <v>0</v>
      </c>
      <c r="DM91" s="16">
        <f t="shared" si="128"/>
        <v>0</v>
      </c>
      <c r="DN91" s="16">
        <f t="shared" si="128"/>
        <v>0</v>
      </c>
      <c r="DO91" s="16">
        <f t="shared" si="128"/>
        <v>0</v>
      </c>
      <c r="DP91" s="16">
        <f t="shared" si="128"/>
        <v>0</v>
      </c>
      <c r="DQ91" s="16">
        <f t="shared" si="128"/>
        <v>0</v>
      </c>
      <c r="DR91" s="16">
        <f t="shared" si="128"/>
        <v>0</v>
      </c>
      <c r="DS91" s="16">
        <f t="shared" si="128"/>
        <v>0</v>
      </c>
      <c r="DT91" s="16">
        <f t="shared" si="128"/>
        <v>0</v>
      </c>
      <c r="DU91" s="16">
        <f t="shared" si="128"/>
        <v>0</v>
      </c>
      <c r="DV91" s="16">
        <f t="shared" si="122"/>
        <v>0</v>
      </c>
      <c r="DW91" s="16">
        <f t="shared" si="122"/>
        <v>0</v>
      </c>
      <c r="DX91" s="16">
        <f t="shared" si="122"/>
        <v>0</v>
      </c>
      <c r="DY91" s="16">
        <f t="shared" si="122"/>
        <v>0</v>
      </c>
      <c r="DZ91" s="16">
        <f t="shared" si="122"/>
        <v>0</v>
      </c>
      <c r="EA91" s="16">
        <f t="shared" si="122"/>
        <v>0</v>
      </c>
      <c r="EB91" s="16">
        <f t="shared" si="122"/>
        <v>0</v>
      </c>
      <c r="EC91" s="16">
        <f t="shared" si="122"/>
        <v>0</v>
      </c>
      <c r="ED91" s="16">
        <f t="shared" si="122"/>
        <v>0</v>
      </c>
      <c r="EE91" s="16">
        <f t="shared" si="122"/>
        <v>0</v>
      </c>
      <c r="EF91" s="16">
        <f t="shared" si="122"/>
        <v>0</v>
      </c>
      <c r="EG91" s="16">
        <f t="shared" si="122"/>
        <v>0</v>
      </c>
      <c r="EH91" s="16">
        <f t="shared" si="122"/>
        <v>0</v>
      </c>
      <c r="EI91" s="16">
        <f t="shared" si="122"/>
        <v>0</v>
      </c>
      <c r="EJ91" s="16">
        <f t="shared" si="122"/>
        <v>0</v>
      </c>
      <c r="EK91" s="16">
        <f t="shared" si="122"/>
        <v>0</v>
      </c>
      <c r="EL91" s="16">
        <f t="shared" si="122"/>
        <v>0</v>
      </c>
      <c r="EM91" s="16">
        <f t="shared" si="122"/>
        <v>0</v>
      </c>
      <c r="EN91" s="16">
        <f t="shared" si="122"/>
        <v>0</v>
      </c>
      <c r="EQ91" s="16">
        <f t="shared" si="116"/>
        <v>0</v>
      </c>
      <c r="ER91" s="16">
        <f t="shared" si="116"/>
        <v>0</v>
      </c>
      <c r="ES91" s="16">
        <f t="shared" si="116"/>
        <v>0</v>
      </c>
      <c r="ET91" s="16">
        <f t="shared" si="116"/>
        <v>0</v>
      </c>
      <c r="EU91" s="16">
        <f t="shared" si="116"/>
        <v>0</v>
      </c>
      <c r="EV91" s="16">
        <f t="shared" si="116"/>
        <v>0</v>
      </c>
      <c r="EW91" s="16">
        <f t="shared" si="116"/>
        <v>0</v>
      </c>
      <c r="EX91" s="16">
        <f t="shared" si="116"/>
        <v>0</v>
      </c>
      <c r="EY91" s="16">
        <f t="shared" si="116"/>
        <v>0</v>
      </c>
      <c r="EZ91" s="16">
        <f t="shared" si="116"/>
        <v>0</v>
      </c>
      <c r="FA91" s="16">
        <f t="shared" si="116"/>
        <v>0</v>
      </c>
      <c r="FB91" s="16">
        <f t="shared" si="116"/>
        <v>0</v>
      </c>
      <c r="FC91" s="16">
        <f t="shared" si="116"/>
        <v>0</v>
      </c>
      <c r="FD91" s="16">
        <f t="shared" si="116"/>
        <v>0</v>
      </c>
      <c r="FE91" s="16">
        <f t="shared" si="116"/>
        <v>0</v>
      </c>
      <c r="FF91" s="16">
        <f t="shared" si="116"/>
        <v>0</v>
      </c>
      <c r="FG91" s="16">
        <f t="shared" si="115"/>
        <v>0</v>
      </c>
      <c r="FH91" s="16">
        <f t="shared" si="115"/>
        <v>0</v>
      </c>
      <c r="FI91" s="16">
        <f t="shared" si="115"/>
        <v>0</v>
      </c>
      <c r="FJ91" s="16">
        <f t="shared" si="115"/>
        <v>0</v>
      </c>
      <c r="FK91" s="16">
        <f t="shared" si="115"/>
        <v>0</v>
      </c>
      <c r="FL91" s="16">
        <f t="shared" si="115"/>
        <v>0</v>
      </c>
      <c r="FM91" s="16">
        <f t="shared" si="115"/>
        <v>0</v>
      </c>
      <c r="FN91" s="16">
        <f t="shared" si="115"/>
        <v>0</v>
      </c>
      <c r="FO91" s="16">
        <f t="shared" si="115"/>
        <v>0</v>
      </c>
      <c r="FP91" s="16">
        <f t="shared" si="115"/>
        <v>0</v>
      </c>
      <c r="FQ91" s="16">
        <f t="shared" si="115"/>
        <v>0</v>
      </c>
      <c r="FR91" s="16">
        <f t="shared" si="115"/>
        <v>0</v>
      </c>
      <c r="FS91" s="16">
        <f t="shared" si="115"/>
        <v>0</v>
      </c>
      <c r="FT91" s="16">
        <f t="shared" si="115"/>
        <v>0</v>
      </c>
      <c r="FU91" s="16">
        <f t="shared" si="115"/>
        <v>0</v>
      </c>
      <c r="FV91" s="16">
        <f t="shared" si="120"/>
        <v>0</v>
      </c>
      <c r="FW91" s="16">
        <f t="shared" si="120"/>
        <v>0</v>
      </c>
      <c r="FX91" s="16">
        <f t="shared" si="120"/>
        <v>0</v>
      </c>
      <c r="FY91" s="16">
        <f t="shared" si="120"/>
        <v>0</v>
      </c>
      <c r="FZ91" s="16">
        <f t="shared" si="120"/>
        <v>0</v>
      </c>
      <c r="GA91" s="16">
        <f t="shared" si="120"/>
        <v>0</v>
      </c>
      <c r="GB91" s="16">
        <f t="shared" si="120"/>
        <v>0</v>
      </c>
      <c r="GC91" s="16">
        <f t="shared" si="120"/>
        <v>0</v>
      </c>
      <c r="GD91" s="16">
        <f t="shared" si="120"/>
        <v>0</v>
      </c>
      <c r="GE91" s="16">
        <f t="shared" si="120"/>
        <v>0</v>
      </c>
      <c r="GF91" s="16">
        <f t="shared" si="120"/>
        <v>0</v>
      </c>
      <c r="GG91" s="16">
        <f t="shared" si="120"/>
        <v>0</v>
      </c>
      <c r="GH91" s="16">
        <f t="shared" si="120"/>
        <v>0</v>
      </c>
      <c r="GI91" s="16">
        <f t="shared" si="120"/>
        <v>0</v>
      </c>
      <c r="GJ91" s="16">
        <f t="shared" si="120"/>
        <v>0</v>
      </c>
      <c r="GK91" s="16">
        <f t="shared" si="129"/>
        <v>0</v>
      </c>
      <c r="GL91" s="16">
        <f t="shared" si="129"/>
        <v>0</v>
      </c>
      <c r="GM91" s="16">
        <f t="shared" si="129"/>
        <v>0</v>
      </c>
      <c r="GN91" s="16">
        <f t="shared" si="129"/>
        <v>0</v>
      </c>
      <c r="GO91" s="16">
        <f t="shared" si="129"/>
        <v>0</v>
      </c>
      <c r="GP91" s="16">
        <f t="shared" si="129"/>
        <v>0</v>
      </c>
      <c r="GQ91" s="16">
        <f t="shared" si="129"/>
        <v>0</v>
      </c>
      <c r="GR91" s="16">
        <f t="shared" si="129"/>
        <v>0</v>
      </c>
      <c r="GS91" s="16">
        <f t="shared" si="129"/>
        <v>0</v>
      </c>
      <c r="GT91" s="16">
        <f t="shared" si="129"/>
        <v>0</v>
      </c>
      <c r="GU91" s="16">
        <f t="shared" si="129"/>
        <v>240</v>
      </c>
      <c r="GV91" s="16">
        <f t="shared" si="129"/>
        <v>0</v>
      </c>
      <c r="GW91" s="16">
        <f t="shared" si="129"/>
        <v>0</v>
      </c>
      <c r="GX91" s="16">
        <f t="shared" si="129"/>
        <v>0</v>
      </c>
      <c r="GY91" s="16">
        <f t="shared" si="129"/>
        <v>0</v>
      </c>
      <c r="GZ91" s="16">
        <f t="shared" si="129"/>
        <v>0</v>
      </c>
      <c r="HA91" s="16">
        <f t="shared" si="129"/>
        <v>0</v>
      </c>
      <c r="HB91" s="16">
        <f t="shared" si="129"/>
        <v>0</v>
      </c>
      <c r="HC91" s="16">
        <f t="shared" si="129"/>
        <v>0</v>
      </c>
      <c r="HD91" s="16">
        <f t="shared" si="129"/>
        <v>0</v>
      </c>
      <c r="HE91" s="16">
        <f t="shared" si="129"/>
        <v>0</v>
      </c>
      <c r="HF91" s="16">
        <f t="shared" si="129"/>
        <v>0</v>
      </c>
      <c r="HG91" s="16">
        <f t="shared" si="129"/>
        <v>0</v>
      </c>
      <c r="HH91" s="16">
        <f t="shared" si="129"/>
        <v>0</v>
      </c>
      <c r="HI91" s="16">
        <f t="shared" si="129"/>
        <v>0</v>
      </c>
      <c r="HJ91" s="16">
        <f t="shared" si="129"/>
        <v>0</v>
      </c>
      <c r="HK91" s="16">
        <f t="shared" si="129"/>
        <v>0</v>
      </c>
      <c r="HL91" s="16">
        <f t="shared" si="129"/>
        <v>0</v>
      </c>
      <c r="HM91" s="16">
        <f t="shared" si="129"/>
        <v>0</v>
      </c>
      <c r="HN91" s="16">
        <f t="shared" si="129"/>
        <v>0</v>
      </c>
      <c r="HO91" s="16">
        <f t="shared" si="129"/>
        <v>0</v>
      </c>
      <c r="HP91" s="16">
        <f t="shared" si="129"/>
        <v>0</v>
      </c>
      <c r="HQ91" s="16">
        <f t="shared" si="130"/>
        <v>0</v>
      </c>
      <c r="HR91" s="16">
        <f t="shared" si="130"/>
        <v>0</v>
      </c>
      <c r="HS91" s="16">
        <f t="shared" si="130"/>
        <v>0</v>
      </c>
      <c r="HT91" s="16">
        <f t="shared" si="130"/>
        <v>0</v>
      </c>
      <c r="HU91" s="16">
        <f t="shared" si="130"/>
        <v>0</v>
      </c>
      <c r="HV91" s="16">
        <f t="shared" si="130"/>
        <v>0</v>
      </c>
      <c r="HW91" s="16">
        <f t="shared" si="130"/>
        <v>0</v>
      </c>
      <c r="HX91" s="16">
        <f t="shared" si="130"/>
        <v>0</v>
      </c>
      <c r="HY91" s="16">
        <f t="shared" si="130"/>
        <v>0</v>
      </c>
      <c r="HZ91" s="16">
        <f t="shared" si="130"/>
        <v>0</v>
      </c>
      <c r="IA91" s="16">
        <f t="shared" si="130"/>
        <v>0</v>
      </c>
      <c r="IB91" s="16">
        <f t="shared" si="130"/>
        <v>0</v>
      </c>
      <c r="IC91" s="16">
        <f t="shared" si="130"/>
        <v>0</v>
      </c>
      <c r="ID91" s="16">
        <f t="shared" si="130"/>
        <v>0</v>
      </c>
      <c r="IE91" s="16">
        <f t="shared" si="130"/>
        <v>0</v>
      </c>
      <c r="IF91" s="16">
        <f t="shared" si="130"/>
        <v>0</v>
      </c>
      <c r="IG91" s="16">
        <f t="shared" si="130"/>
        <v>0</v>
      </c>
      <c r="IH91" s="16">
        <f t="shared" si="130"/>
        <v>0</v>
      </c>
      <c r="II91" s="16">
        <f t="shared" si="132"/>
        <v>0</v>
      </c>
      <c r="IJ91" s="16">
        <f t="shared" si="132"/>
        <v>0</v>
      </c>
      <c r="IK91" s="16">
        <f t="shared" si="132"/>
        <v>0</v>
      </c>
      <c r="IL91" s="16">
        <f t="shared" si="132"/>
        <v>0</v>
      </c>
      <c r="IM91" s="16">
        <f t="shared" si="132"/>
        <v>0</v>
      </c>
      <c r="IN91" s="16">
        <f t="shared" si="132"/>
        <v>0</v>
      </c>
      <c r="IO91" s="16">
        <f t="shared" si="132"/>
        <v>0</v>
      </c>
      <c r="IP91" s="16">
        <f t="shared" si="132"/>
        <v>0</v>
      </c>
      <c r="IQ91" s="16">
        <f t="shared" si="132"/>
        <v>0</v>
      </c>
      <c r="IR91" s="16">
        <f t="shared" si="132"/>
        <v>0</v>
      </c>
      <c r="IS91" s="16">
        <f t="shared" si="125"/>
        <v>0</v>
      </c>
      <c r="IT91" s="16">
        <f t="shared" si="125"/>
        <v>0</v>
      </c>
      <c r="IU91" s="16">
        <f t="shared" si="125"/>
        <v>0</v>
      </c>
      <c r="IV91" s="16">
        <f t="shared" si="125"/>
        <v>0</v>
      </c>
      <c r="IW91" s="16">
        <f t="shared" si="125"/>
        <v>0</v>
      </c>
      <c r="IX91" s="16">
        <f t="shared" si="125"/>
        <v>0</v>
      </c>
      <c r="IY91" s="16">
        <f t="shared" si="125"/>
        <v>0</v>
      </c>
      <c r="IZ91" s="16">
        <f t="shared" si="125"/>
        <v>0</v>
      </c>
      <c r="JA91" s="16">
        <f t="shared" si="125"/>
        <v>0</v>
      </c>
      <c r="JB91" s="16">
        <f t="shared" si="125"/>
        <v>0</v>
      </c>
      <c r="JC91" s="16">
        <f t="shared" si="125"/>
        <v>0</v>
      </c>
      <c r="JD91" s="16">
        <f t="shared" si="125"/>
        <v>0</v>
      </c>
      <c r="JE91" s="16">
        <f t="shared" si="125"/>
        <v>0</v>
      </c>
      <c r="JF91" s="16">
        <f t="shared" si="125"/>
        <v>0</v>
      </c>
      <c r="JG91" s="16">
        <f t="shared" si="125"/>
        <v>0</v>
      </c>
      <c r="JH91" s="16">
        <f t="shared" si="125"/>
        <v>0</v>
      </c>
      <c r="JI91" s="16">
        <f t="shared" si="125"/>
        <v>0</v>
      </c>
      <c r="JJ91" s="16">
        <f t="shared" si="125"/>
        <v>0</v>
      </c>
      <c r="JK91" s="16">
        <f t="shared" si="125"/>
        <v>0</v>
      </c>
      <c r="JN91" s="16">
        <f t="shared" si="101"/>
        <v>0</v>
      </c>
      <c r="JO91" s="16">
        <f t="shared" si="101"/>
        <v>0</v>
      </c>
      <c r="JP91" s="16">
        <f t="shared" si="101"/>
        <v>0</v>
      </c>
      <c r="JQ91" s="16">
        <f t="shared" si="101"/>
        <v>0</v>
      </c>
      <c r="JR91" s="16">
        <f t="shared" si="101"/>
        <v>0</v>
      </c>
      <c r="JS91" s="16">
        <f t="shared" si="101"/>
        <v>0</v>
      </c>
      <c r="JT91" s="16">
        <f t="shared" si="101"/>
        <v>0</v>
      </c>
      <c r="JU91" s="16">
        <f t="shared" si="101"/>
        <v>0</v>
      </c>
      <c r="JV91" s="16">
        <f t="shared" si="101"/>
        <v>0</v>
      </c>
      <c r="JW91" s="16">
        <f t="shared" si="101"/>
        <v>0</v>
      </c>
      <c r="JX91" s="16">
        <f t="shared" si="101"/>
        <v>0</v>
      </c>
      <c r="JY91" s="16">
        <f t="shared" si="101"/>
        <v>0</v>
      </c>
      <c r="JZ91" s="16">
        <f t="shared" si="101"/>
        <v>0</v>
      </c>
      <c r="KA91" s="16">
        <f t="shared" si="101"/>
        <v>0</v>
      </c>
      <c r="KB91" s="16">
        <f t="shared" si="104"/>
        <v>0</v>
      </c>
      <c r="KC91" s="16">
        <f t="shared" si="104"/>
        <v>0</v>
      </c>
      <c r="KD91" s="16">
        <f t="shared" si="104"/>
        <v>0</v>
      </c>
      <c r="KE91" s="16">
        <f t="shared" si="104"/>
        <v>0</v>
      </c>
      <c r="KF91" s="16">
        <f t="shared" si="104"/>
        <v>0</v>
      </c>
      <c r="KG91" s="16">
        <f t="shared" si="104"/>
        <v>0</v>
      </c>
      <c r="KH91" s="16">
        <f t="shared" si="104"/>
        <v>0</v>
      </c>
      <c r="KI91" s="16">
        <f t="shared" si="104"/>
        <v>2</v>
      </c>
      <c r="KJ91" s="16">
        <f t="shared" si="104"/>
        <v>0</v>
      </c>
      <c r="KK91" s="16">
        <f t="shared" si="123"/>
        <v>0</v>
      </c>
      <c r="KL91" s="16">
        <f t="shared" si="123"/>
        <v>0</v>
      </c>
      <c r="KM91" s="16">
        <f t="shared" si="123"/>
        <v>0</v>
      </c>
      <c r="KN91" s="16">
        <f t="shared" si="123"/>
        <v>0</v>
      </c>
      <c r="KO91" s="16">
        <f t="shared" si="123"/>
        <v>0</v>
      </c>
      <c r="KP91" s="16">
        <f t="shared" si="123"/>
        <v>0</v>
      </c>
      <c r="KQ91" s="16">
        <f t="shared" si="123"/>
        <v>0</v>
      </c>
      <c r="KR91" s="16">
        <f t="shared" si="123"/>
        <v>0</v>
      </c>
      <c r="KS91" s="16">
        <f t="shared" si="123"/>
        <v>0</v>
      </c>
      <c r="KT91" s="16">
        <f t="shared" si="123"/>
        <v>0</v>
      </c>
      <c r="KU91" s="16">
        <f t="shared" si="123"/>
        <v>0</v>
      </c>
      <c r="KV91" s="16">
        <f t="shared" si="123"/>
        <v>0</v>
      </c>
      <c r="KW91" s="16">
        <f t="shared" si="123"/>
        <v>0</v>
      </c>
      <c r="KX91" s="16">
        <f t="shared" si="123"/>
        <v>0</v>
      </c>
    </row>
    <row r="92" spans="1:310">
      <c r="A92" s="2" t="s">
        <v>64</v>
      </c>
      <c r="B92" s="2" t="s">
        <v>33</v>
      </c>
      <c r="C92" s="2">
        <v>1</v>
      </c>
      <c r="D92" s="3">
        <v>55</v>
      </c>
      <c r="E92" s="3">
        <v>55</v>
      </c>
      <c r="F92" s="3">
        <f t="shared" si="105"/>
        <v>0</v>
      </c>
      <c r="G92" s="4">
        <v>45029</v>
      </c>
      <c r="J92" s="2" t="s">
        <v>131</v>
      </c>
      <c r="K92" s="5">
        <f>DC401</f>
        <v>115</v>
      </c>
      <c r="L92" s="5">
        <f>HZ401</f>
        <v>50</v>
      </c>
      <c r="M92" s="3">
        <f t="shared" si="83"/>
        <v>-65</v>
      </c>
      <c r="T92" s="16">
        <f t="shared" si="127"/>
        <v>0</v>
      </c>
      <c r="U92" s="16">
        <f t="shared" si="127"/>
        <v>0</v>
      </c>
      <c r="V92" s="16">
        <f t="shared" si="127"/>
        <v>0</v>
      </c>
      <c r="W92" s="16">
        <f t="shared" si="127"/>
        <v>0</v>
      </c>
      <c r="X92" s="16">
        <f t="shared" si="127"/>
        <v>0</v>
      </c>
      <c r="Y92" s="16">
        <f t="shared" si="127"/>
        <v>0</v>
      </c>
      <c r="Z92" s="16">
        <f t="shared" si="127"/>
        <v>0</v>
      </c>
      <c r="AA92" s="16">
        <f t="shared" si="127"/>
        <v>0</v>
      </c>
      <c r="AB92" s="16">
        <f t="shared" si="127"/>
        <v>0</v>
      </c>
      <c r="AC92" s="16">
        <f t="shared" si="127"/>
        <v>0</v>
      </c>
      <c r="AD92" s="16">
        <f t="shared" si="127"/>
        <v>0</v>
      </c>
      <c r="AE92" s="16">
        <f t="shared" si="127"/>
        <v>0</v>
      </c>
      <c r="AF92" s="16">
        <f t="shared" si="127"/>
        <v>0</v>
      </c>
      <c r="AG92" s="16">
        <f t="shared" si="127"/>
        <v>0</v>
      </c>
      <c r="AH92" s="16">
        <f t="shared" si="127"/>
        <v>0</v>
      </c>
      <c r="AI92" s="16">
        <f t="shared" si="127"/>
        <v>0</v>
      </c>
      <c r="AJ92" s="16">
        <f t="shared" si="118"/>
        <v>0</v>
      </c>
      <c r="AK92" s="16">
        <f t="shared" si="118"/>
        <v>0</v>
      </c>
      <c r="AL92" s="16">
        <f t="shared" si="118"/>
        <v>0</v>
      </c>
      <c r="AM92" s="16">
        <f t="shared" si="118"/>
        <v>0</v>
      </c>
      <c r="AN92" s="16">
        <f t="shared" si="118"/>
        <v>0</v>
      </c>
      <c r="AO92" s="16">
        <f t="shared" si="118"/>
        <v>0</v>
      </c>
      <c r="AP92" s="16">
        <f t="shared" si="118"/>
        <v>0</v>
      </c>
      <c r="AQ92" s="16">
        <f t="shared" si="118"/>
        <v>0</v>
      </c>
      <c r="AR92" s="16">
        <f t="shared" si="118"/>
        <v>0</v>
      </c>
      <c r="AS92" s="16">
        <f t="shared" si="118"/>
        <v>0</v>
      </c>
      <c r="AT92" s="16">
        <f t="shared" si="118"/>
        <v>0</v>
      </c>
      <c r="AU92" s="16">
        <f t="shared" si="118"/>
        <v>0</v>
      </c>
      <c r="AV92" s="16">
        <f t="shared" si="118"/>
        <v>0</v>
      </c>
      <c r="AW92" s="16">
        <f t="shared" si="118"/>
        <v>0</v>
      </c>
      <c r="AX92" s="16">
        <f t="shared" si="118"/>
        <v>0</v>
      </c>
      <c r="AY92" s="16">
        <f t="shared" si="118"/>
        <v>0</v>
      </c>
      <c r="AZ92" s="16">
        <f t="shared" si="121"/>
        <v>0</v>
      </c>
      <c r="BA92" s="16">
        <f t="shared" si="121"/>
        <v>0</v>
      </c>
      <c r="BB92" s="16">
        <f t="shared" si="121"/>
        <v>0</v>
      </c>
      <c r="BC92" s="16">
        <f t="shared" si="121"/>
        <v>0</v>
      </c>
      <c r="BD92" s="16">
        <f t="shared" si="121"/>
        <v>0</v>
      </c>
      <c r="BE92" s="16">
        <f t="shared" si="121"/>
        <v>0</v>
      </c>
      <c r="BF92" s="16">
        <f t="shared" si="121"/>
        <v>55</v>
      </c>
      <c r="BG92" s="16">
        <f t="shared" si="121"/>
        <v>0</v>
      </c>
      <c r="BH92" s="16">
        <f t="shared" si="121"/>
        <v>0</v>
      </c>
      <c r="BI92" s="16">
        <f t="shared" si="121"/>
        <v>0</v>
      </c>
      <c r="BJ92" s="16">
        <f t="shared" si="121"/>
        <v>0</v>
      </c>
      <c r="BK92" s="16">
        <f t="shared" si="121"/>
        <v>0</v>
      </c>
      <c r="BL92" s="16">
        <f t="shared" si="121"/>
        <v>0</v>
      </c>
      <c r="BM92" s="16">
        <f t="shared" si="121"/>
        <v>0</v>
      </c>
      <c r="BN92" s="16">
        <f t="shared" si="131"/>
        <v>0</v>
      </c>
      <c r="BO92" s="16">
        <f t="shared" si="131"/>
        <v>0</v>
      </c>
      <c r="BP92" s="16">
        <f t="shared" si="131"/>
        <v>0</v>
      </c>
      <c r="BQ92" s="16">
        <f t="shared" si="131"/>
        <v>0</v>
      </c>
      <c r="BR92" s="16">
        <f t="shared" si="131"/>
        <v>0</v>
      </c>
      <c r="BS92" s="16">
        <f t="shared" si="131"/>
        <v>0</v>
      </c>
      <c r="BT92" s="16">
        <f t="shared" si="131"/>
        <v>0</v>
      </c>
      <c r="BU92" s="16">
        <f t="shared" si="131"/>
        <v>0</v>
      </c>
      <c r="BV92" s="16">
        <f t="shared" si="131"/>
        <v>0</v>
      </c>
      <c r="BW92" s="16">
        <f t="shared" si="131"/>
        <v>0</v>
      </c>
      <c r="BX92" s="16">
        <f t="shared" si="131"/>
        <v>0</v>
      </c>
      <c r="BY92" s="16">
        <f t="shared" si="131"/>
        <v>0</v>
      </c>
      <c r="BZ92" s="16">
        <f t="shared" si="131"/>
        <v>0</v>
      </c>
      <c r="CA92" s="16">
        <f t="shared" si="131"/>
        <v>0</v>
      </c>
      <c r="CB92" s="16">
        <f t="shared" si="131"/>
        <v>0</v>
      </c>
      <c r="CC92" s="16">
        <f t="shared" si="131"/>
        <v>0</v>
      </c>
      <c r="CD92" s="16">
        <f t="shared" si="131"/>
        <v>0</v>
      </c>
      <c r="CE92" s="16">
        <f t="shared" si="131"/>
        <v>0</v>
      </c>
      <c r="CF92" s="16">
        <f t="shared" si="131"/>
        <v>0</v>
      </c>
      <c r="CG92" s="16">
        <f t="shared" si="131"/>
        <v>0</v>
      </c>
      <c r="CH92" s="16">
        <f t="shared" si="131"/>
        <v>0</v>
      </c>
      <c r="CI92" s="16">
        <f t="shared" si="131"/>
        <v>0</v>
      </c>
      <c r="CJ92" s="16">
        <f t="shared" si="131"/>
        <v>0</v>
      </c>
      <c r="CK92" s="16">
        <f t="shared" si="131"/>
        <v>0</v>
      </c>
      <c r="CL92" s="16">
        <f t="shared" si="131"/>
        <v>0</v>
      </c>
      <c r="CM92" s="16">
        <f t="shared" si="131"/>
        <v>0</v>
      </c>
      <c r="CN92" s="16">
        <f t="shared" si="131"/>
        <v>0</v>
      </c>
      <c r="CO92" s="16">
        <f t="shared" si="131"/>
        <v>0</v>
      </c>
      <c r="CP92" s="16">
        <f t="shared" si="131"/>
        <v>0</v>
      </c>
      <c r="CQ92" s="16">
        <f t="shared" si="131"/>
        <v>0</v>
      </c>
      <c r="CR92" s="16">
        <f t="shared" si="131"/>
        <v>0</v>
      </c>
      <c r="CS92" s="16">
        <f t="shared" si="131"/>
        <v>0</v>
      </c>
      <c r="CT92" s="16">
        <f t="shared" si="131"/>
        <v>0</v>
      </c>
      <c r="CU92" s="16">
        <f t="shared" si="131"/>
        <v>0</v>
      </c>
      <c r="CV92" s="16">
        <f t="shared" si="131"/>
        <v>0</v>
      </c>
      <c r="CW92" s="16">
        <f t="shared" si="131"/>
        <v>0</v>
      </c>
      <c r="CX92" s="16">
        <f t="shared" si="131"/>
        <v>0</v>
      </c>
      <c r="CY92" s="16">
        <f t="shared" si="131"/>
        <v>0</v>
      </c>
      <c r="CZ92" s="16">
        <f t="shared" si="131"/>
        <v>0</v>
      </c>
      <c r="DA92" s="16">
        <f t="shared" si="131"/>
        <v>0</v>
      </c>
      <c r="DB92" s="16">
        <f t="shared" si="131"/>
        <v>0</v>
      </c>
      <c r="DC92" s="16">
        <f t="shared" si="131"/>
        <v>0</v>
      </c>
      <c r="DD92" s="16">
        <f t="shared" si="131"/>
        <v>0</v>
      </c>
      <c r="DE92" s="16">
        <f t="shared" si="131"/>
        <v>0</v>
      </c>
      <c r="DF92" s="16">
        <f t="shared" si="131"/>
        <v>0</v>
      </c>
      <c r="DG92" s="16">
        <f t="shared" si="131"/>
        <v>0</v>
      </c>
      <c r="DH92" s="16">
        <f t="shared" si="131"/>
        <v>0</v>
      </c>
      <c r="DI92" s="16">
        <f t="shared" si="131"/>
        <v>0</v>
      </c>
      <c r="DJ92" s="16">
        <f t="shared" si="131"/>
        <v>0</v>
      </c>
      <c r="DK92" s="16">
        <f t="shared" si="131"/>
        <v>0</v>
      </c>
      <c r="DL92" s="16">
        <f t="shared" si="128"/>
        <v>0</v>
      </c>
      <c r="DM92" s="16">
        <f t="shared" si="128"/>
        <v>0</v>
      </c>
      <c r="DN92" s="16">
        <f t="shared" si="128"/>
        <v>0</v>
      </c>
      <c r="DO92" s="16">
        <f t="shared" si="128"/>
        <v>0</v>
      </c>
      <c r="DP92" s="16">
        <f t="shared" si="128"/>
        <v>0</v>
      </c>
      <c r="DQ92" s="16">
        <f t="shared" si="128"/>
        <v>0</v>
      </c>
      <c r="DR92" s="16">
        <f t="shared" si="128"/>
        <v>0</v>
      </c>
      <c r="DS92" s="16">
        <f t="shared" si="128"/>
        <v>0</v>
      </c>
      <c r="DT92" s="16">
        <f t="shared" si="128"/>
        <v>0</v>
      </c>
      <c r="DU92" s="16">
        <f t="shared" si="128"/>
        <v>0</v>
      </c>
      <c r="DV92" s="16">
        <f t="shared" si="122"/>
        <v>0</v>
      </c>
      <c r="DW92" s="16">
        <f t="shared" si="122"/>
        <v>0</v>
      </c>
      <c r="DX92" s="16">
        <f t="shared" si="122"/>
        <v>0</v>
      </c>
      <c r="DY92" s="16">
        <f t="shared" si="122"/>
        <v>0</v>
      </c>
      <c r="DZ92" s="16">
        <f t="shared" si="122"/>
        <v>0</v>
      </c>
      <c r="EA92" s="16">
        <f t="shared" si="122"/>
        <v>0</v>
      </c>
      <c r="EB92" s="16">
        <f t="shared" si="122"/>
        <v>0</v>
      </c>
      <c r="EC92" s="16">
        <f t="shared" si="122"/>
        <v>0</v>
      </c>
      <c r="ED92" s="16">
        <f t="shared" si="122"/>
        <v>0</v>
      </c>
      <c r="EE92" s="16">
        <f t="shared" si="122"/>
        <v>0</v>
      </c>
      <c r="EF92" s="16">
        <f t="shared" si="122"/>
        <v>0</v>
      </c>
      <c r="EG92" s="16">
        <f t="shared" si="122"/>
        <v>0</v>
      </c>
      <c r="EH92" s="16">
        <f t="shared" si="122"/>
        <v>0</v>
      </c>
      <c r="EI92" s="16">
        <f t="shared" si="122"/>
        <v>0</v>
      </c>
      <c r="EJ92" s="16">
        <f t="shared" si="122"/>
        <v>0</v>
      </c>
      <c r="EK92" s="16">
        <f t="shared" si="122"/>
        <v>0</v>
      </c>
      <c r="EL92" s="16">
        <f t="shared" si="122"/>
        <v>0</v>
      </c>
      <c r="EM92" s="16">
        <f t="shared" si="122"/>
        <v>0</v>
      </c>
      <c r="EN92" s="16">
        <f t="shared" si="122"/>
        <v>0</v>
      </c>
      <c r="EQ92" s="16">
        <f t="shared" si="116"/>
        <v>0</v>
      </c>
      <c r="ER92" s="16">
        <f t="shared" si="116"/>
        <v>0</v>
      </c>
      <c r="ES92" s="16">
        <f t="shared" si="116"/>
        <v>0</v>
      </c>
      <c r="ET92" s="16">
        <f t="shared" si="116"/>
        <v>0</v>
      </c>
      <c r="EU92" s="16">
        <f t="shared" si="116"/>
        <v>0</v>
      </c>
      <c r="EV92" s="16">
        <f t="shared" si="116"/>
        <v>0</v>
      </c>
      <c r="EW92" s="16">
        <f t="shared" si="116"/>
        <v>0</v>
      </c>
      <c r="EX92" s="16">
        <f t="shared" si="116"/>
        <v>0</v>
      </c>
      <c r="EY92" s="16">
        <f t="shared" si="116"/>
        <v>0</v>
      </c>
      <c r="EZ92" s="16">
        <f t="shared" si="116"/>
        <v>0</v>
      </c>
      <c r="FA92" s="16">
        <f t="shared" si="116"/>
        <v>0</v>
      </c>
      <c r="FB92" s="16">
        <f t="shared" si="116"/>
        <v>0</v>
      </c>
      <c r="FC92" s="16">
        <f t="shared" si="116"/>
        <v>0</v>
      </c>
      <c r="FD92" s="16">
        <f t="shared" si="116"/>
        <v>0</v>
      </c>
      <c r="FE92" s="16">
        <f t="shared" si="116"/>
        <v>0</v>
      </c>
      <c r="FF92" s="16">
        <f t="shared" si="116"/>
        <v>0</v>
      </c>
      <c r="FG92" s="16">
        <f t="shared" si="115"/>
        <v>0</v>
      </c>
      <c r="FH92" s="16">
        <f t="shared" si="115"/>
        <v>0</v>
      </c>
      <c r="FI92" s="16">
        <f t="shared" si="115"/>
        <v>0</v>
      </c>
      <c r="FJ92" s="16">
        <f t="shared" si="115"/>
        <v>0</v>
      </c>
      <c r="FK92" s="16">
        <f t="shared" si="115"/>
        <v>0</v>
      </c>
      <c r="FL92" s="16">
        <f t="shared" si="115"/>
        <v>0</v>
      </c>
      <c r="FM92" s="16">
        <f t="shared" si="115"/>
        <v>0</v>
      </c>
      <c r="FN92" s="16">
        <f t="shared" si="115"/>
        <v>0</v>
      </c>
      <c r="FO92" s="16">
        <f t="shared" si="115"/>
        <v>0</v>
      </c>
      <c r="FP92" s="16">
        <f t="shared" si="115"/>
        <v>0</v>
      </c>
      <c r="FQ92" s="16">
        <f t="shared" si="115"/>
        <v>0</v>
      </c>
      <c r="FR92" s="16">
        <f t="shared" si="115"/>
        <v>0</v>
      </c>
      <c r="FS92" s="16">
        <f t="shared" si="115"/>
        <v>0</v>
      </c>
      <c r="FT92" s="16">
        <f t="shared" si="115"/>
        <v>0</v>
      </c>
      <c r="FU92" s="16">
        <f t="shared" si="115"/>
        <v>0</v>
      </c>
      <c r="FV92" s="16">
        <f t="shared" si="120"/>
        <v>0</v>
      </c>
      <c r="FW92" s="16">
        <f t="shared" si="120"/>
        <v>0</v>
      </c>
      <c r="FX92" s="16">
        <f t="shared" si="120"/>
        <v>0</v>
      </c>
      <c r="FY92" s="16">
        <f t="shared" si="120"/>
        <v>0</v>
      </c>
      <c r="FZ92" s="16">
        <f t="shared" si="120"/>
        <v>0</v>
      </c>
      <c r="GA92" s="16">
        <f t="shared" si="120"/>
        <v>0</v>
      </c>
      <c r="GB92" s="16">
        <f t="shared" si="120"/>
        <v>0</v>
      </c>
      <c r="GC92" s="16">
        <f t="shared" si="120"/>
        <v>55</v>
      </c>
      <c r="GD92" s="16">
        <f t="shared" si="120"/>
        <v>0</v>
      </c>
      <c r="GE92" s="16">
        <f t="shared" si="120"/>
        <v>0</v>
      </c>
      <c r="GF92" s="16">
        <f t="shared" si="120"/>
        <v>0</v>
      </c>
      <c r="GG92" s="16">
        <f t="shared" si="120"/>
        <v>0</v>
      </c>
      <c r="GH92" s="16">
        <f t="shared" si="120"/>
        <v>0</v>
      </c>
      <c r="GI92" s="16">
        <f t="shared" si="120"/>
        <v>0</v>
      </c>
      <c r="GJ92" s="16">
        <f t="shared" si="120"/>
        <v>0</v>
      </c>
      <c r="GK92" s="16">
        <f t="shared" si="129"/>
        <v>0</v>
      </c>
      <c r="GL92" s="16">
        <f t="shared" si="129"/>
        <v>0</v>
      </c>
      <c r="GM92" s="16">
        <f t="shared" si="129"/>
        <v>0</v>
      </c>
      <c r="GN92" s="16">
        <f t="shared" si="129"/>
        <v>0</v>
      </c>
      <c r="GO92" s="16">
        <f t="shared" si="129"/>
        <v>0</v>
      </c>
      <c r="GP92" s="16">
        <f t="shared" si="129"/>
        <v>0</v>
      </c>
      <c r="GQ92" s="16">
        <f t="shared" si="129"/>
        <v>0</v>
      </c>
      <c r="GR92" s="16">
        <f t="shared" si="129"/>
        <v>0</v>
      </c>
      <c r="GS92" s="16">
        <f t="shared" si="129"/>
        <v>0</v>
      </c>
      <c r="GT92" s="16">
        <f t="shared" si="129"/>
        <v>0</v>
      </c>
      <c r="GU92" s="16">
        <f t="shared" si="129"/>
        <v>0</v>
      </c>
      <c r="GV92" s="16">
        <f t="shared" si="129"/>
        <v>0</v>
      </c>
      <c r="GW92" s="16">
        <f t="shared" si="129"/>
        <v>0</v>
      </c>
      <c r="GX92" s="16">
        <f t="shared" si="129"/>
        <v>0</v>
      </c>
      <c r="GY92" s="16">
        <f t="shared" si="129"/>
        <v>0</v>
      </c>
      <c r="GZ92" s="16">
        <f t="shared" si="129"/>
        <v>0</v>
      </c>
      <c r="HA92" s="16">
        <f t="shared" si="129"/>
        <v>0</v>
      </c>
      <c r="HB92" s="16">
        <f t="shared" si="129"/>
        <v>0</v>
      </c>
      <c r="HC92" s="16">
        <f t="shared" si="129"/>
        <v>0</v>
      </c>
      <c r="HD92" s="16">
        <f t="shared" si="129"/>
        <v>0</v>
      </c>
      <c r="HE92" s="16">
        <f t="shared" si="129"/>
        <v>0</v>
      </c>
      <c r="HF92" s="16">
        <f t="shared" si="129"/>
        <v>0</v>
      </c>
      <c r="HG92" s="16">
        <f t="shared" si="129"/>
        <v>0</v>
      </c>
      <c r="HH92" s="16">
        <f t="shared" si="129"/>
        <v>0</v>
      </c>
      <c r="HI92" s="16">
        <f t="shared" si="129"/>
        <v>0</v>
      </c>
      <c r="HJ92" s="16">
        <f t="shared" si="129"/>
        <v>0</v>
      </c>
      <c r="HK92" s="16">
        <f t="shared" si="129"/>
        <v>0</v>
      </c>
      <c r="HL92" s="16">
        <f t="shared" si="129"/>
        <v>0</v>
      </c>
      <c r="HM92" s="16">
        <f t="shared" si="129"/>
        <v>0</v>
      </c>
      <c r="HN92" s="16">
        <f t="shared" si="129"/>
        <v>0</v>
      </c>
      <c r="HO92" s="16">
        <f t="shared" si="129"/>
        <v>0</v>
      </c>
      <c r="HP92" s="16">
        <f t="shared" si="129"/>
        <v>0</v>
      </c>
      <c r="HQ92" s="16">
        <f t="shared" si="130"/>
        <v>0</v>
      </c>
      <c r="HR92" s="16">
        <f t="shared" si="130"/>
        <v>0</v>
      </c>
      <c r="HS92" s="16">
        <f t="shared" si="130"/>
        <v>0</v>
      </c>
      <c r="HT92" s="16">
        <f t="shared" si="130"/>
        <v>0</v>
      </c>
      <c r="HU92" s="16">
        <f t="shared" si="130"/>
        <v>0</v>
      </c>
      <c r="HV92" s="16">
        <f t="shared" si="130"/>
        <v>0</v>
      </c>
      <c r="HW92" s="16">
        <f t="shared" si="130"/>
        <v>0</v>
      </c>
      <c r="HX92" s="16">
        <f t="shared" si="130"/>
        <v>0</v>
      </c>
      <c r="HY92" s="16">
        <f t="shared" si="130"/>
        <v>0</v>
      </c>
      <c r="HZ92" s="16">
        <f t="shared" si="130"/>
        <v>0</v>
      </c>
      <c r="IA92" s="16">
        <f t="shared" si="130"/>
        <v>0</v>
      </c>
      <c r="IB92" s="16">
        <f t="shared" si="130"/>
        <v>0</v>
      </c>
      <c r="IC92" s="16">
        <f t="shared" si="130"/>
        <v>0</v>
      </c>
      <c r="ID92" s="16">
        <f t="shared" si="130"/>
        <v>0</v>
      </c>
      <c r="IE92" s="16">
        <f t="shared" si="130"/>
        <v>0</v>
      </c>
      <c r="IF92" s="16">
        <f t="shared" si="130"/>
        <v>0</v>
      </c>
      <c r="IG92" s="16">
        <f t="shared" si="130"/>
        <v>0</v>
      </c>
      <c r="IH92" s="16">
        <f t="shared" si="130"/>
        <v>0</v>
      </c>
      <c r="II92" s="16">
        <f t="shared" si="132"/>
        <v>0</v>
      </c>
      <c r="IJ92" s="16">
        <f t="shared" si="132"/>
        <v>0</v>
      </c>
      <c r="IK92" s="16">
        <f t="shared" si="132"/>
        <v>0</v>
      </c>
      <c r="IL92" s="16">
        <f t="shared" si="132"/>
        <v>0</v>
      </c>
      <c r="IM92" s="16">
        <f t="shared" si="132"/>
        <v>0</v>
      </c>
      <c r="IN92" s="16">
        <f t="shared" si="132"/>
        <v>0</v>
      </c>
      <c r="IO92" s="16">
        <f t="shared" si="132"/>
        <v>0</v>
      </c>
      <c r="IP92" s="16">
        <f t="shared" si="132"/>
        <v>0</v>
      </c>
      <c r="IQ92" s="16">
        <f t="shared" si="132"/>
        <v>0</v>
      </c>
      <c r="IR92" s="16">
        <f t="shared" si="132"/>
        <v>0</v>
      </c>
      <c r="IS92" s="16">
        <f t="shared" si="125"/>
        <v>0</v>
      </c>
      <c r="IT92" s="16">
        <f t="shared" si="125"/>
        <v>0</v>
      </c>
      <c r="IU92" s="16">
        <f t="shared" si="125"/>
        <v>0</v>
      </c>
      <c r="IV92" s="16">
        <f t="shared" si="125"/>
        <v>0</v>
      </c>
      <c r="IW92" s="16">
        <f t="shared" si="125"/>
        <v>0</v>
      </c>
      <c r="IX92" s="16">
        <f t="shared" si="125"/>
        <v>0</v>
      </c>
      <c r="IY92" s="16">
        <f t="shared" si="125"/>
        <v>0</v>
      </c>
      <c r="IZ92" s="16">
        <f t="shared" si="125"/>
        <v>0</v>
      </c>
      <c r="JA92" s="16">
        <f t="shared" si="125"/>
        <v>0</v>
      </c>
      <c r="JB92" s="16">
        <f t="shared" si="125"/>
        <v>0</v>
      </c>
      <c r="JC92" s="16">
        <f t="shared" si="125"/>
        <v>0</v>
      </c>
      <c r="JD92" s="16">
        <f t="shared" si="125"/>
        <v>0</v>
      </c>
      <c r="JE92" s="16">
        <f t="shared" si="125"/>
        <v>0</v>
      </c>
      <c r="JF92" s="16">
        <f t="shared" si="125"/>
        <v>0</v>
      </c>
      <c r="JG92" s="16">
        <f t="shared" si="125"/>
        <v>0</v>
      </c>
      <c r="JH92" s="16">
        <f t="shared" si="125"/>
        <v>0</v>
      </c>
      <c r="JI92" s="16">
        <f t="shared" si="125"/>
        <v>0</v>
      </c>
      <c r="JJ92" s="16">
        <f t="shared" si="125"/>
        <v>0</v>
      </c>
      <c r="JK92" s="16">
        <f t="shared" si="125"/>
        <v>0</v>
      </c>
      <c r="JN92" s="16">
        <f t="shared" si="101"/>
        <v>0</v>
      </c>
      <c r="JO92" s="16">
        <f t="shared" si="101"/>
        <v>0</v>
      </c>
      <c r="JP92" s="16">
        <f t="shared" si="101"/>
        <v>0</v>
      </c>
      <c r="JQ92" s="16">
        <f t="shared" si="101"/>
        <v>0</v>
      </c>
      <c r="JR92" s="16">
        <f t="shared" si="101"/>
        <v>0</v>
      </c>
      <c r="JS92" s="16">
        <f t="shared" si="101"/>
        <v>0</v>
      </c>
      <c r="JT92" s="16">
        <f t="shared" si="101"/>
        <v>0</v>
      </c>
      <c r="JU92" s="16">
        <f t="shared" si="101"/>
        <v>0</v>
      </c>
      <c r="JV92" s="16">
        <f t="shared" si="101"/>
        <v>0</v>
      </c>
      <c r="JW92" s="16">
        <f t="shared" si="101"/>
        <v>1</v>
      </c>
      <c r="JX92" s="16">
        <f t="shared" si="101"/>
        <v>0</v>
      </c>
      <c r="JY92" s="16">
        <f t="shared" si="101"/>
        <v>0</v>
      </c>
      <c r="JZ92" s="16">
        <f t="shared" si="101"/>
        <v>0</v>
      </c>
      <c r="KA92" s="16">
        <f t="shared" si="101"/>
        <v>0</v>
      </c>
      <c r="KB92" s="16">
        <f t="shared" si="101"/>
        <v>0</v>
      </c>
      <c r="KC92" s="16">
        <f t="shared" si="101"/>
        <v>0</v>
      </c>
      <c r="KD92" s="16">
        <f t="shared" si="104"/>
        <v>0</v>
      </c>
      <c r="KE92" s="16">
        <f t="shared" si="104"/>
        <v>0</v>
      </c>
      <c r="KF92" s="16">
        <f t="shared" si="104"/>
        <v>0</v>
      </c>
      <c r="KG92" s="16">
        <f t="shared" si="104"/>
        <v>0</v>
      </c>
      <c r="KH92" s="16">
        <f t="shared" si="104"/>
        <v>0</v>
      </c>
      <c r="KI92" s="16">
        <f t="shared" si="104"/>
        <v>0</v>
      </c>
      <c r="KJ92" s="16">
        <f t="shared" si="104"/>
        <v>0</v>
      </c>
      <c r="KK92" s="16">
        <f t="shared" si="123"/>
        <v>0</v>
      </c>
      <c r="KL92" s="16">
        <f t="shared" si="123"/>
        <v>0</v>
      </c>
      <c r="KM92" s="16">
        <f t="shared" si="123"/>
        <v>0</v>
      </c>
      <c r="KN92" s="16">
        <f t="shared" si="123"/>
        <v>0</v>
      </c>
      <c r="KO92" s="16">
        <f t="shared" si="123"/>
        <v>0</v>
      </c>
      <c r="KP92" s="16">
        <f t="shared" si="123"/>
        <v>0</v>
      </c>
      <c r="KQ92" s="16">
        <f t="shared" si="123"/>
        <v>0</v>
      </c>
      <c r="KR92" s="16">
        <f t="shared" si="123"/>
        <v>0</v>
      </c>
      <c r="KS92" s="16">
        <f t="shared" si="123"/>
        <v>0</v>
      </c>
      <c r="KT92" s="16">
        <f t="shared" si="123"/>
        <v>0</v>
      </c>
      <c r="KU92" s="16">
        <f t="shared" si="123"/>
        <v>0</v>
      </c>
      <c r="KV92" s="16">
        <f t="shared" si="123"/>
        <v>0</v>
      </c>
      <c r="KW92" s="16">
        <f t="shared" si="123"/>
        <v>0</v>
      </c>
      <c r="KX92" s="16">
        <f t="shared" si="123"/>
        <v>0</v>
      </c>
    </row>
    <row r="93" spans="1:310">
      <c r="A93" s="2" t="s">
        <v>64</v>
      </c>
      <c r="B93" s="2" t="s">
        <v>85</v>
      </c>
      <c r="C93" s="2">
        <v>1</v>
      </c>
      <c r="D93" s="3">
        <v>120</v>
      </c>
      <c r="E93" s="3">
        <v>120</v>
      </c>
      <c r="F93" s="3">
        <f t="shared" si="105"/>
        <v>0</v>
      </c>
      <c r="G93" s="4">
        <v>45029</v>
      </c>
      <c r="J93" s="2" t="s">
        <v>132</v>
      </c>
      <c r="K93" s="5">
        <f>DD401</f>
        <v>175</v>
      </c>
      <c r="L93" s="5">
        <f>IA401</f>
        <v>175</v>
      </c>
      <c r="M93" s="3">
        <f t="shared" si="83"/>
        <v>0</v>
      </c>
      <c r="T93" s="16">
        <f t="shared" si="127"/>
        <v>0</v>
      </c>
      <c r="U93" s="16">
        <f t="shared" si="127"/>
        <v>0</v>
      </c>
      <c r="V93" s="16">
        <f t="shared" si="127"/>
        <v>0</v>
      </c>
      <c r="W93" s="16">
        <f t="shared" si="127"/>
        <v>0</v>
      </c>
      <c r="X93" s="16">
        <f t="shared" si="127"/>
        <v>0</v>
      </c>
      <c r="Y93" s="16">
        <f t="shared" si="127"/>
        <v>0</v>
      </c>
      <c r="Z93" s="16">
        <f t="shared" si="127"/>
        <v>0</v>
      </c>
      <c r="AA93" s="16">
        <f t="shared" si="127"/>
        <v>0</v>
      </c>
      <c r="AB93" s="16">
        <f t="shared" si="127"/>
        <v>0</v>
      </c>
      <c r="AC93" s="16">
        <f t="shared" si="127"/>
        <v>0</v>
      </c>
      <c r="AD93" s="16">
        <f t="shared" si="127"/>
        <v>0</v>
      </c>
      <c r="AE93" s="16">
        <f t="shared" si="127"/>
        <v>0</v>
      </c>
      <c r="AF93" s="16">
        <f t="shared" si="127"/>
        <v>0</v>
      </c>
      <c r="AG93" s="16">
        <f t="shared" si="127"/>
        <v>0</v>
      </c>
      <c r="AH93" s="16">
        <f t="shared" si="127"/>
        <v>0</v>
      </c>
      <c r="AI93" s="16">
        <f t="shared" si="127"/>
        <v>0</v>
      </c>
      <c r="AJ93" s="16">
        <f t="shared" si="118"/>
        <v>0</v>
      </c>
      <c r="AK93" s="16">
        <f t="shared" si="118"/>
        <v>0</v>
      </c>
      <c r="AL93" s="16">
        <f t="shared" si="118"/>
        <v>0</v>
      </c>
      <c r="AM93" s="16">
        <f t="shared" si="118"/>
        <v>0</v>
      </c>
      <c r="AN93" s="16">
        <f t="shared" si="118"/>
        <v>0</v>
      </c>
      <c r="AO93" s="16">
        <f t="shared" si="118"/>
        <v>0</v>
      </c>
      <c r="AP93" s="16">
        <f t="shared" si="118"/>
        <v>0</v>
      </c>
      <c r="AQ93" s="16">
        <f t="shared" si="118"/>
        <v>0</v>
      </c>
      <c r="AR93" s="16">
        <f t="shared" si="118"/>
        <v>0</v>
      </c>
      <c r="AS93" s="16">
        <f t="shared" si="118"/>
        <v>0</v>
      </c>
      <c r="AT93" s="16">
        <f t="shared" si="118"/>
        <v>0</v>
      </c>
      <c r="AU93" s="16">
        <f t="shared" si="118"/>
        <v>0</v>
      </c>
      <c r="AV93" s="16">
        <f t="shared" si="118"/>
        <v>0</v>
      </c>
      <c r="AW93" s="16">
        <f t="shared" si="118"/>
        <v>0</v>
      </c>
      <c r="AX93" s="16">
        <f t="shared" si="118"/>
        <v>0</v>
      </c>
      <c r="AY93" s="16">
        <f t="shared" si="118"/>
        <v>0</v>
      </c>
      <c r="AZ93" s="16">
        <f t="shared" si="121"/>
        <v>0</v>
      </c>
      <c r="BA93" s="16">
        <f t="shared" si="121"/>
        <v>0</v>
      </c>
      <c r="BB93" s="16">
        <f t="shared" si="121"/>
        <v>0</v>
      </c>
      <c r="BC93" s="16">
        <f t="shared" si="121"/>
        <v>0</v>
      </c>
      <c r="BD93" s="16">
        <f t="shared" si="121"/>
        <v>0</v>
      </c>
      <c r="BE93" s="16">
        <f t="shared" si="121"/>
        <v>0</v>
      </c>
      <c r="BF93" s="16">
        <f t="shared" si="121"/>
        <v>120</v>
      </c>
      <c r="BG93" s="16">
        <f t="shared" si="121"/>
        <v>0</v>
      </c>
      <c r="BH93" s="16">
        <f t="shared" si="121"/>
        <v>0</v>
      </c>
      <c r="BI93" s="16">
        <f t="shared" si="121"/>
        <v>0</v>
      </c>
      <c r="BJ93" s="16">
        <f t="shared" si="121"/>
        <v>0</v>
      </c>
      <c r="BK93" s="16">
        <f t="shared" si="121"/>
        <v>0</v>
      </c>
      <c r="BL93" s="16">
        <f t="shared" si="121"/>
        <v>0</v>
      </c>
      <c r="BM93" s="16">
        <f t="shared" si="121"/>
        <v>0</v>
      </c>
      <c r="BN93" s="16">
        <f t="shared" si="131"/>
        <v>0</v>
      </c>
      <c r="BO93" s="16">
        <f t="shared" si="131"/>
        <v>0</v>
      </c>
      <c r="BP93" s="16">
        <f t="shared" si="131"/>
        <v>0</v>
      </c>
      <c r="BQ93" s="16">
        <f t="shared" si="131"/>
        <v>0</v>
      </c>
      <c r="BR93" s="16">
        <f t="shared" si="131"/>
        <v>0</v>
      </c>
      <c r="BS93" s="16">
        <f t="shared" si="131"/>
        <v>0</v>
      </c>
      <c r="BT93" s="16">
        <f t="shared" si="131"/>
        <v>0</v>
      </c>
      <c r="BU93" s="16">
        <f t="shared" si="131"/>
        <v>0</v>
      </c>
      <c r="BV93" s="16">
        <f t="shared" si="131"/>
        <v>0</v>
      </c>
      <c r="BW93" s="16">
        <f t="shared" si="131"/>
        <v>0</v>
      </c>
      <c r="BX93" s="16">
        <f t="shared" si="131"/>
        <v>0</v>
      </c>
      <c r="BY93" s="16">
        <f t="shared" si="131"/>
        <v>0</v>
      </c>
      <c r="BZ93" s="16">
        <f t="shared" si="131"/>
        <v>0</v>
      </c>
      <c r="CA93" s="16">
        <f t="shared" si="131"/>
        <v>0</v>
      </c>
      <c r="CB93" s="16">
        <f t="shared" si="131"/>
        <v>0</v>
      </c>
      <c r="CC93" s="16">
        <f t="shared" si="131"/>
        <v>0</v>
      </c>
      <c r="CD93" s="16">
        <f t="shared" si="131"/>
        <v>0</v>
      </c>
      <c r="CE93" s="16">
        <f t="shared" si="131"/>
        <v>0</v>
      </c>
      <c r="CF93" s="16">
        <f t="shared" si="131"/>
        <v>0</v>
      </c>
      <c r="CG93" s="16">
        <f t="shared" si="131"/>
        <v>0</v>
      </c>
      <c r="CH93" s="16">
        <f t="shared" si="131"/>
        <v>0</v>
      </c>
      <c r="CI93" s="16">
        <f t="shared" si="131"/>
        <v>0</v>
      </c>
      <c r="CJ93" s="16">
        <f t="shared" si="131"/>
        <v>0</v>
      </c>
      <c r="CK93" s="16">
        <f t="shared" si="131"/>
        <v>0</v>
      </c>
      <c r="CL93" s="16">
        <f t="shared" si="131"/>
        <v>0</v>
      </c>
      <c r="CM93" s="16">
        <f t="shared" si="131"/>
        <v>0</v>
      </c>
      <c r="CN93" s="16">
        <f t="shared" si="131"/>
        <v>0</v>
      </c>
      <c r="CO93" s="16">
        <f t="shared" si="131"/>
        <v>0</v>
      </c>
      <c r="CP93" s="16">
        <f t="shared" si="131"/>
        <v>0</v>
      </c>
      <c r="CQ93" s="16">
        <f t="shared" si="131"/>
        <v>0</v>
      </c>
      <c r="CR93" s="16">
        <f t="shared" si="131"/>
        <v>0</v>
      </c>
      <c r="CS93" s="16">
        <f t="shared" si="131"/>
        <v>0</v>
      </c>
      <c r="CT93" s="16">
        <f t="shared" si="131"/>
        <v>0</v>
      </c>
      <c r="CU93" s="16">
        <f t="shared" si="131"/>
        <v>0</v>
      </c>
      <c r="CV93" s="16">
        <f t="shared" si="131"/>
        <v>0</v>
      </c>
      <c r="CW93" s="16">
        <f t="shared" si="131"/>
        <v>0</v>
      </c>
      <c r="CX93" s="16">
        <f t="shared" si="131"/>
        <v>0</v>
      </c>
      <c r="CY93" s="16">
        <f t="shared" si="131"/>
        <v>0</v>
      </c>
      <c r="CZ93" s="16">
        <f t="shared" si="131"/>
        <v>0</v>
      </c>
      <c r="DA93" s="16">
        <f t="shared" si="131"/>
        <v>0</v>
      </c>
      <c r="DB93" s="16">
        <f t="shared" si="131"/>
        <v>0</v>
      </c>
      <c r="DC93" s="16">
        <f t="shared" si="131"/>
        <v>0</v>
      </c>
      <c r="DD93" s="16">
        <f t="shared" si="131"/>
        <v>0</v>
      </c>
      <c r="DE93" s="16">
        <f t="shared" si="131"/>
        <v>0</v>
      </c>
      <c r="DF93" s="16">
        <f t="shared" si="131"/>
        <v>0</v>
      </c>
      <c r="DG93" s="16">
        <f t="shared" si="131"/>
        <v>0</v>
      </c>
      <c r="DH93" s="16">
        <f t="shared" si="131"/>
        <v>0</v>
      </c>
      <c r="DI93" s="16">
        <f t="shared" si="131"/>
        <v>0</v>
      </c>
      <c r="DJ93" s="16">
        <f t="shared" si="131"/>
        <v>0</v>
      </c>
      <c r="DK93" s="16">
        <f t="shared" si="131"/>
        <v>0</v>
      </c>
      <c r="DL93" s="16">
        <f t="shared" si="128"/>
        <v>0</v>
      </c>
      <c r="DM93" s="16">
        <f t="shared" si="128"/>
        <v>0</v>
      </c>
      <c r="DN93" s="16">
        <f t="shared" si="128"/>
        <v>0</v>
      </c>
      <c r="DO93" s="16">
        <f t="shared" si="128"/>
        <v>0</v>
      </c>
      <c r="DP93" s="16">
        <f t="shared" si="128"/>
        <v>0</v>
      </c>
      <c r="DQ93" s="16">
        <f t="shared" si="128"/>
        <v>0</v>
      </c>
      <c r="DR93" s="16">
        <f t="shared" si="128"/>
        <v>0</v>
      </c>
      <c r="DS93" s="16">
        <f t="shared" si="128"/>
        <v>0</v>
      </c>
      <c r="DT93" s="16">
        <f t="shared" si="128"/>
        <v>0</v>
      </c>
      <c r="DU93" s="16">
        <f t="shared" si="128"/>
        <v>0</v>
      </c>
      <c r="DV93" s="16">
        <f t="shared" si="122"/>
        <v>0</v>
      </c>
      <c r="DW93" s="16">
        <f t="shared" si="122"/>
        <v>0</v>
      </c>
      <c r="DX93" s="16">
        <f t="shared" si="122"/>
        <v>0</v>
      </c>
      <c r="DY93" s="16">
        <f t="shared" si="122"/>
        <v>0</v>
      </c>
      <c r="DZ93" s="16">
        <f t="shared" si="122"/>
        <v>0</v>
      </c>
      <c r="EA93" s="16">
        <f t="shared" si="122"/>
        <v>0</v>
      </c>
      <c r="EB93" s="16">
        <f t="shared" si="122"/>
        <v>0</v>
      </c>
      <c r="EC93" s="16">
        <f t="shared" si="122"/>
        <v>0</v>
      </c>
      <c r="ED93" s="16">
        <f t="shared" si="122"/>
        <v>0</v>
      </c>
      <c r="EE93" s="16">
        <f t="shared" si="122"/>
        <v>0</v>
      </c>
      <c r="EF93" s="16">
        <f t="shared" si="122"/>
        <v>0</v>
      </c>
      <c r="EG93" s="16">
        <f t="shared" si="122"/>
        <v>0</v>
      </c>
      <c r="EH93" s="16">
        <f t="shared" si="122"/>
        <v>0</v>
      </c>
      <c r="EI93" s="16">
        <f t="shared" si="122"/>
        <v>0</v>
      </c>
      <c r="EJ93" s="16">
        <f t="shared" si="122"/>
        <v>0</v>
      </c>
      <c r="EK93" s="16">
        <f t="shared" si="122"/>
        <v>0</v>
      </c>
      <c r="EL93" s="16">
        <f t="shared" si="122"/>
        <v>0</v>
      </c>
      <c r="EM93" s="16">
        <f t="shared" si="122"/>
        <v>0</v>
      </c>
      <c r="EN93" s="16">
        <f t="shared" si="122"/>
        <v>0</v>
      </c>
      <c r="EQ93" s="16">
        <f t="shared" si="116"/>
        <v>0</v>
      </c>
      <c r="ER93" s="16">
        <f t="shared" si="116"/>
        <v>0</v>
      </c>
      <c r="ES93" s="16">
        <f t="shared" si="116"/>
        <v>0</v>
      </c>
      <c r="ET93" s="16">
        <f t="shared" si="116"/>
        <v>0</v>
      </c>
      <c r="EU93" s="16">
        <f t="shared" si="116"/>
        <v>0</v>
      </c>
      <c r="EV93" s="16">
        <f t="shared" si="116"/>
        <v>0</v>
      </c>
      <c r="EW93" s="16">
        <f t="shared" si="116"/>
        <v>0</v>
      </c>
      <c r="EX93" s="16">
        <f t="shared" si="116"/>
        <v>0</v>
      </c>
      <c r="EY93" s="16">
        <f t="shared" si="116"/>
        <v>0</v>
      </c>
      <c r="EZ93" s="16">
        <f t="shared" si="116"/>
        <v>0</v>
      </c>
      <c r="FA93" s="16">
        <f t="shared" si="116"/>
        <v>0</v>
      </c>
      <c r="FB93" s="16">
        <f t="shared" si="116"/>
        <v>0</v>
      </c>
      <c r="FC93" s="16">
        <f t="shared" si="116"/>
        <v>0</v>
      </c>
      <c r="FD93" s="16">
        <f t="shared" si="116"/>
        <v>0</v>
      </c>
      <c r="FE93" s="16">
        <f t="shared" si="116"/>
        <v>0</v>
      </c>
      <c r="FF93" s="16">
        <f t="shared" ref="FF93:FU97" si="133">IF($A93=FF$1,$E93,0)</f>
        <v>0</v>
      </c>
      <c r="FG93" s="16">
        <f t="shared" si="133"/>
        <v>0</v>
      </c>
      <c r="FH93" s="16">
        <f t="shared" si="133"/>
        <v>0</v>
      </c>
      <c r="FI93" s="16">
        <f t="shared" si="133"/>
        <v>0</v>
      </c>
      <c r="FJ93" s="16">
        <f t="shared" si="133"/>
        <v>0</v>
      </c>
      <c r="FK93" s="16">
        <f t="shared" si="133"/>
        <v>0</v>
      </c>
      <c r="FL93" s="16">
        <f t="shared" si="133"/>
        <v>0</v>
      </c>
      <c r="FM93" s="16">
        <f t="shared" si="133"/>
        <v>0</v>
      </c>
      <c r="FN93" s="16">
        <f t="shared" si="133"/>
        <v>0</v>
      </c>
      <c r="FO93" s="16">
        <f t="shared" si="133"/>
        <v>0</v>
      </c>
      <c r="FP93" s="16">
        <f t="shared" si="133"/>
        <v>0</v>
      </c>
      <c r="FQ93" s="16">
        <f t="shared" si="133"/>
        <v>0</v>
      </c>
      <c r="FR93" s="16">
        <f t="shared" si="133"/>
        <v>0</v>
      </c>
      <c r="FS93" s="16">
        <f t="shared" si="133"/>
        <v>0</v>
      </c>
      <c r="FT93" s="16">
        <f t="shared" si="133"/>
        <v>0</v>
      </c>
      <c r="FU93" s="16">
        <f t="shared" si="133"/>
        <v>0</v>
      </c>
      <c r="FV93" s="16">
        <f t="shared" si="120"/>
        <v>0</v>
      </c>
      <c r="FW93" s="16">
        <f t="shared" si="120"/>
        <v>0</v>
      </c>
      <c r="FX93" s="16">
        <f t="shared" si="120"/>
        <v>0</v>
      </c>
      <c r="FY93" s="16">
        <f t="shared" si="120"/>
        <v>0</v>
      </c>
      <c r="FZ93" s="16">
        <f t="shared" si="120"/>
        <v>0</v>
      </c>
      <c r="GA93" s="16">
        <f t="shared" si="120"/>
        <v>0</v>
      </c>
      <c r="GB93" s="16">
        <f t="shared" si="120"/>
        <v>0</v>
      </c>
      <c r="GC93" s="16">
        <f t="shared" si="120"/>
        <v>120</v>
      </c>
      <c r="GD93" s="16">
        <f t="shared" si="120"/>
        <v>0</v>
      </c>
      <c r="GE93" s="16">
        <f t="shared" si="120"/>
        <v>0</v>
      </c>
      <c r="GF93" s="16">
        <f t="shared" si="120"/>
        <v>0</v>
      </c>
      <c r="GG93" s="16">
        <f t="shared" si="120"/>
        <v>0</v>
      </c>
      <c r="GH93" s="16">
        <f t="shared" si="120"/>
        <v>0</v>
      </c>
      <c r="GI93" s="16">
        <f t="shared" si="120"/>
        <v>0</v>
      </c>
      <c r="GJ93" s="16">
        <f t="shared" si="120"/>
        <v>0</v>
      </c>
      <c r="GK93" s="16">
        <f t="shared" si="129"/>
        <v>0</v>
      </c>
      <c r="GL93" s="16">
        <f t="shared" si="129"/>
        <v>0</v>
      </c>
      <c r="GM93" s="16">
        <f t="shared" si="129"/>
        <v>0</v>
      </c>
      <c r="GN93" s="16">
        <f t="shared" si="129"/>
        <v>0</v>
      </c>
      <c r="GO93" s="16">
        <f t="shared" si="129"/>
        <v>0</v>
      </c>
      <c r="GP93" s="16">
        <f t="shared" si="129"/>
        <v>0</v>
      </c>
      <c r="GQ93" s="16">
        <f t="shared" si="129"/>
        <v>0</v>
      </c>
      <c r="GR93" s="16">
        <f t="shared" si="129"/>
        <v>0</v>
      </c>
      <c r="GS93" s="16">
        <f t="shared" si="129"/>
        <v>0</v>
      </c>
      <c r="GT93" s="16">
        <f t="shared" si="129"/>
        <v>0</v>
      </c>
      <c r="GU93" s="16">
        <f t="shared" si="129"/>
        <v>0</v>
      </c>
      <c r="GV93" s="16">
        <f t="shared" si="129"/>
        <v>0</v>
      </c>
      <c r="GW93" s="16">
        <f t="shared" si="129"/>
        <v>0</v>
      </c>
      <c r="GX93" s="16">
        <f t="shared" si="129"/>
        <v>0</v>
      </c>
      <c r="GY93" s="16">
        <f t="shared" si="129"/>
        <v>0</v>
      </c>
      <c r="GZ93" s="16">
        <f t="shared" si="129"/>
        <v>0</v>
      </c>
      <c r="HA93" s="16">
        <f t="shared" si="129"/>
        <v>0</v>
      </c>
      <c r="HB93" s="16">
        <f t="shared" si="129"/>
        <v>0</v>
      </c>
      <c r="HC93" s="16">
        <f t="shared" si="129"/>
        <v>0</v>
      </c>
      <c r="HD93" s="16">
        <f t="shared" si="129"/>
        <v>0</v>
      </c>
      <c r="HE93" s="16">
        <f t="shared" si="129"/>
        <v>0</v>
      </c>
      <c r="HF93" s="16">
        <f t="shared" si="129"/>
        <v>0</v>
      </c>
      <c r="HG93" s="16">
        <f t="shared" si="129"/>
        <v>0</v>
      </c>
      <c r="HH93" s="16">
        <f t="shared" si="129"/>
        <v>0</v>
      </c>
      <c r="HI93" s="16">
        <f t="shared" si="129"/>
        <v>0</v>
      </c>
      <c r="HJ93" s="16">
        <f t="shared" si="129"/>
        <v>0</v>
      </c>
      <c r="HK93" s="16">
        <f t="shared" si="129"/>
        <v>0</v>
      </c>
      <c r="HL93" s="16">
        <f t="shared" si="129"/>
        <v>0</v>
      </c>
      <c r="HM93" s="16">
        <f t="shared" si="129"/>
        <v>0</v>
      </c>
      <c r="HN93" s="16">
        <f t="shared" si="129"/>
        <v>0</v>
      </c>
      <c r="HO93" s="16">
        <f t="shared" si="129"/>
        <v>0</v>
      </c>
      <c r="HP93" s="16">
        <f t="shared" si="129"/>
        <v>0</v>
      </c>
      <c r="HQ93" s="16">
        <f t="shared" si="130"/>
        <v>0</v>
      </c>
      <c r="HR93" s="16">
        <f t="shared" si="130"/>
        <v>0</v>
      </c>
      <c r="HS93" s="16">
        <f t="shared" si="130"/>
        <v>0</v>
      </c>
      <c r="HT93" s="16">
        <f t="shared" si="130"/>
        <v>0</v>
      </c>
      <c r="HU93" s="16">
        <f t="shared" si="130"/>
        <v>0</v>
      </c>
      <c r="HV93" s="16">
        <f t="shared" si="130"/>
        <v>0</v>
      </c>
      <c r="HW93" s="16">
        <f t="shared" si="130"/>
        <v>0</v>
      </c>
      <c r="HX93" s="16">
        <f t="shared" si="130"/>
        <v>0</v>
      </c>
      <c r="HY93" s="16">
        <f t="shared" si="130"/>
        <v>0</v>
      </c>
      <c r="HZ93" s="16">
        <f t="shared" si="130"/>
        <v>0</v>
      </c>
      <c r="IA93" s="16">
        <f t="shared" si="130"/>
        <v>0</v>
      </c>
      <c r="IB93" s="16">
        <f t="shared" si="130"/>
        <v>0</v>
      </c>
      <c r="IC93" s="16">
        <f t="shared" si="130"/>
        <v>0</v>
      </c>
      <c r="ID93" s="16">
        <f t="shared" si="130"/>
        <v>0</v>
      </c>
      <c r="IE93" s="16">
        <f t="shared" si="130"/>
        <v>0</v>
      </c>
      <c r="IF93" s="16">
        <f t="shared" si="130"/>
        <v>0</v>
      </c>
      <c r="IG93" s="16">
        <f t="shared" si="130"/>
        <v>0</v>
      </c>
      <c r="IH93" s="16">
        <f t="shared" si="130"/>
        <v>0</v>
      </c>
      <c r="II93" s="16">
        <f t="shared" si="132"/>
        <v>0</v>
      </c>
      <c r="IJ93" s="16">
        <f t="shared" si="132"/>
        <v>0</v>
      </c>
      <c r="IK93" s="16">
        <f t="shared" si="132"/>
        <v>0</v>
      </c>
      <c r="IL93" s="16">
        <f t="shared" si="132"/>
        <v>0</v>
      </c>
      <c r="IM93" s="16">
        <f t="shared" si="132"/>
        <v>0</v>
      </c>
      <c r="IN93" s="16">
        <f t="shared" si="132"/>
        <v>0</v>
      </c>
      <c r="IO93" s="16">
        <f t="shared" si="132"/>
        <v>0</v>
      </c>
      <c r="IP93" s="16">
        <f t="shared" si="132"/>
        <v>0</v>
      </c>
      <c r="IQ93" s="16">
        <f t="shared" si="132"/>
        <v>0</v>
      </c>
      <c r="IR93" s="16">
        <f t="shared" si="132"/>
        <v>0</v>
      </c>
      <c r="IS93" s="16">
        <f t="shared" si="125"/>
        <v>0</v>
      </c>
      <c r="IT93" s="16">
        <f t="shared" si="125"/>
        <v>0</v>
      </c>
      <c r="IU93" s="16">
        <f t="shared" si="125"/>
        <v>0</v>
      </c>
      <c r="IV93" s="16">
        <f t="shared" si="125"/>
        <v>0</v>
      </c>
      <c r="IW93" s="16">
        <f t="shared" si="125"/>
        <v>0</v>
      </c>
      <c r="IX93" s="16">
        <f t="shared" si="125"/>
        <v>0</v>
      </c>
      <c r="IY93" s="16">
        <f t="shared" si="125"/>
        <v>0</v>
      </c>
      <c r="IZ93" s="16">
        <f t="shared" si="125"/>
        <v>0</v>
      </c>
      <c r="JA93" s="16">
        <f t="shared" si="125"/>
        <v>0</v>
      </c>
      <c r="JB93" s="16">
        <f t="shared" si="125"/>
        <v>0</v>
      </c>
      <c r="JC93" s="16">
        <f t="shared" si="125"/>
        <v>0</v>
      </c>
      <c r="JD93" s="16">
        <f t="shared" si="125"/>
        <v>0</v>
      </c>
      <c r="JE93" s="16">
        <f t="shared" si="125"/>
        <v>0</v>
      </c>
      <c r="JF93" s="16">
        <f t="shared" si="125"/>
        <v>0</v>
      </c>
      <c r="JG93" s="16">
        <f t="shared" si="125"/>
        <v>0</v>
      </c>
      <c r="JH93" s="16">
        <f t="shared" si="125"/>
        <v>0</v>
      </c>
      <c r="JI93" s="16">
        <f t="shared" si="125"/>
        <v>0</v>
      </c>
      <c r="JJ93" s="16">
        <f t="shared" si="125"/>
        <v>0</v>
      </c>
      <c r="JK93" s="16">
        <f t="shared" si="125"/>
        <v>0</v>
      </c>
      <c r="JN93" s="16">
        <f t="shared" si="101"/>
        <v>0</v>
      </c>
      <c r="JO93" s="16">
        <f t="shared" si="101"/>
        <v>0</v>
      </c>
      <c r="JP93" s="16">
        <f t="shared" si="101"/>
        <v>0</v>
      </c>
      <c r="JQ93" s="16">
        <f t="shared" si="101"/>
        <v>0</v>
      </c>
      <c r="JR93" s="16">
        <f t="shared" si="101"/>
        <v>0</v>
      </c>
      <c r="JS93" s="16">
        <f t="shared" si="101"/>
        <v>0</v>
      </c>
      <c r="JT93" s="16">
        <f t="shared" si="101"/>
        <v>0</v>
      </c>
      <c r="JU93" s="16">
        <f t="shared" si="101"/>
        <v>0</v>
      </c>
      <c r="JV93" s="16">
        <f t="shared" si="101"/>
        <v>0</v>
      </c>
      <c r="JW93" s="16">
        <f t="shared" si="101"/>
        <v>0</v>
      </c>
      <c r="JX93" s="16">
        <f t="shared" si="101"/>
        <v>0</v>
      </c>
      <c r="JY93" s="16">
        <f t="shared" si="101"/>
        <v>0</v>
      </c>
      <c r="JZ93" s="16">
        <f t="shared" si="101"/>
        <v>0</v>
      </c>
      <c r="KA93" s="16">
        <f t="shared" si="101"/>
        <v>0</v>
      </c>
      <c r="KB93" s="16">
        <f t="shared" si="101"/>
        <v>0</v>
      </c>
      <c r="KC93" s="16">
        <f t="shared" si="101"/>
        <v>0</v>
      </c>
      <c r="KD93" s="16">
        <f t="shared" si="104"/>
        <v>0</v>
      </c>
      <c r="KE93" s="16">
        <f t="shared" si="104"/>
        <v>0</v>
      </c>
      <c r="KF93" s="16">
        <f t="shared" si="104"/>
        <v>0</v>
      </c>
      <c r="KG93" s="16">
        <f t="shared" si="104"/>
        <v>0</v>
      </c>
      <c r="KH93" s="16">
        <f t="shared" si="104"/>
        <v>0</v>
      </c>
      <c r="KI93" s="16">
        <f t="shared" si="104"/>
        <v>1</v>
      </c>
      <c r="KJ93" s="16">
        <f t="shared" si="104"/>
        <v>0</v>
      </c>
      <c r="KK93" s="16">
        <f t="shared" si="123"/>
        <v>0</v>
      </c>
      <c r="KL93" s="16">
        <f t="shared" si="123"/>
        <v>0</v>
      </c>
      <c r="KM93" s="16">
        <f t="shared" si="123"/>
        <v>0</v>
      </c>
      <c r="KN93" s="16">
        <f t="shared" si="123"/>
        <v>0</v>
      </c>
      <c r="KO93" s="16">
        <f t="shared" si="123"/>
        <v>0</v>
      </c>
      <c r="KP93" s="16">
        <f t="shared" si="123"/>
        <v>0</v>
      </c>
      <c r="KQ93" s="16">
        <f t="shared" si="123"/>
        <v>0</v>
      </c>
      <c r="KR93" s="16">
        <f t="shared" si="123"/>
        <v>0</v>
      </c>
      <c r="KS93" s="16">
        <f t="shared" si="123"/>
        <v>0</v>
      </c>
      <c r="KT93" s="16">
        <f t="shared" si="123"/>
        <v>0</v>
      </c>
      <c r="KU93" s="16">
        <f t="shared" si="123"/>
        <v>0</v>
      </c>
      <c r="KV93" s="16">
        <f t="shared" si="123"/>
        <v>0</v>
      </c>
      <c r="KW93" s="16">
        <f t="shared" si="123"/>
        <v>0</v>
      </c>
      <c r="KX93" s="16">
        <f t="shared" si="123"/>
        <v>0</v>
      </c>
    </row>
    <row r="94" spans="1:310">
      <c r="A94" s="2" t="s">
        <v>51</v>
      </c>
      <c r="B94" s="2" t="s">
        <v>85</v>
      </c>
      <c r="C94" s="2">
        <v>1</v>
      </c>
      <c r="D94" s="3">
        <v>120</v>
      </c>
      <c r="E94" s="3">
        <v>120</v>
      </c>
      <c r="F94" s="3">
        <f t="shared" si="105"/>
        <v>0</v>
      </c>
      <c r="G94" s="4">
        <v>45029</v>
      </c>
      <c r="J94" s="2" t="s">
        <v>133</v>
      </c>
      <c r="K94" s="5">
        <f>DE401</f>
        <v>105</v>
      </c>
      <c r="L94" s="5">
        <f>IB401</f>
        <v>105</v>
      </c>
      <c r="M94" s="3">
        <f t="shared" si="83"/>
        <v>0</v>
      </c>
      <c r="T94" s="16">
        <f t="shared" si="127"/>
        <v>0</v>
      </c>
      <c r="U94" s="16">
        <f t="shared" si="127"/>
        <v>0</v>
      </c>
      <c r="V94" s="16">
        <f t="shared" si="127"/>
        <v>0</v>
      </c>
      <c r="W94" s="16">
        <f t="shared" si="127"/>
        <v>0</v>
      </c>
      <c r="X94" s="16">
        <f t="shared" si="127"/>
        <v>0</v>
      </c>
      <c r="Y94" s="16">
        <f t="shared" si="127"/>
        <v>0</v>
      </c>
      <c r="Z94" s="16">
        <f t="shared" si="127"/>
        <v>0</v>
      </c>
      <c r="AA94" s="16">
        <f t="shared" si="127"/>
        <v>0</v>
      </c>
      <c r="AB94" s="16">
        <f t="shared" si="127"/>
        <v>0</v>
      </c>
      <c r="AC94" s="16">
        <f t="shared" si="127"/>
        <v>0</v>
      </c>
      <c r="AD94" s="16">
        <f t="shared" si="127"/>
        <v>0</v>
      </c>
      <c r="AE94" s="16">
        <f t="shared" si="127"/>
        <v>0</v>
      </c>
      <c r="AF94" s="16">
        <f t="shared" si="127"/>
        <v>0</v>
      </c>
      <c r="AG94" s="16">
        <f t="shared" si="127"/>
        <v>0</v>
      </c>
      <c r="AH94" s="16">
        <f t="shared" si="127"/>
        <v>0</v>
      </c>
      <c r="AI94" s="16">
        <f t="shared" si="127"/>
        <v>0</v>
      </c>
      <c r="AJ94" s="16">
        <f t="shared" si="118"/>
        <v>0</v>
      </c>
      <c r="AK94" s="16">
        <f t="shared" si="118"/>
        <v>0</v>
      </c>
      <c r="AL94" s="16">
        <f t="shared" si="118"/>
        <v>0</v>
      </c>
      <c r="AM94" s="16">
        <f t="shared" si="118"/>
        <v>0</v>
      </c>
      <c r="AN94" s="16">
        <f t="shared" si="118"/>
        <v>0</v>
      </c>
      <c r="AO94" s="16">
        <f t="shared" si="118"/>
        <v>0</v>
      </c>
      <c r="AP94" s="16">
        <f t="shared" si="118"/>
        <v>0</v>
      </c>
      <c r="AQ94" s="16">
        <f t="shared" si="118"/>
        <v>0</v>
      </c>
      <c r="AR94" s="16">
        <f t="shared" si="118"/>
        <v>0</v>
      </c>
      <c r="AS94" s="16">
        <f t="shared" si="118"/>
        <v>120</v>
      </c>
      <c r="AT94" s="16">
        <f t="shared" si="118"/>
        <v>0</v>
      </c>
      <c r="AU94" s="16">
        <f t="shared" si="118"/>
        <v>0</v>
      </c>
      <c r="AV94" s="16">
        <f t="shared" si="118"/>
        <v>0</v>
      </c>
      <c r="AW94" s="16">
        <f t="shared" si="118"/>
        <v>0</v>
      </c>
      <c r="AX94" s="16">
        <f t="shared" si="118"/>
        <v>0</v>
      </c>
      <c r="AY94" s="16">
        <f t="shared" si="118"/>
        <v>0</v>
      </c>
      <c r="AZ94" s="16">
        <f t="shared" si="121"/>
        <v>0</v>
      </c>
      <c r="BA94" s="16">
        <f t="shared" si="121"/>
        <v>0</v>
      </c>
      <c r="BB94" s="16">
        <f t="shared" si="121"/>
        <v>0</v>
      </c>
      <c r="BC94" s="16">
        <f t="shared" si="121"/>
        <v>0</v>
      </c>
      <c r="BD94" s="16">
        <f t="shared" si="121"/>
        <v>0</v>
      </c>
      <c r="BE94" s="16">
        <f t="shared" si="121"/>
        <v>0</v>
      </c>
      <c r="BF94" s="16">
        <f t="shared" si="121"/>
        <v>0</v>
      </c>
      <c r="BG94" s="16">
        <f t="shared" si="121"/>
        <v>0</v>
      </c>
      <c r="BH94" s="16">
        <f t="shared" si="121"/>
        <v>0</v>
      </c>
      <c r="BI94" s="16">
        <f t="shared" si="121"/>
        <v>0</v>
      </c>
      <c r="BJ94" s="16">
        <f t="shared" si="121"/>
        <v>0</v>
      </c>
      <c r="BK94" s="16">
        <f t="shared" si="121"/>
        <v>0</v>
      </c>
      <c r="BL94" s="16">
        <f t="shared" si="121"/>
        <v>0</v>
      </c>
      <c r="BM94" s="16">
        <f t="shared" si="121"/>
        <v>0</v>
      </c>
      <c r="BN94" s="16">
        <f t="shared" si="131"/>
        <v>0</v>
      </c>
      <c r="BO94" s="16">
        <f t="shared" si="131"/>
        <v>0</v>
      </c>
      <c r="BP94" s="16">
        <f t="shared" si="131"/>
        <v>0</v>
      </c>
      <c r="BQ94" s="16">
        <f t="shared" si="131"/>
        <v>0</v>
      </c>
      <c r="BR94" s="16">
        <f t="shared" si="131"/>
        <v>0</v>
      </c>
      <c r="BS94" s="16">
        <f t="shared" si="131"/>
        <v>0</v>
      </c>
      <c r="BT94" s="16">
        <f t="shared" si="131"/>
        <v>0</v>
      </c>
      <c r="BU94" s="16">
        <f t="shared" si="131"/>
        <v>0</v>
      </c>
      <c r="BV94" s="16">
        <f t="shared" si="131"/>
        <v>0</v>
      </c>
      <c r="BW94" s="16">
        <f t="shared" si="131"/>
        <v>0</v>
      </c>
      <c r="BX94" s="16">
        <f t="shared" si="131"/>
        <v>0</v>
      </c>
      <c r="BY94" s="16">
        <f t="shared" si="131"/>
        <v>0</v>
      </c>
      <c r="BZ94" s="16">
        <f t="shared" si="131"/>
        <v>0</v>
      </c>
      <c r="CA94" s="16">
        <f t="shared" si="131"/>
        <v>0</v>
      </c>
      <c r="CB94" s="16">
        <f t="shared" si="131"/>
        <v>0</v>
      </c>
      <c r="CC94" s="16">
        <f t="shared" si="131"/>
        <v>0</v>
      </c>
      <c r="CD94" s="16">
        <f t="shared" si="131"/>
        <v>0</v>
      </c>
      <c r="CE94" s="16">
        <f t="shared" si="131"/>
        <v>0</v>
      </c>
      <c r="CF94" s="16">
        <f t="shared" si="131"/>
        <v>0</v>
      </c>
      <c r="CG94" s="16">
        <f t="shared" si="131"/>
        <v>0</v>
      </c>
      <c r="CH94" s="16">
        <f t="shared" si="131"/>
        <v>0</v>
      </c>
      <c r="CI94" s="16">
        <f t="shared" si="131"/>
        <v>0</v>
      </c>
      <c r="CJ94" s="16">
        <f t="shared" si="131"/>
        <v>0</v>
      </c>
      <c r="CK94" s="16">
        <f t="shared" si="131"/>
        <v>0</v>
      </c>
      <c r="CL94" s="16">
        <f t="shared" si="131"/>
        <v>0</v>
      </c>
      <c r="CM94" s="16">
        <f t="shared" si="131"/>
        <v>0</v>
      </c>
      <c r="CN94" s="16">
        <f t="shared" si="131"/>
        <v>0</v>
      </c>
      <c r="CO94" s="16">
        <f t="shared" si="131"/>
        <v>0</v>
      </c>
      <c r="CP94" s="16">
        <f t="shared" si="131"/>
        <v>0</v>
      </c>
      <c r="CQ94" s="16">
        <f t="shared" si="131"/>
        <v>0</v>
      </c>
      <c r="CR94" s="16">
        <f t="shared" si="131"/>
        <v>0</v>
      </c>
      <c r="CS94" s="16">
        <f t="shared" si="131"/>
        <v>0</v>
      </c>
      <c r="CT94" s="16">
        <f t="shared" si="131"/>
        <v>0</v>
      </c>
      <c r="CU94" s="16">
        <f t="shared" si="131"/>
        <v>0</v>
      </c>
      <c r="CV94" s="16">
        <f t="shared" si="131"/>
        <v>0</v>
      </c>
      <c r="CW94" s="16">
        <f t="shared" si="131"/>
        <v>0</v>
      </c>
      <c r="CX94" s="16">
        <f t="shared" si="131"/>
        <v>0</v>
      </c>
      <c r="CY94" s="16">
        <f t="shared" si="131"/>
        <v>0</v>
      </c>
      <c r="CZ94" s="16">
        <f t="shared" si="131"/>
        <v>0</v>
      </c>
      <c r="DA94" s="16">
        <f t="shared" si="131"/>
        <v>0</v>
      </c>
      <c r="DB94" s="16">
        <f t="shared" si="131"/>
        <v>0</v>
      </c>
      <c r="DC94" s="16">
        <f t="shared" si="131"/>
        <v>0</v>
      </c>
      <c r="DD94" s="16">
        <f t="shared" ref="BN94:DL97" si="134">IF($A94=DD$1,$D94,0)*$C94</f>
        <v>0</v>
      </c>
      <c r="DE94" s="16">
        <f t="shared" si="134"/>
        <v>0</v>
      </c>
      <c r="DF94" s="16">
        <f t="shared" si="134"/>
        <v>0</v>
      </c>
      <c r="DG94" s="16">
        <f t="shared" si="134"/>
        <v>0</v>
      </c>
      <c r="DH94" s="16">
        <f t="shared" si="134"/>
        <v>0</v>
      </c>
      <c r="DI94" s="16">
        <f t="shared" si="134"/>
        <v>0</v>
      </c>
      <c r="DJ94" s="16">
        <f t="shared" si="134"/>
        <v>0</v>
      </c>
      <c r="DK94" s="16">
        <f t="shared" si="134"/>
        <v>0</v>
      </c>
      <c r="DL94" s="16">
        <f t="shared" si="134"/>
        <v>0</v>
      </c>
      <c r="DM94" s="16">
        <f t="shared" si="128"/>
        <v>0</v>
      </c>
      <c r="DN94" s="16">
        <f t="shared" si="128"/>
        <v>0</v>
      </c>
      <c r="DO94" s="16">
        <f t="shared" si="128"/>
        <v>0</v>
      </c>
      <c r="DP94" s="16">
        <f t="shared" si="128"/>
        <v>0</v>
      </c>
      <c r="DQ94" s="16">
        <f t="shared" si="128"/>
        <v>0</v>
      </c>
      <c r="DR94" s="16">
        <f t="shared" si="128"/>
        <v>0</v>
      </c>
      <c r="DS94" s="16">
        <f t="shared" si="128"/>
        <v>0</v>
      </c>
      <c r="DT94" s="16">
        <f t="shared" si="128"/>
        <v>0</v>
      </c>
      <c r="DU94" s="16">
        <f t="shared" si="128"/>
        <v>0</v>
      </c>
      <c r="DV94" s="16">
        <f t="shared" si="122"/>
        <v>0</v>
      </c>
      <c r="DW94" s="16">
        <f t="shared" si="122"/>
        <v>0</v>
      </c>
      <c r="DX94" s="16">
        <f t="shared" si="122"/>
        <v>0</v>
      </c>
      <c r="DY94" s="16">
        <f t="shared" si="122"/>
        <v>0</v>
      </c>
      <c r="DZ94" s="16">
        <f t="shared" si="122"/>
        <v>0</v>
      </c>
      <c r="EA94" s="16">
        <f t="shared" si="122"/>
        <v>0</v>
      </c>
      <c r="EB94" s="16">
        <f t="shared" si="122"/>
        <v>0</v>
      </c>
      <c r="EC94" s="16">
        <f t="shared" si="122"/>
        <v>0</v>
      </c>
      <c r="ED94" s="16">
        <f t="shared" si="122"/>
        <v>0</v>
      </c>
      <c r="EE94" s="16">
        <f t="shared" si="122"/>
        <v>0</v>
      </c>
      <c r="EF94" s="16">
        <f t="shared" si="122"/>
        <v>0</v>
      </c>
      <c r="EG94" s="16">
        <f t="shared" si="122"/>
        <v>0</v>
      </c>
      <c r="EH94" s="16">
        <f t="shared" si="122"/>
        <v>0</v>
      </c>
      <c r="EI94" s="16">
        <f t="shared" si="122"/>
        <v>0</v>
      </c>
      <c r="EJ94" s="16">
        <f t="shared" si="122"/>
        <v>0</v>
      </c>
      <c r="EK94" s="16">
        <f t="shared" si="122"/>
        <v>0</v>
      </c>
      <c r="EL94" s="16">
        <f t="shared" si="122"/>
        <v>0</v>
      </c>
      <c r="EM94" s="16">
        <f t="shared" si="122"/>
        <v>0</v>
      </c>
      <c r="EN94" s="16">
        <f t="shared" si="122"/>
        <v>0</v>
      </c>
      <c r="EQ94" s="16">
        <f t="shared" ref="EQ94:FF97" si="135">IF($A94=EQ$1,$E94,0)</f>
        <v>0</v>
      </c>
      <c r="ER94" s="16">
        <f t="shared" si="135"/>
        <v>0</v>
      </c>
      <c r="ES94" s="16">
        <f t="shared" si="135"/>
        <v>0</v>
      </c>
      <c r="ET94" s="16">
        <f t="shared" si="135"/>
        <v>0</v>
      </c>
      <c r="EU94" s="16">
        <f t="shared" si="135"/>
        <v>0</v>
      </c>
      <c r="EV94" s="16">
        <f t="shared" si="135"/>
        <v>0</v>
      </c>
      <c r="EW94" s="16">
        <f t="shared" si="135"/>
        <v>0</v>
      </c>
      <c r="EX94" s="16">
        <f t="shared" si="135"/>
        <v>0</v>
      </c>
      <c r="EY94" s="16">
        <f t="shared" si="135"/>
        <v>0</v>
      </c>
      <c r="EZ94" s="16">
        <f t="shared" si="135"/>
        <v>0</v>
      </c>
      <c r="FA94" s="16">
        <f t="shared" si="135"/>
        <v>0</v>
      </c>
      <c r="FB94" s="16">
        <f t="shared" si="135"/>
        <v>0</v>
      </c>
      <c r="FC94" s="16">
        <f t="shared" si="135"/>
        <v>0</v>
      </c>
      <c r="FD94" s="16">
        <f t="shared" si="135"/>
        <v>0</v>
      </c>
      <c r="FE94" s="16">
        <f t="shared" si="135"/>
        <v>0</v>
      </c>
      <c r="FF94" s="16">
        <f t="shared" si="135"/>
        <v>0</v>
      </c>
      <c r="FG94" s="16">
        <f t="shared" si="133"/>
        <v>0</v>
      </c>
      <c r="FH94" s="16">
        <f t="shared" si="133"/>
        <v>0</v>
      </c>
      <c r="FI94" s="16">
        <f t="shared" si="133"/>
        <v>0</v>
      </c>
      <c r="FJ94" s="16">
        <f t="shared" si="133"/>
        <v>0</v>
      </c>
      <c r="FK94" s="16">
        <f t="shared" si="133"/>
        <v>0</v>
      </c>
      <c r="FL94" s="16">
        <f t="shared" si="133"/>
        <v>0</v>
      </c>
      <c r="FM94" s="16">
        <f t="shared" si="133"/>
        <v>0</v>
      </c>
      <c r="FN94" s="16">
        <f t="shared" si="133"/>
        <v>0</v>
      </c>
      <c r="FO94" s="16">
        <f t="shared" si="133"/>
        <v>0</v>
      </c>
      <c r="FP94" s="16">
        <f t="shared" si="133"/>
        <v>120</v>
      </c>
      <c r="FQ94" s="16">
        <f t="shared" si="133"/>
        <v>0</v>
      </c>
      <c r="FR94" s="16">
        <f t="shared" si="133"/>
        <v>0</v>
      </c>
      <c r="FS94" s="16">
        <f t="shared" si="133"/>
        <v>0</v>
      </c>
      <c r="FT94" s="16">
        <f t="shared" si="133"/>
        <v>0</v>
      </c>
      <c r="FU94" s="16">
        <f t="shared" si="133"/>
        <v>0</v>
      </c>
      <c r="FV94" s="16">
        <f t="shared" si="120"/>
        <v>0</v>
      </c>
      <c r="FW94" s="16">
        <f t="shared" si="120"/>
        <v>0</v>
      </c>
      <c r="FX94" s="16">
        <f t="shared" si="120"/>
        <v>0</v>
      </c>
      <c r="FY94" s="16">
        <f t="shared" si="120"/>
        <v>0</v>
      </c>
      <c r="FZ94" s="16">
        <f t="shared" si="120"/>
        <v>0</v>
      </c>
      <c r="GA94" s="16">
        <f t="shared" si="120"/>
        <v>0</v>
      </c>
      <c r="GB94" s="16">
        <f t="shared" si="120"/>
        <v>0</v>
      </c>
      <c r="GC94" s="16">
        <f t="shared" si="120"/>
        <v>0</v>
      </c>
      <c r="GD94" s="16">
        <f t="shared" si="120"/>
        <v>0</v>
      </c>
      <c r="GE94" s="16">
        <f t="shared" si="120"/>
        <v>0</v>
      </c>
      <c r="GF94" s="16">
        <f t="shared" si="120"/>
        <v>0</v>
      </c>
      <c r="GG94" s="16">
        <f t="shared" si="120"/>
        <v>0</v>
      </c>
      <c r="GH94" s="16">
        <f t="shared" si="120"/>
        <v>0</v>
      </c>
      <c r="GI94" s="16">
        <f t="shared" si="120"/>
        <v>0</v>
      </c>
      <c r="GJ94" s="16">
        <f t="shared" si="120"/>
        <v>0</v>
      </c>
      <c r="GK94" s="16">
        <f t="shared" si="129"/>
        <v>0</v>
      </c>
      <c r="GL94" s="16">
        <f t="shared" si="129"/>
        <v>0</v>
      </c>
      <c r="GM94" s="16">
        <f t="shared" si="129"/>
        <v>0</v>
      </c>
      <c r="GN94" s="16">
        <f t="shared" si="129"/>
        <v>0</v>
      </c>
      <c r="GO94" s="16">
        <f t="shared" si="129"/>
        <v>0</v>
      </c>
      <c r="GP94" s="16">
        <f t="shared" si="129"/>
        <v>0</v>
      </c>
      <c r="GQ94" s="16">
        <f t="shared" si="129"/>
        <v>0</v>
      </c>
      <c r="GR94" s="16">
        <f t="shared" si="129"/>
        <v>0</v>
      </c>
      <c r="GS94" s="16">
        <f t="shared" si="129"/>
        <v>0</v>
      </c>
      <c r="GT94" s="16">
        <f t="shared" si="129"/>
        <v>0</v>
      </c>
      <c r="GU94" s="16">
        <f t="shared" si="129"/>
        <v>0</v>
      </c>
      <c r="GV94" s="16">
        <f t="shared" si="129"/>
        <v>0</v>
      </c>
      <c r="GW94" s="16">
        <f t="shared" si="129"/>
        <v>0</v>
      </c>
      <c r="GX94" s="16">
        <f t="shared" si="129"/>
        <v>0</v>
      </c>
      <c r="GY94" s="16">
        <f t="shared" si="129"/>
        <v>0</v>
      </c>
      <c r="GZ94" s="16">
        <f t="shared" si="129"/>
        <v>0</v>
      </c>
      <c r="HA94" s="16">
        <f t="shared" si="129"/>
        <v>0</v>
      </c>
      <c r="HB94" s="16">
        <f t="shared" si="129"/>
        <v>0</v>
      </c>
      <c r="HC94" s="16">
        <f t="shared" si="129"/>
        <v>0</v>
      </c>
      <c r="HD94" s="16">
        <f t="shared" si="129"/>
        <v>0</v>
      </c>
      <c r="HE94" s="16">
        <f t="shared" si="129"/>
        <v>0</v>
      </c>
      <c r="HF94" s="16">
        <f t="shared" si="129"/>
        <v>0</v>
      </c>
      <c r="HG94" s="16">
        <f t="shared" si="129"/>
        <v>0</v>
      </c>
      <c r="HH94" s="16">
        <f t="shared" si="129"/>
        <v>0</v>
      </c>
      <c r="HI94" s="16">
        <f t="shared" si="129"/>
        <v>0</v>
      </c>
      <c r="HJ94" s="16">
        <f t="shared" si="129"/>
        <v>0</v>
      </c>
      <c r="HK94" s="16">
        <f t="shared" si="129"/>
        <v>0</v>
      </c>
      <c r="HL94" s="16">
        <f t="shared" si="129"/>
        <v>0</v>
      </c>
      <c r="HM94" s="16">
        <f t="shared" si="129"/>
        <v>0</v>
      </c>
      <c r="HN94" s="16">
        <f t="shared" si="129"/>
        <v>0</v>
      </c>
      <c r="HO94" s="16">
        <f t="shared" si="129"/>
        <v>0</v>
      </c>
      <c r="HP94" s="16">
        <f t="shared" si="129"/>
        <v>0</v>
      </c>
      <c r="HQ94" s="16">
        <f t="shared" si="130"/>
        <v>0</v>
      </c>
      <c r="HR94" s="16">
        <f t="shared" si="130"/>
        <v>0</v>
      </c>
      <c r="HS94" s="16">
        <f t="shared" si="130"/>
        <v>0</v>
      </c>
      <c r="HT94" s="16">
        <f t="shared" si="130"/>
        <v>0</v>
      </c>
      <c r="HU94" s="16">
        <f t="shared" si="130"/>
        <v>0</v>
      </c>
      <c r="HV94" s="16">
        <f t="shared" si="130"/>
        <v>0</v>
      </c>
      <c r="HW94" s="16">
        <f t="shared" si="130"/>
        <v>0</v>
      </c>
      <c r="HX94" s="16">
        <f t="shared" si="130"/>
        <v>0</v>
      </c>
      <c r="HY94" s="16">
        <f t="shared" si="130"/>
        <v>0</v>
      </c>
      <c r="HZ94" s="16">
        <f t="shared" si="130"/>
        <v>0</v>
      </c>
      <c r="IA94" s="16">
        <f t="shared" si="130"/>
        <v>0</v>
      </c>
      <c r="IB94" s="16">
        <f t="shared" si="130"/>
        <v>0</v>
      </c>
      <c r="IC94" s="16">
        <f t="shared" si="130"/>
        <v>0</v>
      </c>
      <c r="ID94" s="16">
        <f t="shared" si="130"/>
        <v>0</v>
      </c>
      <c r="IE94" s="16">
        <f t="shared" si="130"/>
        <v>0</v>
      </c>
      <c r="IF94" s="16">
        <f t="shared" si="130"/>
        <v>0</v>
      </c>
      <c r="IG94" s="16">
        <f t="shared" si="130"/>
        <v>0</v>
      </c>
      <c r="IH94" s="16">
        <f t="shared" si="130"/>
        <v>0</v>
      </c>
      <c r="II94" s="16">
        <f t="shared" si="132"/>
        <v>0</v>
      </c>
      <c r="IJ94" s="16">
        <f t="shared" si="132"/>
        <v>0</v>
      </c>
      <c r="IK94" s="16">
        <f t="shared" si="132"/>
        <v>0</v>
      </c>
      <c r="IL94" s="16">
        <f t="shared" si="132"/>
        <v>0</v>
      </c>
      <c r="IM94" s="16">
        <f t="shared" si="132"/>
        <v>0</v>
      </c>
      <c r="IN94" s="16">
        <f t="shared" si="132"/>
        <v>0</v>
      </c>
      <c r="IO94" s="16">
        <f t="shared" si="132"/>
        <v>0</v>
      </c>
      <c r="IP94" s="16">
        <f t="shared" si="132"/>
        <v>0</v>
      </c>
      <c r="IQ94" s="16">
        <f t="shared" si="132"/>
        <v>0</v>
      </c>
      <c r="IR94" s="16">
        <f t="shared" si="132"/>
        <v>0</v>
      </c>
      <c r="IS94" s="16">
        <f t="shared" si="125"/>
        <v>0</v>
      </c>
      <c r="IT94" s="16">
        <f t="shared" si="125"/>
        <v>0</v>
      </c>
      <c r="IU94" s="16">
        <f t="shared" si="125"/>
        <v>0</v>
      </c>
      <c r="IV94" s="16">
        <f t="shared" si="125"/>
        <v>0</v>
      </c>
      <c r="IW94" s="16">
        <f t="shared" si="125"/>
        <v>0</v>
      </c>
      <c r="IX94" s="16">
        <f t="shared" si="125"/>
        <v>0</v>
      </c>
      <c r="IY94" s="16">
        <f t="shared" si="125"/>
        <v>0</v>
      </c>
      <c r="IZ94" s="16">
        <f t="shared" si="125"/>
        <v>0</v>
      </c>
      <c r="JA94" s="16">
        <f t="shared" si="125"/>
        <v>0</v>
      </c>
      <c r="JB94" s="16">
        <f t="shared" si="125"/>
        <v>0</v>
      </c>
      <c r="JC94" s="16">
        <f t="shared" si="125"/>
        <v>0</v>
      </c>
      <c r="JD94" s="16">
        <f t="shared" si="125"/>
        <v>0</v>
      </c>
      <c r="JE94" s="16">
        <f t="shared" si="125"/>
        <v>0</v>
      </c>
      <c r="JF94" s="16">
        <f t="shared" si="125"/>
        <v>0</v>
      </c>
      <c r="JG94" s="16">
        <f t="shared" si="125"/>
        <v>0</v>
      </c>
      <c r="JH94" s="16">
        <f t="shared" si="125"/>
        <v>0</v>
      </c>
      <c r="JI94" s="16">
        <f t="shared" si="125"/>
        <v>0</v>
      </c>
      <c r="JJ94" s="16">
        <f t="shared" si="125"/>
        <v>0</v>
      </c>
      <c r="JK94" s="16">
        <f t="shared" si="125"/>
        <v>0</v>
      </c>
      <c r="JN94" s="16">
        <f t="shared" si="101"/>
        <v>0</v>
      </c>
      <c r="JO94" s="16">
        <f t="shared" si="101"/>
        <v>0</v>
      </c>
      <c r="JP94" s="16">
        <f t="shared" si="101"/>
        <v>0</v>
      </c>
      <c r="JQ94" s="16">
        <f t="shared" si="101"/>
        <v>0</v>
      </c>
      <c r="JR94" s="16">
        <f t="shared" si="101"/>
        <v>0</v>
      </c>
      <c r="JS94" s="16">
        <f t="shared" si="101"/>
        <v>0</v>
      </c>
      <c r="JT94" s="16">
        <f t="shared" si="101"/>
        <v>0</v>
      </c>
      <c r="JU94" s="16">
        <f t="shared" si="101"/>
        <v>0</v>
      </c>
      <c r="JV94" s="16">
        <f t="shared" si="101"/>
        <v>0</v>
      </c>
      <c r="JW94" s="16">
        <f t="shared" si="101"/>
        <v>0</v>
      </c>
      <c r="JX94" s="16">
        <f t="shared" si="101"/>
        <v>0</v>
      </c>
      <c r="JY94" s="16">
        <f t="shared" si="101"/>
        <v>0</v>
      </c>
      <c r="JZ94" s="16">
        <f t="shared" si="101"/>
        <v>0</v>
      </c>
      <c r="KA94" s="16">
        <f t="shared" si="101"/>
        <v>0</v>
      </c>
      <c r="KB94" s="16">
        <f t="shared" si="101"/>
        <v>0</v>
      </c>
      <c r="KC94" s="16">
        <f t="shared" si="101"/>
        <v>0</v>
      </c>
      <c r="KD94" s="16">
        <f t="shared" si="104"/>
        <v>0</v>
      </c>
      <c r="KE94" s="16">
        <f t="shared" si="104"/>
        <v>0</v>
      </c>
      <c r="KF94" s="16">
        <f t="shared" si="104"/>
        <v>0</v>
      </c>
      <c r="KG94" s="16">
        <f t="shared" si="104"/>
        <v>0</v>
      </c>
      <c r="KH94" s="16">
        <f t="shared" si="104"/>
        <v>0</v>
      </c>
      <c r="KI94" s="16">
        <f t="shared" si="104"/>
        <v>1</v>
      </c>
      <c r="KJ94" s="16">
        <f t="shared" si="104"/>
        <v>0</v>
      </c>
      <c r="KK94" s="16">
        <f t="shared" si="123"/>
        <v>0</v>
      </c>
      <c r="KL94" s="16">
        <f t="shared" si="123"/>
        <v>0</v>
      </c>
      <c r="KM94" s="16">
        <f t="shared" si="123"/>
        <v>0</v>
      </c>
      <c r="KN94" s="16">
        <f t="shared" si="123"/>
        <v>0</v>
      </c>
      <c r="KO94" s="16">
        <f t="shared" si="123"/>
        <v>0</v>
      </c>
      <c r="KP94" s="16">
        <f t="shared" si="123"/>
        <v>0</v>
      </c>
      <c r="KQ94" s="16">
        <f t="shared" si="123"/>
        <v>0</v>
      </c>
      <c r="KR94" s="16">
        <f t="shared" si="123"/>
        <v>0</v>
      </c>
      <c r="KS94" s="16">
        <f t="shared" si="123"/>
        <v>0</v>
      </c>
      <c r="KT94" s="16">
        <f t="shared" si="123"/>
        <v>0</v>
      </c>
      <c r="KU94" s="16">
        <f t="shared" si="123"/>
        <v>0</v>
      </c>
      <c r="KV94" s="16">
        <f t="shared" si="123"/>
        <v>0</v>
      </c>
      <c r="KW94" s="16">
        <f t="shared" si="123"/>
        <v>0</v>
      </c>
      <c r="KX94" s="16">
        <f t="shared" si="123"/>
        <v>0</v>
      </c>
    </row>
    <row r="95" spans="1:310">
      <c r="A95" s="2" t="s">
        <v>51</v>
      </c>
      <c r="B95" s="2" t="s">
        <v>92</v>
      </c>
      <c r="C95" s="2">
        <v>1</v>
      </c>
      <c r="D95" s="3">
        <v>130</v>
      </c>
      <c r="E95" s="3">
        <f>100+30</f>
        <v>130</v>
      </c>
      <c r="F95" s="3">
        <f t="shared" si="105"/>
        <v>0</v>
      </c>
      <c r="G95" s="4">
        <v>45029</v>
      </c>
      <c r="J95" s="2" t="s">
        <v>134</v>
      </c>
      <c r="K95" s="5">
        <f>DF401</f>
        <v>175</v>
      </c>
      <c r="L95" s="5">
        <f>IC401</f>
        <v>175</v>
      </c>
      <c r="M95" s="3">
        <f t="shared" si="83"/>
        <v>0</v>
      </c>
      <c r="T95" s="16">
        <f t="shared" si="127"/>
        <v>0</v>
      </c>
      <c r="U95" s="16">
        <f t="shared" si="127"/>
        <v>0</v>
      </c>
      <c r="V95" s="16">
        <f t="shared" si="127"/>
        <v>0</v>
      </c>
      <c r="W95" s="16">
        <f t="shared" si="127"/>
        <v>0</v>
      </c>
      <c r="X95" s="16">
        <f t="shared" si="127"/>
        <v>0</v>
      </c>
      <c r="Y95" s="16">
        <f t="shared" si="127"/>
        <v>0</v>
      </c>
      <c r="Z95" s="16">
        <f t="shared" si="127"/>
        <v>0</v>
      </c>
      <c r="AA95" s="16">
        <f t="shared" si="127"/>
        <v>0</v>
      </c>
      <c r="AB95" s="16">
        <f t="shared" si="127"/>
        <v>0</v>
      </c>
      <c r="AC95" s="16">
        <f t="shared" si="127"/>
        <v>0</v>
      </c>
      <c r="AD95" s="16">
        <f t="shared" si="127"/>
        <v>0</v>
      </c>
      <c r="AE95" s="16">
        <f t="shared" si="127"/>
        <v>0</v>
      </c>
      <c r="AF95" s="16">
        <f t="shared" si="127"/>
        <v>0</v>
      </c>
      <c r="AG95" s="16">
        <f t="shared" si="127"/>
        <v>0</v>
      </c>
      <c r="AH95" s="16">
        <f t="shared" si="127"/>
        <v>0</v>
      </c>
      <c r="AI95" s="16">
        <f t="shared" si="127"/>
        <v>0</v>
      </c>
      <c r="AJ95" s="16">
        <f t="shared" si="118"/>
        <v>0</v>
      </c>
      <c r="AK95" s="16">
        <f t="shared" si="118"/>
        <v>0</v>
      </c>
      <c r="AL95" s="16">
        <f t="shared" si="118"/>
        <v>0</v>
      </c>
      <c r="AM95" s="16">
        <f t="shared" si="118"/>
        <v>0</v>
      </c>
      <c r="AN95" s="16">
        <f t="shared" si="118"/>
        <v>0</v>
      </c>
      <c r="AO95" s="16">
        <f t="shared" si="118"/>
        <v>0</v>
      </c>
      <c r="AP95" s="16">
        <f t="shared" si="118"/>
        <v>0</v>
      </c>
      <c r="AQ95" s="16">
        <f t="shared" si="118"/>
        <v>0</v>
      </c>
      <c r="AR95" s="16">
        <f t="shared" si="118"/>
        <v>0</v>
      </c>
      <c r="AS95" s="16">
        <f t="shared" si="118"/>
        <v>130</v>
      </c>
      <c r="AT95" s="16">
        <f t="shared" si="118"/>
        <v>0</v>
      </c>
      <c r="AU95" s="16">
        <f t="shared" si="118"/>
        <v>0</v>
      </c>
      <c r="AV95" s="16">
        <f t="shared" si="118"/>
        <v>0</v>
      </c>
      <c r="AW95" s="16">
        <f t="shared" si="118"/>
        <v>0</v>
      </c>
      <c r="AX95" s="16">
        <f t="shared" si="118"/>
        <v>0</v>
      </c>
      <c r="AY95" s="16">
        <f t="shared" si="118"/>
        <v>0</v>
      </c>
      <c r="AZ95" s="16">
        <f t="shared" si="121"/>
        <v>0</v>
      </c>
      <c r="BA95" s="16">
        <f t="shared" si="121"/>
        <v>0</v>
      </c>
      <c r="BB95" s="16">
        <f t="shared" si="121"/>
        <v>0</v>
      </c>
      <c r="BC95" s="16">
        <f t="shared" si="121"/>
        <v>0</v>
      </c>
      <c r="BD95" s="16">
        <f t="shared" si="121"/>
        <v>0</v>
      </c>
      <c r="BE95" s="16">
        <f t="shared" si="121"/>
        <v>0</v>
      </c>
      <c r="BF95" s="16">
        <f t="shared" si="121"/>
        <v>0</v>
      </c>
      <c r="BG95" s="16">
        <f t="shared" si="121"/>
        <v>0</v>
      </c>
      <c r="BH95" s="16">
        <f t="shared" si="121"/>
        <v>0</v>
      </c>
      <c r="BI95" s="16">
        <f t="shared" si="121"/>
        <v>0</v>
      </c>
      <c r="BJ95" s="16">
        <f t="shared" si="121"/>
        <v>0</v>
      </c>
      <c r="BK95" s="16">
        <f t="shared" si="121"/>
        <v>0</v>
      </c>
      <c r="BL95" s="16">
        <f t="shared" si="121"/>
        <v>0</v>
      </c>
      <c r="BM95" s="16">
        <f t="shared" si="121"/>
        <v>0</v>
      </c>
      <c r="BN95" s="16">
        <f t="shared" si="134"/>
        <v>0</v>
      </c>
      <c r="BO95" s="16">
        <f t="shared" si="134"/>
        <v>0</v>
      </c>
      <c r="BP95" s="16">
        <f t="shared" si="134"/>
        <v>0</v>
      </c>
      <c r="BQ95" s="16">
        <f t="shared" si="134"/>
        <v>0</v>
      </c>
      <c r="BR95" s="16">
        <f t="shared" si="134"/>
        <v>0</v>
      </c>
      <c r="BS95" s="16">
        <f t="shared" si="134"/>
        <v>0</v>
      </c>
      <c r="BT95" s="16">
        <f t="shared" si="134"/>
        <v>0</v>
      </c>
      <c r="BU95" s="16">
        <f t="shared" si="134"/>
        <v>0</v>
      </c>
      <c r="BV95" s="16">
        <f t="shared" si="134"/>
        <v>0</v>
      </c>
      <c r="BW95" s="16">
        <f t="shared" si="134"/>
        <v>0</v>
      </c>
      <c r="BX95" s="16">
        <f t="shared" si="134"/>
        <v>0</v>
      </c>
      <c r="BY95" s="16">
        <f t="shared" si="134"/>
        <v>0</v>
      </c>
      <c r="BZ95" s="16">
        <f t="shared" si="134"/>
        <v>0</v>
      </c>
      <c r="CA95" s="16">
        <f t="shared" si="134"/>
        <v>0</v>
      </c>
      <c r="CB95" s="16">
        <f t="shared" si="134"/>
        <v>0</v>
      </c>
      <c r="CC95" s="16">
        <f t="shared" si="134"/>
        <v>0</v>
      </c>
      <c r="CD95" s="16">
        <f t="shared" si="134"/>
        <v>0</v>
      </c>
      <c r="CE95" s="16">
        <f t="shared" si="134"/>
        <v>0</v>
      </c>
      <c r="CF95" s="16">
        <f t="shared" si="134"/>
        <v>0</v>
      </c>
      <c r="CG95" s="16">
        <f t="shared" si="134"/>
        <v>0</v>
      </c>
      <c r="CH95" s="16">
        <f t="shared" si="134"/>
        <v>0</v>
      </c>
      <c r="CI95" s="16">
        <f t="shared" si="134"/>
        <v>0</v>
      </c>
      <c r="CJ95" s="16">
        <f t="shared" si="134"/>
        <v>0</v>
      </c>
      <c r="CK95" s="16">
        <f t="shared" si="134"/>
        <v>0</v>
      </c>
      <c r="CL95" s="16">
        <f t="shared" si="134"/>
        <v>0</v>
      </c>
      <c r="CM95" s="16">
        <f t="shared" si="134"/>
        <v>0</v>
      </c>
      <c r="CN95" s="16">
        <f t="shared" si="134"/>
        <v>0</v>
      </c>
      <c r="CO95" s="16">
        <f t="shared" si="134"/>
        <v>0</v>
      </c>
      <c r="CP95" s="16">
        <f t="shared" si="134"/>
        <v>0</v>
      </c>
      <c r="CQ95" s="16">
        <f t="shared" si="134"/>
        <v>0</v>
      </c>
      <c r="CR95" s="16">
        <f t="shared" si="134"/>
        <v>0</v>
      </c>
      <c r="CS95" s="16">
        <f t="shared" si="134"/>
        <v>0</v>
      </c>
      <c r="CT95" s="16">
        <f t="shared" si="134"/>
        <v>0</v>
      </c>
      <c r="CU95" s="16">
        <f t="shared" si="134"/>
        <v>0</v>
      </c>
      <c r="CV95" s="16">
        <f t="shared" si="134"/>
        <v>0</v>
      </c>
      <c r="CW95" s="16">
        <f t="shared" si="134"/>
        <v>0</v>
      </c>
      <c r="CX95" s="16">
        <f t="shared" si="134"/>
        <v>0</v>
      </c>
      <c r="CY95" s="16">
        <f t="shared" si="134"/>
        <v>0</v>
      </c>
      <c r="CZ95" s="16">
        <f t="shared" si="134"/>
        <v>0</v>
      </c>
      <c r="DA95" s="16">
        <f t="shared" si="134"/>
        <v>0</v>
      </c>
      <c r="DB95" s="16">
        <f t="shared" si="134"/>
        <v>0</v>
      </c>
      <c r="DC95" s="16">
        <f t="shared" si="134"/>
        <v>0</v>
      </c>
      <c r="DD95" s="16">
        <f t="shared" si="134"/>
        <v>0</v>
      </c>
      <c r="DE95" s="16">
        <f t="shared" si="134"/>
        <v>0</v>
      </c>
      <c r="DF95" s="16">
        <f t="shared" si="134"/>
        <v>0</v>
      </c>
      <c r="DG95" s="16">
        <f t="shared" si="134"/>
        <v>0</v>
      </c>
      <c r="DH95" s="16">
        <f t="shared" si="134"/>
        <v>0</v>
      </c>
      <c r="DI95" s="16">
        <f t="shared" si="134"/>
        <v>0</v>
      </c>
      <c r="DJ95" s="16">
        <f t="shared" si="134"/>
        <v>0</v>
      </c>
      <c r="DK95" s="16">
        <f t="shared" si="134"/>
        <v>0</v>
      </c>
      <c r="DL95" s="16">
        <f t="shared" si="128"/>
        <v>0</v>
      </c>
      <c r="DM95" s="16">
        <f t="shared" si="128"/>
        <v>0</v>
      </c>
      <c r="DN95" s="16">
        <f t="shared" si="128"/>
        <v>0</v>
      </c>
      <c r="DO95" s="16">
        <f t="shared" si="128"/>
        <v>0</v>
      </c>
      <c r="DP95" s="16">
        <f t="shared" si="128"/>
        <v>0</v>
      </c>
      <c r="DQ95" s="16">
        <f t="shared" si="128"/>
        <v>0</v>
      </c>
      <c r="DR95" s="16">
        <f t="shared" si="128"/>
        <v>0</v>
      </c>
      <c r="DS95" s="16">
        <f t="shared" si="128"/>
        <v>0</v>
      </c>
      <c r="DT95" s="16">
        <f t="shared" si="128"/>
        <v>0</v>
      </c>
      <c r="DU95" s="16">
        <f t="shared" si="128"/>
        <v>0</v>
      </c>
      <c r="DV95" s="16">
        <f t="shared" si="122"/>
        <v>0</v>
      </c>
      <c r="DW95" s="16">
        <f t="shared" si="122"/>
        <v>0</v>
      </c>
      <c r="DX95" s="16">
        <f t="shared" si="122"/>
        <v>0</v>
      </c>
      <c r="DY95" s="16">
        <f t="shared" si="122"/>
        <v>0</v>
      </c>
      <c r="DZ95" s="16">
        <f t="shared" si="122"/>
        <v>0</v>
      </c>
      <c r="EA95" s="16">
        <f t="shared" si="122"/>
        <v>0</v>
      </c>
      <c r="EB95" s="16">
        <f t="shared" si="122"/>
        <v>0</v>
      </c>
      <c r="EC95" s="16">
        <f t="shared" si="122"/>
        <v>0</v>
      </c>
      <c r="ED95" s="16">
        <f t="shared" si="122"/>
        <v>0</v>
      </c>
      <c r="EE95" s="16">
        <f t="shared" si="122"/>
        <v>0</v>
      </c>
      <c r="EF95" s="16">
        <f t="shared" si="122"/>
        <v>0</v>
      </c>
      <c r="EG95" s="16">
        <f t="shared" si="122"/>
        <v>0</v>
      </c>
      <c r="EH95" s="16">
        <f t="shared" si="122"/>
        <v>0</v>
      </c>
      <c r="EI95" s="16">
        <f t="shared" si="122"/>
        <v>0</v>
      </c>
      <c r="EJ95" s="16">
        <f t="shared" si="122"/>
        <v>0</v>
      </c>
      <c r="EK95" s="16">
        <f t="shared" si="122"/>
        <v>0</v>
      </c>
      <c r="EL95" s="16">
        <f t="shared" si="122"/>
        <v>0</v>
      </c>
      <c r="EM95" s="16">
        <f t="shared" si="122"/>
        <v>0</v>
      </c>
      <c r="EN95" s="16">
        <f t="shared" si="122"/>
        <v>0</v>
      </c>
      <c r="EQ95" s="16">
        <f t="shared" si="135"/>
        <v>0</v>
      </c>
      <c r="ER95" s="16">
        <f t="shared" si="135"/>
        <v>0</v>
      </c>
      <c r="ES95" s="16">
        <f t="shared" si="135"/>
        <v>0</v>
      </c>
      <c r="ET95" s="16">
        <f t="shared" si="135"/>
        <v>0</v>
      </c>
      <c r="EU95" s="16">
        <f t="shared" si="135"/>
        <v>0</v>
      </c>
      <c r="EV95" s="16">
        <f t="shared" si="135"/>
        <v>0</v>
      </c>
      <c r="EW95" s="16">
        <f t="shared" si="135"/>
        <v>0</v>
      </c>
      <c r="EX95" s="16">
        <f t="shared" si="135"/>
        <v>0</v>
      </c>
      <c r="EY95" s="16">
        <f t="shared" si="135"/>
        <v>0</v>
      </c>
      <c r="EZ95" s="16">
        <f t="shared" si="135"/>
        <v>0</v>
      </c>
      <c r="FA95" s="16">
        <f t="shared" si="135"/>
        <v>0</v>
      </c>
      <c r="FB95" s="16">
        <f t="shared" si="135"/>
        <v>0</v>
      </c>
      <c r="FC95" s="16">
        <f t="shared" si="135"/>
        <v>0</v>
      </c>
      <c r="FD95" s="16">
        <f t="shared" si="135"/>
        <v>0</v>
      </c>
      <c r="FE95" s="16">
        <f t="shared" si="135"/>
        <v>0</v>
      </c>
      <c r="FF95" s="16">
        <f t="shared" si="135"/>
        <v>0</v>
      </c>
      <c r="FG95" s="16">
        <f t="shared" si="133"/>
        <v>0</v>
      </c>
      <c r="FH95" s="16">
        <f t="shared" si="133"/>
        <v>0</v>
      </c>
      <c r="FI95" s="16">
        <f t="shared" si="133"/>
        <v>0</v>
      </c>
      <c r="FJ95" s="16">
        <f t="shared" si="133"/>
        <v>0</v>
      </c>
      <c r="FK95" s="16">
        <f t="shared" si="133"/>
        <v>0</v>
      </c>
      <c r="FL95" s="16">
        <f t="shared" si="133"/>
        <v>0</v>
      </c>
      <c r="FM95" s="16">
        <f t="shared" si="133"/>
        <v>0</v>
      </c>
      <c r="FN95" s="16">
        <f t="shared" si="133"/>
        <v>0</v>
      </c>
      <c r="FO95" s="16">
        <f t="shared" si="133"/>
        <v>0</v>
      </c>
      <c r="FP95" s="16">
        <f t="shared" si="133"/>
        <v>130</v>
      </c>
      <c r="FQ95" s="16">
        <f t="shared" si="133"/>
        <v>0</v>
      </c>
      <c r="FR95" s="16">
        <f t="shared" si="133"/>
        <v>0</v>
      </c>
      <c r="FS95" s="16">
        <f t="shared" si="133"/>
        <v>0</v>
      </c>
      <c r="FT95" s="16">
        <f t="shared" si="133"/>
        <v>0</v>
      </c>
      <c r="FU95" s="16">
        <f t="shared" si="133"/>
        <v>0</v>
      </c>
      <c r="FV95" s="16">
        <f t="shared" si="120"/>
        <v>0</v>
      </c>
      <c r="FW95" s="16">
        <f t="shared" si="120"/>
        <v>0</v>
      </c>
      <c r="FX95" s="16">
        <f t="shared" si="120"/>
        <v>0</v>
      </c>
      <c r="FY95" s="16">
        <f t="shared" si="120"/>
        <v>0</v>
      </c>
      <c r="FZ95" s="16">
        <f t="shared" si="120"/>
        <v>0</v>
      </c>
      <c r="GA95" s="16">
        <f t="shared" si="120"/>
        <v>0</v>
      </c>
      <c r="GB95" s="16">
        <f t="shared" si="120"/>
        <v>0</v>
      </c>
      <c r="GC95" s="16">
        <f t="shared" si="120"/>
        <v>0</v>
      </c>
      <c r="GD95" s="16">
        <f t="shared" si="120"/>
        <v>0</v>
      </c>
      <c r="GE95" s="16">
        <f t="shared" si="120"/>
        <v>0</v>
      </c>
      <c r="GF95" s="16">
        <f t="shared" si="120"/>
        <v>0</v>
      </c>
      <c r="GG95" s="16">
        <f t="shared" si="120"/>
        <v>0</v>
      </c>
      <c r="GH95" s="16">
        <f t="shared" si="120"/>
        <v>0</v>
      </c>
      <c r="GI95" s="16">
        <f t="shared" si="120"/>
        <v>0</v>
      </c>
      <c r="GJ95" s="16">
        <f t="shared" si="120"/>
        <v>0</v>
      </c>
      <c r="GK95" s="16">
        <f t="shared" si="129"/>
        <v>0</v>
      </c>
      <c r="GL95" s="16">
        <f t="shared" si="129"/>
        <v>0</v>
      </c>
      <c r="GM95" s="16">
        <f t="shared" si="129"/>
        <v>0</v>
      </c>
      <c r="GN95" s="16">
        <f t="shared" si="129"/>
        <v>0</v>
      </c>
      <c r="GO95" s="16">
        <f t="shared" si="129"/>
        <v>0</v>
      </c>
      <c r="GP95" s="16">
        <f t="shared" si="129"/>
        <v>0</v>
      </c>
      <c r="GQ95" s="16">
        <f t="shared" si="129"/>
        <v>0</v>
      </c>
      <c r="GR95" s="16">
        <f t="shared" si="129"/>
        <v>0</v>
      </c>
      <c r="GS95" s="16">
        <f t="shared" si="129"/>
        <v>0</v>
      </c>
      <c r="GT95" s="16">
        <f t="shared" si="129"/>
        <v>0</v>
      </c>
      <c r="GU95" s="16">
        <f t="shared" si="129"/>
        <v>0</v>
      </c>
      <c r="GV95" s="16">
        <f t="shared" si="129"/>
        <v>0</v>
      </c>
      <c r="GW95" s="16">
        <f t="shared" si="129"/>
        <v>0</v>
      </c>
      <c r="GX95" s="16">
        <f t="shared" si="129"/>
        <v>0</v>
      </c>
      <c r="GY95" s="16">
        <f t="shared" si="129"/>
        <v>0</v>
      </c>
      <c r="GZ95" s="16">
        <f t="shared" si="129"/>
        <v>0</v>
      </c>
      <c r="HA95" s="16">
        <f t="shared" ref="GK95:HP97" si="136">IF($A95=HA$1,$E95,0)</f>
        <v>0</v>
      </c>
      <c r="HB95" s="16">
        <f t="shared" si="136"/>
        <v>0</v>
      </c>
      <c r="HC95" s="16">
        <f t="shared" si="136"/>
        <v>0</v>
      </c>
      <c r="HD95" s="16">
        <f t="shared" si="136"/>
        <v>0</v>
      </c>
      <c r="HE95" s="16">
        <f t="shared" si="136"/>
        <v>0</v>
      </c>
      <c r="HF95" s="16">
        <f t="shared" si="136"/>
        <v>0</v>
      </c>
      <c r="HG95" s="16">
        <f t="shared" si="136"/>
        <v>0</v>
      </c>
      <c r="HH95" s="16">
        <f t="shared" si="136"/>
        <v>0</v>
      </c>
      <c r="HI95" s="16">
        <f t="shared" si="136"/>
        <v>0</v>
      </c>
      <c r="HJ95" s="16">
        <f t="shared" si="136"/>
        <v>0</v>
      </c>
      <c r="HK95" s="16">
        <f t="shared" si="136"/>
        <v>0</v>
      </c>
      <c r="HL95" s="16">
        <f t="shared" si="136"/>
        <v>0</v>
      </c>
      <c r="HM95" s="16">
        <f t="shared" si="136"/>
        <v>0</v>
      </c>
      <c r="HN95" s="16">
        <f t="shared" si="136"/>
        <v>0</v>
      </c>
      <c r="HO95" s="16">
        <f t="shared" si="136"/>
        <v>0</v>
      </c>
      <c r="HP95" s="16">
        <f t="shared" si="136"/>
        <v>0</v>
      </c>
      <c r="HQ95" s="16">
        <f t="shared" si="130"/>
        <v>0</v>
      </c>
      <c r="HR95" s="16">
        <f t="shared" si="130"/>
        <v>0</v>
      </c>
      <c r="HS95" s="16">
        <f t="shared" si="130"/>
        <v>0</v>
      </c>
      <c r="HT95" s="16">
        <f t="shared" si="130"/>
        <v>0</v>
      </c>
      <c r="HU95" s="16">
        <f t="shared" si="130"/>
        <v>0</v>
      </c>
      <c r="HV95" s="16">
        <f t="shared" si="130"/>
        <v>0</v>
      </c>
      <c r="HW95" s="16">
        <f t="shared" si="130"/>
        <v>0</v>
      </c>
      <c r="HX95" s="16">
        <f t="shared" si="130"/>
        <v>0</v>
      </c>
      <c r="HY95" s="16">
        <f t="shared" si="130"/>
        <v>0</v>
      </c>
      <c r="HZ95" s="16">
        <f t="shared" si="130"/>
        <v>0</v>
      </c>
      <c r="IA95" s="16">
        <f t="shared" si="130"/>
        <v>0</v>
      </c>
      <c r="IB95" s="16">
        <f t="shared" si="130"/>
        <v>0</v>
      </c>
      <c r="IC95" s="16">
        <f t="shared" si="130"/>
        <v>0</v>
      </c>
      <c r="ID95" s="16">
        <f t="shared" si="130"/>
        <v>0</v>
      </c>
      <c r="IE95" s="16">
        <f t="shared" si="130"/>
        <v>0</v>
      </c>
      <c r="IF95" s="16">
        <f t="shared" si="130"/>
        <v>0</v>
      </c>
      <c r="IG95" s="16">
        <f t="shared" si="130"/>
        <v>0</v>
      </c>
      <c r="IH95" s="16">
        <f t="shared" si="130"/>
        <v>0</v>
      </c>
      <c r="II95" s="16">
        <f t="shared" si="132"/>
        <v>0</v>
      </c>
      <c r="IJ95" s="16">
        <f t="shared" si="132"/>
        <v>0</v>
      </c>
      <c r="IK95" s="16">
        <f t="shared" si="132"/>
        <v>0</v>
      </c>
      <c r="IL95" s="16">
        <f t="shared" si="132"/>
        <v>0</v>
      </c>
      <c r="IM95" s="16">
        <f t="shared" si="132"/>
        <v>0</v>
      </c>
      <c r="IN95" s="16">
        <f t="shared" si="132"/>
        <v>0</v>
      </c>
      <c r="IO95" s="16">
        <f t="shared" si="132"/>
        <v>0</v>
      </c>
      <c r="IP95" s="16">
        <f t="shared" si="132"/>
        <v>0</v>
      </c>
      <c r="IQ95" s="16">
        <f t="shared" si="132"/>
        <v>0</v>
      </c>
      <c r="IR95" s="16">
        <f t="shared" si="132"/>
        <v>0</v>
      </c>
      <c r="IS95" s="16">
        <f t="shared" si="125"/>
        <v>0</v>
      </c>
      <c r="IT95" s="16">
        <f t="shared" si="125"/>
        <v>0</v>
      </c>
      <c r="IU95" s="16">
        <f t="shared" si="125"/>
        <v>0</v>
      </c>
      <c r="IV95" s="16">
        <f t="shared" si="125"/>
        <v>0</v>
      </c>
      <c r="IW95" s="16">
        <f t="shared" si="125"/>
        <v>0</v>
      </c>
      <c r="IX95" s="16">
        <f t="shared" si="125"/>
        <v>0</v>
      </c>
      <c r="IY95" s="16">
        <f t="shared" si="125"/>
        <v>0</v>
      </c>
      <c r="IZ95" s="16">
        <f t="shared" si="125"/>
        <v>0</v>
      </c>
      <c r="JA95" s="16">
        <f t="shared" si="125"/>
        <v>0</v>
      </c>
      <c r="JB95" s="16">
        <f t="shared" si="125"/>
        <v>0</v>
      </c>
      <c r="JC95" s="16">
        <f t="shared" si="125"/>
        <v>0</v>
      </c>
      <c r="JD95" s="16">
        <f t="shared" si="125"/>
        <v>0</v>
      </c>
      <c r="JE95" s="16">
        <f t="shared" si="125"/>
        <v>0</v>
      </c>
      <c r="JF95" s="16">
        <f t="shared" si="125"/>
        <v>0</v>
      </c>
      <c r="JG95" s="16">
        <f t="shared" si="125"/>
        <v>0</v>
      </c>
      <c r="JH95" s="16">
        <f t="shared" si="125"/>
        <v>0</v>
      </c>
      <c r="JI95" s="16">
        <f t="shared" si="125"/>
        <v>0</v>
      </c>
      <c r="JJ95" s="16">
        <f t="shared" si="125"/>
        <v>0</v>
      </c>
      <c r="JK95" s="16">
        <f t="shared" si="125"/>
        <v>0</v>
      </c>
      <c r="JN95" s="16">
        <f t="shared" si="101"/>
        <v>0</v>
      </c>
      <c r="JO95" s="16">
        <f t="shared" si="101"/>
        <v>0</v>
      </c>
      <c r="JP95" s="16">
        <f t="shared" si="101"/>
        <v>0</v>
      </c>
      <c r="JQ95" s="16">
        <f t="shared" si="101"/>
        <v>0</v>
      </c>
      <c r="JR95" s="16">
        <f t="shared" si="101"/>
        <v>0</v>
      </c>
      <c r="JS95" s="16">
        <f t="shared" si="101"/>
        <v>0</v>
      </c>
      <c r="JT95" s="16">
        <f t="shared" si="101"/>
        <v>0</v>
      </c>
      <c r="JU95" s="16">
        <f t="shared" si="101"/>
        <v>0</v>
      </c>
      <c r="JV95" s="16">
        <f t="shared" si="101"/>
        <v>0</v>
      </c>
      <c r="JW95" s="16">
        <f t="shared" si="101"/>
        <v>0</v>
      </c>
      <c r="JX95" s="16">
        <f t="shared" si="101"/>
        <v>0</v>
      </c>
      <c r="JY95" s="16">
        <f t="shared" si="101"/>
        <v>0</v>
      </c>
      <c r="JZ95" s="16">
        <f t="shared" si="101"/>
        <v>0</v>
      </c>
      <c r="KA95" s="16">
        <f t="shared" si="101"/>
        <v>0</v>
      </c>
      <c r="KB95" s="16">
        <f t="shared" si="101"/>
        <v>0</v>
      </c>
      <c r="KC95" s="16">
        <f t="shared" si="101"/>
        <v>0</v>
      </c>
      <c r="KD95" s="16">
        <f t="shared" si="104"/>
        <v>0</v>
      </c>
      <c r="KE95" s="16">
        <f t="shared" si="104"/>
        <v>0</v>
      </c>
      <c r="KF95" s="16">
        <f t="shared" si="104"/>
        <v>0</v>
      </c>
      <c r="KG95" s="16">
        <f t="shared" si="104"/>
        <v>0</v>
      </c>
      <c r="KH95" s="16">
        <f t="shared" si="104"/>
        <v>0</v>
      </c>
      <c r="KI95" s="16">
        <f t="shared" si="104"/>
        <v>0</v>
      </c>
      <c r="KJ95" s="16">
        <f t="shared" si="104"/>
        <v>1</v>
      </c>
      <c r="KK95" s="16">
        <f t="shared" si="123"/>
        <v>0</v>
      </c>
      <c r="KL95" s="16">
        <f t="shared" si="123"/>
        <v>0</v>
      </c>
      <c r="KM95" s="16">
        <f t="shared" si="123"/>
        <v>0</v>
      </c>
      <c r="KN95" s="16">
        <f t="shared" si="123"/>
        <v>1</v>
      </c>
      <c r="KO95" s="16">
        <f t="shared" si="123"/>
        <v>0</v>
      </c>
      <c r="KP95" s="16">
        <f t="shared" si="123"/>
        <v>0</v>
      </c>
      <c r="KQ95" s="16">
        <f t="shared" si="123"/>
        <v>0</v>
      </c>
      <c r="KR95" s="16">
        <f t="shared" si="123"/>
        <v>0</v>
      </c>
      <c r="KS95" s="16">
        <f t="shared" si="123"/>
        <v>0</v>
      </c>
      <c r="KT95" s="16">
        <f t="shared" si="123"/>
        <v>0</v>
      </c>
      <c r="KU95" s="16">
        <f t="shared" si="123"/>
        <v>0</v>
      </c>
      <c r="KV95" s="16">
        <f t="shared" si="123"/>
        <v>0</v>
      </c>
      <c r="KW95" s="16">
        <f t="shared" si="123"/>
        <v>0</v>
      </c>
      <c r="KX95" s="16">
        <f t="shared" si="123"/>
        <v>0</v>
      </c>
    </row>
    <row r="96" spans="1:310">
      <c r="A96" s="2" t="s">
        <v>51</v>
      </c>
      <c r="B96" s="2" t="s">
        <v>93</v>
      </c>
      <c r="C96" s="2">
        <v>1</v>
      </c>
      <c r="D96" s="3">
        <v>60</v>
      </c>
      <c r="E96" s="3">
        <v>60</v>
      </c>
      <c r="F96" s="3">
        <f t="shared" si="105"/>
        <v>0</v>
      </c>
      <c r="G96" s="4">
        <v>45029</v>
      </c>
      <c r="J96" s="2" t="s">
        <v>135</v>
      </c>
      <c r="K96" s="5">
        <f>DG401</f>
        <v>128</v>
      </c>
      <c r="L96" s="5">
        <f>ID401</f>
        <v>128</v>
      </c>
      <c r="M96" s="3">
        <f t="shared" si="83"/>
        <v>0</v>
      </c>
      <c r="T96" s="16">
        <f t="shared" si="127"/>
        <v>0</v>
      </c>
      <c r="U96" s="16">
        <f t="shared" si="127"/>
        <v>0</v>
      </c>
      <c r="V96" s="16">
        <f t="shared" si="127"/>
        <v>0</v>
      </c>
      <c r="W96" s="16">
        <f t="shared" si="127"/>
        <v>0</v>
      </c>
      <c r="X96" s="16">
        <f t="shared" si="127"/>
        <v>0</v>
      </c>
      <c r="Y96" s="16">
        <f t="shared" si="127"/>
        <v>0</v>
      </c>
      <c r="Z96" s="16">
        <f t="shared" si="127"/>
        <v>0</v>
      </c>
      <c r="AA96" s="16">
        <f t="shared" si="127"/>
        <v>0</v>
      </c>
      <c r="AB96" s="16">
        <f t="shared" si="127"/>
        <v>0</v>
      </c>
      <c r="AC96" s="16">
        <f t="shared" si="127"/>
        <v>0</v>
      </c>
      <c r="AD96" s="16">
        <f t="shared" si="127"/>
        <v>0</v>
      </c>
      <c r="AE96" s="16">
        <f t="shared" si="127"/>
        <v>0</v>
      </c>
      <c r="AF96" s="16">
        <f t="shared" si="127"/>
        <v>0</v>
      </c>
      <c r="AG96" s="16">
        <f t="shared" si="127"/>
        <v>0</v>
      </c>
      <c r="AH96" s="16">
        <f t="shared" si="127"/>
        <v>0</v>
      </c>
      <c r="AI96" s="16">
        <f t="shared" si="127"/>
        <v>0</v>
      </c>
      <c r="AJ96" s="16">
        <f t="shared" si="118"/>
        <v>0</v>
      </c>
      <c r="AK96" s="16">
        <f t="shared" si="118"/>
        <v>0</v>
      </c>
      <c r="AL96" s="16">
        <f t="shared" si="118"/>
        <v>0</v>
      </c>
      <c r="AM96" s="16">
        <f t="shared" si="118"/>
        <v>0</v>
      </c>
      <c r="AN96" s="16">
        <f t="shared" si="118"/>
        <v>0</v>
      </c>
      <c r="AO96" s="16">
        <f t="shared" si="118"/>
        <v>0</v>
      </c>
      <c r="AP96" s="16">
        <f t="shared" si="118"/>
        <v>0</v>
      </c>
      <c r="AQ96" s="16">
        <f t="shared" si="118"/>
        <v>0</v>
      </c>
      <c r="AR96" s="16">
        <f t="shared" si="118"/>
        <v>0</v>
      </c>
      <c r="AS96" s="16">
        <f t="shared" si="118"/>
        <v>60</v>
      </c>
      <c r="AT96" s="16">
        <f t="shared" si="118"/>
        <v>0</v>
      </c>
      <c r="AU96" s="16">
        <f t="shared" si="118"/>
        <v>0</v>
      </c>
      <c r="AV96" s="16">
        <f t="shared" si="118"/>
        <v>0</v>
      </c>
      <c r="AW96" s="16">
        <f t="shared" si="118"/>
        <v>0</v>
      </c>
      <c r="AX96" s="16">
        <f t="shared" ref="AJ96:AY97" si="137">IF($A96=AX$1,$D96,0)*$C96</f>
        <v>0</v>
      </c>
      <c r="AY96" s="16">
        <f t="shared" si="137"/>
        <v>0</v>
      </c>
      <c r="AZ96" s="16">
        <f t="shared" si="121"/>
        <v>0</v>
      </c>
      <c r="BA96" s="16">
        <f t="shared" si="121"/>
        <v>0</v>
      </c>
      <c r="BB96" s="16">
        <f t="shared" si="121"/>
        <v>0</v>
      </c>
      <c r="BC96" s="16">
        <f t="shared" si="121"/>
        <v>0</v>
      </c>
      <c r="BD96" s="16">
        <f t="shared" si="121"/>
        <v>0</v>
      </c>
      <c r="BE96" s="16">
        <f t="shared" si="121"/>
        <v>0</v>
      </c>
      <c r="BF96" s="16">
        <f t="shared" si="121"/>
        <v>0</v>
      </c>
      <c r="BG96" s="16">
        <f t="shared" si="121"/>
        <v>0</v>
      </c>
      <c r="BH96" s="16">
        <f t="shared" si="121"/>
        <v>0</v>
      </c>
      <c r="BI96" s="16">
        <f t="shared" si="121"/>
        <v>0</v>
      </c>
      <c r="BJ96" s="16">
        <f t="shared" si="121"/>
        <v>0</v>
      </c>
      <c r="BK96" s="16">
        <f t="shared" si="121"/>
        <v>0</v>
      </c>
      <c r="BL96" s="16">
        <f t="shared" si="121"/>
        <v>0</v>
      </c>
      <c r="BM96" s="16">
        <f t="shared" si="121"/>
        <v>0</v>
      </c>
      <c r="BN96" s="16">
        <f t="shared" si="134"/>
        <v>0</v>
      </c>
      <c r="BO96" s="16">
        <f t="shared" si="134"/>
        <v>0</v>
      </c>
      <c r="BP96" s="16">
        <f t="shared" si="134"/>
        <v>0</v>
      </c>
      <c r="BQ96" s="16">
        <f t="shared" si="134"/>
        <v>0</v>
      </c>
      <c r="BR96" s="16">
        <f t="shared" si="134"/>
        <v>0</v>
      </c>
      <c r="BS96" s="16">
        <f t="shared" si="134"/>
        <v>0</v>
      </c>
      <c r="BT96" s="16">
        <f t="shared" si="134"/>
        <v>0</v>
      </c>
      <c r="BU96" s="16">
        <f t="shared" si="134"/>
        <v>0</v>
      </c>
      <c r="BV96" s="16">
        <f t="shared" si="134"/>
        <v>0</v>
      </c>
      <c r="BW96" s="16">
        <f t="shared" si="134"/>
        <v>0</v>
      </c>
      <c r="BX96" s="16">
        <f t="shared" si="134"/>
        <v>0</v>
      </c>
      <c r="BY96" s="16">
        <f t="shared" si="134"/>
        <v>0</v>
      </c>
      <c r="BZ96" s="16">
        <f t="shared" si="134"/>
        <v>0</v>
      </c>
      <c r="CA96" s="16">
        <f t="shared" si="134"/>
        <v>0</v>
      </c>
      <c r="CB96" s="16">
        <f t="shared" si="134"/>
        <v>0</v>
      </c>
      <c r="CC96" s="16">
        <f t="shared" si="134"/>
        <v>0</v>
      </c>
      <c r="CD96" s="16">
        <f t="shared" si="134"/>
        <v>0</v>
      </c>
      <c r="CE96" s="16">
        <f t="shared" si="134"/>
        <v>0</v>
      </c>
      <c r="CF96" s="16">
        <f t="shared" si="134"/>
        <v>0</v>
      </c>
      <c r="CG96" s="16">
        <f t="shared" si="134"/>
        <v>0</v>
      </c>
      <c r="CH96" s="16">
        <f t="shared" si="134"/>
        <v>0</v>
      </c>
      <c r="CI96" s="16">
        <f t="shared" si="134"/>
        <v>0</v>
      </c>
      <c r="CJ96" s="16">
        <f t="shared" si="134"/>
        <v>0</v>
      </c>
      <c r="CK96" s="16">
        <f t="shared" si="134"/>
        <v>0</v>
      </c>
      <c r="CL96" s="16">
        <f t="shared" si="134"/>
        <v>0</v>
      </c>
      <c r="CM96" s="16">
        <f t="shared" si="134"/>
        <v>0</v>
      </c>
      <c r="CN96" s="16">
        <f t="shared" si="134"/>
        <v>0</v>
      </c>
      <c r="CO96" s="16">
        <f t="shared" si="134"/>
        <v>0</v>
      </c>
      <c r="CP96" s="16">
        <f t="shared" si="134"/>
        <v>0</v>
      </c>
      <c r="CQ96" s="16">
        <f t="shared" si="134"/>
        <v>0</v>
      </c>
      <c r="CR96" s="16">
        <f t="shared" si="134"/>
        <v>0</v>
      </c>
      <c r="CS96" s="16">
        <f t="shared" si="134"/>
        <v>0</v>
      </c>
      <c r="CT96" s="16">
        <f t="shared" si="134"/>
        <v>0</v>
      </c>
      <c r="CU96" s="16">
        <f t="shared" si="134"/>
        <v>0</v>
      </c>
      <c r="CV96" s="16">
        <f t="shared" si="134"/>
        <v>0</v>
      </c>
      <c r="CW96" s="16">
        <f t="shared" si="134"/>
        <v>0</v>
      </c>
      <c r="CX96" s="16">
        <f t="shared" si="134"/>
        <v>0</v>
      </c>
      <c r="CY96" s="16">
        <f t="shared" si="134"/>
        <v>0</v>
      </c>
      <c r="CZ96" s="16">
        <f t="shared" si="134"/>
        <v>0</v>
      </c>
      <c r="DA96" s="16">
        <f t="shared" si="134"/>
        <v>0</v>
      </c>
      <c r="DB96" s="16">
        <f t="shared" si="134"/>
        <v>0</v>
      </c>
      <c r="DC96" s="16">
        <f t="shared" si="134"/>
        <v>0</v>
      </c>
      <c r="DD96" s="16">
        <f t="shared" si="134"/>
        <v>0</v>
      </c>
      <c r="DE96" s="16">
        <f t="shared" si="134"/>
        <v>0</v>
      </c>
      <c r="DF96" s="16">
        <f t="shared" si="134"/>
        <v>0</v>
      </c>
      <c r="DG96" s="16">
        <f t="shared" si="134"/>
        <v>0</v>
      </c>
      <c r="DH96" s="16">
        <f t="shared" si="134"/>
        <v>0</v>
      </c>
      <c r="DI96" s="16">
        <f t="shared" si="134"/>
        <v>0</v>
      </c>
      <c r="DJ96" s="16">
        <f t="shared" si="134"/>
        <v>0</v>
      </c>
      <c r="DK96" s="16">
        <f t="shared" si="134"/>
        <v>0</v>
      </c>
      <c r="DL96" s="16">
        <f t="shared" si="128"/>
        <v>0</v>
      </c>
      <c r="DM96" s="16">
        <f t="shared" si="128"/>
        <v>0</v>
      </c>
      <c r="DN96" s="16">
        <f t="shared" si="128"/>
        <v>0</v>
      </c>
      <c r="DO96" s="16">
        <f t="shared" si="128"/>
        <v>0</v>
      </c>
      <c r="DP96" s="16">
        <f t="shared" si="128"/>
        <v>0</v>
      </c>
      <c r="DQ96" s="16">
        <f t="shared" si="128"/>
        <v>0</v>
      </c>
      <c r="DR96" s="16">
        <f t="shared" si="128"/>
        <v>0</v>
      </c>
      <c r="DS96" s="16">
        <f t="shared" si="128"/>
        <v>0</v>
      </c>
      <c r="DT96" s="16">
        <f t="shared" si="128"/>
        <v>0</v>
      </c>
      <c r="DU96" s="16">
        <f t="shared" si="128"/>
        <v>0</v>
      </c>
      <c r="DV96" s="16">
        <f t="shared" si="122"/>
        <v>0</v>
      </c>
      <c r="DW96" s="16">
        <f t="shared" si="122"/>
        <v>0</v>
      </c>
      <c r="DX96" s="16">
        <f t="shared" si="122"/>
        <v>0</v>
      </c>
      <c r="DY96" s="16">
        <f t="shared" si="122"/>
        <v>0</v>
      </c>
      <c r="DZ96" s="16">
        <f t="shared" si="122"/>
        <v>0</v>
      </c>
      <c r="EA96" s="16">
        <f t="shared" si="122"/>
        <v>0</v>
      </c>
      <c r="EB96" s="16">
        <f t="shared" si="122"/>
        <v>0</v>
      </c>
      <c r="EC96" s="16">
        <f t="shared" si="122"/>
        <v>0</v>
      </c>
      <c r="ED96" s="16">
        <f t="shared" si="122"/>
        <v>0</v>
      </c>
      <c r="EE96" s="16">
        <f t="shared" si="122"/>
        <v>0</v>
      </c>
      <c r="EF96" s="16">
        <f t="shared" si="122"/>
        <v>0</v>
      </c>
      <c r="EG96" s="16">
        <f t="shared" si="122"/>
        <v>0</v>
      </c>
      <c r="EH96" s="16">
        <f t="shared" si="122"/>
        <v>0</v>
      </c>
      <c r="EI96" s="16">
        <f t="shared" si="122"/>
        <v>0</v>
      </c>
      <c r="EJ96" s="16">
        <f t="shared" si="122"/>
        <v>0</v>
      </c>
      <c r="EK96" s="16">
        <f t="shared" si="122"/>
        <v>0</v>
      </c>
      <c r="EL96" s="16">
        <f t="shared" si="122"/>
        <v>0</v>
      </c>
      <c r="EM96" s="16">
        <f t="shared" si="122"/>
        <v>0</v>
      </c>
      <c r="EN96" s="16">
        <f t="shared" si="122"/>
        <v>0</v>
      </c>
      <c r="EQ96" s="16">
        <f t="shared" si="135"/>
        <v>0</v>
      </c>
      <c r="ER96" s="16">
        <f t="shared" si="135"/>
        <v>0</v>
      </c>
      <c r="ES96" s="16">
        <f t="shared" si="135"/>
        <v>0</v>
      </c>
      <c r="ET96" s="16">
        <f t="shared" si="135"/>
        <v>0</v>
      </c>
      <c r="EU96" s="16">
        <f t="shared" si="135"/>
        <v>0</v>
      </c>
      <c r="EV96" s="16">
        <f t="shared" si="135"/>
        <v>0</v>
      </c>
      <c r="EW96" s="16">
        <f t="shared" si="135"/>
        <v>0</v>
      </c>
      <c r="EX96" s="16">
        <f t="shared" si="135"/>
        <v>0</v>
      </c>
      <c r="EY96" s="16">
        <f t="shared" si="135"/>
        <v>0</v>
      </c>
      <c r="EZ96" s="16">
        <f t="shared" si="135"/>
        <v>0</v>
      </c>
      <c r="FA96" s="16">
        <f t="shared" si="135"/>
        <v>0</v>
      </c>
      <c r="FB96" s="16">
        <f t="shared" si="135"/>
        <v>0</v>
      </c>
      <c r="FC96" s="16">
        <f t="shared" si="135"/>
        <v>0</v>
      </c>
      <c r="FD96" s="16">
        <f t="shared" si="135"/>
        <v>0</v>
      </c>
      <c r="FE96" s="16">
        <f t="shared" si="135"/>
        <v>0</v>
      </c>
      <c r="FF96" s="16">
        <f t="shared" si="135"/>
        <v>0</v>
      </c>
      <c r="FG96" s="16">
        <f t="shared" si="133"/>
        <v>0</v>
      </c>
      <c r="FH96" s="16">
        <f t="shared" si="133"/>
        <v>0</v>
      </c>
      <c r="FI96" s="16">
        <f t="shared" si="133"/>
        <v>0</v>
      </c>
      <c r="FJ96" s="16">
        <f t="shared" si="133"/>
        <v>0</v>
      </c>
      <c r="FK96" s="16">
        <f t="shared" si="133"/>
        <v>0</v>
      </c>
      <c r="FL96" s="16">
        <f t="shared" si="133"/>
        <v>0</v>
      </c>
      <c r="FM96" s="16">
        <f t="shared" si="133"/>
        <v>0</v>
      </c>
      <c r="FN96" s="16">
        <f t="shared" si="133"/>
        <v>0</v>
      </c>
      <c r="FO96" s="16">
        <f t="shared" si="133"/>
        <v>0</v>
      </c>
      <c r="FP96" s="16">
        <f t="shared" si="133"/>
        <v>60</v>
      </c>
      <c r="FQ96" s="16">
        <f t="shared" si="133"/>
        <v>0</v>
      </c>
      <c r="FR96" s="16">
        <f t="shared" si="133"/>
        <v>0</v>
      </c>
      <c r="FS96" s="16">
        <f t="shared" si="133"/>
        <v>0</v>
      </c>
      <c r="FT96" s="16">
        <f t="shared" si="133"/>
        <v>0</v>
      </c>
      <c r="FU96" s="16">
        <f t="shared" si="133"/>
        <v>0</v>
      </c>
      <c r="FV96" s="16">
        <f t="shared" si="120"/>
        <v>0</v>
      </c>
      <c r="FW96" s="16">
        <f t="shared" si="120"/>
        <v>0</v>
      </c>
      <c r="FX96" s="16">
        <f t="shared" si="120"/>
        <v>0</v>
      </c>
      <c r="FY96" s="16">
        <f t="shared" si="120"/>
        <v>0</v>
      </c>
      <c r="FZ96" s="16">
        <f t="shared" si="120"/>
        <v>0</v>
      </c>
      <c r="GA96" s="16">
        <f t="shared" si="120"/>
        <v>0</v>
      </c>
      <c r="GB96" s="16">
        <f t="shared" si="120"/>
        <v>0</v>
      </c>
      <c r="GC96" s="16">
        <f t="shared" si="120"/>
        <v>0</v>
      </c>
      <c r="GD96" s="16">
        <f t="shared" si="120"/>
        <v>0</v>
      </c>
      <c r="GE96" s="16">
        <f t="shared" si="120"/>
        <v>0</v>
      </c>
      <c r="GF96" s="16">
        <f t="shared" si="120"/>
        <v>0</v>
      </c>
      <c r="GG96" s="16">
        <f t="shared" si="120"/>
        <v>0</v>
      </c>
      <c r="GH96" s="16">
        <f t="shared" si="120"/>
        <v>0</v>
      </c>
      <c r="GI96" s="16">
        <f t="shared" si="120"/>
        <v>0</v>
      </c>
      <c r="GJ96" s="16">
        <f t="shared" si="120"/>
        <v>0</v>
      </c>
      <c r="GK96" s="16">
        <f t="shared" si="136"/>
        <v>0</v>
      </c>
      <c r="GL96" s="16">
        <f t="shared" si="136"/>
        <v>0</v>
      </c>
      <c r="GM96" s="16">
        <f t="shared" si="136"/>
        <v>0</v>
      </c>
      <c r="GN96" s="16">
        <f t="shared" si="136"/>
        <v>0</v>
      </c>
      <c r="GO96" s="16">
        <f t="shared" si="136"/>
        <v>0</v>
      </c>
      <c r="GP96" s="16">
        <f t="shared" si="136"/>
        <v>0</v>
      </c>
      <c r="GQ96" s="16">
        <f t="shared" si="136"/>
        <v>0</v>
      </c>
      <c r="GR96" s="16">
        <f t="shared" si="136"/>
        <v>0</v>
      </c>
      <c r="GS96" s="16">
        <f t="shared" si="136"/>
        <v>0</v>
      </c>
      <c r="GT96" s="16">
        <f t="shared" si="136"/>
        <v>0</v>
      </c>
      <c r="GU96" s="16">
        <f t="shared" si="136"/>
        <v>0</v>
      </c>
      <c r="GV96" s="16">
        <f t="shared" si="136"/>
        <v>0</v>
      </c>
      <c r="GW96" s="16">
        <f t="shared" si="136"/>
        <v>0</v>
      </c>
      <c r="GX96" s="16">
        <f t="shared" si="136"/>
        <v>0</v>
      </c>
      <c r="GY96" s="16">
        <f t="shared" si="136"/>
        <v>0</v>
      </c>
      <c r="GZ96" s="16">
        <f t="shared" si="136"/>
        <v>0</v>
      </c>
      <c r="HA96" s="16">
        <f t="shared" si="136"/>
        <v>0</v>
      </c>
      <c r="HB96" s="16">
        <f t="shared" si="136"/>
        <v>0</v>
      </c>
      <c r="HC96" s="16">
        <f t="shared" si="136"/>
        <v>0</v>
      </c>
      <c r="HD96" s="16">
        <f t="shared" si="136"/>
        <v>0</v>
      </c>
      <c r="HE96" s="16">
        <f t="shared" si="136"/>
        <v>0</v>
      </c>
      <c r="HF96" s="16">
        <f t="shared" si="136"/>
        <v>0</v>
      </c>
      <c r="HG96" s="16">
        <f t="shared" si="136"/>
        <v>0</v>
      </c>
      <c r="HH96" s="16">
        <f t="shared" si="136"/>
        <v>0</v>
      </c>
      <c r="HI96" s="16">
        <f t="shared" si="136"/>
        <v>0</v>
      </c>
      <c r="HJ96" s="16">
        <f t="shared" si="136"/>
        <v>0</v>
      </c>
      <c r="HK96" s="16">
        <f t="shared" si="136"/>
        <v>0</v>
      </c>
      <c r="HL96" s="16">
        <f t="shared" si="136"/>
        <v>0</v>
      </c>
      <c r="HM96" s="16">
        <f t="shared" si="136"/>
        <v>0</v>
      </c>
      <c r="HN96" s="16">
        <f t="shared" si="136"/>
        <v>0</v>
      </c>
      <c r="HO96" s="16">
        <f t="shared" si="136"/>
        <v>0</v>
      </c>
      <c r="HP96" s="16">
        <f t="shared" si="136"/>
        <v>0</v>
      </c>
      <c r="HQ96" s="16">
        <f t="shared" si="130"/>
        <v>0</v>
      </c>
      <c r="HR96" s="16">
        <f t="shared" si="130"/>
        <v>0</v>
      </c>
      <c r="HS96" s="16">
        <f t="shared" si="130"/>
        <v>0</v>
      </c>
      <c r="HT96" s="16">
        <f t="shared" si="130"/>
        <v>0</v>
      </c>
      <c r="HU96" s="16">
        <f t="shared" si="130"/>
        <v>0</v>
      </c>
      <c r="HV96" s="16">
        <f t="shared" si="130"/>
        <v>0</v>
      </c>
      <c r="HW96" s="16">
        <f t="shared" si="130"/>
        <v>0</v>
      </c>
      <c r="HX96" s="16">
        <f t="shared" si="130"/>
        <v>0</v>
      </c>
      <c r="HY96" s="16">
        <f t="shared" si="130"/>
        <v>0</v>
      </c>
      <c r="HZ96" s="16">
        <f t="shared" si="130"/>
        <v>0</v>
      </c>
      <c r="IA96" s="16">
        <f t="shared" si="130"/>
        <v>0</v>
      </c>
      <c r="IB96" s="16">
        <f t="shared" si="130"/>
        <v>0</v>
      </c>
      <c r="IC96" s="16">
        <f t="shared" si="130"/>
        <v>0</v>
      </c>
      <c r="ID96" s="16">
        <f t="shared" si="130"/>
        <v>0</v>
      </c>
      <c r="IE96" s="16">
        <f t="shared" si="130"/>
        <v>0</v>
      </c>
      <c r="IF96" s="16">
        <f t="shared" si="130"/>
        <v>0</v>
      </c>
      <c r="IG96" s="16">
        <f t="shared" si="130"/>
        <v>0</v>
      </c>
      <c r="IH96" s="16">
        <f t="shared" si="130"/>
        <v>0</v>
      </c>
      <c r="II96" s="16">
        <f t="shared" si="132"/>
        <v>0</v>
      </c>
      <c r="IJ96" s="16">
        <f t="shared" si="132"/>
        <v>0</v>
      </c>
      <c r="IK96" s="16">
        <f t="shared" si="132"/>
        <v>0</v>
      </c>
      <c r="IL96" s="16">
        <f t="shared" si="132"/>
        <v>0</v>
      </c>
      <c r="IM96" s="16">
        <f t="shared" si="132"/>
        <v>0</v>
      </c>
      <c r="IN96" s="16">
        <f t="shared" si="132"/>
        <v>0</v>
      </c>
      <c r="IO96" s="16">
        <f t="shared" si="132"/>
        <v>0</v>
      </c>
      <c r="IP96" s="16">
        <f t="shared" si="132"/>
        <v>0</v>
      </c>
      <c r="IQ96" s="16">
        <f t="shared" si="132"/>
        <v>0</v>
      </c>
      <c r="IR96" s="16">
        <f t="shared" si="132"/>
        <v>0</v>
      </c>
      <c r="IS96" s="16">
        <f t="shared" si="125"/>
        <v>0</v>
      </c>
      <c r="IT96" s="16">
        <f t="shared" si="125"/>
        <v>0</v>
      </c>
      <c r="IU96" s="16">
        <f t="shared" si="125"/>
        <v>0</v>
      </c>
      <c r="IV96" s="16">
        <f t="shared" si="125"/>
        <v>0</v>
      </c>
      <c r="IW96" s="16">
        <f t="shared" si="125"/>
        <v>0</v>
      </c>
      <c r="IX96" s="16">
        <f t="shared" si="125"/>
        <v>0</v>
      </c>
      <c r="IY96" s="16">
        <f t="shared" si="125"/>
        <v>0</v>
      </c>
      <c r="IZ96" s="16">
        <f t="shared" si="125"/>
        <v>0</v>
      </c>
      <c r="JA96" s="16">
        <f t="shared" si="125"/>
        <v>0</v>
      </c>
      <c r="JB96" s="16">
        <f t="shared" si="125"/>
        <v>0</v>
      </c>
      <c r="JC96" s="16">
        <f t="shared" si="125"/>
        <v>0</v>
      </c>
      <c r="JD96" s="16">
        <f t="shared" si="125"/>
        <v>0</v>
      </c>
      <c r="JE96" s="16">
        <f t="shared" si="125"/>
        <v>0</v>
      </c>
      <c r="JF96" s="16">
        <f t="shared" si="125"/>
        <v>0</v>
      </c>
      <c r="JG96" s="16">
        <f t="shared" si="125"/>
        <v>0</v>
      </c>
      <c r="JH96" s="16">
        <f t="shared" si="125"/>
        <v>0</v>
      </c>
      <c r="JI96" s="16">
        <f t="shared" si="125"/>
        <v>0</v>
      </c>
      <c r="JJ96" s="16">
        <f t="shared" si="125"/>
        <v>0</v>
      </c>
      <c r="JK96" s="16">
        <f t="shared" si="125"/>
        <v>0</v>
      </c>
      <c r="JN96" s="16">
        <f t="shared" si="101"/>
        <v>0</v>
      </c>
      <c r="JO96" s="16">
        <f t="shared" si="101"/>
        <v>0</v>
      </c>
      <c r="JP96" s="16">
        <f t="shared" si="101"/>
        <v>0</v>
      </c>
      <c r="JQ96" s="16">
        <f t="shared" si="101"/>
        <v>0</v>
      </c>
      <c r="JR96" s="16">
        <f t="shared" si="101"/>
        <v>0</v>
      </c>
      <c r="JS96" s="16">
        <f t="shared" si="101"/>
        <v>0</v>
      </c>
      <c r="JT96" s="16">
        <f t="shared" si="101"/>
        <v>0</v>
      </c>
      <c r="JU96" s="16">
        <f t="shared" si="101"/>
        <v>0</v>
      </c>
      <c r="JV96" s="16">
        <f t="shared" si="101"/>
        <v>0</v>
      </c>
      <c r="JW96" s="16">
        <f t="shared" si="101"/>
        <v>0</v>
      </c>
      <c r="JX96" s="16">
        <f t="shared" si="101"/>
        <v>0</v>
      </c>
      <c r="JY96" s="16">
        <f t="shared" si="101"/>
        <v>0</v>
      </c>
      <c r="JZ96" s="16">
        <f t="shared" si="101"/>
        <v>0</v>
      </c>
      <c r="KA96" s="16">
        <f t="shared" si="101"/>
        <v>0</v>
      </c>
      <c r="KB96" s="16">
        <f t="shared" si="101"/>
        <v>0</v>
      </c>
      <c r="KC96" s="16">
        <f t="shared" si="101"/>
        <v>0</v>
      </c>
      <c r="KD96" s="16">
        <f t="shared" si="104"/>
        <v>0</v>
      </c>
      <c r="KE96" s="16">
        <f t="shared" si="104"/>
        <v>0</v>
      </c>
      <c r="KF96" s="16">
        <f t="shared" si="104"/>
        <v>0</v>
      </c>
      <c r="KG96" s="16">
        <f t="shared" si="104"/>
        <v>0</v>
      </c>
      <c r="KH96" s="16">
        <f t="shared" si="104"/>
        <v>0</v>
      </c>
      <c r="KI96" s="16">
        <f t="shared" si="104"/>
        <v>0</v>
      </c>
      <c r="KJ96" s="16">
        <f t="shared" si="104"/>
        <v>0</v>
      </c>
      <c r="KK96" s="16">
        <f t="shared" si="123"/>
        <v>1</v>
      </c>
      <c r="KL96" s="16">
        <f t="shared" si="123"/>
        <v>0</v>
      </c>
      <c r="KM96" s="16">
        <f t="shared" si="123"/>
        <v>0</v>
      </c>
      <c r="KN96" s="16">
        <f t="shared" si="123"/>
        <v>0</v>
      </c>
      <c r="KO96" s="16">
        <f t="shared" si="123"/>
        <v>0</v>
      </c>
      <c r="KP96" s="16">
        <f t="shared" si="123"/>
        <v>0</v>
      </c>
      <c r="KQ96" s="16">
        <f t="shared" si="123"/>
        <v>0</v>
      </c>
      <c r="KR96" s="16">
        <f t="shared" si="123"/>
        <v>0</v>
      </c>
      <c r="KS96" s="16">
        <f t="shared" si="123"/>
        <v>0</v>
      </c>
      <c r="KT96" s="16">
        <f t="shared" si="123"/>
        <v>0</v>
      </c>
      <c r="KU96" s="16">
        <f t="shared" si="123"/>
        <v>0</v>
      </c>
      <c r="KV96" s="16">
        <f t="shared" si="123"/>
        <v>0</v>
      </c>
      <c r="KW96" s="16">
        <f t="shared" si="123"/>
        <v>0</v>
      </c>
      <c r="KX96" s="16">
        <f t="shared" si="123"/>
        <v>0</v>
      </c>
    </row>
    <row r="97" spans="1:310">
      <c r="A97" s="2" t="s">
        <v>94</v>
      </c>
      <c r="B97" s="2" t="s">
        <v>85</v>
      </c>
      <c r="C97" s="2">
        <v>1</v>
      </c>
      <c r="D97" s="3">
        <v>120</v>
      </c>
      <c r="E97" s="3">
        <f>5+70+45</f>
        <v>120</v>
      </c>
      <c r="F97" s="3">
        <f t="shared" si="105"/>
        <v>0</v>
      </c>
      <c r="G97" s="4">
        <v>45029</v>
      </c>
      <c r="J97" s="2" t="s">
        <v>136</v>
      </c>
      <c r="K97" s="5">
        <f>DH401</f>
        <v>250</v>
      </c>
      <c r="L97" s="5">
        <f>IE401</f>
        <v>250</v>
      </c>
      <c r="M97" s="3">
        <f t="shared" si="83"/>
        <v>0</v>
      </c>
      <c r="T97" s="16">
        <f t="shared" si="127"/>
        <v>0</v>
      </c>
      <c r="U97" s="16">
        <f t="shared" si="127"/>
        <v>0</v>
      </c>
      <c r="V97" s="16">
        <f t="shared" si="127"/>
        <v>0</v>
      </c>
      <c r="W97" s="16">
        <f t="shared" si="127"/>
        <v>0</v>
      </c>
      <c r="X97" s="16">
        <f t="shared" si="127"/>
        <v>0</v>
      </c>
      <c r="Y97" s="16">
        <f t="shared" si="127"/>
        <v>0</v>
      </c>
      <c r="Z97" s="16">
        <f t="shared" si="127"/>
        <v>0</v>
      </c>
      <c r="AA97" s="16">
        <f t="shared" si="127"/>
        <v>0</v>
      </c>
      <c r="AB97" s="16">
        <f t="shared" si="127"/>
        <v>0</v>
      </c>
      <c r="AC97" s="16">
        <f t="shared" si="127"/>
        <v>0</v>
      </c>
      <c r="AD97" s="16">
        <f t="shared" si="127"/>
        <v>0</v>
      </c>
      <c r="AE97" s="16">
        <f t="shared" si="127"/>
        <v>0</v>
      </c>
      <c r="AF97" s="16">
        <f t="shared" si="127"/>
        <v>0</v>
      </c>
      <c r="AG97" s="16">
        <f t="shared" si="127"/>
        <v>0</v>
      </c>
      <c r="AH97" s="16">
        <f t="shared" si="127"/>
        <v>0</v>
      </c>
      <c r="AI97" s="16">
        <f t="shared" si="127"/>
        <v>0</v>
      </c>
      <c r="AJ97" s="16">
        <f t="shared" si="137"/>
        <v>0</v>
      </c>
      <c r="AK97" s="16">
        <f t="shared" si="137"/>
        <v>0</v>
      </c>
      <c r="AL97" s="16">
        <f t="shared" si="137"/>
        <v>0</v>
      </c>
      <c r="AM97" s="16">
        <f t="shared" si="137"/>
        <v>0</v>
      </c>
      <c r="AN97" s="16">
        <f t="shared" si="137"/>
        <v>0</v>
      </c>
      <c r="AO97" s="16">
        <f t="shared" si="137"/>
        <v>0</v>
      </c>
      <c r="AP97" s="16">
        <f t="shared" si="137"/>
        <v>0</v>
      </c>
      <c r="AQ97" s="16">
        <f t="shared" si="137"/>
        <v>0</v>
      </c>
      <c r="AR97" s="16">
        <f t="shared" si="137"/>
        <v>0</v>
      </c>
      <c r="AS97" s="16">
        <f t="shared" si="137"/>
        <v>0</v>
      </c>
      <c r="AT97" s="16">
        <f t="shared" si="137"/>
        <v>0</v>
      </c>
      <c r="AU97" s="16">
        <f t="shared" si="137"/>
        <v>0</v>
      </c>
      <c r="AV97" s="16">
        <f t="shared" si="137"/>
        <v>0</v>
      </c>
      <c r="AW97" s="16">
        <f t="shared" si="137"/>
        <v>0</v>
      </c>
      <c r="AX97" s="16">
        <f t="shared" si="137"/>
        <v>0</v>
      </c>
      <c r="AY97" s="16">
        <f t="shared" si="137"/>
        <v>0</v>
      </c>
      <c r="AZ97" s="16">
        <f t="shared" si="121"/>
        <v>0</v>
      </c>
      <c r="BA97" s="16">
        <f t="shared" si="121"/>
        <v>0</v>
      </c>
      <c r="BB97" s="16">
        <f t="shared" si="121"/>
        <v>0</v>
      </c>
      <c r="BC97" s="16">
        <f t="shared" si="121"/>
        <v>0</v>
      </c>
      <c r="BD97" s="16">
        <f t="shared" si="121"/>
        <v>0</v>
      </c>
      <c r="BE97" s="16">
        <f t="shared" si="121"/>
        <v>0</v>
      </c>
      <c r="BF97" s="16">
        <f t="shared" si="121"/>
        <v>0</v>
      </c>
      <c r="BG97" s="16">
        <f t="shared" si="121"/>
        <v>0</v>
      </c>
      <c r="BH97" s="16">
        <f t="shared" si="121"/>
        <v>0</v>
      </c>
      <c r="BI97" s="16">
        <f t="shared" si="121"/>
        <v>0</v>
      </c>
      <c r="BJ97" s="16">
        <f t="shared" si="121"/>
        <v>0</v>
      </c>
      <c r="BK97" s="16">
        <f t="shared" si="121"/>
        <v>0</v>
      </c>
      <c r="BL97" s="16">
        <f t="shared" si="121"/>
        <v>0</v>
      </c>
      <c r="BM97" s="16">
        <f t="shared" si="121"/>
        <v>0</v>
      </c>
      <c r="BN97" s="16">
        <f t="shared" si="134"/>
        <v>0</v>
      </c>
      <c r="BO97" s="16">
        <f t="shared" si="134"/>
        <v>0</v>
      </c>
      <c r="BP97" s="16">
        <f t="shared" si="134"/>
        <v>0</v>
      </c>
      <c r="BQ97" s="16">
        <f t="shared" si="134"/>
        <v>0</v>
      </c>
      <c r="BR97" s="16">
        <f t="shared" si="134"/>
        <v>0</v>
      </c>
      <c r="BS97" s="16">
        <f t="shared" si="134"/>
        <v>0</v>
      </c>
      <c r="BT97" s="16">
        <f t="shared" si="134"/>
        <v>0</v>
      </c>
      <c r="BU97" s="16">
        <f t="shared" si="134"/>
        <v>0</v>
      </c>
      <c r="BV97" s="16">
        <f t="shared" si="134"/>
        <v>0</v>
      </c>
      <c r="BW97" s="16">
        <f t="shared" si="134"/>
        <v>0</v>
      </c>
      <c r="BX97" s="16">
        <f t="shared" si="134"/>
        <v>0</v>
      </c>
      <c r="BY97" s="16">
        <f t="shared" si="134"/>
        <v>120</v>
      </c>
      <c r="BZ97" s="16">
        <f t="shared" si="134"/>
        <v>0</v>
      </c>
      <c r="CA97" s="16">
        <f t="shared" si="134"/>
        <v>0</v>
      </c>
      <c r="CB97" s="16">
        <f t="shared" si="134"/>
        <v>0</v>
      </c>
      <c r="CC97" s="16">
        <f t="shared" si="134"/>
        <v>0</v>
      </c>
      <c r="CD97" s="16">
        <f t="shared" si="134"/>
        <v>0</v>
      </c>
      <c r="CE97" s="16">
        <f t="shared" si="134"/>
        <v>0</v>
      </c>
      <c r="CF97" s="16">
        <f t="shared" si="134"/>
        <v>0</v>
      </c>
      <c r="CG97" s="16">
        <f t="shared" si="134"/>
        <v>0</v>
      </c>
      <c r="CH97" s="16">
        <f t="shared" si="134"/>
        <v>0</v>
      </c>
      <c r="CI97" s="16">
        <f t="shared" si="134"/>
        <v>0</v>
      </c>
      <c r="CJ97" s="16">
        <f t="shared" si="134"/>
        <v>0</v>
      </c>
      <c r="CK97" s="16">
        <f t="shared" si="134"/>
        <v>0</v>
      </c>
      <c r="CL97" s="16">
        <f t="shared" si="134"/>
        <v>0</v>
      </c>
      <c r="CM97" s="16">
        <f t="shared" si="134"/>
        <v>0</v>
      </c>
      <c r="CN97" s="16">
        <f t="shared" si="134"/>
        <v>0</v>
      </c>
      <c r="CO97" s="16">
        <f t="shared" si="134"/>
        <v>0</v>
      </c>
      <c r="CP97" s="16">
        <f t="shared" si="134"/>
        <v>0</v>
      </c>
      <c r="CQ97" s="16">
        <f t="shared" si="134"/>
        <v>0</v>
      </c>
      <c r="CR97" s="16">
        <f t="shared" si="134"/>
        <v>0</v>
      </c>
      <c r="CS97" s="16">
        <f t="shared" si="134"/>
        <v>0</v>
      </c>
      <c r="CT97" s="16">
        <f t="shared" si="134"/>
        <v>0</v>
      </c>
      <c r="CU97" s="16">
        <f t="shared" si="134"/>
        <v>0</v>
      </c>
      <c r="CV97" s="16">
        <f t="shared" si="134"/>
        <v>0</v>
      </c>
      <c r="CW97" s="16">
        <f t="shared" si="134"/>
        <v>0</v>
      </c>
      <c r="CX97" s="16">
        <f t="shared" si="134"/>
        <v>0</v>
      </c>
      <c r="CY97" s="16">
        <f t="shared" si="134"/>
        <v>0</v>
      </c>
      <c r="CZ97" s="16">
        <f t="shared" si="134"/>
        <v>0</v>
      </c>
      <c r="DA97" s="16">
        <f t="shared" si="134"/>
        <v>0</v>
      </c>
      <c r="DB97" s="16">
        <f t="shared" si="134"/>
        <v>0</v>
      </c>
      <c r="DC97" s="16">
        <f t="shared" si="134"/>
        <v>0</v>
      </c>
      <c r="DD97" s="16">
        <f t="shared" si="134"/>
        <v>0</v>
      </c>
      <c r="DE97" s="16">
        <f t="shared" si="134"/>
        <v>0</v>
      </c>
      <c r="DF97" s="16">
        <f t="shared" si="134"/>
        <v>0</v>
      </c>
      <c r="DG97" s="16">
        <f t="shared" si="134"/>
        <v>0</v>
      </c>
      <c r="DH97" s="16">
        <f t="shared" si="134"/>
        <v>0</v>
      </c>
      <c r="DI97" s="16">
        <f t="shared" si="134"/>
        <v>0</v>
      </c>
      <c r="DJ97" s="16">
        <f t="shared" si="134"/>
        <v>0</v>
      </c>
      <c r="DK97" s="16">
        <f t="shared" si="134"/>
        <v>0</v>
      </c>
      <c r="DL97" s="16">
        <f t="shared" si="128"/>
        <v>0</v>
      </c>
      <c r="DM97" s="16">
        <f t="shared" si="128"/>
        <v>0</v>
      </c>
      <c r="DN97" s="16">
        <f t="shared" si="128"/>
        <v>0</v>
      </c>
      <c r="DO97" s="16">
        <f t="shared" si="128"/>
        <v>0</v>
      </c>
      <c r="DP97" s="16">
        <f t="shared" si="128"/>
        <v>0</v>
      </c>
      <c r="DQ97" s="16">
        <f t="shared" si="128"/>
        <v>0</v>
      </c>
      <c r="DR97" s="16">
        <f t="shared" si="128"/>
        <v>0</v>
      </c>
      <c r="DS97" s="16">
        <f t="shared" si="128"/>
        <v>0</v>
      </c>
      <c r="DT97" s="16">
        <f t="shared" si="128"/>
        <v>0</v>
      </c>
      <c r="DU97" s="16">
        <f t="shared" si="128"/>
        <v>0</v>
      </c>
      <c r="DV97" s="16">
        <f t="shared" si="122"/>
        <v>0</v>
      </c>
      <c r="DW97" s="16">
        <f t="shared" si="122"/>
        <v>0</v>
      </c>
      <c r="DX97" s="16">
        <f t="shared" si="122"/>
        <v>0</v>
      </c>
      <c r="DY97" s="16">
        <f t="shared" si="122"/>
        <v>0</v>
      </c>
      <c r="DZ97" s="16">
        <f t="shared" si="122"/>
        <v>0</v>
      </c>
      <c r="EA97" s="16">
        <f t="shared" si="122"/>
        <v>0</v>
      </c>
      <c r="EB97" s="16">
        <f t="shared" si="122"/>
        <v>0</v>
      </c>
      <c r="EC97" s="16">
        <f t="shared" si="122"/>
        <v>0</v>
      </c>
      <c r="ED97" s="16">
        <f t="shared" si="122"/>
        <v>0</v>
      </c>
      <c r="EE97" s="16">
        <f t="shared" si="122"/>
        <v>0</v>
      </c>
      <c r="EF97" s="16">
        <f t="shared" si="122"/>
        <v>0</v>
      </c>
      <c r="EG97" s="16">
        <f t="shared" si="122"/>
        <v>0</v>
      </c>
      <c r="EH97" s="16">
        <f t="shared" ref="EH97:EN97" si="138">IF($A97=EH$1,$D97,0)*$C97</f>
        <v>0</v>
      </c>
      <c r="EI97" s="16">
        <f t="shared" si="138"/>
        <v>0</v>
      </c>
      <c r="EJ97" s="16">
        <f t="shared" si="138"/>
        <v>0</v>
      </c>
      <c r="EK97" s="16">
        <f t="shared" si="138"/>
        <v>0</v>
      </c>
      <c r="EL97" s="16">
        <f t="shared" si="138"/>
        <v>0</v>
      </c>
      <c r="EM97" s="16">
        <f t="shared" si="138"/>
        <v>0</v>
      </c>
      <c r="EN97" s="16">
        <f t="shared" si="138"/>
        <v>0</v>
      </c>
      <c r="EQ97" s="16">
        <f t="shared" si="135"/>
        <v>0</v>
      </c>
      <c r="ER97" s="16">
        <f t="shared" si="135"/>
        <v>0</v>
      </c>
      <c r="ES97" s="16">
        <f t="shared" si="135"/>
        <v>0</v>
      </c>
      <c r="ET97" s="16">
        <f t="shared" si="135"/>
        <v>0</v>
      </c>
      <c r="EU97" s="16">
        <f t="shared" si="135"/>
        <v>0</v>
      </c>
      <c r="EV97" s="16">
        <f t="shared" si="135"/>
        <v>0</v>
      </c>
      <c r="EW97" s="16">
        <f t="shared" si="135"/>
        <v>0</v>
      </c>
      <c r="EX97" s="16">
        <f t="shared" si="135"/>
        <v>0</v>
      </c>
      <c r="EY97" s="16">
        <f t="shared" si="135"/>
        <v>0</v>
      </c>
      <c r="EZ97" s="16">
        <f t="shared" si="135"/>
        <v>0</v>
      </c>
      <c r="FA97" s="16">
        <f t="shared" si="135"/>
        <v>0</v>
      </c>
      <c r="FB97" s="16">
        <f t="shared" si="135"/>
        <v>0</v>
      </c>
      <c r="FC97" s="16">
        <f t="shared" si="135"/>
        <v>0</v>
      </c>
      <c r="FD97" s="16">
        <f t="shared" si="135"/>
        <v>0</v>
      </c>
      <c r="FE97" s="16">
        <f t="shared" si="135"/>
        <v>0</v>
      </c>
      <c r="FF97" s="16">
        <f t="shared" si="135"/>
        <v>0</v>
      </c>
      <c r="FG97" s="16">
        <f t="shared" si="133"/>
        <v>0</v>
      </c>
      <c r="FH97" s="16">
        <f t="shared" si="133"/>
        <v>0</v>
      </c>
      <c r="FI97" s="16">
        <f t="shared" si="133"/>
        <v>0</v>
      </c>
      <c r="FJ97" s="16">
        <f t="shared" si="133"/>
        <v>0</v>
      </c>
      <c r="FK97" s="16">
        <f t="shared" si="133"/>
        <v>0</v>
      </c>
      <c r="FL97" s="16">
        <f t="shared" si="133"/>
        <v>0</v>
      </c>
      <c r="FM97" s="16">
        <f t="shared" si="133"/>
        <v>0</v>
      </c>
      <c r="FN97" s="16">
        <f t="shared" si="133"/>
        <v>0</v>
      </c>
      <c r="FO97" s="16">
        <f t="shared" si="133"/>
        <v>0</v>
      </c>
      <c r="FP97" s="16">
        <f t="shared" si="133"/>
        <v>0</v>
      </c>
      <c r="FQ97" s="16">
        <f t="shared" si="133"/>
        <v>0</v>
      </c>
      <c r="FR97" s="16">
        <f t="shared" si="133"/>
        <v>0</v>
      </c>
      <c r="FS97" s="16">
        <f t="shared" si="133"/>
        <v>0</v>
      </c>
      <c r="FT97" s="16">
        <f t="shared" si="133"/>
        <v>0</v>
      </c>
      <c r="FU97" s="16">
        <f t="shared" si="133"/>
        <v>0</v>
      </c>
      <c r="FV97" s="16">
        <f t="shared" si="120"/>
        <v>0</v>
      </c>
      <c r="FW97" s="16">
        <f t="shared" si="120"/>
        <v>0</v>
      </c>
      <c r="FX97" s="16">
        <f t="shared" si="120"/>
        <v>0</v>
      </c>
      <c r="FY97" s="16">
        <f t="shared" si="120"/>
        <v>0</v>
      </c>
      <c r="FZ97" s="16">
        <f t="shared" si="120"/>
        <v>0</v>
      </c>
      <c r="GA97" s="16">
        <f t="shared" si="120"/>
        <v>0</v>
      </c>
      <c r="GB97" s="16">
        <f t="shared" si="120"/>
        <v>0</v>
      </c>
      <c r="GC97" s="16">
        <f t="shared" si="120"/>
        <v>0</v>
      </c>
      <c r="GD97" s="16">
        <f t="shared" si="120"/>
        <v>0</v>
      </c>
      <c r="GE97" s="16">
        <f t="shared" si="120"/>
        <v>0</v>
      </c>
      <c r="GF97" s="16">
        <f t="shared" si="120"/>
        <v>0</v>
      </c>
      <c r="GG97" s="16">
        <f t="shared" si="120"/>
        <v>0</v>
      </c>
      <c r="GH97" s="16">
        <f t="shared" si="120"/>
        <v>0</v>
      </c>
      <c r="GI97" s="16">
        <f t="shared" si="120"/>
        <v>0</v>
      </c>
      <c r="GJ97" s="16">
        <f t="shared" si="120"/>
        <v>0</v>
      </c>
      <c r="GK97" s="16">
        <f t="shared" si="136"/>
        <v>0</v>
      </c>
      <c r="GL97" s="16">
        <f t="shared" si="136"/>
        <v>0</v>
      </c>
      <c r="GM97" s="16">
        <f t="shared" si="136"/>
        <v>0</v>
      </c>
      <c r="GN97" s="16">
        <f t="shared" si="136"/>
        <v>0</v>
      </c>
      <c r="GO97" s="16">
        <f t="shared" si="136"/>
        <v>0</v>
      </c>
      <c r="GP97" s="16">
        <f t="shared" si="136"/>
        <v>0</v>
      </c>
      <c r="GQ97" s="16">
        <f t="shared" si="136"/>
        <v>0</v>
      </c>
      <c r="GR97" s="16">
        <f t="shared" si="136"/>
        <v>0</v>
      </c>
      <c r="GS97" s="16">
        <f t="shared" si="136"/>
        <v>0</v>
      </c>
      <c r="GT97" s="16">
        <f t="shared" si="136"/>
        <v>0</v>
      </c>
      <c r="GU97" s="16">
        <f t="shared" si="136"/>
        <v>0</v>
      </c>
      <c r="GV97" s="16">
        <f t="shared" si="136"/>
        <v>120</v>
      </c>
      <c r="GW97" s="16">
        <f t="shared" si="136"/>
        <v>0</v>
      </c>
      <c r="GX97" s="16">
        <f t="shared" si="136"/>
        <v>0</v>
      </c>
      <c r="GY97" s="16">
        <f t="shared" si="136"/>
        <v>0</v>
      </c>
      <c r="GZ97" s="16">
        <f t="shared" si="136"/>
        <v>0</v>
      </c>
      <c r="HA97" s="16">
        <f t="shared" si="136"/>
        <v>0</v>
      </c>
      <c r="HB97" s="16">
        <f t="shared" si="136"/>
        <v>0</v>
      </c>
      <c r="HC97" s="16">
        <f t="shared" si="136"/>
        <v>0</v>
      </c>
      <c r="HD97" s="16">
        <f t="shared" si="136"/>
        <v>0</v>
      </c>
      <c r="HE97" s="16">
        <f t="shared" si="136"/>
        <v>0</v>
      </c>
      <c r="HF97" s="16">
        <f t="shared" si="136"/>
        <v>0</v>
      </c>
      <c r="HG97" s="16">
        <f t="shared" si="136"/>
        <v>0</v>
      </c>
      <c r="HH97" s="16">
        <f t="shared" si="136"/>
        <v>0</v>
      </c>
      <c r="HI97" s="16">
        <f t="shared" si="136"/>
        <v>0</v>
      </c>
      <c r="HJ97" s="16">
        <f t="shared" si="136"/>
        <v>0</v>
      </c>
      <c r="HK97" s="16">
        <f t="shared" si="136"/>
        <v>0</v>
      </c>
      <c r="HL97" s="16">
        <f t="shared" si="136"/>
        <v>0</v>
      </c>
      <c r="HM97" s="16">
        <f t="shared" si="136"/>
        <v>0</v>
      </c>
      <c r="HN97" s="16">
        <f t="shared" si="136"/>
        <v>0</v>
      </c>
      <c r="HO97" s="16">
        <f t="shared" si="136"/>
        <v>0</v>
      </c>
      <c r="HP97" s="16">
        <f t="shared" si="136"/>
        <v>0</v>
      </c>
      <c r="HQ97" s="16">
        <f t="shared" si="130"/>
        <v>0</v>
      </c>
      <c r="HR97" s="16">
        <f t="shared" si="130"/>
        <v>0</v>
      </c>
      <c r="HS97" s="16">
        <f t="shared" si="130"/>
        <v>0</v>
      </c>
      <c r="HT97" s="16">
        <f t="shared" si="130"/>
        <v>0</v>
      </c>
      <c r="HU97" s="16">
        <f t="shared" si="130"/>
        <v>0</v>
      </c>
      <c r="HV97" s="16">
        <f t="shared" si="130"/>
        <v>0</v>
      </c>
      <c r="HW97" s="16">
        <f t="shared" si="130"/>
        <v>0</v>
      </c>
      <c r="HX97" s="16">
        <f t="shared" si="130"/>
        <v>0</v>
      </c>
      <c r="HY97" s="16">
        <f t="shared" si="130"/>
        <v>0</v>
      </c>
      <c r="HZ97" s="16">
        <f t="shared" si="130"/>
        <v>0</v>
      </c>
      <c r="IA97" s="16">
        <f t="shared" si="130"/>
        <v>0</v>
      </c>
      <c r="IB97" s="16">
        <f t="shared" si="130"/>
        <v>0</v>
      </c>
      <c r="IC97" s="16">
        <f t="shared" si="130"/>
        <v>0</v>
      </c>
      <c r="ID97" s="16">
        <f t="shared" si="130"/>
        <v>0</v>
      </c>
      <c r="IE97" s="16">
        <f t="shared" si="130"/>
        <v>0</v>
      </c>
      <c r="IF97" s="16">
        <f t="shared" si="130"/>
        <v>0</v>
      </c>
      <c r="IG97" s="16">
        <f t="shared" si="130"/>
        <v>0</v>
      </c>
      <c r="IH97" s="16">
        <f t="shared" si="130"/>
        <v>0</v>
      </c>
      <c r="II97" s="16">
        <f t="shared" si="132"/>
        <v>0</v>
      </c>
      <c r="IJ97" s="16">
        <f t="shared" si="132"/>
        <v>0</v>
      </c>
      <c r="IK97" s="16">
        <f t="shared" si="132"/>
        <v>0</v>
      </c>
      <c r="IL97" s="16">
        <f t="shared" si="132"/>
        <v>0</v>
      </c>
      <c r="IM97" s="16">
        <f t="shared" si="132"/>
        <v>0</v>
      </c>
      <c r="IN97" s="16">
        <f t="shared" si="132"/>
        <v>0</v>
      </c>
      <c r="IO97" s="16">
        <f t="shared" si="132"/>
        <v>0</v>
      </c>
      <c r="IP97" s="16">
        <f t="shared" si="132"/>
        <v>0</v>
      </c>
      <c r="IQ97" s="16">
        <f t="shared" si="132"/>
        <v>0</v>
      </c>
      <c r="IR97" s="16">
        <f t="shared" si="132"/>
        <v>0</v>
      </c>
      <c r="IS97" s="16">
        <f t="shared" si="125"/>
        <v>0</v>
      </c>
      <c r="IT97" s="16">
        <f t="shared" si="125"/>
        <v>0</v>
      </c>
      <c r="IU97" s="16">
        <f t="shared" si="125"/>
        <v>0</v>
      </c>
      <c r="IV97" s="16">
        <f t="shared" si="125"/>
        <v>0</v>
      </c>
      <c r="IW97" s="16">
        <f t="shared" si="125"/>
        <v>0</v>
      </c>
      <c r="IX97" s="16">
        <f t="shared" si="125"/>
        <v>0</v>
      </c>
      <c r="IY97" s="16">
        <f t="shared" si="125"/>
        <v>0</v>
      </c>
      <c r="IZ97" s="16">
        <f t="shared" si="125"/>
        <v>0</v>
      </c>
      <c r="JA97" s="16">
        <f t="shared" si="125"/>
        <v>0</v>
      </c>
      <c r="JB97" s="16">
        <f t="shared" si="125"/>
        <v>0</v>
      </c>
      <c r="JC97" s="16">
        <f t="shared" si="125"/>
        <v>0</v>
      </c>
      <c r="JD97" s="16">
        <f t="shared" si="125"/>
        <v>0</v>
      </c>
      <c r="JE97" s="16">
        <f t="shared" si="125"/>
        <v>0</v>
      </c>
      <c r="JF97" s="16">
        <f t="shared" si="125"/>
        <v>0</v>
      </c>
      <c r="JG97" s="16">
        <f t="shared" si="125"/>
        <v>0</v>
      </c>
      <c r="JH97" s="16">
        <f t="shared" si="125"/>
        <v>0</v>
      </c>
      <c r="JI97" s="16">
        <f t="shared" si="125"/>
        <v>0</v>
      </c>
      <c r="JJ97" s="16">
        <f t="shared" ref="JJ97:JK97" si="139">IF($A97=JJ$1,$E97,0)</f>
        <v>0</v>
      </c>
      <c r="JK97" s="16">
        <f t="shared" si="139"/>
        <v>0</v>
      </c>
      <c r="JN97" s="16">
        <f t="shared" si="101"/>
        <v>0</v>
      </c>
      <c r="JO97" s="16">
        <f t="shared" si="101"/>
        <v>0</v>
      </c>
      <c r="JP97" s="16">
        <f t="shared" si="101"/>
        <v>0</v>
      </c>
      <c r="JQ97" s="16">
        <f t="shared" si="101"/>
        <v>0</v>
      </c>
      <c r="JR97" s="16">
        <f t="shared" si="101"/>
        <v>0</v>
      </c>
      <c r="JS97" s="16">
        <f t="shared" si="101"/>
        <v>0</v>
      </c>
      <c r="JT97" s="16">
        <f t="shared" si="101"/>
        <v>0</v>
      </c>
      <c r="JU97" s="16">
        <f t="shared" si="101"/>
        <v>0</v>
      </c>
      <c r="JV97" s="16">
        <f t="shared" si="101"/>
        <v>0</v>
      </c>
      <c r="JW97" s="16">
        <f t="shared" si="101"/>
        <v>0</v>
      </c>
      <c r="JX97" s="16">
        <f t="shared" si="101"/>
        <v>0</v>
      </c>
      <c r="JY97" s="16">
        <f t="shared" si="101"/>
        <v>0</v>
      </c>
      <c r="JZ97" s="16">
        <f t="shared" si="101"/>
        <v>0</v>
      </c>
      <c r="KA97" s="16">
        <f t="shared" si="101"/>
        <v>0</v>
      </c>
      <c r="KB97" s="16">
        <f t="shared" si="101"/>
        <v>0</v>
      </c>
      <c r="KC97" s="16">
        <f t="shared" si="101"/>
        <v>0</v>
      </c>
      <c r="KD97" s="16">
        <f t="shared" si="104"/>
        <v>0</v>
      </c>
      <c r="KE97" s="16">
        <f t="shared" si="104"/>
        <v>0</v>
      </c>
      <c r="KF97" s="16">
        <f t="shared" si="104"/>
        <v>0</v>
      </c>
      <c r="KG97" s="16">
        <f t="shared" si="104"/>
        <v>0</v>
      </c>
      <c r="KH97" s="16">
        <f t="shared" si="104"/>
        <v>0</v>
      </c>
      <c r="KI97" s="16">
        <f t="shared" si="104"/>
        <v>1</v>
      </c>
      <c r="KJ97" s="16">
        <f t="shared" si="104"/>
        <v>0</v>
      </c>
      <c r="KK97" s="16">
        <f t="shared" si="123"/>
        <v>0</v>
      </c>
      <c r="KL97" s="16">
        <f t="shared" si="123"/>
        <v>0</v>
      </c>
      <c r="KM97" s="16">
        <f t="shared" si="123"/>
        <v>0</v>
      </c>
      <c r="KN97" s="16">
        <f t="shared" si="123"/>
        <v>0</v>
      </c>
      <c r="KO97" s="16">
        <f t="shared" si="123"/>
        <v>0</v>
      </c>
      <c r="KP97" s="16">
        <f t="shared" si="123"/>
        <v>0</v>
      </c>
      <c r="KQ97" s="16">
        <f t="shared" si="123"/>
        <v>0</v>
      </c>
      <c r="KR97" s="16">
        <f t="shared" si="123"/>
        <v>0</v>
      </c>
      <c r="KS97" s="16">
        <f t="shared" si="123"/>
        <v>0</v>
      </c>
      <c r="KT97" s="16">
        <f t="shared" si="123"/>
        <v>0</v>
      </c>
      <c r="KU97" s="16">
        <f t="shared" si="123"/>
        <v>0</v>
      </c>
      <c r="KV97" s="16">
        <f t="shared" si="123"/>
        <v>0</v>
      </c>
      <c r="KW97" s="16">
        <f t="shared" si="123"/>
        <v>0</v>
      </c>
      <c r="KX97" s="16">
        <f t="shared" si="123"/>
        <v>0</v>
      </c>
    </row>
    <row r="98" spans="1:310">
      <c r="A98" s="2" t="s">
        <v>94</v>
      </c>
      <c r="B98" s="2" t="s">
        <v>95</v>
      </c>
      <c r="C98" s="2">
        <v>1</v>
      </c>
      <c r="D98" s="3">
        <v>45</v>
      </c>
      <c r="E98" s="3">
        <v>45</v>
      </c>
      <c r="F98" s="3">
        <f t="shared" ref="F98:F112" si="140">E98-(D98*C98)</f>
        <v>0</v>
      </c>
      <c r="G98" s="4">
        <v>45029</v>
      </c>
      <c r="J98" s="2" t="s">
        <v>137</v>
      </c>
      <c r="K98" s="5">
        <f>DI401</f>
        <v>120</v>
      </c>
      <c r="L98" s="5">
        <f>IF401</f>
        <v>120</v>
      </c>
      <c r="M98" s="3">
        <f t="shared" si="83"/>
        <v>0</v>
      </c>
      <c r="T98" s="16">
        <f t="shared" ref="T98:AC107" si="141">IF($A98=T$1,$D98,0)*$C98</f>
        <v>0</v>
      </c>
      <c r="U98" s="16">
        <f t="shared" si="141"/>
        <v>0</v>
      </c>
      <c r="V98" s="16">
        <f t="shared" si="141"/>
        <v>0</v>
      </c>
      <c r="W98" s="16">
        <f t="shared" si="141"/>
        <v>0</v>
      </c>
      <c r="X98" s="16">
        <f t="shared" si="141"/>
        <v>0</v>
      </c>
      <c r="Y98" s="16">
        <f t="shared" si="141"/>
        <v>0</v>
      </c>
      <c r="Z98" s="16">
        <f t="shared" si="141"/>
        <v>0</v>
      </c>
      <c r="AA98" s="16">
        <f t="shared" si="141"/>
        <v>0</v>
      </c>
      <c r="AB98" s="16">
        <f t="shared" si="141"/>
        <v>0</v>
      </c>
      <c r="AC98" s="16">
        <f t="shared" si="141"/>
        <v>0</v>
      </c>
      <c r="AD98" s="16">
        <f t="shared" ref="AD98:AM107" si="142">IF($A98=AD$1,$D98,0)*$C98</f>
        <v>0</v>
      </c>
      <c r="AE98" s="16">
        <f t="shared" si="142"/>
        <v>0</v>
      </c>
      <c r="AF98" s="16">
        <f t="shared" si="142"/>
        <v>0</v>
      </c>
      <c r="AG98" s="16">
        <f t="shared" si="142"/>
        <v>0</v>
      </c>
      <c r="AH98" s="16">
        <f t="shared" si="142"/>
        <v>0</v>
      </c>
      <c r="AI98" s="16">
        <f t="shared" si="142"/>
        <v>0</v>
      </c>
      <c r="AJ98" s="16">
        <f t="shared" si="142"/>
        <v>0</v>
      </c>
      <c r="AK98" s="16">
        <f t="shared" si="142"/>
        <v>0</v>
      </c>
      <c r="AL98" s="16">
        <f t="shared" si="142"/>
        <v>0</v>
      </c>
      <c r="AM98" s="16">
        <f t="shared" si="142"/>
        <v>0</v>
      </c>
      <c r="AN98" s="16">
        <f t="shared" ref="AN98:AW107" si="143">IF($A98=AN$1,$D98,0)*$C98</f>
        <v>0</v>
      </c>
      <c r="AO98" s="16">
        <f t="shared" si="143"/>
        <v>0</v>
      </c>
      <c r="AP98" s="16">
        <f t="shared" si="143"/>
        <v>0</v>
      </c>
      <c r="AQ98" s="16">
        <f t="shared" si="143"/>
        <v>0</v>
      </c>
      <c r="AR98" s="16">
        <f t="shared" si="143"/>
        <v>0</v>
      </c>
      <c r="AS98" s="16">
        <f t="shared" si="143"/>
        <v>0</v>
      </c>
      <c r="AT98" s="16">
        <f t="shared" si="143"/>
        <v>0</v>
      </c>
      <c r="AU98" s="16">
        <f t="shared" si="143"/>
        <v>0</v>
      </c>
      <c r="AV98" s="16">
        <f t="shared" si="143"/>
        <v>0</v>
      </c>
      <c r="AW98" s="16">
        <f t="shared" si="143"/>
        <v>0</v>
      </c>
      <c r="AX98" s="16">
        <f t="shared" ref="AX98:BG107" si="144">IF($A98=AX$1,$D98,0)*$C98</f>
        <v>0</v>
      </c>
      <c r="AY98" s="16">
        <f t="shared" si="144"/>
        <v>0</v>
      </c>
      <c r="AZ98" s="16">
        <f t="shared" si="144"/>
        <v>0</v>
      </c>
      <c r="BA98" s="16">
        <f t="shared" si="144"/>
        <v>0</v>
      </c>
      <c r="BB98" s="16">
        <f t="shared" si="144"/>
        <v>0</v>
      </c>
      <c r="BC98" s="16">
        <f t="shared" si="144"/>
        <v>0</v>
      </c>
      <c r="BD98" s="16">
        <f t="shared" si="144"/>
        <v>0</v>
      </c>
      <c r="BE98" s="16">
        <f t="shared" si="144"/>
        <v>0</v>
      </c>
      <c r="BF98" s="16">
        <f t="shared" si="144"/>
        <v>0</v>
      </c>
      <c r="BG98" s="16">
        <f t="shared" si="144"/>
        <v>0</v>
      </c>
      <c r="BH98" s="16">
        <f t="shared" ref="BH98:BQ107" si="145">IF($A98=BH$1,$D98,0)*$C98</f>
        <v>0</v>
      </c>
      <c r="BI98" s="16">
        <f t="shared" si="145"/>
        <v>0</v>
      </c>
      <c r="BJ98" s="16">
        <f t="shared" si="145"/>
        <v>0</v>
      </c>
      <c r="BK98" s="16">
        <f t="shared" si="145"/>
        <v>0</v>
      </c>
      <c r="BL98" s="16">
        <f t="shared" si="145"/>
        <v>0</v>
      </c>
      <c r="BM98" s="16">
        <f t="shared" si="145"/>
        <v>0</v>
      </c>
      <c r="BN98" s="16">
        <f t="shared" si="145"/>
        <v>0</v>
      </c>
      <c r="BO98" s="16">
        <f t="shared" si="145"/>
        <v>0</v>
      </c>
      <c r="BP98" s="16">
        <f t="shared" si="145"/>
        <v>0</v>
      </c>
      <c r="BQ98" s="16">
        <f t="shared" si="145"/>
        <v>0</v>
      </c>
      <c r="BR98" s="16">
        <f t="shared" ref="BR98:CA107" si="146">IF($A98=BR$1,$D98,0)*$C98</f>
        <v>0</v>
      </c>
      <c r="BS98" s="16">
        <f t="shared" si="146"/>
        <v>0</v>
      </c>
      <c r="BT98" s="16">
        <f t="shared" si="146"/>
        <v>0</v>
      </c>
      <c r="BU98" s="16">
        <f t="shared" si="146"/>
        <v>0</v>
      </c>
      <c r="BV98" s="16">
        <f t="shared" si="146"/>
        <v>0</v>
      </c>
      <c r="BW98" s="16">
        <f t="shared" si="146"/>
        <v>0</v>
      </c>
      <c r="BX98" s="16">
        <f t="shared" si="146"/>
        <v>0</v>
      </c>
      <c r="BY98" s="16">
        <f t="shared" si="146"/>
        <v>45</v>
      </c>
      <c r="BZ98" s="16">
        <f t="shared" si="146"/>
        <v>0</v>
      </c>
      <c r="CA98" s="16">
        <f t="shared" si="146"/>
        <v>0</v>
      </c>
      <c r="CB98" s="16">
        <f t="shared" ref="CB98:CK107" si="147">IF($A98=CB$1,$D98,0)*$C98</f>
        <v>0</v>
      </c>
      <c r="CC98" s="16">
        <f t="shared" si="147"/>
        <v>0</v>
      </c>
      <c r="CD98" s="16">
        <f t="shared" si="147"/>
        <v>0</v>
      </c>
      <c r="CE98" s="16">
        <f t="shared" si="147"/>
        <v>0</v>
      </c>
      <c r="CF98" s="16">
        <f t="shared" si="147"/>
        <v>0</v>
      </c>
      <c r="CG98" s="16">
        <f t="shared" si="147"/>
        <v>0</v>
      </c>
      <c r="CH98" s="16">
        <f t="shared" si="147"/>
        <v>0</v>
      </c>
      <c r="CI98" s="16">
        <f t="shared" si="147"/>
        <v>0</v>
      </c>
      <c r="CJ98" s="16">
        <f t="shared" si="147"/>
        <v>0</v>
      </c>
      <c r="CK98" s="16">
        <f t="shared" si="147"/>
        <v>0</v>
      </c>
      <c r="CL98" s="16">
        <f t="shared" ref="CL98:CU107" si="148">IF($A98=CL$1,$D98,0)*$C98</f>
        <v>0</v>
      </c>
      <c r="CM98" s="16">
        <f t="shared" si="148"/>
        <v>0</v>
      </c>
      <c r="CN98" s="16">
        <f t="shared" si="148"/>
        <v>0</v>
      </c>
      <c r="CO98" s="16">
        <f t="shared" si="148"/>
        <v>0</v>
      </c>
      <c r="CP98" s="16">
        <f t="shared" si="148"/>
        <v>0</v>
      </c>
      <c r="CQ98" s="16">
        <f t="shared" si="148"/>
        <v>0</v>
      </c>
      <c r="CR98" s="16">
        <f t="shared" si="148"/>
        <v>0</v>
      </c>
      <c r="CS98" s="16">
        <f t="shared" si="148"/>
        <v>0</v>
      </c>
      <c r="CT98" s="16">
        <f t="shared" si="148"/>
        <v>0</v>
      </c>
      <c r="CU98" s="16">
        <f t="shared" si="148"/>
        <v>0</v>
      </c>
      <c r="CV98" s="16">
        <f t="shared" ref="CV98:DE107" si="149">IF($A98=CV$1,$D98,0)*$C98</f>
        <v>0</v>
      </c>
      <c r="CW98" s="16">
        <f t="shared" si="149"/>
        <v>0</v>
      </c>
      <c r="CX98" s="16">
        <f t="shared" si="149"/>
        <v>0</v>
      </c>
      <c r="CY98" s="16">
        <f t="shared" si="149"/>
        <v>0</v>
      </c>
      <c r="CZ98" s="16">
        <f t="shared" si="149"/>
        <v>0</v>
      </c>
      <c r="DA98" s="16">
        <f t="shared" si="149"/>
        <v>0</v>
      </c>
      <c r="DB98" s="16">
        <f t="shared" si="149"/>
        <v>0</v>
      </c>
      <c r="DC98" s="16">
        <f t="shared" si="149"/>
        <v>0</v>
      </c>
      <c r="DD98" s="16">
        <f t="shared" si="149"/>
        <v>0</v>
      </c>
      <c r="DE98" s="16">
        <f t="shared" si="149"/>
        <v>0</v>
      </c>
      <c r="DF98" s="16">
        <f t="shared" ref="DF98:DV107" si="150">IF($A98=DF$1,$D98,0)*$C98</f>
        <v>0</v>
      </c>
      <c r="DG98" s="16">
        <f t="shared" si="150"/>
        <v>0</v>
      </c>
      <c r="DH98" s="16">
        <f t="shared" si="150"/>
        <v>0</v>
      </c>
      <c r="DI98" s="16">
        <f t="shared" si="150"/>
        <v>0</v>
      </c>
      <c r="DJ98" s="16">
        <f t="shared" si="150"/>
        <v>0</v>
      </c>
      <c r="DK98" s="16">
        <f t="shared" si="150"/>
        <v>0</v>
      </c>
      <c r="DL98" s="16">
        <f t="shared" si="150"/>
        <v>0</v>
      </c>
      <c r="DM98" s="16">
        <f t="shared" si="150"/>
        <v>0</v>
      </c>
      <c r="DN98" s="16">
        <f t="shared" si="150"/>
        <v>0</v>
      </c>
      <c r="DO98" s="16">
        <f t="shared" si="150"/>
        <v>0</v>
      </c>
      <c r="DP98" s="16">
        <f t="shared" si="150"/>
        <v>0</v>
      </c>
      <c r="DQ98" s="16">
        <f t="shared" si="150"/>
        <v>0</v>
      </c>
      <c r="DR98" s="16">
        <f t="shared" si="150"/>
        <v>0</v>
      </c>
      <c r="DS98" s="16">
        <f t="shared" si="150"/>
        <v>0</v>
      </c>
      <c r="DT98" s="16">
        <f t="shared" si="150"/>
        <v>0</v>
      </c>
      <c r="DU98" s="16">
        <f t="shared" si="150"/>
        <v>0</v>
      </c>
      <c r="DV98" s="16">
        <f t="shared" si="150"/>
        <v>0</v>
      </c>
      <c r="DW98" s="16">
        <f t="shared" ref="DV98:EN111" si="151">IF($A98=DW$1,$D98,0)*$C98</f>
        <v>0</v>
      </c>
      <c r="DX98" s="16">
        <f t="shared" si="151"/>
        <v>0</v>
      </c>
      <c r="DY98" s="16">
        <f t="shared" si="151"/>
        <v>0</v>
      </c>
      <c r="DZ98" s="16">
        <f t="shared" si="151"/>
        <v>0</v>
      </c>
      <c r="EA98" s="16">
        <f t="shared" si="151"/>
        <v>0</v>
      </c>
      <c r="EB98" s="16">
        <f t="shared" si="151"/>
        <v>0</v>
      </c>
      <c r="EC98" s="16">
        <f t="shared" si="151"/>
        <v>0</v>
      </c>
      <c r="ED98" s="16">
        <f t="shared" si="151"/>
        <v>0</v>
      </c>
      <c r="EE98" s="16">
        <f t="shared" si="151"/>
        <v>0</v>
      </c>
      <c r="EF98" s="16">
        <f t="shared" si="151"/>
        <v>0</v>
      </c>
      <c r="EG98" s="16">
        <f t="shared" si="151"/>
        <v>0</v>
      </c>
      <c r="EH98" s="16">
        <f t="shared" si="151"/>
        <v>0</v>
      </c>
      <c r="EI98" s="16">
        <f t="shared" si="151"/>
        <v>0</v>
      </c>
      <c r="EJ98" s="16">
        <f t="shared" si="151"/>
        <v>0</v>
      </c>
      <c r="EK98" s="16">
        <f t="shared" si="151"/>
        <v>0</v>
      </c>
      <c r="EL98" s="16">
        <f t="shared" si="151"/>
        <v>0</v>
      </c>
      <c r="EM98" s="16">
        <f t="shared" si="151"/>
        <v>0</v>
      </c>
      <c r="EN98" s="16">
        <f t="shared" si="151"/>
        <v>0</v>
      </c>
      <c r="EQ98" s="16">
        <f t="shared" ref="EQ98:EZ107" si="152">IF($A98=EQ$1,$E98,0)</f>
        <v>0</v>
      </c>
      <c r="ER98" s="16">
        <f t="shared" si="152"/>
        <v>0</v>
      </c>
      <c r="ES98" s="16">
        <f t="shared" si="152"/>
        <v>0</v>
      </c>
      <c r="ET98" s="16">
        <f t="shared" si="152"/>
        <v>0</v>
      </c>
      <c r="EU98" s="16">
        <f t="shared" si="152"/>
        <v>0</v>
      </c>
      <c r="EV98" s="16">
        <f t="shared" si="152"/>
        <v>0</v>
      </c>
      <c r="EW98" s="16">
        <f t="shared" si="152"/>
        <v>0</v>
      </c>
      <c r="EX98" s="16">
        <f t="shared" si="152"/>
        <v>0</v>
      </c>
      <c r="EY98" s="16">
        <f t="shared" si="152"/>
        <v>0</v>
      </c>
      <c r="EZ98" s="16">
        <f t="shared" si="152"/>
        <v>0</v>
      </c>
      <c r="FA98" s="16">
        <f t="shared" ref="FA98:FJ107" si="153">IF($A98=FA$1,$E98,0)</f>
        <v>0</v>
      </c>
      <c r="FB98" s="16">
        <f t="shared" si="153"/>
        <v>0</v>
      </c>
      <c r="FC98" s="16">
        <f t="shared" si="153"/>
        <v>0</v>
      </c>
      <c r="FD98" s="16">
        <f t="shared" si="153"/>
        <v>0</v>
      </c>
      <c r="FE98" s="16">
        <f t="shared" si="153"/>
        <v>0</v>
      </c>
      <c r="FF98" s="16">
        <f t="shared" si="153"/>
        <v>0</v>
      </c>
      <c r="FG98" s="16">
        <f t="shared" si="153"/>
        <v>0</v>
      </c>
      <c r="FH98" s="16">
        <f t="shared" si="153"/>
        <v>0</v>
      </c>
      <c r="FI98" s="16">
        <f t="shared" si="153"/>
        <v>0</v>
      </c>
      <c r="FJ98" s="16">
        <f t="shared" si="153"/>
        <v>0</v>
      </c>
      <c r="FK98" s="16">
        <f t="shared" ref="FK98:FT107" si="154">IF($A98=FK$1,$E98,0)</f>
        <v>0</v>
      </c>
      <c r="FL98" s="16">
        <f t="shared" si="154"/>
        <v>0</v>
      </c>
      <c r="FM98" s="16">
        <f t="shared" si="154"/>
        <v>0</v>
      </c>
      <c r="FN98" s="16">
        <f t="shared" si="154"/>
        <v>0</v>
      </c>
      <c r="FO98" s="16">
        <f t="shared" si="154"/>
        <v>0</v>
      </c>
      <c r="FP98" s="16">
        <f t="shared" si="154"/>
        <v>0</v>
      </c>
      <c r="FQ98" s="16">
        <f t="shared" si="154"/>
        <v>0</v>
      </c>
      <c r="FR98" s="16">
        <f t="shared" si="154"/>
        <v>0</v>
      </c>
      <c r="FS98" s="16">
        <f t="shared" si="154"/>
        <v>0</v>
      </c>
      <c r="FT98" s="16">
        <f t="shared" si="154"/>
        <v>0</v>
      </c>
      <c r="FU98" s="16">
        <f t="shared" ref="FU98:GD107" si="155">IF($A98=FU$1,$E98,0)</f>
        <v>0</v>
      </c>
      <c r="FV98" s="16">
        <f t="shared" si="155"/>
        <v>0</v>
      </c>
      <c r="FW98" s="16">
        <f t="shared" si="155"/>
        <v>0</v>
      </c>
      <c r="FX98" s="16">
        <f t="shared" si="155"/>
        <v>0</v>
      </c>
      <c r="FY98" s="16">
        <f t="shared" si="155"/>
        <v>0</v>
      </c>
      <c r="FZ98" s="16">
        <f t="shared" si="155"/>
        <v>0</v>
      </c>
      <c r="GA98" s="16">
        <f t="shared" si="155"/>
        <v>0</v>
      </c>
      <c r="GB98" s="16">
        <f t="shared" si="155"/>
        <v>0</v>
      </c>
      <c r="GC98" s="16">
        <f t="shared" si="155"/>
        <v>0</v>
      </c>
      <c r="GD98" s="16">
        <f t="shared" si="155"/>
        <v>0</v>
      </c>
      <c r="GE98" s="16">
        <f t="shared" ref="GE98:GN107" si="156">IF($A98=GE$1,$E98,0)</f>
        <v>0</v>
      </c>
      <c r="GF98" s="16">
        <f t="shared" si="156"/>
        <v>0</v>
      </c>
      <c r="GG98" s="16">
        <f t="shared" si="156"/>
        <v>0</v>
      </c>
      <c r="GH98" s="16">
        <f t="shared" si="156"/>
        <v>0</v>
      </c>
      <c r="GI98" s="16">
        <f t="shared" si="156"/>
        <v>0</v>
      </c>
      <c r="GJ98" s="16">
        <f t="shared" si="156"/>
        <v>0</v>
      </c>
      <c r="GK98" s="16">
        <f t="shared" si="156"/>
        <v>0</v>
      </c>
      <c r="GL98" s="16">
        <f t="shared" si="156"/>
        <v>0</v>
      </c>
      <c r="GM98" s="16">
        <f t="shared" si="156"/>
        <v>0</v>
      </c>
      <c r="GN98" s="16">
        <f t="shared" si="156"/>
        <v>0</v>
      </c>
      <c r="GO98" s="16">
        <f t="shared" ref="GO98:GX107" si="157">IF($A98=GO$1,$E98,0)</f>
        <v>0</v>
      </c>
      <c r="GP98" s="16">
        <f t="shared" si="157"/>
        <v>0</v>
      </c>
      <c r="GQ98" s="16">
        <f t="shared" si="157"/>
        <v>0</v>
      </c>
      <c r="GR98" s="16">
        <f t="shared" si="157"/>
        <v>0</v>
      </c>
      <c r="GS98" s="16">
        <f t="shared" si="157"/>
        <v>0</v>
      </c>
      <c r="GT98" s="16">
        <f t="shared" si="157"/>
        <v>0</v>
      </c>
      <c r="GU98" s="16">
        <f t="shared" si="157"/>
        <v>0</v>
      </c>
      <c r="GV98" s="16">
        <f t="shared" si="157"/>
        <v>45</v>
      </c>
      <c r="GW98" s="16">
        <f t="shared" si="157"/>
        <v>0</v>
      </c>
      <c r="GX98" s="16">
        <f t="shared" si="157"/>
        <v>0</v>
      </c>
      <c r="GY98" s="16">
        <f t="shared" ref="GY98:HH107" si="158">IF($A98=GY$1,$E98,0)</f>
        <v>0</v>
      </c>
      <c r="GZ98" s="16">
        <f t="shared" si="158"/>
        <v>0</v>
      </c>
      <c r="HA98" s="16">
        <f t="shared" si="158"/>
        <v>0</v>
      </c>
      <c r="HB98" s="16">
        <f t="shared" si="158"/>
        <v>0</v>
      </c>
      <c r="HC98" s="16">
        <f t="shared" si="158"/>
        <v>0</v>
      </c>
      <c r="HD98" s="16">
        <f t="shared" si="158"/>
        <v>0</v>
      </c>
      <c r="HE98" s="16">
        <f t="shared" si="158"/>
        <v>0</v>
      </c>
      <c r="HF98" s="16">
        <f t="shared" si="158"/>
        <v>0</v>
      </c>
      <c r="HG98" s="16">
        <f t="shared" si="158"/>
        <v>0</v>
      </c>
      <c r="HH98" s="16">
        <f t="shared" si="158"/>
        <v>0</v>
      </c>
      <c r="HI98" s="16">
        <f t="shared" ref="HI98:HR107" si="159">IF($A98=HI$1,$E98,0)</f>
        <v>0</v>
      </c>
      <c r="HJ98" s="16">
        <f t="shared" si="159"/>
        <v>0</v>
      </c>
      <c r="HK98" s="16">
        <f t="shared" si="159"/>
        <v>0</v>
      </c>
      <c r="HL98" s="16">
        <f t="shared" si="159"/>
        <v>0</v>
      </c>
      <c r="HM98" s="16">
        <f t="shared" si="159"/>
        <v>0</v>
      </c>
      <c r="HN98" s="16">
        <f t="shared" si="159"/>
        <v>0</v>
      </c>
      <c r="HO98" s="16">
        <f t="shared" si="159"/>
        <v>0</v>
      </c>
      <c r="HP98" s="16">
        <f t="shared" si="159"/>
        <v>0</v>
      </c>
      <c r="HQ98" s="16">
        <f t="shared" si="159"/>
        <v>0</v>
      </c>
      <c r="HR98" s="16">
        <f t="shared" si="159"/>
        <v>0</v>
      </c>
      <c r="HS98" s="16">
        <f t="shared" ref="HS98:IB107" si="160">IF($A98=HS$1,$E98,0)</f>
        <v>0</v>
      </c>
      <c r="HT98" s="16">
        <f t="shared" si="160"/>
        <v>0</v>
      </c>
      <c r="HU98" s="16">
        <f t="shared" si="160"/>
        <v>0</v>
      </c>
      <c r="HV98" s="16">
        <f t="shared" si="160"/>
        <v>0</v>
      </c>
      <c r="HW98" s="16">
        <f t="shared" si="160"/>
        <v>0</v>
      </c>
      <c r="HX98" s="16">
        <f t="shared" si="160"/>
        <v>0</v>
      </c>
      <c r="HY98" s="16">
        <f t="shared" si="160"/>
        <v>0</v>
      </c>
      <c r="HZ98" s="16">
        <f t="shared" si="160"/>
        <v>0</v>
      </c>
      <c r="IA98" s="16">
        <f t="shared" si="160"/>
        <v>0</v>
      </c>
      <c r="IB98" s="16">
        <f t="shared" si="160"/>
        <v>0</v>
      </c>
      <c r="IC98" s="16">
        <f t="shared" ref="IC98:IS107" si="161">IF($A98=IC$1,$E98,0)</f>
        <v>0</v>
      </c>
      <c r="ID98" s="16">
        <f t="shared" si="161"/>
        <v>0</v>
      </c>
      <c r="IE98" s="16">
        <f t="shared" si="161"/>
        <v>0</v>
      </c>
      <c r="IF98" s="16">
        <f t="shared" si="161"/>
        <v>0</v>
      </c>
      <c r="IG98" s="16">
        <f t="shared" si="161"/>
        <v>0</v>
      </c>
      <c r="IH98" s="16">
        <f t="shared" si="161"/>
        <v>0</v>
      </c>
      <c r="II98" s="16">
        <f t="shared" si="161"/>
        <v>0</v>
      </c>
      <c r="IJ98" s="16">
        <f t="shared" si="161"/>
        <v>0</v>
      </c>
      <c r="IK98" s="16">
        <f t="shared" si="161"/>
        <v>0</v>
      </c>
      <c r="IL98" s="16">
        <f t="shared" si="161"/>
        <v>0</v>
      </c>
      <c r="IM98" s="16">
        <f t="shared" si="161"/>
        <v>0</v>
      </c>
      <c r="IN98" s="16">
        <f t="shared" si="161"/>
        <v>0</v>
      </c>
      <c r="IO98" s="16">
        <f t="shared" si="161"/>
        <v>0</v>
      </c>
      <c r="IP98" s="16">
        <f t="shared" si="161"/>
        <v>0</v>
      </c>
      <c r="IQ98" s="16">
        <f t="shared" si="161"/>
        <v>0</v>
      </c>
      <c r="IR98" s="16">
        <f t="shared" si="161"/>
        <v>0</v>
      </c>
      <c r="IS98" s="16">
        <f t="shared" si="161"/>
        <v>0</v>
      </c>
      <c r="IT98" s="16">
        <f t="shared" ref="IS98:JK111" si="162">IF($A98=IT$1,$E98,0)</f>
        <v>0</v>
      </c>
      <c r="IU98" s="16">
        <f t="shared" si="162"/>
        <v>0</v>
      </c>
      <c r="IV98" s="16">
        <f t="shared" si="162"/>
        <v>0</v>
      </c>
      <c r="IW98" s="16">
        <f t="shared" si="162"/>
        <v>0</v>
      </c>
      <c r="IX98" s="16">
        <f t="shared" si="162"/>
        <v>0</v>
      </c>
      <c r="IY98" s="16">
        <f t="shared" si="162"/>
        <v>0</v>
      </c>
      <c r="IZ98" s="16">
        <f t="shared" si="162"/>
        <v>0</v>
      </c>
      <c r="JA98" s="16">
        <f t="shared" si="162"/>
        <v>0</v>
      </c>
      <c r="JB98" s="16">
        <f t="shared" si="162"/>
        <v>0</v>
      </c>
      <c r="JC98" s="16">
        <f t="shared" si="162"/>
        <v>0</v>
      </c>
      <c r="JD98" s="16">
        <f t="shared" si="162"/>
        <v>0</v>
      </c>
      <c r="JE98" s="16">
        <f t="shared" si="162"/>
        <v>0</v>
      </c>
      <c r="JF98" s="16">
        <f t="shared" si="162"/>
        <v>0</v>
      </c>
      <c r="JG98" s="16">
        <f t="shared" si="162"/>
        <v>0</v>
      </c>
      <c r="JH98" s="16">
        <f t="shared" si="162"/>
        <v>0</v>
      </c>
      <c r="JI98" s="16">
        <f t="shared" si="162"/>
        <v>0</v>
      </c>
      <c r="JJ98" s="16">
        <f t="shared" si="162"/>
        <v>0</v>
      </c>
      <c r="JK98" s="16">
        <f t="shared" si="162"/>
        <v>0</v>
      </c>
      <c r="JN98" s="16">
        <f t="shared" ref="JN98:JW107" si="163">IF($B98=JN$1,$C98,0)</f>
        <v>0</v>
      </c>
      <c r="JO98" s="16">
        <f t="shared" si="163"/>
        <v>0</v>
      </c>
      <c r="JP98" s="16">
        <f t="shared" si="163"/>
        <v>0</v>
      </c>
      <c r="JQ98" s="16">
        <f t="shared" si="163"/>
        <v>0</v>
      </c>
      <c r="JR98" s="16">
        <f t="shared" si="163"/>
        <v>0</v>
      </c>
      <c r="JS98" s="16">
        <f t="shared" si="163"/>
        <v>0</v>
      </c>
      <c r="JT98" s="16">
        <f t="shared" si="163"/>
        <v>0</v>
      </c>
      <c r="JU98" s="16">
        <f t="shared" si="163"/>
        <v>0</v>
      </c>
      <c r="JV98" s="16">
        <f t="shared" si="163"/>
        <v>0</v>
      </c>
      <c r="JW98" s="16">
        <f t="shared" si="163"/>
        <v>0</v>
      </c>
      <c r="JX98" s="16">
        <f t="shared" ref="JX98:KG107" si="164">IF($B98=JX$1,$C98,0)</f>
        <v>0</v>
      </c>
      <c r="JY98" s="16">
        <f t="shared" si="164"/>
        <v>0</v>
      </c>
      <c r="JZ98" s="16">
        <f t="shared" si="164"/>
        <v>0</v>
      </c>
      <c r="KA98" s="16">
        <f t="shared" si="164"/>
        <v>0</v>
      </c>
      <c r="KB98" s="16">
        <f t="shared" si="164"/>
        <v>0</v>
      </c>
      <c r="KC98" s="16">
        <f t="shared" si="164"/>
        <v>0</v>
      </c>
      <c r="KD98" s="16">
        <f t="shared" si="164"/>
        <v>0</v>
      </c>
      <c r="KE98" s="16">
        <f t="shared" si="164"/>
        <v>0</v>
      </c>
      <c r="KF98" s="16">
        <f t="shared" si="164"/>
        <v>0</v>
      </c>
      <c r="KG98" s="16">
        <f t="shared" si="164"/>
        <v>0</v>
      </c>
      <c r="KH98" s="16">
        <f t="shared" ref="KH98:KQ107" si="165">IF($B98=KH$1,$C98,0)</f>
        <v>0</v>
      </c>
      <c r="KI98" s="16">
        <f t="shared" si="165"/>
        <v>0</v>
      </c>
      <c r="KJ98" s="16">
        <f t="shared" si="165"/>
        <v>0</v>
      </c>
      <c r="KK98" s="16">
        <f t="shared" si="165"/>
        <v>0</v>
      </c>
      <c r="KL98" s="16">
        <f t="shared" si="165"/>
        <v>1</v>
      </c>
      <c r="KM98" s="16">
        <f t="shared" si="165"/>
        <v>0</v>
      </c>
      <c r="KN98" s="16">
        <f t="shared" si="165"/>
        <v>0</v>
      </c>
      <c r="KO98" s="16">
        <f t="shared" si="165"/>
        <v>0</v>
      </c>
      <c r="KP98" s="16">
        <f t="shared" si="165"/>
        <v>0</v>
      </c>
      <c r="KQ98" s="16">
        <f t="shared" si="165"/>
        <v>0</v>
      </c>
      <c r="KR98" s="16">
        <f t="shared" ref="KR98:KX107" si="166">IF($B98=KR$1,$C98,0)</f>
        <v>0</v>
      </c>
      <c r="KS98" s="16">
        <f t="shared" si="166"/>
        <v>0</v>
      </c>
      <c r="KT98" s="16">
        <f t="shared" si="166"/>
        <v>0</v>
      </c>
      <c r="KU98" s="16">
        <f t="shared" si="166"/>
        <v>0</v>
      </c>
      <c r="KV98" s="16">
        <f t="shared" si="166"/>
        <v>0</v>
      </c>
      <c r="KW98" s="16">
        <f t="shared" si="166"/>
        <v>0</v>
      </c>
      <c r="KX98" s="16">
        <f t="shared" si="166"/>
        <v>0</v>
      </c>
    </row>
    <row r="99" spans="1:310">
      <c r="A99" s="2" t="s">
        <v>29</v>
      </c>
      <c r="B99" s="2" t="s">
        <v>92</v>
      </c>
      <c r="C99" s="2">
        <v>2</v>
      </c>
      <c r="D99" s="3">
        <v>130</v>
      </c>
      <c r="E99" s="3">
        <v>260</v>
      </c>
      <c r="F99" s="3">
        <f t="shared" si="140"/>
        <v>0</v>
      </c>
      <c r="G99" s="4">
        <v>45029</v>
      </c>
      <c r="J99" s="2" t="s">
        <v>138</v>
      </c>
      <c r="K99" s="5">
        <f>DJ401</f>
        <v>175</v>
      </c>
      <c r="L99" s="5">
        <f>IG401</f>
        <v>175</v>
      </c>
      <c r="M99" s="3">
        <f t="shared" si="83"/>
        <v>0</v>
      </c>
      <c r="T99" s="16">
        <f t="shared" si="141"/>
        <v>0</v>
      </c>
      <c r="U99" s="16">
        <f t="shared" si="141"/>
        <v>0</v>
      </c>
      <c r="V99" s="16">
        <f t="shared" si="141"/>
        <v>0</v>
      </c>
      <c r="W99" s="16">
        <f t="shared" si="141"/>
        <v>0</v>
      </c>
      <c r="X99" s="16">
        <f t="shared" si="141"/>
        <v>0</v>
      </c>
      <c r="Y99" s="16">
        <f t="shared" si="141"/>
        <v>0</v>
      </c>
      <c r="Z99" s="16">
        <f t="shared" si="141"/>
        <v>0</v>
      </c>
      <c r="AA99" s="16">
        <f t="shared" si="141"/>
        <v>260</v>
      </c>
      <c r="AB99" s="16">
        <f t="shared" si="141"/>
        <v>0</v>
      </c>
      <c r="AC99" s="16">
        <f t="shared" si="141"/>
        <v>0</v>
      </c>
      <c r="AD99" s="16">
        <f t="shared" si="142"/>
        <v>0</v>
      </c>
      <c r="AE99" s="16">
        <f t="shared" si="142"/>
        <v>0</v>
      </c>
      <c r="AF99" s="16">
        <f t="shared" si="142"/>
        <v>0</v>
      </c>
      <c r="AG99" s="16">
        <f t="shared" si="142"/>
        <v>0</v>
      </c>
      <c r="AH99" s="16">
        <f t="shared" si="142"/>
        <v>0</v>
      </c>
      <c r="AI99" s="16">
        <f t="shared" si="142"/>
        <v>0</v>
      </c>
      <c r="AJ99" s="16">
        <f t="shared" si="142"/>
        <v>0</v>
      </c>
      <c r="AK99" s="16">
        <f t="shared" si="142"/>
        <v>0</v>
      </c>
      <c r="AL99" s="16">
        <f t="shared" si="142"/>
        <v>0</v>
      </c>
      <c r="AM99" s="16">
        <f t="shared" si="142"/>
        <v>0</v>
      </c>
      <c r="AN99" s="16">
        <f t="shared" si="143"/>
        <v>0</v>
      </c>
      <c r="AO99" s="16">
        <f t="shared" si="143"/>
        <v>0</v>
      </c>
      <c r="AP99" s="16">
        <f t="shared" si="143"/>
        <v>0</v>
      </c>
      <c r="AQ99" s="16">
        <f t="shared" si="143"/>
        <v>0</v>
      </c>
      <c r="AR99" s="16">
        <f t="shared" si="143"/>
        <v>0</v>
      </c>
      <c r="AS99" s="16">
        <f t="shared" si="143"/>
        <v>0</v>
      </c>
      <c r="AT99" s="16">
        <f t="shared" si="143"/>
        <v>0</v>
      </c>
      <c r="AU99" s="16">
        <f t="shared" si="143"/>
        <v>0</v>
      </c>
      <c r="AV99" s="16">
        <f t="shared" si="143"/>
        <v>0</v>
      </c>
      <c r="AW99" s="16">
        <f t="shared" si="143"/>
        <v>0</v>
      </c>
      <c r="AX99" s="16">
        <f t="shared" si="144"/>
        <v>0</v>
      </c>
      <c r="AY99" s="16">
        <f t="shared" si="144"/>
        <v>0</v>
      </c>
      <c r="AZ99" s="16">
        <f t="shared" si="144"/>
        <v>0</v>
      </c>
      <c r="BA99" s="16">
        <f t="shared" si="144"/>
        <v>0</v>
      </c>
      <c r="BB99" s="16">
        <f t="shared" si="144"/>
        <v>0</v>
      </c>
      <c r="BC99" s="16">
        <f t="shared" si="144"/>
        <v>0</v>
      </c>
      <c r="BD99" s="16">
        <f t="shared" si="144"/>
        <v>0</v>
      </c>
      <c r="BE99" s="16">
        <f t="shared" si="144"/>
        <v>0</v>
      </c>
      <c r="BF99" s="16">
        <f t="shared" si="144"/>
        <v>0</v>
      </c>
      <c r="BG99" s="16">
        <f t="shared" si="144"/>
        <v>0</v>
      </c>
      <c r="BH99" s="16">
        <f t="shared" si="145"/>
        <v>0</v>
      </c>
      <c r="BI99" s="16">
        <f t="shared" si="145"/>
        <v>0</v>
      </c>
      <c r="BJ99" s="16">
        <f t="shared" si="145"/>
        <v>0</v>
      </c>
      <c r="BK99" s="16">
        <f t="shared" si="145"/>
        <v>0</v>
      </c>
      <c r="BL99" s="16">
        <f t="shared" si="145"/>
        <v>0</v>
      </c>
      <c r="BM99" s="16">
        <f t="shared" si="145"/>
        <v>0</v>
      </c>
      <c r="BN99" s="16">
        <f t="shared" si="145"/>
        <v>0</v>
      </c>
      <c r="BO99" s="16">
        <f t="shared" si="145"/>
        <v>0</v>
      </c>
      <c r="BP99" s="16">
        <f t="shared" si="145"/>
        <v>0</v>
      </c>
      <c r="BQ99" s="16">
        <f t="shared" si="145"/>
        <v>0</v>
      </c>
      <c r="BR99" s="16">
        <f t="shared" si="146"/>
        <v>0</v>
      </c>
      <c r="BS99" s="16">
        <f t="shared" si="146"/>
        <v>0</v>
      </c>
      <c r="BT99" s="16">
        <f t="shared" si="146"/>
        <v>0</v>
      </c>
      <c r="BU99" s="16">
        <f t="shared" si="146"/>
        <v>0</v>
      </c>
      <c r="BV99" s="16">
        <f t="shared" si="146"/>
        <v>0</v>
      </c>
      <c r="BW99" s="16">
        <f t="shared" si="146"/>
        <v>0</v>
      </c>
      <c r="BX99" s="16">
        <f t="shared" si="146"/>
        <v>0</v>
      </c>
      <c r="BY99" s="16">
        <f t="shared" si="146"/>
        <v>0</v>
      </c>
      <c r="BZ99" s="16">
        <f t="shared" si="146"/>
        <v>0</v>
      </c>
      <c r="CA99" s="16">
        <f t="shared" si="146"/>
        <v>0</v>
      </c>
      <c r="CB99" s="16">
        <f t="shared" si="147"/>
        <v>0</v>
      </c>
      <c r="CC99" s="16">
        <f t="shared" si="147"/>
        <v>0</v>
      </c>
      <c r="CD99" s="16">
        <f t="shared" si="147"/>
        <v>0</v>
      </c>
      <c r="CE99" s="16">
        <f t="shared" si="147"/>
        <v>0</v>
      </c>
      <c r="CF99" s="16">
        <f t="shared" si="147"/>
        <v>0</v>
      </c>
      <c r="CG99" s="16">
        <f t="shared" si="147"/>
        <v>0</v>
      </c>
      <c r="CH99" s="16">
        <f t="shared" si="147"/>
        <v>0</v>
      </c>
      <c r="CI99" s="16">
        <f t="shared" si="147"/>
        <v>0</v>
      </c>
      <c r="CJ99" s="16">
        <f t="shared" si="147"/>
        <v>0</v>
      </c>
      <c r="CK99" s="16">
        <f t="shared" si="147"/>
        <v>0</v>
      </c>
      <c r="CL99" s="16">
        <f t="shared" si="148"/>
        <v>0</v>
      </c>
      <c r="CM99" s="16">
        <f t="shared" si="148"/>
        <v>0</v>
      </c>
      <c r="CN99" s="16">
        <f t="shared" si="148"/>
        <v>0</v>
      </c>
      <c r="CO99" s="16">
        <f t="shared" si="148"/>
        <v>0</v>
      </c>
      <c r="CP99" s="16">
        <f t="shared" si="148"/>
        <v>0</v>
      </c>
      <c r="CQ99" s="16">
        <f t="shared" si="148"/>
        <v>0</v>
      </c>
      <c r="CR99" s="16">
        <f t="shared" si="148"/>
        <v>0</v>
      </c>
      <c r="CS99" s="16">
        <f t="shared" si="148"/>
        <v>0</v>
      </c>
      <c r="CT99" s="16">
        <f t="shared" si="148"/>
        <v>0</v>
      </c>
      <c r="CU99" s="16">
        <f t="shared" si="148"/>
        <v>0</v>
      </c>
      <c r="CV99" s="16">
        <f t="shared" si="149"/>
        <v>0</v>
      </c>
      <c r="CW99" s="16">
        <f t="shared" si="149"/>
        <v>0</v>
      </c>
      <c r="CX99" s="16">
        <f t="shared" si="149"/>
        <v>0</v>
      </c>
      <c r="CY99" s="16">
        <f t="shared" si="149"/>
        <v>0</v>
      </c>
      <c r="CZ99" s="16">
        <f t="shared" si="149"/>
        <v>0</v>
      </c>
      <c r="DA99" s="16">
        <f t="shared" si="149"/>
        <v>0</v>
      </c>
      <c r="DB99" s="16">
        <f t="shared" si="149"/>
        <v>0</v>
      </c>
      <c r="DC99" s="16">
        <f t="shared" si="149"/>
        <v>0</v>
      </c>
      <c r="DD99" s="16">
        <f t="shared" si="149"/>
        <v>0</v>
      </c>
      <c r="DE99" s="16">
        <f t="shared" si="149"/>
        <v>0</v>
      </c>
      <c r="DF99" s="16">
        <f t="shared" si="150"/>
        <v>0</v>
      </c>
      <c r="DG99" s="16">
        <f t="shared" si="150"/>
        <v>0</v>
      </c>
      <c r="DH99" s="16">
        <f t="shared" si="150"/>
        <v>0</v>
      </c>
      <c r="DI99" s="16">
        <f t="shared" si="150"/>
        <v>0</v>
      </c>
      <c r="DJ99" s="16">
        <f t="shared" si="150"/>
        <v>0</v>
      </c>
      <c r="DK99" s="16">
        <f t="shared" si="150"/>
        <v>0</v>
      </c>
      <c r="DL99" s="16">
        <f t="shared" si="150"/>
        <v>0</v>
      </c>
      <c r="DM99" s="16">
        <f t="shared" si="150"/>
        <v>0</v>
      </c>
      <c r="DN99" s="16">
        <f t="shared" si="150"/>
        <v>0</v>
      </c>
      <c r="DO99" s="16">
        <f t="shared" si="150"/>
        <v>0</v>
      </c>
      <c r="DP99" s="16">
        <f t="shared" si="150"/>
        <v>0</v>
      </c>
      <c r="DQ99" s="16">
        <f t="shared" si="150"/>
        <v>0</v>
      </c>
      <c r="DR99" s="16">
        <f t="shared" si="150"/>
        <v>0</v>
      </c>
      <c r="DS99" s="16">
        <f t="shared" si="150"/>
        <v>0</v>
      </c>
      <c r="DT99" s="16">
        <f t="shared" si="150"/>
        <v>0</v>
      </c>
      <c r="DU99" s="16">
        <f t="shared" si="150"/>
        <v>0</v>
      </c>
      <c r="DV99" s="16">
        <f t="shared" si="151"/>
        <v>0</v>
      </c>
      <c r="DW99" s="16">
        <f t="shared" si="151"/>
        <v>0</v>
      </c>
      <c r="DX99" s="16">
        <f t="shared" si="151"/>
        <v>0</v>
      </c>
      <c r="DY99" s="16">
        <f t="shared" si="151"/>
        <v>0</v>
      </c>
      <c r="DZ99" s="16">
        <f t="shared" si="151"/>
        <v>0</v>
      </c>
      <c r="EA99" s="16">
        <f t="shared" si="151"/>
        <v>0</v>
      </c>
      <c r="EB99" s="16">
        <f t="shared" si="151"/>
        <v>0</v>
      </c>
      <c r="EC99" s="16">
        <f t="shared" si="151"/>
        <v>0</v>
      </c>
      <c r="ED99" s="16">
        <f t="shared" si="151"/>
        <v>0</v>
      </c>
      <c r="EE99" s="16">
        <f t="shared" si="151"/>
        <v>0</v>
      </c>
      <c r="EF99" s="16">
        <f t="shared" si="151"/>
        <v>0</v>
      </c>
      <c r="EG99" s="16">
        <f t="shared" si="151"/>
        <v>0</v>
      </c>
      <c r="EH99" s="16">
        <f t="shared" si="151"/>
        <v>0</v>
      </c>
      <c r="EI99" s="16">
        <f t="shared" si="151"/>
        <v>0</v>
      </c>
      <c r="EJ99" s="16">
        <f t="shared" si="151"/>
        <v>0</v>
      </c>
      <c r="EK99" s="16">
        <f t="shared" si="151"/>
        <v>0</v>
      </c>
      <c r="EL99" s="16">
        <f t="shared" si="151"/>
        <v>0</v>
      </c>
      <c r="EM99" s="16">
        <f t="shared" si="151"/>
        <v>0</v>
      </c>
      <c r="EN99" s="16">
        <f t="shared" si="151"/>
        <v>0</v>
      </c>
      <c r="EQ99" s="16">
        <f t="shared" si="152"/>
        <v>0</v>
      </c>
      <c r="ER99" s="16">
        <f t="shared" si="152"/>
        <v>0</v>
      </c>
      <c r="ES99" s="16">
        <f t="shared" si="152"/>
        <v>0</v>
      </c>
      <c r="ET99" s="16">
        <f t="shared" si="152"/>
        <v>0</v>
      </c>
      <c r="EU99" s="16">
        <f t="shared" si="152"/>
        <v>0</v>
      </c>
      <c r="EV99" s="16">
        <f t="shared" si="152"/>
        <v>0</v>
      </c>
      <c r="EW99" s="16">
        <f t="shared" si="152"/>
        <v>0</v>
      </c>
      <c r="EX99" s="16">
        <f t="shared" si="152"/>
        <v>260</v>
      </c>
      <c r="EY99" s="16">
        <f t="shared" si="152"/>
        <v>0</v>
      </c>
      <c r="EZ99" s="16">
        <f t="shared" si="152"/>
        <v>0</v>
      </c>
      <c r="FA99" s="16">
        <f t="shared" si="153"/>
        <v>0</v>
      </c>
      <c r="FB99" s="16">
        <f t="shared" si="153"/>
        <v>0</v>
      </c>
      <c r="FC99" s="16">
        <f t="shared" si="153"/>
        <v>0</v>
      </c>
      <c r="FD99" s="16">
        <f t="shared" si="153"/>
        <v>0</v>
      </c>
      <c r="FE99" s="16">
        <f t="shared" si="153"/>
        <v>0</v>
      </c>
      <c r="FF99" s="16">
        <f t="shared" si="153"/>
        <v>0</v>
      </c>
      <c r="FG99" s="16">
        <f t="shared" si="153"/>
        <v>0</v>
      </c>
      <c r="FH99" s="16">
        <f t="shared" si="153"/>
        <v>0</v>
      </c>
      <c r="FI99" s="16">
        <f t="shared" si="153"/>
        <v>0</v>
      </c>
      <c r="FJ99" s="16">
        <f t="shared" si="153"/>
        <v>0</v>
      </c>
      <c r="FK99" s="16">
        <f t="shared" si="154"/>
        <v>0</v>
      </c>
      <c r="FL99" s="16">
        <f t="shared" si="154"/>
        <v>0</v>
      </c>
      <c r="FM99" s="16">
        <f t="shared" si="154"/>
        <v>0</v>
      </c>
      <c r="FN99" s="16">
        <f t="shared" si="154"/>
        <v>0</v>
      </c>
      <c r="FO99" s="16">
        <f t="shared" si="154"/>
        <v>0</v>
      </c>
      <c r="FP99" s="16">
        <f t="shared" si="154"/>
        <v>0</v>
      </c>
      <c r="FQ99" s="16">
        <f t="shared" si="154"/>
        <v>0</v>
      </c>
      <c r="FR99" s="16">
        <f t="shared" si="154"/>
        <v>0</v>
      </c>
      <c r="FS99" s="16">
        <f t="shared" si="154"/>
        <v>0</v>
      </c>
      <c r="FT99" s="16">
        <f t="shared" si="154"/>
        <v>0</v>
      </c>
      <c r="FU99" s="16">
        <f t="shared" si="155"/>
        <v>0</v>
      </c>
      <c r="FV99" s="16">
        <f t="shared" si="155"/>
        <v>0</v>
      </c>
      <c r="FW99" s="16">
        <f t="shared" si="155"/>
        <v>0</v>
      </c>
      <c r="FX99" s="16">
        <f t="shared" si="155"/>
        <v>0</v>
      </c>
      <c r="FY99" s="16">
        <f t="shared" si="155"/>
        <v>0</v>
      </c>
      <c r="FZ99" s="16">
        <f t="shared" si="155"/>
        <v>0</v>
      </c>
      <c r="GA99" s="16">
        <f t="shared" si="155"/>
        <v>0</v>
      </c>
      <c r="GB99" s="16">
        <f t="shared" si="155"/>
        <v>0</v>
      </c>
      <c r="GC99" s="16">
        <f t="shared" si="155"/>
        <v>0</v>
      </c>
      <c r="GD99" s="16">
        <f t="shared" si="155"/>
        <v>0</v>
      </c>
      <c r="GE99" s="16">
        <f t="shared" si="156"/>
        <v>0</v>
      </c>
      <c r="GF99" s="16">
        <f t="shared" si="156"/>
        <v>0</v>
      </c>
      <c r="GG99" s="16">
        <f t="shared" si="156"/>
        <v>0</v>
      </c>
      <c r="GH99" s="16">
        <f t="shared" si="156"/>
        <v>0</v>
      </c>
      <c r="GI99" s="16">
        <f t="shared" si="156"/>
        <v>0</v>
      </c>
      <c r="GJ99" s="16">
        <f t="shared" si="156"/>
        <v>0</v>
      </c>
      <c r="GK99" s="16">
        <f t="shared" si="156"/>
        <v>0</v>
      </c>
      <c r="GL99" s="16">
        <f t="shared" si="156"/>
        <v>0</v>
      </c>
      <c r="GM99" s="16">
        <f t="shared" si="156"/>
        <v>0</v>
      </c>
      <c r="GN99" s="16">
        <f t="shared" si="156"/>
        <v>0</v>
      </c>
      <c r="GO99" s="16">
        <f t="shared" si="157"/>
        <v>0</v>
      </c>
      <c r="GP99" s="16">
        <f t="shared" si="157"/>
        <v>0</v>
      </c>
      <c r="GQ99" s="16">
        <f t="shared" si="157"/>
        <v>0</v>
      </c>
      <c r="GR99" s="16">
        <f t="shared" si="157"/>
        <v>0</v>
      </c>
      <c r="GS99" s="16">
        <f t="shared" si="157"/>
        <v>0</v>
      </c>
      <c r="GT99" s="16">
        <f t="shared" si="157"/>
        <v>0</v>
      </c>
      <c r="GU99" s="16">
        <f t="shared" si="157"/>
        <v>0</v>
      </c>
      <c r="GV99" s="16">
        <f t="shared" si="157"/>
        <v>0</v>
      </c>
      <c r="GW99" s="16">
        <f t="shared" si="157"/>
        <v>0</v>
      </c>
      <c r="GX99" s="16">
        <f t="shared" si="157"/>
        <v>0</v>
      </c>
      <c r="GY99" s="16">
        <f t="shared" si="158"/>
        <v>0</v>
      </c>
      <c r="GZ99" s="16">
        <f t="shared" si="158"/>
        <v>0</v>
      </c>
      <c r="HA99" s="16">
        <f t="shared" si="158"/>
        <v>0</v>
      </c>
      <c r="HB99" s="16">
        <f t="shared" si="158"/>
        <v>0</v>
      </c>
      <c r="HC99" s="16">
        <f t="shared" si="158"/>
        <v>0</v>
      </c>
      <c r="HD99" s="16">
        <f t="shared" si="158"/>
        <v>0</v>
      </c>
      <c r="HE99" s="16">
        <f t="shared" si="158"/>
        <v>0</v>
      </c>
      <c r="HF99" s="16">
        <f t="shared" si="158"/>
        <v>0</v>
      </c>
      <c r="HG99" s="16">
        <f t="shared" si="158"/>
        <v>0</v>
      </c>
      <c r="HH99" s="16">
        <f t="shared" si="158"/>
        <v>0</v>
      </c>
      <c r="HI99" s="16">
        <f t="shared" si="159"/>
        <v>0</v>
      </c>
      <c r="HJ99" s="16">
        <f t="shared" si="159"/>
        <v>0</v>
      </c>
      <c r="HK99" s="16">
        <f t="shared" si="159"/>
        <v>0</v>
      </c>
      <c r="HL99" s="16">
        <f t="shared" si="159"/>
        <v>0</v>
      </c>
      <c r="HM99" s="16">
        <f t="shared" si="159"/>
        <v>0</v>
      </c>
      <c r="HN99" s="16">
        <f t="shared" si="159"/>
        <v>0</v>
      </c>
      <c r="HO99" s="16">
        <f t="shared" si="159"/>
        <v>0</v>
      </c>
      <c r="HP99" s="16">
        <f t="shared" si="159"/>
        <v>0</v>
      </c>
      <c r="HQ99" s="16">
        <f t="shared" si="159"/>
        <v>0</v>
      </c>
      <c r="HR99" s="16">
        <f t="shared" si="159"/>
        <v>0</v>
      </c>
      <c r="HS99" s="16">
        <f t="shared" si="160"/>
        <v>0</v>
      </c>
      <c r="HT99" s="16">
        <f t="shared" si="160"/>
        <v>0</v>
      </c>
      <c r="HU99" s="16">
        <f t="shared" si="160"/>
        <v>0</v>
      </c>
      <c r="HV99" s="16">
        <f t="shared" si="160"/>
        <v>0</v>
      </c>
      <c r="HW99" s="16">
        <f t="shared" si="160"/>
        <v>0</v>
      </c>
      <c r="HX99" s="16">
        <f t="shared" si="160"/>
        <v>0</v>
      </c>
      <c r="HY99" s="16">
        <f t="shared" si="160"/>
        <v>0</v>
      </c>
      <c r="HZ99" s="16">
        <f t="shared" si="160"/>
        <v>0</v>
      </c>
      <c r="IA99" s="16">
        <f t="shared" si="160"/>
        <v>0</v>
      </c>
      <c r="IB99" s="16">
        <f t="shared" si="160"/>
        <v>0</v>
      </c>
      <c r="IC99" s="16">
        <f t="shared" si="161"/>
        <v>0</v>
      </c>
      <c r="ID99" s="16">
        <f t="shared" si="161"/>
        <v>0</v>
      </c>
      <c r="IE99" s="16">
        <f t="shared" si="161"/>
        <v>0</v>
      </c>
      <c r="IF99" s="16">
        <f t="shared" si="161"/>
        <v>0</v>
      </c>
      <c r="IG99" s="16">
        <f t="shared" si="161"/>
        <v>0</v>
      </c>
      <c r="IH99" s="16">
        <f t="shared" si="161"/>
        <v>0</v>
      </c>
      <c r="II99" s="16">
        <f t="shared" si="161"/>
        <v>0</v>
      </c>
      <c r="IJ99" s="16">
        <f t="shared" si="161"/>
        <v>0</v>
      </c>
      <c r="IK99" s="16">
        <f t="shared" si="161"/>
        <v>0</v>
      </c>
      <c r="IL99" s="16">
        <f t="shared" si="161"/>
        <v>0</v>
      </c>
      <c r="IM99" s="16">
        <f t="shared" si="161"/>
        <v>0</v>
      </c>
      <c r="IN99" s="16">
        <f t="shared" si="161"/>
        <v>0</v>
      </c>
      <c r="IO99" s="16">
        <f t="shared" si="161"/>
        <v>0</v>
      </c>
      <c r="IP99" s="16">
        <f t="shared" si="161"/>
        <v>0</v>
      </c>
      <c r="IQ99" s="16">
        <f t="shared" si="161"/>
        <v>0</v>
      </c>
      <c r="IR99" s="16">
        <f t="shared" si="161"/>
        <v>0</v>
      </c>
      <c r="IS99" s="16">
        <f t="shared" si="162"/>
        <v>0</v>
      </c>
      <c r="IT99" s="16">
        <f t="shared" si="162"/>
        <v>0</v>
      </c>
      <c r="IU99" s="16">
        <f t="shared" si="162"/>
        <v>0</v>
      </c>
      <c r="IV99" s="16">
        <f t="shared" si="162"/>
        <v>0</v>
      </c>
      <c r="IW99" s="16">
        <f t="shared" si="162"/>
        <v>0</v>
      </c>
      <c r="IX99" s="16">
        <f t="shared" si="162"/>
        <v>0</v>
      </c>
      <c r="IY99" s="16">
        <f t="shared" si="162"/>
        <v>0</v>
      </c>
      <c r="IZ99" s="16">
        <f t="shared" si="162"/>
        <v>0</v>
      </c>
      <c r="JA99" s="16">
        <f t="shared" si="162"/>
        <v>0</v>
      </c>
      <c r="JB99" s="16">
        <f t="shared" si="162"/>
        <v>0</v>
      </c>
      <c r="JC99" s="16">
        <f t="shared" si="162"/>
        <v>0</v>
      </c>
      <c r="JD99" s="16">
        <f t="shared" si="162"/>
        <v>0</v>
      </c>
      <c r="JE99" s="16">
        <f t="shared" si="162"/>
        <v>0</v>
      </c>
      <c r="JF99" s="16">
        <f t="shared" si="162"/>
        <v>0</v>
      </c>
      <c r="JG99" s="16">
        <f t="shared" si="162"/>
        <v>0</v>
      </c>
      <c r="JH99" s="16">
        <f t="shared" si="162"/>
        <v>0</v>
      </c>
      <c r="JI99" s="16">
        <f t="shared" si="162"/>
        <v>0</v>
      </c>
      <c r="JJ99" s="16">
        <f t="shared" si="162"/>
        <v>0</v>
      </c>
      <c r="JK99" s="16">
        <f t="shared" si="162"/>
        <v>0</v>
      </c>
      <c r="JN99" s="16">
        <f t="shared" si="163"/>
        <v>0</v>
      </c>
      <c r="JO99" s="16">
        <f t="shared" si="163"/>
        <v>0</v>
      </c>
      <c r="JP99" s="16">
        <f t="shared" si="163"/>
        <v>0</v>
      </c>
      <c r="JQ99" s="16">
        <f t="shared" si="163"/>
        <v>0</v>
      </c>
      <c r="JR99" s="16">
        <f t="shared" si="163"/>
        <v>0</v>
      </c>
      <c r="JS99" s="16">
        <f t="shared" si="163"/>
        <v>0</v>
      </c>
      <c r="JT99" s="16">
        <f t="shared" si="163"/>
        <v>0</v>
      </c>
      <c r="JU99" s="16">
        <f t="shared" si="163"/>
        <v>0</v>
      </c>
      <c r="JV99" s="16">
        <f t="shared" si="163"/>
        <v>0</v>
      </c>
      <c r="JW99" s="16">
        <f t="shared" si="163"/>
        <v>0</v>
      </c>
      <c r="JX99" s="16">
        <f t="shared" si="164"/>
        <v>0</v>
      </c>
      <c r="JY99" s="16">
        <f t="shared" si="164"/>
        <v>0</v>
      </c>
      <c r="JZ99" s="16">
        <f t="shared" si="164"/>
        <v>0</v>
      </c>
      <c r="KA99" s="16">
        <f t="shared" si="164"/>
        <v>0</v>
      </c>
      <c r="KB99" s="16">
        <f t="shared" si="164"/>
        <v>0</v>
      </c>
      <c r="KC99" s="16">
        <f t="shared" si="164"/>
        <v>0</v>
      </c>
      <c r="KD99" s="16">
        <f t="shared" si="164"/>
        <v>0</v>
      </c>
      <c r="KE99" s="16">
        <f t="shared" si="164"/>
        <v>0</v>
      </c>
      <c r="KF99" s="16">
        <f t="shared" si="164"/>
        <v>0</v>
      </c>
      <c r="KG99" s="16">
        <f t="shared" si="164"/>
        <v>0</v>
      </c>
      <c r="KH99" s="16">
        <f t="shared" si="165"/>
        <v>0</v>
      </c>
      <c r="KI99" s="16">
        <f t="shared" si="165"/>
        <v>0</v>
      </c>
      <c r="KJ99" s="16">
        <f t="shared" si="165"/>
        <v>2</v>
      </c>
      <c r="KK99" s="16">
        <f t="shared" si="165"/>
        <v>0</v>
      </c>
      <c r="KL99" s="16">
        <f t="shared" si="165"/>
        <v>0</v>
      </c>
      <c r="KM99" s="16">
        <f t="shared" si="165"/>
        <v>0</v>
      </c>
      <c r="KN99" s="16">
        <f t="shared" si="165"/>
        <v>2</v>
      </c>
      <c r="KO99" s="16">
        <f t="shared" si="165"/>
        <v>0</v>
      </c>
      <c r="KP99" s="16">
        <f t="shared" si="165"/>
        <v>0</v>
      </c>
      <c r="KQ99" s="16">
        <f t="shared" si="165"/>
        <v>0</v>
      </c>
      <c r="KR99" s="16">
        <f t="shared" si="166"/>
        <v>0</v>
      </c>
      <c r="KS99" s="16">
        <f t="shared" si="166"/>
        <v>0</v>
      </c>
      <c r="KT99" s="16">
        <f t="shared" si="166"/>
        <v>0</v>
      </c>
      <c r="KU99" s="16">
        <f t="shared" si="166"/>
        <v>0</v>
      </c>
      <c r="KV99" s="16">
        <f t="shared" si="166"/>
        <v>0</v>
      </c>
      <c r="KW99" s="16">
        <f t="shared" si="166"/>
        <v>0</v>
      </c>
      <c r="KX99" s="16">
        <f t="shared" si="166"/>
        <v>0</v>
      </c>
    </row>
    <row r="100" spans="1:310">
      <c r="A100" s="2" t="s">
        <v>96</v>
      </c>
      <c r="B100" s="2" t="s">
        <v>92</v>
      </c>
      <c r="C100" s="2">
        <v>2</v>
      </c>
      <c r="D100" s="3">
        <v>130</v>
      </c>
      <c r="E100" s="3">
        <v>260</v>
      </c>
      <c r="F100" s="3">
        <f t="shared" si="140"/>
        <v>0</v>
      </c>
      <c r="G100" s="4">
        <v>45029</v>
      </c>
      <c r="J100" s="2" t="s">
        <v>139</v>
      </c>
      <c r="K100" s="5">
        <f>DK401</f>
        <v>340</v>
      </c>
      <c r="L100" s="5">
        <f>IH401</f>
        <v>340</v>
      </c>
      <c r="M100" s="3">
        <f t="shared" si="83"/>
        <v>0</v>
      </c>
      <c r="T100" s="16">
        <f t="shared" si="141"/>
        <v>0</v>
      </c>
      <c r="U100" s="16">
        <f t="shared" si="141"/>
        <v>0</v>
      </c>
      <c r="V100" s="16">
        <f t="shared" si="141"/>
        <v>0</v>
      </c>
      <c r="W100" s="16">
        <f t="shared" si="141"/>
        <v>0</v>
      </c>
      <c r="X100" s="16">
        <f t="shared" si="141"/>
        <v>0</v>
      </c>
      <c r="Y100" s="16">
        <f t="shared" si="141"/>
        <v>0</v>
      </c>
      <c r="Z100" s="16">
        <f t="shared" si="141"/>
        <v>0</v>
      </c>
      <c r="AA100" s="16">
        <f t="shared" si="141"/>
        <v>0</v>
      </c>
      <c r="AB100" s="16">
        <f t="shared" si="141"/>
        <v>0</v>
      </c>
      <c r="AC100" s="16">
        <f t="shared" si="141"/>
        <v>0</v>
      </c>
      <c r="AD100" s="16">
        <f t="shared" si="142"/>
        <v>0</v>
      </c>
      <c r="AE100" s="16">
        <f t="shared" si="142"/>
        <v>0</v>
      </c>
      <c r="AF100" s="16">
        <f t="shared" si="142"/>
        <v>0</v>
      </c>
      <c r="AG100" s="16">
        <f t="shared" si="142"/>
        <v>0</v>
      </c>
      <c r="AH100" s="16">
        <f t="shared" si="142"/>
        <v>0</v>
      </c>
      <c r="AI100" s="16">
        <f t="shared" si="142"/>
        <v>0</v>
      </c>
      <c r="AJ100" s="16">
        <f t="shared" si="142"/>
        <v>0</v>
      </c>
      <c r="AK100" s="16">
        <f t="shared" si="142"/>
        <v>0</v>
      </c>
      <c r="AL100" s="16">
        <f t="shared" si="142"/>
        <v>0</v>
      </c>
      <c r="AM100" s="16">
        <f t="shared" si="142"/>
        <v>0</v>
      </c>
      <c r="AN100" s="16">
        <f t="shared" si="143"/>
        <v>0</v>
      </c>
      <c r="AO100" s="16">
        <f t="shared" si="143"/>
        <v>0</v>
      </c>
      <c r="AP100" s="16">
        <f t="shared" si="143"/>
        <v>0</v>
      </c>
      <c r="AQ100" s="16">
        <f t="shared" si="143"/>
        <v>0</v>
      </c>
      <c r="AR100" s="16">
        <f t="shared" si="143"/>
        <v>0</v>
      </c>
      <c r="AS100" s="16">
        <f t="shared" si="143"/>
        <v>0</v>
      </c>
      <c r="AT100" s="16">
        <f t="shared" si="143"/>
        <v>0</v>
      </c>
      <c r="AU100" s="16">
        <f t="shared" si="143"/>
        <v>0</v>
      </c>
      <c r="AV100" s="16">
        <f t="shared" si="143"/>
        <v>0</v>
      </c>
      <c r="AW100" s="16">
        <f t="shared" si="143"/>
        <v>0</v>
      </c>
      <c r="AX100" s="16">
        <f t="shared" si="144"/>
        <v>0</v>
      </c>
      <c r="AY100" s="16">
        <f t="shared" si="144"/>
        <v>0</v>
      </c>
      <c r="AZ100" s="16">
        <f t="shared" si="144"/>
        <v>0</v>
      </c>
      <c r="BA100" s="16">
        <f t="shared" si="144"/>
        <v>0</v>
      </c>
      <c r="BB100" s="16">
        <f t="shared" si="144"/>
        <v>0</v>
      </c>
      <c r="BC100" s="16">
        <f t="shared" si="144"/>
        <v>0</v>
      </c>
      <c r="BD100" s="16">
        <f t="shared" si="144"/>
        <v>0</v>
      </c>
      <c r="BE100" s="16">
        <f t="shared" si="144"/>
        <v>0</v>
      </c>
      <c r="BF100" s="16">
        <f t="shared" si="144"/>
        <v>0</v>
      </c>
      <c r="BG100" s="16">
        <f t="shared" si="144"/>
        <v>0</v>
      </c>
      <c r="BH100" s="16">
        <f t="shared" si="145"/>
        <v>0</v>
      </c>
      <c r="BI100" s="16">
        <f t="shared" si="145"/>
        <v>0</v>
      </c>
      <c r="BJ100" s="16">
        <f t="shared" si="145"/>
        <v>0</v>
      </c>
      <c r="BK100" s="16">
        <f t="shared" si="145"/>
        <v>0</v>
      </c>
      <c r="BL100" s="16">
        <f t="shared" si="145"/>
        <v>0</v>
      </c>
      <c r="BM100" s="16">
        <f t="shared" si="145"/>
        <v>0</v>
      </c>
      <c r="BN100" s="16">
        <f t="shared" si="145"/>
        <v>0</v>
      </c>
      <c r="BO100" s="16">
        <f t="shared" si="145"/>
        <v>0</v>
      </c>
      <c r="BP100" s="16">
        <f t="shared" si="145"/>
        <v>0</v>
      </c>
      <c r="BQ100" s="16">
        <f t="shared" si="145"/>
        <v>0</v>
      </c>
      <c r="BR100" s="16">
        <f t="shared" si="146"/>
        <v>0</v>
      </c>
      <c r="BS100" s="16">
        <f t="shared" si="146"/>
        <v>0</v>
      </c>
      <c r="BT100" s="16">
        <f t="shared" si="146"/>
        <v>0</v>
      </c>
      <c r="BU100" s="16">
        <f t="shared" si="146"/>
        <v>0</v>
      </c>
      <c r="BV100" s="16">
        <f t="shared" si="146"/>
        <v>0</v>
      </c>
      <c r="BW100" s="16">
        <f t="shared" si="146"/>
        <v>0</v>
      </c>
      <c r="BX100" s="16">
        <f t="shared" si="146"/>
        <v>0</v>
      </c>
      <c r="BY100" s="16">
        <f t="shared" si="146"/>
        <v>0</v>
      </c>
      <c r="BZ100" s="16">
        <f t="shared" si="146"/>
        <v>260</v>
      </c>
      <c r="CA100" s="16">
        <f t="shared" si="146"/>
        <v>0</v>
      </c>
      <c r="CB100" s="16">
        <f t="shared" si="147"/>
        <v>0</v>
      </c>
      <c r="CC100" s="16">
        <f t="shared" si="147"/>
        <v>0</v>
      </c>
      <c r="CD100" s="16">
        <f t="shared" si="147"/>
        <v>0</v>
      </c>
      <c r="CE100" s="16">
        <f t="shared" si="147"/>
        <v>0</v>
      </c>
      <c r="CF100" s="16">
        <f t="shared" si="147"/>
        <v>0</v>
      </c>
      <c r="CG100" s="16">
        <f t="shared" si="147"/>
        <v>0</v>
      </c>
      <c r="CH100" s="16">
        <f t="shared" si="147"/>
        <v>0</v>
      </c>
      <c r="CI100" s="16">
        <f t="shared" si="147"/>
        <v>0</v>
      </c>
      <c r="CJ100" s="16">
        <f t="shared" si="147"/>
        <v>0</v>
      </c>
      <c r="CK100" s="16">
        <f t="shared" si="147"/>
        <v>0</v>
      </c>
      <c r="CL100" s="16">
        <f t="shared" si="148"/>
        <v>0</v>
      </c>
      <c r="CM100" s="16">
        <f t="shared" si="148"/>
        <v>0</v>
      </c>
      <c r="CN100" s="16">
        <f t="shared" si="148"/>
        <v>0</v>
      </c>
      <c r="CO100" s="16">
        <f t="shared" si="148"/>
        <v>0</v>
      </c>
      <c r="CP100" s="16">
        <f t="shared" si="148"/>
        <v>0</v>
      </c>
      <c r="CQ100" s="16">
        <f t="shared" si="148"/>
        <v>0</v>
      </c>
      <c r="CR100" s="16">
        <f t="shared" si="148"/>
        <v>0</v>
      </c>
      <c r="CS100" s="16">
        <f t="shared" si="148"/>
        <v>0</v>
      </c>
      <c r="CT100" s="16">
        <f t="shared" si="148"/>
        <v>0</v>
      </c>
      <c r="CU100" s="16">
        <f t="shared" si="148"/>
        <v>0</v>
      </c>
      <c r="CV100" s="16">
        <f t="shared" si="149"/>
        <v>0</v>
      </c>
      <c r="CW100" s="16">
        <f t="shared" si="149"/>
        <v>0</v>
      </c>
      <c r="CX100" s="16">
        <f t="shared" si="149"/>
        <v>0</v>
      </c>
      <c r="CY100" s="16">
        <f t="shared" si="149"/>
        <v>0</v>
      </c>
      <c r="CZ100" s="16">
        <f t="shared" si="149"/>
        <v>0</v>
      </c>
      <c r="DA100" s="16">
        <f t="shared" si="149"/>
        <v>0</v>
      </c>
      <c r="DB100" s="16">
        <f t="shared" si="149"/>
        <v>0</v>
      </c>
      <c r="DC100" s="16">
        <f t="shared" si="149"/>
        <v>0</v>
      </c>
      <c r="DD100" s="16">
        <f t="shared" si="149"/>
        <v>0</v>
      </c>
      <c r="DE100" s="16">
        <f t="shared" si="149"/>
        <v>0</v>
      </c>
      <c r="DF100" s="16">
        <f t="shared" si="150"/>
        <v>0</v>
      </c>
      <c r="DG100" s="16">
        <f t="shared" si="150"/>
        <v>0</v>
      </c>
      <c r="DH100" s="16">
        <f t="shared" si="150"/>
        <v>0</v>
      </c>
      <c r="DI100" s="16">
        <f t="shared" si="150"/>
        <v>0</v>
      </c>
      <c r="DJ100" s="16">
        <f t="shared" si="150"/>
        <v>0</v>
      </c>
      <c r="DK100" s="16">
        <f t="shared" si="150"/>
        <v>0</v>
      </c>
      <c r="DL100" s="16">
        <f t="shared" si="150"/>
        <v>0</v>
      </c>
      <c r="DM100" s="16">
        <f t="shared" si="150"/>
        <v>0</v>
      </c>
      <c r="DN100" s="16">
        <f t="shared" si="150"/>
        <v>0</v>
      </c>
      <c r="DO100" s="16">
        <f t="shared" si="150"/>
        <v>0</v>
      </c>
      <c r="DP100" s="16">
        <f t="shared" si="150"/>
        <v>0</v>
      </c>
      <c r="DQ100" s="16">
        <f t="shared" si="150"/>
        <v>0</v>
      </c>
      <c r="DR100" s="16">
        <f t="shared" si="150"/>
        <v>0</v>
      </c>
      <c r="DS100" s="16">
        <f t="shared" si="150"/>
        <v>0</v>
      </c>
      <c r="DT100" s="16">
        <f t="shared" si="150"/>
        <v>0</v>
      </c>
      <c r="DU100" s="16">
        <f t="shared" si="150"/>
        <v>0</v>
      </c>
      <c r="DV100" s="16">
        <f t="shared" si="151"/>
        <v>0</v>
      </c>
      <c r="DW100" s="16">
        <f t="shared" si="151"/>
        <v>0</v>
      </c>
      <c r="DX100" s="16">
        <f t="shared" si="151"/>
        <v>0</v>
      </c>
      <c r="DY100" s="16">
        <f t="shared" si="151"/>
        <v>0</v>
      </c>
      <c r="DZ100" s="16">
        <f t="shared" si="151"/>
        <v>0</v>
      </c>
      <c r="EA100" s="16">
        <f t="shared" si="151"/>
        <v>0</v>
      </c>
      <c r="EB100" s="16">
        <f t="shared" si="151"/>
        <v>0</v>
      </c>
      <c r="EC100" s="16">
        <f t="shared" si="151"/>
        <v>0</v>
      </c>
      <c r="ED100" s="16">
        <f t="shared" si="151"/>
        <v>0</v>
      </c>
      <c r="EE100" s="16">
        <f t="shared" si="151"/>
        <v>0</v>
      </c>
      <c r="EF100" s="16">
        <f t="shared" si="151"/>
        <v>0</v>
      </c>
      <c r="EG100" s="16">
        <f t="shared" si="151"/>
        <v>0</v>
      </c>
      <c r="EH100" s="16">
        <f t="shared" si="151"/>
        <v>0</v>
      </c>
      <c r="EI100" s="16">
        <f t="shared" si="151"/>
        <v>0</v>
      </c>
      <c r="EJ100" s="16">
        <f t="shared" si="151"/>
        <v>0</v>
      </c>
      <c r="EK100" s="16">
        <f t="shared" si="151"/>
        <v>0</v>
      </c>
      <c r="EL100" s="16">
        <f t="shared" si="151"/>
        <v>0</v>
      </c>
      <c r="EM100" s="16">
        <f t="shared" si="151"/>
        <v>0</v>
      </c>
      <c r="EN100" s="16">
        <f t="shared" si="151"/>
        <v>0</v>
      </c>
      <c r="EQ100" s="16">
        <f t="shared" si="152"/>
        <v>0</v>
      </c>
      <c r="ER100" s="16">
        <f t="shared" si="152"/>
        <v>0</v>
      </c>
      <c r="ES100" s="16">
        <f t="shared" si="152"/>
        <v>0</v>
      </c>
      <c r="ET100" s="16">
        <f t="shared" si="152"/>
        <v>0</v>
      </c>
      <c r="EU100" s="16">
        <f t="shared" si="152"/>
        <v>0</v>
      </c>
      <c r="EV100" s="16">
        <f t="shared" si="152"/>
        <v>0</v>
      </c>
      <c r="EW100" s="16">
        <f t="shared" si="152"/>
        <v>0</v>
      </c>
      <c r="EX100" s="16">
        <f t="shared" si="152"/>
        <v>0</v>
      </c>
      <c r="EY100" s="16">
        <f t="shared" si="152"/>
        <v>0</v>
      </c>
      <c r="EZ100" s="16">
        <f t="shared" si="152"/>
        <v>0</v>
      </c>
      <c r="FA100" s="16">
        <f t="shared" si="153"/>
        <v>0</v>
      </c>
      <c r="FB100" s="16">
        <f t="shared" si="153"/>
        <v>0</v>
      </c>
      <c r="FC100" s="16">
        <f t="shared" si="153"/>
        <v>0</v>
      </c>
      <c r="FD100" s="16">
        <f t="shared" si="153"/>
        <v>0</v>
      </c>
      <c r="FE100" s="16">
        <f t="shared" si="153"/>
        <v>0</v>
      </c>
      <c r="FF100" s="16">
        <f t="shared" si="153"/>
        <v>0</v>
      </c>
      <c r="FG100" s="16">
        <f t="shared" si="153"/>
        <v>0</v>
      </c>
      <c r="FH100" s="16">
        <f t="shared" si="153"/>
        <v>0</v>
      </c>
      <c r="FI100" s="16">
        <f t="shared" si="153"/>
        <v>0</v>
      </c>
      <c r="FJ100" s="16">
        <f t="shared" si="153"/>
        <v>0</v>
      </c>
      <c r="FK100" s="16">
        <f t="shared" si="154"/>
        <v>0</v>
      </c>
      <c r="FL100" s="16">
        <f t="shared" si="154"/>
        <v>0</v>
      </c>
      <c r="FM100" s="16">
        <f t="shared" si="154"/>
        <v>0</v>
      </c>
      <c r="FN100" s="16">
        <f t="shared" si="154"/>
        <v>0</v>
      </c>
      <c r="FO100" s="16">
        <f t="shared" si="154"/>
        <v>0</v>
      </c>
      <c r="FP100" s="16">
        <f t="shared" si="154"/>
        <v>0</v>
      </c>
      <c r="FQ100" s="16">
        <f t="shared" si="154"/>
        <v>0</v>
      </c>
      <c r="FR100" s="16">
        <f t="shared" si="154"/>
        <v>0</v>
      </c>
      <c r="FS100" s="16">
        <f t="shared" si="154"/>
        <v>0</v>
      </c>
      <c r="FT100" s="16">
        <f t="shared" si="154"/>
        <v>0</v>
      </c>
      <c r="FU100" s="16">
        <f t="shared" si="155"/>
        <v>0</v>
      </c>
      <c r="FV100" s="16">
        <f t="shared" si="155"/>
        <v>0</v>
      </c>
      <c r="FW100" s="16">
        <f t="shared" si="155"/>
        <v>0</v>
      </c>
      <c r="FX100" s="16">
        <f t="shared" si="155"/>
        <v>0</v>
      </c>
      <c r="FY100" s="16">
        <f t="shared" si="155"/>
        <v>0</v>
      </c>
      <c r="FZ100" s="16">
        <f t="shared" si="155"/>
        <v>0</v>
      </c>
      <c r="GA100" s="16">
        <f t="shared" si="155"/>
        <v>0</v>
      </c>
      <c r="GB100" s="16">
        <f t="shared" si="155"/>
        <v>0</v>
      </c>
      <c r="GC100" s="16">
        <f t="shared" si="155"/>
        <v>0</v>
      </c>
      <c r="GD100" s="16">
        <f t="shared" si="155"/>
        <v>0</v>
      </c>
      <c r="GE100" s="16">
        <f t="shared" si="156"/>
        <v>0</v>
      </c>
      <c r="GF100" s="16">
        <f t="shared" si="156"/>
        <v>0</v>
      </c>
      <c r="GG100" s="16">
        <f t="shared" si="156"/>
        <v>0</v>
      </c>
      <c r="GH100" s="16">
        <f t="shared" si="156"/>
        <v>0</v>
      </c>
      <c r="GI100" s="16">
        <f t="shared" si="156"/>
        <v>0</v>
      </c>
      <c r="GJ100" s="16">
        <f t="shared" si="156"/>
        <v>0</v>
      </c>
      <c r="GK100" s="16">
        <f t="shared" si="156"/>
        <v>0</v>
      </c>
      <c r="GL100" s="16">
        <f t="shared" si="156"/>
        <v>0</v>
      </c>
      <c r="GM100" s="16">
        <f t="shared" si="156"/>
        <v>0</v>
      </c>
      <c r="GN100" s="16">
        <f t="shared" si="156"/>
        <v>0</v>
      </c>
      <c r="GO100" s="16">
        <f t="shared" si="157"/>
        <v>0</v>
      </c>
      <c r="GP100" s="16">
        <f t="shared" si="157"/>
        <v>0</v>
      </c>
      <c r="GQ100" s="16">
        <f t="shared" si="157"/>
        <v>0</v>
      </c>
      <c r="GR100" s="16">
        <f t="shared" si="157"/>
        <v>0</v>
      </c>
      <c r="GS100" s="16">
        <f t="shared" si="157"/>
        <v>0</v>
      </c>
      <c r="GT100" s="16">
        <f t="shared" si="157"/>
        <v>0</v>
      </c>
      <c r="GU100" s="16">
        <f t="shared" si="157"/>
        <v>0</v>
      </c>
      <c r="GV100" s="16">
        <f t="shared" si="157"/>
        <v>0</v>
      </c>
      <c r="GW100" s="16">
        <f t="shared" si="157"/>
        <v>260</v>
      </c>
      <c r="GX100" s="16">
        <f t="shared" si="157"/>
        <v>0</v>
      </c>
      <c r="GY100" s="16">
        <f t="shared" si="158"/>
        <v>0</v>
      </c>
      <c r="GZ100" s="16">
        <f t="shared" si="158"/>
        <v>0</v>
      </c>
      <c r="HA100" s="16">
        <f t="shared" si="158"/>
        <v>0</v>
      </c>
      <c r="HB100" s="16">
        <f t="shared" si="158"/>
        <v>0</v>
      </c>
      <c r="HC100" s="16">
        <f t="shared" si="158"/>
        <v>0</v>
      </c>
      <c r="HD100" s="16">
        <f t="shared" si="158"/>
        <v>0</v>
      </c>
      <c r="HE100" s="16">
        <f t="shared" si="158"/>
        <v>0</v>
      </c>
      <c r="HF100" s="16">
        <f t="shared" si="158"/>
        <v>0</v>
      </c>
      <c r="HG100" s="16">
        <f t="shared" si="158"/>
        <v>0</v>
      </c>
      <c r="HH100" s="16">
        <f t="shared" si="158"/>
        <v>0</v>
      </c>
      <c r="HI100" s="16">
        <f t="shared" si="159"/>
        <v>0</v>
      </c>
      <c r="HJ100" s="16">
        <f t="shared" si="159"/>
        <v>0</v>
      </c>
      <c r="HK100" s="16">
        <f t="shared" si="159"/>
        <v>0</v>
      </c>
      <c r="HL100" s="16">
        <f t="shared" si="159"/>
        <v>0</v>
      </c>
      <c r="HM100" s="16">
        <f t="shared" si="159"/>
        <v>0</v>
      </c>
      <c r="HN100" s="16">
        <f t="shared" si="159"/>
        <v>0</v>
      </c>
      <c r="HO100" s="16">
        <f t="shared" si="159"/>
        <v>0</v>
      </c>
      <c r="HP100" s="16">
        <f t="shared" si="159"/>
        <v>0</v>
      </c>
      <c r="HQ100" s="16">
        <f t="shared" si="159"/>
        <v>0</v>
      </c>
      <c r="HR100" s="16">
        <f t="shared" si="159"/>
        <v>0</v>
      </c>
      <c r="HS100" s="16">
        <f t="shared" si="160"/>
        <v>0</v>
      </c>
      <c r="HT100" s="16">
        <f t="shared" si="160"/>
        <v>0</v>
      </c>
      <c r="HU100" s="16">
        <f t="shared" si="160"/>
        <v>0</v>
      </c>
      <c r="HV100" s="16">
        <f t="shared" si="160"/>
        <v>0</v>
      </c>
      <c r="HW100" s="16">
        <f t="shared" si="160"/>
        <v>0</v>
      </c>
      <c r="HX100" s="16">
        <f t="shared" si="160"/>
        <v>0</v>
      </c>
      <c r="HY100" s="16">
        <f t="shared" si="160"/>
        <v>0</v>
      </c>
      <c r="HZ100" s="16">
        <f t="shared" si="160"/>
        <v>0</v>
      </c>
      <c r="IA100" s="16">
        <f t="shared" si="160"/>
        <v>0</v>
      </c>
      <c r="IB100" s="16">
        <f t="shared" si="160"/>
        <v>0</v>
      </c>
      <c r="IC100" s="16">
        <f t="shared" si="161"/>
        <v>0</v>
      </c>
      <c r="ID100" s="16">
        <f t="shared" si="161"/>
        <v>0</v>
      </c>
      <c r="IE100" s="16">
        <f t="shared" si="161"/>
        <v>0</v>
      </c>
      <c r="IF100" s="16">
        <f t="shared" si="161"/>
        <v>0</v>
      </c>
      <c r="IG100" s="16">
        <f t="shared" si="161"/>
        <v>0</v>
      </c>
      <c r="IH100" s="16">
        <f t="shared" si="161"/>
        <v>0</v>
      </c>
      <c r="II100" s="16">
        <f t="shared" si="161"/>
        <v>0</v>
      </c>
      <c r="IJ100" s="16">
        <f t="shared" si="161"/>
        <v>0</v>
      </c>
      <c r="IK100" s="16">
        <f t="shared" si="161"/>
        <v>0</v>
      </c>
      <c r="IL100" s="16">
        <f t="shared" si="161"/>
        <v>0</v>
      </c>
      <c r="IM100" s="16">
        <f t="shared" si="161"/>
        <v>0</v>
      </c>
      <c r="IN100" s="16">
        <f t="shared" si="161"/>
        <v>0</v>
      </c>
      <c r="IO100" s="16">
        <f t="shared" si="161"/>
        <v>0</v>
      </c>
      <c r="IP100" s="16">
        <f t="shared" si="161"/>
        <v>0</v>
      </c>
      <c r="IQ100" s="16">
        <f t="shared" si="161"/>
        <v>0</v>
      </c>
      <c r="IR100" s="16">
        <f t="shared" si="161"/>
        <v>0</v>
      </c>
      <c r="IS100" s="16">
        <f t="shared" si="162"/>
        <v>0</v>
      </c>
      <c r="IT100" s="16">
        <f t="shared" si="162"/>
        <v>0</v>
      </c>
      <c r="IU100" s="16">
        <f t="shared" si="162"/>
        <v>0</v>
      </c>
      <c r="IV100" s="16">
        <f t="shared" si="162"/>
        <v>0</v>
      </c>
      <c r="IW100" s="16">
        <f t="shared" si="162"/>
        <v>0</v>
      </c>
      <c r="IX100" s="16">
        <f t="shared" si="162"/>
        <v>0</v>
      </c>
      <c r="IY100" s="16">
        <f t="shared" si="162"/>
        <v>0</v>
      </c>
      <c r="IZ100" s="16">
        <f t="shared" si="162"/>
        <v>0</v>
      </c>
      <c r="JA100" s="16">
        <f t="shared" si="162"/>
        <v>0</v>
      </c>
      <c r="JB100" s="16">
        <f t="shared" si="162"/>
        <v>0</v>
      </c>
      <c r="JC100" s="16">
        <f t="shared" si="162"/>
        <v>0</v>
      </c>
      <c r="JD100" s="16">
        <f t="shared" si="162"/>
        <v>0</v>
      </c>
      <c r="JE100" s="16">
        <f t="shared" si="162"/>
        <v>0</v>
      </c>
      <c r="JF100" s="16">
        <f t="shared" si="162"/>
        <v>0</v>
      </c>
      <c r="JG100" s="16">
        <f t="shared" si="162"/>
        <v>0</v>
      </c>
      <c r="JH100" s="16">
        <f t="shared" si="162"/>
        <v>0</v>
      </c>
      <c r="JI100" s="16">
        <f t="shared" si="162"/>
        <v>0</v>
      </c>
      <c r="JJ100" s="16">
        <f t="shared" si="162"/>
        <v>0</v>
      </c>
      <c r="JK100" s="16">
        <f t="shared" si="162"/>
        <v>0</v>
      </c>
      <c r="JN100" s="16">
        <f t="shared" si="163"/>
        <v>0</v>
      </c>
      <c r="JO100" s="16">
        <f t="shared" si="163"/>
        <v>0</v>
      </c>
      <c r="JP100" s="16">
        <f t="shared" si="163"/>
        <v>0</v>
      </c>
      <c r="JQ100" s="16">
        <f t="shared" si="163"/>
        <v>0</v>
      </c>
      <c r="JR100" s="16">
        <f t="shared" si="163"/>
        <v>0</v>
      </c>
      <c r="JS100" s="16">
        <f t="shared" si="163"/>
        <v>0</v>
      </c>
      <c r="JT100" s="16">
        <f t="shared" si="163"/>
        <v>0</v>
      </c>
      <c r="JU100" s="16">
        <f t="shared" si="163"/>
        <v>0</v>
      </c>
      <c r="JV100" s="16">
        <f t="shared" si="163"/>
        <v>0</v>
      </c>
      <c r="JW100" s="16">
        <f t="shared" si="163"/>
        <v>0</v>
      </c>
      <c r="JX100" s="16">
        <f t="shared" si="164"/>
        <v>0</v>
      </c>
      <c r="JY100" s="16">
        <f t="shared" si="164"/>
        <v>0</v>
      </c>
      <c r="JZ100" s="16">
        <f t="shared" si="164"/>
        <v>0</v>
      </c>
      <c r="KA100" s="16">
        <f t="shared" si="164"/>
        <v>0</v>
      </c>
      <c r="KB100" s="16">
        <f t="shared" si="164"/>
        <v>0</v>
      </c>
      <c r="KC100" s="16">
        <f t="shared" si="164"/>
        <v>0</v>
      </c>
      <c r="KD100" s="16">
        <f t="shared" si="164"/>
        <v>0</v>
      </c>
      <c r="KE100" s="16">
        <f t="shared" si="164"/>
        <v>0</v>
      </c>
      <c r="KF100" s="16">
        <f t="shared" si="164"/>
        <v>0</v>
      </c>
      <c r="KG100" s="16">
        <f t="shared" si="164"/>
        <v>0</v>
      </c>
      <c r="KH100" s="16">
        <f t="shared" si="165"/>
        <v>0</v>
      </c>
      <c r="KI100" s="16">
        <f t="shared" si="165"/>
        <v>0</v>
      </c>
      <c r="KJ100" s="16">
        <f t="shared" si="165"/>
        <v>2</v>
      </c>
      <c r="KK100" s="16">
        <f t="shared" si="165"/>
        <v>0</v>
      </c>
      <c r="KL100" s="16">
        <f t="shared" si="165"/>
        <v>0</v>
      </c>
      <c r="KM100" s="16">
        <f t="shared" si="165"/>
        <v>0</v>
      </c>
      <c r="KN100" s="16">
        <f t="shared" si="165"/>
        <v>2</v>
      </c>
      <c r="KO100" s="16">
        <f t="shared" si="165"/>
        <v>0</v>
      </c>
      <c r="KP100" s="16">
        <f t="shared" si="165"/>
        <v>0</v>
      </c>
      <c r="KQ100" s="16">
        <f t="shared" si="165"/>
        <v>0</v>
      </c>
      <c r="KR100" s="16">
        <f t="shared" si="166"/>
        <v>0</v>
      </c>
      <c r="KS100" s="16">
        <f t="shared" si="166"/>
        <v>0</v>
      </c>
      <c r="KT100" s="16">
        <f t="shared" si="166"/>
        <v>0</v>
      </c>
      <c r="KU100" s="16">
        <f t="shared" si="166"/>
        <v>0</v>
      </c>
      <c r="KV100" s="16">
        <f t="shared" si="166"/>
        <v>0</v>
      </c>
      <c r="KW100" s="16">
        <f t="shared" si="166"/>
        <v>0</v>
      </c>
      <c r="KX100" s="16">
        <f t="shared" si="166"/>
        <v>0</v>
      </c>
    </row>
    <row r="101" spans="1:310">
      <c r="A101" s="2" t="s">
        <v>97</v>
      </c>
      <c r="B101" s="2" t="s">
        <v>92</v>
      </c>
      <c r="C101" s="2">
        <v>1</v>
      </c>
      <c r="D101" s="3">
        <v>130</v>
      </c>
      <c r="E101" s="3"/>
      <c r="F101" s="3">
        <f t="shared" si="140"/>
        <v>-130</v>
      </c>
      <c r="G101" s="4">
        <v>45030</v>
      </c>
      <c r="J101" s="2" t="s">
        <v>140</v>
      </c>
      <c r="K101" s="5">
        <f>DL401</f>
        <v>20</v>
      </c>
      <c r="L101" s="5">
        <f>II401</f>
        <v>20</v>
      </c>
      <c r="M101" s="3">
        <f t="shared" si="83"/>
        <v>0</v>
      </c>
      <c r="T101" s="16">
        <f t="shared" si="141"/>
        <v>0</v>
      </c>
      <c r="U101" s="16">
        <f t="shared" si="141"/>
        <v>0</v>
      </c>
      <c r="V101" s="16">
        <f t="shared" si="141"/>
        <v>0</v>
      </c>
      <c r="W101" s="16">
        <f t="shared" si="141"/>
        <v>0</v>
      </c>
      <c r="X101" s="16">
        <f t="shared" si="141"/>
        <v>0</v>
      </c>
      <c r="Y101" s="16">
        <f t="shared" si="141"/>
        <v>0</v>
      </c>
      <c r="Z101" s="16">
        <f t="shared" si="141"/>
        <v>0</v>
      </c>
      <c r="AA101" s="16">
        <f t="shared" si="141"/>
        <v>0</v>
      </c>
      <c r="AB101" s="16">
        <f t="shared" si="141"/>
        <v>0</v>
      </c>
      <c r="AC101" s="16">
        <f t="shared" si="141"/>
        <v>0</v>
      </c>
      <c r="AD101" s="16">
        <f t="shared" si="142"/>
        <v>0</v>
      </c>
      <c r="AE101" s="16">
        <f t="shared" si="142"/>
        <v>0</v>
      </c>
      <c r="AF101" s="16">
        <f t="shared" si="142"/>
        <v>0</v>
      </c>
      <c r="AG101" s="16">
        <f t="shared" si="142"/>
        <v>0</v>
      </c>
      <c r="AH101" s="16">
        <f t="shared" si="142"/>
        <v>0</v>
      </c>
      <c r="AI101" s="16">
        <f t="shared" si="142"/>
        <v>0</v>
      </c>
      <c r="AJ101" s="16">
        <f t="shared" si="142"/>
        <v>0</v>
      </c>
      <c r="AK101" s="16">
        <f t="shared" si="142"/>
        <v>0</v>
      </c>
      <c r="AL101" s="16">
        <f t="shared" si="142"/>
        <v>0</v>
      </c>
      <c r="AM101" s="16">
        <f t="shared" si="142"/>
        <v>0</v>
      </c>
      <c r="AN101" s="16">
        <f t="shared" si="143"/>
        <v>0</v>
      </c>
      <c r="AO101" s="16">
        <f t="shared" si="143"/>
        <v>0</v>
      </c>
      <c r="AP101" s="16">
        <f t="shared" si="143"/>
        <v>0</v>
      </c>
      <c r="AQ101" s="16">
        <f t="shared" si="143"/>
        <v>0</v>
      </c>
      <c r="AR101" s="16">
        <f t="shared" si="143"/>
        <v>0</v>
      </c>
      <c r="AS101" s="16">
        <f t="shared" si="143"/>
        <v>0</v>
      </c>
      <c r="AT101" s="16">
        <f t="shared" si="143"/>
        <v>0</v>
      </c>
      <c r="AU101" s="16">
        <f t="shared" si="143"/>
        <v>0</v>
      </c>
      <c r="AV101" s="16">
        <f t="shared" si="143"/>
        <v>0</v>
      </c>
      <c r="AW101" s="16">
        <f t="shared" si="143"/>
        <v>0</v>
      </c>
      <c r="AX101" s="16">
        <f t="shared" si="144"/>
        <v>0</v>
      </c>
      <c r="AY101" s="16">
        <f t="shared" si="144"/>
        <v>0</v>
      </c>
      <c r="AZ101" s="16">
        <f t="shared" si="144"/>
        <v>0</v>
      </c>
      <c r="BA101" s="16">
        <f t="shared" si="144"/>
        <v>0</v>
      </c>
      <c r="BB101" s="16">
        <f t="shared" si="144"/>
        <v>0</v>
      </c>
      <c r="BC101" s="16">
        <f t="shared" si="144"/>
        <v>0</v>
      </c>
      <c r="BD101" s="16">
        <f t="shared" si="144"/>
        <v>0</v>
      </c>
      <c r="BE101" s="16">
        <f t="shared" si="144"/>
        <v>0</v>
      </c>
      <c r="BF101" s="16">
        <f t="shared" si="144"/>
        <v>0</v>
      </c>
      <c r="BG101" s="16">
        <f t="shared" si="144"/>
        <v>0</v>
      </c>
      <c r="BH101" s="16">
        <f t="shared" si="145"/>
        <v>0</v>
      </c>
      <c r="BI101" s="16">
        <f t="shared" si="145"/>
        <v>0</v>
      </c>
      <c r="BJ101" s="16">
        <f t="shared" si="145"/>
        <v>0</v>
      </c>
      <c r="BK101" s="16">
        <f t="shared" si="145"/>
        <v>0</v>
      </c>
      <c r="BL101" s="16">
        <f t="shared" si="145"/>
        <v>0</v>
      </c>
      <c r="BM101" s="16">
        <f t="shared" si="145"/>
        <v>0</v>
      </c>
      <c r="BN101" s="16">
        <f t="shared" si="145"/>
        <v>0</v>
      </c>
      <c r="BO101" s="16">
        <f t="shared" si="145"/>
        <v>0</v>
      </c>
      <c r="BP101" s="16">
        <f t="shared" si="145"/>
        <v>0</v>
      </c>
      <c r="BQ101" s="16">
        <f t="shared" si="145"/>
        <v>0</v>
      </c>
      <c r="BR101" s="16">
        <f t="shared" si="146"/>
        <v>0</v>
      </c>
      <c r="BS101" s="16">
        <f t="shared" si="146"/>
        <v>0</v>
      </c>
      <c r="BT101" s="16">
        <f t="shared" si="146"/>
        <v>0</v>
      </c>
      <c r="BU101" s="16">
        <f t="shared" si="146"/>
        <v>0</v>
      </c>
      <c r="BV101" s="16">
        <f t="shared" si="146"/>
        <v>0</v>
      </c>
      <c r="BW101" s="16">
        <f t="shared" si="146"/>
        <v>0</v>
      </c>
      <c r="BX101" s="16">
        <f t="shared" si="146"/>
        <v>0</v>
      </c>
      <c r="BY101" s="16">
        <f t="shared" si="146"/>
        <v>0</v>
      </c>
      <c r="BZ101" s="16">
        <f t="shared" si="146"/>
        <v>0</v>
      </c>
      <c r="CA101" s="16">
        <f t="shared" si="146"/>
        <v>0</v>
      </c>
      <c r="CB101" s="16">
        <f t="shared" si="147"/>
        <v>0</v>
      </c>
      <c r="CC101" s="16">
        <f t="shared" si="147"/>
        <v>0</v>
      </c>
      <c r="CD101" s="16">
        <f t="shared" si="147"/>
        <v>0</v>
      </c>
      <c r="CE101" s="16">
        <f t="shared" si="147"/>
        <v>0</v>
      </c>
      <c r="CF101" s="16">
        <f t="shared" si="147"/>
        <v>0</v>
      </c>
      <c r="CG101" s="16">
        <f t="shared" si="147"/>
        <v>0</v>
      </c>
      <c r="CH101" s="16">
        <f t="shared" si="147"/>
        <v>0</v>
      </c>
      <c r="CI101" s="16">
        <f t="shared" si="147"/>
        <v>0</v>
      </c>
      <c r="CJ101" s="16">
        <f t="shared" si="147"/>
        <v>0</v>
      </c>
      <c r="CK101" s="16">
        <f t="shared" si="147"/>
        <v>0</v>
      </c>
      <c r="CL101" s="16">
        <f t="shared" si="148"/>
        <v>0</v>
      </c>
      <c r="CM101" s="16">
        <f t="shared" si="148"/>
        <v>0</v>
      </c>
      <c r="CN101" s="16">
        <f t="shared" si="148"/>
        <v>0</v>
      </c>
      <c r="CO101" s="16">
        <f t="shared" si="148"/>
        <v>0</v>
      </c>
      <c r="CP101" s="16">
        <f t="shared" si="148"/>
        <v>0</v>
      </c>
      <c r="CQ101" s="16">
        <f t="shared" si="148"/>
        <v>0</v>
      </c>
      <c r="CR101" s="16">
        <f t="shared" si="148"/>
        <v>0</v>
      </c>
      <c r="CS101" s="16">
        <f t="shared" si="148"/>
        <v>0</v>
      </c>
      <c r="CT101" s="16">
        <f t="shared" si="148"/>
        <v>0</v>
      </c>
      <c r="CU101" s="16">
        <f t="shared" si="148"/>
        <v>0</v>
      </c>
      <c r="CV101" s="16">
        <f t="shared" si="149"/>
        <v>0</v>
      </c>
      <c r="CW101" s="16">
        <f t="shared" si="149"/>
        <v>0</v>
      </c>
      <c r="CX101" s="16">
        <f t="shared" si="149"/>
        <v>0</v>
      </c>
      <c r="CY101" s="16">
        <f t="shared" si="149"/>
        <v>0</v>
      </c>
      <c r="CZ101" s="16">
        <f t="shared" si="149"/>
        <v>0</v>
      </c>
      <c r="DA101" s="16">
        <f t="shared" si="149"/>
        <v>0</v>
      </c>
      <c r="DB101" s="16">
        <f t="shared" si="149"/>
        <v>0</v>
      </c>
      <c r="DC101" s="16">
        <f t="shared" si="149"/>
        <v>0</v>
      </c>
      <c r="DD101" s="16">
        <f t="shared" si="149"/>
        <v>0</v>
      </c>
      <c r="DE101" s="16">
        <f t="shared" si="149"/>
        <v>0</v>
      </c>
      <c r="DF101" s="16">
        <f t="shared" si="150"/>
        <v>0</v>
      </c>
      <c r="DG101" s="16">
        <f t="shared" si="150"/>
        <v>0</v>
      </c>
      <c r="DH101" s="16">
        <f t="shared" si="150"/>
        <v>0</v>
      </c>
      <c r="DI101" s="16">
        <f t="shared" si="150"/>
        <v>0</v>
      </c>
      <c r="DJ101" s="16">
        <f t="shared" si="150"/>
        <v>0</v>
      </c>
      <c r="DK101" s="16">
        <f t="shared" si="150"/>
        <v>0</v>
      </c>
      <c r="DL101" s="16">
        <f t="shared" si="150"/>
        <v>0</v>
      </c>
      <c r="DM101" s="16">
        <f t="shared" si="150"/>
        <v>0</v>
      </c>
      <c r="DN101" s="16">
        <f t="shared" si="150"/>
        <v>0</v>
      </c>
      <c r="DO101" s="16">
        <f t="shared" si="150"/>
        <v>0</v>
      </c>
      <c r="DP101" s="16">
        <f t="shared" si="150"/>
        <v>0</v>
      </c>
      <c r="DQ101" s="16">
        <f t="shared" si="150"/>
        <v>0</v>
      </c>
      <c r="DR101" s="16">
        <f t="shared" si="150"/>
        <v>0</v>
      </c>
      <c r="DS101" s="16">
        <f t="shared" si="150"/>
        <v>0</v>
      </c>
      <c r="DT101" s="16">
        <f t="shared" si="150"/>
        <v>0</v>
      </c>
      <c r="DU101" s="16">
        <f t="shared" si="150"/>
        <v>0</v>
      </c>
      <c r="DV101" s="16">
        <f t="shared" si="151"/>
        <v>0</v>
      </c>
      <c r="DW101" s="16">
        <f t="shared" si="151"/>
        <v>0</v>
      </c>
      <c r="DX101" s="16">
        <f t="shared" si="151"/>
        <v>0</v>
      </c>
      <c r="DY101" s="16">
        <f t="shared" si="151"/>
        <v>0</v>
      </c>
      <c r="DZ101" s="16">
        <f t="shared" si="151"/>
        <v>0</v>
      </c>
      <c r="EA101" s="16">
        <f t="shared" si="151"/>
        <v>0</v>
      </c>
      <c r="EB101" s="16">
        <f t="shared" si="151"/>
        <v>0</v>
      </c>
      <c r="EC101" s="16">
        <f t="shared" si="151"/>
        <v>0</v>
      </c>
      <c r="ED101" s="16">
        <f t="shared" si="151"/>
        <v>0</v>
      </c>
      <c r="EE101" s="16">
        <f t="shared" si="151"/>
        <v>0</v>
      </c>
      <c r="EF101" s="16">
        <f t="shared" si="151"/>
        <v>0</v>
      </c>
      <c r="EG101" s="16">
        <f t="shared" si="151"/>
        <v>0</v>
      </c>
      <c r="EH101" s="16">
        <f t="shared" si="151"/>
        <v>0</v>
      </c>
      <c r="EI101" s="16">
        <f t="shared" si="151"/>
        <v>0</v>
      </c>
      <c r="EJ101" s="16">
        <f t="shared" si="151"/>
        <v>0</v>
      </c>
      <c r="EK101" s="16">
        <f t="shared" si="151"/>
        <v>0</v>
      </c>
      <c r="EL101" s="16">
        <f t="shared" si="151"/>
        <v>0</v>
      </c>
      <c r="EM101" s="16">
        <f t="shared" si="151"/>
        <v>0</v>
      </c>
      <c r="EN101" s="16">
        <f t="shared" si="151"/>
        <v>0</v>
      </c>
      <c r="EQ101" s="16">
        <f t="shared" si="152"/>
        <v>0</v>
      </c>
      <c r="ER101" s="16">
        <f t="shared" si="152"/>
        <v>0</v>
      </c>
      <c r="ES101" s="16">
        <f t="shared" si="152"/>
        <v>0</v>
      </c>
      <c r="ET101" s="16">
        <f t="shared" si="152"/>
        <v>0</v>
      </c>
      <c r="EU101" s="16">
        <f t="shared" si="152"/>
        <v>0</v>
      </c>
      <c r="EV101" s="16">
        <f t="shared" si="152"/>
        <v>0</v>
      </c>
      <c r="EW101" s="16">
        <f t="shared" si="152"/>
        <v>0</v>
      </c>
      <c r="EX101" s="16">
        <f t="shared" si="152"/>
        <v>0</v>
      </c>
      <c r="EY101" s="16">
        <f t="shared" si="152"/>
        <v>0</v>
      </c>
      <c r="EZ101" s="16">
        <f t="shared" si="152"/>
        <v>0</v>
      </c>
      <c r="FA101" s="16">
        <f t="shared" si="153"/>
        <v>0</v>
      </c>
      <c r="FB101" s="16">
        <f t="shared" si="153"/>
        <v>0</v>
      </c>
      <c r="FC101" s="16">
        <f t="shared" si="153"/>
        <v>0</v>
      </c>
      <c r="FD101" s="16">
        <f t="shared" si="153"/>
        <v>0</v>
      </c>
      <c r="FE101" s="16">
        <f t="shared" si="153"/>
        <v>0</v>
      </c>
      <c r="FF101" s="16">
        <f t="shared" si="153"/>
        <v>0</v>
      </c>
      <c r="FG101" s="16">
        <f t="shared" si="153"/>
        <v>0</v>
      </c>
      <c r="FH101" s="16">
        <f t="shared" si="153"/>
        <v>0</v>
      </c>
      <c r="FI101" s="16">
        <f t="shared" si="153"/>
        <v>0</v>
      </c>
      <c r="FJ101" s="16">
        <f t="shared" si="153"/>
        <v>0</v>
      </c>
      <c r="FK101" s="16">
        <f t="shared" si="154"/>
        <v>0</v>
      </c>
      <c r="FL101" s="16">
        <f t="shared" si="154"/>
        <v>0</v>
      </c>
      <c r="FM101" s="16">
        <f t="shared" si="154"/>
        <v>0</v>
      </c>
      <c r="FN101" s="16">
        <f t="shared" si="154"/>
        <v>0</v>
      </c>
      <c r="FO101" s="16">
        <f t="shared" si="154"/>
        <v>0</v>
      </c>
      <c r="FP101" s="16">
        <f t="shared" si="154"/>
        <v>0</v>
      </c>
      <c r="FQ101" s="16">
        <f t="shared" si="154"/>
        <v>0</v>
      </c>
      <c r="FR101" s="16">
        <f t="shared" si="154"/>
        <v>0</v>
      </c>
      <c r="FS101" s="16">
        <f t="shared" si="154"/>
        <v>0</v>
      </c>
      <c r="FT101" s="16">
        <f t="shared" si="154"/>
        <v>0</v>
      </c>
      <c r="FU101" s="16">
        <f t="shared" si="155"/>
        <v>0</v>
      </c>
      <c r="FV101" s="16">
        <f t="shared" si="155"/>
        <v>0</v>
      </c>
      <c r="FW101" s="16">
        <f t="shared" si="155"/>
        <v>0</v>
      </c>
      <c r="FX101" s="16">
        <f t="shared" si="155"/>
        <v>0</v>
      </c>
      <c r="FY101" s="16">
        <f t="shared" si="155"/>
        <v>0</v>
      </c>
      <c r="FZ101" s="16">
        <f t="shared" si="155"/>
        <v>0</v>
      </c>
      <c r="GA101" s="16">
        <f t="shared" si="155"/>
        <v>0</v>
      </c>
      <c r="GB101" s="16">
        <f t="shared" si="155"/>
        <v>0</v>
      </c>
      <c r="GC101" s="16">
        <f t="shared" si="155"/>
        <v>0</v>
      </c>
      <c r="GD101" s="16">
        <f t="shared" si="155"/>
        <v>0</v>
      </c>
      <c r="GE101" s="16">
        <f t="shared" si="156"/>
        <v>0</v>
      </c>
      <c r="GF101" s="16">
        <f t="shared" si="156"/>
        <v>0</v>
      </c>
      <c r="GG101" s="16">
        <f t="shared" si="156"/>
        <v>0</v>
      </c>
      <c r="GH101" s="16">
        <f t="shared" si="156"/>
        <v>0</v>
      </c>
      <c r="GI101" s="16">
        <f t="shared" si="156"/>
        <v>0</v>
      </c>
      <c r="GJ101" s="16">
        <f t="shared" si="156"/>
        <v>0</v>
      </c>
      <c r="GK101" s="16">
        <f t="shared" si="156"/>
        <v>0</v>
      </c>
      <c r="GL101" s="16">
        <f t="shared" si="156"/>
        <v>0</v>
      </c>
      <c r="GM101" s="16">
        <f t="shared" si="156"/>
        <v>0</v>
      </c>
      <c r="GN101" s="16">
        <f t="shared" si="156"/>
        <v>0</v>
      </c>
      <c r="GO101" s="16">
        <f t="shared" si="157"/>
        <v>0</v>
      </c>
      <c r="GP101" s="16">
        <f t="shared" si="157"/>
        <v>0</v>
      </c>
      <c r="GQ101" s="16">
        <f t="shared" si="157"/>
        <v>0</v>
      </c>
      <c r="GR101" s="16">
        <f t="shared" si="157"/>
        <v>0</v>
      </c>
      <c r="GS101" s="16">
        <f t="shared" si="157"/>
        <v>0</v>
      </c>
      <c r="GT101" s="16">
        <f t="shared" si="157"/>
        <v>0</v>
      </c>
      <c r="GU101" s="16">
        <f t="shared" si="157"/>
        <v>0</v>
      </c>
      <c r="GV101" s="16">
        <f t="shared" si="157"/>
        <v>0</v>
      </c>
      <c r="GW101" s="16">
        <f t="shared" si="157"/>
        <v>0</v>
      </c>
      <c r="GX101" s="16">
        <f t="shared" si="157"/>
        <v>0</v>
      </c>
      <c r="GY101" s="16">
        <f t="shared" si="158"/>
        <v>0</v>
      </c>
      <c r="GZ101" s="16">
        <f t="shared" si="158"/>
        <v>0</v>
      </c>
      <c r="HA101" s="16">
        <f t="shared" si="158"/>
        <v>0</v>
      </c>
      <c r="HB101" s="16">
        <f t="shared" si="158"/>
        <v>0</v>
      </c>
      <c r="HC101" s="16">
        <f t="shared" si="158"/>
        <v>0</v>
      </c>
      <c r="HD101" s="16">
        <f t="shared" si="158"/>
        <v>0</v>
      </c>
      <c r="HE101" s="16">
        <f t="shared" si="158"/>
        <v>0</v>
      </c>
      <c r="HF101" s="16">
        <f t="shared" si="158"/>
        <v>0</v>
      </c>
      <c r="HG101" s="16">
        <f t="shared" si="158"/>
        <v>0</v>
      </c>
      <c r="HH101" s="16">
        <f t="shared" si="158"/>
        <v>0</v>
      </c>
      <c r="HI101" s="16">
        <f t="shared" si="159"/>
        <v>0</v>
      </c>
      <c r="HJ101" s="16">
        <f t="shared" si="159"/>
        <v>0</v>
      </c>
      <c r="HK101" s="16">
        <f t="shared" si="159"/>
        <v>0</v>
      </c>
      <c r="HL101" s="16">
        <f t="shared" si="159"/>
        <v>0</v>
      </c>
      <c r="HM101" s="16">
        <f t="shared" si="159"/>
        <v>0</v>
      </c>
      <c r="HN101" s="16">
        <f t="shared" si="159"/>
        <v>0</v>
      </c>
      <c r="HO101" s="16">
        <f t="shared" si="159"/>
        <v>0</v>
      </c>
      <c r="HP101" s="16">
        <f t="shared" si="159"/>
        <v>0</v>
      </c>
      <c r="HQ101" s="16">
        <f t="shared" si="159"/>
        <v>0</v>
      </c>
      <c r="HR101" s="16">
        <f t="shared" si="159"/>
        <v>0</v>
      </c>
      <c r="HS101" s="16">
        <f t="shared" si="160"/>
        <v>0</v>
      </c>
      <c r="HT101" s="16">
        <f t="shared" si="160"/>
        <v>0</v>
      </c>
      <c r="HU101" s="16">
        <f t="shared" si="160"/>
        <v>0</v>
      </c>
      <c r="HV101" s="16">
        <f t="shared" si="160"/>
        <v>0</v>
      </c>
      <c r="HW101" s="16">
        <f t="shared" si="160"/>
        <v>0</v>
      </c>
      <c r="HX101" s="16">
        <f t="shared" si="160"/>
        <v>0</v>
      </c>
      <c r="HY101" s="16">
        <f t="shared" si="160"/>
        <v>0</v>
      </c>
      <c r="HZ101" s="16">
        <f t="shared" si="160"/>
        <v>0</v>
      </c>
      <c r="IA101" s="16">
        <f t="shared" si="160"/>
        <v>0</v>
      </c>
      <c r="IB101" s="16">
        <f t="shared" si="160"/>
        <v>0</v>
      </c>
      <c r="IC101" s="16">
        <f t="shared" si="161"/>
        <v>0</v>
      </c>
      <c r="ID101" s="16">
        <f t="shared" si="161"/>
        <v>0</v>
      </c>
      <c r="IE101" s="16">
        <f t="shared" si="161"/>
        <v>0</v>
      </c>
      <c r="IF101" s="16">
        <f t="shared" si="161"/>
        <v>0</v>
      </c>
      <c r="IG101" s="16">
        <f t="shared" si="161"/>
        <v>0</v>
      </c>
      <c r="IH101" s="16">
        <f t="shared" si="161"/>
        <v>0</v>
      </c>
      <c r="II101" s="16">
        <f t="shared" si="161"/>
        <v>0</v>
      </c>
      <c r="IJ101" s="16">
        <f t="shared" si="161"/>
        <v>0</v>
      </c>
      <c r="IK101" s="16">
        <f t="shared" si="161"/>
        <v>0</v>
      </c>
      <c r="IL101" s="16">
        <f t="shared" si="161"/>
        <v>0</v>
      </c>
      <c r="IM101" s="16">
        <f t="shared" si="161"/>
        <v>0</v>
      </c>
      <c r="IN101" s="16">
        <f t="shared" si="161"/>
        <v>0</v>
      </c>
      <c r="IO101" s="16">
        <f t="shared" si="161"/>
        <v>0</v>
      </c>
      <c r="IP101" s="16">
        <f t="shared" si="161"/>
        <v>0</v>
      </c>
      <c r="IQ101" s="16">
        <f t="shared" si="161"/>
        <v>0</v>
      </c>
      <c r="IR101" s="16">
        <f t="shared" si="161"/>
        <v>0</v>
      </c>
      <c r="IS101" s="16">
        <f t="shared" si="162"/>
        <v>0</v>
      </c>
      <c r="IT101" s="16">
        <f t="shared" si="162"/>
        <v>0</v>
      </c>
      <c r="IU101" s="16">
        <f t="shared" si="162"/>
        <v>0</v>
      </c>
      <c r="IV101" s="16">
        <f t="shared" si="162"/>
        <v>0</v>
      </c>
      <c r="IW101" s="16">
        <f t="shared" si="162"/>
        <v>0</v>
      </c>
      <c r="IX101" s="16">
        <f t="shared" si="162"/>
        <v>0</v>
      </c>
      <c r="IY101" s="16">
        <f t="shared" si="162"/>
        <v>0</v>
      </c>
      <c r="IZ101" s="16">
        <f t="shared" si="162"/>
        <v>0</v>
      </c>
      <c r="JA101" s="16">
        <f t="shared" si="162"/>
        <v>0</v>
      </c>
      <c r="JB101" s="16">
        <f t="shared" si="162"/>
        <v>0</v>
      </c>
      <c r="JC101" s="16">
        <f t="shared" si="162"/>
        <v>0</v>
      </c>
      <c r="JD101" s="16">
        <f t="shared" si="162"/>
        <v>0</v>
      </c>
      <c r="JE101" s="16">
        <f t="shared" si="162"/>
        <v>0</v>
      </c>
      <c r="JF101" s="16">
        <f t="shared" si="162"/>
        <v>0</v>
      </c>
      <c r="JG101" s="16">
        <f t="shared" si="162"/>
        <v>0</v>
      </c>
      <c r="JH101" s="16">
        <f t="shared" si="162"/>
        <v>0</v>
      </c>
      <c r="JI101" s="16">
        <f t="shared" si="162"/>
        <v>0</v>
      </c>
      <c r="JJ101" s="16">
        <f t="shared" si="162"/>
        <v>0</v>
      </c>
      <c r="JK101" s="16">
        <f t="shared" si="162"/>
        <v>0</v>
      </c>
      <c r="JN101" s="16">
        <f t="shared" si="163"/>
        <v>0</v>
      </c>
      <c r="JO101" s="16">
        <f t="shared" si="163"/>
        <v>0</v>
      </c>
      <c r="JP101" s="16">
        <f t="shared" si="163"/>
        <v>0</v>
      </c>
      <c r="JQ101" s="16">
        <f t="shared" si="163"/>
        <v>0</v>
      </c>
      <c r="JR101" s="16">
        <f t="shared" si="163"/>
        <v>0</v>
      </c>
      <c r="JS101" s="16">
        <f t="shared" si="163"/>
        <v>0</v>
      </c>
      <c r="JT101" s="16">
        <f t="shared" si="163"/>
        <v>0</v>
      </c>
      <c r="JU101" s="16">
        <f t="shared" si="163"/>
        <v>0</v>
      </c>
      <c r="JV101" s="16">
        <f t="shared" si="163"/>
        <v>0</v>
      </c>
      <c r="JW101" s="16">
        <f t="shared" si="163"/>
        <v>0</v>
      </c>
      <c r="JX101" s="16">
        <f t="shared" si="164"/>
        <v>0</v>
      </c>
      <c r="JY101" s="16">
        <f t="shared" si="164"/>
        <v>0</v>
      </c>
      <c r="JZ101" s="16">
        <f t="shared" si="164"/>
        <v>0</v>
      </c>
      <c r="KA101" s="16">
        <f t="shared" si="164"/>
        <v>0</v>
      </c>
      <c r="KB101" s="16">
        <f t="shared" si="164"/>
        <v>0</v>
      </c>
      <c r="KC101" s="16">
        <f t="shared" si="164"/>
        <v>0</v>
      </c>
      <c r="KD101" s="16">
        <f t="shared" si="164"/>
        <v>0</v>
      </c>
      <c r="KE101" s="16">
        <f t="shared" si="164"/>
        <v>0</v>
      </c>
      <c r="KF101" s="16">
        <f t="shared" si="164"/>
        <v>0</v>
      </c>
      <c r="KG101" s="16">
        <f t="shared" si="164"/>
        <v>0</v>
      </c>
      <c r="KH101" s="16">
        <f t="shared" si="165"/>
        <v>0</v>
      </c>
      <c r="KI101" s="16">
        <f t="shared" si="165"/>
        <v>0</v>
      </c>
      <c r="KJ101" s="16">
        <f t="shared" si="165"/>
        <v>1</v>
      </c>
      <c r="KK101" s="16">
        <f t="shared" si="165"/>
        <v>0</v>
      </c>
      <c r="KL101" s="16">
        <f t="shared" si="165"/>
        <v>0</v>
      </c>
      <c r="KM101" s="16">
        <f t="shared" si="165"/>
        <v>0</v>
      </c>
      <c r="KN101" s="16">
        <f t="shared" si="165"/>
        <v>1</v>
      </c>
      <c r="KO101" s="16">
        <f t="shared" si="165"/>
        <v>0</v>
      </c>
      <c r="KP101" s="16">
        <f t="shared" si="165"/>
        <v>0</v>
      </c>
      <c r="KQ101" s="16">
        <f t="shared" si="165"/>
        <v>0</v>
      </c>
      <c r="KR101" s="16">
        <f t="shared" si="166"/>
        <v>0</v>
      </c>
      <c r="KS101" s="16">
        <f t="shared" si="166"/>
        <v>0</v>
      </c>
      <c r="KT101" s="16">
        <f t="shared" si="166"/>
        <v>0</v>
      </c>
      <c r="KU101" s="16">
        <f t="shared" si="166"/>
        <v>0</v>
      </c>
      <c r="KV101" s="16">
        <f t="shared" si="166"/>
        <v>0</v>
      </c>
      <c r="KW101" s="16">
        <f t="shared" si="166"/>
        <v>0</v>
      </c>
      <c r="KX101" s="16">
        <f t="shared" si="166"/>
        <v>0</v>
      </c>
    </row>
    <row r="102" spans="1:310">
      <c r="A102" s="2" t="s">
        <v>98</v>
      </c>
      <c r="B102" s="2" t="s">
        <v>85</v>
      </c>
      <c r="C102" s="2">
        <v>1</v>
      </c>
      <c r="D102" s="3">
        <v>120</v>
      </c>
      <c r="E102" s="3">
        <f>103+17</f>
        <v>120</v>
      </c>
      <c r="F102" s="3">
        <f t="shared" si="140"/>
        <v>0</v>
      </c>
      <c r="G102" s="4">
        <v>45030</v>
      </c>
      <c r="J102" s="2" t="s">
        <v>141</v>
      </c>
      <c r="K102" s="5">
        <f>DM401</f>
        <v>120</v>
      </c>
      <c r="L102" s="5">
        <f>IJ401</f>
        <v>120</v>
      </c>
      <c r="M102" s="3">
        <f t="shared" si="83"/>
        <v>0</v>
      </c>
      <c r="T102" s="16">
        <f t="shared" si="141"/>
        <v>0</v>
      </c>
      <c r="U102" s="16">
        <f t="shared" si="141"/>
        <v>0</v>
      </c>
      <c r="V102" s="16">
        <f t="shared" si="141"/>
        <v>0</v>
      </c>
      <c r="W102" s="16">
        <f t="shared" si="141"/>
        <v>0</v>
      </c>
      <c r="X102" s="16">
        <f t="shared" si="141"/>
        <v>0</v>
      </c>
      <c r="Y102" s="16">
        <f t="shared" si="141"/>
        <v>0</v>
      </c>
      <c r="Z102" s="16">
        <f t="shared" si="141"/>
        <v>0</v>
      </c>
      <c r="AA102" s="16">
        <f t="shared" si="141"/>
        <v>0</v>
      </c>
      <c r="AB102" s="16">
        <f t="shared" si="141"/>
        <v>0</v>
      </c>
      <c r="AC102" s="16">
        <f t="shared" si="141"/>
        <v>0</v>
      </c>
      <c r="AD102" s="16">
        <f t="shared" si="142"/>
        <v>0</v>
      </c>
      <c r="AE102" s="16">
        <f t="shared" si="142"/>
        <v>0</v>
      </c>
      <c r="AF102" s="16">
        <f t="shared" si="142"/>
        <v>0</v>
      </c>
      <c r="AG102" s="16">
        <f t="shared" si="142"/>
        <v>0</v>
      </c>
      <c r="AH102" s="16">
        <f t="shared" si="142"/>
        <v>0</v>
      </c>
      <c r="AI102" s="16">
        <f t="shared" si="142"/>
        <v>0</v>
      </c>
      <c r="AJ102" s="16">
        <f t="shared" si="142"/>
        <v>0</v>
      </c>
      <c r="AK102" s="16">
        <f t="shared" si="142"/>
        <v>0</v>
      </c>
      <c r="AL102" s="16">
        <f t="shared" si="142"/>
        <v>0</v>
      </c>
      <c r="AM102" s="16">
        <f t="shared" si="142"/>
        <v>0</v>
      </c>
      <c r="AN102" s="16">
        <f t="shared" si="143"/>
        <v>0</v>
      </c>
      <c r="AO102" s="16">
        <f t="shared" si="143"/>
        <v>0</v>
      </c>
      <c r="AP102" s="16">
        <f t="shared" si="143"/>
        <v>0</v>
      </c>
      <c r="AQ102" s="16">
        <f t="shared" si="143"/>
        <v>0</v>
      </c>
      <c r="AR102" s="16">
        <f t="shared" si="143"/>
        <v>0</v>
      </c>
      <c r="AS102" s="16">
        <f t="shared" si="143"/>
        <v>0</v>
      </c>
      <c r="AT102" s="16">
        <f t="shared" si="143"/>
        <v>0</v>
      </c>
      <c r="AU102" s="16">
        <f t="shared" si="143"/>
        <v>0</v>
      </c>
      <c r="AV102" s="16">
        <f t="shared" si="143"/>
        <v>0</v>
      </c>
      <c r="AW102" s="16">
        <f t="shared" si="143"/>
        <v>0</v>
      </c>
      <c r="AX102" s="16">
        <f t="shared" si="144"/>
        <v>0</v>
      </c>
      <c r="AY102" s="16">
        <f t="shared" si="144"/>
        <v>0</v>
      </c>
      <c r="AZ102" s="16">
        <f t="shared" si="144"/>
        <v>0</v>
      </c>
      <c r="BA102" s="16">
        <f t="shared" si="144"/>
        <v>0</v>
      </c>
      <c r="BB102" s="16">
        <f t="shared" si="144"/>
        <v>0</v>
      </c>
      <c r="BC102" s="16">
        <f t="shared" si="144"/>
        <v>0</v>
      </c>
      <c r="BD102" s="16">
        <f t="shared" si="144"/>
        <v>0</v>
      </c>
      <c r="BE102" s="16">
        <f t="shared" si="144"/>
        <v>0</v>
      </c>
      <c r="BF102" s="16">
        <f t="shared" si="144"/>
        <v>0</v>
      </c>
      <c r="BG102" s="16">
        <f t="shared" si="144"/>
        <v>0</v>
      </c>
      <c r="BH102" s="16">
        <f t="shared" si="145"/>
        <v>0</v>
      </c>
      <c r="BI102" s="16">
        <f t="shared" si="145"/>
        <v>0</v>
      </c>
      <c r="BJ102" s="16">
        <f t="shared" si="145"/>
        <v>0</v>
      </c>
      <c r="BK102" s="16">
        <f t="shared" si="145"/>
        <v>0</v>
      </c>
      <c r="BL102" s="16">
        <f t="shared" si="145"/>
        <v>0</v>
      </c>
      <c r="BM102" s="16">
        <f t="shared" si="145"/>
        <v>0</v>
      </c>
      <c r="BN102" s="16">
        <f t="shared" si="145"/>
        <v>0</v>
      </c>
      <c r="BO102" s="16">
        <f t="shared" si="145"/>
        <v>0</v>
      </c>
      <c r="BP102" s="16">
        <f t="shared" si="145"/>
        <v>0</v>
      </c>
      <c r="BQ102" s="16">
        <f t="shared" si="145"/>
        <v>0</v>
      </c>
      <c r="BR102" s="16">
        <f t="shared" si="146"/>
        <v>0</v>
      </c>
      <c r="BS102" s="16">
        <f t="shared" si="146"/>
        <v>0</v>
      </c>
      <c r="BT102" s="16">
        <f t="shared" si="146"/>
        <v>0</v>
      </c>
      <c r="BU102" s="16">
        <f t="shared" si="146"/>
        <v>0</v>
      </c>
      <c r="BV102" s="16">
        <f t="shared" si="146"/>
        <v>0</v>
      </c>
      <c r="BW102" s="16">
        <f t="shared" si="146"/>
        <v>0</v>
      </c>
      <c r="BX102" s="16">
        <f t="shared" si="146"/>
        <v>0</v>
      </c>
      <c r="BY102" s="16">
        <f t="shared" si="146"/>
        <v>0</v>
      </c>
      <c r="BZ102" s="16">
        <f t="shared" si="146"/>
        <v>0</v>
      </c>
      <c r="CA102" s="16">
        <f t="shared" si="146"/>
        <v>120</v>
      </c>
      <c r="CB102" s="16">
        <f t="shared" si="147"/>
        <v>0</v>
      </c>
      <c r="CC102" s="16">
        <f t="shared" si="147"/>
        <v>0</v>
      </c>
      <c r="CD102" s="16">
        <f t="shared" si="147"/>
        <v>0</v>
      </c>
      <c r="CE102" s="16">
        <f t="shared" si="147"/>
        <v>0</v>
      </c>
      <c r="CF102" s="16">
        <f t="shared" si="147"/>
        <v>0</v>
      </c>
      <c r="CG102" s="16">
        <f t="shared" si="147"/>
        <v>0</v>
      </c>
      <c r="CH102" s="16">
        <f t="shared" si="147"/>
        <v>0</v>
      </c>
      <c r="CI102" s="16">
        <f t="shared" si="147"/>
        <v>0</v>
      </c>
      <c r="CJ102" s="16">
        <f t="shared" si="147"/>
        <v>0</v>
      </c>
      <c r="CK102" s="16">
        <f t="shared" si="147"/>
        <v>0</v>
      </c>
      <c r="CL102" s="16">
        <f t="shared" si="148"/>
        <v>0</v>
      </c>
      <c r="CM102" s="16">
        <f t="shared" si="148"/>
        <v>0</v>
      </c>
      <c r="CN102" s="16">
        <f t="shared" si="148"/>
        <v>0</v>
      </c>
      <c r="CO102" s="16">
        <f t="shared" si="148"/>
        <v>0</v>
      </c>
      <c r="CP102" s="16">
        <f t="shared" si="148"/>
        <v>0</v>
      </c>
      <c r="CQ102" s="16">
        <f t="shared" si="148"/>
        <v>0</v>
      </c>
      <c r="CR102" s="16">
        <f t="shared" si="148"/>
        <v>0</v>
      </c>
      <c r="CS102" s="16">
        <f t="shared" si="148"/>
        <v>0</v>
      </c>
      <c r="CT102" s="16">
        <f t="shared" si="148"/>
        <v>0</v>
      </c>
      <c r="CU102" s="16">
        <f t="shared" si="148"/>
        <v>0</v>
      </c>
      <c r="CV102" s="16">
        <f t="shared" si="149"/>
        <v>0</v>
      </c>
      <c r="CW102" s="16">
        <f t="shared" si="149"/>
        <v>0</v>
      </c>
      <c r="CX102" s="16">
        <f t="shared" si="149"/>
        <v>0</v>
      </c>
      <c r="CY102" s="16">
        <f t="shared" si="149"/>
        <v>0</v>
      </c>
      <c r="CZ102" s="16">
        <f t="shared" si="149"/>
        <v>0</v>
      </c>
      <c r="DA102" s="16">
        <f t="shared" si="149"/>
        <v>0</v>
      </c>
      <c r="DB102" s="16">
        <f t="shared" si="149"/>
        <v>0</v>
      </c>
      <c r="DC102" s="16">
        <f t="shared" si="149"/>
        <v>0</v>
      </c>
      <c r="DD102" s="16">
        <f t="shared" si="149"/>
        <v>0</v>
      </c>
      <c r="DE102" s="16">
        <f t="shared" si="149"/>
        <v>0</v>
      </c>
      <c r="DF102" s="16">
        <f t="shared" si="150"/>
        <v>0</v>
      </c>
      <c r="DG102" s="16">
        <f t="shared" si="150"/>
        <v>0</v>
      </c>
      <c r="DH102" s="16">
        <f t="shared" si="150"/>
        <v>0</v>
      </c>
      <c r="DI102" s="16">
        <f t="shared" si="150"/>
        <v>0</v>
      </c>
      <c r="DJ102" s="16">
        <f t="shared" si="150"/>
        <v>0</v>
      </c>
      <c r="DK102" s="16">
        <f t="shared" si="150"/>
        <v>0</v>
      </c>
      <c r="DL102" s="16">
        <f t="shared" si="150"/>
        <v>0</v>
      </c>
      <c r="DM102" s="16">
        <f t="shared" si="150"/>
        <v>0</v>
      </c>
      <c r="DN102" s="16">
        <f t="shared" si="150"/>
        <v>0</v>
      </c>
      <c r="DO102" s="16">
        <f t="shared" si="150"/>
        <v>0</v>
      </c>
      <c r="DP102" s="16">
        <f t="shared" si="150"/>
        <v>0</v>
      </c>
      <c r="DQ102" s="16">
        <f t="shared" si="150"/>
        <v>0</v>
      </c>
      <c r="DR102" s="16">
        <f t="shared" si="150"/>
        <v>0</v>
      </c>
      <c r="DS102" s="16">
        <f t="shared" si="150"/>
        <v>0</v>
      </c>
      <c r="DT102" s="16">
        <f t="shared" si="150"/>
        <v>0</v>
      </c>
      <c r="DU102" s="16">
        <f t="shared" si="150"/>
        <v>0</v>
      </c>
      <c r="DV102" s="16">
        <f t="shared" si="151"/>
        <v>0</v>
      </c>
      <c r="DW102" s="16">
        <f t="shared" si="151"/>
        <v>0</v>
      </c>
      <c r="DX102" s="16">
        <f t="shared" si="151"/>
        <v>0</v>
      </c>
      <c r="DY102" s="16">
        <f t="shared" si="151"/>
        <v>0</v>
      </c>
      <c r="DZ102" s="16">
        <f t="shared" si="151"/>
        <v>0</v>
      </c>
      <c r="EA102" s="16">
        <f t="shared" si="151"/>
        <v>0</v>
      </c>
      <c r="EB102" s="16">
        <f t="shared" si="151"/>
        <v>0</v>
      </c>
      <c r="EC102" s="16">
        <f t="shared" si="151"/>
        <v>0</v>
      </c>
      <c r="ED102" s="16">
        <f t="shared" si="151"/>
        <v>0</v>
      </c>
      <c r="EE102" s="16">
        <f t="shared" si="151"/>
        <v>0</v>
      </c>
      <c r="EF102" s="16">
        <f t="shared" si="151"/>
        <v>0</v>
      </c>
      <c r="EG102" s="16">
        <f t="shared" si="151"/>
        <v>0</v>
      </c>
      <c r="EH102" s="16">
        <f t="shared" si="151"/>
        <v>0</v>
      </c>
      <c r="EI102" s="16">
        <f t="shared" si="151"/>
        <v>0</v>
      </c>
      <c r="EJ102" s="16">
        <f t="shared" si="151"/>
        <v>0</v>
      </c>
      <c r="EK102" s="16">
        <f t="shared" si="151"/>
        <v>0</v>
      </c>
      <c r="EL102" s="16">
        <f t="shared" si="151"/>
        <v>0</v>
      </c>
      <c r="EM102" s="16">
        <f t="shared" si="151"/>
        <v>0</v>
      </c>
      <c r="EN102" s="16">
        <f t="shared" si="151"/>
        <v>0</v>
      </c>
      <c r="EQ102" s="16">
        <f t="shared" si="152"/>
        <v>0</v>
      </c>
      <c r="ER102" s="16">
        <f t="shared" si="152"/>
        <v>0</v>
      </c>
      <c r="ES102" s="16">
        <f t="shared" si="152"/>
        <v>0</v>
      </c>
      <c r="ET102" s="16">
        <f t="shared" si="152"/>
        <v>0</v>
      </c>
      <c r="EU102" s="16">
        <f t="shared" si="152"/>
        <v>0</v>
      </c>
      <c r="EV102" s="16">
        <f t="shared" si="152"/>
        <v>0</v>
      </c>
      <c r="EW102" s="16">
        <f t="shared" si="152"/>
        <v>0</v>
      </c>
      <c r="EX102" s="16">
        <f t="shared" si="152"/>
        <v>0</v>
      </c>
      <c r="EY102" s="16">
        <f t="shared" si="152"/>
        <v>0</v>
      </c>
      <c r="EZ102" s="16">
        <f t="shared" si="152"/>
        <v>0</v>
      </c>
      <c r="FA102" s="16">
        <f t="shared" si="153"/>
        <v>0</v>
      </c>
      <c r="FB102" s="16">
        <f t="shared" si="153"/>
        <v>0</v>
      </c>
      <c r="FC102" s="16">
        <f t="shared" si="153"/>
        <v>0</v>
      </c>
      <c r="FD102" s="16">
        <f t="shared" si="153"/>
        <v>0</v>
      </c>
      <c r="FE102" s="16">
        <f t="shared" si="153"/>
        <v>0</v>
      </c>
      <c r="FF102" s="16">
        <f t="shared" si="153"/>
        <v>0</v>
      </c>
      <c r="FG102" s="16">
        <f t="shared" si="153"/>
        <v>0</v>
      </c>
      <c r="FH102" s="16">
        <f t="shared" si="153"/>
        <v>0</v>
      </c>
      <c r="FI102" s="16">
        <f t="shared" si="153"/>
        <v>0</v>
      </c>
      <c r="FJ102" s="16">
        <f t="shared" si="153"/>
        <v>0</v>
      </c>
      <c r="FK102" s="16">
        <f t="shared" si="154"/>
        <v>0</v>
      </c>
      <c r="FL102" s="16">
        <f t="shared" si="154"/>
        <v>0</v>
      </c>
      <c r="FM102" s="16">
        <f t="shared" si="154"/>
        <v>0</v>
      </c>
      <c r="FN102" s="16">
        <f t="shared" si="154"/>
        <v>0</v>
      </c>
      <c r="FO102" s="16">
        <f t="shared" si="154"/>
        <v>0</v>
      </c>
      <c r="FP102" s="16">
        <f t="shared" si="154"/>
        <v>0</v>
      </c>
      <c r="FQ102" s="16">
        <f t="shared" si="154"/>
        <v>0</v>
      </c>
      <c r="FR102" s="16">
        <f t="shared" si="154"/>
        <v>0</v>
      </c>
      <c r="FS102" s="16">
        <f t="shared" si="154"/>
        <v>0</v>
      </c>
      <c r="FT102" s="16">
        <f t="shared" si="154"/>
        <v>0</v>
      </c>
      <c r="FU102" s="16">
        <f t="shared" si="155"/>
        <v>0</v>
      </c>
      <c r="FV102" s="16">
        <f t="shared" si="155"/>
        <v>0</v>
      </c>
      <c r="FW102" s="16">
        <f t="shared" si="155"/>
        <v>0</v>
      </c>
      <c r="FX102" s="16">
        <f t="shared" si="155"/>
        <v>0</v>
      </c>
      <c r="FY102" s="16">
        <f t="shared" si="155"/>
        <v>0</v>
      </c>
      <c r="FZ102" s="16">
        <f t="shared" si="155"/>
        <v>0</v>
      </c>
      <c r="GA102" s="16">
        <f t="shared" si="155"/>
        <v>0</v>
      </c>
      <c r="GB102" s="16">
        <f t="shared" si="155"/>
        <v>0</v>
      </c>
      <c r="GC102" s="16">
        <f t="shared" si="155"/>
        <v>0</v>
      </c>
      <c r="GD102" s="16">
        <f t="shared" si="155"/>
        <v>0</v>
      </c>
      <c r="GE102" s="16">
        <f t="shared" si="156"/>
        <v>0</v>
      </c>
      <c r="GF102" s="16">
        <f t="shared" si="156"/>
        <v>0</v>
      </c>
      <c r="GG102" s="16">
        <f t="shared" si="156"/>
        <v>0</v>
      </c>
      <c r="GH102" s="16">
        <f t="shared" si="156"/>
        <v>0</v>
      </c>
      <c r="GI102" s="16">
        <f t="shared" si="156"/>
        <v>0</v>
      </c>
      <c r="GJ102" s="16">
        <f t="shared" si="156"/>
        <v>0</v>
      </c>
      <c r="GK102" s="16">
        <f t="shared" si="156"/>
        <v>0</v>
      </c>
      <c r="GL102" s="16">
        <f t="shared" si="156"/>
        <v>0</v>
      </c>
      <c r="GM102" s="16">
        <f t="shared" si="156"/>
        <v>0</v>
      </c>
      <c r="GN102" s="16">
        <f t="shared" si="156"/>
        <v>0</v>
      </c>
      <c r="GO102" s="16">
        <f t="shared" si="157"/>
        <v>0</v>
      </c>
      <c r="GP102" s="16">
        <f t="shared" si="157"/>
        <v>0</v>
      </c>
      <c r="GQ102" s="16">
        <f t="shared" si="157"/>
        <v>0</v>
      </c>
      <c r="GR102" s="16">
        <f t="shared" si="157"/>
        <v>0</v>
      </c>
      <c r="GS102" s="16">
        <f t="shared" si="157"/>
        <v>0</v>
      </c>
      <c r="GT102" s="16">
        <f t="shared" si="157"/>
        <v>0</v>
      </c>
      <c r="GU102" s="16">
        <f t="shared" si="157"/>
        <v>0</v>
      </c>
      <c r="GV102" s="16">
        <f t="shared" si="157"/>
        <v>0</v>
      </c>
      <c r="GW102" s="16">
        <f t="shared" si="157"/>
        <v>0</v>
      </c>
      <c r="GX102" s="16">
        <f t="shared" si="157"/>
        <v>120</v>
      </c>
      <c r="GY102" s="16">
        <f t="shared" si="158"/>
        <v>0</v>
      </c>
      <c r="GZ102" s="16">
        <f t="shared" si="158"/>
        <v>0</v>
      </c>
      <c r="HA102" s="16">
        <f t="shared" si="158"/>
        <v>0</v>
      </c>
      <c r="HB102" s="16">
        <f t="shared" si="158"/>
        <v>0</v>
      </c>
      <c r="HC102" s="16">
        <f t="shared" si="158"/>
        <v>0</v>
      </c>
      <c r="HD102" s="16">
        <f t="shared" si="158"/>
        <v>0</v>
      </c>
      <c r="HE102" s="16">
        <f t="shared" si="158"/>
        <v>0</v>
      </c>
      <c r="HF102" s="16">
        <f t="shared" si="158"/>
        <v>0</v>
      </c>
      <c r="HG102" s="16">
        <f t="shared" si="158"/>
        <v>0</v>
      </c>
      <c r="HH102" s="16">
        <f t="shared" si="158"/>
        <v>0</v>
      </c>
      <c r="HI102" s="16">
        <f t="shared" si="159"/>
        <v>0</v>
      </c>
      <c r="HJ102" s="16">
        <f t="shared" si="159"/>
        <v>0</v>
      </c>
      <c r="HK102" s="16">
        <f t="shared" si="159"/>
        <v>0</v>
      </c>
      <c r="HL102" s="16">
        <f t="shared" si="159"/>
        <v>0</v>
      </c>
      <c r="HM102" s="16">
        <f t="shared" si="159"/>
        <v>0</v>
      </c>
      <c r="HN102" s="16">
        <f t="shared" si="159"/>
        <v>0</v>
      </c>
      <c r="HO102" s="16">
        <f t="shared" si="159"/>
        <v>0</v>
      </c>
      <c r="HP102" s="16">
        <f t="shared" si="159"/>
        <v>0</v>
      </c>
      <c r="HQ102" s="16">
        <f t="shared" si="159"/>
        <v>0</v>
      </c>
      <c r="HR102" s="16">
        <f t="shared" si="159"/>
        <v>0</v>
      </c>
      <c r="HS102" s="16">
        <f t="shared" si="160"/>
        <v>0</v>
      </c>
      <c r="HT102" s="16">
        <f t="shared" si="160"/>
        <v>0</v>
      </c>
      <c r="HU102" s="16">
        <f t="shared" si="160"/>
        <v>0</v>
      </c>
      <c r="HV102" s="16">
        <f t="shared" si="160"/>
        <v>0</v>
      </c>
      <c r="HW102" s="16">
        <f t="shared" si="160"/>
        <v>0</v>
      </c>
      <c r="HX102" s="16">
        <f t="shared" si="160"/>
        <v>0</v>
      </c>
      <c r="HY102" s="16">
        <f t="shared" si="160"/>
        <v>0</v>
      </c>
      <c r="HZ102" s="16">
        <f t="shared" si="160"/>
        <v>0</v>
      </c>
      <c r="IA102" s="16">
        <f t="shared" si="160"/>
        <v>0</v>
      </c>
      <c r="IB102" s="16">
        <f t="shared" si="160"/>
        <v>0</v>
      </c>
      <c r="IC102" s="16">
        <f t="shared" si="161"/>
        <v>0</v>
      </c>
      <c r="ID102" s="16">
        <f t="shared" si="161"/>
        <v>0</v>
      </c>
      <c r="IE102" s="16">
        <f t="shared" si="161"/>
        <v>0</v>
      </c>
      <c r="IF102" s="16">
        <f t="shared" si="161"/>
        <v>0</v>
      </c>
      <c r="IG102" s="16">
        <f t="shared" si="161"/>
        <v>0</v>
      </c>
      <c r="IH102" s="16">
        <f t="shared" si="161"/>
        <v>0</v>
      </c>
      <c r="II102" s="16">
        <f t="shared" si="161"/>
        <v>0</v>
      </c>
      <c r="IJ102" s="16">
        <f t="shared" si="161"/>
        <v>0</v>
      </c>
      <c r="IK102" s="16">
        <f t="shared" si="161"/>
        <v>0</v>
      </c>
      <c r="IL102" s="16">
        <f t="shared" si="161"/>
        <v>0</v>
      </c>
      <c r="IM102" s="16">
        <f t="shared" si="161"/>
        <v>0</v>
      </c>
      <c r="IN102" s="16">
        <f t="shared" si="161"/>
        <v>0</v>
      </c>
      <c r="IO102" s="16">
        <f t="shared" si="161"/>
        <v>0</v>
      </c>
      <c r="IP102" s="16">
        <f t="shared" si="161"/>
        <v>0</v>
      </c>
      <c r="IQ102" s="16">
        <f t="shared" si="161"/>
        <v>0</v>
      </c>
      <c r="IR102" s="16">
        <f t="shared" si="161"/>
        <v>0</v>
      </c>
      <c r="IS102" s="16">
        <f t="shared" si="162"/>
        <v>0</v>
      </c>
      <c r="IT102" s="16">
        <f t="shared" si="162"/>
        <v>0</v>
      </c>
      <c r="IU102" s="16">
        <f t="shared" si="162"/>
        <v>0</v>
      </c>
      <c r="IV102" s="16">
        <f t="shared" si="162"/>
        <v>0</v>
      </c>
      <c r="IW102" s="16">
        <f t="shared" si="162"/>
        <v>0</v>
      </c>
      <c r="IX102" s="16">
        <f t="shared" si="162"/>
        <v>0</v>
      </c>
      <c r="IY102" s="16">
        <f t="shared" si="162"/>
        <v>0</v>
      </c>
      <c r="IZ102" s="16">
        <f t="shared" si="162"/>
        <v>0</v>
      </c>
      <c r="JA102" s="16">
        <f t="shared" si="162"/>
        <v>0</v>
      </c>
      <c r="JB102" s="16">
        <f t="shared" si="162"/>
        <v>0</v>
      </c>
      <c r="JC102" s="16">
        <f t="shared" si="162"/>
        <v>0</v>
      </c>
      <c r="JD102" s="16">
        <f t="shared" si="162"/>
        <v>0</v>
      </c>
      <c r="JE102" s="16">
        <f t="shared" si="162"/>
        <v>0</v>
      </c>
      <c r="JF102" s="16">
        <f t="shared" si="162"/>
        <v>0</v>
      </c>
      <c r="JG102" s="16">
        <f t="shared" si="162"/>
        <v>0</v>
      </c>
      <c r="JH102" s="16">
        <f t="shared" si="162"/>
        <v>0</v>
      </c>
      <c r="JI102" s="16">
        <f t="shared" si="162"/>
        <v>0</v>
      </c>
      <c r="JJ102" s="16">
        <f t="shared" si="162"/>
        <v>0</v>
      </c>
      <c r="JK102" s="16">
        <f t="shared" si="162"/>
        <v>0</v>
      </c>
      <c r="JN102" s="16">
        <f t="shared" si="163"/>
        <v>0</v>
      </c>
      <c r="JO102" s="16">
        <f t="shared" si="163"/>
        <v>0</v>
      </c>
      <c r="JP102" s="16">
        <f t="shared" si="163"/>
        <v>0</v>
      </c>
      <c r="JQ102" s="16">
        <f t="shared" si="163"/>
        <v>0</v>
      </c>
      <c r="JR102" s="16">
        <f t="shared" si="163"/>
        <v>0</v>
      </c>
      <c r="JS102" s="16">
        <f t="shared" si="163"/>
        <v>0</v>
      </c>
      <c r="JT102" s="16">
        <f t="shared" si="163"/>
        <v>0</v>
      </c>
      <c r="JU102" s="16">
        <f t="shared" si="163"/>
        <v>0</v>
      </c>
      <c r="JV102" s="16">
        <f t="shared" si="163"/>
        <v>0</v>
      </c>
      <c r="JW102" s="16">
        <f t="shared" si="163"/>
        <v>0</v>
      </c>
      <c r="JX102" s="16">
        <f t="shared" si="164"/>
        <v>0</v>
      </c>
      <c r="JY102" s="16">
        <f t="shared" si="164"/>
        <v>0</v>
      </c>
      <c r="JZ102" s="16">
        <f t="shared" si="164"/>
        <v>0</v>
      </c>
      <c r="KA102" s="16">
        <f t="shared" si="164"/>
        <v>0</v>
      </c>
      <c r="KB102" s="16">
        <f t="shared" si="164"/>
        <v>0</v>
      </c>
      <c r="KC102" s="16">
        <f t="shared" si="164"/>
        <v>0</v>
      </c>
      <c r="KD102" s="16">
        <f t="shared" si="164"/>
        <v>0</v>
      </c>
      <c r="KE102" s="16">
        <f t="shared" si="164"/>
        <v>0</v>
      </c>
      <c r="KF102" s="16">
        <f t="shared" si="164"/>
        <v>0</v>
      </c>
      <c r="KG102" s="16">
        <f t="shared" si="164"/>
        <v>0</v>
      </c>
      <c r="KH102" s="16">
        <f t="shared" si="165"/>
        <v>0</v>
      </c>
      <c r="KI102" s="16">
        <f t="shared" si="165"/>
        <v>1</v>
      </c>
      <c r="KJ102" s="16">
        <f t="shared" si="165"/>
        <v>0</v>
      </c>
      <c r="KK102" s="16">
        <f t="shared" si="165"/>
        <v>0</v>
      </c>
      <c r="KL102" s="16">
        <f t="shared" si="165"/>
        <v>0</v>
      </c>
      <c r="KM102" s="16">
        <f t="shared" si="165"/>
        <v>0</v>
      </c>
      <c r="KN102" s="16">
        <f t="shared" si="165"/>
        <v>0</v>
      </c>
      <c r="KO102" s="16">
        <f t="shared" si="165"/>
        <v>0</v>
      </c>
      <c r="KP102" s="16">
        <f t="shared" si="165"/>
        <v>0</v>
      </c>
      <c r="KQ102" s="16">
        <f t="shared" si="165"/>
        <v>0</v>
      </c>
      <c r="KR102" s="16">
        <f t="shared" si="166"/>
        <v>0</v>
      </c>
      <c r="KS102" s="16">
        <f t="shared" si="166"/>
        <v>0</v>
      </c>
      <c r="KT102" s="16">
        <f t="shared" si="166"/>
        <v>0</v>
      </c>
      <c r="KU102" s="16">
        <f t="shared" si="166"/>
        <v>0</v>
      </c>
      <c r="KV102" s="16">
        <f t="shared" si="166"/>
        <v>0</v>
      </c>
      <c r="KW102" s="16">
        <f t="shared" si="166"/>
        <v>0</v>
      </c>
      <c r="KX102" s="16">
        <f t="shared" si="166"/>
        <v>0</v>
      </c>
    </row>
    <row r="103" spans="1:310">
      <c r="A103" s="2" t="s">
        <v>98</v>
      </c>
      <c r="B103" s="2" t="s">
        <v>77</v>
      </c>
      <c r="C103" s="2">
        <v>1</v>
      </c>
      <c r="D103" s="3">
        <v>110</v>
      </c>
      <c r="E103" s="3">
        <f>7+103</f>
        <v>110</v>
      </c>
      <c r="F103" s="3">
        <f t="shared" si="140"/>
        <v>0</v>
      </c>
      <c r="G103" s="4">
        <v>45031</v>
      </c>
      <c r="J103" s="2" t="s">
        <v>142</v>
      </c>
      <c r="K103" s="5">
        <f>DN401</f>
        <v>90</v>
      </c>
      <c r="L103" s="5">
        <f>IK401</f>
        <v>90</v>
      </c>
      <c r="M103" s="3">
        <f t="shared" si="83"/>
        <v>0</v>
      </c>
      <c r="T103" s="16">
        <f t="shared" si="141"/>
        <v>0</v>
      </c>
      <c r="U103" s="16">
        <f t="shared" si="141"/>
        <v>0</v>
      </c>
      <c r="V103" s="16">
        <f t="shared" si="141"/>
        <v>0</v>
      </c>
      <c r="W103" s="16">
        <f t="shared" si="141"/>
        <v>0</v>
      </c>
      <c r="X103" s="16">
        <f t="shared" si="141"/>
        <v>0</v>
      </c>
      <c r="Y103" s="16">
        <f t="shared" si="141"/>
        <v>0</v>
      </c>
      <c r="Z103" s="16">
        <f t="shared" si="141"/>
        <v>0</v>
      </c>
      <c r="AA103" s="16">
        <f t="shared" si="141"/>
        <v>0</v>
      </c>
      <c r="AB103" s="16">
        <f t="shared" si="141"/>
        <v>0</v>
      </c>
      <c r="AC103" s="16">
        <f t="shared" si="141"/>
        <v>0</v>
      </c>
      <c r="AD103" s="16">
        <f t="shared" si="142"/>
        <v>0</v>
      </c>
      <c r="AE103" s="16">
        <f t="shared" si="142"/>
        <v>0</v>
      </c>
      <c r="AF103" s="16">
        <f t="shared" si="142"/>
        <v>0</v>
      </c>
      <c r="AG103" s="16">
        <f t="shared" si="142"/>
        <v>0</v>
      </c>
      <c r="AH103" s="16">
        <f t="shared" si="142"/>
        <v>0</v>
      </c>
      <c r="AI103" s="16">
        <f t="shared" si="142"/>
        <v>0</v>
      </c>
      <c r="AJ103" s="16">
        <f t="shared" si="142"/>
        <v>0</v>
      </c>
      <c r="AK103" s="16">
        <f t="shared" si="142"/>
        <v>0</v>
      </c>
      <c r="AL103" s="16">
        <f t="shared" si="142"/>
        <v>0</v>
      </c>
      <c r="AM103" s="16">
        <f t="shared" si="142"/>
        <v>0</v>
      </c>
      <c r="AN103" s="16">
        <f t="shared" si="143"/>
        <v>0</v>
      </c>
      <c r="AO103" s="16">
        <f t="shared" si="143"/>
        <v>0</v>
      </c>
      <c r="AP103" s="16">
        <f t="shared" si="143"/>
        <v>0</v>
      </c>
      <c r="AQ103" s="16">
        <f t="shared" si="143"/>
        <v>0</v>
      </c>
      <c r="AR103" s="16">
        <f t="shared" si="143"/>
        <v>0</v>
      </c>
      <c r="AS103" s="16">
        <f t="shared" si="143"/>
        <v>0</v>
      </c>
      <c r="AT103" s="16">
        <f t="shared" si="143"/>
        <v>0</v>
      </c>
      <c r="AU103" s="16">
        <f t="shared" si="143"/>
        <v>0</v>
      </c>
      <c r="AV103" s="16">
        <f t="shared" si="143"/>
        <v>0</v>
      </c>
      <c r="AW103" s="16">
        <f t="shared" si="143"/>
        <v>0</v>
      </c>
      <c r="AX103" s="16">
        <f t="shared" si="144"/>
        <v>0</v>
      </c>
      <c r="AY103" s="16">
        <f t="shared" si="144"/>
        <v>0</v>
      </c>
      <c r="AZ103" s="16">
        <f t="shared" si="144"/>
        <v>0</v>
      </c>
      <c r="BA103" s="16">
        <f t="shared" si="144"/>
        <v>0</v>
      </c>
      <c r="BB103" s="16">
        <f t="shared" si="144"/>
        <v>0</v>
      </c>
      <c r="BC103" s="16">
        <f t="shared" si="144"/>
        <v>0</v>
      </c>
      <c r="BD103" s="16">
        <f t="shared" si="144"/>
        <v>0</v>
      </c>
      <c r="BE103" s="16">
        <f t="shared" si="144"/>
        <v>0</v>
      </c>
      <c r="BF103" s="16">
        <f t="shared" si="144"/>
        <v>0</v>
      </c>
      <c r="BG103" s="16">
        <f t="shared" si="144"/>
        <v>0</v>
      </c>
      <c r="BH103" s="16">
        <f t="shared" si="145"/>
        <v>0</v>
      </c>
      <c r="BI103" s="16">
        <f t="shared" si="145"/>
        <v>0</v>
      </c>
      <c r="BJ103" s="16">
        <f t="shared" si="145"/>
        <v>0</v>
      </c>
      <c r="BK103" s="16">
        <f t="shared" si="145"/>
        <v>0</v>
      </c>
      <c r="BL103" s="16">
        <f t="shared" si="145"/>
        <v>0</v>
      </c>
      <c r="BM103" s="16">
        <f t="shared" si="145"/>
        <v>0</v>
      </c>
      <c r="BN103" s="16">
        <f t="shared" si="145"/>
        <v>0</v>
      </c>
      <c r="BO103" s="16">
        <f t="shared" si="145"/>
        <v>0</v>
      </c>
      <c r="BP103" s="16">
        <f t="shared" si="145"/>
        <v>0</v>
      </c>
      <c r="BQ103" s="16">
        <f t="shared" si="145"/>
        <v>0</v>
      </c>
      <c r="BR103" s="16">
        <f t="shared" si="146"/>
        <v>0</v>
      </c>
      <c r="BS103" s="16">
        <f t="shared" si="146"/>
        <v>0</v>
      </c>
      <c r="BT103" s="16">
        <f t="shared" si="146"/>
        <v>0</v>
      </c>
      <c r="BU103" s="16">
        <f t="shared" si="146"/>
        <v>0</v>
      </c>
      <c r="BV103" s="16">
        <f t="shared" si="146"/>
        <v>0</v>
      </c>
      <c r="BW103" s="16">
        <f t="shared" si="146"/>
        <v>0</v>
      </c>
      <c r="BX103" s="16">
        <f t="shared" si="146"/>
        <v>0</v>
      </c>
      <c r="BY103" s="16">
        <f t="shared" si="146"/>
        <v>0</v>
      </c>
      <c r="BZ103" s="16">
        <f t="shared" si="146"/>
        <v>0</v>
      </c>
      <c r="CA103" s="16">
        <f t="shared" si="146"/>
        <v>110</v>
      </c>
      <c r="CB103" s="16">
        <f t="shared" si="147"/>
        <v>0</v>
      </c>
      <c r="CC103" s="16">
        <f t="shared" si="147"/>
        <v>0</v>
      </c>
      <c r="CD103" s="16">
        <f t="shared" si="147"/>
        <v>0</v>
      </c>
      <c r="CE103" s="16">
        <f t="shared" si="147"/>
        <v>0</v>
      </c>
      <c r="CF103" s="16">
        <f t="shared" si="147"/>
        <v>0</v>
      </c>
      <c r="CG103" s="16">
        <f t="shared" si="147"/>
        <v>0</v>
      </c>
      <c r="CH103" s="16">
        <f t="shared" si="147"/>
        <v>0</v>
      </c>
      <c r="CI103" s="16">
        <f t="shared" si="147"/>
        <v>0</v>
      </c>
      <c r="CJ103" s="16">
        <f t="shared" si="147"/>
        <v>0</v>
      </c>
      <c r="CK103" s="16">
        <f t="shared" si="147"/>
        <v>0</v>
      </c>
      <c r="CL103" s="16">
        <f t="shared" si="148"/>
        <v>0</v>
      </c>
      <c r="CM103" s="16">
        <f t="shared" si="148"/>
        <v>0</v>
      </c>
      <c r="CN103" s="16">
        <f t="shared" si="148"/>
        <v>0</v>
      </c>
      <c r="CO103" s="16">
        <f t="shared" si="148"/>
        <v>0</v>
      </c>
      <c r="CP103" s="16">
        <f t="shared" si="148"/>
        <v>0</v>
      </c>
      <c r="CQ103" s="16">
        <f t="shared" si="148"/>
        <v>0</v>
      </c>
      <c r="CR103" s="16">
        <f t="shared" si="148"/>
        <v>0</v>
      </c>
      <c r="CS103" s="16">
        <f t="shared" si="148"/>
        <v>0</v>
      </c>
      <c r="CT103" s="16">
        <f t="shared" si="148"/>
        <v>0</v>
      </c>
      <c r="CU103" s="16">
        <f t="shared" si="148"/>
        <v>0</v>
      </c>
      <c r="CV103" s="16">
        <f t="shared" si="149"/>
        <v>0</v>
      </c>
      <c r="CW103" s="16">
        <f t="shared" si="149"/>
        <v>0</v>
      </c>
      <c r="CX103" s="16">
        <f t="shared" si="149"/>
        <v>0</v>
      </c>
      <c r="CY103" s="16">
        <f t="shared" si="149"/>
        <v>0</v>
      </c>
      <c r="CZ103" s="16">
        <f t="shared" si="149"/>
        <v>0</v>
      </c>
      <c r="DA103" s="16">
        <f t="shared" si="149"/>
        <v>0</v>
      </c>
      <c r="DB103" s="16">
        <f t="shared" si="149"/>
        <v>0</v>
      </c>
      <c r="DC103" s="16">
        <f t="shared" si="149"/>
        <v>0</v>
      </c>
      <c r="DD103" s="16">
        <f t="shared" si="149"/>
        <v>0</v>
      </c>
      <c r="DE103" s="16">
        <f t="shared" si="149"/>
        <v>0</v>
      </c>
      <c r="DF103" s="16">
        <f t="shared" si="150"/>
        <v>0</v>
      </c>
      <c r="DG103" s="16">
        <f t="shared" si="150"/>
        <v>0</v>
      </c>
      <c r="DH103" s="16">
        <f t="shared" si="150"/>
        <v>0</v>
      </c>
      <c r="DI103" s="16">
        <f t="shared" si="150"/>
        <v>0</v>
      </c>
      <c r="DJ103" s="16">
        <f t="shared" si="150"/>
        <v>0</v>
      </c>
      <c r="DK103" s="16">
        <f t="shared" si="150"/>
        <v>0</v>
      </c>
      <c r="DL103" s="16">
        <f t="shared" si="150"/>
        <v>0</v>
      </c>
      <c r="DM103" s="16">
        <f t="shared" si="150"/>
        <v>0</v>
      </c>
      <c r="DN103" s="16">
        <f t="shared" si="150"/>
        <v>0</v>
      </c>
      <c r="DO103" s="16">
        <f t="shared" si="150"/>
        <v>0</v>
      </c>
      <c r="DP103" s="16">
        <f t="shared" si="150"/>
        <v>0</v>
      </c>
      <c r="DQ103" s="16">
        <f t="shared" si="150"/>
        <v>0</v>
      </c>
      <c r="DR103" s="16">
        <f t="shared" si="150"/>
        <v>0</v>
      </c>
      <c r="DS103" s="16">
        <f t="shared" si="150"/>
        <v>0</v>
      </c>
      <c r="DT103" s="16">
        <f t="shared" si="150"/>
        <v>0</v>
      </c>
      <c r="DU103" s="16">
        <f t="shared" si="150"/>
        <v>0</v>
      </c>
      <c r="DV103" s="16">
        <f t="shared" si="151"/>
        <v>0</v>
      </c>
      <c r="DW103" s="16">
        <f t="shared" si="151"/>
        <v>0</v>
      </c>
      <c r="DX103" s="16">
        <f t="shared" si="151"/>
        <v>0</v>
      </c>
      <c r="DY103" s="16">
        <f t="shared" si="151"/>
        <v>0</v>
      </c>
      <c r="DZ103" s="16">
        <f t="shared" si="151"/>
        <v>0</v>
      </c>
      <c r="EA103" s="16">
        <f t="shared" si="151"/>
        <v>0</v>
      </c>
      <c r="EB103" s="16">
        <f t="shared" si="151"/>
        <v>0</v>
      </c>
      <c r="EC103" s="16">
        <f t="shared" si="151"/>
        <v>0</v>
      </c>
      <c r="ED103" s="16">
        <f t="shared" si="151"/>
        <v>0</v>
      </c>
      <c r="EE103" s="16">
        <f t="shared" si="151"/>
        <v>0</v>
      </c>
      <c r="EF103" s="16">
        <f t="shared" si="151"/>
        <v>0</v>
      </c>
      <c r="EG103" s="16">
        <f t="shared" si="151"/>
        <v>0</v>
      </c>
      <c r="EH103" s="16">
        <f t="shared" si="151"/>
        <v>0</v>
      </c>
      <c r="EI103" s="16">
        <f t="shared" si="151"/>
        <v>0</v>
      </c>
      <c r="EJ103" s="16">
        <f t="shared" si="151"/>
        <v>0</v>
      </c>
      <c r="EK103" s="16">
        <f t="shared" si="151"/>
        <v>0</v>
      </c>
      <c r="EL103" s="16">
        <f t="shared" si="151"/>
        <v>0</v>
      </c>
      <c r="EM103" s="16">
        <f t="shared" si="151"/>
        <v>0</v>
      </c>
      <c r="EN103" s="16">
        <f t="shared" si="151"/>
        <v>0</v>
      </c>
      <c r="EQ103" s="16">
        <f t="shared" si="152"/>
        <v>0</v>
      </c>
      <c r="ER103" s="16">
        <f t="shared" si="152"/>
        <v>0</v>
      </c>
      <c r="ES103" s="16">
        <f t="shared" si="152"/>
        <v>0</v>
      </c>
      <c r="ET103" s="16">
        <f t="shared" si="152"/>
        <v>0</v>
      </c>
      <c r="EU103" s="16">
        <f t="shared" si="152"/>
        <v>0</v>
      </c>
      <c r="EV103" s="16">
        <f t="shared" si="152"/>
        <v>0</v>
      </c>
      <c r="EW103" s="16">
        <f t="shared" si="152"/>
        <v>0</v>
      </c>
      <c r="EX103" s="16">
        <f t="shared" si="152"/>
        <v>0</v>
      </c>
      <c r="EY103" s="16">
        <f t="shared" si="152"/>
        <v>0</v>
      </c>
      <c r="EZ103" s="16">
        <f t="shared" si="152"/>
        <v>0</v>
      </c>
      <c r="FA103" s="16">
        <f t="shared" si="153"/>
        <v>0</v>
      </c>
      <c r="FB103" s="16">
        <f t="shared" si="153"/>
        <v>0</v>
      </c>
      <c r="FC103" s="16">
        <f t="shared" si="153"/>
        <v>0</v>
      </c>
      <c r="FD103" s="16">
        <f t="shared" si="153"/>
        <v>0</v>
      </c>
      <c r="FE103" s="16">
        <f t="shared" si="153"/>
        <v>0</v>
      </c>
      <c r="FF103" s="16">
        <f t="shared" si="153"/>
        <v>0</v>
      </c>
      <c r="FG103" s="16">
        <f t="shared" si="153"/>
        <v>0</v>
      </c>
      <c r="FH103" s="16">
        <f t="shared" si="153"/>
        <v>0</v>
      </c>
      <c r="FI103" s="16">
        <f t="shared" si="153"/>
        <v>0</v>
      </c>
      <c r="FJ103" s="16">
        <f t="shared" si="153"/>
        <v>0</v>
      </c>
      <c r="FK103" s="16">
        <f t="shared" si="154"/>
        <v>0</v>
      </c>
      <c r="FL103" s="16">
        <f t="shared" si="154"/>
        <v>0</v>
      </c>
      <c r="FM103" s="16">
        <f t="shared" si="154"/>
        <v>0</v>
      </c>
      <c r="FN103" s="16">
        <f t="shared" si="154"/>
        <v>0</v>
      </c>
      <c r="FO103" s="16">
        <f t="shared" si="154"/>
        <v>0</v>
      </c>
      <c r="FP103" s="16">
        <f t="shared" si="154"/>
        <v>0</v>
      </c>
      <c r="FQ103" s="16">
        <f t="shared" si="154"/>
        <v>0</v>
      </c>
      <c r="FR103" s="16">
        <f t="shared" si="154"/>
        <v>0</v>
      </c>
      <c r="FS103" s="16">
        <f t="shared" si="154"/>
        <v>0</v>
      </c>
      <c r="FT103" s="16">
        <f t="shared" si="154"/>
        <v>0</v>
      </c>
      <c r="FU103" s="16">
        <f t="shared" si="155"/>
        <v>0</v>
      </c>
      <c r="FV103" s="16">
        <f t="shared" si="155"/>
        <v>0</v>
      </c>
      <c r="FW103" s="16">
        <f t="shared" si="155"/>
        <v>0</v>
      </c>
      <c r="FX103" s="16">
        <f t="shared" si="155"/>
        <v>0</v>
      </c>
      <c r="FY103" s="16">
        <f t="shared" si="155"/>
        <v>0</v>
      </c>
      <c r="FZ103" s="16">
        <f t="shared" si="155"/>
        <v>0</v>
      </c>
      <c r="GA103" s="16">
        <f t="shared" si="155"/>
        <v>0</v>
      </c>
      <c r="GB103" s="16">
        <f t="shared" si="155"/>
        <v>0</v>
      </c>
      <c r="GC103" s="16">
        <f t="shared" si="155"/>
        <v>0</v>
      </c>
      <c r="GD103" s="16">
        <f t="shared" si="155"/>
        <v>0</v>
      </c>
      <c r="GE103" s="16">
        <f t="shared" si="156"/>
        <v>0</v>
      </c>
      <c r="GF103" s="16">
        <f t="shared" si="156"/>
        <v>0</v>
      </c>
      <c r="GG103" s="16">
        <f t="shared" si="156"/>
        <v>0</v>
      </c>
      <c r="GH103" s="16">
        <f t="shared" si="156"/>
        <v>0</v>
      </c>
      <c r="GI103" s="16">
        <f t="shared" si="156"/>
        <v>0</v>
      </c>
      <c r="GJ103" s="16">
        <f t="shared" si="156"/>
        <v>0</v>
      </c>
      <c r="GK103" s="16">
        <f t="shared" si="156"/>
        <v>0</v>
      </c>
      <c r="GL103" s="16">
        <f t="shared" si="156"/>
        <v>0</v>
      </c>
      <c r="GM103" s="16">
        <f t="shared" si="156"/>
        <v>0</v>
      </c>
      <c r="GN103" s="16">
        <f t="shared" si="156"/>
        <v>0</v>
      </c>
      <c r="GO103" s="16">
        <f t="shared" si="157"/>
        <v>0</v>
      </c>
      <c r="GP103" s="16">
        <f t="shared" si="157"/>
        <v>0</v>
      </c>
      <c r="GQ103" s="16">
        <f t="shared" si="157"/>
        <v>0</v>
      </c>
      <c r="GR103" s="16">
        <f t="shared" si="157"/>
        <v>0</v>
      </c>
      <c r="GS103" s="16">
        <f t="shared" si="157"/>
        <v>0</v>
      </c>
      <c r="GT103" s="16">
        <f t="shared" si="157"/>
        <v>0</v>
      </c>
      <c r="GU103" s="16">
        <f t="shared" si="157"/>
        <v>0</v>
      </c>
      <c r="GV103" s="16">
        <f t="shared" si="157"/>
        <v>0</v>
      </c>
      <c r="GW103" s="16">
        <f t="shared" si="157"/>
        <v>0</v>
      </c>
      <c r="GX103" s="16">
        <f t="shared" si="157"/>
        <v>110</v>
      </c>
      <c r="GY103" s="16">
        <f t="shared" si="158"/>
        <v>0</v>
      </c>
      <c r="GZ103" s="16">
        <f t="shared" si="158"/>
        <v>0</v>
      </c>
      <c r="HA103" s="16">
        <f t="shared" si="158"/>
        <v>0</v>
      </c>
      <c r="HB103" s="16">
        <f t="shared" si="158"/>
        <v>0</v>
      </c>
      <c r="HC103" s="16">
        <f t="shared" si="158"/>
        <v>0</v>
      </c>
      <c r="HD103" s="16">
        <f t="shared" si="158"/>
        <v>0</v>
      </c>
      <c r="HE103" s="16">
        <f t="shared" si="158"/>
        <v>0</v>
      </c>
      <c r="HF103" s="16">
        <f t="shared" si="158"/>
        <v>0</v>
      </c>
      <c r="HG103" s="16">
        <f t="shared" si="158"/>
        <v>0</v>
      </c>
      <c r="HH103" s="16">
        <f t="shared" si="158"/>
        <v>0</v>
      </c>
      <c r="HI103" s="16">
        <f t="shared" si="159"/>
        <v>0</v>
      </c>
      <c r="HJ103" s="16">
        <f t="shared" si="159"/>
        <v>0</v>
      </c>
      <c r="HK103" s="16">
        <f t="shared" si="159"/>
        <v>0</v>
      </c>
      <c r="HL103" s="16">
        <f t="shared" si="159"/>
        <v>0</v>
      </c>
      <c r="HM103" s="16">
        <f t="shared" si="159"/>
        <v>0</v>
      </c>
      <c r="HN103" s="16">
        <f t="shared" si="159"/>
        <v>0</v>
      </c>
      <c r="HO103" s="16">
        <f t="shared" si="159"/>
        <v>0</v>
      </c>
      <c r="HP103" s="16">
        <f t="shared" si="159"/>
        <v>0</v>
      </c>
      <c r="HQ103" s="16">
        <f t="shared" si="159"/>
        <v>0</v>
      </c>
      <c r="HR103" s="16">
        <f t="shared" si="159"/>
        <v>0</v>
      </c>
      <c r="HS103" s="16">
        <f t="shared" si="160"/>
        <v>0</v>
      </c>
      <c r="HT103" s="16">
        <f t="shared" si="160"/>
        <v>0</v>
      </c>
      <c r="HU103" s="16">
        <f t="shared" si="160"/>
        <v>0</v>
      </c>
      <c r="HV103" s="16">
        <f t="shared" si="160"/>
        <v>0</v>
      </c>
      <c r="HW103" s="16">
        <f t="shared" si="160"/>
        <v>0</v>
      </c>
      <c r="HX103" s="16">
        <f t="shared" si="160"/>
        <v>0</v>
      </c>
      <c r="HY103" s="16">
        <f t="shared" si="160"/>
        <v>0</v>
      </c>
      <c r="HZ103" s="16">
        <f t="shared" si="160"/>
        <v>0</v>
      </c>
      <c r="IA103" s="16">
        <f t="shared" si="160"/>
        <v>0</v>
      </c>
      <c r="IB103" s="16">
        <f t="shared" si="160"/>
        <v>0</v>
      </c>
      <c r="IC103" s="16">
        <f t="shared" si="161"/>
        <v>0</v>
      </c>
      <c r="ID103" s="16">
        <f t="shared" si="161"/>
        <v>0</v>
      </c>
      <c r="IE103" s="16">
        <f t="shared" si="161"/>
        <v>0</v>
      </c>
      <c r="IF103" s="16">
        <f t="shared" si="161"/>
        <v>0</v>
      </c>
      <c r="IG103" s="16">
        <f t="shared" si="161"/>
        <v>0</v>
      </c>
      <c r="IH103" s="16">
        <f t="shared" si="161"/>
        <v>0</v>
      </c>
      <c r="II103" s="16">
        <f t="shared" si="161"/>
        <v>0</v>
      </c>
      <c r="IJ103" s="16">
        <f t="shared" si="161"/>
        <v>0</v>
      </c>
      <c r="IK103" s="16">
        <f t="shared" si="161"/>
        <v>0</v>
      </c>
      <c r="IL103" s="16">
        <f t="shared" si="161"/>
        <v>0</v>
      </c>
      <c r="IM103" s="16">
        <f t="shared" si="161"/>
        <v>0</v>
      </c>
      <c r="IN103" s="16">
        <f t="shared" si="161"/>
        <v>0</v>
      </c>
      <c r="IO103" s="16">
        <f t="shared" si="161"/>
        <v>0</v>
      </c>
      <c r="IP103" s="16">
        <f t="shared" si="161"/>
        <v>0</v>
      </c>
      <c r="IQ103" s="16">
        <f t="shared" si="161"/>
        <v>0</v>
      </c>
      <c r="IR103" s="16">
        <f t="shared" si="161"/>
        <v>0</v>
      </c>
      <c r="IS103" s="16">
        <f t="shared" si="162"/>
        <v>0</v>
      </c>
      <c r="IT103" s="16">
        <f t="shared" si="162"/>
        <v>0</v>
      </c>
      <c r="IU103" s="16">
        <f t="shared" si="162"/>
        <v>0</v>
      </c>
      <c r="IV103" s="16">
        <f t="shared" si="162"/>
        <v>0</v>
      </c>
      <c r="IW103" s="16">
        <f t="shared" si="162"/>
        <v>0</v>
      </c>
      <c r="IX103" s="16">
        <f t="shared" si="162"/>
        <v>0</v>
      </c>
      <c r="IY103" s="16">
        <f t="shared" si="162"/>
        <v>0</v>
      </c>
      <c r="IZ103" s="16">
        <f t="shared" si="162"/>
        <v>0</v>
      </c>
      <c r="JA103" s="16">
        <f t="shared" si="162"/>
        <v>0</v>
      </c>
      <c r="JB103" s="16">
        <f t="shared" si="162"/>
        <v>0</v>
      </c>
      <c r="JC103" s="16">
        <f t="shared" si="162"/>
        <v>0</v>
      </c>
      <c r="JD103" s="16">
        <f t="shared" si="162"/>
        <v>0</v>
      </c>
      <c r="JE103" s="16">
        <f t="shared" si="162"/>
        <v>0</v>
      </c>
      <c r="JF103" s="16">
        <f t="shared" si="162"/>
        <v>0</v>
      </c>
      <c r="JG103" s="16">
        <f t="shared" si="162"/>
        <v>0</v>
      </c>
      <c r="JH103" s="16">
        <f t="shared" si="162"/>
        <v>0</v>
      </c>
      <c r="JI103" s="16">
        <f t="shared" si="162"/>
        <v>0</v>
      </c>
      <c r="JJ103" s="16">
        <f t="shared" si="162"/>
        <v>0</v>
      </c>
      <c r="JK103" s="16">
        <f t="shared" si="162"/>
        <v>0</v>
      </c>
      <c r="JN103" s="16">
        <f t="shared" si="163"/>
        <v>0</v>
      </c>
      <c r="JO103" s="16">
        <f t="shared" si="163"/>
        <v>0</v>
      </c>
      <c r="JP103" s="16">
        <f t="shared" si="163"/>
        <v>0</v>
      </c>
      <c r="JQ103" s="16">
        <f t="shared" si="163"/>
        <v>0</v>
      </c>
      <c r="JR103" s="16">
        <f t="shared" si="163"/>
        <v>0</v>
      </c>
      <c r="JS103" s="16">
        <f t="shared" si="163"/>
        <v>0</v>
      </c>
      <c r="JT103" s="16">
        <f t="shared" si="163"/>
        <v>0</v>
      </c>
      <c r="JU103" s="16">
        <f t="shared" si="163"/>
        <v>0</v>
      </c>
      <c r="JV103" s="16">
        <f t="shared" si="163"/>
        <v>0</v>
      </c>
      <c r="JW103" s="16">
        <f t="shared" si="163"/>
        <v>0</v>
      </c>
      <c r="JX103" s="16">
        <f t="shared" si="164"/>
        <v>0</v>
      </c>
      <c r="JY103" s="16">
        <f t="shared" si="164"/>
        <v>0</v>
      </c>
      <c r="JZ103" s="16">
        <f t="shared" si="164"/>
        <v>0</v>
      </c>
      <c r="KA103" s="16">
        <f t="shared" si="164"/>
        <v>0</v>
      </c>
      <c r="KB103" s="16">
        <f t="shared" si="164"/>
        <v>0</v>
      </c>
      <c r="KC103" s="16">
        <f t="shared" si="164"/>
        <v>0</v>
      </c>
      <c r="KD103" s="16">
        <f t="shared" si="164"/>
        <v>0</v>
      </c>
      <c r="KE103" s="16">
        <f t="shared" si="164"/>
        <v>0</v>
      </c>
      <c r="KF103" s="16">
        <f t="shared" si="164"/>
        <v>0</v>
      </c>
      <c r="KG103" s="16">
        <f t="shared" si="164"/>
        <v>0</v>
      </c>
      <c r="KH103" s="16">
        <f t="shared" si="165"/>
        <v>1</v>
      </c>
      <c r="KI103" s="16">
        <f t="shared" si="165"/>
        <v>0</v>
      </c>
      <c r="KJ103" s="16">
        <f t="shared" si="165"/>
        <v>0</v>
      </c>
      <c r="KK103" s="16">
        <f t="shared" si="165"/>
        <v>0</v>
      </c>
      <c r="KL103" s="16">
        <f t="shared" si="165"/>
        <v>0</v>
      </c>
      <c r="KM103" s="16">
        <f t="shared" si="165"/>
        <v>0</v>
      </c>
      <c r="KN103" s="16">
        <f t="shared" si="165"/>
        <v>0</v>
      </c>
      <c r="KO103" s="16">
        <f t="shared" si="165"/>
        <v>0</v>
      </c>
      <c r="KP103" s="16">
        <f t="shared" si="165"/>
        <v>0</v>
      </c>
      <c r="KQ103" s="16">
        <f t="shared" si="165"/>
        <v>0</v>
      </c>
      <c r="KR103" s="16">
        <f t="shared" si="166"/>
        <v>0</v>
      </c>
      <c r="KS103" s="16">
        <f t="shared" si="166"/>
        <v>0</v>
      </c>
      <c r="KT103" s="16">
        <f t="shared" si="166"/>
        <v>0</v>
      </c>
      <c r="KU103" s="16">
        <f t="shared" si="166"/>
        <v>0</v>
      </c>
      <c r="KV103" s="16">
        <f t="shared" si="166"/>
        <v>0</v>
      </c>
      <c r="KW103" s="16">
        <f t="shared" si="166"/>
        <v>0</v>
      </c>
      <c r="KX103" s="16">
        <f t="shared" si="166"/>
        <v>0</v>
      </c>
    </row>
    <row r="104" spans="1:310">
      <c r="A104" s="2" t="s">
        <v>98</v>
      </c>
      <c r="B104" s="2" t="s">
        <v>18</v>
      </c>
      <c r="C104" s="2">
        <v>1</v>
      </c>
      <c r="D104" s="3">
        <v>80</v>
      </c>
      <c r="E104" s="3">
        <v>80</v>
      </c>
      <c r="F104" s="3">
        <f t="shared" si="140"/>
        <v>0</v>
      </c>
      <c r="G104" s="4">
        <v>45033</v>
      </c>
      <c r="J104" s="2" t="s">
        <v>143</v>
      </c>
      <c r="K104" s="5">
        <f>DO401</f>
        <v>60</v>
      </c>
      <c r="L104" s="5">
        <f>IL401</f>
        <v>60</v>
      </c>
      <c r="M104" s="3">
        <f t="shared" si="83"/>
        <v>0</v>
      </c>
      <c r="T104" s="16">
        <f t="shared" si="141"/>
        <v>0</v>
      </c>
      <c r="U104" s="16">
        <f t="shared" si="141"/>
        <v>0</v>
      </c>
      <c r="V104" s="16">
        <f t="shared" si="141"/>
        <v>0</v>
      </c>
      <c r="W104" s="16">
        <f t="shared" si="141"/>
        <v>0</v>
      </c>
      <c r="X104" s="16">
        <f t="shared" si="141"/>
        <v>0</v>
      </c>
      <c r="Y104" s="16">
        <f t="shared" si="141"/>
        <v>0</v>
      </c>
      <c r="Z104" s="16">
        <f t="shared" si="141"/>
        <v>0</v>
      </c>
      <c r="AA104" s="16">
        <f t="shared" si="141"/>
        <v>0</v>
      </c>
      <c r="AB104" s="16">
        <f t="shared" si="141"/>
        <v>0</v>
      </c>
      <c r="AC104" s="16">
        <f t="shared" si="141"/>
        <v>0</v>
      </c>
      <c r="AD104" s="16">
        <f t="shared" si="142"/>
        <v>0</v>
      </c>
      <c r="AE104" s="16">
        <f t="shared" si="142"/>
        <v>0</v>
      </c>
      <c r="AF104" s="16">
        <f t="shared" si="142"/>
        <v>0</v>
      </c>
      <c r="AG104" s="16">
        <f t="shared" si="142"/>
        <v>0</v>
      </c>
      <c r="AH104" s="16">
        <f t="shared" si="142"/>
        <v>0</v>
      </c>
      <c r="AI104" s="16">
        <f t="shared" si="142"/>
        <v>0</v>
      </c>
      <c r="AJ104" s="16">
        <f t="shared" si="142"/>
        <v>0</v>
      </c>
      <c r="AK104" s="16">
        <f t="shared" si="142"/>
        <v>0</v>
      </c>
      <c r="AL104" s="16">
        <f t="shared" si="142"/>
        <v>0</v>
      </c>
      <c r="AM104" s="16">
        <f t="shared" si="142"/>
        <v>0</v>
      </c>
      <c r="AN104" s="16">
        <f t="shared" si="143"/>
        <v>0</v>
      </c>
      <c r="AO104" s="16">
        <f t="shared" si="143"/>
        <v>0</v>
      </c>
      <c r="AP104" s="16">
        <f t="shared" si="143"/>
        <v>0</v>
      </c>
      <c r="AQ104" s="16">
        <f t="shared" si="143"/>
        <v>0</v>
      </c>
      <c r="AR104" s="16">
        <f t="shared" si="143"/>
        <v>0</v>
      </c>
      <c r="AS104" s="16">
        <f t="shared" si="143"/>
        <v>0</v>
      </c>
      <c r="AT104" s="16">
        <f t="shared" si="143"/>
        <v>0</v>
      </c>
      <c r="AU104" s="16">
        <f t="shared" si="143"/>
        <v>0</v>
      </c>
      <c r="AV104" s="16">
        <f t="shared" si="143"/>
        <v>0</v>
      </c>
      <c r="AW104" s="16">
        <f t="shared" si="143"/>
        <v>0</v>
      </c>
      <c r="AX104" s="16">
        <f t="shared" si="144"/>
        <v>0</v>
      </c>
      <c r="AY104" s="16">
        <f t="shared" si="144"/>
        <v>0</v>
      </c>
      <c r="AZ104" s="16">
        <f t="shared" si="144"/>
        <v>0</v>
      </c>
      <c r="BA104" s="16">
        <f t="shared" si="144"/>
        <v>0</v>
      </c>
      <c r="BB104" s="16">
        <f t="shared" si="144"/>
        <v>0</v>
      </c>
      <c r="BC104" s="16">
        <f t="shared" si="144"/>
        <v>0</v>
      </c>
      <c r="BD104" s="16">
        <f t="shared" si="144"/>
        <v>0</v>
      </c>
      <c r="BE104" s="16">
        <f t="shared" si="144"/>
        <v>0</v>
      </c>
      <c r="BF104" s="16">
        <f t="shared" si="144"/>
        <v>0</v>
      </c>
      <c r="BG104" s="16">
        <f t="shared" si="144"/>
        <v>0</v>
      </c>
      <c r="BH104" s="16">
        <f t="shared" si="145"/>
        <v>0</v>
      </c>
      <c r="BI104" s="16">
        <f t="shared" si="145"/>
        <v>0</v>
      </c>
      <c r="BJ104" s="16">
        <f t="shared" si="145"/>
        <v>0</v>
      </c>
      <c r="BK104" s="16">
        <f t="shared" si="145"/>
        <v>0</v>
      </c>
      <c r="BL104" s="16">
        <f t="shared" si="145"/>
        <v>0</v>
      </c>
      <c r="BM104" s="16">
        <f t="shared" si="145"/>
        <v>0</v>
      </c>
      <c r="BN104" s="16">
        <f t="shared" si="145"/>
        <v>0</v>
      </c>
      <c r="BO104" s="16">
        <f t="shared" si="145"/>
        <v>0</v>
      </c>
      <c r="BP104" s="16">
        <f t="shared" si="145"/>
        <v>0</v>
      </c>
      <c r="BQ104" s="16">
        <f t="shared" si="145"/>
        <v>0</v>
      </c>
      <c r="BR104" s="16">
        <f t="shared" si="146"/>
        <v>0</v>
      </c>
      <c r="BS104" s="16">
        <f t="shared" si="146"/>
        <v>0</v>
      </c>
      <c r="BT104" s="16">
        <f t="shared" si="146"/>
        <v>0</v>
      </c>
      <c r="BU104" s="16">
        <f t="shared" si="146"/>
        <v>0</v>
      </c>
      <c r="BV104" s="16">
        <f t="shared" si="146"/>
        <v>0</v>
      </c>
      <c r="BW104" s="16">
        <f t="shared" si="146"/>
        <v>0</v>
      </c>
      <c r="BX104" s="16">
        <f t="shared" si="146"/>
        <v>0</v>
      </c>
      <c r="BY104" s="16">
        <f t="shared" si="146"/>
        <v>0</v>
      </c>
      <c r="BZ104" s="16">
        <f t="shared" si="146"/>
        <v>0</v>
      </c>
      <c r="CA104" s="16">
        <f t="shared" si="146"/>
        <v>80</v>
      </c>
      <c r="CB104" s="16">
        <f t="shared" si="147"/>
        <v>0</v>
      </c>
      <c r="CC104" s="16">
        <f t="shared" si="147"/>
        <v>0</v>
      </c>
      <c r="CD104" s="16">
        <f t="shared" si="147"/>
        <v>0</v>
      </c>
      <c r="CE104" s="16">
        <f t="shared" si="147"/>
        <v>0</v>
      </c>
      <c r="CF104" s="16">
        <f t="shared" si="147"/>
        <v>0</v>
      </c>
      <c r="CG104" s="16">
        <f t="shared" si="147"/>
        <v>0</v>
      </c>
      <c r="CH104" s="16">
        <f t="shared" si="147"/>
        <v>0</v>
      </c>
      <c r="CI104" s="16">
        <f t="shared" si="147"/>
        <v>0</v>
      </c>
      <c r="CJ104" s="16">
        <f t="shared" si="147"/>
        <v>0</v>
      </c>
      <c r="CK104" s="16">
        <f t="shared" si="147"/>
        <v>0</v>
      </c>
      <c r="CL104" s="16">
        <f t="shared" si="148"/>
        <v>0</v>
      </c>
      <c r="CM104" s="16">
        <f t="shared" si="148"/>
        <v>0</v>
      </c>
      <c r="CN104" s="16">
        <f t="shared" si="148"/>
        <v>0</v>
      </c>
      <c r="CO104" s="16">
        <f t="shared" si="148"/>
        <v>0</v>
      </c>
      <c r="CP104" s="16">
        <f t="shared" si="148"/>
        <v>0</v>
      </c>
      <c r="CQ104" s="16">
        <f t="shared" si="148"/>
        <v>0</v>
      </c>
      <c r="CR104" s="16">
        <f t="shared" si="148"/>
        <v>0</v>
      </c>
      <c r="CS104" s="16">
        <f t="shared" si="148"/>
        <v>0</v>
      </c>
      <c r="CT104" s="16">
        <f t="shared" si="148"/>
        <v>0</v>
      </c>
      <c r="CU104" s="16">
        <f t="shared" si="148"/>
        <v>0</v>
      </c>
      <c r="CV104" s="16">
        <f t="shared" si="149"/>
        <v>0</v>
      </c>
      <c r="CW104" s="16">
        <f t="shared" si="149"/>
        <v>0</v>
      </c>
      <c r="CX104" s="16">
        <f t="shared" si="149"/>
        <v>0</v>
      </c>
      <c r="CY104" s="16">
        <f t="shared" si="149"/>
        <v>0</v>
      </c>
      <c r="CZ104" s="16">
        <f t="shared" si="149"/>
        <v>0</v>
      </c>
      <c r="DA104" s="16">
        <f t="shared" si="149"/>
        <v>0</v>
      </c>
      <c r="DB104" s="16">
        <f t="shared" si="149"/>
        <v>0</v>
      </c>
      <c r="DC104" s="16">
        <f t="shared" si="149"/>
        <v>0</v>
      </c>
      <c r="DD104" s="16">
        <f t="shared" si="149"/>
        <v>0</v>
      </c>
      <c r="DE104" s="16">
        <f t="shared" si="149"/>
        <v>0</v>
      </c>
      <c r="DF104" s="16">
        <f t="shared" si="150"/>
        <v>0</v>
      </c>
      <c r="DG104" s="16">
        <f t="shared" si="150"/>
        <v>0</v>
      </c>
      <c r="DH104" s="16">
        <f t="shared" si="150"/>
        <v>0</v>
      </c>
      <c r="DI104" s="16">
        <f t="shared" si="150"/>
        <v>0</v>
      </c>
      <c r="DJ104" s="16">
        <f t="shared" si="150"/>
        <v>0</v>
      </c>
      <c r="DK104" s="16">
        <f t="shared" si="150"/>
        <v>0</v>
      </c>
      <c r="DL104" s="16">
        <f t="shared" si="150"/>
        <v>0</v>
      </c>
      <c r="DM104" s="16">
        <f t="shared" si="150"/>
        <v>0</v>
      </c>
      <c r="DN104" s="16">
        <f t="shared" si="150"/>
        <v>0</v>
      </c>
      <c r="DO104" s="16">
        <f t="shared" si="150"/>
        <v>0</v>
      </c>
      <c r="DP104" s="16">
        <f t="shared" si="150"/>
        <v>0</v>
      </c>
      <c r="DQ104" s="16">
        <f t="shared" si="150"/>
        <v>0</v>
      </c>
      <c r="DR104" s="16">
        <f t="shared" si="150"/>
        <v>0</v>
      </c>
      <c r="DS104" s="16">
        <f t="shared" si="150"/>
        <v>0</v>
      </c>
      <c r="DT104" s="16">
        <f t="shared" si="150"/>
        <v>0</v>
      </c>
      <c r="DU104" s="16">
        <f t="shared" si="150"/>
        <v>0</v>
      </c>
      <c r="DV104" s="16">
        <f t="shared" si="151"/>
        <v>0</v>
      </c>
      <c r="DW104" s="16">
        <f t="shared" si="151"/>
        <v>0</v>
      </c>
      <c r="DX104" s="16">
        <f t="shared" si="151"/>
        <v>0</v>
      </c>
      <c r="DY104" s="16">
        <f t="shared" si="151"/>
        <v>0</v>
      </c>
      <c r="DZ104" s="16">
        <f t="shared" si="151"/>
        <v>0</v>
      </c>
      <c r="EA104" s="16">
        <f t="shared" si="151"/>
        <v>0</v>
      </c>
      <c r="EB104" s="16">
        <f t="shared" si="151"/>
        <v>0</v>
      </c>
      <c r="EC104" s="16">
        <f t="shared" si="151"/>
        <v>0</v>
      </c>
      <c r="ED104" s="16">
        <f t="shared" si="151"/>
        <v>0</v>
      </c>
      <c r="EE104" s="16">
        <f t="shared" si="151"/>
        <v>0</v>
      </c>
      <c r="EF104" s="16">
        <f t="shared" si="151"/>
        <v>0</v>
      </c>
      <c r="EG104" s="16">
        <f t="shared" si="151"/>
        <v>0</v>
      </c>
      <c r="EH104" s="16">
        <f t="shared" si="151"/>
        <v>0</v>
      </c>
      <c r="EI104" s="16">
        <f t="shared" si="151"/>
        <v>0</v>
      </c>
      <c r="EJ104" s="16">
        <f t="shared" si="151"/>
        <v>0</v>
      </c>
      <c r="EK104" s="16">
        <f t="shared" si="151"/>
        <v>0</v>
      </c>
      <c r="EL104" s="16">
        <f t="shared" si="151"/>
        <v>0</v>
      </c>
      <c r="EM104" s="16">
        <f t="shared" si="151"/>
        <v>0</v>
      </c>
      <c r="EN104" s="16">
        <f t="shared" si="151"/>
        <v>0</v>
      </c>
      <c r="EQ104" s="16">
        <f t="shared" si="152"/>
        <v>0</v>
      </c>
      <c r="ER104" s="16">
        <f t="shared" si="152"/>
        <v>0</v>
      </c>
      <c r="ES104" s="16">
        <f t="shared" si="152"/>
        <v>0</v>
      </c>
      <c r="ET104" s="16">
        <f t="shared" si="152"/>
        <v>0</v>
      </c>
      <c r="EU104" s="16">
        <f t="shared" si="152"/>
        <v>0</v>
      </c>
      <c r="EV104" s="16">
        <f t="shared" si="152"/>
        <v>0</v>
      </c>
      <c r="EW104" s="16">
        <f t="shared" si="152"/>
        <v>0</v>
      </c>
      <c r="EX104" s="16">
        <f t="shared" si="152"/>
        <v>0</v>
      </c>
      <c r="EY104" s="16">
        <f t="shared" si="152"/>
        <v>0</v>
      </c>
      <c r="EZ104" s="16">
        <f t="shared" si="152"/>
        <v>0</v>
      </c>
      <c r="FA104" s="16">
        <f t="shared" si="153"/>
        <v>0</v>
      </c>
      <c r="FB104" s="16">
        <f t="shared" si="153"/>
        <v>0</v>
      </c>
      <c r="FC104" s="16">
        <f t="shared" si="153"/>
        <v>0</v>
      </c>
      <c r="FD104" s="16">
        <f t="shared" si="153"/>
        <v>0</v>
      </c>
      <c r="FE104" s="16">
        <f t="shared" si="153"/>
        <v>0</v>
      </c>
      <c r="FF104" s="16">
        <f t="shared" si="153"/>
        <v>0</v>
      </c>
      <c r="FG104" s="16">
        <f t="shared" si="153"/>
        <v>0</v>
      </c>
      <c r="FH104" s="16">
        <f t="shared" si="153"/>
        <v>0</v>
      </c>
      <c r="FI104" s="16">
        <f t="shared" si="153"/>
        <v>0</v>
      </c>
      <c r="FJ104" s="16">
        <f t="shared" si="153"/>
        <v>0</v>
      </c>
      <c r="FK104" s="16">
        <f t="shared" si="154"/>
        <v>0</v>
      </c>
      <c r="FL104" s="16">
        <f t="shared" si="154"/>
        <v>0</v>
      </c>
      <c r="FM104" s="16">
        <f t="shared" si="154"/>
        <v>0</v>
      </c>
      <c r="FN104" s="16">
        <f t="shared" si="154"/>
        <v>0</v>
      </c>
      <c r="FO104" s="16">
        <f t="shared" si="154"/>
        <v>0</v>
      </c>
      <c r="FP104" s="16">
        <f t="shared" si="154"/>
        <v>0</v>
      </c>
      <c r="FQ104" s="16">
        <f t="shared" si="154"/>
        <v>0</v>
      </c>
      <c r="FR104" s="16">
        <f t="shared" si="154"/>
        <v>0</v>
      </c>
      <c r="FS104" s="16">
        <f t="shared" si="154"/>
        <v>0</v>
      </c>
      <c r="FT104" s="16">
        <f t="shared" si="154"/>
        <v>0</v>
      </c>
      <c r="FU104" s="16">
        <f t="shared" si="155"/>
        <v>0</v>
      </c>
      <c r="FV104" s="16">
        <f t="shared" si="155"/>
        <v>0</v>
      </c>
      <c r="FW104" s="16">
        <f t="shared" si="155"/>
        <v>0</v>
      </c>
      <c r="FX104" s="16">
        <f t="shared" si="155"/>
        <v>0</v>
      </c>
      <c r="FY104" s="16">
        <f t="shared" si="155"/>
        <v>0</v>
      </c>
      <c r="FZ104" s="16">
        <f t="shared" si="155"/>
        <v>0</v>
      </c>
      <c r="GA104" s="16">
        <f t="shared" si="155"/>
        <v>0</v>
      </c>
      <c r="GB104" s="16">
        <f t="shared" si="155"/>
        <v>0</v>
      </c>
      <c r="GC104" s="16">
        <f t="shared" si="155"/>
        <v>0</v>
      </c>
      <c r="GD104" s="16">
        <f t="shared" si="155"/>
        <v>0</v>
      </c>
      <c r="GE104" s="16">
        <f t="shared" si="156"/>
        <v>0</v>
      </c>
      <c r="GF104" s="16">
        <f t="shared" si="156"/>
        <v>0</v>
      </c>
      <c r="GG104" s="16">
        <f t="shared" si="156"/>
        <v>0</v>
      </c>
      <c r="GH104" s="16">
        <f t="shared" si="156"/>
        <v>0</v>
      </c>
      <c r="GI104" s="16">
        <f t="shared" si="156"/>
        <v>0</v>
      </c>
      <c r="GJ104" s="16">
        <f t="shared" si="156"/>
        <v>0</v>
      </c>
      <c r="GK104" s="16">
        <f t="shared" si="156"/>
        <v>0</v>
      </c>
      <c r="GL104" s="16">
        <f t="shared" si="156"/>
        <v>0</v>
      </c>
      <c r="GM104" s="16">
        <f t="shared" si="156"/>
        <v>0</v>
      </c>
      <c r="GN104" s="16">
        <f t="shared" si="156"/>
        <v>0</v>
      </c>
      <c r="GO104" s="16">
        <f t="shared" si="157"/>
        <v>0</v>
      </c>
      <c r="GP104" s="16">
        <f t="shared" si="157"/>
        <v>0</v>
      </c>
      <c r="GQ104" s="16">
        <f t="shared" si="157"/>
        <v>0</v>
      </c>
      <c r="GR104" s="16">
        <f t="shared" si="157"/>
        <v>0</v>
      </c>
      <c r="GS104" s="16">
        <f t="shared" si="157"/>
        <v>0</v>
      </c>
      <c r="GT104" s="16">
        <f t="shared" si="157"/>
        <v>0</v>
      </c>
      <c r="GU104" s="16">
        <f t="shared" si="157"/>
        <v>0</v>
      </c>
      <c r="GV104" s="16">
        <f t="shared" si="157"/>
        <v>0</v>
      </c>
      <c r="GW104" s="16">
        <f t="shared" si="157"/>
        <v>0</v>
      </c>
      <c r="GX104" s="16">
        <f t="shared" si="157"/>
        <v>80</v>
      </c>
      <c r="GY104" s="16">
        <f t="shared" si="158"/>
        <v>0</v>
      </c>
      <c r="GZ104" s="16">
        <f t="shared" si="158"/>
        <v>0</v>
      </c>
      <c r="HA104" s="16">
        <f t="shared" si="158"/>
        <v>0</v>
      </c>
      <c r="HB104" s="16">
        <f t="shared" si="158"/>
        <v>0</v>
      </c>
      <c r="HC104" s="16">
        <f t="shared" si="158"/>
        <v>0</v>
      </c>
      <c r="HD104" s="16">
        <f t="shared" si="158"/>
        <v>0</v>
      </c>
      <c r="HE104" s="16">
        <f t="shared" si="158"/>
        <v>0</v>
      </c>
      <c r="HF104" s="16">
        <f t="shared" si="158"/>
        <v>0</v>
      </c>
      <c r="HG104" s="16">
        <f t="shared" si="158"/>
        <v>0</v>
      </c>
      <c r="HH104" s="16">
        <f t="shared" si="158"/>
        <v>0</v>
      </c>
      <c r="HI104" s="16">
        <f t="shared" si="159"/>
        <v>0</v>
      </c>
      <c r="HJ104" s="16">
        <f t="shared" si="159"/>
        <v>0</v>
      </c>
      <c r="HK104" s="16">
        <f t="shared" si="159"/>
        <v>0</v>
      </c>
      <c r="HL104" s="16">
        <f t="shared" si="159"/>
        <v>0</v>
      </c>
      <c r="HM104" s="16">
        <f t="shared" si="159"/>
        <v>0</v>
      </c>
      <c r="HN104" s="16">
        <f t="shared" si="159"/>
        <v>0</v>
      </c>
      <c r="HO104" s="16">
        <f t="shared" si="159"/>
        <v>0</v>
      </c>
      <c r="HP104" s="16">
        <f t="shared" si="159"/>
        <v>0</v>
      </c>
      <c r="HQ104" s="16">
        <f t="shared" si="159"/>
        <v>0</v>
      </c>
      <c r="HR104" s="16">
        <f t="shared" si="159"/>
        <v>0</v>
      </c>
      <c r="HS104" s="16">
        <f t="shared" si="160"/>
        <v>0</v>
      </c>
      <c r="HT104" s="16">
        <f t="shared" si="160"/>
        <v>0</v>
      </c>
      <c r="HU104" s="16">
        <f t="shared" si="160"/>
        <v>0</v>
      </c>
      <c r="HV104" s="16">
        <f t="shared" si="160"/>
        <v>0</v>
      </c>
      <c r="HW104" s="16">
        <f t="shared" si="160"/>
        <v>0</v>
      </c>
      <c r="HX104" s="16">
        <f t="shared" si="160"/>
        <v>0</v>
      </c>
      <c r="HY104" s="16">
        <f t="shared" si="160"/>
        <v>0</v>
      </c>
      <c r="HZ104" s="16">
        <f t="shared" si="160"/>
        <v>0</v>
      </c>
      <c r="IA104" s="16">
        <f t="shared" si="160"/>
        <v>0</v>
      </c>
      <c r="IB104" s="16">
        <f t="shared" si="160"/>
        <v>0</v>
      </c>
      <c r="IC104" s="16">
        <f t="shared" si="161"/>
        <v>0</v>
      </c>
      <c r="ID104" s="16">
        <f t="shared" si="161"/>
        <v>0</v>
      </c>
      <c r="IE104" s="16">
        <f t="shared" si="161"/>
        <v>0</v>
      </c>
      <c r="IF104" s="16">
        <f t="shared" si="161"/>
        <v>0</v>
      </c>
      <c r="IG104" s="16">
        <f t="shared" si="161"/>
        <v>0</v>
      </c>
      <c r="IH104" s="16">
        <f t="shared" si="161"/>
        <v>0</v>
      </c>
      <c r="II104" s="16">
        <f t="shared" si="161"/>
        <v>0</v>
      </c>
      <c r="IJ104" s="16">
        <f t="shared" si="161"/>
        <v>0</v>
      </c>
      <c r="IK104" s="16">
        <f t="shared" si="161"/>
        <v>0</v>
      </c>
      <c r="IL104" s="16">
        <f t="shared" si="161"/>
        <v>0</v>
      </c>
      <c r="IM104" s="16">
        <f t="shared" si="161"/>
        <v>0</v>
      </c>
      <c r="IN104" s="16">
        <f t="shared" si="161"/>
        <v>0</v>
      </c>
      <c r="IO104" s="16">
        <f t="shared" si="161"/>
        <v>0</v>
      </c>
      <c r="IP104" s="16">
        <f t="shared" si="161"/>
        <v>0</v>
      </c>
      <c r="IQ104" s="16">
        <f t="shared" si="161"/>
        <v>0</v>
      </c>
      <c r="IR104" s="16">
        <f t="shared" si="161"/>
        <v>0</v>
      </c>
      <c r="IS104" s="16">
        <f t="shared" si="162"/>
        <v>0</v>
      </c>
      <c r="IT104" s="16">
        <f t="shared" si="162"/>
        <v>0</v>
      </c>
      <c r="IU104" s="16">
        <f t="shared" si="162"/>
        <v>0</v>
      </c>
      <c r="IV104" s="16">
        <f t="shared" si="162"/>
        <v>0</v>
      </c>
      <c r="IW104" s="16">
        <f t="shared" si="162"/>
        <v>0</v>
      </c>
      <c r="IX104" s="16">
        <f t="shared" si="162"/>
        <v>0</v>
      </c>
      <c r="IY104" s="16">
        <f t="shared" si="162"/>
        <v>0</v>
      </c>
      <c r="IZ104" s="16">
        <f t="shared" si="162"/>
        <v>0</v>
      </c>
      <c r="JA104" s="16">
        <f t="shared" si="162"/>
        <v>0</v>
      </c>
      <c r="JB104" s="16">
        <f t="shared" si="162"/>
        <v>0</v>
      </c>
      <c r="JC104" s="16">
        <f t="shared" si="162"/>
        <v>0</v>
      </c>
      <c r="JD104" s="16">
        <f t="shared" si="162"/>
        <v>0</v>
      </c>
      <c r="JE104" s="16">
        <f t="shared" si="162"/>
        <v>0</v>
      </c>
      <c r="JF104" s="16">
        <f t="shared" si="162"/>
        <v>0</v>
      </c>
      <c r="JG104" s="16">
        <f t="shared" si="162"/>
        <v>0</v>
      </c>
      <c r="JH104" s="16">
        <f t="shared" si="162"/>
        <v>0</v>
      </c>
      <c r="JI104" s="16">
        <f t="shared" si="162"/>
        <v>0</v>
      </c>
      <c r="JJ104" s="16">
        <f t="shared" si="162"/>
        <v>0</v>
      </c>
      <c r="JK104" s="16">
        <f t="shared" si="162"/>
        <v>0</v>
      </c>
      <c r="JN104" s="16">
        <f t="shared" si="163"/>
        <v>0</v>
      </c>
      <c r="JO104" s="16">
        <f t="shared" si="163"/>
        <v>0</v>
      </c>
      <c r="JP104" s="16">
        <f t="shared" si="163"/>
        <v>0</v>
      </c>
      <c r="JQ104" s="16">
        <f t="shared" si="163"/>
        <v>0</v>
      </c>
      <c r="JR104" s="16">
        <f t="shared" si="163"/>
        <v>0</v>
      </c>
      <c r="JS104" s="16">
        <f t="shared" si="163"/>
        <v>0</v>
      </c>
      <c r="JT104" s="16">
        <f t="shared" si="163"/>
        <v>1</v>
      </c>
      <c r="JU104" s="16">
        <f t="shared" si="163"/>
        <v>0</v>
      </c>
      <c r="JV104" s="16">
        <f t="shared" si="163"/>
        <v>0</v>
      </c>
      <c r="JW104" s="16">
        <f t="shared" si="163"/>
        <v>0</v>
      </c>
      <c r="JX104" s="16">
        <f t="shared" si="164"/>
        <v>0</v>
      </c>
      <c r="JY104" s="16">
        <f t="shared" si="164"/>
        <v>0</v>
      </c>
      <c r="JZ104" s="16">
        <f t="shared" si="164"/>
        <v>0</v>
      </c>
      <c r="KA104" s="16">
        <f t="shared" si="164"/>
        <v>0</v>
      </c>
      <c r="KB104" s="16">
        <f t="shared" si="164"/>
        <v>0</v>
      </c>
      <c r="KC104" s="16">
        <f t="shared" si="164"/>
        <v>0</v>
      </c>
      <c r="KD104" s="16">
        <f t="shared" si="164"/>
        <v>0</v>
      </c>
      <c r="KE104" s="16">
        <f t="shared" si="164"/>
        <v>0</v>
      </c>
      <c r="KF104" s="16">
        <f t="shared" si="164"/>
        <v>0</v>
      </c>
      <c r="KG104" s="16">
        <f t="shared" si="164"/>
        <v>0</v>
      </c>
      <c r="KH104" s="16">
        <f t="shared" si="165"/>
        <v>0</v>
      </c>
      <c r="KI104" s="16">
        <f t="shared" si="165"/>
        <v>0</v>
      </c>
      <c r="KJ104" s="16">
        <f t="shared" si="165"/>
        <v>0</v>
      </c>
      <c r="KK104" s="16">
        <f t="shared" si="165"/>
        <v>0</v>
      </c>
      <c r="KL104" s="16">
        <f t="shared" si="165"/>
        <v>0</v>
      </c>
      <c r="KM104" s="16">
        <f t="shared" si="165"/>
        <v>0</v>
      </c>
      <c r="KN104" s="16">
        <f t="shared" si="165"/>
        <v>0</v>
      </c>
      <c r="KO104" s="16">
        <f t="shared" si="165"/>
        <v>0</v>
      </c>
      <c r="KP104" s="16">
        <f t="shared" si="165"/>
        <v>0</v>
      </c>
      <c r="KQ104" s="16">
        <f t="shared" si="165"/>
        <v>0</v>
      </c>
      <c r="KR104" s="16">
        <f t="shared" si="166"/>
        <v>0</v>
      </c>
      <c r="KS104" s="16">
        <f t="shared" si="166"/>
        <v>0</v>
      </c>
      <c r="KT104" s="16">
        <f t="shared" si="166"/>
        <v>0</v>
      </c>
      <c r="KU104" s="16">
        <f t="shared" si="166"/>
        <v>0</v>
      </c>
      <c r="KV104" s="16">
        <f t="shared" si="166"/>
        <v>0</v>
      </c>
      <c r="KW104" s="16">
        <f t="shared" si="166"/>
        <v>0</v>
      </c>
      <c r="KX104" s="16">
        <f t="shared" si="166"/>
        <v>0</v>
      </c>
    </row>
    <row r="105" spans="1:310">
      <c r="A105" s="2" t="s">
        <v>24</v>
      </c>
      <c r="B105" s="2" t="s">
        <v>92</v>
      </c>
      <c r="C105" s="2">
        <v>1</v>
      </c>
      <c r="D105" s="3">
        <v>130</v>
      </c>
      <c r="E105" s="3">
        <v>130</v>
      </c>
      <c r="F105" s="3">
        <f t="shared" si="140"/>
        <v>0</v>
      </c>
      <c r="G105" s="4"/>
      <c r="J105" s="2" t="s">
        <v>144</v>
      </c>
      <c r="K105" s="5">
        <f>DP401</f>
        <v>170</v>
      </c>
      <c r="L105" s="5">
        <f>IM401</f>
        <v>0</v>
      </c>
      <c r="M105" s="3">
        <f t="shared" si="83"/>
        <v>-170</v>
      </c>
      <c r="T105" s="16">
        <f t="shared" si="141"/>
        <v>0</v>
      </c>
      <c r="U105" s="16">
        <f t="shared" si="141"/>
        <v>0</v>
      </c>
      <c r="V105" s="16">
        <f t="shared" si="141"/>
        <v>0</v>
      </c>
      <c r="W105" s="16">
        <f t="shared" si="141"/>
        <v>0</v>
      </c>
      <c r="X105" s="16">
        <f t="shared" si="141"/>
        <v>0</v>
      </c>
      <c r="Y105" s="16">
        <f t="shared" si="141"/>
        <v>130</v>
      </c>
      <c r="Z105" s="16">
        <f t="shared" si="141"/>
        <v>0</v>
      </c>
      <c r="AA105" s="16">
        <f t="shared" si="141"/>
        <v>0</v>
      </c>
      <c r="AB105" s="16">
        <f t="shared" si="141"/>
        <v>0</v>
      </c>
      <c r="AC105" s="16">
        <f t="shared" si="141"/>
        <v>0</v>
      </c>
      <c r="AD105" s="16">
        <f t="shared" si="142"/>
        <v>0</v>
      </c>
      <c r="AE105" s="16">
        <f t="shared" si="142"/>
        <v>0</v>
      </c>
      <c r="AF105" s="16">
        <f t="shared" si="142"/>
        <v>0</v>
      </c>
      <c r="AG105" s="16">
        <f t="shared" si="142"/>
        <v>0</v>
      </c>
      <c r="AH105" s="16">
        <f t="shared" si="142"/>
        <v>0</v>
      </c>
      <c r="AI105" s="16">
        <f t="shared" si="142"/>
        <v>0</v>
      </c>
      <c r="AJ105" s="16">
        <f t="shared" si="142"/>
        <v>0</v>
      </c>
      <c r="AK105" s="16">
        <f t="shared" si="142"/>
        <v>0</v>
      </c>
      <c r="AL105" s="16">
        <f t="shared" si="142"/>
        <v>0</v>
      </c>
      <c r="AM105" s="16">
        <f t="shared" si="142"/>
        <v>0</v>
      </c>
      <c r="AN105" s="16">
        <f t="shared" si="143"/>
        <v>0</v>
      </c>
      <c r="AO105" s="16">
        <f t="shared" si="143"/>
        <v>0</v>
      </c>
      <c r="AP105" s="16">
        <f t="shared" si="143"/>
        <v>0</v>
      </c>
      <c r="AQ105" s="16">
        <f t="shared" si="143"/>
        <v>0</v>
      </c>
      <c r="AR105" s="16">
        <f t="shared" si="143"/>
        <v>0</v>
      </c>
      <c r="AS105" s="16">
        <f t="shared" si="143"/>
        <v>0</v>
      </c>
      <c r="AT105" s="16">
        <f t="shared" si="143"/>
        <v>0</v>
      </c>
      <c r="AU105" s="16">
        <f t="shared" si="143"/>
        <v>0</v>
      </c>
      <c r="AV105" s="16">
        <f t="shared" si="143"/>
        <v>0</v>
      </c>
      <c r="AW105" s="16">
        <f t="shared" si="143"/>
        <v>0</v>
      </c>
      <c r="AX105" s="16">
        <f t="shared" si="144"/>
        <v>0</v>
      </c>
      <c r="AY105" s="16">
        <f t="shared" si="144"/>
        <v>0</v>
      </c>
      <c r="AZ105" s="16">
        <f t="shared" si="144"/>
        <v>0</v>
      </c>
      <c r="BA105" s="16">
        <f t="shared" si="144"/>
        <v>0</v>
      </c>
      <c r="BB105" s="16">
        <f t="shared" si="144"/>
        <v>0</v>
      </c>
      <c r="BC105" s="16">
        <f t="shared" si="144"/>
        <v>0</v>
      </c>
      <c r="BD105" s="16">
        <f t="shared" si="144"/>
        <v>0</v>
      </c>
      <c r="BE105" s="16">
        <f t="shared" si="144"/>
        <v>0</v>
      </c>
      <c r="BF105" s="16">
        <f t="shared" si="144"/>
        <v>0</v>
      </c>
      <c r="BG105" s="16">
        <f t="shared" si="144"/>
        <v>0</v>
      </c>
      <c r="BH105" s="16">
        <f t="shared" si="145"/>
        <v>0</v>
      </c>
      <c r="BI105" s="16">
        <f t="shared" si="145"/>
        <v>0</v>
      </c>
      <c r="BJ105" s="16">
        <f t="shared" si="145"/>
        <v>0</v>
      </c>
      <c r="BK105" s="16">
        <f t="shared" si="145"/>
        <v>0</v>
      </c>
      <c r="BL105" s="16">
        <f t="shared" si="145"/>
        <v>0</v>
      </c>
      <c r="BM105" s="16">
        <f t="shared" si="145"/>
        <v>0</v>
      </c>
      <c r="BN105" s="16">
        <f t="shared" si="145"/>
        <v>0</v>
      </c>
      <c r="BO105" s="16">
        <f t="shared" si="145"/>
        <v>0</v>
      </c>
      <c r="BP105" s="16">
        <f t="shared" si="145"/>
        <v>0</v>
      </c>
      <c r="BQ105" s="16">
        <f t="shared" si="145"/>
        <v>0</v>
      </c>
      <c r="BR105" s="16">
        <f t="shared" si="146"/>
        <v>0</v>
      </c>
      <c r="BS105" s="16">
        <f t="shared" si="146"/>
        <v>0</v>
      </c>
      <c r="BT105" s="16">
        <f t="shared" si="146"/>
        <v>0</v>
      </c>
      <c r="BU105" s="16">
        <f t="shared" si="146"/>
        <v>0</v>
      </c>
      <c r="BV105" s="16">
        <f t="shared" si="146"/>
        <v>0</v>
      </c>
      <c r="BW105" s="16">
        <f t="shared" si="146"/>
        <v>0</v>
      </c>
      <c r="BX105" s="16">
        <f t="shared" si="146"/>
        <v>0</v>
      </c>
      <c r="BY105" s="16">
        <f t="shared" si="146"/>
        <v>0</v>
      </c>
      <c r="BZ105" s="16">
        <f t="shared" si="146"/>
        <v>0</v>
      </c>
      <c r="CA105" s="16">
        <f t="shared" si="146"/>
        <v>0</v>
      </c>
      <c r="CB105" s="16">
        <f t="shared" si="147"/>
        <v>0</v>
      </c>
      <c r="CC105" s="16">
        <f t="shared" si="147"/>
        <v>0</v>
      </c>
      <c r="CD105" s="16">
        <f t="shared" si="147"/>
        <v>0</v>
      </c>
      <c r="CE105" s="16">
        <f t="shared" si="147"/>
        <v>0</v>
      </c>
      <c r="CF105" s="16">
        <f t="shared" si="147"/>
        <v>0</v>
      </c>
      <c r="CG105" s="16">
        <f t="shared" si="147"/>
        <v>0</v>
      </c>
      <c r="CH105" s="16">
        <f t="shared" si="147"/>
        <v>0</v>
      </c>
      <c r="CI105" s="16">
        <f t="shared" si="147"/>
        <v>0</v>
      </c>
      <c r="CJ105" s="16">
        <f t="shared" si="147"/>
        <v>0</v>
      </c>
      <c r="CK105" s="16">
        <f t="shared" si="147"/>
        <v>0</v>
      </c>
      <c r="CL105" s="16">
        <f t="shared" si="148"/>
        <v>0</v>
      </c>
      <c r="CM105" s="16">
        <f t="shared" si="148"/>
        <v>0</v>
      </c>
      <c r="CN105" s="16">
        <f t="shared" si="148"/>
        <v>0</v>
      </c>
      <c r="CO105" s="16">
        <f t="shared" si="148"/>
        <v>0</v>
      </c>
      <c r="CP105" s="16">
        <f t="shared" si="148"/>
        <v>0</v>
      </c>
      <c r="CQ105" s="16">
        <f t="shared" si="148"/>
        <v>0</v>
      </c>
      <c r="CR105" s="16">
        <f t="shared" si="148"/>
        <v>0</v>
      </c>
      <c r="CS105" s="16">
        <f t="shared" si="148"/>
        <v>0</v>
      </c>
      <c r="CT105" s="16">
        <f t="shared" si="148"/>
        <v>0</v>
      </c>
      <c r="CU105" s="16">
        <f t="shared" si="148"/>
        <v>0</v>
      </c>
      <c r="CV105" s="16">
        <f t="shared" si="149"/>
        <v>0</v>
      </c>
      <c r="CW105" s="16">
        <f t="shared" si="149"/>
        <v>0</v>
      </c>
      <c r="CX105" s="16">
        <f t="shared" si="149"/>
        <v>0</v>
      </c>
      <c r="CY105" s="16">
        <f t="shared" si="149"/>
        <v>0</v>
      </c>
      <c r="CZ105" s="16">
        <f t="shared" si="149"/>
        <v>0</v>
      </c>
      <c r="DA105" s="16">
        <f t="shared" si="149"/>
        <v>0</v>
      </c>
      <c r="DB105" s="16">
        <f t="shared" si="149"/>
        <v>0</v>
      </c>
      <c r="DC105" s="16">
        <f t="shared" si="149"/>
        <v>0</v>
      </c>
      <c r="DD105" s="16">
        <f t="shared" si="149"/>
        <v>0</v>
      </c>
      <c r="DE105" s="16">
        <f t="shared" si="149"/>
        <v>0</v>
      </c>
      <c r="DF105" s="16">
        <f t="shared" si="150"/>
        <v>0</v>
      </c>
      <c r="DG105" s="16">
        <f t="shared" si="150"/>
        <v>0</v>
      </c>
      <c r="DH105" s="16">
        <f t="shared" si="150"/>
        <v>0</v>
      </c>
      <c r="DI105" s="16">
        <f t="shared" si="150"/>
        <v>0</v>
      </c>
      <c r="DJ105" s="16">
        <f t="shared" si="150"/>
        <v>0</v>
      </c>
      <c r="DK105" s="16">
        <f t="shared" si="150"/>
        <v>0</v>
      </c>
      <c r="DL105" s="16">
        <f t="shared" si="150"/>
        <v>0</v>
      </c>
      <c r="DM105" s="16">
        <f t="shared" si="150"/>
        <v>0</v>
      </c>
      <c r="DN105" s="16">
        <f t="shared" si="150"/>
        <v>0</v>
      </c>
      <c r="DO105" s="16">
        <f t="shared" si="150"/>
        <v>0</v>
      </c>
      <c r="DP105" s="16">
        <f t="shared" si="150"/>
        <v>0</v>
      </c>
      <c r="DQ105" s="16">
        <f t="shared" si="150"/>
        <v>0</v>
      </c>
      <c r="DR105" s="16">
        <f t="shared" si="150"/>
        <v>0</v>
      </c>
      <c r="DS105" s="16">
        <f t="shared" si="150"/>
        <v>0</v>
      </c>
      <c r="DT105" s="16">
        <f t="shared" si="150"/>
        <v>0</v>
      </c>
      <c r="DU105" s="16">
        <f t="shared" si="150"/>
        <v>0</v>
      </c>
      <c r="DV105" s="16">
        <f t="shared" si="151"/>
        <v>0</v>
      </c>
      <c r="DW105" s="16">
        <f t="shared" si="151"/>
        <v>0</v>
      </c>
      <c r="DX105" s="16">
        <f t="shared" si="151"/>
        <v>0</v>
      </c>
      <c r="DY105" s="16">
        <f t="shared" si="151"/>
        <v>0</v>
      </c>
      <c r="DZ105" s="16">
        <f t="shared" si="151"/>
        <v>0</v>
      </c>
      <c r="EA105" s="16">
        <f t="shared" si="151"/>
        <v>0</v>
      </c>
      <c r="EB105" s="16">
        <f t="shared" si="151"/>
        <v>0</v>
      </c>
      <c r="EC105" s="16">
        <f t="shared" si="151"/>
        <v>0</v>
      </c>
      <c r="ED105" s="16">
        <f t="shared" si="151"/>
        <v>0</v>
      </c>
      <c r="EE105" s="16">
        <f t="shared" si="151"/>
        <v>0</v>
      </c>
      <c r="EF105" s="16">
        <f t="shared" si="151"/>
        <v>0</v>
      </c>
      <c r="EG105" s="16">
        <f t="shared" si="151"/>
        <v>0</v>
      </c>
      <c r="EH105" s="16">
        <f t="shared" si="151"/>
        <v>0</v>
      </c>
      <c r="EI105" s="16">
        <f t="shared" si="151"/>
        <v>0</v>
      </c>
      <c r="EJ105" s="16">
        <f t="shared" si="151"/>
        <v>0</v>
      </c>
      <c r="EK105" s="16">
        <f t="shared" si="151"/>
        <v>0</v>
      </c>
      <c r="EL105" s="16">
        <f t="shared" si="151"/>
        <v>0</v>
      </c>
      <c r="EM105" s="16">
        <f t="shared" si="151"/>
        <v>0</v>
      </c>
      <c r="EN105" s="16">
        <f t="shared" si="151"/>
        <v>0</v>
      </c>
      <c r="EQ105" s="16">
        <f t="shared" si="152"/>
        <v>0</v>
      </c>
      <c r="ER105" s="16">
        <f t="shared" si="152"/>
        <v>0</v>
      </c>
      <c r="ES105" s="16">
        <f t="shared" si="152"/>
        <v>0</v>
      </c>
      <c r="ET105" s="16">
        <f t="shared" si="152"/>
        <v>0</v>
      </c>
      <c r="EU105" s="16">
        <f t="shared" si="152"/>
        <v>0</v>
      </c>
      <c r="EV105" s="16">
        <f t="shared" si="152"/>
        <v>130</v>
      </c>
      <c r="EW105" s="16">
        <f t="shared" si="152"/>
        <v>0</v>
      </c>
      <c r="EX105" s="16">
        <f t="shared" si="152"/>
        <v>0</v>
      </c>
      <c r="EY105" s="16">
        <f t="shared" si="152"/>
        <v>0</v>
      </c>
      <c r="EZ105" s="16">
        <f t="shared" si="152"/>
        <v>0</v>
      </c>
      <c r="FA105" s="16">
        <f t="shared" si="153"/>
        <v>0</v>
      </c>
      <c r="FB105" s="16">
        <f t="shared" si="153"/>
        <v>0</v>
      </c>
      <c r="FC105" s="16">
        <f t="shared" si="153"/>
        <v>0</v>
      </c>
      <c r="FD105" s="16">
        <f t="shared" si="153"/>
        <v>0</v>
      </c>
      <c r="FE105" s="16">
        <f t="shared" si="153"/>
        <v>0</v>
      </c>
      <c r="FF105" s="16">
        <f t="shared" si="153"/>
        <v>0</v>
      </c>
      <c r="FG105" s="16">
        <f t="shared" si="153"/>
        <v>0</v>
      </c>
      <c r="FH105" s="16">
        <f t="shared" si="153"/>
        <v>0</v>
      </c>
      <c r="FI105" s="16">
        <f t="shared" si="153"/>
        <v>0</v>
      </c>
      <c r="FJ105" s="16">
        <f t="shared" si="153"/>
        <v>0</v>
      </c>
      <c r="FK105" s="16">
        <f t="shared" si="154"/>
        <v>0</v>
      </c>
      <c r="FL105" s="16">
        <f t="shared" si="154"/>
        <v>0</v>
      </c>
      <c r="FM105" s="16">
        <f t="shared" si="154"/>
        <v>0</v>
      </c>
      <c r="FN105" s="16">
        <f t="shared" si="154"/>
        <v>0</v>
      </c>
      <c r="FO105" s="16">
        <f t="shared" si="154"/>
        <v>0</v>
      </c>
      <c r="FP105" s="16">
        <f t="shared" si="154"/>
        <v>0</v>
      </c>
      <c r="FQ105" s="16">
        <f t="shared" si="154"/>
        <v>0</v>
      </c>
      <c r="FR105" s="16">
        <f t="shared" si="154"/>
        <v>0</v>
      </c>
      <c r="FS105" s="16">
        <f t="shared" si="154"/>
        <v>0</v>
      </c>
      <c r="FT105" s="16">
        <f t="shared" si="154"/>
        <v>0</v>
      </c>
      <c r="FU105" s="16">
        <f t="shared" si="155"/>
        <v>0</v>
      </c>
      <c r="FV105" s="16">
        <f t="shared" si="155"/>
        <v>0</v>
      </c>
      <c r="FW105" s="16">
        <f t="shared" si="155"/>
        <v>0</v>
      </c>
      <c r="FX105" s="16">
        <f t="shared" si="155"/>
        <v>0</v>
      </c>
      <c r="FY105" s="16">
        <f t="shared" si="155"/>
        <v>0</v>
      </c>
      <c r="FZ105" s="16">
        <f t="shared" si="155"/>
        <v>0</v>
      </c>
      <c r="GA105" s="16">
        <f t="shared" si="155"/>
        <v>0</v>
      </c>
      <c r="GB105" s="16">
        <f t="shared" si="155"/>
        <v>0</v>
      </c>
      <c r="GC105" s="16">
        <f t="shared" si="155"/>
        <v>0</v>
      </c>
      <c r="GD105" s="16">
        <f t="shared" si="155"/>
        <v>0</v>
      </c>
      <c r="GE105" s="16">
        <f t="shared" si="156"/>
        <v>0</v>
      </c>
      <c r="GF105" s="16">
        <f t="shared" si="156"/>
        <v>0</v>
      </c>
      <c r="GG105" s="16">
        <f t="shared" si="156"/>
        <v>0</v>
      </c>
      <c r="GH105" s="16">
        <f t="shared" si="156"/>
        <v>0</v>
      </c>
      <c r="GI105" s="16">
        <f t="shared" si="156"/>
        <v>0</v>
      </c>
      <c r="GJ105" s="16">
        <f t="shared" si="156"/>
        <v>0</v>
      </c>
      <c r="GK105" s="16">
        <f t="shared" si="156"/>
        <v>0</v>
      </c>
      <c r="GL105" s="16">
        <f t="shared" si="156"/>
        <v>0</v>
      </c>
      <c r="GM105" s="16">
        <f t="shared" si="156"/>
        <v>0</v>
      </c>
      <c r="GN105" s="16">
        <f t="shared" si="156"/>
        <v>0</v>
      </c>
      <c r="GO105" s="16">
        <f t="shared" si="157"/>
        <v>0</v>
      </c>
      <c r="GP105" s="16">
        <f t="shared" si="157"/>
        <v>0</v>
      </c>
      <c r="GQ105" s="16">
        <f t="shared" si="157"/>
        <v>0</v>
      </c>
      <c r="GR105" s="16">
        <f t="shared" si="157"/>
        <v>0</v>
      </c>
      <c r="GS105" s="16">
        <f t="shared" si="157"/>
        <v>0</v>
      </c>
      <c r="GT105" s="16">
        <f t="shared" si="157"/>
        <v>0</v>
      </c>
      <c r="GU105" s="16">
        <f t="shared" si="157"/>
        <v>0</v>
      </c>
      <c r="GV105" s="16">
        <f t="shared" si="157"/>
        <v>0</v>
      </c>
      <c r="GW105" s="16">
        <f t="shared" si="157"/>
        <v>0</v>
      </c>
      <c r="GX105" s="16">
        <f t="shared" si="157"/>
        <v>0</v>
      </c>
      <c r="GY105" s="16">
        <f t="shared" si="158"/>
        <v>0</v>
      </c>
      <c r="GZ105" s="16">
        <f t="shared" si="158"/>
        <v>0</v>
      </c>
      <c r="HA105" s="16">
        <f t="shared" si="158"/>
        <v>0</v>
      </c>
      <c r="HB105" s="16">
        <f t="shared" si="158"/>
        <v>0</v>
      </c>
      <c r="HC105" s="16">
        <f t="shared" si="158"/>
        <v>0</v>
      </c>
      <c r="HD105" s="16">
        <f t="shared" si="158"/>
        <v>0</v>
      </c>
      <c r="HE105" s="16">
        <f t="shared" si="158"/>
        <v>0</v>
      </c>
      <c r="HF105" s="16">
        <f t="shared" si="158"/>
        <v>0</v>
      </c>
      <c r="HG105" s="16">
        <f t="shared" si="158"/>
        <v>0</v>
      </c>
      <c r="HH105" s="16">
        <f t="shared" si="158"/>
        <v>0</v>
      </c>
      <c r="HI105" s="16">
        <f t="shared" si="159"/>
        <v>0</v>
      </c>
      <c r="HJ105" s="16">
        <f t="shared" si="159"/>
        <v>0</v>
      </c>
      <c r="HK105" s="16">
        <f t="shared" si="159"/>
        <v>0</v>
      </c>
      <c r="HL105" s="16">
        <f t="shared" si="159"/>
        <v>0</v>
      </c>
      <c r="HM105" s="16">
        <f t="shared" si="159"/>
        <v>0</v>
      </c>
      <c r="HN105" s="16">
        <f t="shared" si="159"/>
        <v>0</v>
      </c>
      <c r="HO105" s="16">
        <f t="shared" si="159"/>
        <v>0</v>
      </c>
      <c r="HP105" s="16">
        <f t="shared" si="159"/>
        <v>0</v>
      </c>
      <c r="HQ105" s="16">
        <f t="shared" si="159"/>
        <v>0</v>
      </c>
      <c r="HR105" s="16">
        <f t="shared" si="159"/>
        <v>0</v>
      </c>
      <c r="HS105" s="16">
        <f t="shared" si="160"/>
        <v>0</v>
      </c>
      <c r="HT105" s="16">
        <f t="shared" si="160"/>
        <v>0</v>
      </c>
      <c r="HU105" s="16">
        <f t="shared" si="160"/>
        <v>0</v>
      </c>
      <c r="HV105" s="16">
        <f t="shared" si="160"/>
        <v>0</v>
      </c>
      <c r="HW105" s="16">
        <f t="shared" si="160"/>
        <v>0</v>
      </c>
      <c r="HX105" s="16">
        <f t="shared" si="160"/>
        <v>0</v>
      </c>
      <c r="HY105" s="16">
        <f t="shared" si="160"/>
        <v>0</v>
      </c>
      <c r="HZ105" s="16">
        <f t="shared" si="160"/>
        <v>0</v>
      </c>
      <c r="IA105" s="16">
        <f t="shared" si="160"/>
        <v>0</v>
      </c>
      <c r="IB105" s="16">
        <f t="shared" si="160"/>
        <v>0</v>
      </c>
      <c r="IC105" s="16">
        <f t="shared" si="161"/>
        <v>0</v>
      </c>
      <c r="ID105" s="16">
        <f t="shared" si="161"/>
        <v>0</v>
      </c>
      <c r="IE105" s="16">
        <f t="shared" si="161"/>
        <v>0</v>
      </c>
      <c r="IF105" s="16">
        <f t="shared" si="161"/>
        <v>0</v>
      </c>
      <c r="IG105" s="16">
        <f t="shared" si="161"/>
        <v>0</v>
      </c>
      <c r="IH105" s="16">
        <f t="shared" si="161"/>
        <v>0</v>
      </c>
      <c r="II105" s="16">
        <f t="shared" si="161"/>
        <v>0</v>
      </c>
      <c r="IJ105" s="16">
        <f t="shared" si="161"/>
        <v>0</v>
      </c>
      <c r="IK105" s="16">
        <f t="shared" si="161"/>
        <v>0</v>
      </c>
      <c r="IL105" s="16">
        <f t="shared" si="161"/>
        <v>0</v>
      </c>
      <c r="IM105" s="16">
        <f t="shared" si="161"/>
        <v>0</v>
      </c>
      <c r="IN105" s="16">
        <f t="shared" si="161"/>
        <v>0</v>
      </c>
      <c r="IO105" s="16">
        <f t="shared" si="161"/>
        <v>0</v>
      </c>
      <c r="IP105" s="16">
        <f t="shared" si="161"/>
        <v>0</v>
      </c>
      <c r="IQ105" s="16">
        <f t="shared" si="161"/>
        <v>0</v>
      </c>
      <c r="IR105" s="16">
        <f t="shared" si="161"/>
        <v>0</v>
      </c>
      <c r="IS105" s="16">
        <f t="shared" si="162"/>
        <v>0</v>
      </c>
      <c r="IT105" s="16">
        <f t="shared" si="162"/>
        <v>0</v>
      </c>
      <c r="IU105" s="16">
        <f t="shared" si="162"/>
        <v>0</v>
      </c>
      <c r="IV105" s="16">
        <f t="shared" si="162"/>
        <v>0</v>
      </c>
      <c r="IW105" s="16">
        <f t="shared" si="162"/>
        <v>0</v>
      </c>
      <c r="IX105" s="16">
        <f t="shared" si="162"/>
        <v>0</v>
      </c>
      <c r="IY105" s="16">
        <f t="shared" si="162"/>
        <v>0</v>
      </c>
      <c r="IZ105" s="16">
        <f t="shared" si="162"/>
        <v>0</v>
      </c>
      <c r="JA105" s="16">
        <f t="shared" si="162"/>
        <v>0</v>
      </c>
      <c r="JB105" s="16">
        <f t="shared" si="162"/>
        <v>0</v>
      </c>
      <c r="JC105" s="16">
        <f t="shared" si="162"/>
        <v>0</v>
      </c>
      <c r="JD105" s="16">
        <f t="shared" si="162"/>
        <v>0</v>
      </c>
      <c r="JE105" s="16">
        <f t="shared" si="162"/>
        <v>0</v>
      </c>
      <c r="JF105" s="16">
        <f t="shared" si="162"/>
        <v>0</v>
      </c>
      <c r="JG105" s="16">
        <f t="shared" si="162"/>
        <v>0</v>
      </c>
      <c r="JH105" s="16">
        <f t="shared" si="162"/>
        <v>0</v>
      </c>
      <c r="JI105" s="16">
        <f t="shared" si="162"/>
        <v>0</v>
      </c>
      <c r="JJ105" s="16">
        <f t="shared" si="162"/>
        <v>0</v>
      </c>
      <c r="JK105" s="16">
        <f t="shared" si="162"/>
        <v>0</v>
      </c>
      <c r="JN105" s="16">
        <f t="shared" si="163"/>
        <v>0</v>
      </c>
      <c r="JO105" s="16">
        <f t="shared" si="163"/>
        <v>0</v>
      </c>
      <c r="JP105" s="16">
        <f t="shared" si="163"/>
        <v>0</v>
      </c>
      <c r="JQ105" s="16">
        <f t="shared" si="163"/>
        <v>0</v>
      </c>
      <c r="JR105" s="16">
        <f t="shared" si="163"/>
        <v>0</v>
      </c>
      <c r="JS105" s="16">
        <f t="shared" si="163"/>
        <v>0</v>
      </c>
      <c r="JT105" s="16">
        <f t="shared" si="163"/>
        <v>0</v>
      </c>
      <c r="JU105" s="16">
        <f t="shared" si="163"/>
        <v>0</v>
      </c>
      <c r="JV105" s="16">
        <f t="shared" si="163"/>
        <v>0</v>
      </c>
      <c r="JW105" s="16">
        <f t="shared" si="163"/>
        <v>0</v>
      </c>
      <c r="JX105" s="16">
        <f t="shared" si="164"/>
        <v>0</v>
      </c>
      <c r="JY105" s="16">
        <f t="shared" si="164"/>
        <v>0</v>
      </c>
      <c r="JZ105" s="16">
        <f t="shared" si="164"/>
        <v>0</v>
      </c>
      <c r="KA105" s="16">
        <f t="shared" si="164"/>
        <v>0</v>
      </c>
      <c r="KB105" s="16">
        <f t="shared" si="164"/>
        <v>0</v>
      </c>
      <c r="KC105" s="16">
        <f t="shared" si="164"/>
        <v>0</v>
      </c>
      <c r="KD105" s="16">
        <f t="shared" si="164"/>
        <v>0</v>
      </c>
      <c r="KE105" s="16">
        <f t="shared" si="164"/>
        <v>0</v>
      </c>
      <c r="KF105" s="16">
        <f t="shared" si="164"/>
        <v>0</v>
      </c>
      <c r="KG105" s="16">
        <f t="shared" si="164"/>
        <v>0</v>
      </c>
      <c r="KH105" s="16">
        <f t="shared" si="165"/>
        <v>0</v>
      </c>
      <c r="KI105" s="16">
        <f t="shared" si="165"/>
        <v>0</v>
      </c>
      <c r="KJ105" s="16">
        <f t="shared" si="165"/>
        <v>1</v>
      </c>
      <c r="KK105" s="16">
        <f t="shared" si="165"/>
        <v>0</v>
      </c>
      <c r="KL105" s="16">
        <f t="shared" si="165"/>
        <v>0</v>
      </c>
      <c r="KM105" s="16">
        <f t="shared" si="165"/>
        <v>0</v>
      </c>
      <c r="KN105" s="16">
        <f t="shared" si="165"/>
        <v>1</v>
      </c>
      <c r="KO105" s="16">
        <f t="shared" si="165"/>
        <v>0</v>
      </c>
      <c r="KP105" s="16">
        <f t="shared" si="165"/>
        <v>0</v>
      </c>
      <c r="KQ105" s="16">
        <f t="shared" si="165"/>
        <v>0</v>
      </c>
      <c r="KR105" s="16">
        <f t="shared" si="166"/>
        <v>0</v>
      </c>
      <c r="KS105" s="16">
        <f t="shared" si="166"/>
        <v>0</v>
      </c>
      <c r="KT105" s="16">
        <f t="shared" si="166"/>
        <v>0</v>
      </c>
      <c r="KU105" s="16">
        <f t="shared" si="166"/>
        <v>0</v>
      </c>
      <c r="KV105" s="16">
        <f t="shared" si="166"/>
        <v>0</v>
      </c>
      <c r="KW105" s="16">
        <f t="shared" si="166"/>
        <v>0</v>
      </c>
      <c r="KX105" s="16">
        <f t="shared" si="166"/>
        <v>0</v>
      </c>
    </row>
    <row r="106" spans="1:310">
      <c r="A106" s="2" t="s">
        <v>24</v>
      </c>
      <c r="B106" s="2" t="s">
        <v>77</v>
      </c>
      <c r="C106" s="2">
        <v>1</v>
      </c>
      <c r="D106" s="3">
        <v>110</v>
      </c>
      <c r="E106" s="3">
        <f>45+65</f>
        <v>110</v>
      </c>
      <c r="F106" s="3">
        <f t="shared" si="140"/>
        <v>0</v>
      </c>
      <c r="G106" s="4"/>
      <c r="J106" s="2" t="s">
        <v>145</v>
      </c>
      <c r="K106" s="5">
        <f>DQ401</f>
        <v>115</v>
      </c>
      <c r="L106" s="5">
        <f>IN401</f>
        <v>115</v>
      </c>
      <c r="M106" s="3">
        <f t="shared" si="83"/>
        <v>0</v>
      </c>
      <c r="T106" s="16">
        <f t="shared" si="141"/>
        <v>0</v>
      </c>
      <c r="U106" s="16">
        <f t="shared" si="141"/>
        <v>0</v>
      </c>
      <c r="V106" s="16">
        <f t="shared" si="141"/>
        <v>0</v>
      </c>
      <c r="W106" s="16">
        <f t="shared" si="141"/>
        <v>0</v>
      </c>
      <c r="X106" s="16">
        <f t="shared" si="141"/>
        <v>0</v>
      </c>
      <c r="Y106" s="16">
        <f t="shared" si="141"/>
        <v>110</v>
      </c>
      <c r="Z106" s="16">
        <f t="shared" si="141"/>
        <v>0</v>
      </c>
      <c r="AA106" s="16">
        <f t="shared" si="141"/>
        <v>0</v>
      </c>
      <c r="AB106" s="16">
        <f t="shared" si="141"/>
        <v>0</v>
      </c>
      <c r="AC106" s="16">
        <f t="shared" si="141"/>
        <v>0</v>
      </c>
      <c r="AD106" s="16">
        <f t="shared" si="142"/>
        <v>0</v>
      </c>
      <c r="AE106" s="16">
        <f t="shared" si="142"/>
        <v>0</v>
      </c>
      <c r="AF106" s="16">
        <f t="shared" si="142"/>
        <v>0</v>
      </c>
      <c r="AG106" s="16">
        <f t="shared" si="142"/>
        <v>0</v>
      </c>
      <c r="AH106" s="16">
        <f t="shared" si="142"/>
        <v>0</v>
      </c>
      <c r="AI106" s="16">
        <f t="shared" si="142"/>
        <v>0</v>
      </c>
      <c r="AJ106" s="16">
        <f t="shared" si="142"/>
        <v>0</v>
      </c>
      <c r="AK106" s="16">
        <f t="shared" si="142"/>
        <v>0</v>
      </c>
      <c r="AL106" s="16">
        <f t="shared" si="142"/>
        <v>0</v>
      </c>
      <c r="AM106" s="16">
        <f t="shared" si="142"/>
        <v>0</v>
      </c>
      <c r="AN106" s="16">
        <f t="shared" si="143"/>
        <v>0</v>
      </c>
      <c r="AO106" s="16">
        <f t="shared" si="143"/>
        <v>0</v>
      </c>
      <c r="AP106" s="16">
        <f t="shared" si="143"/>
        <v>0</v>
      </c>
      <c r="AQ106" s="16">
        <f t="shared" si="143"/>
        <v>0</v>
      </c>
      <c r="AR106" s="16">
        <f t="shared" si="143"/>
        <v>0</v>
      </c>
      <c r="AS106" s="16">
        <f t="shared" si="143"/>
        <v>0</v>
      </c>
      <c r="AT106" s="16">
        <f t="shared" si="143"/>
        <v>0</v>
      </c>
      <c r="AU106" s="16">
        <f t="shared" si="143"/>
        <v>0</v>
      </c>
      <c r="AV106" s="16">
        <f t="shared" si="143"/>
        <v>0</v>
      </c>
      <c r="AW106" s="16">
        <f t="shared" si="143"/>
        <v>0</v>
      </c>
      <c r="AX106" s="16">
        <f t="shared" si="144"/>
        <v>0</v>
      </c>
      <c r="AY106" s="16">
        <f t="shared" si="144"/>
        <v>0</v>
      </c>
      <c r="AZ106" s="16">
        <f t="shared" si="144"/>
        <v>0</v>
      </c>
      <c r="BA106" s="16">
        <f t="shared" si="144"/>
        <v>0</v>
      </c>
      <c r="BB106" s="16">
        <f t="shared" si="144"/>
        <v>0</v>
      </c>
      <c r="BC106" s="16">
        <f t="shared" si="144"/>
        <v>0</v>
      </c>
      <c r="BD106" s="16">
        <f t="shared" si="144"/>
        <v>0</v>
      </c>
      <c r="BE106" s="16">
        <f t="shared" si="144"/>
        <v>0</v>
      </c>
      <c r="BF106" s="16">
        <f t="shared" si="144"/>
        <v>0</v>
      </c>
      <c r="BG106" s="16">
        <f t="shared" si="144"/>
        <v>0</v>
      </c>
      <c r="BH106" s="16">
        <f t="shared" si="145"/>
        <v>0</v>
      </c>
      <c r="BI106" s="16">
        <f t="shared" si="145"/>
        <v>0</v>
      </c>
      <c r="BJ106" s="16">
        <f t="shared" si="145"/>
        <v>0</v>
      </c>
      <c r="BK106" s="16">
        <f t="shared" si="145"/>
        <v>0</v>
      </c>
      <c r="BL106" s="16">
        <f t="shared" si="145"/>
        <v>0</v>
      </c>
      <c r="BM106" s="16">
        <f t="shared" si="145"/>
        <v>0</v>
      </c>
      <c r="BN106" s="16">
        <f t="shared" si="145"/>
        <v>0</v>
      </c>
      <c r="BO106" s="16">
        <f t="shared" si="145"/>
        <v>0</v>
      </c>
      <c r="BP106" s="16">
        <f t="shared" si="145"/>
        <v>0</v>
      </c>
      <c r="BQ106" s="16">
        <f t="shared" si="145"/>
        <v>0</v>
      </c>
      <c r="BR106" s="16">
        <f t="shared" si="146"/>
        <v>0</v>
      </c>
      <c r="BS106" s="16">
        <f t="shared" si="146"/>
        <v>0</v>
      </c>
      <c r="BT106" s="16">
        <f t="shared" si="146"/>
        <v>0</v>
      </c>
      <c r="BU106" s="16">
        <f t="shared" si="146"/>
        <v>0</v>
      </c>
      <c r="BV106" s="16">
        <f t="shared" si="146"/>
        <v>0</v>
      </c>
      <c r="BW106" s="16">
        <f t="shared" si="146"/>
        <v>0</v>
      </c>
      <c r="BX106" s="16">
        <f t="shared" si="146"/>
        <v>0</v>
      </c>
      <c r="BY106" s="16">
        <f t="shared" si="146"/>
        <v>0</v>
      </c>
      <c r="BZ106" s="16">
        <f t="shared" si="146"/>
        <v>0</v>
      </c>
      <c r="CA106" s="16">
        <f t="shared" si="146"/>
        <v>0</v>
      </c>
      <c r="CB106" s="16">
        <f t="shared" si="147"/>
        <v>0</v>
      </c>
      <c r="CC106" s="16">
        <f t="shared" si="147"/>
        <v>0</v>
      </c>
      <c r="CD106" s="16">
        <f t="shared" si="147"/>
        <v>0</v>
      </c>
      <c r="CE106" s="16">
        <f t="shared" si="147"/>
        <v>0</v>
      </c>
      <c r="CF106" s="16">
        <f t="shared" si="147"/>
        <v>0</v>
      </c>
      <c r="CG106" s="16">
        <f t="shared" si="147"/>
        <v>0</v>
      </c>
      <c r="CH106" s="16">
        <f t="shared" si="147"/>
        <v>0</v>
      </c>
      <c r="CI106" s="16">
        <f t="shared" si="147"/>
        <v>0</v>
      </c>
      <c r="CJ106" s="16">
        <f t="shared" si="147"/>
        <v>0</v>
      </c>
      <c r="CK106" s="16">
        <f t="shared" si="147"/>
        <v>0</v>
      </c>
      <c r="CL106" s="16">
        <f t="shared" si="148"/>
        <v>0</v>
      </c>
      <c r="CM106" s="16">
        <f t="shared" si="148"/>
        <v>0</v>
      </c>
      <c r="CN106" s="16">
        <f t="shared" si="148"/>
        <v>0</v>
      </c>
      <c r="CO106" s="16">
        <f t="shared" si="148"/>
        <v>0</v>
      </c>
      <c r="CP106" s="16">
        <f t="shared" si="148"/>
        <v>0</v>
      </c>
      <c r="CQ106" s="16">
        <f t="shared" si="148"/>
        <v>0</v>
      </c>
      <c r="CR106" s="16">
        <f t="shared" si="148"/>
        <v>0</v>
      </c>
      <c r="CS106" s="16">
        <f t="shared" si="148"/>
        <v>0</v>
      </c>
      <c r="CT106" s="16">
        <f t="shared" si="148"/>
        <v>0</v>
      </c>
      <c r="CU106" s="16">
        <f t="shared" si="148"/>
        <v>0</v>
      </c>
      <c r="CV106" s="16">
        <f t="shared" si="149"/>
        <v>0</v>
      </c>
      <c r="CW106" s="16">
        <f t="shared" si="149"/>
        <v>0</v>
      </c>
      <c r="CX106" s="16">
        <f t="shared" si="149"/>
        <v>0</v>
      </c>
      <c r="CY106" s="16">
        <f t="shared" si="149"/>
        <v>0</v>
      </c>
      <c r="CZ106" s="16">
        <f t="shared" si="149"/>
        <v>0</v>
      </c>
      <c r="DA106" s="16">
        <f t="shared" si="149"/>
        <v>0</v>
      </c>
      <c r="DB106" s="16">
        <f t="shared" si="149"/>
        <v>0</v>
      </c>
      <c r="DC106" s="16">
        <f t="shared" si="149"/>
        <v>0</v>
      </c>
      <c r="DD106" s="16">
        <f t="shared" si="149"/>
        <v>0</v>
      </c>
      <c r="DE106" s="16">
        <f t="shared" si="149"/>
        <v>0</v>
      </c>
      <c r="DF106" s="16">
        <f t="shared" si="150"/>
        <v>0</v>
      </c>
      <c r="DG106" s="16">
        <f t="shared" si="150"/>
        <v>0</v>
      </c>
      <c r="DH106" s="16">
        <f t="shared" si="150"/>
        <v>0</v>
      </c>
      <c r="DI106" s="16">
        <f t="shared" si="150"/>
        <v>0</v>
      </c>
      <c r="DJ106" s="16">
        <f t="shared" si="150"/>
        <v>0</v>
      </c>
      <c r="DK106" s="16">
        <f t="shared" si="150"/>
        <v>0</v>
      </c>
      <c r="DL106" s="16">
        <f t="shared" si="150"/>
        <v>0</v>
      </c>
      <c r="DM106" s="16">
        <f t="shared" si="150"/>
        <v>0</v>
      </c>
      <c r="DN106" s="16">
        <f t="shared" si="150"/>
        <v>0</v>
      </c>
      <c r="DO106" s="16">
        <f t="shared" si="150"/>
        <v>0</v>
      </c>
      <c r="DP106" s="16">
        <f t="shared" si="150"/>
        <v>0</v>
      </c>
      <c r="DQ106" s="16">
        <f t="shared" si="150"/>
        <v>0</v>
      </c>
      <c r="DR106" s="16">
        <f t="shared" si="150"/>
        <v>0</v>
      </c>
      <c r="DS106" s="16">
        <f t="shared" si="150"/>
        <v>0</v>
      </c>
      <c r="DT106" s="16">
        <f t="shared" si="150"/>
        <v>0</v>
      </c>
      <c r="DU106" s="16">
        <f t="shared" si="150"/>
        <v>0</v>
      </c>
      <c r="DV106" s="16">
        <f t="shared" si="151"/>
        <v>0</v>
      </c>
      <c r="DW106" s="16">
        <f t="shared" si="151"/>
        <v>0</v>
      </c>
      <c r="DX106" s="16">
        <f t="shared" si="151"/>
        <v>0</v>
      </c>
      <c r="DY106" s="16">
        <f t="shared" si="151"/>
        <v>0</v>
      </c>
      <c r="DZ106" s="16">
        <f t="shared" si="151"/>
        <v>0</v>
      </c>
      <c r="EA106" s="16">
        <f t="shared" si="151"/>
        <v>0</v>
      </c>
      <c r="EB106" s="16">
        <f t="shared" si="151"/>
        <v>0</v>
      </c>
      <c r="EC106" s="16">
        <f t="shared" si="151"/>
        <v>0</v>
      </c>
      <c r="ED106" s="16">
        <f t="shared" si="151"/>
        <v>0</v>
      </c>
      <c r="EE106" s="16">
        <f t="shared" si="151"/>
        <v>0</v>
      </c>
      <c r="EF106" s="16">
        <f t="shared" si="151"/>
        <v>0</v>
      </c>
      <c r="EG106" s="16">
        <f t="shared" si="151"/>
        <v>0</v>
      </c>
      <c r="EH106" s="16">
        <f t="shared" si="151"/>
        <v>0</v>
      </c>
      <c r="EI106" s="16">
        <f t="shared" si="151"/>
        <v>0</v>
      </c>
      <c r="EJ106" s="16">
        <f t="shared" si="151"/>
        <v>0</v>
      </c>
      <c r="EK106" s="16">
        <f t="shared" si="151"/>
        <v>0</v>
      </c>
      <c r="EL106" s="16">
        <f t="shared" si="151"/>
        <v>0</v>
      </c>
      <c r="EM106" s="16">
        <f t="shared" si="151"/>
        <v>0</v>
      </c>
      <c r="EN106" s="16">
        <f t="shared" si="151"/>
        <v>0</v>
      </c>
      <c r="EQ106" s="16">
        <f t="shared" si="152"/>
        <v>0</v>
      </c>
      <c r="ER106" s="16">
        <f t="shared" si="152"/>
        <v>0</v>
      </c>
      <c r="ES106" s="16">
        <f t="shared" si="152"/>
        <v>0</v>
      </c>
      <c r="ET106" s="16">
        <f t="shared" si="152"/>
        <v>0</v>
      </c>
      <c r="EU106" s="16">
        <f t="shared" si="152"/>
        <v>0</v>
      </c>
      <c r="EV106" s="16">
        <f t="shared" si="152"/>
        <v>110</v>
      </c>
      <c r="EW106" s="16">
        <f t="shared" si="152"/>
        <v>0</v>
      </c>
      <c r="EX106" s="16">
        <f t="shared" si="152"/>
        <v>0</v>
      </c>
      <c r="EY106" s="16">
        <f t="shared" si="152"/>
        <v>0</v>
      </c>
      <c r="EZ106" s="16">
        <f t="shared" si="152"/>
        <v>0</v>
      </c>
      <c r="FA106" s="16">
        <f t="shared" si="153"/>
        <v>0</v>
      </c>
      <c r="FB106" s="16">
        <f t="shared" si="153"/>
        <v>0</v>
      </c>
      <c r="FC106" s="16">
        <f t="shared" si="153"/>
        <v>0</v>
      </c>
      <c r="FD106" s="16">
        <f t="shared" si="153"/>
        <v>0</v>
      </c>
      <c r="FE106" s="16">
        <f t="shared" si="153"/>
        <v>0</v>
      </c>
      <c r="FF106" s="16">
        <f t="shared" si="153"/>
        <v>0</v>
      </c>
      <c r="FG106" s="16">
        <f t="shared" si="153"/>
        <v>0</v>
      </c>
      <c r="FH106" s="16">
        <f t="shared" si="153"/>
        <v>0</v>
      </c>
      <c r="FI106" s="16">
        <f t="shared" si="153"/>
        <v>0</v>
      </c>
      <c r="FJ106" s="16">
        <f t="shared" si="153"/>
        <v>0</v>
      </c>
      <c r="FK106" s="16">
        <f t="shared" si="154"/>
        <v>0</v>
      </c>
      <c r="FL106" s="16">
        <f t="shared" si="154"/>
        <v>0</v>
      </c>
      <c r="FM106" s="16">
        <f t="shared" si="154"/>
        <v>0</v>
      </c>
      <c r="FN106" s="16">
        <f t="shared" si="154"/>
        <v>0</v>
      </c>
      <c r="FO106" s="16">
        <f t="shared" si="154"/>
        <v>0</v>
      </c>
      <c r="FP106" s="16">
        <f t="shared" si="154"/>
        <v>0</v>
      </c>
      <c r="FQ106" s="16">
        <f t="shared" si="154"/>
        <v>0</v>
      </c>
      <c r="FR106" s="16">
        <f t="shared" si="154"/>
        <v>0</v>
      </c>
      <c r="FS106" s="16">
        <f t="shared" si="154"/>
        <v>0</v>
      </c>
      <c r="FT106" s="16">
        <f t="shared" si="154"/>
        <v>0</v>
      </c>
      <c r="FU106" s="16">
        <f t="shared" si="155"/>
        <v>0</v>
      </c>
      <c r="FV106" s="16">
        <f t="shared" si="155"/>
        <v>0</v>
      </c>
      <c r="FW106" s="16">
        <f t="shared" si="155"/>
        <v>0</v>
      </c>
      <c r="FX106" s="16">
        <f t="shared" si="155"/>
        <v>0</v>
      </c>
      <c r="FY106" s="16">
        <f t="shared" si="155"/>
        <v>0</v>
      </c>
      <c r="FZ106" s="16">
        <f t="shared" si="155"/>
        <v>0</v>
      </c>
      <c r="GA106" s="16">
        <f t="shared" si="155"/>
        <v>0</v>
      </c>
      <c r="GB106" s="16">
        <f t="shared" si="155"/>
        <v>0</v>
      </c>
      <c r="GC106" s="16">
        <f t="shared" si="155"/>
        <v>0</v>
      </c>
      <c r="GD106" s="16">
        <f t="shared" si="155"/>
        <v>0</v>
      </c>
      <c r="GE106" s="16">
        <f t="shared" si="156"/>
        <v>0</v>
      </c>
      <c r="GF106" s="16">
        <f t="shared" si="156"/>
        <v>0</v>
      </c>
      <c r="GG106" s="16">
        <f t="shared" si="156"/>
        <v>0</v>
      </c>
      <c r="GH106" s="16">
        <f t="shared" si="156"/>
        <v>0</v>
      </c>
      <c r="GI106" s="16">
        <f t="shared" si="156"/>
        <v>0</v>
      </c>
      <c r="GJ106" s="16">
        <f t="shared" si="156"/>
        <v>0</v>
      </c>
      <c r="GK106" s="16">
        <f t="shared" si="156"/>
        <v>0</v>
      </c>
      <c r="GL106" s="16">
        <f t="shared" si="156"/>
        <v>0</v>
      </c>
      <c r="GM106" s="16">
        <f t="shared" si="156"/>
        <v>0</v>
      </c>
      <c r="GN106" s="16">
        <f t="shared" si="156"/>
        <v>0</v>
      </c>
      <c r="GO106" s="16">
        <f t="shared" si="157"/>
        <v>0</v>
      </c>
      <c r="GP106" s="16">
        <f t="shared" si="157"/>
        <v>0</v>
      </c>
      <c r="GQ106" s="16">
        <f t="shared" si="157"/>
        <v>0</v>
      </c>
      <c r="GR106" s="16">
        <f t="shared" si="157"/>
        <v>0</v>
      </c>
      <c r="GS106" s="16">
        <f t="shared" si="157"/>
        <v>0</v>
      </c>
      <c r="GT106" s="16">
        <f t="shared" si="157"/>
        <v>0</v>
      </c>
      <c r="GU106" s="16">
        <f t="shared" si="157"/>
        <v>0</v>
      </c>
      <c r="GV106" s="16">
        <f t="shared" si="157"/>
        <v>0</v>
      </c>
      <c r="GW106" s="16">
        <f t="shared" si="157"/>
        <v>0</v>
      </c>
      <c r="GX106" s="16">
        <f t="shared" si="157"/>
        <v>0</v>
      </c>
      <c r="GY106" s="16">
        <f t="shared" si="158"/>
        <v>0</v>
      </c>
      <c r="GZ106" s="16">
        <f t="shared" si="158"/>
        <v>0</v>
      </c>
      <c r="HA106" s="16">
        <f t="shared" si="158"/>
        <v>0</v>
      </c>
      <c r="HB106" s="16">
        <f t="shared" si="158"/>
        <v>0</v>
      </c>
      <c r="HC106" s="16">
        <f t="shared" si="158"/>
        <v>0</v>
      </c>
      <c r="HD106" s="16">
        <f t="shared" si="158"/>
        <v>0</v>
      </c>
      <c r="HE106" s="16">
        <f t="shared" si="158"/>
        <v>0</v>
      </c>
      <c r="HF106" s="16">
        <f t="shared" si="158"/>
        <v>0</v>
      </c>
      <c r="HG106" s="16">
        <f t="shared" si="158"/>
        <v>0</v>
      </c>
      <c r="HH106" s="16">
        <f t="shared" si="158"/>
        <v>0</v>
      </c>
      <c r="HI106" s="16">
        <f t="shared" si="159"/>
        <v>0</v>
      </c>
      <c r="HJ106" s="16">
        <f t="shared" si="159"/>
        <v>0</v>
      </c>
      <c r="HK106" s="16">
        <f t="shared" si="159"/>
        <v>0</v>
      </c>
      <c r="HL106" s="16">
        <f t="shared" si="159"/>
        <v>0</v>
      </c>
      <c r="HM106" s="16">
        <f t="shared" si="159"/>
        <v>0</v>
      </c>
      <c r="HN106" s="16">
        <f t="shared" si="159"/>
        <v>0</v>
      </c>
      <c r="HO106" s="16">
        <f t="shared" si="159"/>
        <v>0</v>
      </c>
      <c r="HP106" s="16">
        <f t="shared" si="159"/>
        <v>0</v>
      </c>
      <c r="HQ106" s="16">
        <f t="shared" si="159"/>
        <v>0</v>
      </c>
      <c r="HR106" s="16">
        <f t="shared" si="159"/>
        <v>0</v>
      </c>
      <c r="HS106" s="16">
        <f t="shared" si="160"/>
        <v>0</v>
      </c>
      <c r="HT106" s="16">
        <f t="shared" si="160"/>
        <v>0</v>
      </c>
      <c r="HU106" s="16">
        <f t="shared" si="160"/>
        <v>0</v>
      </c>
      <c r="HV106" s="16">
        <f t="shared" si="160"/>
        <v>0</v>
      </c>
      <c r="HW106" s="16">
        <f t="shared" si="160"/>
        <v>0</v>
      </c>
      <c r="HX106" s="16">
        <f t="shared" si="160"/>
        <v>0</v>
      </c>
      <c r="HY106" s="16">
        <f t="shared" si="160"/>
        <v>0</v>
      </c>
      <c r="HZ106" s="16">
        <f t="shared" si="160"/>
        <v>0</v>
      </c>
      <c r="IA106" s="16">
        <f t="shared" si="160"/>
        <v>0</v>
      </c>
      <c r="IB106" s="16">
        <f t="shared" si="160"/>
        <v>0</v>
      </c>
      <c r="IC106" s="16">
        <f t="shared" si="161"/>
        <v>0</v>
      </c>
      <c r="ID106" s="16">
        <f t="shared" si="161"/>
        <v>0</v>
      </c>
      <c r="IE106" s="16">
        <f t="shared" si="161"/>
        <v>0</v>
      </c>
      <c r="IF106" s="16">
        <f t="shared" si="161"/>
        <v>0</v>
      </c>
      <c r="IG106" s="16">
        <f t="shared" si="161"/>
        <v>0</v>
      </c>
      <c r="IH106" s="16">
        <f t="shared" si="161"/>
        <v>0</v>
      </c>
      <c r="II106" s="16">
        <f t="shared" si="161"/>
        <v>0</v>
      </c>
      <c r="IJ106" s="16">
        <f t="shared" si="161"/>
        <v>0</v>
      </c>
      <c r="IK106" s="16">
        <f t="shared" si="161"/>
        <v>0</v>
      </c>
      <c r="IL106" s="16">
        <f t="shared" si="161"/>
        <v>0</v>
      </c>
      <c r="IM106" s="16">
        <f t="shared" si="161"/>
        <v>0</v>
      </c>
      <c r="IN106" s="16">
        <f t="shared" si="161"/>
        <v>0</v>
      </c>
      <c r="IO106" s="16">
        <f t="shared" si="161"/>
        <v>0</v>
      </c>
      <c r="IP106" s="16">
        <f t="shared" si="161"/>
        <v>0</v>
      </c>
      <c r="IQ106" s="16">
        <f t="shared" si="161"/>
        <v>0</v>
      </c>
      <c r="IR106" s="16">
        <f t="shared" si="161"/>
        <v>0</v>
      </c>
      <c r="IS106" s="16">
        <f t="shared" si="162"/>
        <v>0</v>
      </c>
      <c r="IT106" s="16">
        <f t="shared" si="162"/>
        <v>0</v>
      </c>
      <c r="IU106" s="16">
        <f t="shared" si="162"/>
        <v>0</v>
      </c>
      <c r="IV106" s="16">
        <f t="shared" si="162"/>
        <v>0</v>
      </c>
      <c r="IW106" s="16">
        <f t="shared" si="162"/>
        <v>0</v>
      </c>
      <c r="IX106" s="16">
        <f t="shared" si="162"/>
        <v>0</v>
      </c>
      <c r="IY106" s="16">
        <f t="shared" si="162"/>
        <v>0</v>
      </c>
      <c r="IZ106" s="16">
        <f t="shared" si="162"/>
        <v>0</v>
      </c>
      <c r="JA106" s="16">
        <f t="shared" si="162"/>
        <v>0</v>
      </c>
      <c r="JB106" s="16">
        <f t="shared" si="162"/>
        <v>0</v>
      </c>
      <c r="JC106" s="16">
        <f t="shared" si="162"/>
        <v>0</v>
      </c>
      <c r="JD106" s="16">
        <f t="shared" si="162"/>
        <v>0</v>
      </c>
      <c r="JE106" s="16">
        <f t="shared" si="162"/>
        <v>0</v>
      </c>
      <c r="JF106" s="16">
        <f t="shared" si="162"/>
        <v>0</v>
      </c>
      <c r="JG106" s="16">
        <f t="shared" si="162"/>
        <v>0</v>
      </c>
      <c r="JH106" s="16">
        <f t="shared" si="162"/>
        <v>0</v>
      </c>
      <c r="JI106" s="16">
        <f t="shared" si="162"/>
        <v>0</v>
      </c>
      <c r="JJ106" s="16">
        <f t="shared" si="162"/>
        <v>0</v>
      </c>
      <c r="JK106" s="16">
        <f t="shared" si="162"/>
        <v>0</v>
      </c>
      <c r="JN106" s="16">
        <f t="shared" si="163"/>
        <v>0</v>
      </c>
      <c r="JO106" s="16">
        <f t="shared" si="163"/>
        <v>0</v>
      </c>
      <c r="JP106" s="16">
        <f t="shared" si="163"/>
        <v>0</v>
      </c>
      <c r="JQ106" s="16">
        <f t="shared" si="163"/>
        <v>0</v>
      </c>
      <c r="JR106" s="16">
        <f t="shared" si="163"/>
        <v>0</v>
      </c>
      <c r="JS106" s="16">
        <f t="shared" si="163"/>
        <v>0</v>
      </c>
      <c r="JT106" s="16">
        <f t="shared" si="163"/>
        <v>0</v>
      </c>
      <c r="JU106" s="16">
        <f t="shared" si="163"/>
        <v>0</v>
      </c>
      <c r="JV106" s="16">
        <f t="shared" si="163"/>
        <v>0</v>
      </c>
      <c r="JW106" s="16">
        <f t="shared" si="163"/>
        <v>0</v>
      </c>
      <c r="JX106" s="16">
        <f t="shared" si="164"/>
        <v>0</v>
      </c>
      <c r="JY106" s="16">
        <f t="shared" si="164"/>
        <v>0</v>
      </c>
      <c r="JZ106" s="16">
        <f t="shared" si="164"/>
        <v>0</v>
      </c>
      <c r="KA106" s="16">
        <f t="shared" si="164"/>
        <v>0</v>
      </c>
      <c r="KB106" s="16">
        <f t="shared" si="164"/>
        <v>0</v>
      </c>
      <c r="KC106" s="16">
        <f t="shared" si="164"/>
        <v>0</v>
      </c>
      <c r="KD106" s="16">
        <f t="shared" si="164"/>
        <v>0</v>
      </c>
      <c r="KE106" s="16">
        <f t="shared" si="164"/>
        <v>0</v>
      </c>
      <c r="KF106" s="16">
        <f t="shared" si="164"/>
        <v>0</v>
      </c>
      <c r="KG106" s="16">
        <f t="shared" si="164"/>
        <v>0</v>
      </c>
      <c r="KH106" s="16">
        <f t="shared" si="165"/>
        <v>1</v>
      </c>
      <c r="KI106" s="16">
        <f t="shared" si="165"/>
        <v>0</v>
      </c>
      <c r="KJ106" s="16">
        <f t="shared" si="165"/>
        <v>0</v>
      </c>
      <c r="KK106" s="16">
        <f t="shared" si="165"/>
        <v>0</v>
      </c>
      <c r="KL106" s="16">
        <f t="shared" si="165"/>
        <v>0</v>
      </c>
      <c r="KM106" s="16">
        <f t="shared" si="165"/>
        <v>0</v>
      </c>
      <c r="KN106" s="16">
        <f t="shared" si="165"/>
        <v>0</v>
      </c>
      <c r="KO106" s="16">
        <f t="shared" si="165"/>
        <v>0</v>
      </c>
      <c r="KP106" s="16">
        <f t="shared" si="165"/>
        <v>0</v>
      </c>
      <c r="KQ106" s="16">
        <f t="shared" si="165"/>
        <v>0</v>
      </c>
      <c r="KR106" s="16">
        <f t="shared" si="166"/>
        <v>0</v>
      </c>
      <c r="KS106" s="16">
        <f t="shared" si="166"/>
        <v>0</v>
      </c>
      <c r="KT106" s="16">
        <f t="shared" si="166"/>
        <v>0</v>
      </c>
      <c r="KU106" s="16">
        <f t="shared" si="166"/>
        <v>0</v>
      </c>
      <c r="KV106" s="16">
        <f t="shared" si="166"/>
        <v>0</v>
      </c>
      <c r="KW106" s="16">
        <f t="shared" si="166"/>
        <v>0</v>
      </c>
      <c r="KX106" s="16">
        <f t="shared" si="166"/>
        <v>0</v>
      </c>
    </row>
    <row r="107" spans="1:310">
      <c r="A107" s="2" t="s">
        <v>55</v>
      </c>
      <c r="B107" s="2" t="s">
        <v>92</v>
      </c>
      <c r="C107" s="2">
        <v>1</v>
      </c>
      <c r="D107" s="3">
        <v>130</v>
      </c>
      <c r="E107" s="3">
        <v>130</v>
      </c>
      <c r="F107" s="3">
        <f t="shared" si="140"/>
        <v>0</v>
      </c>
      <c r="G107" s="4"/>
      <c r="J107" s="2" t="s">
        <v>146</v>
      </c>
      <c r="K107" s="5">
        <f>DR401</f>
        <v>430</v>
      </c>
      <c r="L107" s="5">
        <f>IO401</f>
        <v>430</v>
      </c>
      <c r="M107" s="3">
        <f t="shared" si="83"/>
        <v>0</v>
      </c>
      <c r="T107" s="16">
        <f t="shared" si="141"/>
        <v>0</v>
      </c>
      <c r="U107" s="16">
        <f t="shared" si="141"/>
        <v>0</v>
      </c>
      <c r="V107" s="16">
        <f t="shared" si="141"/>
        <v>0</v>
      </c>
      <c r="W107" s="16">
        <f t="shared" si="141"/>
        <v>0</v>
      </c>
      <c r="X107" s="16">
        <f t="shared" si="141"/>
        <v>0</v>
      </c>
      <c r="Y107" s="16">
        <f t="shared" si="141"/>
        <v>0</v>
      </c>
      <c r="Z107" s="16">
        <f t="shared" si="141"/>
        <v>0</v>
      </c>
      <c r="AA107" s="16">
        <f t="shared" si="141"/>
        <v>0</v>
      </c>
      <c r="AB107" s="16">
        <f t="shared" si="141"/>
        <v>0</v>
      </c>
      <c r="AC107" s="16">
        <f t="shared" si="141"/>
        <v>0</v>
      </c>
      <c r="AD107" s="16">
        <f t="shared" si="142"/>
        <v>0</v>
      </c>
      <c r="AE107" s="16">
        <f t="shared" si="142"/>
        <v>0</v>
      </c>
      <c r="AF107" s="16">
        <f t="shared" si="142"/>
        <v>0</v>
      </c>
      <c r="AG107" s="16">
        <f t="shared" si="142"/>
        <v>0</v>
      </c>
      <c r="AH107" s="16">
        <f t="shared" si="142"/>
        <v>0</v>
      </c>
      <c r="AI107" s="16">
        <f t="shared" si="142"/>
        <v>0</v>
      </c>
      <c r="AJ107" s="16">
        <f t="shared" si="142"/>
        <v>0</v>
      </c>
      <c r="AK107" s="16">
        <f t="shared" si="142"/>
        <v>0</v>
      </c>
      <c r="AL107" s="16">
        <f t="shared" si="142"/>
        <v>0</v>
      </c>
      <c r="AM107" s="16">
        <f t="shared" si="142"/>
        <v>0</v>
      </c>
      <c r="AN107" s="16">
        <f t="shared" si="143"/>
        <v>0</v>
      </c>
      <c r="AO107" s="16">
        <f t="shared" si="143"/>
        <v>0</v>
      </c>
      <c r="AP107" s="16">
        <f t="shared" si="143"/>
        <v>0</v>
      </c>
      <c r="AQ107" s="16">
        <f t="shared" si="143"/>
        <v>0</v>
      </c>
      <c r="AR107" s="16">
        <f t="shared" si="143"/>
        <v>0</v>
      </c>
      <c r="AS107" s="16">
        <f t="shared" si="143"/>
        <v>0</v>
      </c>
      <c r="AT107" s="16">
        <f t="shared" si="143"/>
        <v>0</v>
      </c>
      <c r="AU107" s="16">
        <f t="shared" si="143"/>
        <v>0</v>
      </c>
      <c r="AV107" s="16">
        <f t="shared" si="143"/>
        <v>130</v>
      </c>
      <c r="AW107" s="16">
        <f t="shared" si="143"/>
        <v>0</v>
      </c>
      <c r="AX107" s="16">
        <f t="shared" si="144"/>
        <v>0</v>
      </c>
      <c r="AY107" s="16">
        <f t="shared" si="144"/>
        <v>0</v>
      </c>
      <c r="AZ107" s="16">
        <f t="shared" si="144"/>
        <v>0</v>
      </c>
      <c r="BA107" s="16">
        <f t="shared" si="144"/>
        <v>0</v>
      </c>
      <c r="BB107" s="16">
        <f t="shared" si="144"/>
        <v>0</v>
      </c>
      <c r="BC107" s="16">
        <f t="shared" si="144"/>
        <v>0</v>
      </c>
      <c r="BD107" s="16">
        <f t="shared" si="144"/>
        <v>0</v>
      </c>
      <c r="BE107" s="16">
        <f t="shared" si="144"/>
        <v>0</v>
      </c>
      <c r="BF107" s="16">
        <f t="shared" si="144"/>
        <v>0</v>
      </c>
      <c r="BG107" s="16">
        <f t="shared" si="144"/>
        <v>0</v>
      </c>
      <c r="BH107" s="16">
        <f t="shared" si="145"/>
        <v>0</v>
      </c>
      <c r="BI107" s="16">
        <f t="shared" si="145"/>
        <v>0</v>
      </c>
      <c r="BJ107" s="16">
        <f t="shared" si="145"/>
        <v>0</v>
      </c>
      <c r="BK107" s="16">
        <f t="shared" si="145"/>
        <v>0</v>
      </c>
      <c r="BL107" s="16">
        <f t="shared" si="145"/>
        <v>0</v>
      </c>
      <c r="BM107" s="16">
        <f t="shared" si="145"/>
        <v>0</v>
      </c>
      <c r="BN107" s="16">
        <f t="shared" si="145"/>
        <v>0</v>
      </c>
      <c r="BO107" s="16">
        <f t="shared" si="145"/>
        <v>0</v>
      </c>
      <c r="BP107" s="16">
        <f t="shared" si="145"/>
        <v>0</v>
      </c>
      <c r="BQ107" s="16">
        <f t="shared" si="145"/>
        <v>0</v>
      </c>
      <c r="BR107" s="16">
        <f t="shared" si="146"/>
        <v>0</v>
      </c>
      <c r="BS107" s="16">
        <f t="shared" si="146"/>
        <v>0</v>
      </c>
      <c r="BT107" s="16">
        <f t="shared" si="146"/>
        <v>0</v>
      </c>
      <c r="BU107" s="16">
        <f t="shared" si="146"/>
        <v>0</v>
      </c>
      <c r="BV107" s="16">
        <f t="shared" si="146"/>
        <v>0</v>
      </c>
      <c r="BW107" s="16">
        <f t="shared" si="146"/>
        <v>0</v>
      </c>
      <c r="BX107" s="16">
        <f t="shared" si="146"/>
        <v>0</v>
      </c>
      <c r="BY107" s="16">
        <f t="shared" si="146"/>
        <v>0</v>
      </c>
      <c r="BZ107" s="16">
        <f t="shared" si="146"/>
        <v>0</v>
      </c>
      <c r="CA107" s="16">
        <f t="shared" si="146"/>
        <v>0</v>
      </c>
      <c r="CB107" s="16">
        <f t="shared" si="147"/>
        <v>0</v>
      </c>
      <c r="CC107" s="16">
        <f t="shared" si="147"/>
        <v>0</v>
      </c>
      <c r="CD107" s="16">
        <f t="shared" si="147"/>
        <v>0</v>
      </c>
      <c r="CE107" s="16">
        <f t="shared" si="147"/>
        <v>0</v>
      </c>
      <c r="CF107" s="16">
        <f t="shared" si="147"/>
        <v>0</v>
      </c>
      <c r="CG107" s="16">
        <f t="shared" si="147"/>
        <v>0</v>
      </c>
      <c r="CH107" s="16">
        <f t="shared" si="147"/>
        <v>0</v>
      </c>
      <c r="CI107" s="16">
        <f t="shared" si="147"/>
        <v>0</v>
      </c>
      <c r="CJ107" s="16">
        <f t="shared" si="147"/>
        <v>0</v>
      </c>
      <c r="CK107" s="16">
        <f t="shared" si="147"/>
        <v>0</v>
      </c>
      <c r="CL107" s="16">
        <f t="shared" si="148"/>
        <v>0</v>
      </c>
      <c r="CM107" s="16">
        <f t="shared" si="148"/>
        <v>0</v>
      </c>
      <c r="CN107" s="16">
        <f t="shared" si="148"/>
        <v>0</v>
      </c>
      <c r="CO107" s="16">
        <f t="shared" si="148"/>
        <v>0</v>
      </c>
      <c r="CP107" s="16">
        <f t="shared" si="148"/>
        <v>0</v>
      </c>
      <c r="CQ107" s="16">
        <f t="shared" si="148"/>
        <v>0</v>
      </c>
      <c r="CR107" s="16">
        <f t="shared" si="148"/>
        <v>0</v>
      </c>
      <c r="CS107" s="16">
        <f t="shared" si="148"/>
        <v>0</v>
      </c>
      <c r="CT107" s="16">
        <f t="shared" si="148"/>
        <v>0</v>
      </c>
      <c r="CU107" s="16">
        <f t="shared" si="148"/>
        <v>0</v>
      </c>
      <c r="CV107" s="16">
        <f t="shared" si="149"/>
        <v>0</v>
      </c>
      <c r="CW107" s="16">
        <f t="shared" si="149"/>
        <v>0</v>
      </c>
      <c r="CX107" s="16">
        <f t="shared" si="149"/>
        <v>0</v>
      </c>
      <c r="CY107" s="16">
        <f t="shared" si="149"/>
        <v>0</v>
      </c>
      <c r="CZ107" s="16">
        <f t="shared" si="149"/>
        <v>0</v>
      </c>
      <c r="DA107" s="16">
        <f t="shared" si="149"/>
        <v>0</v>
      </c>
      <c r="DB107" s="16">
        <f t="shared" si="149"/>
        <v>0</v>
      </c>
      <c r="DC107" s="16">
        <f t="shared" si="149"/>
        <v>0</v>
      </c>
      <c r="DD107" s="16">
        <f t="shared" si="149"/>
        <v>0</v>
      </c>
      <c r="DE107" s="16">
        <f t="shared" si="149"/>
        <v>0</v>
      </c>
      <c r="DF107" s="16">
        <f t="shared" si="150"/>
        <v>0</v>
      </c>
      <c r="DG107" s="16">
        <f t="shared" si="150"/>
        <v>0</v>
      </c>
      <c r="DH107" s="16">
        <f t="shared" si="150"/>
        <v>0</v>
      </c>
      <c r="DI107" s="16">
        <f t="shared" si="150"/>
        <v>0</v>
      </c>
      <c r="DJ107" s="16">
        <f t="shared" si="150"/>
        <v>0</v>
      </c>
      <c r="DK107" s="16">
        <f t="shared" si="150"/>
        <v>0</v>
      </c>
      <c r="DL107" s="16">
        <f t="shared" si="150"/>
        <v>0</v>
      </c>
      <c r="DM107" s="16">
        <f t="shared" si="150"/>
        <v>0</v>
      </c>
      <c r="DN107" s="16">
        <f t="shared" si="150"/>
        <v>0</v>
      </c>
      <c r="DO107" s="16">
        <f t="shared" si="150"/>
        <v>0</v>
      </c>
      <c r="DP107" s="16">
        <f t="shared" si="150"/>
        <v>0</v>
      </c>
      <c r="DQ107" s="16">
        <f t="shared" si="150"/>
        <v>0</v>
      </c>
      <c r="DR107" s="16">
        <f t="shared" si="150"/>
        <v>0</v>
      </c>
      <c r="DS107" s="16">
        <f t="shared" si="150"/>
        <v>0</v>
      </c>
      <c r="DT107" s="16">
        <f t="shared" si="150"/>
        <v>0</v>
      </c>
      <c r="DU107" s="16">
        <f t="shared" si="150"/>
        <v>0</v>
      </c>
      <c r="DV107" s="16">
        <f t="shared" si="151"/>
        <v>0</v>
      </c>
      <c r="DW107" s="16">
        <f t="shared" si="151"/>
        <v>0</v>
      </c>
      <c r="DX107" s="16">
        <f t="shared" si="151"/>
        <v>0</v>
      </c>
      <c r="DY107" s="16">
        <f t="shared" si="151"/>
        <v>0</v>
      </c>
      <c r="DZ107" s="16">
        <f t="shared" si="151"/>
        <v>0</v>
      </c>
      <c r="EA107" s="16">
        <f t="shared" si="151"/>
        <v>0</v>
      </c>
      <c r="EB107" s="16">
        <f t="shared" si="151"/>
        <v>0</v>
      </c>
      <c r="EC107" s="16">
        <f t="shared" si="151"/>
        <v>0</v>
      </c>
      <c r="ED107" s="16">
        <f t="shared" si="151"/>
        <v>0</v>
      </c>
      <c r="EE107" s="16">
        <f t="shared" si="151"/>
        <v>0</v>
      </c>
      <c r="EF107" s="16">
        <f t="shared" si="151"/>
        <v>0</v>
      </c>
      <c r="EG107" s="16">
        <f t="shared" si="151"/>
        <v>0</v>
      </c>
      <c r="EH107" s="16">
        <f t="shared" si="151"/>
        <v>0</v>
      </c>
      <c r="EI107" s="16">
        <f t="shared" si="151"/>
        <v>0</v>
      </c>
      <c r="EJ107" s="16">
        <f t="shared" si="151"/>
        <v>0</v>
      </c>
      <c r="EK107" s="16">
        <f t="shared" si="151"/>
        <v>0</v>
      </c>
      <c r="EL107" s="16">
        <f t="shared" si="151"/>
        <v>0</v>
      </c>
      <c r="EM107" s="16">
        <f t="shared" si="151"/>
        <v>0</v>
      </c>
      <c r="EN107" s="16">
        <f t="shared" si="151"/>
        <v>0</v>
      </c>
      <c r="EQ107" s="16">
        <f t="shared" si="152"/>
        <v>0</v>
      </c>
      <c r="ER107" s="16">
        <f t="shared" si="152"/>
        <v>0</v>
      </c>
      <c r="ES107" s="16">
        <f t="shared" si="152"/>
        <v>0</v>
      </c>
      <c r="ET107" s="16">
        <f t="shared" si="152"/>
        <v>0</v>
      </c>
      <c r="EU107" s="16">
        <f t="shared" si="152"/>
        <v>0</v>
      </c>
      <c r="EV107" s="16">
        <f t="shared" si="152"/>
        <v>0</v>
      </c>
      <c r="EW107" s="16">
        <f t="shared" si="152"/>
        <v>0</v>
      </c>
      <c r="EX107" s="16">
        <f t="shared" si="152"/>
        <v>0</v>
      </c>
      <c r="EY107" s="16">
        <f t="shared" si="152"/>
        <v>0</v>
      </c>
      <c r="EZ107" s="16">
        <f t="shared" si="152"/>
        <v>0</v>
      </c>
      <c r="FA107" s="16">
        <f t="shared" si="153"/>
        <v>0</v>
      </c>
      <c r="FB107" s="16">
        <f t="shared" si="153"/>
        <v>0</v>
      </c>
      <c r="FC107" s="16">
        <f t="shared" si="153"/>
        <v>0</v>
      </c>
      <c r="FD107" s="16">
        <f t="shared" si="153"/>
        <v>0</v>
      </c>
      <c r="FE107" s="16">
        <f t="shared" si="153"/>
        <v>0</v>
      </c>
      <c r="FF107" s="16">
        <f t="shared" si="153"/>
        <v>0</v>
      </c>
      <c r="FG107" s="16">
        <f t="shared" si="153"/>
        <v>0</v>
      </c>
      <c r="FH107" s="16">
        <f t="shared" si="153"/>
        <v>0</v>
      </c>
      <c r="FI107" s="16">
        <f t="shared" si="153"/>
        <v>0</v>
      </c>
      <c r="FJ107" s="16">
        <f t="shared" si="153"/>
        <v>0</v>
      </c>
      <c r="FK107" s="16">
        <f t="shared" si="154"/>
        <v>0</v>
      </c>
      <c r="FL107" s="16">
        <f t="shared" si="154"/>
        <v>0</v>
      </c>
      <c r="FM107" s="16">
        <f t="shared" si="154"/>
        <v>0</v>
      </c>
      <c r="FN107" s="16">
        <f t="shared" si="154"/>
        <v>0</v>
      </c>
      <c r="FO107" s="16">
        <f t="shared" si="154"/>
        <v>0</v>
      </c>
      <c r="FP107" s="16">
        <f t="shared" si="154"/>
        <v>0</v>
      </c>
      <c r="FQ107" s="16">
        <f t="shared" si="154"/>
        <v>0</v>
      </c>
      <c r="FR107" s="16">
        <f t="shared" si="154"/>
        <v>0</v>
      </c>
      <c r="FS107" s="16">
        <f t="shared" si="154"/>
        <v>130</v>
      </c>
      <c r="FT107" s="16">
        <f t="shared" si="154"/>
        <v>0</v>
      </c>
      <c r="FU107" s="16">
        <f t="shared" si="155"/>
        <v>0</v>
      </c>
      <c r="FV107" s="16">
        <f t="shared" si="155"/>
        <v>0</v>
      </c>
      <c r="FW107" s="16">
        <f t="shared" si="155"/>
        <v>0</v>
      </c>
      <c r="FX107" s="16">
        <f t="shared" si="155"/>
        <v>0</v>
      </c>
      <c r="FY107" s="16">
        <f t="shared" si="155"/>
        <v>0</v>
      </c>
      <c r="FZ107" s="16">
        <f t="shared" si="155"/>
        <v>0</v>
      </c>
      <c r="GA107" s="16">
        <f t="shared" si="155"/>
        <v>0</v>
      </c>
      <c r="GB107" s="16">
        <f t="shared" si="155"/>
        <v>0</v>
      </c>
      <c r="GC107" s="16">
        <f t="shared" si="155"/>
        <v>0</v>
      </c>
      <c r="GD107" s="16">
        <f t="shared" si="155"/>
        <v>0</v>
      </c>
      <c r="GE107" s="16">
        <f t="shared" si="156"/>
        <v>0</v>
      </c>
      <c r="GF107" s="16">
        <f t="shared" si="156"/>
        <v>0</v>
      </c>
      <c r="GG107" s="16">
        <f t="shared" si="156"/>
        <v>0</v>
      </c>
      <c r="GH107" s="16">
        <f t="shared" si="156"/>
        <v>0</v>
      </c>
      <c r="GI107" s="16">
        <f t="shared" si="156"/>
        <v>0</v>
      </c>
      <c r="GJ107" s="16">
        <f t="shared" si="156"/>
        <v>0</v>
      </c>
      <c r="GK107" s="16">
        <f t="shared" si="156"/>
        <v>0</v>
      </c>
      <c r="GL107" s="16">
        <f t="shared" si="156"/>
        <v>0</v>
      </c>
      <c r="GM107" s="16">
        <f t="shared" si="156"/>
        <v>0</v>
      </c>
      <c r="GN107" s="16">
        <f t="shared" si="156"/>
        <v>0</v>
      </c>
      <c r="GO107" s="16">
        <f t="shared" si="157"/>
        <v>0</v>
      </c>
      <c r="GP107" s="16">
        <f t="shared" si="157"/>
        <v>0</v>
      </c>
      <c r="GQ107" s="16">
        <f t="shared" si="157"/>
        <v>0</v>
      </c>
      <c r="GR107" s="16">
        <f t="shared" si="157"/>
        <v>0</v>
      </c>
      <c r="GS107" s="16">
        <f t="shared" si="157"/>
        <v>0</v>
      </c>
      <c r="GT107" s="16">
        <f t="shared" si="157"/>
        <v>0</v>
      </c>
      <c r="GU107" s="16">
        <f t="shared" si="157"/>
        <v>0</v>
      </c>
      <c r="GV107" s="16">
        <f t="shared" si="157"/>
        <v>0</v>
      </c>
      <c r="GW107" s="16">
        <f t="shared" si="157"/>
        <v>0</v>
      </c>
      <c r="GX107" s="16">
        <f t="shared" si="157"/>
        <v>0</v>
      </c>
      <c r="GY107" s="16">
        <f t="shared" si="158"/>
        <v>0</v>
      </c>
      <c r="GZ107" s="16">
        <f t="shared" si="158"/>
        <v>0</v>
      </c>
      <c r="HA107" s="16">
        <f t="shared" si="158"/>
        <v>0</v>
      </c>
      <c r="HB107" s="16">
        <f t="shared" si="158"/>
        <v>0</v>
      </c>
      <c r="HC107" s="16">
        <f t="shared" si="158"/>
        <v>0</v>
      </c>
      <c r="HD107" s="16">
        <f t="shared" si="158"/>
        <v>0</v>
      </c>
      <c r="HE107" s="16">
        <f t="shared" si="158"/>
        <v>0</v>
      </c>
      <c r="HF107" s="16">
        <f t="shared" si="158"/>
        <v>0</v>
      </c>
      <c r="HG107" s="16">
        <f t="shared" si="158"/>
        <v>0</v>
      </c>
      <c r="HH107" s="16">
        <f t="shared" si="158"/>
        <v>0</v>
      </c>
      <c r="HI107" s="16">
        <f t="shared" si="159"/>
        <v>0</v>
      </c>
      <c r="HJ107" s="16">
        <f t="shared" si="159"/>
        <v>0</v>
      </c>
      <c r="HK107" s="16">
        <f t="shared" si="159"/>
        <v>0</v>
      </c>
      <c r="HL107" s="16">
        <f t="shared" si="159"/>
        <v>0</v>
      </c>
      <c r="HM107" s="16">
        <f t="shared" si="159"/>
        <v>0</v>
      </c>
      <c r="HN107" s="16">
        <f t="shared" si="159"/>
        <v>0</v>
      </c>
      <c r="HO107" s="16">
        <f t="shared" si="159"/>
        <v>0</v>
      </c>
      <c r="HP107" s="16">
        <f t="shared" si="159"/>
        <v>0</v>
      </c>
      <c r="HQ107" s="16">
        <f t="shared" si="159"/>
        <v>0</v>
      </c>
      <c r="HR107" s="16">
        <f t="shared" si="159"/>
        <v>0</v>
      </c>
      <c r="HS107" s="16">
        <f t="shared" si="160"/>
        <v>0</v>
      </c>
      <c r="HT107" s="16">
        <f t="shared" si="160"/>
        <v>0</v>
      </c>
      <c r="HU107" s="16">
        <f t="shared" si="160"/>
        <v>0</v>
      </c>
      <c r="HV107" s="16">
        <f t="shared" si="160"/>
        <v>0</v>
      </c>
      <c r="HW107" s="16">
        <f t="shared" si="160"/>
        <v>0</v>
      </c>
      <c r="HX107" s="16">
        <f t="shared" si="160"/>
        <v>0</v>
      </c>
      <c r="HY107" s="16">
        <f t="shared" si="160"/>
        <v>0</v>
      </c>
      <c r="HZ107" s="16">
        <f t="shared" si="160"/>
        <v>0</v>
      </c>
      <c r="IA107" s="16">
        <f t="shared" si="160"/>
        <v>0</v>
      </c>
      <c r="IB107" s="16">
        <f t="shared" si="160"/>
        <v>0</v>
      </c>
      <c r="IC107" s="16">
        <f t="shared" si="161"/>
        <v>0</v>
      </c>
      <c r="ID107" s="16">
        <f t="shared" si="161"/>
        <v>0</v>
      </c>
      <c r="IE107" s="16">
        <f t="shared" si="161"/>
        <v>0</v>
      </c>
      <c r="IF107" s="16">
        <f t="shared" si="161"/>
        <v>0</v>
      </c>
      <c r="IG107" s="16">
        <f t="shared" si="161"/>
        <v>0</v>
      </c>
      <c r="IH107" s="16">
        <f t="shared" si="161"/>
        <v>0</v>
      </c>
      <c r="II107" s="16">
        <f t="shared" si="161"/>
        <v>0</v>
      </c>
      <c r="IJ107" s="16">
        <f t="shared" si="161"/>
        <v>0</v>
      </c>
      <c r="IK107" s="16">
        <f t="shared" si="161"/>
        <v>0</v>
      </c>
      <c r="IL107" s="16">
        <f t="shared" si="161"/>
        <v>0</v>
      </c>
      <c r="IM107" s="16">
        <f t="shared" si="161"/>
        <v>0</v>
      </c>
      <c r="IN107" s="16">
        <f t="shared" si="161"/>
        <v>0</v>
      </c>
      <c r="IO107" s="16">
        <f t="shared" si="161"/>
        <v>0</v>
      </c>
      <c r="IP107" s="16">
        <f t="shared" si="161"/>
        <v>0</v>
      </c>
      <c r="IQ107" s="16">
        <f t="shared" si="161"/>
        <v>0</v>
      </c>
      <c r="IR107" s="16">
        <f t="shared" si="161"/>
        <v>0</v>
      </c>
      <c r="IS107" s="16">
        <f t="shared" si="162"/>
        <v>0</v>
      </c>
      <c r="IT107" s="16">
        <f t="shared" si="162"/>
        <v>0</v>
      </c>
      <c r="IU107" s="16">
        <f t="shared" si="162"/>
        <v>0</v>
      </c>
      <c r="IV107" s="16">
        <f t="shared" si="162"/>
        <v>0</v>
      </c>
      <c r="IW107" s="16">
        <f t="shared" si="162"/>
        <v>0</v>
      </c>
      <c r="IX107" s="16">
        <f t="shared" si="162"/>
        <v>0</v>
      </c>
      <c r="IY107" s="16">
        <f t="shared" si="162"/>
        <v>0</v>
      </c>
      <c r="IZ107" s="16">
        <f t="shared" si="162"/>
        <v>0</v>
      </c>
      <c r="JA107" s="16">
        <f t="shared" si="162"/>
        <v>0</v>
      </c>
      <c r="JB107" s="16">
        <f t="shared" si="162"/>
        <v>0</v>
      </c>
      <c r="JC107" s="16">
        <f t="shared" si="162"/>
        <v>0</v>
      </c>
      <c r="JD107" s="16">
        <f t="shared" si="162"/>
        <v>0</v>
      </c>
      <c r="JE107" s="16">
        <f t="shared" si="162"/>
        <v>0</v>
      </c>
      <c r="JF107" s="16">
        <f t="shared" si="162"/>
        <v>0</v>
      </c>
      <c r="JG107" s="16">
        <f t="shared" si="162"/>
        <v>0</v>
      </c>
      <c r="JH107" s="16">
        <f t="shared" si="162"/>
        <v>0</v>
      </c>
      <c r="JI107" s="16">
        <f t="shared" si="162"/>
        <v>0</v>
      </c>
      <c r="JJ107" s="16">
        <f t="shared" si="162"/>
        <v>0</v>
      </c>
      <c r="JK107" s="16">
        <f t="shared" si="162"/>
        <v>0</v>
      </c>
      <c r="JN107" s="16">
        <f t="shared" si="163"/>
        <v>0</v>
      </c>
      <c r="JO107" s="16">
        <f t="shared" si="163"/>
        <v>0</v>
      </c>
      <c r="JP107" s="16">
        <f t="shared" si="163"/>
        <v>0</v>
      </c>
      <c r="JQ107" s="16">
        <f t="shared" si="163"/>
        <v>0</v>
      </c>
      <c r="JR107" s="16">
        <f t="shared" si="163"/>
        <v>0</v>
      </c>
      <c r="JS107" s="16">
        <f t="shared" si="163"/>
        <v>0</v>
      </c>
      <c r="JT107" s="16">
        <f t="shared" si="163"/>
        <v>0</v>
      </c>
      <c r="JU107" s="16">
        <f t="shared" si="163"/>
        <v>0</v>
      </c>
      <c r="JV107" s="16">
        <f t="shared" si="163"/>
        <v>0</v>
      </c>
      <c r="JW107" s="16">
        <f t="shared" si="163"/>
        <v>0</v>
      </c>
      <c r="JX107" s="16">
        <f t="shared" si="164"/>
        <v>0</v>
      </c>
      <c r="JY107" s="16">
        <f t="shared" si="164"/>
        <v>0</v>
      </c>
      <c r="JZ107" s="16">
        <f t="shared" si="164"/>
        <v>0</v>
      </c>
      <c r="KA107" s="16">
        <f t="shared" si="164"/>
        <v>0</v>
      </c>
      <c r="KB107" s="16">
        <f t="shared" si="164"/>
        <v>0</v>
      </c>
      <c r="KC107" s="16">
        <f t="shared" si="164"/>
        <v>0</v>
      </c>
      <c r="KD107" s="16">
        <f t="shared" si="164"/>
        <v>0</v>
      </c>
      <c r="KE107" s="16">
        <f t="shared" si="164"/>
        <v>0</v>
      </c>
      <c r="KF107" s="16">
        <f t="shared" si="164"/>
        <v>0</v>
      </c>
      <c r="KG107" s="16">
        <f t="shared" si="164"/>
        <v>0</v>
      </c>
      <c r="KH107" s="16">
        <f t="shared" si="165"/>
        <v>0</v>
      </c>
      <c r="KI107" s="16">
        <f t="shared" si="165"/>
        <v>0</v>
      </c>
      <c r="KJ107" s="16">
        <f t="shared" si="165"/>
        <v>1</v>
      </c>
      <c r="KK107" s="16">
        <f t="shared" si="165"/>
        <v>0</v>
      </c>
      <c r="KL107" s="16">
        <f t="shared" si="165"/>
        <v>0</v>
      </c>
      <c r="KM107" s="16">
        <f t="shared" si="165"/>
        <v>0</v>
      </c>
      <c r="KN107" s="16">
        <f t="shared" si="165"/>
        <v>1</v>
      </c>
      <c r="KO107" s="16">
        <f t="shared" si="165"/>
        <v>0</v>
      </c>
      <c r="KP107" s="16">
        <f t="shared" si="165"/>
        <v>0</v>
      </c>
      <c r="KQ107" s="16">
        <f t="shared" si="165"/>
        <v>0</v>
      </c>
      <c r="KR107" s="16">
        <f t="shared" si="166"/>
        <v>0</v>
      </c>
      <c r="KS107" s="16">
        <f t="shared" si="166"/>
        <v>0</v>
      </c>
      <c r="KT107" s="16">
        <f t="shared" si="166"/>
        <v>0</v>
      </c>
      <c r="KU107" s="16">
        <f t="shared" si="166"/>
        <v>0</v>
      </c>
      <c r="KV107" s="16">
        <f t="shared" si="166"/>
        <v>0</v>
      </c>
      <c r="KW107" s="16">
        <f t="shared" si="166"/>
        <v>0</v>
      </c>
      <c r="KX107" s="16">
        <f t="shared" si="166"/>
        <v>0</v>
      </c>
    </row>
    <row r="108" spans="1:310">
      <c r="A108" s="2" t="s">
        <v>99</v>
      </c>
      <c r="B108" s="2" t="s">
        <v>18</v>
      </c>
      <c r="C108" s="2">
        <v>1</v>
      </c>
      <c r="D108" s="3">
        <v>80</v>
      </c>
      <c r="E108" s="3">
        <f>80</f>
        <v>80</v>
      </c>
      <c r="F108" s="3">
        <f t="shared" si="140"/>
        <v>0</v>
      </c>
      <c r="G108" s="4"/>
      <c r="J108" s="2" t="s">
        <v>147</v>
      </c>
      <c r="K108" s="5">
        <f>DS401</f>
        <v>60</v>
      </c>
      <c r="L108" s="5">
        <f>IP401</f>
        <v>60</v>
      </c>
      <c r="M108" s="3">
        <f t="shared" si="83"/>
        <v>0</v>
      </c>
      <c r="T108" s="16">
        <f t="shared" ref="T108:AC117" si="167">IF($A108=T$1,$D108,0)*$C108</f>
        <v>0</v>
      </c>
      <c r="U108" s="16">
        <f t="shared" si="167"/>
        <v>0</v>
      </c>
      <c r="V108" s="16">
        <f t="shared" si="167"/>
        <v>0</v>
      </c>
      <c r="W108" s="16">
        <f t="shared" si="167"/>
        <v>0</v>
      </c>
      <c r="X108" s="16">
        <f t="shared" si="167"/>
        <v>0</v>
      </c>
      <c r="Y108" s="16">
        <f t="shared" si="167"/>
        <v>0</v>
      </c>
      <c r="Z108" s="16">
        <f t="shared" si="167"/>
        <v>0</v>
      </c>
      <c r="AA108" s="16">
        <f t="shared" si="167"/>
        <v>0</v>
      </c>
      <c r="AB108" s="16">
        <f t="shared" si="167"/>
        <v>0</v>
      </c>
      <c r="AC108" s="16">
        <f t="shared" si="167"/>
        <v>0</v>
      </c>
      <c r="AD108" s="16">
        <f t="shared" ref="AD108:AM117" si="168">IF($A108=AD$1,$D108,0)*$C108</f>
        <v>0</v>
      </c>
      <c r="AE108" s="16">
        <f t="shared" si="168"/>
        <v>0</v>
      </c>
      <c r="AF108" s="16">
        <f t="shared" si="168"/>
        <v>0</v>
      </c>
      <c r="AG108" s="16">
        <f t="shared" si="168"/>
        <v>0</v>
      </c>
      <c r="AH108" s="16">
        <f t="shared" si="168"/>
        <v>0</v>
      </c>
      <c r="AI108" s="16">
        <f t="shared" si="168"/>
        <v>0</v>
      </c>
      <c r="AJ108" s="16">
        <f t="shared" si="168"/>
        <v>0</v>
      </c>
      <c r="AK108" s="16">
        <f t="shared" si="168"/>
        <v>0</v>
      </c>
      <c r="AL108" s="16">
        <f t="shared" si="168"/>
        <v>0</v>
      </c>
      <c r="AM108" s="16">
        <f t="shared" si="168"/>
        <v>0</v>
      </c>
      <c r="AN108" s="16">
        <f t="shared" ref="AN108:AW117" si="169">IF($A108=AN$1,$D108,0)*$C108</f>
        <v>0</v>
      </c>
      <c r="AO108" s="16">
        <f t="shared" si="169"/>
        <v>0</v>
      </c>
      <c r="AP108" s="16">
        <f t="shared" si="169"/>
        <v>0</v>
      </c>
      <c r="AQ108" s="16">
        <f t="shared" si="169"/>
        <v>0</v>
      </c>
      <c r="AR108" s="16">
        <f t="shared" si="169"/>
        <v>0</v>
      </c>
      <c r="AS108" s="16">
        <f t="shared" si="169"/>
        <v>0</v>
      </c>
      <c r="AT108" s="16">
        <f t="shared" si="169"/>
        <v>0</v>
      </c>
      <c r="AU108" s="16">
        <f t="shared" si="169"/>
        <v>0</v>
      </c>
      <c r="AV108" s="16">
        <f t="shared" si="169"/>
        <v>0</v>
      </c>
      <c r="AW108" s="16">
        <f t="shared" si="169"/>
        <v>0</v>
      </c>
      <c r="AX108" s="16">
        <f t="shared" ref="AX108:BG117" si="170">IF($A108=AX$1,$D108,0)*$C108</f>
        <v>0</v>
      </c>
      <c r="AY108" s="16">
        <f t="shared" si="170"/>
        <v>0</v>
      </c>
      <c r="AZ108" s="16">
        <f t="shared" si="170"/>
        <v>0</v>
      </c>
      <c r="BA108" s="16">
        <f t="shared" si="170"/>
        <v>0</v>
      </c>
      <c r="BB108" s="16">
        <f t="shared" si="170"/>
        <v>0</v>
      </c>
      <c r="BC108" s="16">
        <f t="shared" si="170"/>
        <v>0</v>
      </c>
      <c r="BD108" s="16">
        <f t="shared" si="170"/>
        <v>0</v>
      </c>
      <c r="BE108" s="16">
        <f t="shared" si="170"/>
        <v>0</v>
      </c>
      <c r="BF108" s="16">
        <f t="shared" si="170"/>
        <v>0</v>
      </c>
      <c r="BG108" s="16">
        <f t="shared" si="170"/>
        <v>0</v>
      </c>
      <c r="BH108" s="16">
        <f t="shared" ref="BH108:BQ117" si="171">IF($A108=BH$1,$D108,0)*$C108</f>
        <v>0</v>
      </c>
      <c r="BI108" s="16">
        <f t="shared" si="171"/>
        <v>0</v>
      </c>
      <c r="BJ108" s="16">
        <f t="shared" si="171"/>
        <v>0</v>
      </c>
      <c r="BK108" s="16">
        <f t="shared" si="171"/>
        <v>0</v>
      </c>
      <c r="BL108" s="16">
        <f t="shared" si="171"/>
        <v>0</v>
      </c>
      <c r="BM108" s="16">
        <f t="shared" si="171"/>
        <v>0</v>
      </c>
      <c r="BN108" s="16">
        <f t="shared" si="171"/>
        <v>0</v>
      </c>
      <c r="BO108" s="16">
        <f t="shared" si="171"/>
        <v>0</v>
      </c>
      <c r="BP108" s="16">
        <f t="shared" si="171"/>
        <v>0</v>
      </c>
      <c r="BQ108" s="16">
        <f t="shared" si="171"/>
        <v>0</v>
      </c>
      <c r="BR108" s="16">
        <f t="shared" ref="BR108:CA117" si="172">IF($A108=BR$1,$D108,0)*$C108</f>
        <v>0</v>
      </c>
      <c r="BS108" s="16">
        <f t="shared" si="172"/>
        <v>0</v>
      </c>
      <c r="BT108" s="16">
        <f t="shared" si="172"/>
        <v>0</v>
      </c>
      <c r="BU108" s="16">
        <f t="shared" si="172"/>
        <v>0</v>
      </c>
      <c r="BV108" s="16">
        <f t="shared" si="172"/>
        <v>0</v>
      </c>
      <c r="BW108" s="16">
        <f t="shared" si="172"/>
        <v>0</v>
      </c>
      <c r="BX108" s="16">
        <f t="shared" si="172"/>
        <v>0</v>
      </c>
      <c r="BY108" s="16">
        <f t="shared" si="172"/>
        <v>0</v>
      </c>
      <c r="BZ108" s="16">
        <f t="shared" si="172"/>
        <v>0</v>
      </c>
      <c r="CA108" s="16">
        <f t="shared" si="172"/>
        <v>0</v>
      </c>
      <c r="CB108" s="16">
        <f t="shared" ref="CB108:CK117" si="173">IF($A108=CB$1,$D108,0)*$C108</f>
        <v>80</v>
      </c>
      <c r="CC108" s="16">
        <f t="shared" si="173"/>
        <v>0</v>
      </c>
      <c r="CD108" s="16">
        <f t="shared" si="173"/>
        <v>0</v>
      </c>
      <c r="CE108" s="16">
        <f t="shared" si="173"/>
        <v>0</v>
      </c>
      <c r="CF108" s="16">
        <f t="shared" si="173"/>
        <v>0</v>
      </c>
      <c r="CG108" s="16">
        <f t="shared" si="173"/>
        <v>0</v>
      </c>
      <c r="CH108" s="16">
        <f t="shared" si="173"/>
        <v>0</v>
      </c>
      <c r="CI108" s="16">
        <f t="shared" si="173"/>
        <v>0</v>
      </c>
      <c r="CJ108" s="16">
        <f t="shared" si="173"/>
        <v>0</v>
      </c>
      <c r="CK108" s="16">
        <f t="shared" si="173"/>
        <v>0</v>
      </c>
      <c r="CL108" s="16">
        <f t="shared" ref="CL108:CU117" si="174">IF($A108=CL$1,$D108,0)*$C108</f>
        <v>0</v>
      </c>
      <c r="CM108" s="16">
        <f t="shared" si="174"/>
        <v>0</v>
      </c>
      <c r="CN108" s="16">
        <f t="shared" si="174"/>
        <v>0</v>
      </c>
      <c r="CO108" s="16">
        <f t="shared" si="174"/>
        <v>0</v>
      </c>
      <c r="CP108" s="16">
        <f t="shared" si="174"/>
        <v>0</v>
      </c>
      <c r="CQ108" s="16">
        <f t="shared" si="174"/>
        <v>0</v>
      </c>
      <c r="CR108" s="16">
        <f t="shared" si="174"/>
        <v>0</v>
      </c>
      <c r="CS108" s="16">
        <f t="shared" si="174"/>
        <v>0</v>
      </c>
      <c r="CT108" s="16">
        <f t="shared" si="174"/>
        <v>0</v>
      </c>
      <c r="CU108" s="16">
        <f t="shared" si="174"/>
        <v>0</v>
      </c>
      <c r="CV108" s="16">
        <f t="shared" ref="CV108:DE117" si="175">IF($A108=CV$1,$D108,0)*$C108</f>
        <v>0</v>
      </c>
      <c r="CW108" s="16">
        <f t="shared" si="175"/>
        <v>0</v>
      </c>
      <c r="CX108" s="16">
        <f t="shared" si="175"/>
        <v>0</v>
      </c>
      <c r="CY108" s="16">
        <f t="shared" si="175"/>
        <v>0</v>
      </c>
      <c r="CZ108" s="16">
        <f t="shared" si="175"/>
        <v>0</v>
      </c>
      <c r="DA108" s="16">
        <f t="shared" si="175"/>
        <v>0</v>
      </c>
      <c r="DB108" s="16">
        <f t="shared" si="175"/>
        <v>0</v>
      </c>
      <c r="DC108" s="16">
        <f t="shared" si="175"/>
        <v>0</v>
      </c>
      <c r="DD108" s="16">
        <f t="shared" si="175"/>
        <v>0</v>
      </c>
      <c r="DE108" s="16">
        <f t="shared" si="175"/>
        <v>0</v>
      </c>
      <c r="DF108" s="16">
        <f t="shared" ref="DF108:DV117" si="176">IF($A108=DF$1,$D108,0)*$C108</f>
        <v>0</v>
      </c>
      <c r="DG108" s="16">
        <f t="shared" si="176"/>
        <v>0</v>
      </c>
      <c r="DH108" s="16">
        <f t="shared" si="176"/>
        <v>0</v>
      </c>
      <c r="DI108" s="16">
        <f t="shared" si="176"/>
        <v>0</v>
      </c>
      <c r="DJ108" s="16">
        <f t="shared" si="176"/>
        <v>0</v>
      </c>
      <c r="DK108" s="16">
        <f t="shared" si="176"/>
        <v>0</v>
      </c>
      <c r="DL108" s="16">
        <f t="shared" si="176"/>
        <v>0</v>
      </c>
      <c r="DM108" s="16">
        <f t="shared" si="176"/>
        <v>0</v>
      </c>
      <c r="DN108" s="16">
        <f t="shared" si="176"/>
        <v>0</v>
      </c>
      <c r="DO108" s="16">
        <f t="shared" si="176"/>
        <v>0</v>
      </c>
      <c r="DP108" s="16">
        <f t="shared" si="176"/>
        <v>0</v>
      </c>
      <c r="DQ108" s="16">
        <f t="shared" si="176"/>
        <v>0</v>
      </c>
      <c r="DR108" s="16">
        <f t="shared" si="176"/>
        <v>0</v>
      </c>
      <c r="DS108" s="16">
        <f t="shared" si="176"/>
        <v>0</v>
      </c>
      <c r="DT108" s="16">
        <f t="shared" si="176"/>
        <v>0</v>
      </c>
      <c r="DU108" s="16">
        <f t="shared" si="176"/>
        <v>0</v>
      </c>
      <c r="DV108" s="16">
        <f t="shared" si="176"/>
        <v>0</v>
      </c>
      <c r="DW108" s="16">
        <f t="shared" si="151"/>
        <v>0</v>
      </c>
      <c r="DX108" s="16">
        <f t="shared" si="151"/>
        <v>0</v>
      </c>
      <c r="DY108" s="16">
        <f t="shared" si="151"/>
        <v>0</v>
      </c>
      <c r="DZ108" s="16">
        <f t="shared" si="151"/>
        <v>0</v>
      </c>
      <c r="EA108" s="16">
        <f t="shared" si="151"/>
        <v>0</v>
      </c>
      <c r="EB108" s="16">
        <f t="shared" si="151"/>
        <v>0</v>
      </c>
      <c r="EC108" s="16">
        <f t="shared" si="151"/>
        <v>0</v>
      </c>
      <c r="ED108" s="16">
        <f t="shared" si="151"/>
        <v>0</v>
      </c>
      <c r="EE108" s="16">
        <f t="shared" si="151"/>
        <v>0</v>
      </c>
      <c r="EF108" s="16">
        <f t="shared" si="151"/>
        <v>0</v>
      </c>
      <c r="EG108" s="16">
        <f t="shared" si="151"/>
        <v>0</v>
      </c>
      <c r="EH108" s="16">
        <f t="shared" si="151"/>
        <v>0</v>
      </c>
      <c r="EI108" s="16">
        <f t="shared" si="151"/>
        <v>0</v>
      </c>
      <c r="EJ108" s="16">
        <f t="shared" si="151"/>
        <v>0</v>
      </c>
      <c r="EK108" s="16">
        <f t="shared" si="151"/>
        <v>0</v>
      </c>
      <c r="EL108" s="16">
        <f t="shared" si="151"/>
        <v>0</v>
      </c>
      <c r="EM108" s="16">
        <f t="shared" si="151"/>
        <v>0</v>
      </c>
      <c r="EN108" s="16">
        <f t="shared" si="151"/>
        <v>0</v>
      </c>
      <c r="EQ108" s="16">
        <f t="shared" ref="EQ108:EZ117" si="177">IF($A108=EQ$1,$E108,0)</f>
        <v>0</v>
      </c>
      <c r="ER108" s="16">
        <f t="shared" si="177"/>
        <v>0</v>
      </c>
      <c r="ES108" s="16">
        <f t="shared" si="177"/>
        <v>0</v>
      </c>
      <c r="ET108" s="16">
        <f t="shared" si="177"/>
        <v>0</v>
      </c>
      <c r="EU108" s="16">
        <f t="shared" si="177"/>
        <v>0</v>
      </c>
      <c r="EV108" s="16">
        <f t="shared" si="177"/>
        <v>0</v>
      </c>
      <c r="EW108" s="16">
        <f t="shared" si="177"/>
        <v>0</v>
      </c>
      <c r="EX108" s="16">
        <f t="shared" si="177"/>
        <v>0</v>
      </c>
      <c r="EY108" s="16">
        <f t="shared" si="177"/>
        <v>0</v>
      </c>
      <c r="EZ108" s="16">
        <f t="shared" si="177"/>
        <v>0</v>
      </c>
      <c r="FA108" s="16">
        <f t="shared" ref="FA108:FJ117" si="178">IF($A108=FA$1,$E108,0)</f>
        <v>0</v>
      </c>
      <c r="FB108" s="16">
        <f t="shared" si="178"/>
        <v>0</v>
      </c>
      <c r="FC108" s="16">
        <f t="shared" si="178"/>
        <v>0</v>
      </c>
      <c r="FD108" s="16">
        <f t="shared" si="178"/>
        <v>0</v>
      </c>
      <c r="FE108" s="16">
        <f t="shared" si="178"/>
        <v>0</v>
      </c>
      <c r="FF108" s="16">
        <f t="shared" si="178"/>
        <v>0</v>
      </c>
      <c r="FG108" s="16">
        <f t="shared" si="178"/>
        <v>0</v>
      </c>
      <c r="FH108" s="16">
        <f t="shared" si="178"/>
        <v>0</v>
      </c>
      <c r="FI108" s="16">
        <f t="shared" si="178"/>
        <v>0</v>
      </c>
      <c r="FJ108" s="16">
        <f t="shared" si="178"/>
        <v>0</v>
      </c>
      <c r="FK108" s="16">
        <f t="shared" ref="FK108:FT117" si="179">IF($A108=FK$1,$E108,0)</f>
        <v>0</v>
      </c>
      <c r="FL108" s="16">
        <f t="shared" si="179"/>
        <v>0</v>
      </c>
      <c r="FM108" s="16">
        <f t="shared" si="179"/>
        <v>0</v>
      </c>
      <c r="FN108" s="16">
        <f t="shared" si="179"/>
        <v>0</v>
      </c>
      <c r="FO108" s="16">
        <f t="shared" si="179"/>
        <v>0</v>
      </c>
      <c r="FP108" s="16">
        <f t="shared" si="179"/>
        <v>0</v>
      </c>
      <c r="FQ108" s="16">
        <f t="shared" si="179"/>
        <v>0</v>
      </c>
      <c r="FR108" s="16">
        <f t="shared" si="179"/>
        <v>0</v>
      </c>
      <c r="FS108" s="16">
        <f t="shared" si="179"/>
        <v>0</v>
      </c>
      <c r="FT108" s="16">
        <f t="shared" si="179"/>
        <v>0</v>
      </c>
      <c r="FU108" s="16">
        <f t="shared" ref="FU108:GD117" si="180">IF($A108=FU$1,$E108,0)</f>
        <v>0</v>
      </c>
      <c r="FV108" s="16">
        <f t="shared" si="180"/>
        <v>0</v>
      </c>
      <c r="FW108" s="16">
        <f t="shared" si="180"/>
        <v>0</v>
      </c>
      <c r="FX108" s="16">
        <f t="shared" si="180"/>
        <v>0</v>
      </c>
      <c r="FY108" s="16">
        <f t="shared" si="180"/>
        <v>0</v>
      </c>
      <c r="FZ108" s="16">
        <f t="shared" si="180"/>
        <v>0</v>
      </c>
      <c r="GA108" s="16">
        <f t="shared" si="180"/>
        <v>0</v>
      </c>
      <c r="GB108" s="16">
        <f t="shared" si="180"/>
        <v>0</v>
      </c>
      <c r="GC108" s="16">
        <f t="shared" si="180"/>
        <v>0</v>
      </c>
      <c r="GD108" s="16">
        <f t="shared" si="180"/>
        <v>0</v>
      </c>
      <c r="GE108" s="16">
        <f t="shared" ref="GE108:GN117" si="181">IF($A108=GE$1,$E108,0)</f>
        <v>0</v>
      </c>
      <c r="GF108" s="16">
        <f t="shared" si="181"/>
        <v>0</v>
      </c>
      <c r="GG108" s="16">
        <f t="shared" si="181"/>
        <v>0</v>
      </c>
      <c r="GH108" s="16">
        <f t="shared" si="181"/>
        <v>0</v>
      </c>
      <c r="GI108" s="16">
        <f t="shared" si="181"/>
        <v>0</v>
      </c>
      <c r="GJ108" s="16">
        <f t="shared" si="181"/>
        <v>0</v>
      </c>
      <c r="GK108" s="16">
        <f t="shared" si="181"/>
        <v>0</v>
      </c>
      <c r="GL108" s="16">
        <f t="shared" si="181"/>
        <v>0</v>
      </c>
      <c r="GM108" s="16">
        <f t="shared" si="181"/>
        <v>0</v>
      </c>
      <c r="GN108" s="16">
        <f t="shared" si="181"/>
        <v>0</v>
      </c>
      <c r="GO108" s="16">
        <f t="shared" ref="GO108:GX117" si="182">IF($A108=GO$1,$E108,0)</f>
        <v>0</v>
      </c>
      <c r="GP108" s="16">
        <f t="shared" si="182"/>
        <v>0</v>
      </c>
      <c r="GQ108" s="16">
        <f t="shared" si="182"/>
        <v>0</v>
      </c>
      <c r="GR108" s="16">
        <f t="shared" si="182"/>
        <v>0</v>
      </c>
      <c r="GS108" s="16">
        <f t="shared" si="182"/>
        <v>0</v>
      </c>
      <c r="GT108" s="16">
        <f t="shared" si="182"/>
        <v>0</v>
      </c>
      <c r="GU108" s="16">
        <f t="shared" si="182"/>
        <v>0</v>
      </c>
      <c r="GV108" s="16">
        <f t="shared" si="182"/>
        <v>0</v>
      </c>
      <c r="GW108" s="16">
        <f t="shared" si="182"/>
        <v>0</v>
      </c>
      <c r="GX108" s="16">
        <f t="shared" si="182"/>
        <v>0</v>
      </c>
      <c r="GY108" s="16">
        <f t="shared" ref="GY108:HH117" si="183">IF($A108=GY$1,$E108,0)</f>
        <v>80</v>
      </c>
      <c r="GZ108" s="16">
        <f t="shared" si="183"/>
        <v>0</v>
      </c>
      <c r="HA108" s="16">
        <f t="shared" si="183"/>
        <v>0</v>
      </c>
      <c r="HB108" s="16">
        <f t="shared" si="183"/>
        <v>0</v>
      </c>
      <c r="HC108" s="16">
        <f t="shared" si="183"/>
        <v>0</v>
      </c>
      <c r="HD108" s="16">
        <f t="shared" si="183"/>
        <v>0</v>
      </c>
      <c r="HE108" s="16">
        <f t="shared" si="183"/>
        <v>0</v>
      </c>
      <c r="HF108" s="16">
        <f t="shared" si="183"/>
        <v>0</v>
      </c>
      <c r="HG108" s="16">
        <f t="shared" si="183"/>
        <v>0</v>
      </c>
      <c r="HH108" s="16">
        <f t="shared" si="183"/>
        <v>0</v>
      </c>
      <c r="HI108" s="16">
        <f t="shared" ref="HI108:HR117" si="184">IF($A108=HI$1,$E108,0)</f>
        <v>0</v>
      </c>
      <c r="HJ108" s="16">
        <f t="shared" si="184"/>
        <v>0</v>
      </c>
      <c r="HK108" s="16">
        <f t="shared" si="184"/>
        <v>0</v>
      </c>
      <c r="HL108" s="16">
        <f t="shared" si="184"/>
        <v>0</v>
      </c>
      <c r="HM108" s="16">
        <f t="shared" si="184"/>
        <v>0</v>
      </c>
      <c r="HN108" s="16">
        <f t="shared" si="184"/>
        <v>0</v>
      </c>
      <c r="HO108" s="16">
        <f t="shared" si="184"/>
        <v>0</v>
      </c>
      <c r="HP108" s="16">
        <f t="shared" si="184"/>
        <v>0</v>
      </c>
      <c r="HQ108" s="16">
        <f t="shared" si="184"/>
        <v>0</v>
      </c>
      <c r="HR108" s="16">
        <f t="shared" si="184"/>
        <v>0</v>
      </c>
      <c r="HS108" s="16">
        <f t="shared" ref="HS108:IB117" si="185">IF($A108=HS$1,$E108,0)</f>
        <v>0</v>
      </c>
      <c r="HT108" s="16">
        <f t="shared" si="185"/>
        <v>0</v>
      </c>
      <c r="HU108" s="16">
        <f t="shared" si="185"/>
        <v>0</v>
      </c>
      <c r="HV108" s="16">
        <f t="shared" si="185"/>
        <v>0</v>
      </c>
      <c r="HW108" s="16">
        <f t="shared" si="185"/>
        <v>0</v>
      </c>
      <c r="HX108" s="16">
        <f t="shared" si="185"/>
        <v>0</v>
      </c>
      <c r="HY108" s="16">
        <f t="shared" si="185"/>
        <v>0</v>
      </c>
      <c r="HZ108" s="16">
        <f t="shared" si="185"/>
        <v>0</v>
      </c>
      <c r="IA108" s="16">
        <f t="shared" si="185"/>
        <v>0</v>
      </c>
      <c r="IB108" s="16">
        <f t="shared" si="185"/>
        <v>0</v>
      </c>
      <c r="IC108" s="16">
        <f t="shared" ref="IC108:IS117" si="186">IF($A108=IC$1,$E108,0)</f>
        <v>0</v>
      </c>
      <c r="ID108" s="16">
        <f t="shared" si="186"/>
        <v>0</v>
      </c>
      <c r="IE108" s="16">
        <f t="shared" si="186"/>
        <v>0</v>
      </c>
      <c r="IF108" s="16">
        <f t="shared" si="186"/>
        <v>0</v>
      </c>
      <c r="IG108" s="16">
        <f t="shared" si="186"/>
        <v>0</v>
      </c>
      <c r="IH108" s="16">
        <f t="shared" si="186"/>
        <v>0</v>
      </c>
      <c r="II108" s="16">
        <f t="shared" si="186"/>
        <v>0</v>
      </c>
      <c r="IJ108" s="16">
        <f t="shared" si="186"/>
        <v>0</v>
      </c>
      <c r="IK108" s="16">
        <f t="shared" si="186"/>
        <v>0</v>
      </c>
      <c r="IL108" s="16">
        <f t="shared" si="186"/>
        <v>0</v>
      </c>
      <c r="IM108" s="16">
        <f t="shared" si="186"/>
        <v>0</v>
      </c>
      <c r="IN108" s="16">
        <f t="shared" si="186"/>
        <v>0</v>
      </c>
      <c r="IO108" s="16">
        <f t="shared" si="186"/>
        <v>0</v>
      </c>
      <c r="IP108" s="16">
        <f t="shared" si="186"/>
        <v>0</v>
      </c>
      <c r="IQ108" s="16">
        <f t="shared" si="186"/>
        <v>0</v>
      </c>
      <c r="IR108" s="16">
        <f t="shared" si="186"/>
        <v>0</v>
      </c>
      <c r="IS108" s="16">
        <f t="shared" si="186"/>
        <v>0</v>
      </c>
      <c r="IT108" s="16">
        <f t="shared" si="162"/>
        <v>0</v>
      </c>
      <c r="IU108" s="16">
        <f t="shared" si="162"/>
        <v>0</v>
      </c>
      <c r="IV108" s="16">
        <f t="shared" si="162"/>
        <v>0</v>
      </c>
      <c r="IW108" s="16">
        <f t="shared" si="162"/>
        <v>0</v>
      </c>
      <c r="IX108" s="16">
        <f t="shared" si="162"/>
        <v>0</v>
      </c>
      <c r="IY108" s="16">
        <f t="shared" si="162"/>
        <v>0</v>
      </c>
      <c r="IZ108" s="16">
        <f t="shared" si="162"/>
        <v>0</v>
      </c>
      <c r="JA108" s="16">
        <f t="shared" si="162"/>
        <v>0</v>
      </c>
      <c r="JB108" s="16">
        <f t="shared" si="162"/>
        <v>0</v>
      </c>
      <c r="JC108" s="16">
        <f t="shared" si="162"/>
        <v>0</v>
      </c>
      <c r="JD108" s="16">
        <f t="shared" si="162"/>
        <v>0</v>
      </c>
      <c r="JE108" s="16">
        <f t="shared" si="162"/>
        <v>0</v>
      </c>
      <c r="JF108" s="16">
        <f t="shared" si="162"/>
        <v>0</v>
      </c>
      <c r="JG108" s="16">
        <f t="shared" si="162"/>
        <v>0</v>
      </c>
      <c r="JH108" s="16">
        <f t="shared" si="162"/>
        <v>0</v>
      </c>
      <c r="JI108" s="16">
        <f t="shared" si="162"/>
        <v>0</v>
      </c>
      <c r="JJ108" s="16">
        <f t="shared" si="162"/>
        <v>0</v>
      </c>
      <c r="JK108" s="16">
        <f t="shared" si="162"/>
        <v>0</v>
      </c>
      <c r="JN108" s="16">
        <f t="shared" ref="JN108:JW117" si="187">IF($B108=JN$1,$C108,0)</f>
        <v>0</v>
      </c>
      <c r="JO108" s="16">
        <f t="shared" si="187"/>
        <v>0</v>
      </c>
      <c r="JP108" s="16">
        <f t="shared" si="187"/>
        <v>0</v>
      </c>
      <c r="JQ108" s="16">
        <f t="shared" si="187"/>
        <v>0</v>
      </c>
      <c r="JR108" s="16">
        <f t="shared" si="187"/>
        <v>0</v>
      </c>
      <c r="JS108" s="16">
        <f t="shared" si="187"/>
        <v>0</v>
      </c>
      <c r="JT108" s="16">
        <f t="shared" si="187"/>
        <v>1</v>
      </c>
      <c r="JU108" s="16">
        <f t="shared" si="187"/>
        <v>0</v>
      </c>
      <c r="JV108" s="16">
        <f t="shared" si="187"/>
        <v>0</v>
      </c>
      <c r="JW108" s="16">
        <f t="shared" si="187"/>
        <v>0</v>
      </c>
      <c r="JX108" s="16">
        <f t="shared" ref="JX108:KG117" si="188">IF($B108=JX$1,$C108,0)</f>
        <v>0</v>
      </c>
      <c r="JY108" s="16">
        <f t="shared" si="188"/>
        <v>0</v>
      </c>
      <c r="JZ108" s="16">
        <f t="shared" si="188"/>
        <v>0</v>
      </c>
      <c r="KA108" s="16">
        <f t="shared" si="188"/>
        <v>0</v>
      </c>
      <c r="KB108" s="16">
        <f t="shared" si="188"/>
        <v>0</v>
      </c>
      <c r="KC108" s="16">
        <f t="shared" si="188"/>
        <v>0</v>
      </c>
      <c r="KD108" s="16">
        <f t="shared" si="188"/>
        <v>0</v>
      </c>
      <c r="KE108" s="16">
        <f t="shared" si="188"/>
        <v>0</v>
      </c>
      <c r="KF108" s="16">
        <f t="shared" si="188"/>
        <v>0</v>
      </c>
      <c r="KG108" s="16">
        <f t="shared" si="188"/>
        <v>0</v>
      </c>
      <c r="KH108" s="16">
        <f t="shared" ref="KH108:KQ117" si="189">IF($B108=KH$1,$C108,0)</f>
        <v>0</v>
      </c>
      <c r="KI108" s="16">
        <f t="shared" si="189"/>
        <v>0</v>
      </c>
      <c r="KJ108" s="16">
        <f t="shared" si="189"/>
        <v>0</v>
      </c>
      <c r="KK108" s="16">
        <f t="shared" si="189"/>
        <v>0</v>
      </c>
      <c r="KL108" s="16">
        <f t="shared" si="189"/>
        <v>0</v>
      </c>
      <c r="KM108" s="16">
        <f t="shared" si="189"/>
        <v>0</v>
      </c>
      <c r="KN108" s="16">
        <f t="shared" si="189"/>
        <v>0</v>
      </c>
      <c r="KO108" s="16">
        <f t="shared" si="189"/>
        <v>0</v>
      </c>
      <c r="KP108" s="16">
        <f t="shared" si="189"/>
        <v>0</v>
      </c>
      <c r="KQ108" s="16">
        <f t="shared" si="189"/>
        <v>0</v>
      </c>
      <c r="KR108" s="16">
        <f t="shared" ref="KR108:KX117" si="190">IF($B108=KR$1,$C108,0)</f>
        <v>0</v>
      </c>
      <c r="KS108" s="16">
        <f t="shared" si="190"/>
        <v>0</v>
      </c>
      <c r="KT108" s="16">
        <f t="shared" si="190"/>
        <v>0</v>
      </c>
      <c r="KU108" s="16">
        <f t="shared" si="190"/>
        <v>0</v>
      </c>
      <c r="KV108" s="16">
        <f t="shared" si="190"/>
        <v>0</v>
      </c>
      <c r="KW108" s="16">
        <f t="shared" si="190"/>
        <v>0</v>
      </c>
      <c r="KX108" s="16">
        <f t="shared" si="190"/>
        <v>0</v>
      </c>
    </row>
    <row r="109" spans="1:310">
      <c r="A109" s="2" t="s">
        <v>100</v>
      </c>
      <c r="B109" s="2" t="s">
        <v>85</v>
      </c>
      <c r="C109" s="2">
        <v>1</v>
      </c>
      <c r="D109" s="3">
        <v>120</v>
      </c>
      <c r="E109" s="3">
        <v>120</v>
      </c>
      <c r="F109" s="3">
        <f t="shared" si="140"/>
        <v>0</v>
      </c>
      <c r="G109" s="4"/>
      <c r="J109" s="2" t="s">
        <v>148</v>
      </c>
      <c r="K109" s="5">
        <f>DT401</f>
        <v>445</v>
      </c>
      <c r="L109" s="5">
        <f>IQ401</f>
        <v>390</v>
      </c>
      <c r="M109" s="3">
        <f t="shared" si="83"/>
        <v>-55</v>
      </c>
      <c r="T109" s="16">
        <f t="shared" si="167"/>
        <v>0</v>
      </c>
      <c r="U109" s="16">
        <f t="shared" si="167"/>
        <v>0</v>
      </c>
      <c r="V109" s="16">
        <f t="shared" si="167"/>
        <v>0</v>
      </c>
      <c r="W109" s="16">
        <f t="shared" si="167"/>
        <v>0</v>
      </c>
      <c r="X109" s="16">
        <f t="shared" si="167"/>
        <v>0</v>
      </c>
      <c r="Y109" s="16">
        <f t="shared" si="167"/>
        <v>0</v>
      </c>
      <c r="Z109" s="16">
        <f t="shared" si="167"/>
        <v>0</v>
      </c>
      <c r="AA109" s="16">
        <f t="shared" si="167"/>
        <v>0</v>
      </c>
      <c r="AB109" s="16">
        <f t="shared" si="167"/>
        <v>0</v>
      </c>
      <c r="AC109" s="16">
        <f t="shared" si="167"/>
        <v>0</v>
      </c>
      <c r="AD109" s="16">
        <f t="shared" si="168"/>
        <v>0</v>
      </c>
      <c r="AE109" s="16">
        <f t="shared" si="168"/>
        <v>0</v>
      </c>
      <c r="AF109" s="16">
        <f t="shared" si="168"/>
        <v>0</v>
      </c>
      <c r="AG109" s="16">
        <f t="shared" si="168"/>
        <v>0</v>
      </c>
      <c r="AH109" s="16">
        <f t="shared" si="168"/>
        <v>0</v>
      </c>
      <c r="AI109" s="16">
        <f t="shared" si="168"/>
        <v>0</v>
      </c>
      <c r="AJ109" s="16">
        <f t="shared" si="168"/>
        <v>0</v>
      </c>
      <c r="AK109" s="16">
        <f t="shared" si="168"/>
        <v>0</v>
      </c>
      <c r="AL109" s="16">
        <f t="shared" si="168"/>
        <v>0</v>
      </c>
      <c r="AM109" s="16">
        <f t="shared" si="168"/>
        <v>0</v>
      </c>
      <c r="AN109" s="16">
        <f t="shared" si="169"/>
        <v>0</v>
      </c>
      <c r="AO109" s="16">
        <f t="shared" si="169"/>
        <v>0</v>
      </c>
      <c r="AP109" s="16">
        <f t="shared" si="169"/>
        <v>0</v>
      </c>
      <c r="AQ109" s="16">
        <f t="shared" si="169"/>
        <v>0</v>
      </c>
      <c r="AR109" s="16">
        <f t="shared" si="169"/>
        <v>0</v>
      </c>
      <c r="AS109" s="16">
        <f t="shared" si="169"/>
        <v>0</v>
      </c>
      <c r="AT109" s="16">
        <f t="shared" si="169"/>
        <v>0</v>
      </c>
      <c r="AU109" s="16">
        <f t="shared" si="169"/>
        <v>0</v>
      </c>
      <c r="AV109" s="16">
        <f t="shared" si="169"/>
        <v>0</v>
      </c>
      <c r="AW109" s="16">
        <f t="shared" si="169"/>
        <v>0</v>
      </c>
      <c r="AX109" s="16">
        <f t="shared" si="170"/>
        <v>0</v>
      </c>
      <c r="AY109" s="16">
        <f t="shared" si="170"/>
        <v>0</v>
      </c>
      <c r="AZ109" s="16">
        <f t="shared" si="170"/>
        <v>0</v>
      </c>
      <c r="BA109" s="16">
        <f t="shared" si="170"/>
        <v>0</v>
      </c>
      <c r="BB109" s="16">
        <f t="shared" si="170"/>
        <v>0</v>
      </c>
      <c r="BC109" s="16">
        <f t="shared" si="170"/>
        <v>0</v>
      </c>
      <c r="BD109" s="16">
        <f t="shared" si="170"/>
        <v>0</v>
      </c>
      <c r="BE109" s="16">
        <f t="shared" si="170"/>
        <v>0</v>
      </c>
      <c r="BF109" s="16">
        <f t="shared" si="170"/>
        <v>0</v>
      </c>
      <c r="BG109" s="16">
        <f t="shared" si="170"/>
        <v>0</v>
      </c>
      <c r="BH109" s="16">
        <f t="shared" si="171"/>
        <v>0</v>
      </c>
      <c r="BI109" s="16">
        <f t="shared" si="171"/>
        <v>0</v>
      </c>
      <c r="BJ109" s="16">
        <f t="shared" si="171"/>
        <v>0</v>
      </c>
      <c r="BK109" s="16">
        <f t="shared" si="171"/>
        <v>0</v>
      </c>
      <c r="BL109" s="16">
        <f t="shared" si="171"/>
        <v>0</v>
      </c>
      <c r="BM109" s="16">
        <f t="shared" si="171"/>
        <v>0</v>
      </c>
      <c r="BN109" s="16">
        <f t="shared" si="171"/>
        <v>0</v>
      </c>
      <c r="BO109" s="16">
        <f t="shared" si="171"/>
        <v>0</v>
      </c>
      <c r="BP109" s="16">
        <f t="shared" si="171"/>
        <v>0</v>
      </c>
      <c r="BQ109" s="16">
        <f t="shared" si="171"/>
        <v>0</v>
      </c>
      <c r="BR109" s="16">
        <f t="shared" si="172"/>
        <v>0</v>
      </c>
      <c r="BS109" s="16">
        <f t="shared" si="172"/>
        <v>0</v>
      </c>
      <c r="BT109" s="16">
        <f t="shared" si="172"/>
        <v>0</v>
      </c>
      <c r="BU109" s="16">
        <f t="shared" si="172"/>
        <v>0</v>
      </c>
      <c r="BV109" s="16">
        <f t="shared" si="172"/>
        <v>0</v>
      </c>
      <c r="BW109" s="16">
        <f t="shared" si="172"/>
        <v>0</v>
      </c>
      <c r="BX109" s="16">
        <f t="shared" si="172"/>
        <v>0</v>
      </c>
      <c r="BY109" s="16">
        <f t="shared" si="172"/>
        <v>0</v>
      </c>
      <c r="BZ109" s="16">
        <f t="shared" si="172"/>
        <v>0</v>
      </c>
      <c r="CA109" s="16">
        <f t="shared" si="172"/>
        <v>0</v>
      </c>
      <c r="CB109" s="16">
        <f t="shared" si="173"/>
        <v>0</v>
      </c>
      <c r="CC109" s="16">
        <f t="shared" si="173"/>
        <v>120</v>
      </c>
      <c r="CD109" s="16">
        <f t="shared" si="173"/>
        <v>0</v>
      </c>
      <c r="CE109" s="16">
        <f t="shared" si="173"/>
        <v>0</v>
      </c>
      <c r="CF109" s="16">
        <f t="shared" si="173"/>
        <v>0</v>
      </c>
      <c r="CG109" s="16">
        <f t="shared" si="173"/>
        <v>0</v>
      </c>
      <c r="CH109" s="16">
        <f t="shared" si="173"/>
        <v>0</v>
      </c>
      <c r="CI109" s="16">
        <f t="shared" si="173"/>
        <v>0</v>
      </c>
      <c r="CJ109" s="16">
        <f t="shared" si="173"/>
        <v>0</v>
      </c>
      <c r="CK109" s="16">
        <f t="shared" si="173"/>
        <v>0</v>
      </c>
      <c r="CL109" s="16">
        <f t="shared" si="174"/>
        <v>0</v>
      </c>
      <c r="CM109" s="16">
        <f t="shared" si="174"/>
        <v>0</v>
      </c>
      <c r="CN109" s="16">
        <f t="shared" si="174"/>
        <v>0</v>
      </c>
      <c r="CO109" s="16">
        <f t="shared" si="174"/>
        <v>0</v>
      </c>
      <c r="CP109" s="16">
        <f t="shared" si="174"/>
        <v>0</v>
      </c>
      <c r="CQ109" s="16">
        <f t="shared" si="174"/>
        <v>0</v>
      </c>
      <c r="CR109" s="16">
        <f t="shared" si="174"/>
        <v>0</v>
      </c>
      <c r="CS109" s="16">
        <f t="shared" si="174"/>
        <v>0</v>
      </c>
      <c r="CT109" s="16">
        <f t="shared" si="174"/>
        <v>0</v>
      </c>
      <c r="CU109" s="16">
        <f t="shared" si="174"/>
        <v>0</v>
      </c>
      <c r="CV109" s="16">
        <f t="shared" si="175"/>
        <v>0</v>
      </c>
      <c r="CW109" s="16">
        <f t="shared" si="175"/>
        <v>0</v>
      </c>
      <c r="CX109" s="16">
        <f t="shared" si="175"/>
        <v>0</v>
      </c>
      <c r="CY109" s="16">
        <f t="shared" si="175"/>
        <v>0</v>
      </c>
      <c r="CZ109" s="16">
        <f t="shared" si="175"/>
        <v>0</v>
      </c>
      <c r="DA109" s="16">
        <f t="shared" si="175"/>
        <v>0</v>
      </c>
      <c r="DB109" s="16">
        <f t="shared" si="175"/>
        <v>0</v>
      </c>
      <c r="DC109" s="16">
        <f t="shared" si="175"/>
        <v>0</v>
      </c>
      <c r="DD109" s="16">
        <f t="shared" si="175"/>
        <v>0</v>
      </c>
      <c r="DE109" s="16">
        <f t="shared" si="175"/>
        <v>0</v>
      </c>
      <c r="DF109" s="16">
        <f t="shared" si="176"/>
        <v>0</v>
      </c>
      <c r="DG109" s="16">
        <f t="shared" si="176"/>
        <v>0</v>
      </c>
      <c r="DH109" s="16">
        <f t="shared" si="176"/>
        <v>0</v>
      </c>
      <c r="DI109" s="16">
        <f t="shared" si="176"/>
        <v>0</v>
      </c>
      <c r="DJ109" s="16">
        <f t="shared" si="176"/>
        <v>0</v>
      </c>
      <c r="DK109" s="16">
        <f t="shared" si="176"/>
        <v>0</v>
      </c>
      <c r="DL109" s="16">
        <f t="shared" si="176"/>
        <v>0</v>
      </c>
      <c r="DM109" s="16">
        <f t="shared" si="176"/>
        <v>0</v>
      </c>
      <c r="DN109" s="16">
        <f t="shared" si="176"/>
        <v>0</v>
      </c>
      <c r="DO109" s="16">
        <f t="shared" si="176"/>
        <v>0</v>
      </c>
      <c r="DP109" s="16">
        <f t="shared" si="176"/>
        <v>0</v>
      </c>
      <c r="DQ109" s="16">
        <f t="shared" si="176"/>
        <v>0</v>
      </c>
      <c r="DR109" s="16">
        <f t="shared" si="176"/>
        <v>0</v>
      </c>
      <c r="DS109" s="16">
        <f t="shared" si="176"/>
        <v>0</v>
      </c>
      <c r="DT109" s="16">
        <f t="shared" si="176"/>
        <v>0</v>
      </c>
      <c r="DU109" s="16">
        <f t="shared" si="176"/>
        <v>0</v>
      </c>
      <c r="DV109" s="16">
        <f t="shared" si="151"/>
        <v>0</v>
      </c>
      <c r="DW109" s="16">
        <f t="shared" si="151"/>
        <v>0</v>
      </c>
      <c r="DX109" s="16">
        <f t="shared" si="151"/>
        <v>0</v>
      </c>
      <c r="DY109" s="16">
        <f t="shared" si="151"/>
        <v>0</v>
      </c>
      <c r="DZ109" s="16">
        <f t="shared" si="151"/>
        <v>0</v>
      </c>
      <c r="EA109" s="16">
        <f t="shared" si="151"/>
        <v>0</v>
      </c>
      <c r="EB109" s="16">
        <f t="shared" si="151"/>
        <v>0</v>
      </c>
      <c r="EC109" s="16">
        <f t="shared" si="151"/>
        <v>0</v>
      </c>
      <c r="ED109" s="16">
        <f t="shared" si="151"/>
        <v>0</v>
      </c>
      <c r="EE109" s="16">
        <f t="shared" si="151"/>
        <v>0</v>
      </c>
      <c r="EF109" s="16">
        <f t="shared" si="151"/>
        <v>0</v>
      </c>
      <c r="EG109" s="16">
        <f t="shared" si="151"/>
        <v>0</v>
      </c>
      <c r="EH109" s="16">
        <f t="shared" si="151"/>
        <v>0</v>
      </c>
      <c r="EI109" s="16">
        <f t="shared" si="151"/>
        <v>0</v>
      </c>
      <c r="EJ109" s="16">
        <f t="shared" si="151"/>
        <v>0</v>
      </c>
      <c r="EK109" s="16">
        <f t="shared" si="151"/>
        <v>0</v>
      </c>
      <c r="EL109" s="16">
        <f t="shared" si="151"/>
        <v>0</v>
      </c>
      <c r="EM109" s="16">
        <f t="shared" si="151"/>
        <v>0</v>
      </c>
      <c r="EN109" s="16">
        <f t="shared" si="151"/>
        <v>0</v>
      </c>
      <c r="EQ109" s="16">
        <f t="shared" si="177"/>
        <v>0</v>
      </c>
      <c r="ER109" s="16">
        <f t="shared" si="177"/>
        <v>0</v>
      </c>
      <c r="ES109" s="16">
        <f t="shared" si="177"/>
        <v>0</v>
      </c>
      <c r="ET109" s="16">
        <f t="shared" si="177"/>
        <v>0</v>
      </c>
      <c r="EU109" s="16">
        <f t="shared" si="177"/>
        <v>0</v>
      </c>
      <c r="EV109" s="16">
        <f t="shared" si="177"/>
        <v>0</v>
      </c>
      <c r="EW109" s="16">
        <f t="shared" si="177"/>
        <v>0</v>
      </c>
      <c r="EX109" s="16">
        <f t="shared" si="177"/>
        <v>0</v>
      </c>
      <c r="EY109" s="16">
        <f t="shared" si="177"/>
        <v>0</v>
      </c>
      <c r="EZ109" s="16">
        <f t="shared" si="177"/>
        <v>0</v>
      </c>
      <c r="FA109" s="16">
        <f t="shared" si="178"/>
        <v>0</v>
      </c>
      <c r="FB109" s="16">
        <f t="shared" si="178"/>
        <v>0</v>
      </c>
      <c r="FC109" s="16">
        <f t="shared" si="178"/>
        <v>0</v>
      </c>
      <c r="FD109" s="16">
        <f t="shared" si="178"/>
        <v>0</v>
      </c>
      <c r="FE109" s="16">
        <f t="shared" si="178"/>
        <v>0</v>
      </c>
      <c r="FF109" s="16">
        <f t="shared" si="178"/>
        <v>0</v>
      </c>
      <c r="FG109" s="16">
        <f t="shared" si="178"/>
        <v>0</v>
      </c>
      <c r="FH109" s="16">
        <f t="shared" si="178"/>
        <v>0</v>
      </c>
      <c r="FI109" s="16">
        <f t="shared" si="178"/>
        <v>0</v>
      </c>
      <c r="FJ109" s="16">
        <f t="shared" si="178"/>
        <v>0</v>
      </c>
      <c r="FK109" s="16">
        <f t="shared" si="179"/>
        <v>0</v>
      </c>
      <c r="FL109" s="16">
        <f t="shared" si="179"/>
        <v>0</v>
      </c>
      <c r="FM109" s="16">
        <f t="shared" si="179"/>
        <v>0</v>
      </c>
      <c r="FN109" s="16">
        <f t="shared" si="179"/>
        <v>0</v>
      </c>
      <c r="FO109" s="16">
        <f t="shared" si="179"/>
        <v>0</v>
      </c>
      <c r="FP109" s="16">
        <f t="shared" si="179"/>
        <v>0</v>
      </c>
      <c r="FQ109" s="16">
        <f t="shared" si="179"/>
        <v>0</v>
      </c>
      <c r="FR109" s="16">
        <f t="shared" si="179"/>
        <v>0</v>
      </c>
      <c r="FS109" s="16">
        <f t="shared" si="179"/>
        <v>0</v>
      </c>
      <c r="FT109" s="16">
        <f t="shared" si="179"/>
        <v>0</v>
      </c>
      <c r="FU109" s="16">
        <f t="shared" si="180"/>
        <v>0</v>
      </c>
      <c r="FV109" s="16">
        <f t="shared" si="180"/>
        <v>0</v>
      </c>
      <c r="FW109" s="16">
        <f t="shared" si="180"/>
        <v>0</v>
      </c>
      <c r="FX109" s="16">
        <f t="shared" si="180"/>
        <v>0</v>
      </c>
      <c r="FY109" s="16">
        <f t="shared" si="180"/>
        <v>0</v>
      </c>
      <c r="FZ109" s="16">
        <f t="shared" si="180"/>
        <v>0</v>
      </c>
      <c r="GA109" s="16">
        <f t="shared" si="180"/>
        <v>0</v>
      </c>
      <c r="GB109" s="16">
        <f t="shared" si="180"/>
        <v>0</v>
      </c>
      <c r="GC109" s="16">
        <f t="shared" si="180"/>
        <v>0</v>
      </c>
      <c r="GD109" s="16">
        <f t="shared" si="180"/>
        <v>0</v>
      </c>
      <c r="GE109" s="16">
        <f t="shared" si="181"/>
        <v>0</v>
      </c>
      <c r="GF109" s="16">
        <f t="shared" si="181"/>
        <v>0</v>
      </c>
      <c r="GG109" s="16">
        <f t="shared" si="181"/>
        <v>0</v>
      </c>
      <c r="GH109" s="16">
        <f t="shared" si="181"/>
        <v>0</v>
      </c>
      <c r="GI109" s="16">
        <f t="shared" si="181"/>
        <v>0</v>
      </c>
      <c r="GJ109" s="16">
        <f t="shared" si="181"/>
        <v>0</v>
      </c>
      <c r="GK109" s="16">
        <f t="shared" si="181"/>
        <v>0</v>
      </c>
      <c r="GL109" s="16">
        <f t="shared" si="181"/>
        <v>0</v>
      </c>
      <c r="GM109" s="16">
        <f t="shared" si="181"/>
        <v>0</v>
      </c>
      <c r="GN109" s="16">
        <f t="shared" si="181"/>
        <v>0</v>
      </c>
      <c r="GO109" s="16">
        <f t="shared" si="182"/>
        <v>0</v>
      </c>
      <c r="GP109" s="16">
        <f t="shared" si="182"/>
        <v>0</v>
      </c>
      <c r="GQ109" s="16">
        <f t="shared" si="182"/>
        <v>0</v>
      </c>
      <c r="GR109" s="16">
        <f t="shared" si="182"/>
        <v>0</v>
      </c>
      <c r="GS109" s="16">
        <f t="shared" si="182"/>
        <v>0</v>
      </c>
      <c r="GT109" s="16">
        <f t="shared" si="182"/>
        <v>0</v>
      </c>
      <c r="GU109" s="16">
        <f t="shared" si="182"/>
        <v>0</v>
      </c>
      <c r="GV109" s="16">
        <f t="shared" si="182"/>
        <v>0</v>
      </c>
      <c r="GW109" s="16">
        <f t="shared" si="182"/>
        <v>0</v>
      </c>
      <c r="GX109" s="16">
        <f t="shared" si="182"/>
        <v>0</v>
      </c>
      <c r="GY109" s="16">
        <f t="shared" si="183"/>
        <v>0</v>
      </c>
      <c r="GZ109" s="16">
        <f t="shared" si="183"/>
        <v>120</v>
      </c>
      <c r="HA109" s="16">
        <f t="shared" si="183"/>
        <v>0</v>
      </c>
      <c r="HB109" s="16">
        <f t="shared" si="183"/>
        <v>0</v>
      </c>
      <c r="HC109" s="16">
        <f t="shared" si="183"/>
        <v>0</v>
      </c>
      <c r="HD109" s="16">
        <f t="shared" si="183"/>
        <v>0</v>
      </c>
      <c r="HE109" s="16">
        <f t="shared" si="183"/>
        <v>0</v>
      </c>
      <c r="HF109" s="16">
        <f t="shared" si="183"/>
        <v>0</v>
      </c>
      <c r="HG109" s="16">
        <f t="shared" si="183"/>
        <v>0</v>
      </c>
      <c r="HH109" s="16">
        <f t="shared" si="183"/>
        <v>0</v>
      </c>
      <c r="HI109" s="16">
        <f t="shared" si="184"/>
        <v>0</v>
      </c>
      <c r="HJ109" s="16">
        <f t="shared" si="184"/>
        <v>0</v>
      </c>
      <c r="HK109" s="16">
        <f t="shared" si="184"/>
        <v>0</v>
      </c>
      <c r="HL109" s="16">
        <f t="shared" si="184"/>
        <v>0</v>
      </c>
      <c r="HM109" s="16">
        <f t="shared" si="184"/>
        <v>0</v>
      </c>
      <c r="HN109" s="16">
        <f t="shared" si="184"/>
        <v>0</v>
      </c>
      <c r="HO109" s="16">
        <f t="shared" si="184"/>
        <v>0</v>
      </c>
      <c r="HP109" s="16">
        <f t="shared" si="184"/>
        <v>0</v>
      </c>
      <c r="HQ109" s="16">
        <f t="shared" si="184"/>
        <v>0</v>
      </c>
      <c r="HR109" s="16">
        <f t="shared" si="184"/>
        <v>0</v>
      </c>
      <c r="HS109" s="16">
        <f t="shared" si="185"/>
        <v>0</v>
      </c>
      <c r="HT109" s="16">
        <f t="shared" si="185"/>
        <v>0</v>
      </c>
      <c r="HU109" s="16">
        <f t="shared" si="185"/>
        <v>0</v>
      </c>
      <c r="HV109" s="16">
        <f t="shared" si="185"/>
        <v>0</v>
      </c>
      <c r="HW109" s="16">
        <f t="shared" si="185"/>
        <v>0</v>
      </c>
      <c r="HX109" s="16">
        <f t="shared" si="185"/>
        <v>0</v>
      </c>
      <c r="HY109" s="16">
        <f t="shared" si="185"/>
        <v>0</v>
      </c>
      <c r="HZ109" s="16">
        <f t="shared" si="185"/>
        <v>0</v>
      </c>
      <c r="IA109" s="16">
        <f t="shared" si="185"/>
        <v>0</v>
      </c>
      <c r="IB109" s="16">
        <f t="shared" si="185"/>
        <v>0</v>
      </c>
      <c r="IC109" s="16">
        <f t="shared" si="186"/>
        <v>0</v>
      </c>
      <c r="ID109" s="16">
        <f t="shared" si="186"/>
        <v>0</v>
      </c>
      <c r="IE109" s="16">
        <f t="shared" si="186"/>
        <v>0</v>
      </c>
      <c r="IF109" s="16">
        <f t="shared" si="186"/>
        <v>0</v>
      </c>
      <c r="IG109" s="16">
        <f t="shared" si="186"/>
        <v>0</v>
      </c>
      <c r="IH109" s="16">
        <f t="shared" si="186"/>
        <v>0</v>
      </c>
      <c r="II109" s="16">
        <f t="shared" si="186"/>
        <v>0</v>
      </c>
      <c r="IJ109" s="16">
        <f t="shared" si="186"/>
        <v>0</v>
      </c>
      <c r="IK109" s="16">
        <f t="shared" si="186"/>
        <v>0</v>
      </c>
      <c r="IL109" s="16">
        <f t="shared" si="186"/>
        <v>0</v>
      </c>
      <c r="IM109" s="16">
        <f t="shared" si="186"/>
        <v>0</v>
      </c>
      <c r="IN109" s="16">
        <f t="shared" si="186"/>
        <v>0</v>
      </c>
      <c r="IO109" s="16">
        <f t="shared" si="186"/>
        <v>0</v>
      </c>
      <c r="IP109" s="16">
        <f t="shared" si="186"/>
        <v>0</v>
      </c>
      <c r="IQ109" s="16">
        <f t="shared" si="186"/>
        <v>0</v>
      </c>
      <c r="IR109" s="16">
        <f t="shared" si="186"/>
        <v>0</v>
      </c>
      <c r="IS109" s="16">
        <f t="shared" si="162"/>
        <v>0</v>
      </c>
      <c r="IT109" s="16">
        <f t="shared" si="162"/>
        <v>0</v>
      </c>
      <c r="IU109" s="16">
        <f t="shared" si="162"/>
        <v>0</v>
      </c>
      <c r="IV109" s="16">
        <f t="shared" si="162"/>
        <v>0</v>
      </c>
      <c r="IW109" s="16">
        <f t="shared" si="162"/>
        <v>0</v>
      </c>
      <c r="IX109" s="16">
        <f t="shared" si="162"/>
        <v>0</v>
      </c>
      <c r="IY109" s="16">
        <f t="shared" si="162"/>
        <v>0</v>
      </c>
      <c r="IZ109" s="16">
        <f t="shared" si="162"/>
        <v>0</v>
      </c>
      <c r="JA109" s="16">
        <f t="shared" si="162"/>
        <v>0</v>
      </c>
      <c r="JB109" s="16">
        <f t="shared" si="162"/>
        <v>0</v>
      </c>
      <c r="JC109" s="16">
        <f t="shared" si="162"/>
        <v>0</v>
      </c>
      <c r="JD109" s="16">
        <f t="shared" si="162"/>
        <v>0</v>
      </c>
      <c r="JE109" s="16">
        <f t="shared" si="162"/>
        <v>0</v>
      </c>
      <c r="JF109" s="16">
        <f t="shared" si="162"/>
        <v>0</v>
      </c>
      <c r="JG109" s="16">
        <f t="shared" si="162"/>
        <v>0</v>
      </c>
      <c r="JH109" s="16">
        <f t="shared" si="162"/>
        <v>0</v>
      </c>
      <c r="JI109" s="16">
        <f t="shared" si="162"/>
        <v>0</v>
      </c>
      <c r="JJ109" s="16">
        <f t="shared" si="162"/>
        <v>0</v>
      </c>
      <c r="JK109" s="16">
        <f t="shared" si="162"/>
        <v>0</v>
      </c>
      <c r="JN109" s="16">
        <f t="shared" si="187"/>
        <v>0</v>
      </c>
      <c r="JO109" s="16">
        <f t="shared" si="187"/>
        <v>0</v>
      </c>
      <c r="JP109" s="16">
        <f t="shared" si="187"/>
        <v>0</v>
      </c>
      <c r="JQ109" s="16">
        <f t="shared" si="187"/>
        <v>0</v>
      </c>
      <c r="JR109" s="16">
        <f t="shared" si="187"/>
        <v>0</v>
      </c>
      <c r="JS109" s="16">
        <f t="shared" si="187"/>
        <v>0</v>
      </c>
      <c r="JT109" s="16">
        <f t="shared" si="187"/>
        <v>0</v>
      </c>
      <c r="JU109" s="16">
        <f t="shared" si="187"/>
        <v>0</v>
      </c>
      <c r="JV109" s="16">
        <f t="shared" si="187"/>
        <v>0</v>
      </c>
      <c r="JW109" s="16">
        <f t="shared" si="187"/>
        <v>0</v>
      </c>
      <c r="JX109" s="16">
        <f t="shared" si="188"/>
        <v>0</v>
      </c>
      <c r="JY109" s="16">
        <f t="shared" si="188"/>
        <v>0</v>
      </c>
      <c r="JZ109" s="16">
        <f t="shared" si="188"/>
        <v>0</v>
      </c>
      <c r="KA109" s="16">
        <f t="shared" si="188"/>
        <v>0</v>
      </c>
      <c r="KB109" s="16">
        <f t="shared" si="188"/>
        <v>0</v>
      </c>
      <c r="KC109" s="16">
        <f t="shared" si="188"/>
        <v>0</v>
      </c>
      <c r="KD109" s="16">
        <f t="shared" si="188"/>
        <v>0</v>
      </c>
      <c r="KE109" s="16">
        <f t="shared" si="188"/>
        <v>0</v>
      </c>
      <c r="KF109" s="16">
        <f t="shared" si="188"/>
        <v>0</v>
      </c>
      <c r="KG109" s="16">
        <f t="shared" si="188"/>
        <v>0</v>
      </c>
      <c r="KH109" s="16">
        <f t="shared" si="189"/>
        <v>0</v>
      </c>
      <c r="KI109" s="16">
        <f t="shared" si="189"/>
        <v>1</v>
      </c>
      <c r="KJ109" s="16">
        <f t="shared" si="189"/>
        <v>0</v>
      </c>
      <c r="KK109" s="16">
        <f t="shared" si="189"/>
        <v>0</v>
      </c>
      <c r="KL109" s="16">
        <f t="shared" si="189"/>
        <v>0</v>
      </c>
      <c r="KM109" s="16">
        <f t="shared" si="189"/>
        <v>0</v>
      </c>
      <c r="KN109" s="16">
        <f t="shared" si="189"/>
        <v>0</v>
      </c>
      <c r="KO109" s="16">
        <f t="shared" si="189"/>
        <v>0</v>
      </c>
      <c r="KP109" s="16">
        <f t="shared" si="189"/>
        <v>0</v>
      </c>
      <c r="KQ109" s="16">
        <f t="shared" si="189"/>
        <v>0</v>
      </c>
      <c r="KR109" s="16">
        <f t="shared" si="190"/>
        <v>0</v>
      </c>
      <c r="KS109" s="16">
        <f t="shared" si="190"/>
        <v>0</v>
      </c>
      <c r="KT109" s="16">
        <f t="shared" si="190"/>
        <v>0</v>
      </c>
      <c r="KU109" s="16">
        <f t="shared" si="190"/>
        <v>0</v>
      </c>
      <c r="KV109" s="16">
        <f t="shared" si="190"/>
        <v>0</v>
      </c>
      <c r="KW109" s="16">
        <f t="shared" si="190"/>
        <v>0</v>
      </c>
      <c r="KX109" s="16">
        <f t="shared" si="190"/>
        <v>0</v>
      </c>
    </row>
    <row r="110" spans="1:310">
      <c r="A110" s="2" t="s">
        <v>100</v>
      </c>
      <c r="B110" s="2" t="s">
        <v>77</v>
      </c>
      <c r="C110" s="2">
        <v>1</v>
      </c>
      <c r="D110" s="3">
        <v>110</v>
      </c>
      <c r="E110" s="3">
        <v>110</v>
      </c>
      <c r="F110" s="3">
        <f t="shared" si="140"/>
        <v>0</v>
      </c>
      <c r="G110" s="4"/>
      <c r="J110" s="2" t="s">
        <v>149</v>
      </c>
      <c r="K110" s="5">
        <f>DU401</f>
        <v>410</v>
      </c>
      <c r="L110" s="5">
        <f>IR401</f>
        <v>410</v>
      </c>
      <c r="M110" s="3">
        <f t="shared" si="83"/>
        <v>0</v>
      </c>
      <c r="T110" s="16">
        <f t="shared" si="167"/>
        <v>0</v>
      </c>
      <c r="U110" s="16">
        <f t="shared" si="167"/>
        <v>0</v>
      </c>
      <c r="V110" s="16">
        <f t="shared" si="167"/>
        <v>0</v>
      </c>
      <c r="W110" s="16">
        <f t="shared" si="167"/>
        <v>0</v>
      </c>
      <c r="X110" s="16">
        <f t="shared" si="167"/>
        <v>0</v>
      </c>
      <c r="Y110" s="16">
        <f t="shared" si="167"/>
        <v>0</v>
      </c>
      <c r="Z110" s="16">
        <f t="shared" si="167"/>
        <v>0</v>
      </c>
      <c r="AA110" s="16">
        <f t="shared" si="167"/>
        <v>0</v>
      </c>
      <c r="AB110" s="16">
        <f t="shared" si="167"/>
        <v>0</v>
      </c>
      <c r="AC110" s="16">
        <f t="shared" si="167"/>
        <v>0</v>
      </c>
      <c r="AD110" s="16">
        <f t="shared" si="168"/>
        <v>0</v>
      </c>
      <c r="AE110" s="16">
        <f t="shared" si="168"/>
        <v>0</v>
      </c>
      <c r="AF110" s="16">
        <f t="shared" si="168"/>
        <v>0</v>
      </c>
      <c r="AG110" s="16">
        <f t="shared" si="168"/>
        <v>0</v>
      </c>
      <c r="AH110" s="16">
        <f t="shared" si="168"/>
        <v>0</v>
      </c>
      <c r="AI110" s="16">
        <f t="shared" si="168"/>
        <v>0</v>
      </c>
      <c r="AJ110" s="16">
        <f t="shared" si="168"/>
        <v>0</v>
      </c>
      <c r="AK110" s="16">
        <f t="shared" si="168"/>
        <v>0</v>
      </c>
      <c r="AL110" s="16">
        <f t="shared" si="168"/>
        <v>0</v>
      </c>
      <c r="AM110" s="16">
        <f t="shared" si="168"/>
        <v>0</v>
      </c>
      <c r="AN110" s="16">
        <f t="shared" si="169"/>
        <v>0</v>
      </c>
      <c r="AO110" s="16">
        <f t="shared" si="169"/>
        <v>0</v>
      </c>
      <c r="AP110" s="16">
        <f t="shared" si="169"/>
        <v>0</v>
      </c>
      <c r="AQ110" s="16">
        <f t="shared" si="169"/>
        <v>0</v>
      </c>
      <c r="AR110" s="16">
        <f t="shared" si="169"/>
        <v>0</v>
      </c>
      <c r="AS110" s="16">
        <f t="shared" si="169"/>
        <v>0</v>
      </c>
      <c r="AT110" s="16">
        <f t="shared" si="169"/>
        <v>0</v>
      </c>
      <c r="AU110" s="16">
        <f t="shared" si="169"/>
        <v>0</v>
      </c>
      <c r="AV110" s="16">
        <f t="shared" si="169"/>
        <v>0</v>
      </c>
      <c r="AW110" s="16">
        <f t="shared" si="169"/>
        <v>0</v>
      </c>
      <c r="AX110" s="16">
        <f t="shared" si="170"/>
        <v>0</v>
      </c>
      <c r="AY110" s="16">
        <f t="shared" si="170"/>
        <v>0</v>
      </c>
      <c r="AZ110" s="16">
        <f t="shared" si="170"/>
        <v>0</v>
      </c>
      <c r="BA110" s="16">
        <f t="shared" si="170"/>
        <v>0</v>
      </c>
      <c r="BB110" s="16">
        <f t="shared" si="170"/>
        <v>0</v>
      </c>
      <c r="BC110" s="16">
        <f t="shared" si="170"/>
        <v>0</v>
      </c>
      <c r="BD110" s="16">
        <f t="shared" si="170"/>
        <v>0</v>
      </c>
      <c r="BE110" s="16">
        <f t="shared" si="170"/>
        <v>0</v>
      </c>
      <c r="BF110" s="16">
        <f t="shared" si="170"/>
        <v>0</v>
      </c>
      <c r="BG110" s="16">
        <f t="shared" si="170"/>
        <v>0</v>
      </c>
      <c r="BH110" s="16">
        <f t="shared" si="171"/>
        <v>0</v>
      </c>
      <c r="BI110" s="16">
        <f t="shared" si="171"/>
        <v>0</v>
      </c>
      <c r="BJ110" s="16">
        <f t="shared" si="171"/>
        <v>0</v>
      </c>
      <c r="BK110" s="16">
        <f t="shared" si="171"/>
        <v>0</v>
      </c>
      <c r="BL110" s="16">
        <f t="shared" si="171"/>
        <v>0</v>
      </c>
      <c r="BM110" s="16">
        <f t="shared" si="171"/>
        <v>0</v>
      </c>
      <c r="BN110" s="16">
        <f t="shared" si="171"/>
        <v>0</v>
      </c>
      <c r="BO110" s="16">
        <f t="shared" si="171"/>
        <v>0</v>
      </c>
      <c r="BP110" s="16">
        <f t="shared" si="171"/>
        <v>0</v>
      </c>
      <c r="BQ110" s="16">
        <f t="shared" si="171"/>
        <v>0</v>
      </c>
      <c r="BR110" s="16">
        <f t="shared" si="172"/>
        <v>0</v>
      </c>
      <c r="BS110" s="16">
        <f t="shared" si="172"/>
        <v>0</v>
      </c>
      <c r="BT110" s="16">
        <f t="shared" si="172"/>
        <v>0</v>
      </c>
      <c r="BU110" s="16">
        <f t="shared" si="172"/>
        <v>0</v>
      </c>
      <c r="BV110" s="16">
        <f t="shared" si="172"/>
        <v>0</v>
      </c>
      <c r="BW110" s="16">
        <f t="shared" si="172"/>
        <v>0</v>
      </c>
      <c r="BX110" s="16">
        <f t="shared" si="172"/>
        <v>0</v>
      </c>
      <c r="BY110" s="16">
        <f t="shared" si="172"/>
        <v>0</v>
      </c>
      <c r="BZ110" s="16">
        <f t="shared" si="172"/>
        <v>0</v>
      </c>
      <c r="CA110" s="16">
        <f t="shared" si="172"/>
        <v>0</v>
      </c>
      <c r="CB110" s="16">
        <f t="shared" si="173"/>
        <v>0</v>
      </c>
      <c r="CC110" s="16">
        <f t="shared" si="173"/>
        <v>110</v>
      </c>
      <c r="CD110" s="16">
        <f t="shared" si="173"/>
        <v>0</v>
      </c>
      <c r="CE110" s="16">
        <f t="shared" si="173"/>
        <v>0</v>
      </c>
      <c r="CF110" s="16">
        <f t="shared" si="173"/>
        <v>0</v>
      </c>
      <c r="CG110" s="16">
        <f t="shared" si="173"/>
        <v>0</v>
      </c>
      <c r="CH110" s="16">
        <f t="shared" si="173"/>
        <v>0</v>
      </c>
      <c r="CI110" s="16">
        <f t="shared" si="173"/>
        <v>0</v>
      </c>
      <c r="CJ110" s="16">
        <f t="shared" si="173"/>
        <v>0</v>
      </c>
      <c r="CK110" s="16">
        <f t="shared" si="173"/>
        <v>0</v>
      </c>
      <c r="CL110" s="16">
        <f t="shared" si="174"/>
        <v>0</v>
      </c>
      <c r="CM110" s="16">
        <f t="shared" si="174"/>
        <v>0</v>
      </c>
      <c r="CN110" s="16">
        <f t="shared" si="174"/>
        <v>0</v>
      </c>
      <c r="CO110" s="16">
        <f t="shared" si="174"/>
        <v>0</v>
      </c>
      <c r="CP110" s="16">
        <f t="shared" si="174"/>
        <v>0</v>
      </c>
      <c r="CQ110" s="16">
        <f t="shared" si="174"/>
        <v>0</v>
      </c>
      <c r="CR110" s="16">
        <f t="shared" si="174"/>
        <v>0</v>
      </c>
      <c r="CS110" s="16">
        <f t="shared" si="174"/>
        <v>0</v>
      </c>
      <c r="CT110" s="16">
        <f t="shared" si="174"/>
        <v>0</v>
      </c>
      <c r="CU110" s="16">
        <f t="shared" si="174"/>
        <v>0</v>
      </c>
      <c r="CV110" s="16">
        <f t="shared" si="175"/>
        <v>0</v>
      </c>
      <c r="CW110" s="16">
        <f t="shared" si="175"/>
        <v>0</v>
      </c>
      <c r="CX110" s="16">
        <f t="shared" si="175"/>
        <v>0</v>
      </c>
      <c r="CY110" s="16">
        <f t="shared" si="175"/>
        <v>0</v>
      </c>
      <c r="CZ110" s="16">
        <f t="shared" si="175"/>
        <v>0</v>
      </c>
      <c r="DA110" s="16">
        <f t="shared" si="175"/>
        <v>0</v>
      </c>
      <c r="DB110" s="16">
        <f t="shared" si="175"/>
        <v>0</v>
      </c>
      <c r="DC110" s="16">
        <f t="shared" si="175"/>
        <v>0</v>
      </c>
      <c r="DD110" s="16">
        <f t="shared" si="175"/>
        <v>0</v>
      </c>
      <c r="DE110" s="16">
        <f t="shared" si="175"/>
        <v>0</v>
      </c>
      <c r="DF110" s="16">
        <f t="shared" si="176"/>
        <v>0</v>
      </c>
      <c r="DG110" s="16">
        <f t="shared" si="176"/>
        <v>0</v>
      </c>
      <c r="DH110" s="16">
        <f t="shared" si="176"/>
        <v>0</v>
      </c>
      <c r="DI110" s="16">
        <f t="shared" si="176"/>
        <v>0</v>
      </c>
      <c r="DJ110" s="16">
        <f t="shared" si="176"/>
        <v>0</v>
      </c>
      <c r="DK110" s="16">
        <f t="shared" si="176"/>
        <v>0</v>
      </c>
      <c r="DL110" s="16">
        <f t="shared" si="176"/>
        <v>0</v>
      </c>
      <c r="DM110" s="16">
        <f t="shared" si="176"/>
        <v>0</v>
      </c>
      <c r="DN110" s="16">
        <f t="shared" si="176"/>
        <v>0</v>
      </c>
      <c r="DO110" s="16">
        <f t="shared" si="176"/>
        <v>0</v>
      </c>
      <c r="DP110" s="16">
        <f t="shared" si="176"/>
        <v>0</v>
      </c>
      <c r="DQ110" s="16">
        <f t="shared" si="176"/>
        <v>0</v>
      </c>
      <c r="DR110" s="16">
        <f t="shared" si="176"/>
        <v>0</v>
      </c>
      <c r="DS110" s="16">
        <f t="shared" si="176"/>
        <v>0</v>
      </c>
      <c r="DT110" s="16">
        <f t="shared" si="176"/>
        <v>0</v>
      </c>
      <c r="DU110" s="16">
        <f t="shared" si="176"/>
        <v>0</v>
      </c>
      <c r="DV110" s="16">
        <f t="shared" si="151"/>
        <v>0</v>
      </c>
      <c r="DW110" s="16">
        <f t="shared" si="151"/>
        <v>0</v>
      </c>
      <c r="DX110" s="16">
        <f t="shared" si="151"/>
        <v>0</v>
      </c>
      <c r="DY110" s="16">
        <f t="shared" si="151"/>
        <v>0</v>
      </c>
      <c r="DZ110" s="16">
        <f t="shared" si="151"/>
        <v>0</v>
      </c>
      <c r="EA110" s="16">
        <f t="shared" si="151"/>
        <v>0</v>
      </c>
      <c r="EB110" s="16">
        <f t="shared" si="151"/>
        <v>0</v>
      </c>
      <c r="EC110" s="16">
        <f t="shared" si="151"/>
        <v>0</v>
      </c>
      <c r="ED110" s="16">
        <f t="shared" si="151"/>
        <v>0</v>
      </c>
      <c r="EE110" s="16">
        <f t="shared" si="151"/>
        <v>0</v>
      </c>
      <c r="EF110" s="16">
        <f t="shared" si="151"/>
        <v>0</v>
      </c>
      <c r="EG110" s="16">
        <f t="shared" si="151"/>
        <v>0</v>
      </c>
      <c r="EH110" s="16">
        <f t="shared" si="151"/>
        <v>0</v>
      </c>
      <c r="EI110" s="16">
        <f t="shared" si="151"/>
        <v>0</v>
      </c>
      <c r="EJ110" s="16">
        <f t="shared" si="151"/>
        <v>0</v>
      </c>
      <c r="EK110" s="16">
        <f t="shared" si="151"/>
        <v>0</v>
      </c>
      <c r="EL110" s="16">
        <f t="shared" si="151"/>
        <v>0</v>
      </c>
      <c r="EM110" s="16">
        <f t="shared" si="151"/>
        <v>0</v>
      </c>
      <c r="EN110" s="16">
        <f t="shared" si="151"/>
        <v>0</v>
      </c>
      <c r="EQ110" s="16">
        <f t="shared" si="177"/>
        <v>0</v>
      </c>
      <c r="ER110" s="16">
        <f t="shared" si="177"/>
        <v>0</v>
      </c>
      <c r="ES110" s="16">
        <f t="shared" si="177"/>
        <v>0</v>
      </c>
      <c r="ET110" s="16">
        <f t="shared" si="177"/>
        <v>0</v>
      </c>
      <c r="EU110" s="16">
        <f t="shared" si="177"/>
        <v>0</v>
      </c>
      <c r="EV110" s="16">
        <f t="shared" si="177"/>
        <v>0</v>
      </c>
      <c r="EW110" s="16">
        <f t="shared" si="177"/>
        <v>0</v>
      </c>
      <c r="EX110" s="16">
        <f t="shared" si="177"/>
        <v>0</v>
      </c>
      <c r="EY110" s="16">
        <f t="shared" si="177"/>
        <v>0</v>
      </c>
      <c r="EZ110" s="16">
        <f t="shared" si="177"/>
        <v>0</v>
      </c>
      <c r="FA110" s="16">
        <f t="shared" si="178"/>
        <v>0</v>
      </c>
      <c r="FB110" s="16">
        <f t="shared" si="178"/>
        <v>0</v>
      </c>
      <c r="FC110" s="16">
        <f t="shared" si="178"/>
        <v>0</v>
      </c>
      <c r="FD110" s="16">
        <f t="shared" si="178"/>
        <v>0</v>
      </c>
      <c r="FE110" s="16">
        <f t="shared" si="178"/>
        <v>0</v>
      </c>
      <c r="FF110" s="16">
        <f t="shared" si="178"/>
        <v>0</v>
      </c>
      <c r="FG110" s="16">
        <f t="shared" si="178"/>
        <v>0</v>
      </c>
      <c r="FH110" s="16">
        <f t="shared" si="178"/>
        <v>0</v>
      </c>
      <c r="FI110" s="16">
        <f t="shared" si="178"/>
        <v>0</v>
      </c>
      <c r="FJ110" s="16">
        <f t="shared" si="178"/>
        <v>0</v>
      </c>
      <c r="FK110" s="16">
        <f t="shared" si="179"/>
        <v>0</v>
      </c>
      <c r="FL110" s="16">
        <f t="shared" si="179"/>
        <v>0</v>
      </c>
      <c r="FM110" s="16">
        <f t="shared" si="179"/>
        <v>0</v>
      </c>
      <c r="FN110" s="16">
        <f t="shared" si="179"/>
        <v>0</v>
      </c>
      <c r="FO110" s="16">
        <f t="shared" si="179"/>
        <v>0</v>
      </c>
      <c r="FP110" s="16">
        <f t="shared" si="179"/>
        <v>0</v>
      </c>
      <c r="FQ110" s="16">
        <f t="shared" si="179"/>
        <v>0</v>
      </c>
      <c r="FR110" s="16">
        <f t="shared" si="179"/>
        <v>0</v>
      </c>
      <c r="FS110" s="16">
        <f t="shared" si="179"/>
        <v>0</v>
      </c>
      <c r="FT110" s="16">
        <f t="shared" si="179"/>
        <v>0</v>
      </c>
      <c r="FU110" s="16">
        <f t="shared" si="180"/>
        <v>0</v>
      </c>
      <c r="FV110" s="16">
        <f t="shared" si="180"/>
        <v>0</v>
      </c>
      <c r="FW110" s="16">
        <f t="shared" si="180"/>
        <v>0</v>
      </c>
      <c r="FX110" s="16">
        <f t="shared" si="180"/>
        <v>0</v>
      </c>
      <c r="FY110" s="16">
        <f t="shared" si="180"/>
        <v>0</v>
      </c>
      <c r="FZ110" s="16">
        <f t="shared" si="180"/>
        <v>0</v>
      </c>
      <c r="GA110" s="16">
        <f t="shared" si="180"/>
        <v>0</v>
      </c>
      <c r="GB110" s="16">
        <f t="shared" si="180"/>
        <v>0</v>
      </c>
      <c r="GC110" s="16">
        <f t="shared" si="180"/>
        <v>0</v>
      </c>
      <c r="GD110" s="16">
        <f t="shared" si="180"/>
        <v>0</v>
      </c>
      <c r="GE110" s="16">
        <f t="shared" si="181"/>
        <v>0</v>
      </c>
      <c r="GF110" s="16">
        <f t="shared" si="181"/>
        <v>0</v>
      </c>
      <c r="GG110" s="16">
        <f t="shared" si="181"/>
        <v>0</v>
      </c>
      <c r="GH110" s="16">
        <f t="shared" si="181"/>
        <v>0</v>
      </c>
      <c r="GI110" s="16">
        <f t="shared" si="181"/>
        <v>0</v>
      </c>
      <c r="GJ110" s="16">
        <f t="shared" si="181"/>
        <v>0</v>
      </c>
      <c r="GK110" s="16">
        <f t="shared" si="181"/>
        <v>0</v>
      </c>
      <c r="GL110" s="16">
        <f t="shared" si="181"/>
        <v>0</v>
      </c>
      <c r="GM110" s="16">
        <f t="shared" si="181"/>
        <v>0</v>
      </c>
      <c r="GN110" s="16">
        <f t="shared" si="181"/>
        <v>0</v>
      </c>
      <c r="GO110" s="16">
        <f t="shared" si="182"/>
        <v>0</v>
      </c>
      <c r="GP110" s="16">
        <f t="shared" si="182"/>
        <v>0</v>
      </c>
      <c r="GQ110" s="16">
        <f t="shared" si="182"/>
        <v>0</v>
      </c>
      <c r="GR110" s="16">
        <f t="shared" si="182"/>
        <v>0</v>
      </c>
      <c r="GS110" s="16">
        <f t="shared" si="182"/>
        <v>0</v>
      </c>
      <c r="GT110" s="16">
        <f t="shared" si="182"/>
        <v>0</v>
      </c>
      <c r="GU110" s="16">
        <f t="shared" si="182"/>
        <v>0</v>
      </c>
      <c r="GV110" s="16">
        <f t="shared" si="182"/>
        <v>0</v>
      </c>
      <c r="GW110" s="16">
        <f t="shared" si="182"/>
        <v>0</v>
      </c>
      <c r="GX110" s="16">
        <f t="shared" si="182"/>
        <v>0</v>
      </c>
      <c r="GY110" s="16">
        <f t="shared" si="183"/>
        <v>0</v>
      </c>
      <c r="GZ110" s="16">
        <f t="shared" si="183"/>
        <v>110</v>
      </c>
      <c r="HA110" s="16">
        <f t="shared" si="183"/>
        <v>0</v>
      </c>
      <c r="HB110" s="16">
        <f t="shared" si="183"/>
        <v>0</v>
      </c>
      <c r="HC110" s="16">
        <f t="shared" si="183"/>
        <v>0</v>
      </c>
      <c r="HD110" s="16">
        <f t="shared" si="183"/>
        <v>0</v>
      </c>
      <c r="HE110" s="16">
        <f t="shared" si="183"/>
        <v>0</v>
      </c>
      <c r="HF110" s="16">
        <f t="shared" si="183"/>
        <v>0</v>
      </c>
      <c r="HG110" s="16">
        <f t="shared" si="183"/>
        <v>0</v>
      </c>
      <c r="HH110" s="16">
        <f t="shared" si="183"/>
        <v>0</v>
      </c>
      <c r="HI110" s="16">
        <f t="shared" si="184"/>
        <v>0</v>
      </c>
      <c r="HJ110" s="16">
        <f t="shared" si="184"/>
        <v>0</v>
      </c>
      <c r="HK110" s="16">
        <f t="shared" si="184"/>
        <v>0</v>
      </c>
      <c r="HL110" s="16">
        <f t="shared" si="184"/>
        <v>0</v>
      </c>
      <c r="HM110" s="16">
        <f t="shared" si="184"/>
        <v>0</v>
      </c>
      <c r="HN110" s="16">
        <f t="shared" si="184"/>
        <v>0</v>
      </c>
      <c r="HO110" s="16">
        <f t="shared" si="184"/>
        <v>0</v>
      </c>
      <c r="HP110" s="16">
        <f t="shared" si="184"/>
        <v>0</v>
      </c>
      <c r="HQ110" s="16">
        <f t="shared" si="184"/>
        <v>0</v>
      </c>
      <c r="HR110" s="16">
        <f t="shared" si="184"/>
        <v>0</v>
      </c>
      <c r="HS110" s="16">
        <f t="shared" si="185"/>
        <v>0</v>
      </c>
      <c r="HT110" s="16">
        <f t="shared" si="185"/>
        <v>0</v>
      </c>
      <c r="HU110" s="16">
        <f t="shared" si="185"/>
        <v>0</v>
      </c>
      <c r="HV110" s="16">
        <f t="shared" si="185"/>
        <v>0</v>
      </c>
      <c r="HW110" s="16">
        <f t="shared" si="185"/>
        <v>0</v>
      </c>
      <c r="HX110" s="16">
        <f t="shared" si="185"/>
        <v>0</v>
      </c>
      <c r="HY110" s="16">
        <f t="shared" si="185"/>
        <v>0</v>
      </c>
      <c r="HZ110" s="16">
        <f t="shared" si="185"/>
        <v>0</v>
      </c>
      <c r="IA110" s="16">
        <f t="shared" si="185"/>
        <v>0</v>
      </c>
      <c r="IB110" s="16">
        <f t="shared" si="185"/>
        <v>0</v>
      </c>
      <c r="IC110" s="16">
        <f t="shared" si="186"/>
        <v>0</v>
      </c>
      <c r="ID110" s="16">
        <f t="shared" si="186"/>
        <v>0</v>
      </c>
      <c r="IE110" s="16">
        <f t="shared" si="186"/>
        <v>0</v>
      </c>
      <c r="IF110" s="16">
        <f t="shared" si="186"/>
        <v>0</v>
      </c>
      <c r="IG110" s="16">
        <f t="shared" si="186"/>
        <v>0</v>
      </c>
      <c r="IH110" s="16">
        <f t="shared" si="186"/>
        <v>0</v>
      </c>
      <c r="II110" s="16">
        <f t="shared" si="186"/>
        <v>0</v>
      </c>
      <c r="IJ110" s="16">
        <f t="shared" si="186"/>
        <v>0</v>
      </c>
      <c r="IK110" s="16">
        <f t="shared" si="186"/>
        <v>0</v>
      </c>
      <c r="IL110" s="16">
        <f t="shared" si="186"/>
        <v>0</v>
      </c>
      <c r="IM110" s="16">
        <f t="shared" si="186"/>
        <v>0</v>
      </c>
      <c r="IN110" s="16">
        <f t="shared" si="186"/>
        <v>0</v>
      </c>
      <c r="IO110" s="16">
        <f t="shared" si="186"/>
        <v>0</v>
      </c>
      <c r="IP110" s="16">
        <f t="shared" si="186"/>
        <v>0</v>
      </c>
      <c r="IQ110" s="16">
        <f t="shared" si="186"/>
        <v>0</v>
      </c>
      <c r="IR110" s="16">
        <f t="shared" si="186"/>
        <v>0</v>
      </c>
      <c r="IS110" s="16">
        <f t="shared" si="162"/>
        <v>0</v>
      </c>
      <c r="IT110" s="16">
        <f t="shared" si="162"/>
        <v>0</v>
      </c>
      <c r="IU110" s="16">
        <f t="shared" si="162"/>
        <v>0</v>
      </c>
      <c r="IV110" s="16">
        <f t="shared" si="162"/>
        <v>0</v>
      </c>
      <c r="IW110" s="16">
        <f t="shared" si="162"/>
        <v>0</v>
      </c>
      <c r="IX110" s="16">
        <f t="shared" si="162"/>
        <v>0</v>
      </c>
      <c r="IY110" s="16">
        <f t="shared" si="162"/>
        <v>0</v>
      </c>
      <c r="IZ110" s="16">
        <f t="shared" si="162"/>
        <v>0</v>
      </c>
      <c r="JA110" s="16">
        <f t="shared" si="162"/>
        <v>0</v>
      </c>
      <c r="JB110" s="16">
        <f t="shared" si="162"/>
        <v>0</v>
      </c>
      <c r="JC110" s="16">
        <f t="shared" si="162"/>
        <v>0</v>
      </c>
      <c r="JD110" s="16">
        <f t="shared" si="162"/>
        <v>0</v>
      </c>
      <c r="JE110" s="16">
        <f t="shared" si="162"/>
        <v>0</v>
      </c>
      <c r="JF110" s="16">
        <f t="shared" si="162"/>
        <v>0</v>
      </c>
      <c r="JG110" s="16">
        <f t="shared" si="162"/>
        <v>0</v>
      </c>
      <c r="JH110" s="16">
        <f t="shared" si="162"/>
        <v>0</v>
      </c>
      <c r="JI110" s="16">
        <f t="shared" si="162"/>
        <v>0</v>
      </c>
      <c r="JJ110" s="16">
        <f t="shared" si="162"/>
        <v>0</v>
      </c>
      <c r="JK110" s="16">
        <f t="shared" si="162"/>
        <v>0</v>
      </c>
      <c r="JN110" s="16">
        <f t="shared" si="187"/>
        <v>0</v>
      </c>
      <c r="JO110" s="16">
        <f t="shared" si="187"/>
        <v>0</v>
      </c>
      <c r="JP110" s="16">
        <f t="shared" si="187"/>
        <v>0</v>
      </c>
      <c r="JQ110" s="16">
        <f t="shared" si="187"/>
        <v>0</v>
      </c>
      <c r="JR110" s="16">
        <f t="shared" si="187"/>
        <v>0</v>
      </c>
      <c r="JS110" s="16">
        <f t="shared" si="187"/>
        <v>0</v>
      </c>
      <c r="JT110" s="16">
        <f t="shared" si="187"/>
        <v>0</v>
      </c>
      <c r="JU110" s="16">
        <f t="shared" si="187"/>
        <v>0</v>
      </c>
      <c r="JV110" s="16">
        <f t="shared" si="187"/>
        <v>0</v>
      </c>
      <c r="JW110" s="16">
        <f t="shared" si="187"/>
        <v>0</v>
      </c>
      <c r="JX110" s="16">
        <f t="shared" si="188"/>
        <v>0</v>
      </c>
      <c r="JY110" s="16">
        <f t="shared" si="188"/>
        <v>0</v>
      </c>
      <c r="JZ110" s="16">
        <f t="shared" si="188"/>
        <v>0</v>
      </c>
      <c r="KA110" s="16">
        <f t="shared" si="188"/>
        <v>0</v>
      </c>
      <c r="KB110" s="16">
        <f t="shared" si="188"/>
        <v>0</v>
      </c>
      <c r="KC110" s="16">
        <f t="shared" si="188"/>
        <v>0</v>
      </c>
      <c r="KD110" s="16">
        <f t="shared" si="188"/>
        <v>0</v>
      </c>
      <c r="KE110" s="16">
        <f t="shared" si="188"/>
        <v>0</v>
      </c>
      <c r="KF110" s="16">
        <f t="shared" si="188"/>
        <v>0</v>
      </c>
      <c r="KG110" s="16">
        <f t="shared" si="188"/>
        <v>0</v>
      </c>
      <c r="KH110" s="16">
        <f t="shared" si="189"/>
        <v>1</v>
      </c>
      <c r="KI110" s="16">
        <f t="shared" si="189"/>
        <v>0</v>
      </c>
      <c r="KJ110" s="16">
        <f t="shared" si="189"/>
        <v>0</v>
      </c>
      <c r="KK110" s="16">
        <f t="shared" si="189"/>
        <v>0</v>
      </c>
      <c r="KL110" s="16">
        <f t="shared" si="189"/>
        <v>0</v>
      </c>
      <c r="KM110" s="16">
        <f t="shared" si="189"/>
        <v>0</v>
      </c>
      <c r="KN110" s="16">
        <f t="shared" si="189"/>
        <v>0</v>
      </c>
      <c r="KO110" s="16">
        <f t="shared" si="189"/>
        <v>0</v>
      </c>
      <c r="KP110" s="16">
        <f t="shared" si="189"/>
        <v>0</v>
      </c>
      <c r="KQ110" s="16">
        <f t="shared" si="189"/>
        <v>0</v>
      </c>
      <c r="KR110" s="16">
        <f t="shared" si="190"/>
        <v>0</v>
      </c>
      <c r="KS110" s="16">
        <f t="shared" si="190"/>
        <v>0</v>
      </c>
      <c r="KT110" s="16">
        <f t="shared" si="190"/>
        <v>0</v>
      </c>
      <c r="KU110" s="16">
        <f t="shared" si="190"/>
        <v>0</v>
      </c>
      <c r="KV110" s="16">
        <f t="shared" si="190"/>
        <v>0</v>
      </c>
      <c r="KW110" s="16">
        <f t="shared" si="190"/>
        <v>0</v>
      </c>
      <c r="KX110" s="16">
        <f t="shared" si="190"/>
        <v>0</v>
      </c>
    </row>
    <row r="111" spans="1:310">
      <c r="A111" s="2" t="s">
        <v>38</v>
      </c>
      <c r="B111" s="2" t="s">
        <v>85</v>
      </c>
      <c r="C111" s="2">
        <v>1</v>
      </c>
      <c r="D111" s="3">
        <v>120</v>
      </c>
      <c r="E111" s="3">
        <f>100+20</f>
        <v>120</v>
      </c>
      <c r="F111" s="3">
        <f t="shared" si="140"/>
        <v>0</v>
      </c>
      <c r="G111" s="4"/>
      <c r="J111" s="2" t="s">
        <v>150</v>
      </c>
      <c r="K111" s="5">
        <f>DV401</f>
        <v>360</v>
      </c>
      <c r="L111" s="5">
        <f>IS401</f>
        <v>360</v>
      </c>
      <c r="M111" s="3">
        <f t="shared" si="83"/>
        <v>0</v>
      </c>
      <c r="T111" s="16">
        <f t="shared" si="167"/>
        <v>0</v>
      </c>
      <c r="U111" s="16">
        <f t="shared" si="167"/>
        <v>0</v>
      </c>
      <c r="V111" s="16">
        <f t="shared" si="167"/>
        <v>0</v>
      </c>
      <c r="W111" s="16">
        <f t="shared" si="167"/>
        <v>0</v>
      </c>
      <c r="X111" s="16">
        <f t="shared" si="167"/>
        <v>0</v>
      </c>
      <c r="Y111" s="16">
        <f t="shared" si="167"/>
        <v>0</v>
      </c>
      <c r="Z111" s="16">
        <f t="shared" si="167"/>
        <v>0</v>
      </c>
      <c r="AA111" s="16">
        <f t="shared" si="167"/>
        <v>0</v>
      </c>
      <c r="AB111" s="16">
        <f t="shared" si="167"/>
        <v>0</v>
      </c>
      <c r="AC111" s="16">
        <f t="shared" si="167"/>
        <v>0</v>
      </c>
      <c r="AD111" s="16">
        <f t="shared" si="168"/>
        <v>0</v>
      </c>
      <c r="AE111" s="16">
        <f t="shared" si="168"/>
        <v>0</v>
      </c>
      <c r="AF111" s="16">
        <f t="shared" si="168"/>
        <v>0</v>
      </c>
      <c r="AG111" s="16">
        <f t="shared" si="168"/>
        <v>0</v>
      </c>
      <c r="AH111" s="16">
        <f t="shared" si="168"/>
        <v>0</v>
      </c>
      <c r="AI111" s="16">
        <f t="shared" si="168"/>
        <v>120</v>
      </c>
      <c r="AJ111" s="16">
        <f t="shared" si="168"/>
        <v>0</v>
      </c>
      <c r="AK111" s="16">
        <f t="shared" si="168"/>
        <v>0</v>
      </c>
      <c r="AL111" s="16">
        <f t="shared" si="168"/>
        <v>0</v>
      </c>
      <c r="AM111" s="16">
        <f t="shared" si="168"/>
        <v>0</v>
      </c>
      <c r="AN111" s="16">
        <f t="shared" si="169"/>
        <v>0</v>
      </c>
      <c r="AO111" s="16">
        <f t="shared" si="169"/>
        <v>0</v>
      </c>
      <c r="AP111" s="16">
        <f t="shared" si="169"/>
        <v>0</v>
      </c>
      <c r="AQ111" s="16">
        <f t="shared" si="169"/>
        <v>0</v>
      </c>
      <c r="AR111" s="16">
        <f t="shared" si="169"/>
        <v>0</v>
      </c>
      <c r="AS111" s="16">
        <f t="shared" si="169"/>
        <v>0</v>
      </c>
      <c r="AT111" s="16">
        <f t="shared" si="169"/>
        <v>0</v>
      </c>
      <c r="AU111" s="16">
        <f t="shared" si="169"/>
        <v>0</v>
      </c>
      <c r="AV111" s="16">
        <f t="shared" si="169"/>
        <v>0</v>
      </c>
      <c r="AW111" s="16">
        <f t="shared" si="169"/>
        <v>0</v>
      </c>
      <c r="AX111" s="16">
        <f t="shared" si="170"/>
        <v>0</v>
      </c>
      <c r="AY111" s="16">
        <f t="shared" si="170"/>
        <v>0</v>
      </c>
      <c r="AZ111" s="16">
        <f t="shared" si="170"/>
        <v>0</v>
      </c>
      <c r="BA111" s="16">
        <f t="shared" si="170"/>
        <v>0</v>
      </c>
      <c r="BB111" s="16">
        <f t="shared" si="170"/>
        <v>0</v>
      </c>
      <c r="BC111" s="16">
        <f t="shared" si="170"/>
        <v>0</v>
      </c>
      <c r="BD111" s="16">
        <f t="shared" si="170"/>
        <v>0</v>
      </c>
      <c r="BE111" s="16">
        <f t="shared" si="170"/>
        <v>0</v>
      </c>
      <c r="BF111" s="16">
        <f t="shared" si="170"/>
        <v>0</v>
      </c>
      <c r="BG111" s="16">
        <f t="shared" si="170"/>
        <v>0</v>
      </c>
      <c r="BH111" s="16">
        <f t="shared" si="171"/>
        <v>0</v>
      </c>
      <c r="BI111" s="16">
        <f t="shared" si="171"/>
        <v>0</v>
      </c>
      <c r="BJ111" s="16">
        <f t="shared" si="171"/>
        <v>0</v>
      </c>
      <c r="BK111" s="16">
        <f t="shared" si="171"/>
        <v>0</v>
      </c>
      <c r="BL111" s="16">
        <f t="shared" si="171"/>
        <v>0</v>
      </c>
      <c r="BM111" s="16">
        <f t="shared" si="171"/>
        <v>0</v>
      </c>
      <c r="BN111" s="16">
        <f t="shared" si="171"/>
        <v>0</v>
      </c>
      <c r="BO111" s="16">
        <f t="shared" si="171"/>
        <v>0</v>
      </c>
      <c r="BP111" s="16">
        <f t="shared" si="171"/>
        <v>0</v>
      </c>
      <c r="BQ111" s="16">
        <f t="shared" si="171"/>
        <v>0</v>
      </c>
      <c r="BR111" s="16">
        <f t="shared" si="172"/>
        <v>0</v>
      </c>
      <c r="BS111" s="16">
        <f t="shared" si="172"/>
        <v>0</v>
      </c>
      <c r="BT111" s="16">
        <f t="shared" si="172"/>
        <v>0</v>
      </c>
      <c r="BU111" s="16">
        <f t="shared" si="172"/>
        <v>0</v>
      </c>
      <c r="BV111" s="16">
        <f t="shared" si="172"/>
        <v>0</v>
      </c>
      <c r="BW111" s="16">
        <f t="shared" si="172"/>
        <v>0</v>
      </c>
      <c r="BX111" s="16">
        <f t="shared" si="172"/>
        <v>0</v>
      </c>
      <c r="BY111" s="16">
        <f t="shared" si="172"/>
        <v>0</v>
      </c>
      <c r="BZ111" s="16">
        <f t="shared" si="172"/>
        <v>0</v>
      </c>
      <c r="CA111" s="16">
        <f t="shared" si="172"/>
        <v>0</v>
      </c>
      <c r="CB111" s="16">
        <f t="shared" si="173"/>
        <v>0</v>
      </c>
      <c r="CC111" s="16">
        <f t="shared" si="173"/>
        <v>0</v>
      </c>
      <c r="CD111" s="16">
        <f t="shared" si="173"/>
        <v>0</v>
      </c>
      <c r="CE111" s="16">
        <f t="shared" si="173"/>
        <v>0</v>
      </c>
      <c r="CF111" s="16">
        <f t="shared" si="173"/>
        <v>0</v>
      </c>
      <c r="CG111" s="16">
        <f t="shared" si="173"/>
        <v>0</v>
      </c>
      <c r="CH111" s="16">
        <f t="shared" si="173"/>
        <v>0</v>
      </c>
      <c r="CI111" s="16">
        <f t="shared" si="173"/>
        <v>0</v>
      </c>
      <c r="CJ111" s="16">
        <f t="shared" si="173"/>
        <v>0</v>
      </c>
      <c r="CK111" s="16">
        <f t="shared" si="173"/>
        <v>0</v>
      </c>
      <c r="CL111" s="16">
        <f t="shared" si="174"/>
        <v>0</v>
      </c>
      <c r="CM111" s="16">
        <f t="shared" si="174"/>
        <v>0</v>
      </c>
      <c r="CN111" s="16">
        <f t="shared" si="174"/>
        <v>0</v>
      </c>
      <c r="CO111" s="16">
        <f t="shared" si="174"/>
        <v>0</v>
      </c>
      <c r="CP111" s="16">
        <f t="shared" si="174"/>
        <v>0</v>
      </c>
      <c r="CQ111" s="16">
        <f t="shared" si="174"/>
        <v>0</v>
      </c>
      <c r="CR111" s="16">
        <f t="shared" si="174"/>
        <v>0</v>
      </c>
      <c r="CS111" s="16">
        <f t="shared" si="174"/>
        <v>0</v>
      </c>
      <c r="CT111" s="16">
        <f t="shared" si="174"/>
        <v>0</v>
      </c>
      <c r="CU111" s="16">
        <f t="shared" si="174"/>
        <v>0</v>
      </c>
      <c r="CV111" s="16">
        <f t="shared" si="175"/>
        <v>0</v>
      </c>
      <c r="CW111" s="16">
        <f t="shared" si="175"/>
        <v>0</v>
      </c>
      <c r="CX111" s="16">
        <f t="shared" si="175"/>
        <v>0</v>
      </c>
      <c r="CY111" s="16">
        <f t="shared" si="175"/>
        <v>0</v>
      </c>
      <c r="CZ111" s="16">
        <f t="shared" si="175"/>
        <v>0</v>
      </c>
      <c r="DA111" s="16">
        <f t="shared" si="175"/>
        <v>0</v>
      </c>
      <c r="DB111" s="16">
        <f t="shared" si="175"/>
        <v>0</v>
      </c>
      <c r="DC111" s="16">
        <f t="shared" si="175"/>
        <v>0</v>
      </c>
      <c r="DD111" s="16">
        <f t="shared" si="175"/>
        <v>0</v>
      </c>
      <c r="DE111" s="16">
        <f t="shared" si="175"/>
        <v>0</v>
      </c>
      <c r="DF111" s="16">
        <f t="shared" si="176"/>
        <v>0</v>
      </c>
      <c r="DG111" s="16">
        <f t="shared" si="176"/>
        <v>0</v>
      </c>
      <c r="DH111" s="16">
        <f t="shared" si="176"/>
        <v>0</v>
      </c>
      <c r="DI111" s="16">
        <f t="shared" si="176"/>
        <v>0</v>
      </c>
      <c r="DJ111" s="16">
        <f t="shared" si="176"/>
        <v>0</v>
      </c>
      <c r="DK111" s="16">
        <f t="shared" si="176"/>
        <v>0</v>
      </c>
      <c r="DL111" s="16">
        <f t="shared" si="176"/>
        <v>0</v>
      </c>
      <c r="DM111" s="16">
        <f t="shared" si="176"/>
        <v>0</v>
      </c>
      <c r="DN111" s="16">
        <f t="shared" si="176"/>
        <v>0</v>
      </c>
      <c r="DO111" s="16">
        <f t="shared" si="176"/>
        <v>0</v>
      </c>
      <c r="DP111" s="16">
        <f t="shared" si="176"/>
        <v>0</v>
      </c>
      <c r="DQ111" s="16">
        <f t="shared" si="176"/>
        <v>0</v>
      </c>
      <c r="DR111" s="16">
        <f t="shared" si="176"/>
        <v>0</v>
      </c>
      <c r="DS111" s="16">
        <f t="shared" si="176"/>
        <v>0</v>
      </c>
      <c r="DT111" s="16">
        <f t="shared" si="176"/>
        <v>0</v>
      </c>
      <c r="DU111" s="16">
        <f t="shared" si="176"/>
        <v>0</v>
      </c>
      <c r="DV111" s="16">
        <f t="shared" si="151"/>
        <v>0</v>
      </c>
      <c r="DW111" s="16">
        <f t="shared" si="151"/>
        <v>0</v>
      </c>
      <c r="DX111" s="16">
        <f t="shared" si="151"/>
        <v>0</v>
      </c>
      <c r="DY111" s="16">
        <f t="shared" si="151"/>
        <v>0</v>
      </c>
      <c r="DZ111" s="16">
        <f t="shared" si="151"/>
        <v>0</v>
      </c>
      <c r="EA111" s="16">
        <f t="shared" si="151"/>
        <v>0</v>
      </c>
      <c r="EB111" s="16">
        <f t="shared" si="151"/>
        <v>0</v>
      </c>
      <c r="EC111" s="16">
        <f t="shared" si="151"/>
        <v>0</v>
      </c>
      <c r="ED111" s="16">
        <f t="shared" si="151"/>
        <v>0</v>
      </c>
      <c r="EE111" s="16">
        <f t="shared" si="151"/>
        <v>0</v>
      </c>
      <c r="EF111" s="16">
        <f t="shared" ref="DV111:EN124" si="191">IF($A111=EF$1,$D111,0)*$C111</f>
        <v>0</v>
      </c>
      <c r="EG111" s="16">
        <f t="shared" si="191"/>
        <v>0</v>
      </c>
      <c r="EH111" s="16">
        <f t="shared" si="191"/>
        <v>0</v>
      </c>
      <c r="EI111" s="16">
        <f t="shared" si="191"/>
        <v>0</v>
      </c>
      <c r="EJ111" s="16">
        <f t="shared" si="191"/>
        <v>0</v>
      </c>
      <c r="EK111" s="16">
        <f t="shared" si="191"/>
        <v>0</v>
      </c>
      <c r="EL111" s="16">
        <f t="shared" si="191"/>
        <v>0</v>
      </c>
      <c r="EM111" s="16">
        <f t="shared" si="191"/>
        <v>0</v>
      </c>
      <c r="EN111" s="16">
        <f t="shared" si="191"/>
        <v>0</v>
      </c>
      <c r="EQ111" s="16">
        <f t="shared" si="177"/>
        <v>0</v>
      </c>
      <c r="ER111" s="16">
        <f t="shared" si="177"/>
        <v>0</v>
      </c>
      <c r="ES111" s="16">
        <f t="shared" si="177"/>
        <v>0</v>
      </c>
      <c r="ET111" s="16">
        <f t="shared" si="177"/>
        <v>0</v>
      </c>
      <c r="EU111" s="16">
        <f t="shared" si="177"/>
        <v>0</v>
      </c>
      <c r="EV111" s="16">
        <f t="shared" si="177"/>
        <v>0</v>
      </c>
      <c r="EW111" s="16">
        <f t="shared" si="177"/>
        <v>0</v>
      </c>
      <c r="EX111" s="16">
        <f t="shared" si="177"/>
        <v>0</v>
      </c>
      <c r="EY111" s="16">
        <f t="shared" si="177"/>
        <v>0</v>
      </c>
      <c r="EZ111" s="16">
        <f t="shared" si="177"/>
        <v>0</v>
      </c>
      <c r="FA111" s="16">
        <f t="shared" si="178"/>
        <v>0</v>
      </c>
      <c r="FB111" s="16">
        <f t="shared" si="178"/>
        <v>0</v>
      </c>
      <c r="FC111" s="16">
        <f t="shared" si="178"/>
        <v>0</v>
      </c>
      <c r="FD111" s="16">
        <f t="shared" si="178"/>
        <v>0</v>
      </c>
      <c r="FE111" s="16">
        <f t="shared" si="178"/>
        <v>0</v>
      </c>
      <c r="FF111" s="16">
        <f t="shared" si="178"/>
        <v>120</v>
      </c>
      <c r="FG111" s="16">
        <f t="shared" si="178"/>
        <v>0</v>
      </c>
      <c r="FH111" s="16">
        <f t="shared" si="178"/>
        <v>0</v>
      </c>
      <c r="FI111" s="16">
        <f t="shared" si="178"/>
        <v>0</v>
      </c>
      <c r="FJ111" s="16">
        <f t="shared" si="178"/>
        <v>0</v>
      </c>
      <c r="FK111" s="16">
        <f t="shared" si="179"/>
        <v>0</v>
      </c>
      <c r="FL111" s="16">
        <f t="shared" si="179"/>
        <v>0</v>
      </c>
      <c r="FM111" s="16">
        <f t="shared" si="179"/>
        <v>0</v>
      </c>
      <c r="FN111" s="16">
        <f t="shared" si="179"/>
        <v>0</v>
      </c>
      <c r="FO111" s="16">
        <f t="shared" si="179"/>
        <v>0</v>
      </c>
      <c r="FP111" s="16">
        <f t="shared" si="179"/>
        <v>0</v>
      </c>
      <c r="FQ111" s="16">
        <f t="shared" si="179"/>
        <v>0</v>
      </c>
      <c r="FR111" s="16">
        <f t="shared" si="179"/>
        <v>0</v>
      </c>
      <c r="FS111" s="16">
        <f t="shared" si="179"/>
        <v>0</v>
      </c>
      <c r="FT111" s="16">
        <f t="shared" si="179"/>
        <v>0</v>
      </c>
      <c r="FU111" s="16">
        <f t="shared" si="180"/>
        <v>0</v>
      </c>
      <c r="FV111" s="16">
        <f t="shared" si="180"/>
        <v>0</v>
      </c>
      <c r="FW111" s="16">
        <f t="shared" si="180"/>
        <v>0</v>
      </c>
      <c r="FX111" s="16">
        <f t="shared" si="180"/>
        <v>0</v>
      </c>
      <c r="FY111" s="16">
        <f t="shared" si="180"/>
        <v>0</v>
      </c>
      <c r="FZ111" s="16">
        <f t="shared" si="180"/>
        <v>0</v>
      </c>
      <c r="GA111" s="16">
        <f t="shared" si="180"/>
        <v>0</v>
      </c>
      <c r="GB111" s="16">
        <f t="shared" si="180"/>
        <v>0</v>
      </c>
      <c r="GC111" s="16">
        <f t="shared" si="180"/>
        <v>0</v>
      </c>
      <c r="GD111" s="16">
        <f t="shared" si="180"/>
        <v>0</v>
      </c>
      <c r="GE111" s="16">
        <f t="shared" si="181"/>
        <v>0</v>
      </c>
      <c r="GF111" s="16">
        <f t="shared" si="181"/>
        <v>0</v>
      </c>
      <c r="GG111" s="16">
        <f t="shared" si="181"/>
        <v>0</v>
      </c>
      <c r="GH111" s="16">
        <f t="shared" si="181"/>
        <v>0</v>
      </c>
      <c r="GI111" s="16">
        <f t="shared" si="181"/>
        <v>0</v>
      </c>
      <c r="GJ111" s="16">
        <f t="shared" si="181"/>
        <v>0</v>
      </c>
      <c r="GK111" s="16">
        <f t="shared" si="181"/>
        <v>0</v>
      </c>
      <c r="GL111" s="16">
        <f t="shared" si="181"/>
        <v>0</v>
      </c>
      <c r="GM111" s="16">
        <f t="shared" si="181"/>
        <v>0</v>
      </c>
      <c r="GN111" s="16">
        <f t="shared" si="181"/>
        <v>0</v>
      </c>
      <c r="GO111" s="16">
        <f t="shared" si="182"/>
        <v>0</v>
      </c>
      <c r="GP111" s="16">
        <f t="shared" si="182"/>
        <v>0</v>
      </c>
      <c r="GQ111" s="16">
        <f t="shared" si="182"/>
        <v>0</v>
      </c>
      <c r="GR111" s="16">
        <f t="shared" si="182"/>
        <v>0</v>
      </c>
      <c r="GS111" s="16">
        <f t="shared" si="182"/>
        <v>0</v>
      </c>
      <c r="GT111" s="16">
        <f t="shared" si="182"/>
        <v>0</v>
      </c>
      <c r="GU111" s="16">
        <f t="shared" si="182"/>
        <v>0</v>
      </c>
      <c r="GV111" s="16">
        <f t="shared" si="182"/>
        <v>0</v>
      </c>
      <c r="GW111" s="16">
        <f t="shared" si="182"/>
        <v>0</v>
      </c>
      <c r="GX111" s="16">
        <f t="shared" si="182"/>
        <v>0</v>
      </c>
      <c r="GY111" s="16">
        <f t="shared" si="183"/>
        <v>0</v>
      </c>
      <c r="GZ111" s="16">
        <f t="shared" si="183"/>
        <v>0</v>
      </c>
      <c r="HA111" s="16">
        <f t="shared" si="183"/>
        <v>0</v>
      </c>
      <c r="HB111" s="16">
        <f t="shared" si="183"/>
        <v>0</v>
      </c>
      <c r="HC111" s="16">
        <f t="shared" si="183"/>
        <v>0</v>
      </c>
      <c r="HD111" s="16">
        <f t="shared" si="183"/>
        <v>0</v>
      </c>
      <c r="HE111" s="16">
        <f t="shared" si="183"/>
        <v>0</v>
      </c>
      <c r="HF111" s="16">
        <f t="shared" si="183"/>
        <v>0</v>
      </c>
      <c r="HG111" s="16">
        <f t="shared" si="183"/>
        <v>0</v>
      </c>
      <c r="HH111" s="16">
        <f t="shared" si="183"/>
        <v>0</v>
      </c>
      <c r="HI111" s="16">
        <f t="shared" si="184"/>
        <v>0</v>
      </c>
      <c r="HJ111" s="16">
        <f t="shared" si="184"/>
        <v>0</v>
      </c>
      <c r="HK111" s="16">
        <f t="shared" si="184"/>
        <v>0</v>
      </c>
      <c r="HL111" s="16">
        <f t="shared" si="184"/>
        <v>0</v>
      </c>
      <c r="HM111" s="16">
        <f t="shared" si="184"/>
        <v>0</v>
      </c>
      <c r="HN111" s="16">
        <f t="shared" si="184"/>
        <v>0</v>
      </c>
      <c r="HO111" s="16">
        <f t="shared" si="184"/>
        <v>0</v>
      </c>
      <c r="HP111" s="16">
        <f t="shared" si="184"/>
        <v>0</v>
      </c>
      <c r="HQ111" s="16">
        <f t="shared" si="184"/>
        <v>0</v>
      </c>
      <c r="HR111" s="16">
        <f t="shared" si="184"/>
        <v>0</v>
      </c>
      <c r="HS111" s="16">
        <f t="shared" si="185"/>
        <v>0</v>
      </c>
      <c r="HT111" s="16">
        <f t="shared" si="185"/>
        <v>0</v>
      </c>
      <c r="HU111" s="16">
        <f t="shared" si="185"/>
        <v>0</v>
      </c>
      <c r="HV111" s="16">
        <f t="shared" si="185"/>
        <v>0</v>
      </c>
      <c r="HW111" s="16">
        <f t="shared" si="185"/>
        <v>0</v>
      </c>
      <c r="HX111" s="16">
        <f t="shared" si="185"/>
        <v>0</v>
      </c>
      <c r="HY111" s="16">
        <f t="shared" si="185"/>
        <v>0</v>
      </c>
      <c r="HZ111" s="16">
        <f t="shared" si="185"/>
        <v>0</v>
      </c>
      <c r="IA111" s="16">
        <f t="shared" si="185"/>
        <v>0</v>
      </c>
      <c r="IB111" s="16">
        <f t="shared" si="185"/>
        <v>0</v>
      </c>
      <c r="IC111" s="16">
        <f t="shared" si="186"/>
        <v>0</v>
      </c>
      <c r="ID111" s="16">
        <f t="shared" si="186"/>
        <v>0</v>
      </c>
      <c r="IE111" s="16">
        <f t="shared" si="186"/>
        <v>0</v>
      </c>
      <c r="IF111" s="16">
        <f t="shared" si="186"/>
        <v>0</v>
      </c>
      <c r="IG111" s="16">
        <f t="shared" si="186"/>
        <v>0</v>
      </c>
      <c r="IH111" s="16">
        <f t="shared" si="186"/>
        <v>0</v>
      </c>
      <c r="II111" s="16">
        <f t="shared" si="186"/>
        <v>0</v>
      </c>
      <c r="IJ111" s="16">
        <f t="shared" si="186"/>
        <v>0</v>
      </c>
      <c r="IK111" s="16">
        <f t="shared" si="186"/>
        <v>0</v>
      </c>
      <c r="IL111" s="16">
        <f t="shared" si="186"/>
        <v>0</v>
      </c>
      <c r="IM111" s="16">
        <f t="shared" si="186"/>
        <v>0</v>
      </c>
      <c r="IN111" s="16">
        <f t="shared" si="186"/>
        <v>0</v>
      </c>
      <c r="IO111" s="16">
        <f t="shared" si="186"/>
        <v>0</v>
      </c>
      <c r="IP111" s="16">
        <f t="shared" si="186"/>
        <v>0</v>
      </c>
      <c r="IQ111" s="16">
        <f t="shared" si="186"/>
        <v>0</v>
      </c>
      <c r="IR111" s="16">
        <f t="shared" si="186"/>
        <v>0</v>
      </c>
      <c r="IS111" s="16">
        <f t="shared" si="162"/>
        <v>0</v>
      </c>
      <c r="IT111" s="16">
        <f t="shared" si="162"/>
        <v>0</v>
      </c>
      <c r="IU111" s="16">
        <f t="shared" si="162"/>
        <v>0</v>
      </c>
      <c r="IV111" s="16">
        <f t="shared" si="162"/>
        <v>0</v>
      </c>
      <c r="IW111" s="16">
        <f t="shared" si="162"/>
        <v>0</v>
      </c>
      <c r="IX111" s="16">
        <f t="shared" si="162"/>
        <v>0</v>
      </c>
      <c r="IY111" s="16">
        <f t="shared" si="162"/>
        <v>0</v>
      </c>
      <c r="IZ111" s="16">
        <f t="shared" si="162"/>
        <v>0</v>
      </c>
      <c r="JA111" s="16">
        <f t="shared" si="162"/>
        <v>0</v>
      </c>
      <c r="JB111" s="16">
        <f t="shared" si="162"/>
        <v>0</v>
      </c>
      <c r="JC111" s="16">
        <f t="shared" ref="IS111:JK124" si="192">IF($A111=JC$1,$E111,0)</f>
        <v>0</v>
      </c>
      <c r="JD111" s="16">
        <f t="shared" si="192"/>
        <v>0</v>
      </c>
      <c r="JE111" s="16">
        <f t="shared" si="192"/>
        <v>0</v>
      </c>
      <c r="JF111" s="16">
        <f t="shared" si="192"/>
        <v>0</v>
      </c>
      <c r="JG111" s="16">
        <f t="shared" si="192"/>
        <v>0</v>
      </c>
      <c r="JH111" s="16">
        <f t="shared" si="192"/>
        <v>0</v>
      </c>
      <c r="JI111" s="16">
        <f t="shared" si="192"/>
        <v>0</v>
      </c>
      <c r="JJ111" s="16">
        <f t="shared" si="192"/>
        <v>0</v>
      </c>
      <c r="JK111" s="16">
        <f t="shared" si="192"/>
        <v>0</v>
      </c>
      <c r="JN111" s="16">
        <f t="shared" si="187"/>
        <v>0</v>
      </c>
      <c r="JO111" s="16">
        <f t="shared" si="187"/>
        <v>0</v>
      </c>
      <c r="JP111" s="16">
        <f t="shared" si="187"/>
        <v>0</v>
      </c>
      <c r="JQ111" s="16">
        <f t="shared" si="187"/>
        <v>0</v>
      </c>
      <c r="JR111" s="16">
        <f t="shared" si="187"/>
        <v>0</v>
      </c>
      <c r="JS111" s="16">
        <f t="shared" si="187"/>
        <v>0</v>
      </c>
      <c r="JT111" s="16">
        <f t="shared" si="187"/>
        <v>0</v>
      </c>
      <c r="JU111" s="16">
        <f t="shared" si="187"/>
        <v>0</v>
      </c>
      <c r="JV111" s="16">
        <f t="shared" si="187"/>
        <v>0</v>
      </c>
      <c r="JW111" s="16">
        <f t="shared" si="187"/>
        <v>0</v>
      </c>
      <c r="JX111" s="16">
        <f t="shared" si="188"/>
        <v>0</v>
      </c>
      <c r="JY111" s="16">
        <f t="shared" si="188"/>
        <v>0</v>
      </c>
      <c r="JZ111" s="16">
        <f t="shared" si="188"/>
        <v>0</v>
      </c>
      <c r="KA111" s="16">
        <f t="shared" si="188"/>
        <v>0</v>
      </c>
      <c r="KB111" s="16">
        <f t="shared" si="188"/>
        <v>0</v>
      </c>
      <c r="KC111" s="16">
        <f t="shared" si="188"/>
        <v>0</v>
      </c>
      <c r="KD111" s="16">
        <f t="shared" si="188"/>
        <v>0</v>
      </c>
      <c r="KE111" s="16">
        <f t="shared" si="188"/>
        <v>0</v>
      </c>
      <c r="KF111" s="16">
        <f t="shared" si="188"/>
        <v>0</v>
      </c>
      <c r="KG111" s="16">
        <f t="shared" si="188"/>
        <v>0</v>
      </c>
      <c r="KH111" s="16">
        <f t="shared" si="189"/>
        <v>0</v>
      </c>
      <c r="KI111" s="16">
        <f t="shared" si="189"/>
        <v>1</v>
      </c>
      <c r="KJ111" s="16">
        <f t="shared" si="189"/>
        <v>0</v>
      </c>
      <c r="KK111" s="16">
        <f t="shared" si="189"/>
        <v>0</v>
      </c>
      <c r="KL111" s="16">
        <f t="shared" si="189"/>
        <v>0</v>
      </c>
      <c r="KM111" s="16">
        <f t="shared" si="189"/>
        <v>0</v>
      </c>
      <c r="KN111" s="16">
        <f t="shared" si="189"/>
        <v>0</v>
      </c>
      <c r="KO111" s="16">
        <f t="shared" si="189"/>
        <v>0</v>
      </c>
      <c r="KP111" s="16">
        <f t="shared" si="189"/>
        <v>0</v>
      </c>
      <c r="KQ111" s="16">
        <f t="shared" si="189"/>
        <v>0</v>
      </c>
      <c r="KR111" s="16">
        <f t="shared" si="190"/>
        <v>0</v>
      </c>
      <c r="KS111" s="16">
        <f t="shared" si="190"/>
        <v>0</v>
      </c>
      <c r="KT111" s="16">
        <f t="shared" si="190"/>
        <v>0</v>
      </c>
      <c r="KU111" s="16">
        <f t="shared" si="190"/>
        <v>0</v>
      </c>
      <c r="KV111" s="16">
        <f t="shared" si="190"/>
        <v>0</v>
      </c>
      <c r="KW111" s="16">
        <f t="shared" si="190"/>
        <v>0</v>
      </c>
      <c r="KX111" s="16">
        <f t="shared" si="190"/>
        <v>0</v>
      </c>
    </row>
    <row r="112" spans="1:310">
      <c r="A112" s="2" t="s">
        <v>38</v>
      </c>
      <c r="B112" s="2" t="s">
        <v>77</v>
      </c>
      <c r="C112" s="2">
        <v>1</v>
      </c>
      <c r="D112" s="3">
        <v>110</v>
      </c>
      <c r="E112" s="3">
        <f>100+10</f>
        <v>110</v>
      </c>
      <c r="F112" s="3">
        <f t="shared" si="140"/>
        <v>0</v>
      </c>
      <c r="G112" s="4"/>
      <c r="J112" s="2" t="s">
        <v>151</v>
      </c>
      <c r="K112" s="5">
        <f>DW401</f>
        <v>120</v>
      </c>
      <c r="L112" s="5">
        <f>IT401</f>
        <v>120</v>
      </c>
      <c r="M112" s="3">
        <f t="shared" si="83"/>
        <v>0</v>
      </c>
      <c r="T112" s="16">
        <f t="shared" si="167"/>
        <v>0</v>
      </c>
      <c r="U112" s="16">
        <f t="shared" si="167"/>
        <v>0</v>
      </c>
      <c r="V112" s="16">
        <f t="shared" si="167"/>
        <v>0</v>
      </c>
      <c r="W112" s="16">
        <f t="shared" si="167"/>
        <v>0</v>
      </c>
      <c r="X112" s="16">
        <f t="shared" si="167"/>
        <v>0</v>
      </c>
      <c r="Y112" s="16">
        <f t="shared" si="167"/>
        <v>0</v>
      </c>
      <c r="Z112" s="16">
        <f t="shared" si="167"/>
        <v>0</v>
      </c>
      <c r="AA112" s="16">
        <f t="shared" si="167"/>
        <v>0</v>
      </c>
      <c r="AB112" s="16">
        <f t="shared" si="167"/>
        <v>0</v>
      </c>
      <c r="AC112" s="16">
        <f t="shared" si="167"/>
        <v>0</v>
      </c>
      <c r="AD112" s="16">
        <f t="shared" si="168"/>
        <v>0</v>
      </c>
      <c r="AE112" s="16">
        <f t="shared" si="168"/>
        <v>0</v>
      </c>
      <c r="AF112" s="16">
        <f t="shared" si="168"/>
        <v>0</v>
      </c>
      <c r="AG112" s="16">
        <f t="shared" si="168"/>
        <v>0</v>
      </c>
      <c r="AH112" s="16">
        <f t="shared" si="168"/>
        <v>0</v>
      </c>
      <c r="AI112" s="16">
        <f t="shared" si="168"/>
        <v>110</v>
      </c>
      <c r="AJ112" s="16">
        <f t="shared" si="168"/>
        <v>0</v>
      </c>
      <c r="AK112" s="16">
        <f t="shared" si="168"/>
        <v>0</v>
      </c>
      <c r="AL112" s="16">
        <f t="shared" si="168"/>
        <v>0</v>
      </c>
      <c r="AM112" s="16">
        <f t="shared" si="168"/>
        <v>0</v>
      </c>
      <c r="AN112" s="16">
        <f t="shared" si="169"/>
        <v>0</v>
      </c>
      <c r="AO112" s="16">
        <f t="shared" si="169"/>
        <v>0</v>
      </c>
      <c r="AP112" s="16">
        <f t="shared" si="169"/>
        <v>0</v>
      </c>
      <c r="AQ112" s="16">
        <f t="shared" si="169"/>
        <v>0</v>
      </c>
      <c r="AR112" s="16">
        <f t="shared" si="169"/>
        <v>0</v>
      </c>
      <c r="AS112" s="16">
        <f t="shared" si="169"/>
        <v>0</v>
      </c>
      <c r="AT112" s="16">
        <f t="shared" si="169"/>
        <v>0</v>
      </c>
      <c r="AU112" s="16">
        <f t="shared" si="169"/>
        <v>0</v>
      </c>
      <c r="AV112" s="16">
        <f t="shared" si="169"/>
        <v>0</v>
      </c>
      <c r="AW112" s="16">
        <f t="shared" si="169"/>
        <v>0</v>
      </c>
      <c r="AX112" s="16">
        <f t="shared" si="170"/>
        <v>0</v>
      </c>
      <c r="AY112" s="16">
        <f t="shared" si="170"/>
        <v>0</v>
      </c>
      <c r="AZ112" s="16">
        <f t="shared" si="170"/>
        <v>0</v>
      </c>
      <c r="BA112" s="16">
        <f t="shared" si="170"/>
        <v>0</v>
      </c>
      <c r="BB112" s="16">
        <f t="shared" si="170"/>
        <v>0</v>
      </c>
      <c r="BC112" s="16">
        <f t="shared" si="170"/>
        <v>0</v>
      </c>
      <c r="BD112" s="16">
        <f t="shared" si="170"/>
        <v>0</v>
      </c>
      <c r="BE112" s="16">
        <f t="shared" si="170"/>
        <v>0</v>
      </c>
      <c r="BF112" s="16">
        <f t="shared" si="170"/>
        <v>0</v>
      </c>
      <c r="BG112" s="16">
        <f t="shared" si="170"/>
        <v>0</v>
      </c>
      <c r="BH112" s="16">
        <f t="shared" si="171"/>
        <v>0</v>
      </c>
      <c r="BI112" s="16">
        <f t="shared" si="171"/>
        <v>0</v>
      </c>
      <c r="BJ112" s="16">
        <f t="shared" si="171"/>
        <v>0</v>
      </c>
      <c r="BK112" s="16">
        <f t="shared" si="171"/>
        <v>0</v>
      </c>
      <c r="BL112" s="16">
        <f t="shared" si="171"/>
        <v>0</v>
      </c>
      <c r="BM112" s="16">
        <f t="shared" si="171"/>
        <v>0</v>
      </c>
      <c r="BN112" s="16">
        <f t="shared" si="171"/>
        <v>0</v>
      </c>
      <c r="BO112" s="16">
        <f t="shared" si="171"/>
        <v>0</v>
      </c>
      <c r="BP112" s="16">
        <f t="shared" si="171"/>
        <v>0</v>
      </c>
      <c r="BQ112" s="16">
        <f t="shared" si="171"/>
        <v>0</v>
      </c>
      <c r="BR112" s="16">
        <f t="shared" si="172"/>
        <v>0</v>
      </c>
      <c r="BS112" s="16">
        <f t="shared" si="172"/>
        <v>0</v>
      </c>
      <c r="BT112" s="16">
        <f t="shared" si="172"/>
        <v>0</v>
      </c>
      <c r="BU112" s="16">
        <f t="shared" si="172"/>
        <v>0</v>
      </c>
      <c r="BV112" s="16">
        <f t="shared" si="172"/>
        <v>0</v>
      </c>
      <c r="BW112" s="16">
        <f t="shared" si="172"/>
        <v>0</v>
      </c>
      <c r="BX112" s="16">
        <f t="shared" si="172"/>
        <v>0</v>
      </c>
      <c r="BY112" s="16">
        <f t="shared" si="172"/>
        <v>0</v>
      </c>
      <c r="BZ112" s="16">
        <f t="shared" si="172"/>
        <v>0</v>
      </c>
      <c r="CA112" s="16">
        <f t="shared" si="172"/>
        <v>0</v>
      </c>
      <c r="CB112" s="16">
        <f t="shared" si="173"/>
        <v>0</v>
      </c>
      <c r="CC112" s="16">
        <f t="shared" si="173"/>
        <v>0</v>
      </c>
      <c r="CD112" s="16">
        <f t="shared" si="173"/>
        <v>0</v>
      </c>
      <c r="CE112" s="16">
        <f t="shared" si="173"/>
        <v>0</v>
      </c>
      <c r="CF112" s="16">
        <f t="shared" si="173"/>
        <v>0</v>
      </c>
      <c r="CG112" s="16">
        <f t="shared" si="173"/>
        <v>0</v>
      </c>
      <c r="CH112" s="16">
        <f t="shared" si="173"/>
        <v>0</v>
      </c>
      <c r="CI112" s="16">
        <f t="shared" si="173"/>
        <v>0</v>
      </c>
      <c r="CJ112" s="16">
        <f t="shared" si="173"/>
        <v>0</v>
      </c>
      <c r="CK112" s="16">
        <f t="shared" si="173"/>
        <v>0</v>
      </c>
      <c r="CL112" s="16">
        <f t="shared" si="174"/>
        <v>0</v>
      </c>
      <c r="CM112" s="16">
        <f t="shared" si="174"/>
        <v>0</v>
      </c>
      <c r="CN112" s="16">
        <f t="shared" si="174"/>
        <v>0</v>
      </c>
      <c r="CO112" s="16">
        <f t="shared" si="174"/>
        <v>0</v>
      </c>
      <c r="CP112" s="16">
        <f t="shared" si="174"/>
        <v>0</v>
      </c>
      <c r="CQ112" s="16">
        <f t="shared" si="174"/>
        <v>0</v>
      </c>
      <c r="CR112" s="16">
        <f t="shared" si="174"/>
        <v>0</v>
      </c>
      <c r="CS112" s="16">
        <f t="shared" si="174"/>
        <v>0</v>
      </c>
      <c r="CT112" s="16">
        <f t="shared" si="174"/>
        <v>0</v>
      </c>
      <c r="CU112" s="16">
        <f t="shared" si="174"/>
        <v>0</v>
      </c>
      <c r="CV112" s="16">
        <f t="shared" si="175"/>
        <v>0</v>
      </c>
      <c r="CW112" s="16">
        <f t="shared" si="175"/>
        <v>0</v>
      </c>
      <c r="CX112" s="16">
        <f t="shared" si="175"/>
        <v>0</v>
      </c>
      <c r="CY112" s="16">
        <f t="shared" si="175"/>
        <v>0</v>
      </c>
      <c r="CZ112" s="16">
        <f t="shared" si="175"/>
        <v>0</v>
      </c>
      <c r="DA112" s="16">
        <f t="shared" si="175"/>
        <v>0</v>
      </c>
      <c r="DB112" s="16">
        <f t="shared" si="175"/>
        <v>0</v>
      </c>
      <c r="DC112" s="16">
        <f t="shared" si="175"/>
        <v>0</v>
      </c>
      <c r="DD112" s="16">
        <f t="shared" si="175"/>
        <v>0</v>
      </c>
      <c r="DE112" s="16">
        <f t="shared" si="175"/>
        <v>0</v>
      </c>
      <c r="DF112" s="16">
        <f t="shared" si="176"/>
        <v>0</v>
      </c>
      <c r="DG112" s="16">
        <f t="shared" si="176"/>
        <v>0</v>
      </c>
      <c r="DH112" s="16">
        <f t="shared" si="176"/>
        <v>0</v>
      </c>
      <c r="DI112" s="16">
        <f t="shared" si="176"/>
        <v>0</v>
      </c>
      <c r="DJ112" s="16">
        <f t="shared" si="176"/>
        <v>0</v>
      </c>
      <c r="DK112" s="16">
        <f t="shared" si="176"/>
        <v>0</v>
      </c>
      <c r="DL112" s="16">
        <f t="shared" si="176"/>
        <v>0</v>
      </c>
      <c r="DM112" s="16">
        <f t="shared" si="176"/>
        <v>0</v>
      </c>
      <c r="DN112" s="16">
        <f t="shared" si="176"/>
        <v>0</v>
      </c>
      <c r="DO112" s="16">
        <f t="shared" si="176"/>
        <v>0</v>
      </c>
      <c r="DP112" s="16">
        <f t="shared" si="176"/>
        <v>0</v>
      </c>
      <c r="DQ112" s="16">
        <f t="shared" si="176"/>
        <v>0</v>
      </c>
      <c r="DR112" s="16">
        <f t="shared" si="176"/>
        <v>0</v>
      </c>
      <c r="DS112" s="16">
        <f t="shared" si="176"/>
        <v>0</v>
      </c>
      <c r="DT112" s="16">
        <f t="shared" si="176"/>
        <v>0</v>
      </c>
      <c r="DU112" s="16">
        <f t="shared" si="176"/>
        <v>0</v>
      </c>
      <c r="DV112" s="16">
        <f t="shared" si="191"/>
        <v>0</v>
      </c>
      <c r="DW112" s="16">
        <f t="shared" si="191"/>
        <v>0</v>
      </c>
      <c r="DX112" s="16">
        <f t="shared" si="191"/>
        <v>0</v>
      </c>
      <c r="DY112" s="16">
        <f t="shared" si="191"/>
        <v>0</v>
      </c>
      <c r="DZ112" s="16">
        <f t="shared" si="191"/>
        <v>0</v>
      </c>
      <c r="EA112" s="16">
        <f t="shared" si="191"/>
        <v>0</v>
      </c>
      <c r="EB112" s="16">
        <f t="shared" si="191"/>
        <v>0</v>
      </c>
      <c r="EC112" s="16">
        <f t="shared" si="191"/>
        <v>0</v>
      </c>
      <c r="ED112" s="16">
        <f t="shared" si="191"/>
        <v>0</v>
      </c>
      <c r="EE112" s="16">
        <f t="shared" si="191"/>
        <v>0</v>
      </c>
      <c r="EF112" s="16">
        <f t="shared" si="191"/>
        <v>0</v>
      </c>
      <c r="EG112" s="16">
        <f t="shared" si="191"/>
        <v>0</v>
      </c>
      <c r="EH112" s="16">
        <f t="shared" si="191"/>
        <v>0</v>
      </c>
      <c r="EI112" s="16">
        <f t="shared" si="191"/>
        <v>0</v>
      </c>
      <c r="EJ112" s="16">
        <f t="shared" si="191"/>
        <v>0</v>
      </c>
      <c r="EK112" s="16">
        <f t="shared" si="191"/>
        <v>0</v>
      </c>
      <c r="EL112" s="16">
        <f t="shared" si="191"/>
        <v>0</v>
      </c>
      <c r="EM112" s="16">
        <f t="shared" si="191"/>
        <v>0</v>
      </c>
      <c r="EN112" s="16">
        <f t="shared" si="191"/>
        <v>0</v>
      </c>
      <c r="EQ112" s="16">
        <f t="shared" si="177"/>
        <v>0</v>
      </c>
      <c r="ER112" s="16">
        <f t="shared" si="177"/>
        <v>0</v>
      </c>
      <c r="ES112" s="16">
        <f t="shared" si="177"/>
        <v>0</v>
      </c>
      <c r="ET112" s="16">
        <f t="shared" si="177"/>
        <v>0</v>
      </c>
      <c r="EU112" s="16">
        <f t="shared" si="177"/>
        <v>0</v>
      </c>
      <c r="EV112" s="16">
        <f t="shared" si="177"/>
        <v>0</v>
      </c>
      <c r="EW112" s="16">
        <f t="shared" si="177"/>
        <v>0</v>
      </c>
      <c r="EX112" s="16">
        <f t="shared" si="177"/>
        <v>0</v>
      </c>
      <c r="EY112" s="16">
        <f t="shared" si="177"/>
        <v>0</v>
      </c>
      <c r="EZ112" s="16">
        <f t="shared" si="177"/>
        <v>0</v>
      </c>
      <c r="FA112" s="16">
        <f t="shared" si="178"/>
        <v>0</v>
      </c>
      <c r="FB112" s="16">
        <f t="shared" si="178"/>
        <v>0</v>
      </c>
      <c r="FC112" s="16">
        <f t="shared" si="178"/>
        <v>0</v>
      </c>
      <c r="FD112" s="16">
        <f t="shared" si="178"/>
        <v>0</v>
      </c>
      <c r="FE112" s="16">
        <f t="shared" si="178"/>
        <v>0</v>
      </c>
      <c r="FF112" s="16">
        <f t="shared" si="178"/>
        <v>110</v>
      </c>
      <c r="FG112" s="16">
        <f t="shared" si="178"/>
        <v>0</v>
      </c>
      <c r="FH112" s="16">
        <f t="shared" si="178"/>
        <v>0</v>
      </c>
      <c r="FI112" s="16">
        <f t="shared" si="178"/>
        <v>0</v>
      </c>
      <c r="FJ112" s="16">
        <f t="shared" si="178"/>
        <v>0</v>
      </c>
      <c r="FK112" s="16">
        <f t="shared" si="179"/>
        <v>0</v>
      </c>
      <c r="FL112" s="16">
        <f t="shared" si="179"/>
        <v>0</v>
      </c>
      <c r="FM112" s="16">
        <f t="shared" si="179"/>
        <v>0</v>
      </c>
      <c r="FN112" s="16">
        <f t="shared" si="179"/>
        <v>0</v>
      </c>
      <c r="FO112" s="16">
        <f t="shared" si="179"/>
        <v>0</v>
      </c>
      <c r="FP112" s="16">
        <f t="shared" si="179"/>
        <v>0</v>
      </c>
      <c r="FQ112" s="16">
        <f t="shared" si="179"/>
        <v>0</v>
      </c>
      <c r="FR112" s="16">
        <f t="shared" si="179"/>
        <v>0</v>
      </c>
      <c r="FS112" s="16">
        <f t="shared" si="179"/>
        <v>0</v>
      </c>
      <c r="FT112" s="16">
        <f t="shared" si="179"/>
        <v>0</v>
      </c>
      <c r="FU112" s="16">
        <f t="shared" si="180"/>
        <v>0</v>
      </c>
      <c r="FV112" s="16">
        <f t="shared" si="180"/>
        <v>0</v>
      </c>
      <c r="FW112" s="16">
        <f t="shared" si="180"/>
        <v>0</v>
      </c>
      <c r="FX112" s="16">
        <f t="shared" si="180"/>
        <v>0</v>
      </c>
      <c r="FY112" s="16">
        <f t="shared" si="180"/>
        <v>0</v>
      </c>
      <c r="FZ112" s="16">
        <f t="shared" si="180"/>
        <v>0</v>
      </c>
      <c r="GA112" s="16">
        <f t="shared" si="180"/>
        <v>0</v>
      </c>
      <c r="GB112" s="16">
        <f t="shared" si="180"/>
        <v>0</v>
      </c>
      <c r="GC112" s="16">
        <f t="shared" si="180"/>
        <v>0</v>
      </c>
      <c r="GD112" s="16">
        <f t="shared" si="180"/>
        <v>0</v>
      </c>
      <c r="GE112" s="16">
        <f t="shared" si="181"/>
        <v>0</v>
      </c>
      <c r="GF112" s="16">
        <f t="shared" si="181"/>
        <v>0</v>
      </c>
      <c r="GG112" s="16">
        <f t="shared" si="181"/>
        <v>0</v>
      </c>
      <c r="GH112" s="16">
        <f t="shared" si="181"/>
        <v>0</v>
      </c>
      <c r="GI112" s="16">
        <f t="shared" si="181"/>
        <v>0</v>
      </c>
      <c r="GJ112" s="16">
        <f t="shared" si="181"/>
        <v>0</v>
      </c>
      <c r="GK112" s="16">
        <f t="shared" si="181"/>
        <v>0</v>
      </c>
      <c r="GL112" s="16">
        <f t="shared" si="181"/>
        <v>0</v>
      </c>
      <c r="GM112" s="16">
        <f t="shared" si="181"/>
        <v>0</v>
      </c>
      <c r="GN112" s="16">
        <f t="shared" si="181"/>
        <v>0</v>
      </c>
      <c r="GO112" s="16">
        <f t="shared" si="182"/>
        <v>0</v>
      </c>
      <c r="GP112" s="16">
        <f t="shared" si="182"/>
        <v>0</v>
      </c>
      <c r="GQ112" s="16">
        <f t="shared" si="182"/>
        <v>0</v>
      </c>
      <c r="GR112" s="16">
        <f t="shared" si="182"/>
        <v>0</v>
      </c>
      <c r="GS112" s="16">
        <f t="shared" si="182"/>
        <v>0</v>
      </c>
      <c r="GT112" s="16">
        <f t="shared" si="182"/>
        <v>0</v>
      </c>
      <c r="GU112" s="16">
        <f t="shared" si="182"/>
        <v>0</v>
      </c>
      <c r="GV112" s="16">
        <f t="shared" si="182"/>
        <v>0</v>
      </c>
      <c r="GW112" s="16">
        <f t="shared" si="182"/>
        <v>0</v>
      </c>
      <c r="GX112" s="16">
        <f t="shared" si="182"/>
        <v>0</v>
      </c>
      <c r="GY112" s="16">
        <f t="shared" si="183"/>
        <v>0</v>
      </c>
      <c r="GZ112" s="16">
        <f t="shared" si="183"/>
        <v>0</v>
      </c>
      <c r="HA112" s="16">
        <f t="shared" si="183"/>
        <v>0</v>
      </c>
      <c r="HB112" s="16">
        <f t="shared" si="183"/>
        <v>0</v>
      </c>
      <c r="HC112" s="16">
        <f t="shared" si="183"/>
        <v>0</v>
      </c>
      <c r="HD112" s="16">
        <f t="shared" si="183"/>
        <v>0</v>
      </c>
      <c r="HE112" s="16">
        <f t="shared" si="183"/>
        <v>0</v>
      </c>
      <c r="HF112" s="16">
        <f t="shared" si="183"/>
        <v>0</v>
      </c>
      <c r="HG112" s="16">
        <f t="shared" si="183"/>
        <v>0</v>
      </c>
      <c r="HH112" s="16">
        <f t="shared" si="183"/>
        <v>0</v>
      </c>
      <c r="HI112" s="16">
        <f t="shared" si="184"/>
        <v>0</v>
      </c>
      <c r="HJ112" s="16">
        <f t="shared" si="184"/>
        <v>0</v>
      </c>
      <c r="HK112" s="16">
        <f t="shared" si="184"/>
        <v>0</v>
      </c>
      <c r="HL112" s="16">
        <f t="shared" si="184"/>
        <v>0</v>
      </c>
      <c r="HM112" s="16">
        <f t="shared" si="184"/>
        <v>0</v>
      </c>
      <c r="HN112" s="16">
        <f t="shared" si="184"/>
        <v>0</v>
      </c>
      <c r="HO112" s="16">
        <f t="shared" si="184"/>
        <v>0</v>
      </c>
      <c r="HP112" s="16">
        <f t="shared" si="184"/>
        <v>0</v>
      </c>
      <c r="HQ112" s="16">
        <f t="shared" si="184"/>
        <v>0</v>
      </c>
      <c r="HR112" s="16">
        <f t="shared" si="184"/>
        <v>0</v>
      </c>
      <c r="HS112" s="16">
        <f t="shared" si="185"/>
        <v>0</v>
      </c>
      <c r="HT112" s="16">
        <f t="shared" si="185"/>
        <v>0</v>
      </c>
      <c r="HU112" s="16">
        <f t="shared" si="185"/>
        <v>0</v>
      </c>
      <c r="HV112" s="16">
        <f t="shared" si="185"/>
        <v>0</v>
      </c>
      <c r="HW112" s="16">
        <f t="shared" si="185"/>
        <v>0</v>
      </c>
      <c r="HX112" s="16">
        <f t="shared" si="185"/>
        <v>0</v>
      </c>
      <c r="HY112" s="16">
        <f t="shared" si="185"/>
        <v>0</v>
      </c>
      <c r="HZ112" s="16">
        <f t="shared" si="185"/>
        <v>0</v>
      </c>
      <c r="IA112" s="16">
        <f t="shared" si="185"/>
        <v>0</v>
      </c>
      <c r="IB112" s="16">
        <f t="shared" si="185"/>
        <v>0</v>
      </c>
      <c r="IC112" s="16">
        <f t="shared" si="186"/>
        <v>0</v>
      </c>
      <c r="ID112" s="16">
        <f t="shared" si="186"/>
        <v>0</v>
      </c>
      <c r="IE112" s="16">
        <f t="shared" si="186"/>
        <v>0</v>
      </c>
      <c r="IF112" s="16">
        <f t="shared" si="186"/>
        <v>0</v>
      </c>
      <c r="IG112" s="16">
        <f t="shared" si="186"/>
        <v>0</v>
      </c>
      <c r="IH112" s="16">
        <f t="shared" si="186"/>
        <v>0</v>
      </c>
      <c r="II112" s="16">
        <f t="shared" si="186"/>
        <v>0</v>
      </c>
      <c r="IJ112" s="16">
        <f t="shared" si="186"/>
        <v>0</v>
      </c>
      <c r="IK112" s="16">
        <f t="shared" si="186"/>
        <v>0</v>
      </c>
      <c r="IL112" s="16">
        <f t="shared" si="186"/>
        <v>0</v>
      </c>
      <c r="IM112" s="16">
        <f t="shared" si="186"/>
        <v>0</v>
      </c>
      <c r="IN112" s="16">
        <f t="shared" si="186"/>
        <v>0</v>
      </c>
      <c r="IO112" s="16">
        <f t="shared" si="186"/>
        <v>0</v>
      </c>
      <c r="IP112" s="16">
        <f t="shared" si="186"/>
        <v>0</v>
      </c>
      <c r="IQ112" s="16">
        <f t="shared" si="186"/>
        <v>0</v>
      </c>
      <c r="IR112" s="16">
        <f t="shared" si="186"/>
        <v>0</v>
      </c>
      <c r="IS112" s="16">
        <f t="shared" si="192"/>
        <v>0</v>
      </c>
      <c r="IT112" s="16">
        <f t="shared" si="192"/>
        <v>0</v>
      </c>
      <c r="IU112" s="16">
        <f t="shared" si="192"/>
        <v>0</v>
      </c>
      <c r="IV112" s="16">
        <f t="shared" si="192"/>
        <v>0</v>
      </c>
      <c r="IW112" s="16">
        <f t="shared" si="192"/>
        <v>0</v>
      </c>
      <c r="IX112" s="16">
        <f t="shared" si="192"/>
        <v>0</v>
      </c>
      <c r="IY112" s="16">
        <f t="shared" si="192"/>
        <v>0</v>
      </c>
      <c r="IZ112" s="16">
        <f t="shared" si="192"/>
        <v>0</v>
      </c>
      <c r="JA112" s="16">
        <f t="shared" si="192"/>
        <v>0</v>
      </c>
      <c r="JB112" s="16">
        <f t="shared" si="192"/>
        <v>0</v>
      </c>
      <c r="JC112" s="16">
        <f t="shared" si="192"/>
        <v>0</v>
      </c>
      <c r="JD112" s="16">
        <f t="shared" si="192"/>
        <v>0</v>
      </c>
      <c r="JE112" s="16">
        <f t="shared" si="192"/>
        <v>0</v>
      </c>
      <c r="JF112" s="16">
        <f t="shared" si="192"/>
        <v>0</v>
      </c>
      <c r="JG112" s="16">
        <f t="shared" si="192"/>
        <v>0</v>
      </c>
      <c r="JH112" s="16">
        <f t="shared" si="192"/>
        <v>0</v>
      </c>
      <c r="JI112" s="16">
        <f t="shared" si="192"/>
        <v>0</v>
      </c>
      <c r="JJ112" s="16">
        <f t="shared" si="192"/>
        <v>0</v>
      </c>
      <c r="JK112" s="16">
        <f t="shared" si="192"/>
        <v>0</v>
      </c>
      <c r="JN112" s="16">
        <f t="shared" si="187"/>
        <v>0</v>
      </c>
      <c r="JO112" s="16">
        <f t="shared" si="187"/>
        <v>0</v>
      </c>
      <c r="JP112" s="16">
        <f t="shared" si="187"/>
        <v>0</v>
      </c>
      <c r="JQ112" s="16">
        <f t="shared" si="187"/>
        <v>0</v>
      </c>
      <c r="JR112" s="16">
        <f t="shared" si="187"/>
        <v>0</v>
      </c>
      <c r="JS112" s="16">
        <f t="shared" si="187"/>
        <v>0</v>
      </c>
      <c r="JT112" s="16">
        <f t="shared" si="187"/>
        <v>0</v>
      </c>
      <c r="JU112" s="16">
        <f t="shared" si="187"/>
        <v>0</v>
      </c>
      <c r="JV112" s="16">
        <f t="shared" si="187"/>
        <v>0</v>
      </c>
      <c r="JW112" s="16">
        <f t="shared" si="187"/>
        <v>0</v>
      </c>
      <c r="JX112" s="16">
        <f t="shared" si="188"/>
        <v>0</v>
      </c>
      <c r="JY112" s="16">
        <f t="shared" si="188"/>
        <v>0</v>
      </c>
      <c r="JZ112" s="16">
        <f t="shared" si="188"/>
        <v>0</v>
      </c>
      <c r="KA112" s="16">
        <f t="shared" si="188"/>
        <v>0</v>
      </c>
      <c r="KB112" s="16">
        <f t="shared" si="188"/>
        <v>0</v>
      </c>
      <c r="KC112" s="16">
        <f t="shared" si="188"/>
        <v>0</v>
      </c>
      <c r="KD112" s="16">
        <f t="shared" si="188"/>
        <v>0</v>
      </c>
      <c r="KE112" s="16">
        <f t="shared" si="188"/>
        <v>0</v>
      </c>
      <c r="KF112" s="16">
        <f t="shared" si="188"/>
        <v>0</v>
      </c>
      <c r="KG112" s="16">
        <f t="shared" si="188"/>
        <v>0</v>
      </c>
      <c r="KH112" s="16">
        <f t="shared" si="189"/>
        <v>1</v>
      </c>
      <c r="KI112" s="16">
        <f t="shared" si="189"/>
        <v>0</v>
      </c>
      <c r="KJ112" s="16">
        <f t="shared" si="189"/>
        <v>0</v>
      </c>
      <c r="KK112" s="16">
        <f t="shared" si="189"/>
        <v>0</v>
      </c>
      <c r="KL112" s="16">
        <f t="shared" si="189"/>
        <v>0</v>
      </c>
      <c r="KM112" s="16">
        <f t="shared" si="189"/>
        <v>0</v>
      </c>
      <c r="KN112" s="16">
        <f t="shared" si="189"/>
        <v>0</v>
      </c>
      <c r="KO112" s="16">
        <f t="shared" si="189"/>
        <v>0</v>
      </c>
      <c r="KP112" s="16">
        <f t="shared" si="189"/>
        <v>0</v>
      </c>
      <c r="KQ112" s="16">
        <f t="shared" si="189"/>
        <v>0</v>
      </c>
      <c r="KR112" s="16">
        <f t="shared" si="190"/>
        <v>0</v>
      </c>
      <c r="KS112" s="16">
        <f t="shared" si="190"/>
        <v>0</v>
      </c>
      <c r="KT112" s="16">
        <f t="shared" si="190"/>
        <v>0</v>
      </c>
      <c r="KU112" s="16">
        <f t="shared" si="190"/>
        <v>0</v>
      </c>
      <c r="KV112" s="16">
        <f t="shared" si="190"/>
        <v>0</v>
      </c>
      <c r="KW112" s="16">
        <f t="shared" si="190"/>
        <v>0</v>
      </c>
      <c r="KX112" s="16">
        <f t="shared" si="190"/>
        <v>0</v>
      </c>
    </row>
    <row r="113" spans="1:310">
      <c r="A113" s="2" t="s">
        <v>21</v>
      </c>
      <c r="B113" s="2" t="s">
        <v>18</v>
      </c>
      <c r="C113" s="2">
        <v>2</v>
      </c>
      <c r="D113" s="3">
        <v>80</v>
      </c>
      <c r="E113" s="3">
        <f>120+40</f>
        <v>160</v>
      </c>
      <c r="F113" s="3">
        <f t="shared" ref="F113:F127" si="193">E113-(D113*C113)</f>
        <v>0</v>
      </c>
      <c r="G113" s="4">
        <v>45036</v>
      </c>
      <c r="J113" s="2" t="s">
        <v>152</v>
      </c>
      <c r="K113" s="5">
        <f>DX401</f>
        <v>360</v>
      </c>
      <c r="L113" s="5">
        <f>IU401</f>
        <v>320</v>
      </c>
      <c r="M113" s="3">
        <f t="shared" si="83"/>
        <v>-40</v>
      </c>
      <c r="T113" s="16">
        <f t="shared" si="167"/>
        <v>0</v>
      </c>
      <c r="U113" s="16">
        <f t="shared" si="167"/>
        <v>0</v>
      </c>
      <c r="V113" s="16">
        <f t="shared" si="167"/>
        <v>160</v>
      </c>
      <c r="W113" s="16">
        <f t="shared" si="167"/>
        <v>0</v>
      </c>
      <c r="X113" s="16">
        <f t="shared" si="167"/>
        <v>0</v>
      </c>
      <c r="Y113" s="16">
        <f t="shared" si="167"/>
        <v>0</v>
      </c>
      <c r="Z113" s="16">
        <f t="shared" si="167"/>
        <v>0</v>
      </c>
      <c r="AA113" s="16">
        <f t="shared" si="167"/>
        <v>0</v>
      </c>
      <c r="AB113" s="16">
        <f t="shared" si="167"/>
        <v>0</v>
      </c>
      <c r="AC113" s="16">
        <f t="shared" si="167"/>
        <v>0</v>
      </c>
      <c r="AD113" s="16">
        <f t="shared" si="168"/>
        <v>0</v>
      </c>
      <c r="AE113" s="16">
        <f t="shared" si="168"/>
        <v>0</v>
      </c>
      <c r="AF113" s="16">
        <f t="shared" si="168"/>
        <v>0</v>
      </c>
      <c r="AG113" s="16">
        <f t="shared" si="168"/>
        <v>0</v>
      </c>
      <c r="AH113" s="16">
        <f t="shared" si="168"/>
        <v>0</v>
      </c>
      <c r="AI113" s="16">
        <f t="shared" si="168"/>
        <v>0</v>
      </c>
      <c r="AJ113" s="16">
        <f t="shared" si="168"/>
        <v>0</v>
      </c>
      <c r="AK113" s="16">
        <f t="shared" si="168"/>
        <v>0</v>
      </c>
      <c r="AL113" s="16">
        <f t="shared" si="168"/>
        <v>0</v>
      </c>
      <c r="AM113" s="16">
        <f t="shared" si="168"/>
        <v>0</v>
      </c>
      <c r="AN113" s="16">
        <f t="shared" si="169"/>
        <v>0</v>
      </c>
      <c r="AO113" s="16">
        <f t="shared" si="169"/>
        <v>0</v>
      </c>
      <c r="AP113" s="16">
        <f t="shared" si="169"/>
        <v>0</v>
      </c>
      <c r="AQ113" s="16">
        <f t="shared" si="169"/>
        <v>0</v>
      </c>
      <c r="AR113" s="16">
        <f t="shared" si="169"/>
        <v>0</v>
      </c>
      <c r="AS113" s="16">
        <f t="shared" si="169"/>
        <v>0</v>
      </c>
      <c r="AT113" s="16">
        <f t="shared" si="169"/>
        <v>0</v>
      </c>
      <c r="AU113" s="16">
        <f t="shared" si="169"/>
        <v>0</v>
      </c>
      <c r="AV113" s="16">
        <f t="shared" si="169"/>
        <v>0</v>
      </c>
      <c r="AW113" s="16">
        <f t="shared" si="169"/>
        <v>0</v>
      </c>
      <c r="AX113" s="16">
        <f t="shared" si="170"/>
        <v>0</v>
      </c>
      <c r="AY113" s="16">
        <f t="shared" si="170"/>
        <v>0</v>
      </c>
      <c r="AZ113" s="16">
        <f t="shared" si="170"/>
        <v>0</v>
      </c>
      <c r="BA113" s="16">
        <f t="shared" si="170"/>
        <v>0</v>
      </c>
      <c r="BB113" s="16">
        <f t="shared" si="170"/>
        <v>0</v>
      </c>
      <c r="BC113" s="16">
        <f t="shared" si="170"/>
        <v>0</v>
      </c>
      <c r="BD113" s="16">
        <f t="shared" si="170"/>
        <v>0</v>
      </c>
      <c r="BE113" s="16">
        <f t="shared" si="170"/>
        <v>0</v>
      </c>
      <c r="BF113" s="16">
        <f t="shared" si="170"/>
        <v>0</v>
      </c>
      <c r="BG113" s="16">
        <f t="shared" si="170"/>
        <v>0</v>
      </c>
      <c r="BH113" s="16">
        <f t="shared" si="171"/>
        <v>0</v>
      </c>
      <c r="BI113" s="16">
        <f t="shared" si="171"/>
        <v>0</v>
      </c>
      <c r="BJ113" s="16">
        <f t="shared" si="171"/>
        <v>0</v>
      </c>
      <c r="BK113" s="16">
        <f t="shared" si="171"/>
        <v>0</v>
      </c>
      <c r="BL113" s="16">
        <f t="shared" si="171"/>
        <v>0</v>
      </c>
      <c r="BM113" s="16">
        <f t="shared" si="171"/>
        <v>0</v>
      </c>
      <c r="BN113" s="16">
        <f t="shared" si="171"/>
        <v>0</v>
      </c>
      <c r="BO113" s="16">
        <f t="shared" si="171"/>
        <v>0</v>
      </c>
      <c r="BP113" s="16">
        <f t="shared" si="171"/>
        <v>0</v>
      </c>
      <c r="BQ113" s="16">
        <f t="shared" si="171"/>
        <v>0</v>
      </c>
      <c r="BR113" s="16">
        <f t="shared" si="172"/>
        <v>0</v>
      </c>
      <c r="BS113" s="16">
        <f t="shared" si="172"/>
        <v>0</v>
      </c>
      <c r="BT113" s="16">
        <f t="shared" si="172"/>
        <v>0</v>
      </c>
      <c r="BU113" s="16">
        <f t="shared" si="172"/>
        <v>0</v>
      </c>
      <c r="BV113" s="16">
        <f t="shared" si="172"/>
        <v>0</v>
      </c>
      <c r="BW113" s="16">
        <f t="shared" si="172"/>
        <v>0</v>
      </c>
      <c r="BX113" s="16">
        <f t="shared" si="172"/>
        <v>0</v>
      </c>
      <c r="BY113" s="16">
        <f t="shared" si="172"/>
        <v>0</v>
      </c>
      <c r="BZ113" s="16">
        <f t="shared" si="172"/>
        <v>0</v>
      </c>
      <c r="CA113" s="16">
        <f t="shared" si="172"/>
        <v>0</v>
      </c>
      <c r="CB113" s="16">
        <f t="shared" si="173"/>
        <v>0</v>
      </c>
      <c r="CC113" s="16">
        <f t="shared" si="173"/>
        <v>0</v>
      </c>
      <c r="CD113" s="16">
        <f t="shared" si="173"/>
        <v>0</v>
      </c>
      <c r="CE113" s="16">
        <f t="shared" si="173"/>
        <v>0</v>
      </c>
      <c r="CF113" s="16">
        <f t="shared" si="173"/>
        <v>0</v>
      </c>
      <c r="CG113" s="16">
        <f t="shared" si="173"/>
        <v>0</v>
      </c>
      <c r="CH113" s="16">
        <f t="shared" si="173"/>
        <v>0</v>
      </c>
      <c r="CI113" s="16">
        <f t="shared" si="173"/>
        <v>0</v>
      </c>
      <c r="CJ113" s="16">
        <f t="shared" si="173"/>
        <v>0</v>
      </c>
      <c r="CK113" s="16">
        <f t="shared" si="173"/>
        <v>0</v>
      </c>
      <c r="CL113" s="16">
        <f t="shared" si="174"/>
        <v>0</v>
      </c>
      <c r="CM113" s="16">
        <f t="shared" si="174"/>
        <v>0</v>
      </c>
      <c r="CN113" s="16">
        <f t="shared" si="174"/>
        <v>0</v>
      </c>
      <c r="CO113" s="16">
        <f t="shared" si="174"/>
        <v>0</v>
      </c>
      <c r="CP113" s="16">
        <f t="shared" si="174"/>
        <v>0</v>
      </c>
      <c r="CQ113" s="16">
        <f t="shared" si="174"/>
        <v>0</v>
      </c>
      <c r="CR113" s="16">
        <f t="shared" si="174"/>
        <v>0</v>
      </c>
      <c r="CS113" s="16">
        <f t="shared" si="174"/>
        <v>0</v>
      </c>
      <c r="CT113" s="16">
        <f t="shared" si="174"/>
        <v>0</v>
      </c>
      <c r="CU113" s="16">
        <f t="shared" si="174"/>
        <v>0</v>
      </c>
      <c r="CV113" s="16">
        <f t="shared" si="175"/>
        <v>0</v>
      </c>
      <c r="CW113" s="16">
        <f t="shared" si="175"/>
        <v>0</v>
      </c>
      <c r="CX113" s="16">
        <f t="shared" si="175"/>
        <v>0</v>
      </c>
      <c r="CY113" s="16">
        <f t="shared" si="175"/>
        <v>0</v>
      </c>
      <c r="CZ113" s="16">
        <f t="shared" si="175"/>
        <v>0</v>
      </c>
      <c r="DA113" s="16">
        <f t="shared" si="175"/>
        <v>0</v>
      </c>
      <c r="DB113" s="16">
        <f t="shared" si="175"/>
        <v>0</v>
      </c>
      <c r="DC113" s="16">
        <f t="shared" si="175"/>
        <v>0</v>
      </c>
      <c r="DD113" s="16">
        <f t="shared" si="175"/>
        <v>0</v>
      </c>
      <c r="DE113" s="16">
        <f t="shared" si="175"/>
        <v>0</v>
      </c>
      <c r="DF113" s="16">
        <f t="shared" si="176"/>
        <v>0</v>
      </c>
      <c r="DG113" s="16">
        <f t="shared" si="176"/>
        <v>0</v>
      </c>
      <c r="DH113" s="16">
        <f t="shared" si="176"/>
        <v>0</v>
      </c>
      <c r="DI113" s="16">
        <f t="shared" si="176"/>
        <v>0</v>
      </c>
      <c r="DJ113" s="16">
        <f t="shared" si="176"/>
        <v>0</v>
      </c>
      <c r="DK113" s="16">
        <f t="shared" si="176"/>
        <v>0</v>
      </c>
      <c r="DL113" s="16">
        <f t="shared" si="176"/>
        <v>0</v>
      </c>
      <c r="DM113" s="16">
        <f t="shared" si="176"/>
        <v>0</v>
      </c>
      <c r="DN113" s="16">
        <f t="shared" si="176"/>
        <v>0</v>
      </c>
      <c r="DO113" s="16">
        <f t="shared" si="176"/>
        <v>0</v>
      </c>
      <c r="DP113" s="16">
        <f t="shared" si="176"/>
        <v>0</v>
      </c>
      <c r="DQ113" s="16">
        <f t="shared" si="176"/>
        <v>0</v>
      </c>
      <c r="DR113" s="16">
        <f t="shared" si="176"/>
        <v>0</v>
      </c>
      <c r="DS113" s="16">
        <f t="shared" si="176"/>
        <v>0</v>
      </c>
      <c r="DT113" s="16">
        <f t="shared" si="176"/>
        <v>0</v>
      </c>
      <c r="DU113" s="16">
        <f t="shared" si="176"/>
        <v>0</v>
      </c>
      <c r="DV113" s="16">
        <f t="shared" si="191"/>
        <v>0</v>
      </c>
      <c r="DW113" s="16">
        <f t="shared" si="191"/>
        <v>0</v>
      </c>
      <c r="DX113" s="16">
        <f t="shared" si="191"/>
        <v>0</v>
      </c>
      <c r="DY113" s="16">
        <f t="shared" si="191"/>
        <v>0</v>
      </c>
      <c r="DZ113" s="16">
        <f t="shared" si="191"/>
        <v>0</v>
      </c>
      <c r="EA113" s="16">
        <f t="shared" si="191"/>
        <v>0</v>
      </c>
      <c r="EB113" s="16">
        <f t="shared" si="191"/>
        <v>0</v>
      </c>
      <c r="EC113" s="16">
        <f t="shared" si="191"/>
        <v>0</v>
      </c>
      <c r="ED113" s="16">
        <f t="shared" si="191"/>
        <v>0</v>
      </c>
      <c r="EE113" s="16">
        <f t="shared" si="191"/>
        <v>0</v>
      </c>
      <c r="EF113" s="16">
        <f t="shared" si="191"/>
        <v>0</v>
      </c>
      <c r="EG113" s="16">
        <f t="shared" si="191"/>
        <v>0</v>
      </c>
      <c r="EH113" s="16">
        <f t="shared" si="191"/>
        <v>0</v>
      </c>
      <c r="EI113" s="16">
        <f t="shared" si="191"/>
        <v>0</v>
      </c>
      <c r="EJ113" s="16">
        <f t="shared" si="191"/>
        <v>0</v>
      </c>
      <c r="EK113" s="16">
        <f t="shared" si="191"/>
        <v>0</v>
      </c>
      <c r="EL113" s="16">
        <f t="shared" si="191"/>
        <v>0</v>
      </c>
      <c r="EM113" s="16">
        <f t="shared" si="191"/>
        <v>0</v>
      </c>
      <c r="EN113" s="16">
        <f t="shared" si="191"/>
        <v>0</v>
      </c>
      <c r="EQ113" s="16">
        <f t="shared" si="177"/>
        <v>0</v>
      </c>
      <c r="ER113" s="16">
        <f t="shared" si="177"/>
        <v>0</v>
      </c>
      <c r="ES113" s="16">
        <f t="shared" si="177"/>
        <v>160</v>
      </c>
      <c r="ET113" s="16">
        <f t="shared" si="177"/>
        <v>0</v>
      </c>
      <c r="EU113" s="16">
        <f t="shared" si="177"/>
        <v>0</v>
      </c>
      <c r="EV113" s="16">
        <f t="shared" si="177"/>
        <v>0</v>
      </c>
      <c r="EW113" s="16">
        <f t="shared" si="177"/>
        <v>0</v>
      </c>
      <c r="EX113" s="16">
        <f t="shared" si="177"/>
        <v>0</v>
      </c>
      <c r="EY113" s="16">
        <f t="shared" si="177"/>
        <v>0</v>
      </c>
      <c r="EZ113" s="16">
        <f t="shared" si="177"/>
        <v>0</v>
      </c>
      <c r="FA113" s="16">
        <f t="shared" si="178"/>
        <v>0</v>
      </c>
      <c r="FB113" s="16">
        <f t="shared" si="178"/>
        <v>0</v>
      </c>
      <c r="FC113" s="16">
        <f t="shared" si="178"/>
        <v>0</v>
      </c>
      <c r="FD113" s="16">
        <f t="shared" si="178"/>
        <v>0</v>
      </c>
      <c r="FE113" s="16">
        <f t="shared" si="178"/>
        <v>0</v>
      </c>
      <c r="FF113" s="16">
        <f t="shared" si="178"/>
        <v>0</v>
      </c>
      <c r="FG113" s="16">
        <f t="shared" si="178"/>
        <v>0</v>
      </c>
      <c r="FH113" s="16">
        <f t="shared" si="178"/>
        <v>0</v>
      </c>
      <c r="FI113" s="16">
        <f t="shared" si="178"/>
        <v>0</v>
      </c>
      <c r="FJ113" s="16">
        <f t="shared" si="178"/>
        <v>0</v>
      </c>
      <c r="FK113" s="16">
        <f t="shared" si="179"/>
        <v>0</v>
      </c>
      <c r="FL113" s="16">
        <f t="shared" si="179"/>
        <v>0</v>
      </c>
      <c r="FM113" s="16">
        <f t="shared" si="179"/>
        <v>0</v>
      </c>
      <c r="FN113" s="16">
        <f t="shared" si="179"/>
        <v>0</v>
      </c>
      <c r="FO113" s="16">
        <f t="shared" si="179"/>
        <v>0</v>
      </c>
      <c r="FP113" s="16">
        <f t="shared" si="179"/>
        <v>0</v>
      </c>
      <c r="FQ113" s="16">
        <f t="shared" si="179"/>
        <v>0</v>
      </c>
      <c r="FR113" s="16">
        <f t="shared" si="179"/>
        <v>0</v>
      </c>
      <c r="FS113" s="16">
        <f t="shared" si="179"/>
        <v>0</v>
      </c>
      <c r="FT113" s="16">
        <f t="shared" si="179"/>
        <v>0</v>
      </c>
      <c r="FU113" s="16">
        <f t="shared" si="180"/>
        <v>0</v>
      </c>
      <c r="FV113" s="16">
        <f t="shared" si="180"/>
        <v>0</v>
      </c>
      <c r="FW113" s="16">
        <f t="shared" si="180"/>
        <v>0</v>
      </c>
      <c r="FX113" s="16">
        <f t="shared" si="180"/>
        <v>0</v>
      </c>
      <c r="FY113" s="16">
        <f t="shared" si="180"/>
        <v>0</v>
      </c>
      <c r="FZ113" s="16">
        <f t="shared" si="180"/>
        <v>0</v>
      </c>
      <c r="GA113" s="16">
        <f t="shared" si="180"/>
        <v>0</v>
      </c>
      <c r="GB113" s="16">
        <f t="shared" si="180"/>
        <v>0</v>
      </c>
      <c r="GC113" s="16">
        <f t="shared" si="180"/>
        <v>0</v>
      </c>
      <c r="GD113" s="16">
        <f t="shared" si="180"/>
        <v>0</v>
      </c>
      <c r="GE113" s="16">
        <f t="shared" si="181"/>
        <v>0</v>
      </c>
      <c r="GF113" s="16">
        <f t="shared" si="181"/>
        <v>0</v>
      </c>
      <c r="GG113" s="16">
        <f t="shared" si="181"/>
        <v>0</v>
      </c>
      <c r="GH113" s="16">
        <f t="shared" si="181"/>
        <v>0</v>
      </c>
      <c r="GI113" s="16">
        <f t="shared" si="181"/>
        <v>0</v>
      </c>
      <c r="GJ113" s="16">
        <f t="shared" si="181"/>
        <v>0</v>
      </c>
      <c r="GK113" s="16">
        <f t="shared" si="181"/>
        <v>0</v>
      </c>
      <c r="GL113" s="16">
        <f t="shared" si="181"/>
        <v>0</v>
      </c>
      <c r="GM113" s="16">
        <f t="shared" si="181"/>
        <v>0</v>
      </c>
      <c r="GN113" s="16">
        <f t="shared" si="181"/>
        <v>0</v>
      </c>
      <c r="GO113" s="16">
        <f t="shared" si="182"/>
        <v>0</v>
      </c>
      <c r="GP113" s="16">
        <f t="shared" si="182"/>
        <v>0</v>
      </c>
      <c r="GQ113" s="16">
        <f t="shared" si="182"/>
        <v>0</v>
      </c>
      <c r="GR113" s="16">
        <f t="shared" si="182"/>
        <v>0</v>
      </c>
      <c r="GS113" s="16">
        <f t="shared" si="182"/>
        <v>0</v>
      </c>
      <c r="GT113" s="16">
        <f t="shared" si="182"/>
        <v>0</v>
      </c>
      <c r="GU113" s="16">
        <f t="shared" si="182"/>
        <v>0</v>
      </c>
      <c r="GV113" s="16">
        <f t="shared" si="182"/>
        <v>0</v>
      </c>
      <c r="GW113" s="16">
        <f t="shared" si="182"/>
        <v>0</v>
      </c>
      <c r="GX113" s="16">
        <f t="shared" si="182"/>
        <v>0</v>
      </c>
      <c r="GY113" s="16">
        <f t="shared" si="183"/>
        <v>0</v>
      </c>
      <c r="GZ113" s="16">
        <f t="shared" si="183"/>
        <v>0</v>
      </c>
      <c r="HA113" s="16">
        <f t="shared" si="183"/>
        <v>0</v>
      </c>
      <c r="HB113" s="16">
        <f t="shared" si="183"/>
        <v>0</v>
      </c>
      <c r="HC113" s="16">
        <f t="shared" si="183"/>
        <v>0</v>
      </c>
      <c r="HD113" s="16">
        <f t="shared" si="183"/>
        <v>0</v>
      </c>
      <c r="HE113" s="16">
        <f t="shared" si="183"/>
        <v>0</v>
      </c>
      <c r="HF113" s="16">
        <f t="shared" si="183"/>
        <v>0</v>
      </c>
      <c r="HG113" s="16">
        <f t="shared" si="183"/>
        <v>0</v>
      </c>
      <c r="HH113" s="16">
        <f t="shared" si="183"/>
        <v>0</v>
      </c>
      <c r="HI113" s="16">
        <f t="shared" si="184"/>
        <v>0</v>
      </c>
      <c r="HJ113" s="16">
        <f t="shared" si="184"/>
        <v>0</v>
      </c>
      <c r="HK113" s="16">
        <f t="shared" si="184"/>
        <v>0</v>
      </c>
      <c r="HL113" s="16">
        <f t="shared" si="184"/>
        <v>0</v>
      </c>
      <c r="HM113" s="16">
        <f t="shared" si="184"/>
        <v>0</v>
      </c>
      <c r="HN113" s="16">
        <f t="shared" si="184"/>
        <v>0</v>
      </c>
      <c r="HO113" s="16">
        <f t="shared" si="184"/>
        <v>0</v>
      </c>
      <c r="HP113" s="16">
        <f t="shared" si="184"/>
        <v>0</v>
      </c>
      <c r="HQ113" s="16">
        <f t="shared" si="184"/>
        <v>0</v>
      </c>
      <c r="HR113" s="16">
        <f t="shared" si="184"/>
        <v>0</v>
      </c>
      <c r="HS113" s="16">
        <f t="shared" si="185"/>
        <v>0</v>
      </c>
      <c r="HT113" s="16">
        <f t="shared" si="185"/>
        <v>0</v>
      </c>
      <c r="HU113" s="16">
        <f t="shared" si="185"/>
        <v>0</v>
      </c>
      <c r="HV113" s="16">
        <f t="shared" si="185"/>
        <v>0</v>
      </c>
      <c r="HW113" s="16">
        <f t="shared" si="185"/>
        <v>0</v>
      </c>
      <c r="HX113" s="16">
        <f t="shared" si="185"/>
        <v>0</v>
      </c>
      <c r="HY113" s="16">
        <f t="shared" si="185"/>
        <v>0</v>
      </c>
      <c r="HZ113" s="16">
        <f t="shared" si="185"/>
        <v>0</v>
      </c>
      <c r="IA113" s="16">
        <f t="shared" si="185"/>
        <v>0</v>
      </c>
      <c r="IB113" s="16">
        <f t="shared" si="185"/>
        <v>0</v>
      </c>
      <c r="IC113" s="16">
        <f t="shared" si="186"/>
        <v>0</v>
      </c>
      <c r="ID113" s="16">
        <f t="shared" si="186"/>
        <v>0</v>
      </c>
      <c r="IE113" s="16">
        <f t="shared" si="186"/>
        <v>0</v>
      </c>
      <c r="IF113" s="16">
        <f t="shared" si="186"/>
        <v>0</v>
      </c>
      <c r="IG113" s="16">
        <f t="shared" si="186"/>
        <v>0</v>
      </c>
      <c r="IH113" s="16">
        <f t="shared" si="186"/>
        <v>0</v>
      </c>
      <c r="II113" s="16">
        <f t="shared" si="186"/>
        <v>0</v>
      </c>
      <c r="IJ113" s="16">
        <f t="shared" si="186"/>
        <v>0</v>
      </c>
      <c r="IK113" s="16">
        <f t="shared" si="186"/>
        <v>0</v>
      </c>
      <c r="IL113" s="16">
        <f t="shared" si="186"/>
        <v>0</v>
      </c>
      <c r="IM113" s="16">
        <f t="shared" si="186"/>
        <v>0</v>
      </c>
      <c r="IN113" s="16">
        <f t="shared" si="186"/>
        <v>0</v>
      </c>
      <c r="IO113" s="16">
        <f t="shared" si="186"/>
        <v>0</v>
      </c>
      <c r="IP113" s="16">
        <f t="shared" si="186"/>
        <v>0</v>
      </c>
      <c r="IQ113" s="16">
        <f t="shared" si="186"/>
        <v>0</v>
      </c>
      <c r="IR113" s="16">
        <f t="shared" si="186"/>
        <v>0</v>
      </c>
      <c r="IS113" s="16">
        <f t="shared" si="192"/>
        <v>0</v>
      </c>
      <c r="IT113" s="16">
        <f t="shared" si="192"/>
        <v>0</v>
      </c>
      <c r="IU113" s="16">
        <f t="shared" si="192"/>
        <v>0</v>
      </c>
      <c r="IV113" s="16">
        <f t="shared" si="192"/>
        <v>0</v>
      </c>
      <c r="IW113" s="16">
        <f t="shared" si="192"/>
        <v>0</v>
      </c>
      <c r="IX113" s="16">
        <f t="shared" si="192"/>
        <v>0</v>
      </c>
      <c r="IY113" s="16">
        <f t="shared" si="192"/>
        <v>0</v>
      </c>
      <c r="IZ113" s="16">
        <f t="shared" si="192"/>
        <v>0</v>
      </c>
      <c r="JA113" s="16">
        <f t="shared" si="192"/>
        <v>0</v>
      </c>
      <c r="JB113" s="16">
        <f t="shared" si="192"/>
        <v>0</v>
      </c>
      <c r="JC113" s="16">
        <f t="shared" si="192"/>
        <v>0</v>
      </c>
      <c r="JD113" s="16">
        <f t="shared" si="192"/>
        <v>0</v>
      </c>
      <c r="JE113" s="16">
        <f t="shared" si="192"/>
        <v>0</v>
      </c>
      <c r="JF113" s="16">
        <f t="shared" si="192"/>
        <v>0</v>
      </c>
      <c r="JG113" s="16">
        <f t="shared" si="192"/>
        <v>0</v>
      </c>
      <c r="JH113" s="16">
        <f t="shared" si="192"/>
        <v>0</v>
      </c>
      <c r="JI113" s="16">
        <f t="shared" si="192"/>
        <v>0</v>
      </c>
      <c r="JJ113" s="16">
        <f t="shared" si="192"/>
        <v>0</v>
      </c>
      <c r="JK113" s="16">
        <f t="shared" si="192"/>
        <v>0</v>
      </c>
      <c r="JN113" s="16">
        <f t="shared" si="187"/>
        <v>0</v>
      </c>
      <c r="JO113" s="16">
        <f t="shared" si="187"/>
        <v>0</v>
      </c>
      <c r="JP113" s="16">
        <f t="shared" si="187"/>
        <v>0</v>
      </c>
      <c r="JQ113" s="16">
        <f t="shared" si="187"/>
        <v>0</v>
      </c>
      <c r="JR113" s="16">
        <f t="shared" si="187"/>
        <v>0</v>
      </c>
      <c r="JS113" s="16">
        <f t="shared" si="187"/>
        <v>0</v>
      </c>
      <c r="JT113" s="16">
        <f t="shared" si="187"/>
        <v>2</v>
      </c>
      <c r="JU113" s="16">
        <f t="shared" si="187"/>
        <v>0</v>
      </c>
      <c r="JV113" s="16">
        <f t="shared" si="187"/>
        <v>0</v>
      </c>
      <c r="JW113" s="16">
        <f t="shared" si="187"/>
        <v>0</v>
      </c>
      <c r="JX113" s="16">
        <f t="shared" si="188"/>
        <v>0</v>
      </c>
      <c r="JY113" s="16">
        <f t="shared" si="188"/>
        <v>0</v>
      </c>
      <c r="JZ113" s="16">
        <f t="shared" si="188"/>
        <v>0</v>
      </c>
      <c r="KA113" s="16">
        <f t="shared" si="188"/>
        <v>0</v>
      </c>
      <c r="KB113" s="16">
        <f t="shared" si="188"/>
        <v>0</v>
      </c>
      <c r="KC113" s="16">
        <f t="shared" si="188"/>
        <v>0</v>
      </c>
      <c r="KD113" s="16">
        <f t="shared" si="188"/>
        <v>0</v>
      </c>
      <c r="KE113" s="16">
        <f t="shared" si="188"/>
        <v>0</v>
      </c>
      <c r="KF113" s="16">
        <f t="shared" si="188"/>
        <v>0</v>
      </c>
      <c r="KG113" s="16">
        <f t="shared" si="188"/>
        <v>0</v>
      </c>
      <c r="KH113" s="16">
        <f t="shared" si="189"/>
        <v>0</v>
      </c>
      <c r="KI113" s="16">
        <f t="shared" si="189"/>
        <v>0</v>
      </c>
      <c r="KJ113" s="16">
        <f t="shared" si="189"/>
        <v>0</v>
      </c>
      <c r="KK113" s="16">
        <f t="shared" si="189"/>
        <v>0</v>
      </c>
      <c r="KL113" s="16">
        <f t="shared" si="189"/>
        <v>0</v>
      </c>
      <c r="KM113" s="16">
        <f t="shared" si="189"/>
        <v>0</v>
      </c>
      <c r="KN113" s="16">
        <f t="shared" si="189"/>
        <v>0</v>
      </c>
      <c r="KO113" s="16">
        <f t="shared" si="189"/>
        <v>0</v>
      </c>
      <c r="KP113" s="16">
        <f t="shared" si="189"/>
        <v>0</v>
      </c>
      <c r="KQ113" s="16">
        <f t="shared" si="189"/>
        <v>0</v>
      </c>
      <c r="KR113" s="16">
        <f t="shared" si="190"/>
        <v>0</v>
      </c>
      <c r="KS113" s="16">
        <f t="shared" si="190"/>
        <v>0</v>
      </c>
      <c r="KT113" s="16">
        <f t="shared" si="190"/>
        <v>0</v>
      </c>
      <c r="KU113" s="16">
        <f t="shared" si="190"/>
        <v>0</v>
      </c>
      <c r="KV113" s="16">
        <f t="shared" si="190"/>
        <v>0</v>
      </c>
      <c r="KW113" s="16">
        <f t="shared" si="190"/>
        <v>0</v>
      </c>
      <c r="KX113" s="16">
        <f t="shared" si="190"/>
        <v>0</v>
      </c>
    </row>
    <row r="114" spans="1:310">
      <c r="A114" s="2" t="s">
        <v>84</v>
      </c>
      <c r="B114" s="2" t="s">
        <v>18</v>
      </c>
      <c r="C114" s="2">
        <v>1</v>
      </c>
      <c r="D114" s="3">
        <v>80</v>
      </c>
      <c r="E114" s="3">
        <v>80</v>
      </c>
      <c r="F114" s="3">
        <f t="shared" si="193"/>
        <v>0</v>
      </c>
      <c r="G114" s="4">
        <v>45064</v>
      </c>
      <c r="J114" s="2" t="s">
        <v>153</v>
      </c>
      <c r="K114" s="5">
        <f>DY401</f>
        <v>50</v>
      </c>
      <c r="L114" s="5">
        <f>IV401</f>
        <v>50</v>
      </c>
      <c r="M114" s="3">
        <f t="shared" si="83"/>
        <v>0</v>
      </c>
      <c r="T114" s="16">
        <f t="shared" si="167"/>
        <v>0</v>
      </c>
      <c r="U114" s="16">
        <f t="shared" si="167"/>
        <v>0</v>
      </c>
      <c r="V114" s="16">
        <f t="shared" si="167"/>
        <v>0</v>
      </c>
      <c r="W114" s="16">
        <f t="shared" si="167"/>
        <v>0</v>
      </c>
      <c r="X114" s="16">
        <f t="shared" si="167"/>
        <v>0</v>
      </c>
      <c r="Y114" s="16">
        <f t="shared" si="167"/>
        <v>0</v>
      </c>
      <c r="Z114" s="16">
        <f t="shared" si="167"/>
        <v>0</v>
      </c>
      <c r="AA114" s="16">
        <f t="shared" si="167"/>
        <v>0</v>
      </c>
      <c r="AB114" s="16">
        <f t="shared" si="167"/>
        <v>0</v>
      </c>
      <c r="AC114" s="16">
        <f t="shared" si="167"/>
        <v>0</v>
      </c>
      <c r="AD114" s="16">
        <f t="shared" si="168"/>
        <v>0</v>
      </c>
      <c r="AE114" s="16">
        <f t="shared" si="168"/>
        <v>0</v>
      </c>
      <c r="AF114" s="16">
        <f t="shared" si="168"/>
        <v>0</v>
      </c>
      <c r="AG114" s="16">
        <f t="shared" si="168"/>
        <v>0</v>
      </c>
      <c r="AH114" s="16">
        <f t="shared" si="168"/>
        <v>0</v>
      </c>
      <c r="AI114" s="16">
        <f t="shared" si="168"/>
        <v>0</v>
      </c>
      <c r="AJ114" s="16">
        <f t="shared" si="168"/>
        <v>0</v>
      </c>
      <c r="AK114" s="16">
        <f t="shared" si="168"/>
        <v>0</v>
      </c>
      <c r="AL114" s="16">
        <f t="shared" si="168"/>
        <v>0</v>
      </c>
      <c r="AM114" s="16">
        <f t="shared" si="168"/>
        <v>0</v>
      </c>
      <c r="AN114" s="16">
        <f t="shared" si="169"/>
        <v>0</v>
      </c>
      <c r="AO114" s="16">
        <f t="shared" si="169"/>
        <v>0</v>
      </c>
      <c r="AP114" s="16">
        <f t="shared" si="169"/>
        <v>0</v>
      </c>
      <c r="AQ114" s="16">
        <f t="shared" si="169"/>
        <v>0</v>
      </c>
      <c r="AR114" s="16">
        <f t="shared" si="169"/>
        <v>0</v>
      </c>
      <c r="AS114" s="16">
        <f t="shared" si="169"/>
        <v>0</v>
      </c>
      <c r="AT114" s="16">
        <f t="shared" si="169"/>
        <v>0</v>
      </c>
      <c r="AU114" s="16">
        <f t="shared" si="169"/>
        <v>0</v>
      </c>
      <c r="AV114" s="16">
        <f t="shared" si="169"/>
        <v>0</v>
      </c>
      <c r="AW114" s="16">
        <f t="shared" si="169"/>
        <v>0</v>
      </c>
      <c r="AX114" s="16">
        <f t="shared" si="170"/>
        <v>0</v>
      </c>
      <c r="AY114" s="16">
        <f t="shared" si="170"/>
        <v>0</v>
      </c>
      <c r="AZ114" s="16">
        <f t="shared" si="170"/>
        <v>0</v>
      </c>
      <c r="BA114" s="16">
        <f t="shared" si="170"/>
        <v>0</v>
      </c>
      <c r="BB114" s="16">
        <f t="shared" si="170"/>
        <v>0</v>
      </c>
      <c r="BC114" s="16">
        <f t="shared" si="170"/>
        <v>0</v>
      </c>
      <c r="BD114" s="16">
        <f t="shared" si="170"/>
        <v>0</v>
      </c>
      <c r="BE114" s="16">
        <f t="shared" si="170"/>
        <v>0</v>
      </c>
      <c r="BF114" s="16">
        <f t="shared" si="170"/>
        <v>0</v>
      </c>
      <c r="BG114" s="16">
        <f t="shared" si="170"/>
        <v>0</v>
      </c>
      <c r="BH114" s="16">
        <f t="shared" si="171"/>
        <v>0</v>
      </c>
      <c r="BI114" s="16">
        <f t="shared" si="171"/>
        <v>0</v>
      </c>
      <c r="BJ114" s="16">
        <f t="shared" si="171"/>
        <v>0</v>
      </c>
      <c r="BK114" s="16">
        <f t="shared" si="171"/>
        <v>0</v>
      </c>
      <c r="BL114" s="16">
        <f t="shared" si="171"/>
        <v>0</v>
      </c>
      <c r="BM114" s="16">
        <f t="shared" si="171"/>
        <v>0</v>
      </c>
      <c r="BN114" s="16">
        <f t="shared" si="171"/>
        <v>0</v>
      </c>
      <c r="BO114" s="16">
        <f t="shared" si="171"/>
        <v>0</v>
      </c>
      <c r="BP114" s="16">
        <f t="shared" si="171"/>
        <v>0</v>
      </c>
      <c r="BQ114" s="16">
        <f t="shared" si="171"/>
        <v>0</v>
      </c>
      <c r="BR114" s="16">
        <f t="shared" si="172"/>
        <v>80</v>
      </c>
      <c r="BS114" s="16">
        <f t="shared" si="172"/>
        <v>0</v>
      </c>
      <c r="BT114" s="16">
        <f t="shared" si="172"/>
        <v>0</v>
      </c>
      <c r="BU114" s="16">
        <f t="shared" si="172"/>
        <v>0</v>
      </c>
      <c r="BV114" s="16">
        <f t="shared" si="172"/>
        <v>0</v>
      </c>
      <c r="BW114" s="16">
        <f t="shared" si="172"/>
        <v>0</v>
      </c>
      <c r="BX114" s="16">
        <f t="shared" si="172"/>
        <v>0</v>
      </c>
      <c r="BY114" s="16">
        <f t="shared" si="172"/>
        <v>0</v>
      </c>
      <c r="BZ114" s="16">
        <f t="shared" si="172"/>
        <v>0</v>
      </c>
      <c r="CA114" s="16">
        <f t="shared" si="172"/>
        <v>0</v>
      </c>
      <c r="CB114" s="16">
        <f t="shared" si="173"/>
        <v>0</v>
      </c>
      <c r="CC114" s="16">
        <f t="shared" si="173"/>
        <v>0</v>
      </c>
      <c r="CD114" s="16">
        <f t="shared" si="173"/>
        <v>0</v>
      </c>
      <c r="CE114" s="16">
        <f t="shared" si="173"/>
        <v>0</v>
      </c>
      <c r="CF114" s="16">
        <f t="shared" si="173"/>
        <v>0</v>
      </c>
      <c r="CG114" s="16">
        <f t="shared" si="173"/>
        <v>0</v>
      </c>
      <c r="CH114" s="16">
        <f t="shared" si="173"/>
        <v>0</v>
      </c>
      <c r="CI114" s="16">
        <f t="shared" si="173"/>
        <v>0</v>
      </c>
      <c r="CJ114" s="16">
        <f t="shared" si="173"/>
        <v>0</v>
      </c>
      <c r="CK114" s="16">
        <f t="shared" si="173"/>
        <v>0</v>
      </c>
      <c r="CL114" s="16">
        <f t="shared" si="174"/>
        <v>0</v>
      </c>
      <c r="CM114" s="16">
        <f t="shared" si="174"/>
        <v>0</v>
      </c>
      <c r="CN114" s="16">
        <f t="shared" si="174"/>
        <v>0</v>
      </c>
      <c r="CO114" s="16">
        <f t="shared" si="174"/>
        <v>0</v>
      </c>
      <c r="CP114" s="16">
        <f t="shared" si="174"/>
        <v>0</v>
      </c>
      <c r="CQ114" s="16">
        <f t="shared" si="174"/>
        <v>0</v>
      </c>
      <c r="CR114" s="16">
        <f t="shared" si="174"/>
        <v>0</v>
      </c>
      <c r="CS114" s="16">
        <f t="shared" si="174"/>
        <v>0</v>
      </c>
      <c r="CT114" s="16">
        <f t="shared" si="174"/>
        <v>0</v>
      </c>
      <c r="CU114" s="16">
        <f t="shared" si="174"/>
        <v>0</v>
      </c>
      <c r="CV114" s="16">
        <f t="shared" si="175"/>
        <v>0</v>
      </c>
      <c r="CW114" s="16">
        <f t="shared" si="175"/>
        <v>0</v>
      </c>
      <c r="CX114" s="16">
        <f t="shared" si="175"/>
        <v>0</v>
      </c>
      <c r="CY114" s="16">
        <f t="shared" si="175"/>
        <v>0</v>
      </c>
      <c r="CZ114" s="16">
        <f t="shared" si="175"/>
        <v>0</v>
      </c>
      <c r="DA114" s="16">
        <f t="shared" si="175"/>
        <v>0</v>
      </c>
      <c r="DB114" s="16">
        <f t="shared" si="175"/>
        <v>0</v>
      </c>
      <c r="DC114" s="16">
        <f t="shared" si="175"/>
        <v>0</v>
      </c>
      <c r="DD114" s="16">
        <f t="shared" si="175"/>
        <v>0</v>
      </c>
      <c r="DE114" s="16">
        <f t="shared" si="175"/>
        <v>0</v>
      </c>
      <c r="DF114" s="16">
        <f t="shared" si="176"/>
        <v>0</v>
      </c>
      <c r="DG114" s="16">
        <f t="shared" si="176"/>
        <v>0</v>
      </c>
      <c r="DH114" s="16">
        <f t="shared" si="176"/>
        <v>0</v>
      </c>
      <c r="DI114" s="16">
        <f t="shared" si="176"/>
        <v>0</v>
      </c>
      <c r="DJ114" s="16">
        <f t="shared" si="176"/>
        <v>0</v>
      </c>
      <c r="DK114" s="16">
        <f t="shared" si="176"/>
        <v>0</v>
      </c>
      <c r="DL114" s="16">
        <f t="shared" si="176"/>
        <v>0</v>
      </c>
      <c r="DM114" s="16">
        <f t="shared" si="176"/>
        <v>0</v>
      </c>
      <c r="DN114" s="16">
        <f t="shared" si="176"/>
        <v>0</v>
      </c>
      <c r="DO114" s="16">
        <f t="shared" si="176"/>
        <v>0</v>
      </c>
      <c r="DP114" s="16">
        <f t="shared" si="176"/>
        <v>0</v>
      </c>
      <c r="DQ114" s="16">
        <f t="shared" si="176"/>
        <v>0</v>
      </c>
      <c r="DR114" s="16">
        <f t="shared" si="176"/>
        <v>0</v>
      </c>
      <c r="DS114" s="16">
        <f t="shared" si="176"/>
        <v>0</v>
      </c>
      <c r="DT114" s="16">
        <f t="shared" si="176"/>
        <v>0</v>
      </c>
      <c r="DU114" s="16">
        <f t="shared" si="176"/>
        <v>0</v>
      </c>
      <c r="DV114" s="16">
        <f t="shared" si="191"/>
        <v>0</v>
      </c>
      <c r="DW114" s="16">
        <f t="shared" si="191"/>
        <v>0</v>
      </c>
      <c r="DX114" s="16">
        <f t="shared" si="191"/>
        <v>0</v>
      </c>
      <c r="DY114" s="16">
        <f t="shared" si="191"/>
        <v>0</v>
      </c>
      <c r="DZ114" s="16">
        <f t="shared" si="191"/>
        <v>0</v>
      </c>
      <c r="EA114" s="16">
        <f t="shared" si="191"/>
        <v>0</v>
      </c>
      <c r="EB114" s="16">
        <f t="shared" si="191"/>
        <v>0</v>
      </c>
      <c r="EC114" s="16">
        <f t="shared" si="191"/>
        <v>0</v>
      </c>
      <c r="ED114" s="16">
        <f t="shared" si="191"/>
        <v>0</v>
      </c>
      <c r="EE114" s="16">
        <f t="shared" si="191"/>
        <v>0</v>
      </c>
      <c r="EF114" s="16">
        <f t="shared" si="191"/>
        <v>0</v>
      </c>
      <c r="EG114" s="16">
        <f t="shared" si="191"/>
        <v>0</v>
      </c>
      <c r="EH114" s="16">
        <f t="shared" si="191"/>
        <v>0</v>
      </c>
      <c r="EI114" s="16">
        <f t="shared" si="191"/>
        <v>0</v>
      </c>
      <c r="EJ114" s="16">
        <f t="shared" si="191"/>
        <v>0</v>
      </c>
      <c r="EK114" s="16">
        <f t="shared" si="191"/>
        <v>0</v>
      </c>
      <c r="EL114" s="16">
        <f t="shared" si="191"/>
        <v>0</v>
      </c>
      <c r="EM114" s="16">
        <f t="shared" si="191"/>
        <v>0</v>
      </c>
      <c r="EN114" s="16">
        <f t="shared" si="191"/>
        <v>0</v>
      </c>
      <c r="EQ114" s="16">
        <f t="shared" si="177"/>
        <v>0</v>
      </c>
      <c r="ER114" s="16">
        <f t="shared" si="177"/>
        <v>0</v>
      </c>
      <c r="ES114" s="16">
        <f t="shared" si="177"/>
        <v>0</v>
      </c>
      <c r="ET114" s="16">
        <f t="shared" si="177"/>
        <v>0</v>
      </c>
      <c r="EU114" s="16">
        <f t="shared" si="177"/>
        <v>0</v>
      </c>
      <c r="EV114" s="16">
        <f t="shared" si="177"/>
        <v>0</v>
      </c>
      <c r="EW114" s="16">
        <f t="shared" si="177"/>
        <v>0</v>
      </c>
      <c r="EX114" s="16">
        <f t="shared" si="177"/>
        <v>0</v>
      </c>
      <c r="EY114" s="16">
        <f t="shared" si="177"/>
        <v>0</v>
      </c>
      <c r="EZ114" s="16">
        <f t="shared" si="177"/>
        <v>0</v>
      </c>
      <c r="FA114" s="16">
        <f t="shared" si="178"/>
        <v>0</v>
      </c>
      <c r="FB114" s="16">
        <f t="shared" si="178"/>
        <v>0</v>
      </c>
      <c r="FC114" s="16">
        <f t="shared" si="178"/>
        <v>0</v>
      </c>
      <c r="FD114" s="16">
        <f t="shared" si="178"/>
        <v>0</v>
      </c>
      <c r="FE114" s="16">
        <f t="shared" si="178"/>
        <v>0</v>
      </c>
      <c r="FF114" s="16">
        <f t="shared" si="178"/>
        <v>0</v>
      </c>
      <c r="FG114" s="16">
        <f t="shared" si="178"/>
        <v>0</v>
      </c>
      <c r="FH114" s="16">
        <f t="shared" si="178"/>
        <v>0</v>
      </c>
      <c r="FI114" s="16">
        <f t="shared" si="178"/>
        <v>0</v>
      </c>
      <c r="FJ114" s="16">
        <f t="shared" si="178"/>
        <v>0</v>
      </c>
      <c r="FK114" s="16">
        <f t="shared" si="179"/>
        <v>0</v>
      </c>
      <c r="FL114" s="16">
        <f t="shared" si="179"/>
        <v>0</v>
      </c>
      <c r="FM114" s="16">
        <f t="shared" si="179"/>
        <v>0</v>
      </c>
      <c r="FN114" s="16">
        <f t="shared" si="179"/>
        <v>0</v>
      </c>
      <c r="FO114" s="16">
        <f t="shared" si="179"/>
        <v>0</v>
      </c>
      <c r="FP114" s="16">
        <f t="shared" si="179"/>
        <v>0</v>
      </c>
      <c r="FQ114" s="16">
        <f t="shared" si="179"/>
        <v>0</v>
      </c>
      <c r="FR114" s="16">
        <f t="shared" si="179"/>
        <v>0</v>
      </c>
      <c r="FS114" s="16">
        <f t="shared" si="179"/>
        <v>0</v>
      </c>
      <c r="FT114" s="16">
        <f t="shared" si="179"/>
        <v>0</v>
      </c>
      <c r="FU114" s="16">
        <f t="shared" si="180"/>
        <v>0</v>
      </c>
      <c r="FV114" s="16">
        <f t="shared" si="180"/>
        <v>0</v>
      </c>
      <c r="FW114" s="16">
        <f t="shared" si="180"/>
        <v>0</v>
      </c>
      <c r="FX114" s="16">
        <f t="shared" si="180"/>
        <v>0</v>
      </c>
      <c r="FY114" s="16">
        <f t="shared" si="180"/>
        <v>0</v>
      </c>
      <c r="FZ114" s="16">
        <f t="shared" si="180"/>
        <v>0</v>
      </c>
      <c r="GA114" s="16">
        <f t="shared" si="180"/>
        <v>0</v>
      </c>
      <c r="GB114" s="16">
        <f t="shared" si="180"/>
        <v>0</v>
      </c>
      <c r="GC114" s="16">
        <f t="shared" si="180"/>
        <v>0</v>
      </c>
      <c r="GD114" s="16">
        <f t="shared" si="180"/>
        <v>0</v>
      </c>
      <c r="GE114" s="16">
        <f t="shared" si="181"/>
        <v>0</v>
      </c>
      <c r="GF114" s="16">
        <f t="shared" si="181"/>
        <v>0</v>
      </c>
      <c r="GG114" s="16">
        <f t="shared" si="181"/>
        <v>0</v>
      </c>
      <c r="GH114" s="16">
        <f t="shared" si="181"/>
        <v>0</v>
      </c>
      <c r="GI114" s="16">
        <f t="shared" si="181"/>
        <v>0</v>
      </c>
      <c r="GJ114" s="16">
        <f t="shared" si="181"/>
        <v>0</v>
      </c>
      <c r="GK114" s="16">
        <f t="shared" si="181"/>
        <v>0</v>
      </c>
      <c r="GL114" s="16">
        <f t="shared" si="181"/>
        <v>0</v>
      </c>
      <c r="GM114" s="16">
        <f t="shared" si="181"/>
        <v>0</v>
      </c>
      <c r="GN114" s="16">
        <f t="shared" si="181"/>
        <v>0</v>
      </c>
      <c r="GO114" s="16">
        <f t="shared" si="182"/>
        <v>80</v>
      </c>
      <c r="GP114" s="16">
        <f t="shared" si="182"/>
        <v>0</v>
      </c>
      <c r="GQ114" s="16">
        <f t="shared" si="182"/>
        <v>0</v>
      </c>
      <c r="GR114" s="16">
        <f t="shared" si="182"/>
        <v>0</v>
      </c>
      <c r="GS114" s="16">
        <f t="shared" si="182"/>
        <v>0</v>
      </c>
      <c r="GT114" s="16">
        <f t="shared" si="182"/>
        <v>0</v>
      </c>
      <c r="GU114" s="16">
        <f t="shared" si="182"/>
        <v>0</v>
      </c>
      <c r="GV114" s="16">
        <f t="shared" si="182"/>
        <v>0</v>
      </c>
      <c r="GW114" s="16">
        <f t="shared" si="182"/>
        <v>0</v>
      </c>
      <c r="GX114" s="16">
        <f t="shared" si="182"/>
        <v>0</v>
      </c>
      <c r="GY114" s="16">
        <f t="shared" si="183"/>
        <v>0</v>
      </c>
      <c r="GZ114" s="16">
        <f t="shared" si="183"/>
        <v>0</v>
      </c>
      <c r="HA114" s="16">
        <f t="shared" si="183"/>
        <v>0</v>
      </c>
      <c r="HB114" s="16">
        <f t="shared" si="183"/>
        <v>0</v>
      </c>
      <c r="HC114" s="16">
        <f t="shared" si="183"/>
        <v>0</v>
      </c>
      <c r="HD114" s="16">
        <f t="shared" si="183"/>
        <v>0</v>
      </c>
      <c r="HE114" s="16">
        <f t="shared" si="183"/>
        <v>0</v>
      </c>
      <c r="HF114" s="16">
        <f t="shared" si="183"/>
        <v>0</v>
      </c>
      <c r="HG114" s="16">
        <f t="shared" si="183"/>
        <v>0</v>
      </c>
      <c r="HH114" s="16">
        <f t="shared" si="183"/>
        <v>0</v>
      </c>
      <c r="HI114" s="16">
        <f t="shared" si="184"/>
        <v>0</v>
      </c>
      <c r="HJ114" s="16">
        <f t="shared" si="184"/>
        <v>0</v>
      </c>
      <c r="HK114" s="16">
        <f t="shared" si="184"/>
        <v>0</v>
      </c>
      <c r="HL114" s="16">
        <f t="shared" si="184"/>
        <v>0</v>
      </c>
      <c r="HM114" s="16">
        <f t="shared" si="184"/>
        <v>0</v>
      </c>
      <c r="HN114" s="16">
        <f t="shared" si="184"/>
        <v>0</v>
      </c>
      <c r="HO114" s="16">
        <f t="shared" si="184"/>
        <v>0</v>
      </c>
      <c r="HP114" s="16">
        <f t="shared" si="184"/>
        <v>0</v>
      </c>
      <c r="HQ114" s="16">
        <f t="shared" si="184"/>
        <v>0</v>
      </c>
      <c r="HR114" s="16">
        <f t="shared" si="184"/>
        <v>0</v>
      </c>
      <c r="HS114" s="16">
        <f t="shared" si="185"/>
        <v>0</v>
      </c>
      <c r="HT114" s="16">
        <f t="shared" si="185"/>
        <v>0</v>
      </c>
      <c r="HU114" s="16">
        <f t="shared" si="185"/>
        <v>0</v>
      </c>
      <c r="HV114" s="16">
        <f t="shared" si="185"/>
        <v>0</v>
      </c>
      <c r="HW114" s="16">
        <f t="shared" si="185"/>
        <v>0</v>
      </c>
      <c r="HX114" s="16">
        <f t="shared" si="185"/>
        <v>0</v>
      </c>
      <c r="HY114" s="16">
        <f t="shared" si="185"/>
        <v>0</v>
      </c>
      <c r="HZ114" s="16">
        <f t="shared" si="185"/>
        <v>0</v>
      </c>
      <c r="IA114" s="16">
        <f t="shared" si="185"/>
        <v>0</v>
      </c>
      <c r="IB114" s="16">
        <f t="shared" si="185"/>
        <v>0</v>
      </c>
      <c r="IC114" s="16">
        <f t="shared" si="186"/>
        <v>0</v>
      </c>
      <c r="ID114" s="16">
        <f t="shared" si="186"/>
        <v>0</v>
      </c>
      <c r="IE114" s="16">
        <f t="shared" si="186"/>
        <v>0</v>
      </c>
      <c r="IF114" s="16">
        <f t="shared" si="186"/>
        <v>0</v>
      </c>
      <c r="IG114" s="16">
        <f t="shared" si="186"/>
        <v>0</v>
      </c>
      <c r="IH114" s="16">
        <f t="shared" si="186"/>
        <v>0</v>
      </c>
      <c r="II114" s="16">
        <f t="shared" si="186"/>
        <v>0</v>
      </c>
      <c r="IJ114" s="16">
        <f t="shared" si="186"/>
        <v>0</v>
      </c>
      <c r="IK114" s="16">
        <f t="shared" si="186"/>
        <v>0</v>
      </c>
      <c r="IL114" s="16">
        <f t="shared" si="186"/>
        <v>0</v>
      </c>
      <c r="IM114" s="16">
        <f t="shared" si="186"/>
        <v>0</v>
      </c>
      <c r="IN114" s="16">
        <f t="shared" si="186"/>
        <v>0</v>
      </c>
      <c r="IO114" s="16">
        <f t="shared" si="186"/>
        <v>0</v>
      </c>
      <c r="IP114" s="16">
        <f t="shared" si="186"/>
        <v>0</v>
      </c>
      <c r="IQ114" s="16">
        <f t="shared" si="186"/>
        <v>0</v>
      </c>
      <c r="IR114" s="16">
        <f t="shared" si="186"/>
        <v>0</v>
      </c>
      <c r="IS114" s="16">
        <f t="shared" si="192"/>
        <v>0</v>
      </c>
      <c r="IT114" s="16">
        <f t="shared" si="192"/>
        <v>0</v>
      </c>
      <c r="IU114" s="16">
        <f t="shared" si="192"/>
        <v>0</v>
      </c>
      <c r="IV114" s="16">
        <f t="shared" si="192"/>
        <v>0</v>
      </c>
      <c r="IW114" s="16">
        <f t="shared" si="192"/>
        <v>0</v>
      </c>
      <c r="IX114" s="16">
        <f t="shared" si="192"/>
        <v>0</v>
      </c>
      <c r="IY114" s="16">
        <f t="shared" si="192"/>
        <v>0</v>
      </c>
      <c r="IZ114" s="16">
        <f t="shared" si="192"/>
        <v>0</v>
      </c>
      <c r="JA114" s="16">
        <f t="shared" si="192"/>
        <v>0</v>
      </c>
      <c r="JB114" s="16">
        <f t="shared" si="192"/>
        <v>0</v>
      </c>
      <c r="JC114" s="16">
        <f t="shared" si="192"/>
        <v>0</v>
      </c>
      <c r="JD114" s="16">
        <f t="shared" si="192"/>
        <v>0</v>
      </c>
      <c r="JE114" s="16">
        <f t="shared" si="192"/>
        <v>0</v>
      </c>
      <c r="JF114" s="16">
        <f t="shared" si="192"/>
        <v>0</v>
      </c>
      <c r="JG114" s="16">
        <f t="shared" si="192"/>
        <v>0</v>
      </c>
      <c r="JH114" s="16">
        <f t="shared" si="192"/>
        <v>0</v>
      </c>
      <c r="JI114" s="16">
        <f t="shared" si="192"/>
        <v>0</v>
      </c>
      <c r="JJ114" s="16">
        <f t="shared" si="192"/>
        <v>0</v>
      </c>
      <c r="JK114" s="16">
        <f t="shared" si="192"/>
        <v>0</v>
      </c>
      <c r="JN114" s="16">
        <f t="shared" si="187"/>
        <v>0</v>
      </c>
      <c r="JO114" s="16">
        <f t="shared" si="187"/>
        <v>0</v>
      </c>
      <c r="JP114" s="16">
        <f t="shared" si="187"/>
        <v>0</v>
      </c>
      <c r="JQ114" s="16">
        <f t="shared" si="187"/>
        <v>0</v>
      </c>
      <c r="JR114" s="16">
        <f t="shared" si="187"/>
        <v>0</v>
      </c>
      <c r="JS114" s="16">
        <f t="shared" si="187"/>
        <v>0</v>
      </c>
      <c r="JT114" s="16">
        <f t="shared" si="187"/>
        <v>1</v>
      </c>
      <c r="JU114" s="16">
        <f t="shared" si="187"/>
        <v>0</v>
      </c>
      <c r="JV114" s="16">
        <f t="shared" si="187"/>
        <v>0</v>
      </c>
      <c r="JW114" s="16">
        <f t="shared" si="187"/>
        <v>0</v>
      </c>
      <c r="JX114" s="16">
        <f t="shared" si="188"/>
        <v>0</v>
      </c>
      <c r="JY114" s="16">
        <f t="shared" si="188"/>
        <v>0</v>
      </c>
      <c r="JZ114" s="16">
        <f t="shared" si="188"/>
        <v>0</v>
      </c>
      <c r="KA114" s="16">
        <f t="shared" si="188"/>
        <v>0</v>
      </c>
      <c r="KB114" s="16">
        <f t="shared" si="188"/>
        <v>0</v>
      </c>
      <c r="KC114" s="16">
        <f t="shared" si="188"/>
        <v>0</v>
      </c>
      <c r="KD114" s="16">
        <f t="shared" si="188"/>
        <v>0</v>
      </c>
      <c r="KE114" s="16">
        <f t="shared" si="188"/>
        <v>0</v>
      </c>
      <c r="KF114" s="16">
        <f t="shared" si="188"/>
        <v>0</v>
      </c>
      <c r="KG114" s="16">
        <f t="shared" si="188"/>
        <v>0</v>
      </c>
      <c r="KH114" s="16">
        <f t="shared" si="189"/>
        <v>0</v>
      </c>
      <c r="KI114" s="16">
        <f t="shared" si="189"/>
        <v>0</v>
      </c>
      <c r="KJ114" s="16">
        <f t="shared" si="189"/>
        <v>0</v>
      </c>
      <c r="KK114" s="16">
        <f t="shared" si="189"/>
        <v>0</v>
      </c>
      <c r="KL114" s="16">
        <f t="shared" si="189"/>
        <v>0</v>
      </c>
      <c r="KM114" s="16">
        <f t="shared" si="189"/>
        <v>0</v>
      </c>
      <c r="KN114" s="16">
        <f t="shared" si="189"/>
        <v>0</v>
      </c>
      <c r="KO114" s="16">
        <f t="shared" si="189"/>
        <v>0</v>
      </c>
      <c r="KP114" s="16">
        <f t="shared" si="189"/>
        <v>0</v>
      </c>
      <c r="KQ114" s="16">
        <f t="shared" si="189"/>
        <v>0</v>
      </c>
      <c r="KR114" s="16">
        <f t="shared" si="190"/>
        <v>0</v>
      </c>
      <c r="KS114" s="16">
        <f t="shared" si="190"/>
        <v>0</v>
      </c>
      <c r="KT114" s="16">
        <f t="shared" si="190"/>
        <v>0</v>
      </c>
      <c r="KU114" s="16">
        <f t="shared" si="190"/>
        <v>0</v>
      </c>
      <c r="KV114" s="16">
        <f t="shared" si="190"/>
        <v>0</v>
      </c>
      <c r="KW114" s="16">
        <f t="shared" si="190"/>
        <v>0</v>
      </c>
      <c r="KX114" s="16">
        <f t="shared" si="190"/>
        <v>0</v>
      </c>
    </row>
    <row r="115" spans="1:310">
      <c r="A115" s="2" t="s">
        <v>114</v>
      </c>
      <c r="B115" s="2" t="s">
        <v>92</v>
      </c>
      <c r="C115" s="2">
        <v>2</v>
      </c>
      <c r="D115" s="3">
        <v>130</v>
      </c>
      <c r="E115" s="20">
        <f>140+120</f>
        <v>260</v>
      </c>
      <c r="F115" s="3">
        <f t="shared" si="193"/>
        <v>0</v>
      </c>
      <c r="G115" s="4">
        <v>45064</v>
      </c>
      <c r="J115" s="2" t="s">
        <v>157</v>
      </c>
      <c r="K115" s="5">
        <f>DZ401</f>
        <v>50</v>
      </c>
      <c r="L115" s="5">
        <f>IW401</f>
        <v>50</v>
      </c>
      <c r="M115" s="3">
        <f t="shared" si="83"/>
        <v>0</v>
      </c>
      <c r="T115" s="16">
        <f t="shared" si="167"/>
        <v>0</v>
      </c>
      <c r="U115" s="16">
        <f t="shared" si="167"/>
        <v>0</v>
      </c>
      <c r="V115" s="16">
        <f t="shared" si="167"/>
        <v>0</v>
      </c>
      <c r="W115" s="16">
        <f t="shared" si="167"/>
        <v>0</v>
      </c>
      <c r="X115" s="16">
        <f t="shared" si="167"/>
        <v>0</v>
      </c>
      <c r="Y115" s="16">
        <f t="shared" si="167"/>
        <v>0</v>
      </c>
      <c r="Z115" s="16">
        <f t="shared" si="167"/>
        <v>0</v>
      </c>
      <c r="AA115" s="16">
        <f t="shared" si="167"/>
        <v>0</v>
      </c>
      <c r="AB115" s="16">
        <f t="shared" si="167"/>
        <v>0</v>
      </c>
      <c r="AC115" s="16">
        <f t="shared" si="167"/>
        <v>0</v>
      </c>
      <c r="AD115" s="16">
        <f t="shared" si="168"/>
        <v>0</v>
      </c>
      <c r="AE115" s="16">
        <f t="shared" si="168"/>
        <v>0</v>
      </c>
      <c r="AF115" s="16">
        <f t="shared" si="168"/>
        <v>0</v>
      </c>
      <c r="AG115" s="16">
        <f t="shared" si="168"/>
        <v>0</v>
      </c>
      <c r="AH115" s="16">
        <f t="shared" si="168"/>
        <v>0</v>
      </c>
      <c r="AI115" s="16">
        <f t="shared" si="168"/>
        <v>0</v>
      </c>
      <c r="AJ115" s="16">
        <f t="shared" si="168"/>
        <v>0</v>
      </c>
      <c r="AK115" s="16">
        <f t="shared" si="168"/>
        <v>0</v>
      </c>
      <c r="AL115" s="16">
        <f t="shared" si="168"/>
        <v>0</v>
      </c>
      <c r="AM115" s="16">
        <f t="shared" si="168"/>
        <v>0</v>
      </c>
      <c r="AN115" s="16">
        <f t="shared" si="169"/>
        <v>0</v>
      </c>
      <c r="AO115" s="16">
        <f t="shared" si="169"/>
        <v>0</v>
      </c>
      <c r="AP115" s="16">
        <f t="shared" si="169"/>
        <v>0</v>
      </c>
      <c r="AQ115" s="16">
        <f t="shared" si="169"/>
        <v>0</v>
      </c>
      <c r="AR115" s="16">
        <f t="shared" si="169"/>
        <v>0</v>
      </c>
      <c r="AS115" s="16">
        <f t="shared" si="169"/>
        <v>0</v>
      </c>
      <c r="AT115" s="16">
        <f t="shared" si="169"/>
        <v>0</v>
      </c>
      <c r="AU115" s="16">
        <f t="shared" si="169"/>
        <v>0</v>
      </c>
      <c r="AV115" s="16">
        <f t="shared" si="169"/>
        <v>0</v>
      </c>
      <c r="AW115" s="16">
        <f t="shared" si="169"/>
        <v>0</v>
      </c>
      <c r="AX115" s="16">
        <f t="shared" si="170"/>
        <v>0</v>
      </c>
      <c r="AY115" s="16">
        <f t="shared" si="170"/>
        <v>0</v>
      </c>
      <c r="AZ115" s="16">
        <f t="shared" si="170"/>
        <v>0</v>
      </c>
      <c r="BA115" s="16">
        <f t="shared" si="170"/>
        <v>0</v>
      </c>
      <c r="BB115" s="16">
        <f t="shared" si="170"/>
        <v>0</v>
      </c>
      <c r="BC115" s="16">
        <f t="shared" si="170"/>
        <v>0</v>
      </c>
      <c r="BD115" s="16">
        <f t="shared" si="170"/>
        <v>0</v>
      </c>
      <c r="BE115" s="16">
        <f t="shared" si="170"/>
        <v>0</v>
      </c>
      <c r="BF115" s="16">
        <f t="shared" si="170"/>
        <v>0</v>
      </c>
      <c r="BG115" s="16">
        <f t="shared" si="170"/>
        <v>0</v>
      </c>
      <c r="BH115" s="16">
        <f t="shared" si="171"/>
        <v>0</v>
      </c>
      <c r="BI115" s="16">
        <f t="shared" si="171"/>
        <v>0</v>
      </c>
      <c r="BJ115" s="16">
        <f t="shared" si="171"/>
        <v>0</v>
      </c>
      <c r="BK115" s="16">
        <f t="shared" si="171"/>
        <v>0</v>
      </c>
      <c r="BL115" s="16">
        <f t="shared" si="171"/>
        <v>0</v>
      </c>
      <c r="BM115" s="16">
        <f t="shared" si="171"/>
        <v>0</v>
      </c>
      <c r="BN115" s="16">
        <f t="shared" si="171"/>
        <v>0</v>
      </c>
      <c r="BO115" s="16">
        <f t="shared" si="171"/>
        <v>0</v>
      </c>
      <c r="BP115" s="16">
        <f t="shared" si="171"/>
        <v>0</v>
      </c>
      <c r="BQ115" s="16">
        <f t="shared" si="171"/>
        <v>0</v>
      </c>
      <c r="BR115" s="16">
        <f t="shared" si="172"/>
        <v>0</v>
      </c>
      <c r="BS115" s="16">
        <f t="shared" si="172"/>
        <v>0</v>
      </c>
      <c r="BT115" s="16">
        <f t="shared" si="172"/>
        <v>0</v>
      </c>
      <c r="BU115" s="16">
        <f t="shared" si="172"/>
        <v>0</v>
      </c>
      <c r="BV115" s="16">
        <f t="shared" si="172"/>
        <v>0</v>
      </c>
      <c r="BW115" s="16">
        <f t="shared" si="172"/>
        <v>0</v>
      </c>
      <c r="BX115" s="16">
        <f t="shared" si="172"/>
        <v>0</v>
      </c>
      <c r="BY115" s="16">
        <f t="shared" si="172"/>
        <v>0</v>
      </c>
      <c r="BZ115" s="16">
        <f t="shared" si="172"/>
        <v>0</v>
      </c>
      <c r="CA115" s="16">
        <f t="shared" si="172"/>
        <v>0</v>
      </c>
      <c r="CB115" s="16">
        <f t="shared" si="173"/>
        <v>0</v>
      </c>
      <c r="CC115" s="16">
        <f t="shared" si="173"/>
        <v>0</v>
      </c>
      <c r="CD115" s="16">
        <f t="shared" si="173"/>
        <v>0</v>
      </c>
      <c r="CE115" s="16">
        <f t="shared" si="173"/>
        <v>0</v>
      </c>
      <c r="CF115" s="16">
        <f t="shared" si="173"/>
        <v>0</v>
      </c>
      <c r="CG115" s="16">
        <f t="shared" si="173"/>
        <v>0</v>
      </c>
      <c r="CH115" s="16">
        <f t="shared" si="173"/>
        <v>0</v>
      </c>
      <c r="CI115" s="16">
        <f t="shared" si="173"/>
        <v>0</v>
      </c>
      <c r="CJ115" s="16">
        <f t="shared" si="173"/>
        <v>0</v>
      </c>
      <c r="CK115" s="16">
        <f t="shared" si="173"/>
        <v>0</v>
      </c>
      <c r="CL115" s="16">
        <f t="shared" si="174"/>
        <v>0</v>
      </c>
      <c r="CM115" s="16">
        <f t="shared" si="174"/>
        <v>0</v>
      </c>
      <c r="CN115" s="16">
        <f t="shared" si="174"/>
        <v>0</v>
      </c>
      <c r="CO115" s="16">
        <f t="shared" si="174"/>
        <v>0</v>
      </c>
      <c r="CP115" s="16">
        <f t="shared" si="174"/>
        <v>260</v>
      </c>
      <c r="CQ115" s="16">
        <f t="shared" si="174"/>
        <v>0</v>
      </c>
      <c r="CR115" s="16">
        <f t="shared" si="174"/>
        <v>0</v>
      </c>
      <c r="CS115" s="16">
        <f t="shared" si="174"/>
        <v>0</v>
      </c>
      <c r="CT115" s="16">
        <f t="shared" si="174"/>
        <v>0</v>
      </c>
      <c r="CU115" s="16">
        <f t="shared" si="174"/>
        <v>0</v>
      </c>
      <c r="CV115" s="16">
        <f t="shared" si="175"/>
        <v>0</v>
      </c>
      <c r="CW115" s="16">
        <f t="shared" si="175"/>
        <v>0</v>
      </c>
      <c r="CX115" s="16">
        <f t="shared" si="175"/>
        <v>0</v>
      </c>
      <c r="CY115" s="16">
        <f t="shared" si="175"/>
        <v>0</v>
      </c>
      <c r="CZ115" s="16">
        <f t="shared" si="175"/>
        <v>0</v>
      </c>
      <c r="DA115" s="16">
        <f t="shared" si="175"/>
        <v>0</v>
      </c>
      <c r="DB115" s="16">
        <f t="shared" si="175"/>
        <v>0</v>
      </c>
      <c r="DC115" s="16">
        <f t="shared" si="175"/>
        <v>0</v>
      </c>
      <c r="DD115" s="16">
        <f t="shared" si="175"/>
        <v>0</v>
      </c>
      <c r="DE115" s="16">
        <f t="shared" si="175"/>
        <v>0</v>
      </c>
      <c r="DF115" s="16">
        <f t="shared" si="176"/>
        <v>0</v>
      </c>
      <c r="DG115" s="16">
        <f t="shared" si="176"/>
        <v>0</v>
      </c>
      <c r="DH115" s="16">
        <f t="shared" si="176"/>
        <v>0</v>
      </c>
      <c r="DI115" s="16">
        <f t="shared" si="176"/>
        <v>0</v>
      </c>
      <c r="DJ115" s="16">
        <f t="shared" si="176"/>
        <v>0</v>
      </c>
      <c r="DK115" s="16">
        <f t="shared" si="176"/>
        <v>0</v>
      </c>
      <c r="DL115" s="16">
        <f t="shared" si="176"/>
        <v>0</v>
      </c>
      <c r="DM115" s="16">
        <f t="shared" si="176"/>
        <v>0</v>
      </c>
      <c r="DN115" s="16">
        <f t="shared" si="176"/>
        <v>0</v>
      </c>
      <c r="DO115" s="16">
        <f t="shared" si="176"/>
        <v>0</v>
      </c>
      <c r="DP115" s="16">
        <f t="shared" si="176"/>
        <v>0</v>
      </c>
      <c r="DQ115" s="16">
        <f t="shared" si="176"/>
        <v>0</v>
      </c>
      <c r="DR115" s="16">
        <f t="shared" si="176"/>
        <v>0</v>
      </c>
      <c r="DS115" s="16">
        <f t="shared" si="176"/>
        <v>0</v>
      </c>
      <c r="DT115" s="16">
        <f t="shared" si="176"/>
        <v>0</v>
      </c>
      <c r="DU115" s="16">
        <f t="shared" si="176"/>
        <v>0</v>
      </c>
      <c r="DV115" s="16">
        <f t="shared" si="191"/>
        <v>0</v>
      </c>
      <c r="DW115" s="16">
        <f t="shared" si="191"/>
        <v>0</v>
      </c>
      <c r="DX115" s="16">
        <f t="shared" si="191"/>
        <v>0</v>
      </c>
      <c r="DY115" s="16">
        <f t="shared" si="191"/>
        <v>0</v>
      </c>
      <c r="DZ115" s="16">
        <f t="shared" si="191"/>
        <v>0</v>
      </c>
      <c r="EA115" s="16">
        <f t="shared" si="191"/>
        <v>0</v>
      </c>
      <c r="EB115" s="16">
        <f t="shared" si="191"/>
        <v>0</v>
      </c>
      <c r="EC115" s="16">
        <f t="shared" si="191"/>
        <v>0</v>
      </c>
      <c r="ED115" s="16">
        <f t="shared" si="191"/>
        <v>0</v>
      </c>
      <c r="EE115" s="16">
        <f t="shared" si="191"/>
        <v>0</v>
      </c>
      <c r="EF115" s="16">
        <f t="shared" si="191"/>
        <v>0</v>
      </c>
      <c r="EG115" s="16">
        <f t="shared" si="191"/>
        <v>0</v>
      </c>
      <c r="EH115" s="16">
        <f t="shared" si="191"/>
        <v>0</v>
      </c>
      <c r="EI115" s="16">
        <f t="shared" si="191"/>
        <v>0</v>
      </c>
      <c r="EJ115" s="16">
        <f t="shared" si="191"/>
        <v>0</v>
      </c>
      <c r="EK115" s="16">
        <f t="shared" si="191"/>
        <v>0</v>
      </c>
      <c r="EL115" s="16">
        <f t="shared" si="191"/>
        <v>0</v>
      </c>
      <c r="EM115" s="16">
        <f t="shared" si="191"/>
        <v>0</v>
      </c>
      <c r="EN115" s="16">
        <f t="shared" si="191"/>
        <v>0</v>
      </c>
      <c r="EQ115" s="16">
        <f t="shared" si="177"/>
        <v>0</v>
      </c>
      <c r="ER115" s="16">
        <f t="shared" si="177"/>
        <v>0</v>
      </c>
      <c r="ES115" s="16">
        <f t="shared" si="177"/>
        <v>0</v>
      </c>
      <c r="ET115" s="16">
        <f t="shared" si="177"/>
        <v>0</v>
      </c>
      <c r="EU115" s="16">
        <f t="shared" si="177"/>
        <v>0</v>
      </c>
      <c r="EV115" s="16">
        <f t="shared" si="177"/>
        <v>0</v>
      </c>
      <c r="EW115" s="16">
        <f t="shared" si="177"/>
        <v>0</v>
      </c>
      <c r="EX115" s="16">
        <f t="shared" si="177"/>
        <v>0</v>
      </c>
      <c r="EY115" s="16">
        <f t="shared" si="177"/>
        <v>0</v>
      </c>
      <c r="EZ115" s="16">
        <f t="shared" si="177"/>
        <v>0</v>
      </c>
      <c r="FA115" s="16">
        <f t="shared" si="178"/>
        <v>0</v>
      </c>
      <c r="FB115" s="16">
        <f t="shared" si="178"/>
        <v>0</v>
      </c>
      <c r="FC115" s="16">
        <f t="shared" si="178"/>
        <v>0</v>
      </c>
      <c r="FD115" s="16">
        <f t="shared" si="178"/>
        <v>0</v>
      </c>
      <c r="FE115" s="16">
        <f t="shared" si="178"/>
        <v>0</v>
      </c>
      <c r="FF115" s="16">
        <f t="shared" si="178"/>
        <v>0</v>
      </c>
      <c r="FG115" s="16">
        <f t="shared" si="178"/>
        <v>0</v>
      </c>
      <c r="FH115" s="16">
        <f t="shared" si="178"/>
        <v>0</v>
      </c>
      <c r="FI115" s="16">
        <f t="shared" si="178"/>
        <v>0</v>
      </c>
      <c r="FJ115" s="16">
        <f t="shared" si="178"/>
        <v>0</v>
      </c>
      <c r="FK115" s="16">
        <f t="shared" si="179"/>
        <v>0</v>
      </c>
      <c r="FL115" s="16">
        <f t="shared" si="179"/>
        <v>0</v>
      </c>
      <c r="FM115" s="16">
        <f t="shared" si="179"/>
        <v>0</v>
      </c>
      <c r="FN115" s="16">
        <f t="shared" si="179"/>
        <v>0</v>
      </c>
      <c r="FO115" s="16">
        <f t="shared" si="179"/>
        <v>0</v>
      </c>
      <c r="FP115" s="16">
        <f t="shared" si="179"/>
        <v>0</v>
      </c>
      <c r="FQ115" s="16">
        <f t="shared" si="179"/>
        <v>0</v>
      </c>
      <c r="FR115" s="16">
        <f t="shared" si="179"/>
        <v>0</v>
      </c>
      <c r="FS115" s="16">
        <f t="shared" si="179"/>
        <v>0</v>
      </c>
      <c r="FT115" s="16">
        <f t="shared" si="179"/>
        <v>0</v>
      </c>
      <c r="FU115" s="16">
        <f t="shared" si="180"/>
        <v>0</v>
      </c>
      <c r="FV115" s="16">
        <f t="shared" si="180"/>
        <v>0</v>
      </c>
      <c r="FW115" s="16">
        <f t="shared" si="180"/>
        <v>0</v>
      </c>
      <c r="FX115" s="16">
        <f t="shared" si="180"/>
        <v>0</v>
      </c>
      <c r="FY115" s="16">
        <f t="shared" si="180"/>
        <v>0</v>
      </c>
      <c r="FZ115" s="16">
        <f t="shared" si="180"/>
        <v>0</v>
      </c>
      <c r="GA115" s="16">
        <f t="shared" si="180"/>
        <v>0</v>
      </c>
      <c r="GB115" s="16">
        <f t="shared" si="180"/>
        <v>0</v>
      </c>
      <c r="GC115" s="16">
        <f t="shared" si="180"/>
        <v>0</v>
      </c>
      <c r="GD115" s="16">
        <f t="shared" si="180"/>
        <v>0</v>
      </c>
      <c r="GE115" s="16">
        <f t="shared" si="181"/>
        <v>0</v>
      </c>
      <c r="GF115" s="16">
        <f t="shared" si="181"/>
        <v>0</v>
      </c>
      <c r="GG115" s="16">
        <f t="shared" si="181"/>
        <v>0</v>
      </c>
      <c r="GH115" s="16">
        <f t="shared" si="181"/>
        <v>0</v>
      </c>
      <c r="GI115" s="16">
        <f t="shared" si="181"/>
        <v>0</v>
      </c>
      <c r="GJ115" s="16">
        <f t="shared" si="181"/>
        <v>0</v>
      </c>
      <c r="GK115" s="16">
        <f t="shared" si="181"/>
        <v>0</v>
      </c>
      <c r="GL115" s="16">
        <f t="shared" si="181"/>
        <v>0</v>
      </c>
      <c r="GM115" s="16">
        <f t="shared" si="181"/>
        <v>0</v>
      </c>
      <c r="GN115" s="16">
        <f t="shared" si="181"/>
        <v>0</v>
      </c>
      <c r="GO115" s="16">
        <f t="shared" si="182"/>
        <v>0</v>
      </c>
      <c r="GP115" s="16">
        <f t="shared" si="182"/>
        <v>0</v>
      </c>
      <c r="GQ115" s="16">
        <f t="shared" si="182"/>
        <v>0</v>
      </c>
      <c r="GR115" s="16">
        <f t="shared" si="182"/>
        <v>0</v>
      </c>
      <c r="GS115" s="16">
        <f t="shared" si="182"/>
        <v>0</v>
      </c>
      <c r="GT115" s="16">
        <f t="shared" si="182"/>
        <v>0</v>
      </c>
      <c r="GU115" s="16">
        <f t="shared" si="182"/>
        <v>0</v>
      </c>
      <c r="GV115" s="16">
        <f t="shared" si="182"/>
        <v>0</v>
      </c>
      <c r="GW115" s="16">
        <f t="shared" si="182"/>
        <v>0</v>
      </c>
      <c r="GX115" s="16">
        <f t="shared" si="182"/>
        <v>0</v>
      </c>
      <c r="GY115" s="16">
        <f t="shared" si="183"/>
        <v>0</v>
      </c>
      <c r="GZ115" s="16">
        <f t="shared" si="183"/>
        <v>0</v>
      </c>
      <c r="HA115" s="16">
        <f t="shared" si="183"/>
        <v>0</v>
      </c>
      <c r="HB115" s="16">
        <f t="shared" si="183"/>
        <v>0</v>
      </c>
      <c r="HC115" s="16">
        <f t="shared" si="183"/>
        <v>0</v>
      </c>
      <c r="HD115" s="16">
        <f t="shared" si="183"/>
        <v>0</v>
      </c>
      <c r="HE115" s="16">
        <f t="shared" si="183"/>
        <v>0</v>
      </c>
      <c r="HF115" s="16">
        <f t="shared" si="183"/>
        <v>0</v>
      </c>
      <c r="HG115" s="16">
        <f t="shared" si="183"/>
        <v>0</v>
      </c>
      <c r="HH115" s="16">
        <f t="shared" si="183"/>
        <v>0</v>
      </c>
      <c r="HI115" s="16">
        <f t="shared" si="184"/>
        <v>0</v>
      </c>
      <c r="HJ115" s="16">
        <f t="shared" si="184"/>
        <v>0</v>
      </c>
      <c r="HK115" s="16">
        <f t="shared" si="184"/>
        <v>0</v>
      </c>
      <c r="HL115" s="16">
        <f t="shared" si="184"/>
        <v>0</v>
      </c>
      <c r="HM115" s="16">
        <f t="shared" si="184"/>
        <v>260</v>
      </c>
      <c r="HN115" s="16">
        <f t="shared" si="184"/>
        <v>0</v>
      </c>
      <c r="HO115" s="16">
        <f t="shared" si="184"/>
        <v>0</v>
      </c>
      <c r="HP115" s="16">
        <f t="shared" si="184"/>
        <v>0</v>
      </c>
      <c r="HQ115" s="16">
        <f t="shared" si="184"/>
        <v>0</v>
      </c>
      <c r="HR115" s="16">
        <f t="shared" si="184"/>
        <v>0</v>
      </c>
      <c r="HS115" s="16">
        <f t="shared" si="185"/>
        <v>0</v>
      </c>
      <c r="HT115" s="16">
        <f t="shared" si="185"/>
        <v>0</v>
      </c>
      <c r="HU115" s="16">
        <f t="shared" si="185"/>
        <v>0</v>
      </c>
      <c r="HV115" s="16">
        <f t="shared" si="185"/>
        <v>0</v>
      </c>
      <c r="HW115" s="16">
        <f t="shared" si="185"/>
        <v>0</v>
      </c>
      <c r="HX115" s="16">
        <f t="shared" si="185"/>
        <v>0</v>
      </c>
      <c r="HY115" s="16">
        <f t="shared" si="185"/>
        <v>0</v>
      </c>
      <c r="HZ115" s="16">
        <f t="shared" si="185"/>
        <v>0</v>
      </c>
      <c r="IA115" s="16">
        <f t="shared" si="185"/>
        <v>0</v>
      </c>
      <c r="IB115" s="16">
        <f t="shared" si="185"/>
        <v>0</v>
      </c>
      <c r="IC115" s="16">
        <f t="shared" si="186"/>
        <v>0</v>
      </c>
      <c r="ID115" s="16">
        <f t="shared" si="186"/>
        <v>0</v>
      </c>
      <c r="IE115" s="16">
        <f t="shared" si="186"/>
        <v>0</v>
      </c>
      <c r="IF115" s="16">
        <f t="shared" si="186"/>
        <v>0</v>
      </c>
      <c r="IG115" s="16">
        <f t="shared" si="186"/>
        <v>0</v>
      </c>
      <c r="IH115" s="16">
        <f t="shared" si="186"/>
        <v>0</v>
      </c>
      <c r="II115" s="16">
        <f t="shared" si="186"/>
        <v>0</v>
      </c>
      <c r="IJ115" s="16">
        <f t="shared" si="186"/>
        <v>0</v>
      </c>
      <c r="IK115" s="16">
        <f t="shared" si="186"/>
        <v>0</v>
      </c>
      <c r="IL115" s="16">
        <f t="shared" si="186"/>
        <v>0</v>
      </c>
      <c r="IM115" s="16">
        <f t="shared" si="186"/>
        <v>0</v>
      </c>
      <c r="IN115" s="16">
        <f t="shared" si="186"/>
        <v>0</v>
      </c>
      <c r="IO115" s="16">
        <f t="shared" si="186"/>
        <v>0</v>
      </c>
      <c r="IP115" s="16">
        <f t="shared" si="186"/>
        <v>0</v>
      </c>
      <c r="IQ115" s="16">
        <f t="shared" si="186"/>
        <v>0</v>
      </c>
      <c r="IR115" s="16">
        <f t="shared" si="186"/>
        <v>0</v>
      </c>
      <c r="IS115" s="16">
        <f t="shared" si="192"/>
        <v>0</v>
      </c>
      <c r="IT115" s="16">
        <f t="shared" si="192"/>
        <v>0</v>
      </c>
      <c r="IU115" s="16">
        <f t="shared" si="192"/>
        <v>0</v>
      </c>
      <c r="IV115" s="16">
        <f t="shared" si="192"/>
        <v>0</v>
      </c>
      <c r="IW115" s="16">
        <f t="shared" si="192"/>
        <v>0</v>
      </c>
      <c r="IX115" s="16">
        <f t="shared" si="192"/>
        <v>0</v>
      </c>
      <c r="IY115" s="16">
        <f t="shared" si="192"/>
        <v>0</v>
      </c>
      <c r="IZ115" s="16">
        <f t="shared" si="192"/>
        <v>0</v>
      </c>
      <c r="JA115" s="16">
        <f t="shared" si="192"/>
        <v>0</v>
      </c>
      <c r="JB115" s="16">
        <f t="shared" si="192"/>
        <v>0</v>
      </c>
      <c r="JC115" s="16">
        <f t="shared" si="192"/>
        <v>0</v>
      </c>
      <c r="JD115" s="16">
        <f t="shared" si="192"/>
        <v>0</v>
      </c>
      <c r="JE115" s="16">
        <f t="shared" si="192"/>
        <v>0</v>
      </c>
      <c r="JF115" s="16">
        <f t="shared" si="192"/>
        <v>0</v>
      </c>
      <c r="JG115" s="16">
        <f t="shared" si="192"/>
        <v>0</v>
      </c>
      <c r="JH115" s="16">
        <f t="shared" si="192"/>
        <v>0</v>
      </c>
      <c r="JI115" s="16">
        <f t="shared" si="192"/>
        <v>0</v>
      </c>
      <c r="JJ115" s="16">
        <f t="shared" si="192"/>
        <v>0</v>
      </c>
      <c r="JK115" s="16">
        <f t="shared" si="192"/>
        <v>0</v>
      </c>
      <c r="JN115" s="16">
        <f t="shared" si="187"/>
        <v>0</v>
      </c>
      <c r="JO115" s="16">
        <f t="shared" si="187"/>
        <v>0</v>
      </c>
      <c r="JP115" s="16">
        <f t="shared" si="187"/>
        <v>0</v>
      </c>
      <c r="JQ115" s="16">
        <f t="shared" si="187"/>
        <v>0</v>
      </c>
      <c r="JR115" s="16">
        <f t="shared" si="187"/>
        <v>0</v>
      </c>
      <c r="JS115" s="16">
        <f t="shared" si="187"/>
        <v>0</v>
      </c>
      <c r="JT115" s="16">
        <f t="shared" si="187"/>
        <v>0</v>
      </c>
      <c r="JU115" s="16">
        <f t="shared" si="187"/>
        <v>0</v>
      </c>
      <c r="JV115" s="16">
        <f t="shared" si="187"/>
        <v>0</v>
      </c>
      <c r="JW115" s="16">
        <f t="shared" si="187"/>
        <v>0</v>
      </c>
      <c r="JX115" s="16">
        <f t="shared" si="188"/>
        <v>0</v>
      </c>
      <c r="JY115" s="16">
        <f t="shared" si="188"/>
        <v>0</v>
      </c>
      <c r="JZ115" s="16">
        <f t="shared" si="188"/>
        <v>0</v>
      </c>
      <c r="KA115" s="16">
        <f t="shared" si="188"/>
        <v>0</v>
      </c>
      <c r="KB115" s="16">
        <f t="shared" si="188"/>
        <v>0</v>
      </c>
      <c r="KC115" s="16">
        <f t="shared" si="188"/>
        <v>0</v>
      </c>
      <c r="KD115" s="16">
        <f t="shared" si="188"/>
        <v>0</v>
      </c>
      <c r="KE115" s="16">
        <f t="shared" si="188"/>
        <v>0</v>
      </c>
      <c r="KF115" s="16">
        <f t="shared" si="188"/>
        <v>0</v>
      </c>
      <c r="KG115" s="16">
        <f t="shared" si="188"/>
        <v>0</v>
      </c>
      <c r="KH115" s="16">
        <f t="shared" si="189"/>
        <v>0</v>
      </c>
      <c r="KI115" s="16">
        <f t="shared" si="189"/>
        <v>0</v>
      </c>
      <c r="KJ115" s="16">
        <f t="shared" si="189"/>
        <v>2</v>
      </c>
      <c r="KK115" s="16">
        <f t="shared" si="189"/>
        <v>0</v>
      </c>
      <c r="KL115" s="16">
        <f t="shared" si="189"/>
        <v>0</v>
      </c>
      <c r="KM115" s="16">
        <f t="shared" si="189"/>
        <v>0</v>
      </c>
      <c r="KN115" s="16">
        <f t="shared" si="189"/>
        <v>2</v>
      </c>
      <c r="KO115" s="16">
        <f t="shared" si="189"/>
        <v>0</v>
      </c>
      <c r="KP115" s="16">
        <f t="shared" si="189"/>
        <v>0</v>
      </c>
      <c r="KQ115" s="16">
        <f t="shared" si="189"/>
        <v>0</v>
      </c>
      <c r="KR115" s="16">
        <f t="shared" si="190"/>
        <v>0</v>
      </c>
      <c r="KS115" s="16">
        <f t="shared" si="190"/>
        <v>0</v>
      </c>
      <c r="KT115" s="16">
        <f t="shared" si="190"/>
        <v>0</v>
      </c>
      <c r="KU115" s="16">
        <f t="shared" si="190"/>
        <v>0</v>
      </c>
      <c r="KV115" s="16">
        <f t="shared" si="190"/>
        <v>0</v>
      </c>
      <c r="KW115" s="16">
        <f t="shared" si="190"/>
        <v>0</v>
      </c>
      <c r="KX115" s="16">
        <f t="shared" si="190"/>
        <v>0</v>
      </c>
    </row>
    <row r="116" spans="1:310">
      <c r="A116" s="2" t="s">
        <v>115</v>
      </c>
      <c r="B116" s="2" t="s">
        <v>77</v>
      </c>
      <c r="C116" s="2">
        <v>1</v>
      </c>
      <c r="D116" s="3">
        <v>110</v>
      </c>
      <c r="E116" s="20">
        <f>55+55</f>
        <v>110</v>
      </c>
      <c r="F116" s="3">
        <f t="shared" si="193"/>
        <v>0</v>
      </c>
      <c r="G116" s="4">
        <v>45064</v>
      </c>
      <c r="J116" s="2" t="s">
        <v>164</v>
      </c>
      <c r="K116" s="5">
        <f>EA401</f>
        <v>270</v>
      </c>
      <c r="L116" s="5">
        <f>IX401</f>
        <v>270</v>
      </c>
      <c r="M116" s="3">
        <f t="shared" si="83"/>
        <v>0</v>
      </c>
      <c r="T116" s="16">
        <f t="shared" si="167"/>
        <v>0</v>
      </c>
      <c r="U116" s="16">
        <f t="shared" si="167"/>
        <v>0</v>
      </c>
      <c r="V116" s="16">
        <f t="shared" si="167"/>
        <v>0</v>
      </c>
      <c r="W116" s="16">
        <f t="shared" si="167"/>
        <v>0</v>
      </c>
      <c r="X116" s="16">
        <f t="shared" si="167"/>
        <v>0</v>
      </c>
      <c r="Y116" s="16">
        <f t="shared" si="167"/>
        <v>0</v>
      </c>
      <c r="Z116" s="16">
        <f t="shared" si="167"/>
        <v>0</v>
      </c>
      <c r="AA116" s="16">
        <f t="shared" si="167"/>
        <v>0</v>
      </c>
      <c r="AB116" s="16">
        <f t="shared" si="167"/>
        <v>0</v>
      </c>
      <c r="AC116" s="16">
        <f t="shared" si="167"/>
        <v>0</v>
      </c>
      <c r="AD116" s="16">
        <f t="shared" si="168"/>
        <v>0</v>
      </c>
      <c r="AE116" s="16">
        <f t="shared" si="168"/>
        <v>0</v>
      </c>
      <c r="AF116" s="16">
        <f t="shared" si="168"/>
        <v>0</v>
      </c>
      <c r="AG116" s="16">
        <f t="shared" si="168"/>
        <v>0</v>
      </c>
      <c r="AH116" s="16">
        <f t="shared" si="168"/>
        <v>0</v>
      </c>
      <c r="AI116" s="16">
        <f t="shared" si="168"/>
        <v>0</v>
      </c>
      <c r="AJ116" s="16">
        <f t="shared" si="168"/>
        <v>0</v>
      </c>
      <c r="AK116" s="16">
        <f t="shared" si="168"/>
        <v>0</v>
      </c>
      <c r="AL116" s="16">
        <f t="shared" si="168"/>
        <v>0</v>
      </c>
      <c r="AM116" s="16">
        <f t="shared" si="168"/>
        <v>0</v>
      </c>
      <c r="AN116" s="16">
        <f t="shared" si="169"/>
        <v>0</v>
      </c>
      <c r="AO116" s="16">
        <f t="shared" si="169"/>
        <v>0</v>
      </c>
      <c r="AP116" s="16">
        <f t="shared" si="169"/>
        <v>0</v>
      </c>
      <c r="AQ116" s="16">
        <f t="shared" si="169"/>
        <v>0</v>
      </c>
      <c r="AR116" s="16">
        <f t="shared" si="169"/>
        <v>0</v>
      </c>
      <c r="AS116" s="16">
        <f t="shared" si="169"/>
        <v>0</v>
      </c>
      <c r="AT116" s="16">
        <f t="shared" si="169"/>
        <v>0</v>
      </c>
      <c r="AU116" s="16">
        <f t="shared" si="169"/>
        <v>0</v>
      </c>
      <c r="AV116" s="16">
        <f t="shared" si="169"/>
        <v>0</v>
      </c>
      <c r="AW116" s="16">
        <f t="shared" si="169"/>
        <v>0</v>
      </c>
      <c r="AX116" s="16">
        <f t="shared" si="170"/>
        <v>0</v>
      </c>
      <c r="AY116" s="16">
        <f t="shared" si="170"/>
        <v>0</v>
      </c>
      <c r="AZ116" s="16">
        <f t="shared" si="170"/>
        <v>0</v>
      </c>
      <c r="BA116" s="16">
        <f t="shared" si="170"/>
        <v>0</v>
      </c>
      <c r="BB116" s="16">
        <f t="shared" si="170"/>
        <v>0</v>
      </c>
      <c r="BC116" s="16">
        <f t="shared" si="170"/>
        <v>0</v>
      </c>
      <c r="BD116" s="16">
        <f t="shared" si="170"/>
        <v>0</v>
      </c>
      <c r="BE116" s="16">
        <f t="shared" si="170"/>
        <v>0</v>
      </c>
      <c r="BF116" s="16">
        <f t="shared" si="170"/>
        <v>0</v>
      </c>
      <c r="BG116" s="16">
        <f t="shared" si="170"/>
        <v>0</v>
      </c>
      <c r="BH116" s="16">
        <f t="shared" si="171"/>
        <v>0</v>
      </c>
      <c r="BI116" s="16">
        <f t="shared" si="171"/>
        <v>0</v>
      </c>
      <c r="BJ116" s="16">
        <f t="shared" si="171"/>
        <v>0</v>
      </c>
      <c r="BK116" s="16">
        <f t="shared" si="171"/>
        <v>0</v>
      </c>
      <c r="BL116" s="16">
        <f t="shared" si="171"/>
        <v>0</v>
      </c>
      <c r="BM116" s="16">
        <f t="shared" si="171"/>
        <v>0</v>
      </c>
      <c r="BN116" s="16">
        <f t="shared" si="171"/>
        <v>0</v>
      </c>
      <c r="BO116" s="16">
        <f t="shared" si="171"/>
        <v>0</v>
      </c>
      <c r="BP116" s="16">
        <f t="shared" si="171"/>
        <v>0</v>
      </c>
      <c r="BQ116" s="16">
        <f t="shared" si="171"/>
        <v>0</v>
      </c>
      <c r="BR116" s="16">
        <f t="shared" si="172"/>
        <v>0</v>
      </c>
      <c r="BS116" s="16">
        <f t="shared" si="172"/>
        <v>0</v>
      </c>
      <c r="BT116" s="16">
        <f t="shared" si="172"/>
        <v>0</v>
      </c>
      <c r="BU116" s="16">
        <f t="shared" si="172"/>
        <v>0</v>
      </c>
      <c r="BV116" s="16">
        <f t="shared" si="172"/>
        <v>0</v>
      </c>
      <c r="BW116" s="16">
        <f t="shared" si="172"/>
        <v>0</v>
      </c>
      <c r="BX116" s="16">
        <f t="shared" si="172"/>
        <v>0</v>
      </c>
      <c r="BY116" s="16">
        <f t="shared" si="172"/>
        <v>0</v>
      </c>
      <c r="BZ116" s="16">
        <f t="shared" si="172"/>
        <v>0</v>
      </c>
      <c r="CA116" s="16">
        <f t="shared" si="172"/>
        <v>0</v>
      </c>
      <c r="CB116" s="16">
        <f t="shared" si="173"/>
        <v>0</v>
      </c>
      <c r="CC116" s="16">
        <f t="shared" si="173"/>
        <v>0</v>
      </c>
      <c r="CD116" s="16">
        <f t="shared" si="173"/>
        <v>0</v>
      </c>
      <c r="CE116" s="16">
        <f t="shared" si="173"/>
        <v>0</v>
      </c>
      <c r="CF116" s="16">
        <f t="shared" si="173"/>
        <v>0</v>
      </c>
      <c r="CG116" s="16">
        <f t="shared" si="173"/>
        <v>0</v>
      </c>
      <c r="CH116" s="16">
        <f t="shared" si="173"/>
        <v>0</v>
      </c>
      <c r="CI116" s="16">
        <f t="shared" si="173"/>
        <v>0</v>
      </c>
      <c r="CJ116" s="16">
        <f t="shared" si="173"/>
        <v>0</v>
      </c>
      <c r="CK116" s="16">
        <f t="shared" si="173"/>
        <v>0</v>
      </c>
      <c r="CL116" s="16">
        <f t="shared" si="174"/>
        <v>0</v>
      </c>
      <c r="CM116" s="16">
        <f t="shared" si="174"/>
        <v>0</v>
      </c>
      <c r="CN116" s="16">
        <f t="shared" si="174"/>
        <v>0</v>
      </c>
      <c r="CO116" s="16">
        <f t="shared" si="174"/>
        <v>0</v>
      </c>
      <c r="CP116" s="16">
        <f t="shared" si="174"/>
        <v>0</v>
      </c>
      <c r="CQ116" s="16">
        <f t="shared" si="174"/>
        <v>110</v>
      </c>
      <c r="CR116" s="16">
        <f t="shared" si="174"/>
        <v>0</v>
      </c>
      <c r="CS116" s="16">
        <f t="shared" si="174"/>
        <v>0</v>
      </c>
      <c r="CT116" s="16">
        <f t="shared" si="174"/>
        <v>0</v>
      </c>
      <c r="CU116" s="16">
        <f t="shared" si="174"/>
        <v>0</v>
      </c>
      <c r="CV116" s="16">
        <f t="shared" si="175"/>
        <v>0</v>
      </c>
      <c r="CW116" s="16">
        <f t="shared" si="175"/>
        <v>0</v>
      </c>
      <c r="CX116" s="16">
        <f t="shared" si="175"/>
        <v>0</v>
      </c>
      <c r="CY116" s="16">
        <f t="shared" si="175"/>
        <v>0</v>
      </c>
      <c r="CZ116" s="16">
        <f t="shared" si="175"/>
        <v>0</v>
      </c>
      <c r="DA116" s="16">
        <f t="shared" si="175"/>
        <v>0</v>
      </c>
      <c r="DB116" s="16">
        <f t="shared" si="175"/>
        <v>0</v>
      </c>
      <c r="DC116" s="16">
        <f t="shared" si="175"/>
        <v>0</v>
      </c>
      <c r="DD116" s="16">
        <f t="shared" si="175"/>
        <v>0</v>
      </c>
      <c r="DE116" s="16">
        <f t="shared" si="175"/>
        <v>0</v>
      </c>
      <c r="DF116" s="16">
        <f t="shared" si="176"/>
        <v>0</v>
      </c>
      <c r="DG116" s="16">
        <f t="shared" si="176"/>
        <v>0</v>
      </c>
      <c r="DH116" s="16">
        <f t="shared" si="176"/>
        <v>0</v>
      </c>
      <c r="DI116" s="16">
        <f t="shared" si="176"/>
        <v>0</v>
      </c>
      <c r="DJ116" s="16">
        <f t="shared" si="176"/>
        <v>0</v>
      </c>
      <c r="DK116" s="16">
        <f t="shared" si="176"/>
        <v>0</v>
      </c>
      <c r="DL116" s="16">
        <f t="shared" si="176"/>
        <v>0</v>
      </c>
      <c r="DM116" s="16">
        <f t="shared" si="176"/>
        <v>0</v>
      </c>
      <c r="DN116" s="16">
        <f t="shared" si="176"/>
        <v>0</v>
      </c>
      <c r="DO116" s="16">
        <f t="shared" si="176"/>
        <v>0</v>
      </c>
      <c r="DP116" s="16">
        <f t="shared" si="176"/>
        <v>0</v>
      </c>
      <c r="DQ116" s="16">
        <f t="shared" si="176"/>
        <v>0</v>
      </c>
      <c r="DR116" s="16">
        <f t="shared" si="176"/>
        <v>0</v>
      </c>
      <c r="DS116" s="16">
        <f t="shared" si="176"/>
        <v>0</v>
      </c>
      <c r="DT116" s="16">
        <f t="shared" si="176"/>
        <v>0</v>
      </c>
      <c r="DU116" s="16">
        <f t="shared" si="176"/>
        <v>0</v>
      </c>
      <c r="DV116" s="16">
        <f t="shared" si="191"/>
        <v>0</v>
      </c>
      <c r="DW116" s="16">
        <f t="shared" si="191"/>
        <v>0</v>
      </c>
      <c r="DX116" s="16">
        <f t="shared" si="191"/>
        <v>0</v>
      </c>
      <c r="DY116" s="16">
        <f t="shared" si="191"/>
        <v>0</v>
      </c>
      <c r="DZ116" s="16">
        <f t="shared" si="191"/>
        <v>0</v>
      </c>
      <c r="EA116" s="16">
        <f t="shared" si="191"/>
        <v>0</v>
      </c>
      <c r="EB116" s="16">
        <f t="shared" si="191"/>
        <v>0</v>
      </c>
      <c r="EC116" s="16">
        <f t="shared" si="191"/>
        <v>0</v>
      </c>
      <c r="ED116" s="16">
        <f t="shared" si="191"/>
        <v>0</v>
      </c>
      <c r="EE116" s="16">
        <f t="shared" si="191"/>
        <v>0</v>
      </c>
      <c r="EF116" s="16">
        <f t="shared" si="191"/>
        <v>0</v>
      </c>
      <c r="EG116" s="16">
        <f t="shared" si="191"/>
        <v>0</v>
      </c>
      <c r="EH116" s="16">
        <f t="shared" si="191"/>
        <v>0</v>
      </c>
      <c r="EI116" s="16">
        <f t="shared" si="191"/>
        <v>0</v>
      </c>
      <c r="EJ116" s="16">
        <f t="shared" si="191"/>
        <v>0</v>
      </c>
      <c r="EK116" s="16">
        <f t="shared" si="191"/>
        <v>0</v>
      </c>
      <c r="EL116" s="16">
        <f t="shared" si="191"/>
        <v>0</v>
      </c>
      <c r="EM116" s="16">
        <f t="shared" si="191"/>
        <v>0</v>
      </c>
      <c r="EN116" s="16">
        <f t="shared" si="191"/>
        <v>0</v>
      </c>
      <c r="EQ116" s="16">
        <f t="shared" si="177"/>
        <v>0</v>
      </c>
      <c r="ER116" s="16">
        <f t="shared" si="177"/>
        <v>0</v>
      </c>
      <c r="ES116" s="16">
        <f t="shared" si="177"/>
        <v>0</v>
      </c>
      <c r="ET116" s="16">
        <f t="shared" si="177"/>
        <v>0</v>
      </c>
      <c r="EU116" s="16">
        <f t="shared" si="177"/>
        <v>0</v>
      </c>
      <c r="EV116" s="16">
        <f t="shared" si="177"/>
        <v>0</v>
      </c>
      <c r="EW116" s="16">
        <f t="shared" si="177"/>
        <v>0</v>
      </c>
      <c r="EX116" s="16">
        <f t="shared" si="177"/>
        <v>0</v>
      </c>
      <c r="EY116" s="16">
        <f t="shared" si="177"/>
        <v>0</v>
      </c>
      <c r="EZ116" s="16">
        <f t="shared" si="177"/>
        <v>0</v>
      </c>
      <c r="FA116" s="16">
        <f t="shared" si="178"/>
        <v>0</v>
      </c>
      <c r="FB116" s="16">
        <f t="shared" si="178"/>
        <v>0</v>
      </c>
      <c r="FC116" s="16">
        <f t="shared" si="178"/>
        <v>0</v>
      </c>
      <c r="FD116" s="16">
        <f t="shared" si="178"/>
        <v>0</v>
      </c>
      <c r="FE116" s="16">
        <f t="shared" si="178"/>
        <v>0</v>
      </c>
      <c r="FF116" s="16">
        <f t="shared" si="178"/>
        <v>0</v>
      </c>
      <c r="FG116" s="16">
        <f t="shared" si="178"/>
        <v>0</v>
      </c>
      <c r="FH116" s="16">
        <f t="shared" si="178"/>
        <v>0</v>
      </c>
      <c r="FI116" s="16">
        <f t="shared" si="178"/>
        <v>0</v>
      </c>
      <c r="FJ116" s="16">
        <f t="shared" si="178"/>
        <v>0</v>
      </c>
      <c r="FK116" s="16">
        <f t="shared" si="179"/>
        <v>0</v>
      </c>
      <c r="FL116" s="16">
        <f t="shared" si="179"/>
        <v>0</v>
      </c>
      <c r="FM116" s="16">
        <f t="shared" si="179"/>
        <v>0</v>
      </c>
      <c r="FN116" s="16">
        <f t="shared" si="179"/>
        <v>0</v>
      </c>
      <c r="FO116" s="16">
        <f t="shared" si="179"/>
        <v>0</v>
      </c>
      <c r="FP116" s="16">
        <f t="shared" si="179"/>
        <v>0</v>
      </c>
      <c r="FQ116" s="16">
        <f t="shared" si="179"/>
        <v>0</v>
      </c>
      <c r="FR116" s="16">
        <f t="shared" si="179"/>
        <v>0</v>
      </c>
      <c r="FS116" s="16">
        <f t="shared" si="179"/>
        <v>0</v>
      </c>
      <c r="FT116" s="16">
        <f t="shared" si="179"/>
        <v>0</v>
      </c>
      <c r="FU116" s="16">
        <f t="shared" si="180"/>
        <v>0</v>
      </c>
      <c r="FV116" s="16">
        <f t="shared" si="180"/>
        <v>0</v>
      </c>
      <c r="FW116" s="16">
        <f t="shared" si="180"/>
        <v>0</v>
      </c>
      <c r="FX116" s="16">
        <f t="shared" si="180"/>
        <v>0</v>
      </c>
      <c r="FY116" s="16">
        <f t="shared" si="180"/>
        <v>0</v>
      </c>
      <c r="FZ116" s="16">
        <f t="shared" si="180"/>
        <v>0</v>
      </c>
      <c r="GA116" s="16">
        <f t="shared" si="180"/>
        <v>0</v>
      </c>
      <c r="GB116" s="16">
        <f t="shared" si="180"/>
        <v>0</v>
      </c>
      <c r="GC116" s="16">
        <f t="shared" si="180"/>
        <v>0</v>
      </c>
      <c r="GD116" s="16">
        <f t="shared" si="180"/>
        <v>0</v>
      </c>
      <c r="GE116" s="16">
        <f t="shared" si="181"/>
        <v>0</v>
      </c>
      <c r="GF116" s="16">
        <f t="shared" si="181"/>
        <v>0</v>
      </c>
      <c r="GG116" s="16">
        <f t="shared" si="181"/>
        <v>0</v>
      </c>
      <c r="GH116" s="16">
        <f t="shared" si="181"/>
        <v>0</v>
      </c>
      <c r="GI116" s="16">
        <f t="shared" si="181"/>
        <v>0</v>
      </c>
      <c r="GJ116" s="16">
        <f t="shared" si="181"/>
        <v>0</v>
      </c>
      <c r="GK116" s="16">
        <f t="shared" si="181"/>
        <v>0</v>
      </c>
      <c r="GL116" s="16">
        <f t="shared" si="181"/>
        <v>0</v>
      </c>
      <c r="GM116" s="16">
        <f t="shared" si="181"/>
        <v>0</v>
      </c>
      <c r="GN116" s="16">
        <f t="shared" si="181"/>
        <v>0</v>
      </c>
      <c r="GO116" s="16">
        <f t="shared" si="182"/>
        <v>0</v>
      </c>
      <c r="GP116" s="16">
        <f t="shared" si="182"/>
        <v>0</v>
      </c>
      <c r="GQ116" s="16">
        <f t="shared" si="182"/>
        <v>0</v>
      </c>
      <c r="GR116" s="16">
        <f t="shared" si="182"/>
        <v>0</v>
      </c>
      <c r="GS116" s="16">
        <f t="shared" si="182"/>
        <v>0</v>
      </c>
      <c r="GT116" s="16">
        <f t="shared" si="182"/>
        <v>0</v>
      </c>
      <c r="GU116" s="16">
        <f t="shared" si="182"/>
        <v>0</v>
      </c>
      <c r="GV116" s="16">
        <f t="shared" si="182"/>
        <v>0</v>
      </c>
      <c r="GW116" s="16">
        <f t="shared" si="182"/>
        <v>0</v>
      </c>
      <c r="GX116" s="16">
        <f t="shared" si="182"/>
        <v>0</v>
      </c>
      <c r="GY116" s="16">
        <f t="shared" si="183"/>
        <v>0</v>
      </c>
      <c r="GZ116" s="16">
        <f t="shared" si="183"/>
        <v>0</v>
      </c>
      <c r="HA116" s="16">
        <f t="shared" si="183"/>
        <v>0</v>
      </c>
      <c r="HB116" s="16">
        <f t="shared" si="183"/>
        <v>0</v>
      </c>
      <c r="HC116" s="16">
        <f t="shared" si="183"/>
        <v>0</v>
      </c>
      <c r="HD116" s="16">
        <f t="shared" si="183"/>
        <v>0</v>
      </c>
      <c r="HE116" s="16">
        <f t="shared" si="183"/>
        <v>0</v>
      </c>
      <c r="HF116" s="16">
        <f t="shared" si="183"/>
        <v>0</v>
      </c>
      <c r="HG116" s="16">
        <f t="shared" si="183"/>
        <v>0</v>
      </c>
      <c r="HH116" s="16">
        <f t="shared" si="183"/>
        <v>0</v>
      </c>
      <c r="HI116" s="16">
        <f t="shared" si="184"/>
        <v>0</v>
      </c>
      <c r="HJ116" s="16">
        <f t="shared" si="184"/>
        <v>0</v>
      </c>
      <c r="HK116" s="16">
        <f t="shared" si="184"/>
        <v>0</v>
      </c>
      <c r="HL116" s="16">
        <f t="shared" si="184"/>
        <v>0</v>
      </c>
      <c r="HM116" s="16">
        <f t="shared" si="184"/>
        <v>0</v>
      </c>
      <c r="HN116" s="16">
        <f t="shared" si="184"/>
        <v>110</v>
      </c>
      <c r="HO116" s="16">
        <f t="shared" si="184"/>
        <v>0</v>
      </c>
      <c r="HP116" s="16">
        <f t="shared" si="184"/>
        <v>0</v>
      </c>
      <c r="HQ116" s="16">
        <f t="shared" si="184"/>
        <v>0</v>
      </c>
      <c r="HR116" s="16">
        <f t="shared" si="184"/>
        <v>0</v>
      </c>
      <c r="HS116" s="16">
        <f t="shared" si="185"/>
        <v>0</v>
      </c>
      <c r="HT116" s="16">
        <f t="shared" si="185"/>
        <v>0</v>
      </c>
      <c r="HU116" s="16">
        <f t="shared" si="185"/>
        <v>0</v>
      </c>
      <c r="HV116" s="16">
        <f t="shared" si="185"/>
        <v>0</v>
      </c>
      <c r="HW116" s="16">
        <f t="shared" si="185"/>
        <v>0</v>
      </c>
      <c r="HX116" s="16">
        <f t="shared" si="185"/>
        <v>0</v>
      </c>
      <c r="HY116" s="16">
        <f t="shared" si="185"/>
        <v>0</v>
      </c>
      <c r="HZ116" s="16">
        <f t="shared" si="185"/>
        <v>0</v>
      </c>
      <c r="IA116" s="16">
        <f t="shared" si="185"/>
        <v>0</v>
      </c>
      <c r="IB116" s="16">
        <f t="shared" si="185"/>
        <v>0</v>
      </c>
      <c r="IC116" s="16">
        <f t="shared" si="186"/>
        <v>0</v>
      </c>
      <c r="ID116" s="16">
        <f t="shared" si="186"/>
        <v>0</v>
      </c>
      <c r="IE116" s="16">
        <f t="shared" si="186"/>
        <v>0</v>
      </c>
      <c r="IF116" s="16">
        <f t="shared" si="186"/>
        <v>0</v>
      </c>
      <c r="IG116" s="16">
        <f t="shared" si="186"/>
        <v>0</v>
      </c>
      <c r="IH116" s="16">
        <f t="shared" si="186"/>
        <v>0</v>
      </c>
      <c r="II116" s="16">
        <f t="shared" si="186"/>
        <v>0</v>
      </c>
      <c r="IJ116" s="16">
        <f t="shared" si="186"/>
        <v>0</v>
      </c>
      <c r="IK116" s="16">
        <f t="shared" si="186"/>
        <v>0</v>
      </c>
      <c r="IL116" s="16">
        <f t="shared" si="186"/>
        <v>0</v>
      </c>
      <c r="IM116" s="16">
        <f t="shared" si="186"/>
        <v>0</v>
      </c>
      <c r="IN116" s="16">
        <f t="shared" si="186"/>
        <v>0</v>
      </c>
      <c r="IO116" s="16">
        <f t="shared" si="186"/>
        <v>0</v>
      </c>
      <c r="IP116" s="16">
        <f t="shared" si="186"/>
        <v>0</v>
      </c>
      <c r="IQ116" s="16">
        <f t="shared" si="186"/>
        <v>0</v>
      </c>
      <c r="IR116" s="16">
        <f t="shared" si="186"/>
        <v>0</v>
      </c>
      <c r="IS116" s="16">
        <f t="shared" si="192"/>
        <v>0</v>
      </c>
      <c r="IT116" s="16">
        <f t="shared" si="192"/>
        <v>0</v>
      </c>
      <c r="IU116" s="16">
        <f t="shared" si="192"/>
        <v>0</v>
      </c>
      <c r="IV116" s="16">
        <f t="shared" si="192"/>
        <v>0</v>
      </c>
      <c r="IW116" s="16">
        <f t="shared" si="192"/>
        <v>0</v>
      </c>
      <c r="IX116" s="16">
        <f t="shared" si="192"/>
        <v>0</v>
      </c>
      <c r="IY116" s="16">
        <f t="shared" si="192"/>
        <v>0</v>
      </c>
      <c r="IZ116" s="16">
        <f t="shared" si="192"/>
        <v>0</v>
      </c>
      <c r="JA116" s="16">
        <f t="shared" si="192"/>
        <v>0</v>
      </c>
      <c r="JB116" s="16">
        <f t="shared" si="192"/>
        <v>0</v>
      </c>
      <c r="JC116" s="16">
        <f t="shared" si="192"/>
        <v>0</v>
      </c>
      <c r="JD116" s="16">
        <f t="shared" si="192"/>
        <v>0</v>
      </c>
      <c r="JE116" s="16">
        <f t="shared" si="192"/>
        <v>0</v>
      </c>
      <c r="JF116" s="16">
        <f t="shared" si="192"/>
        <v>0</v>
      </c>
      <c r="JG116" s="16">
        <f t="shared" si="192"/>
        <v>0</v>
      </c>
      <c r="JH116" s="16">
        <f t="shared" si="192"/>
        <v>0</v>
      </c>
      <c r="JI116" s="16">
        <f t="shared" si="192"/>
        <v>0</v>
      </c>
      <c r="JJ116" s="16">
        <f t="shared" si="192"/>
        <v>0</v>
      </c>
      <c r="JK116" s="16">
        <f t="shared" si="192"/>
        <v>0</v>
      </c>
      <c r="JN116" s="16">
        <f t="shared" si="187"/>
        <v>0</v>
      </c>
      <c r="JO116" s="16">
        <f t="shared" si="187"/>
        <v>0</v>
      </c>
      <c r="JP116" s="16">
        <f t="shared" si="187"/>
        <v>0</v>
      </c>
      <c r="JQ116" s="16">
        <f t="shared" si="187"/>
        <v>0</v>
      </c>
      <c r="JR116" s="16">
        <f t="shared" si="187"/>
        <v>0</v>
      </c>
      <c r="JS116" s="16">
        <f t="shared" si="187"/>
        <v>0</v>
      </c>
      <c r="JT116" s="16">
        <f t="shared" si="187"/>
        <v>0</v>
      </c>
      <c r="JU116" s="16">
        <f t="shared" si="187"/>
        <v>0</v>
      </c>
      <c r="JV116" s="16">
        <f t="shared" si="187"/>
        <v>0</v>
      </c>
      <c r="JW116" s="16">
        <f t="shared" si="187"/>
        <v>0</v>
      </c>
      <c r="JX116" s="16">
        <f t="shared" si="188"/>
        <v>0</v>
      </c>
      <c r="JY116" s="16">
        <f t="shared" si="188"/>
        <v>0</v>
      </c>
      <c r="JZ116" s="16">
        <f t="shared" si="188"/>
        <v>0</v>
      </c>
      <c r="KA116" s="16">
        <f t="shared" si="188"/>
        <v>0</v>
      </c>
      <c r="KB116" s="16">
        <f t="shared" si="188"/>
        <v>0</v>
      </c>
      <c r="KC116" s="16">
        <f t="shared" si="188"/>
        <v>0</v>
      </c>
      <c r="KD116" s="16">
        <f t="shared" si="188"/>
        <v>0</v>
      </c>
      <c r="KE116" s="16">
        <f t="shared" si="188"/>
        <v>0</v>
      </c>
      <c r="KF116" s="16">
        <f t="shared" si="188"/>
        <v>0</v>
      </c>
      <c r="KG116" s="16">
        <f t="shared" si="188"/>
        <v>0</v>
      </c>
      <c r="KH116" s="16">
        <f t="shared" si="189"/>
        <v>1</v>
      </c>
      <c r="KI116" s="16">
        <f t="shared" si="189"/>
        <v>0</v>
      </c>
      <c r="KJ116" s="16">
        <f t="shared" si="189"/>
        <v>0</v>
      </c>
      <c r="KK116" s="16">
        <f t="shared" si="189"/>
        <v>0</v>
      </c>
      <c r="KL116" s="16">
        <f t="shared" si="189"/>
        <v>0</v>
      </c>
      <c r="KM116" s="16">
        <f t="shared" si="189"/>
        <v>0</v>
      </c>
      <c r="KN116" s="16">
        <f t="shared" si="189"/>
        <v>0</v>
      </c>
      <c r="KO116" s="16">
        <f t="shared" si="189"/>
        <v>0</v>
      </c>
      <c r="KP116" s="16">
        <f t="shared" si="189"/>
        <v>0</v>
      </c>
      <c r="KQ116" s="16">
        <f t="shared" si="189"/>
        <v>0</v>
      </c>
      <c r="KR116" s="16">
        <f t="shared" si="190"/>
        <v>0</v>
      </c>
      <c r="KS116" s="16">
        <f t="shared" si="190"/>
        <v>0</v>
      </c>
      <c r="KT116" s="16">
        <f t="shared" si="190"/>
        <v>0</v>
      </c>
      <c r="KU116" s="16">
        <f t="shared" si="190"/>
        <v>0</v>
      </c>
      <c r="KV116" s="16">
        <f t="shared" si="190"/>
        <v>0</v>
      </c>
      <c r="KW116" s="16">
        <f t="shared" si="190"/>
        <v>0</v>
      </c>
      <c r="KX116" s="16">
        <f t="shared" si="190"/>
        <v>0</v>
      </c>
    </row>
    <row r="117" spans="1:310">
      <c r="A117" s="2" t="s">
        <v>116</v>
      </c>
      <c r="B117" s="2" t="s">
        <v>85</v>
      </c>
      <c r="C117" s="2">
        <v>1</v>
      </c>
      <c r="D117" s="3">
        <v>120</v>
      </c>
      <c r="E117" s="3">
        <f>60+60</f>
        <v>120</v>
      </c>
      <c r="F117" s="3">
        <f t="shared" si="193"/>
        <v>0</v>
      </c>
      <c r="G117" s="4">
        <v>45064</v>
      </c>
      <c r="J117" s="2" t="s">
        <v>158</v>
      </c>
      <c r="K117" s="5">
        <f>EB401</f>
        <v>505</v>
      </c>
      <c r="L117" s="5">
        <f>IY401</f>
        <v>505</v>
      </c>
      <c r="M117" s="3">
        <f t="shared" ref="M117:M123" si="194">L117-K117</f>
        <v>0</v>
      </c>
      <c r="T117" s="16">
        <f t="shared" si="167"/>
        <v>0</v>
      </c>
      <c r="U117" s="16">
        <f t="shared" si="167"/>
        <v>0</v>
      </c>
      <c r="V117" s="16">
        <f t="shared" si="167"/>
        <v>0</v>
      </c>
      <c r="W117" s="16">
        <f t="shared" si="167"/>
        <v>0</v>
      </c>
      <c r="X117" s="16">
        <f t="shared" si="167"/>
        <v>0</v>
      </c>
      <c r="Y117" s="16">
        <f t="shared" si="167"/>
        <v>0</v>
      </c>
      <c r="Z117" s="16">
        <f t="shared" si="167"/>
        <v>0</v>
      </c>
      <c r="AA117" s="16">
        <f t="shared" si="167"/>
        <v>0</v>
      </c>
      <c r="AB117" s="16">
        <f t="shared" si="167"/>
        <v>0</v>
      </c>
      <c r="AC117" s="16">
        <f t="shared" si="167"/>
        <v>0</v>
      </c>
      <c r="AD117" s="16">
        <f t="shared" si="168"/>
        <v>0</v>
      </c>
      <c r="AE117" s="16">
        <f t="shared" si="168"/>
        <v>0</v>
      </c>
      <c r="AF117" s="16">
        <f t="shared" si="168"/>
        <v>0</v>
      </c>
      <c r="AG117" s="16">
        <f t="shared" si="168"/>
        <v>0</v>
      </c>
      <c r="AH117" s="16">
        <f t="shared" si="168"/>
        <v>0</v>
      </c>
      <c r="AI117" s="16">
        <f t="shared" si="168"/>
        <v>0</v>
      </c>
      <c r="AJ117" s="16">
        <f t="shared" si="168"/>
        <v>0</v>
      </c>
      <c r="AK117" s="16">
        <f t="shared" si="168"/>
        <v>0</v>
      </c>
      <c r="AL117" s="16">
        <f t="shared" si="168"/>
        <v>0</v>
      </c>
      <c r="AM117" s="16">
        <f t="shared" si="168"/>
        <v>0</v>
      </c>
      <c r="AN117" s="16">
        <f t="shared" si="169"/>
        <v>0</v>
      </c>
      <c r="AO117" s="16">
        <f t="shared" si="169"/>
        <v>0</v>
      </c>
      <c r="AP117" s="16">
        <f t="shared" si="169"/>
        <v>0</v>
      </c>
      <c r="AQ117" s="16">
        <f t="shared" si="169"/>
        <v>0</v>
      </c>
      <c r="AR117" s="16">
        <f t="shared" si="169"/>
        <v>0</v>
      </c>
      <c r="AS117" s="16">
        <f t="shared" si="169"/>
        <v>0</v>
      </c>
      <c r="AT117" s="16">
        <f t="shared" si="169"/>
        <v>0</v>
      </c>
      <c r="AU117" s="16">
        <f t="shared" si="169"/>
        <v>0</v>
      </c>
      <c r="AV117" s="16">
        <f t="shared" si="169"/>
        <v>0</v>
      </c>
      <c r="AW117" s="16">
        <f t="shared" si="169"/>
        <v>0</v>
      </c>
      <c r="AX117" s="16">
        <f t="shared" si="170"/>
        <v>0</v>
      </c>
      <c r="AY117" s="16">
        <f t="shared" si="170"/>
        <v>0</v>
      </c>
      <c r="AZ117" s="16">
        <f t="shared" si="170"/>
        <v>0</v>
      </c>
      <c r="BA117" s="16">
        <f t="shared" si="170"/>
        <v>0</v>
      </c>
      <c r="BB117" s="16">
        <f t="shared" si="170"/>
        <v>0</v>
      </c>
      <c r="BC117" s="16">
        <f t="shared" si="170"/>
        <v>0</v>
      </c>
      <c r="BD117" s="16">
        <f t="shared" si="170"/>
        <v>0</v>
      </c>
      <c r="BE117" s="16">
        <f t="shared" si="170"/>
        <v>0</v>
      </c>
      <c r="BF117" s="16">
        <f t="shared" si="170"/>
        <v>0</v>
      </c>
      <c r="BG117" s="16">
        <f t="shared" si="170"/>
        <v>0</v>
      </c>
      <c r="BH117" s="16">
        <f t="shared" si="171"/>
        <v>0</v>
      </c>
      <c r="BI117" s="16">
        <f t="shared" si="171"/>
        <v>0</v>
      </c>
      <c r="BJ117" s="16">
        <f t="shared" si="171"/>
        <v>0</v>
      </c>
      <c r="BK117" s="16">
        <f t="shared" si="171"/>
        <v>0</v>
      </c>
      <c r="BL117" s="16">
        <f t="shared" si="171"/>
        <v>0</v>
      </c>
      <c r="BM117" s="16">
        <f t="shared" si="171"/>
        <v>0</v>
      </c>
      <c r="BN117" s="16">
        <f t="shared" si="171"/>
        <v>0</v>
      </c>
      <c r="BO117" s="16">
        <f t="shared" si="171"/>
        <v>0</v>
      </c>
      <c r="BP117" s="16">
        <f t="shared" si="171"/>
        <v>0</v>
      </c>
      <c r="BQ117" s="16">
        <f t="shared" si="171"/>
        <v>0</v>
      </c>
      <c r="BR117" s="16">
        <f t="shared" si="172"/>
        <v>0</v>
      </c>
      <c r="BS117" s="16">
        <f t="shared" si="172"/>
        <v>0</v>
      </c>
      <c r="BT117" s="16">
        <f t="shared" si="172"/>
        <v>0</v>
      </c>
      <c r="BU117" s="16">
        <f t="shared" si="172"/>
        <v>0</v>
      </c>
      <c r="BV117" s="16">
        <f t="shared" si="172"/>
        <v>0</v>
      </c>
      <c r="BW117" s="16">
        <f t="shared" si="172"/>
        <v>0</v>
      </c>
      <c r="BX117" s="16">
        <f t="shared" si="172"/>
        <v>0</v>
      </c>
      <c r="BY117" s="16">
        <f t="shared" si="172"/>
        <v>0</v>
      </c>
      <c r="BZ117" s="16">
        <f t="shared" si="172"/>
        <v>0</v>
      </c>
      <c r="CA117" s="16">
        <f t="shared" si="172"/>
        <v>0</v>
      </c>
      <c r="CB117" s="16">
        <f t="shared" si="173"/>
        <v>0</v>
      </c>
      <c r="CC117" s="16">
        <f t="shared" si="173"/>
        <v>0</v>
      </c>
      <c r="CD117" s="16">
        <f t="shared" si="173"/>
        <v>0</v>
      </c>
      <c r="CE117" s="16">
        <f t="shared" si="173"/>
        <v>0</v>
      </c>
      <c r="CF117" s="16">
        <f t="shared" si="173"/>
        <v>0</v>
      </c>
      <c r="CG117" s="16">
        <f t="shared" si="173"/>
        <v>0</v>
      </c>
      <c r="CH117" s="16">
        <f t="shared" si="173"/>
        <v>0</v>
      </c>
      <c r="CI117" s="16">
        <f t="shared" si="173"/>
        <v>0</v>
      </c>
      <c r="CJ117" s="16">
        <f t="shared" si="173"/>
        <v>0</v>
      </c>
      <c r="CK117" s="16">
        <f t="shared" si="173"/>
        <v>0</v>
      </c>
      <c r="CL117" s="16">
        <f t="shared" si="174"/>
        <v>0</v>
      </c>
      <c r="CM117" s="16">
        <f t="shared" si="174"/>
        <v>0</v>
      </c>
      <c r="CN117" s="16">
        <f t="shared" si="174"/>
        <v>0</v>
      </c>
      <c r="CO117" s="16">
        <f t="shared" si="174"/>
        <v>0</v>
      </c>
      <c r="CP117" s="16">
        <f t="shared" si="174"/>
        <v>0</v>
      </c>
      <c r="CQ117" s="16">
        <f t="shared" si="174"/>
        <v>0</v>
      </c>
      <c r="CR117" s="16">
        <f t="shared" si="174"/>
        <v>120</v>
      </c>
      <c r="CS117" s="16">
        <f t="shared" si="174"/>
        <v>0</v>
      </c>
      <c r="CT117" s="16">
        <f t="shared" si="174"/>
        <v>0</v>
      </c>
      <c r="CU117" s="16">
        <f t="shared" si="174"/>
        <v>0</v>
      </c>
      <c r="CV117" s="16">
        <f t="shared" si="175"/>
        <v>0</v>
      </c>
      <c r="CW117" s="16">
        <f t="shared" si="175"/>
        <v>0</v>
      </c>
      <c r="CX117" s="16">
        <f t="shared" si="175"/>
        <v>0</v>
      </c>
      <c r="CY117" s="16">
        <f t="shared" si="175"/>
        <v>0</v>
      </c>
      <c r="CZ117" s="16">
        <f t="shared" si="175"/>
        <v>0</v>
      </c>
      <c r="DA117" s="16">
        <f t="shared" si="175"/>
        <v>0</v>
      </c>
      <c r="DB117" s="16">
        <f t="shared" si="175"/>
        <v>0</v>
      </c>
      <c r="DC117" s="16">
        <f t="shared" si="175"/>
        <v>0</v>
      </c>
      <c r="DD117" s="16">
        <f t="shared" si="175"/>
        <v>0</v>
      </c>
      <c r="DE117" s="16">
        <f t="shared" si="175"/>
        <v>0</v>
      </c>
      <c r="DF117" s="16">
        <f t="shared" si="176"/>
        <v>0</v>
      </c>
      <c r="DG117" s="16">
        <f t="shared" si="176"/>
        <v>0</v>
      </c>
      <c r="DH117" s="16">
        <f t="shared" si="176"/>
        <v>0</v>
      </c>
      <c r="DI117" s="16">
        <f t="shared" si="176"/>
        <v>0</v>
      </c>
      <c r="DJ117" s="16">
        <f t="shared" si="176"/>
        <v>0</v>
      </c>
      <c r="DK117" s="16">
        <f t="shared" si="176"/>
        <v>0</v>
      </c>
      <c r="DL117" s="16">
        <f t="shared" si="176"/>
        <v>0</v>
      </c>
      <c r="DM117" s="16">
        <f t="shared" si="176"/>
        <v>0</v>
      </c>
      <c r="DN117" s="16">
        <f t="shared" si="176"/>
        <v>0</v>
      </c>
      <c r="DO117" s="16">
        <f t="shared" si="176"/>
        <v>0</v>
      </c>
      <c r="DP117" s="16">
        <f t="shared" si="176"/>
        <v>0</v>
      </c>
      <c r="DQ117" s="16">
        <f t="shared" si="176"/>
        <v>0</v>
      </c>
      <c r="DR117" s="16">
        <f t="shared" si="176"/>
        <v>0</v>
      </c>
      <c r="DS117" s="16">
        <f t="shared" si="176"/>
        <v>0</v>
      </c>
      <c r="DT117" s="16">
        <f t="shared" si="176"/>
        <v>0</v>
      </c>
      <c r="DU117" s="16">
        <f t="shared" si="176"/>
        <v>0</v>
      </c>
      <c r="DV117" s="16">
        <f t="shared" si="191"/>
        <v>0</v>
      </c>
      <c r="DW117" s="16">
        <f t="shared" si="191"/>
        <v>0</v>
      </c>
      <c r="DX117" s="16">
        <f t="shared" si="191"/>
        <v>0</v>
      </c>
      <c r="DY117" s="16">
        <f t="shared" si="191"/>
        <v>0</v>
      </c>
      <c r="DZ117" s="16">
        <f t="shared" si="191"/>
        <v>0</v>
      </c>
      <c r="EA117" s="16">
        <f t="shared" si="191"/>
        <v>0</v>
      </c>
      <c r="EB117" s="16">
        <f t="shared" si="191"/>
        <v>0</v>
      </c>
      <c r="EC117" s="16">
        <f t="shared" si="191"/>
        <v>0</v>
      </c>
      <c r="ED117" s="16">
        <f t="shared" si="191"/>
        <v>0</v>
      </c>
      <c r="EE117" s="16">
        <f t="shared" si="191"/>
        <v>0</v>
      </c>
      <c r="EF117" s="16">
        <f t="shared" si="191"/>
        <v>0</v>
      </c>
      <c r="EG117" s="16">
        <f t="shared" si="191"/>
        <v>0</v>
      </c>
      <c r="EH117" s="16">
        <f t="shared" si="191"/>
        <v>0</v>
      </c>
      <c r="EI117" s="16">
        <f t="shared" si="191"/>
        <v>0</v>
      </c>
      <c r="EJ117" s="16">
        <f t="shared" si="191"/>
        <v>0</v>
      </c>
      <c r="EK117" s="16">
        <f t="shared" si="191"/>
        <v>0</v>
      </c>
      <c r="EL117" s="16">
        <f t="shared" si="191"/>
        <v>0</v>
      </c>
      <c r="EM117" s="16">
        <f t="shared" si="191"/>
        <v>0</v>
      </c>
      <c r="EN117" s="16">
        <f t="shared" si="191"/>
        <v>0</v>
      </c>
      <c r="EQ117" s="16">
        <f t="shared" si="177"/>
        <v>0</v>
      </c>
      <c r="ER117" s="16">
        <f t="shared" si="177"/>
        <v>0</v>
      </c>
      <c r="ES117" s="16">
        <f t="shared" si="177"/>
        <v>0</v>
      </c>
      <c r="ET117" s="16">
        <f t="shared" si="177"/>
        <v>0</v>
      </c>
      <c r="EU117" s="16">
        <f t="shared" si="177"/>
        <v>0</v>
      </c>
      <c r="EV117" s="16">
        <f t="shared" si="177"/>
        <v>0</v>
      </c>
      <c r="EW117" s="16">
        <f t="shared" si="177"/>
        <v>0</v>
      </c>
      <c r="EX117" s="16">
        <f t="shared" si="177"/>
        <v>0</v>
      </c>
      <c r="EY117" s="16">
        <f t="shared" si="177"/>
        <v>0</v>
      </c>
      <c r="EZ117" s="16">
        <f t="shared" si="177"/>
        <v>0</v>
      </c>
      <c r="FA117" s="16">
        <f t="shared" si="178"/>
        <v>0</v>
      </c>
      <c r="FB117" s="16">
        <f t="shared" si="178"/>
        <v>0</v>
      </c>
      <c r="FC117" s="16">
        <f t="shared" si="178"/>
        <v>0</v>
      </c>
      <c r="FD117" s="16">
        <f t="shared" si="178"/>
        <v>0</v>
      </c>
      <c r="FE117" s="16">
        <f t="shared" si="178"/>
        <v>0</v>
      </c>
      <c r="FF117" s="16">
        <f t="shared" si="178"/>
        <v>0</v>
      </c>
      <c r="FG117" s="16">
        <f t="shared" si="178"/>
        <v>0</v>
      </c>
      <c r="FH117" s="16">
        <f t="shared" si="178"/>
        <v>0</v>
      </c>
      <c r="FI117" s="16">
        <f t="shared" si="178"/>
        <v>0</v>
      </c>
      <c r="FJ117" s="16">
        <f t="shared" si="178"/>
        <v>0</v>
      </c>
      <c r="FK117" s="16">
        <f t="shared" si="179"/>
        <v>0</v>
      </c>
      <c r="FL117" s="16">
        <f t="shared" si="179"/>
        <v>0</v>
      </c>
      <c r="FM117" s="16">
        <f t="shared" si="179"/>
        <v>0</v>
      </c>
      <c r="FN117" s="16">
        <f t="shared" si="179"/>
        <v>0</v>
      </c>
      <c r="FO117" s="16">
        <f t="shared" si="179"/>
        <v>0</v>
      </c>
      <c r="FP117" s="16">
        <f t="shared" si="179"/>
        <v>0</v>
      </c>
      <c r="FQ117" s="16">
        <f t="shared" si="179"/>
        <v>0</v>
      </c>
      <c r="FR117" s="16">
        <f t="shared" si="179"/>
        <v>0</v>
      </c>
      <c r="FS117" s="16">
        <f t="shared" si="179"/>
        <v>0</v>
      </c>
      <c r="FT117" s="16">
        <f t="shared" si="179"/>
        <v>0</v>
      </c>
      <c r="FU117" s="16">
        <f t="shared" si="180"/>
        <v>0</v>
      </c>
      <c r="FV117" s="16">
        <f t="shared" si="180"/>
        <v>0</v>
      </c>
      <c r="FW117" s="16">
        <f t="shared" si="180"/>
        <v>0</v>
      </c>
      <c r="FX117" s="16">
        <f t="shared" si="180"/>
        <v>0</v>
      </c>
      <c r="FY117" s="16">
        <f t="shared" si="180"/>
        <v>0</v>
      </c>
      <c r="FZ117" s="16">
        <f t="shared" si="180"/>
        <v>0</v>
      </c>
      <c r="GA117" s="16">
        <f t="shared" si="180"/>
        <v>0</v>
      </c>
      <c r="GB117" s="16">
        <f t="shared" si="180"/>
        <v>0</v>
      </c>
      <c r="GC117" s="16">
        <f t="shared" si="180"/>
        <v>0</v>
      </c>
      <c r="GD117" s="16">
        <f t="shared" si="180"/>
        <v>0</v>
      </c>
      <c r="GE117" s="16">
        <f t="shared" si="181"/>
        <v>0</v>
      </c>
      <c r="GF117" s="16">
        <f t="shared" si="181"/>
        <v>0</v>
      </c>
      <c r="GG117" s="16">
        <f t="shared" si="181"/>
        <v>0</v>
      </c>
      <c r="GH117" s="16">
        <f t="shared" si="181"/>
        <v>0</v>
      </c>
      <c r="GI117" s="16">
        <f t="shared" si="181"/>
        <v>0</v>
      </c>
      <c r="GJ117" s="16">
        <f t="shared" si="181"/>
        <v>0</v>
      </c>
      <c r="GK117" s="16">
        <f t="shared" si="181"/>
        <v>0</v>
      </c>
      <c r="GL117" s="16">
        <f t="shared" si="181"/>
        <v>0</v>
      </c>
      <c r="GM117" s="16">
        <f t="shared" si="181"/>
        <v>0</v>
      </c>
      <c r="GN117" s="16">
        <f t="shared" si="181"/>
        <v>0</v>
      </c>
      <c r="GO117" s="16">
        <f t="shared" si="182"/>
        <v>0</v>
      </c>
      <c r="GP117" s="16">
        <f t="shared" si="182"/>
        <v>0</v>
      </c>
      <c r="GQ117" s="16">
        <f t="shared" si="182"/>
        <v>0</v>
      </c>
      <c r="GR117" s="16">
        <f t="shared" si="182"/>
        <v>0</v>
      </c>
      <c r="GS117" s="16">
        <f t="shared" si="182"/>
        <v>0</v>
      </c>
      <c r="GT117" s="16">
        <f t="shared" si="182"/>
        <v>0</v>
      </c>
      <c r="GU117" s="16">
        <f t="shared" si="182"/>
        <v>0</v>
      </c>
      <c r="GV117" s="16">
        <f t="shared" si="182"/>
        <v>0</v>
      </c>
      <c r="GW117" s="16">
        <f t="shared" si="182"/>
        <v>0</v>
      </c>
      <c r="GX117" s="16">
        <f t="shared" si="182"/>
        <v>0</v>
      </c>
      <c r="GY117" s="16">
        <f t="shared" si="183"/>
        <v>0</v>
      </c>
      <c r="GZ117" s="16">
        <f t="shared" si="183"/>
        <v>0</v>
      </c>
      <c r="HA117" s="16">
        <f t="shared" si="183"/>
        <v>0</v>
      </c>
      <c r="HB117" s="16">
        <f t="shared" si="183"/>
        <v>0</v>
      </c>
      <c r="HC117" s="16">
        <f t="shared" si="183"/>
        <v>0</v>
      </c>
      <c r="HD117" s="16">
        <f t="shared" si="183"/>
        <v>0</v>
      </c>
      <c r="HE117" s="16">
        <f t="shared" si="183"/>
        <v>0</v>
      </c>
      <c r="HF117" s="16">
        <f t="shared" si="183"/>
        <v>0</v>
      </c>
      <c r="HG117" s="16">
        <f t="shared" si="183"/>
        <v>0</v>
      </c>
      <c r="HH117" s="16">
        <f t="shared" si="183"/>
        <v>0</v>
      </c>
      <c r="HI117" s="16">
        <f t="shared" si="184"/>
        <v>0</v>
      </c>
      <c r="HJ117" s="16">
        <f t="shared" si="184"/>
        <v>0</v>
      </c>
      <c r="HK117" s="16">
        <f t="shared" si="184"/>
        <v>0</v>
      </c>
      <c r="HL117" s="16">
        <f t="shared" si="184"/>
        <v>0</v>
      </c>
      <c r="HM117" s="16">
        <f t="shared" si="184"/>
        <v>0</v>
      </c>
      <c r="HN117" s="16">
        <f t="shared" si="184"/>
        <v>0</v>
      </c>
      <c r="HO117" s="16">
        <f t="shared" si="184"/>
        <v>120</v>
      </c>
      <c r="HP117" s="16">
        <f t="shared" si="184"/>
        <v>0</v>
      </c>
      <c r="HQ117" s="16">
        <f t="shared" si="184"/>
        <v>0</v>
      </c>
      <c r="HR117" s="16">
        <f t="shared" si="184"/>
        <v>0</v>
      </c>
      <c r="HS117" s="16">
        <f t="shared" si="185"/>
        <v>0</v>
      </c>
      <c r="HT117" s="16">
        <f t="shared" si="185"/>
        <v>0</v>
      </c>
      <c r="HU117" s="16">
        <f t="shared" si="185"/>
        <v>0</v>
      </c>
      <c r="HV117" s="16">
        <f t="shared" si="185"/>
        <v>0</v>
      </c>
      <c r="HW117" s="16">
        <f t="shared" si="185"/>
        <v>0</v>
      </c>
      <c r="HX117" s="16">
        <f t="shared" si="185"/>
        <v>0</v>
      </c>
      <c r="HY117" s="16">
        <f t="shared" si="185"/>
        <v>0</v>
      </c>
      <c r="HZ117" s="16">
        <f t="shared" si="185"/>
        <v>0</v>
      </c>
      <c r="IA117" s="16">
        <f t="shared" si="185"/>
        <v>0</v>
      </c>
      <c r="IB117" s="16">
        <f t="shared" si="185"/>
        <v>0</v>
      </c>
      <c r="IC117" s="16">
        <f t="shared" si="186"/>
        <v>0</v>
      </c>
      <c r="ID117" s="16">
        <f t="shared" si="186"/>
        <v>0</v>
      </c>
      <c r="IE117" s="16">
        <f t="shared" si="186"/>
        <v>0</v>
      </c>
      <c r="IF117" s="16">
        <f t="shared" si="186"/>
        <v>0</v>
      </c>
      <c r="IG117" s="16">
        <f t="shared" si="186"/>
        <v>0</v>
      </c>
      <c r="IH117" s="16">
        <f t="shared" si="186"/>
        <v>0</v>
      </c>
      <c r="II117" s="16">
        <f t="shared" si="186"/>
        <v>0</v>
      </c>
      <c r="IJ117" s="16">
        <f t="shared" si="186"/>
        <v>0</v>
      </c>
      <c r="IK117" s="16">
        <f t="shared" si="186"/>
        <v>0</v>
      </c>
      <c r="IL117" s="16">
        <f t="shared" si="186"/>
        <v>0</v>
      </c>
      <c r="IM117" s="16">
        <f t="shared" si="186"/>
        <v>0</v>
      </c>
      <c r="IN117" s="16">
        <f t="shared" si="186"/>
        <v>0</v>
      </c>
      <c r="IO117" s="16">
        <f t="shared" si="186"/>
        <v>0</v>
      </c>
      <c r="IP117" s="16">
        <f t="shared" si="186"/>
        <v>0</v>
      </c>
      <c r="IQ117" s="16">
        <f t="shared" si="186"/>
        <v>0</v>
      </c>
      <c r="IR117" s="16">
        <f t="shared" si="186"/>
        <v>0</v>
      </c>
      <c r="IS117" s="16">
        <f t="shared" si="192"/>
        <v>0</v>
      </c>
      <c r="IT117" s="16">
        <f t="shared" si="192"/>
        <v>0</v>
      </c>
      <c r="IU117" s="16">
        <f t="shared" si="192"/>
        <v>0</v>
      </c>
      <c r="IV117" s="16">
        <f t="shared" si="192"/>
        <v>0</v>
      </c>
      <c r="IW117" s="16">
        <f t="shared" si="192"/>
        <v>0</v>
      </c>
      <c r="IX117" s="16">
        <f t="shared" si="192"/>
        <v>0</v>
      </c>
      <c r="IY117" s="16">
        <f t="shared" si="192"/>
        <v>0</v>
      </c>
      <c r="IZ117" s="16">
        <f t="shared" si="192"/>
        <v>0</v>
      </c>
      <c r="JA117" s="16">
        <f t="shared" si="192"/>
        <v>0</v>
      </c>
      <c r="JB117" s="16">
        <f t="shared" si="192"/>
        <v>0</v>
      </c>
      <c r="JC117" s="16">
        <f t="shared" si="192"/>
        <v>0</v>
      </c>
      <c r="JD117" s="16">
        <f t="shared" si="192"/>
        <v>0</v>
      </c>
      <c r="JE117" s="16">
        <f t="shared" si="192"/>
        <v>0</v>
      </c>
      <c r="JF117" s="16">
        <f t="shared" si="192"/>
        <v>0</v>
      </c>
      <c r="JG117" s="16">
        <f t="shared" si="192"/>
        <v>0</v>
      </c>
      <c r="JH117" s="16">
        <f t="shared" si="192"/>
        <v>0</v>
      </c>
      <c r="JI117" s="16">
        <f t="shared" si="192"/>
        <v>0</v>
      </c>
      <c r="JJ117" s="16">
        <f t="shared" si="192"/>
        <v>0</v>
      </c>
      <c r="JK117" s="16">
        <f t="shared" si="192"/>
        <v>0</v>
      </c>
      <c r="JN117" s="16">
        <f t="shared" si="187"/>
        <v>0</v>
      </c>
      <c r="JO117" s="16">
        <f t="shared" si="187"/>
        <v>0</v>
      </c>
      <c r="JP117" s="16">
        <f t="shared" si="187"/>
        <v>0</v>
      </c>
      <c r="JQ117" s="16">
        <f t="shared" si="187"/>
        <v>0</v>
      </c>
      <c r="JR117" s="16">
        <f t="shared" si="187"/>
        <v>0</v>
      </c>
      <c r="JS117" s="16">
        <f t="shared" si="187"/>
        <v>0</v>
      </c>
      <c r="JT117" s="16">
        <f t="shared" si="187"/>
        <v>0</v>
      </c>
      <c r="JU117" s="16">
        <f t="shared" si="187"/>
        <v>0</v>
      </c>
      <c r="JV117" s="16">
        <f t="shared" si="187"/>
        <v>0</v>
      </c>
      <c r="JW117" s="16">
        <f t="shared" si="187"/>
        <v>0</v>
      </c>
      <c r="JX117" s="16">
        <f t="shared" si="188"/>
        <v>0</v>
      </c>
      <c r="JY117" s="16">
        <f t="shared" si="188"/>
        <v>0</v>
      </c>
      <c r="JZ117" s="16">
        <f t="shared" si="188"/>
        <v>0</v>
      </c>
      <c r="KA117" s="16">
        <f t="shared" si="188"/>
        <v>0</v>
      </c>
      <c r="KB117" s="16">
        <f t="shared" si="188"/>
        <v>0</v>
      </c>
      <c r="KC117" s="16">
        <f t="shared" si="188"/>
        <v>0</v>
      </c>
      <c r="KD117" s="16">
        <f t="shared" si="188"/>
        <v>0</v>
      </c>
      <c r="KE117" s="16">
        <f t="shared" si="188"/>
        <v>0</v>
      </c>
      <c r="KF117" s="16">
        <f t="shared" si="188"/>
        <v>0</v>
      </c>
      <c r="KG117" s="16">
        <f t="shared" si="188"/>
        <v>0</v>
      </c>
      <c r="KH117" s="16">
        <f t="shared" si="189"/>
        <v>0</v>
      </c>
      <c r="KI117" s="16">
        <f t="shared" si="189"/>
        <v>1</v>
      </c>
      <c r="KJ117" s="16">
        <f t="shared" si="189"/>
        <v>0</v>
      </c>
      <c r="KK117" s="16">
        <f t="shared" si="189"/>
        <v>0</v>
      </c>
      <c r="KL117" s="16">
        <f t="shared" si="189"/>
        <v>0</v>
      </c>
      <c r="KM117" s="16">
        <f t="shared" si="189"/>
        <v>0</v>
      </c>
      <c r="KN117" s="16">
        <f t="shared" si="189"/>
        <v>0</v>
      </c>
      <c r="KO117" s="16">
        <f t="shared" si="189"/>
        <v>0</v>
      </c>
      <c r="KP117" s="16">
        <f t="shared" si="189"/>
        <v>0</v>
      </c>
      <c r="KQ117" s="16">
        <f t="shared" si="189"/>
        <v>0</v>
      </c>
      <c r="KR117" s="16">
        <f t="shared" si="190"/>
        <v>0</v>
      </c>
      <c r="KS117" s="16">
        <f t="shared" si="190"/>
        <v>0</v>
      </c>
      <c r="KT117" s="16">
        <f t="shared" si="190"/>
        <v>0</v>
      </c>
      <c r="KU117" s="16">
        <f t="shared" si="190"/>
        <v>0</v>
      </c>
      <c r="KV117" s="16">
        <f t="shared" si="190"/>
        <v>0</v>
      </c>
      <c r="KW117" s="16">
        <f t="shared" si="190"/>
        <v>0</v>
      </c>
      <c r="KX117" s="16">
        <f t="shared" si="190"/>
        <v>0</v>
      </c>
    </row>
    <row r="118" spans="1:310">
      <c r="A118" s="2" t="s">
        <v>117</v>
      </c>
      <c r="B118" s="2" t="s">
        <v>52</v>
      </c>
      <c r="C118" s="2">
        <v>1</v>
      </c>
      <c r="D118" s="3">
        <v>40</v>
      </c>
      <c r="E118" s="3">
        <f>40</f>
        <v>40</v>
      </c>
      <c r="F118" s="3">
        <f t="shared" si="193"/>
        <v>0</v>
      </c>
      <c r="G118" s="4">
        <v>45064</v>
      </c>
      <c r="J118" s="2" t="s">
        <v>159</v>
      </c>
      <c r="K118" s="5">
        <f>EC401</f>
        <v>605</v>
      </c>
      <c r="L118" s="5">
        <f>IZ401</f>
        <v>605</v>
      </c>
      <c r="M118" s="3">
        <f t="shared" si="194"/>
        <v>0</v>
      </c>
      <c r="T118" s="16">
        <f t="shared" ref="T118:AC127" si="195">IF($A118=T$1,$D118,0)*$C118</f>
        <v>0</v>
      </c>
      <c r="U118" s="16">
        <f t="shared" si="195"/>
        <v>0</v>
      </c>
      <c r="V118" s="16">
        <f t="shared" si="195"/>
        <v>0</v>
      </c>
      <c r="W118" s="16">
        <f t="shared" si="195"/>
        <v>0</v>
      </c>
      <c r="X118" s="16">
        <f t="shared" si="195"/>
        <v>0</v>
      </c>
      <c r="Y118" s="16">
        <f t="shared" si="195"/>
        <v>0</v>
      </c>
      <c r="Z118" s="16">
        <f t="shared" si="195"/>
        <v>0</v>
      </c>
      <c r="AA118" s="16">
        <f t="shared" si="195"/>
        <v>0</v>
      </c>
      <c r="AB118" s="16">
        <f t="shared" si="195"/>
        <v>0</v>
      </c>
      <c r="AC118" s="16">
        <f t="shared" si="195"/>
        <v>0</v>
      </c>
      <c r="AD118" s="16">
        <f t="shared" ref="AD118:AM127" si="196">IF($A118=AD$1,$D118,0)*$C118</f>
        <v>0</v>
      </c>
      <c r="AE118" s="16">
        <f t="shared" si="196"/>
        <v>0</v>
      </c>
      <c r="AF118" s="16">
        <f t="shared" si="196"/>
        <v>0</v>
      </c>
      <c r="AG118" s="16">
        <f t="shared" si="196"/>
        <v>0</v>
      </c>
      <c r="AH118" s="16">
        <f t="shared" si="196"/>
        <v>0</v>
      </c>
      <c r="AI118" s="16">
        <f t="shared" si="196"/>
        <v>0</v>
      </c>
      <c r="AJ118" s="16">
        <f t="shared" si="196"/>
        <v>0</v>
      </c>
      <c r="AK118" s="16">
        <f t="shared" si="196"/>
        <v>0</v>
      </c>
      <c r="AL118" s="16">
        <f t="shared" si="196"/>
        <v>0</v>
      </c>
      <c r="AM118" s="16">
        <f t="shared" si="196"/>
        <v>0</v>
      </c>
      <c r="AN118" s="16">
        <f t="shared" ref="AN118:AW127" si="197">IF($A118=AN$1,$D118,0)*$C118</f>
        <v>0</v>
      </c>
      <c r="AO118" s="16">
        <f t="shared" si="197"/>
        <v>0</v>
      </c>
      <c r="AP118" s="16">
        <f t="shared" si="197"/>
        <v>0</v>
      </c>
      <c r="AQ118" s="16">
        <f t="shared" si="197"/>
        <v>0</v>
      </c>
      <c r="AR118" s="16">
        <f t="shared" si="197"/>
        <v>0</v>
      </c>
      <c r="AS118" s="16">
        <f t="shared" si="197"/>
        <v>0</v>
      </c>
      <c r="AT118" s="16">
        <f t="shared" si="197"/>
        <v>0</v>
      </c>
      <c r="AU118" s="16">
        <f t="shared" si="197"/>
        <v>0</v>
      </c>
      <c r="AV118" s="16">
        <f t="shared" si="197"/>
        <v>0</v>
      </c>
      <c r="AW118" s="16">
        <f t="shared" si="197"/>
        <v>0</v>
      </c>
      <c r="AX118" s="16">
        <f t="shared" ref="AX118:BG127" si="198">IF($A118=AX$1,$D118,0)*$C118</f>
        <v>0</v>
      </c>
      <c r="AY118" s="16">
        <f t="shared" si="198"/>
        <v>0</v>
      </c>
      <c r="AZ118" s="16">
        <f t="shared" si="198"/>
        <v>0</v>
      </c>
      <c r="BA118" s="16">
        <f t="shared" si="198"/>
        <v>0</v>
      </c>
      <c r="BB118" s="16">
        <f t="shared" si="198"/>
        <v>0</v>
      </c>
      <c r="BC118" s="16">
        <f t="shared" si="198"/>
        <v>0</v>
      </c>
      <c r="BD118" s="16">
        <f t="shared" si="198"/>
        <v>0</v>
      </c>
      <c r="BE118" s="16">
        <f t="shared" si="198"/>
        <v>0</v>
      </c>
      <c r="BF118" s="16">
        <f t="shared" si="198"/>
        <v>0</v>
      </c>
      <c r="BG118" s="16">
        <f t="shared" si="198"/>
        <v>0</v>
      </c>
      <c r="BH118" s="16">
        <f t="shared" ref="BH118:BQ127" si="199">IF($A118=BH$1,$D118,0)*$C118</f>
        <v>0</v>
      </c>
      <c r="BI118" s="16">
        <f t="shared" si="199"/>
        <v>0</v>
      </c>
      <c r="BJ118" s="16">
        <f t="shared" si="199"/>
        <v>0</v>
      </c>
      <c r="BK118" s="16">
        <f t="shared" si="199"/>
        <v>0</v>
      </c>
      <c r="BL118" s="16">
        <f t="shared" si="199"/>
        <v>0</v>
      </c>
      <c r="BM118" s="16">
        <f t="shared" si="199"/>
        <v>0</v>
      </c>
      <c r="BN118" s="16">
        <f t="shared" si="199"/>
        <v>0</v>
      </c>
      <c r="BO118" s="16">
        <f t="shared" si="199"/>
        <v>0</v>
      </c>
      <c r="BP118" s="16">
        <f t="shared" si="199"/>
        <v>0</v>
      </c>
      <c r="BQ118" s="16">
        <f t="shared" si="199"/>
        <v>0</v>
      </c>
      <c r="BR118" s="16">
        <f t="shared" ref="BR118:CA127" si="200">IF($A118=BR$1,$D118,0)*$C118</f>
        <v>0</v>
      </c>
      <c r="BS118" s="16">
        <f t="shared" si="200"/>
        <v>0</v>
      </c>
      <c r="BT118" s="16">
        <f t="shared" si="200"/>
        <v>0</v>
      </c>
      <c r="BU118" s="16">
        <f t="shared" si="200"/>
        <v>0</v>
      </c>
      <c r="BV118" s="16">
        <f t="shared" si="200"/>
        <v>0</v>
      </c>
      <c r="BW118" s="16">
        <f t="shared" si="200"/>
        <v>0</v>
      </c>
      <c r="BX118" s="16">
        <f t="shared" si="200"/>
        <v>0</v>
      </c>
      <c r="BY118" s="16">
        <f t="shared" si="200"/>
        <v>0</v>
      </c>
      <c r="BZ118" s="16">
        <f t="shared" si="200"/>
        <v>0</v>
      </c>
      <c r="CA118" s="16">
        <f t="shared" si="200"/>
        <v>0</v>
      </c>
      <c r="CB118" s="16">
        <f t="shared" ref="CB118:CK127" si="201">IF($A118=CB$1,$D118,0)*$C118</f>
        <v>0</v>
      </c>
      <c r="CC118" s="16">
        <f t="shared" si="201"/>
        <v>0</v>
      </c>
      <c r="CD118" s="16">
        <f t="shared" si="201"/>
        <v>0</v>
      </c>
      <c r="CE118" s="16">
        <f t="shared" si="201"/>
        <v>0</v>
      </c>
      <c r="CF118" s="16">
        <f t="shared" si="201"/>
        <v>0</v>
      </c>
      <c r="CG118" s="16">
        <f t="shared" si="201"/>
        <v>0</v>
      </c>
      <c r="CH118" s="16">
        <f t="shared" si="201"/>
        <v>0</v>
      </c>
      <c r="CI118" s="16">
        <f t="shared" si="201"/>
        <v>0</v>
      </c>
      <c r="CJ118" s="16">
        <f t="shared" si="201"/>
        <v>0</v>
      </c>
      <c r="CK118" s="16">
        <f t="shared" si="201"/>
        <v>0</v>
      </c>
      <c r="CL118" s="16">
        <f t="shared" ref="CL118:CU127" si="202">IF($A118=CL$1,$D118,0)*$C118</f>
        <v>0</v>
      </c>
      <c r="CM118" s="16">
        <f t="shared" si="202"/>
        <v>0</v>
      </c>
      <c r="CN118" s="16">
        <f t="shared" si="202"/>
        <v>0</v>
      </c>
      <c r="CO118" s="16">
        <f t="shared" si="202"/>
        <v>0</v>
      </c>
      <c r="CP118" s="16">
        <f t="shared" si="202"/>
        <v>0</v>
      </c>
      <c r="CQ118" s="16">
        <f t="shared" si="202"/>
        <v>0</v>
      </c>
      <c r="CR118" s="16">
        <f t="shared" si="202"/>
        <v>0</v>
      </c>
      <c r="CS118" s="16">
        <f t="shared" si="202"/>
        <v>40</v>
      </c>
      <c r="CT118" s="16">
        <f t="shared" si="202"/>
        <v>0</v>
      </c>
      <c r="CU118" s="16">
        <f t="shared" si="202"/>
        <v>0</v>
      </c>
      <c r="CV118" s="16">
        <f t="shared" ref="CV118:DE127" si="203">IF($A118=CV$1,$D118,0)*$C118</f>
        <v>0</v>
      </c>
      <c r="CW118" s="16">
        <f t="shared" si="203"/>
        <v>0</v>
      </c>
      <c r="CX118" s="16">
        <f t="shared" si="203"/>
        <v>0</v>
      </c>
      <c r="CY118" s="16">
        <f t="shared" si="203"/>
        <v>0</v>
      </c>
      <c r="CZ118" s="16">
        <f t="shared" si="203"/>
        <v>0</v>
      </c>
      <c r="DA118" s="16">
        <f t="shared" si="203"/>
        <v>0</v>
      </c>
      <c r="DB118" s="16">
        <f t="shared" si="203"/>
        <v>0</v>
      </c>
      <c r="DC118" s="16">
        <f t="shared" si="203"/>
        <v>0</v>
      </c>
      <c r="DD118" s="16">
        <f t="shared" si="203"/>
        <v>0</v>
      </c>
      <c r="DE118" s="16">
        <f t="shared" si="203"/>
        <v>0</v>
      </c>
      <c r="DF118" s="16">
        <f t="shared" ref="DF118:DV133" si="204">IF($A118=DF$1,$D118,0)*$C118</f>
        <v>0</v>
      </c>
      <c r="DG118" s="16">
        <f t="shared" si="204"/>
        <v>0</v>
      </c>
      <c r="DH118" s="16">
        <f t="shared" si="204"/>
        <v>0</v>
      </c>
      <c r="DI118" s="16">
        <f t="shared" si="204"/>
        <v>0</v>
      </c>
      <c r="DJ118" s="16">
        <f t="shared" si="204"/>
        <v>0</v>
      </c>
      <c r="DK118" s="16">
        <f t="shared" si="204"/>
        <v>0</v>
      </c>
      <c r="DL118" s="16">
        <f t="shared" si="204"/>
        <v>0</v>
      </c>
      <c r="DM118" s="16">
        <f t="shared" si="204"/>
        <v>0</v>
      </c>
      <c r="DN118" s="16">
        <f t="shared" si="204"/>
        <v>0</v>
      </c>
      <c r="DO118" s="16">
        <f t="shared" si="204"/>
        <v>0</v>
      </c>
      <c r="DP118" s="16">
        <f t="shared" si="204"/>
        <v>0</v>
      </c>
      <c r="DQ118" s="16">
        <f t="shared" si="204"/>
        <v>0</v>
      </c>
      <c r="DR118" s="16">
        <f t="shared" si="204"/>
        <v>0</v>
      </c>
      <c r="DS118" s="16">
        <f t="shared" si="204"/>
        <v>0</v>
      </c>
      <c r="DT118" s="16">
        <f t="shared" si="204"/>
        <v>0</v>
      </c>
      <c r="DU118" s="16">
        <f t="shared" si="204"/>
        <v>0</v>
      </c>
      <c r="DV118" s="16">
        <f t="shared" si="204"/>
        <v>0</v>
      </c>
      <c r="DW118" s="16">
        <f t="shared" si="191"/>
        <v>0</v>
      </c>
      <c r="DX118" s="16">
        <f t="shared" si="191"/>
        <v>0</v>
      </c>
      <c r="DY118" s="16">
        <f t="shared" si="191"/>
        <v>0</v>
      </c>
      <c r="DZ118" s="16">
        <f t="shared" si="191"/>
        <v>0</v>
      </c>
      <c r="EA118" s="16">
        <f t="shared" si="191"/>
        <v>0</v>
      </c>
      <c r="EB118" s="16">
        <f t="shared" si="191"/>
        <v>0</v>
      </c>
      <c r="EC118" s="16">
        <f t="shared" si="191"/>
        <v>0</v>
      </c>
      <c r="ED118" s="16">
        <f t="shared" si="191"/>
        <v>0</v>
      </c>
      <c r="EE118" s="16">
        <f t="shared" si="191"/>
        <v>0</v>
      </c>
      <c r="EF118" s="16">
        <f t="shared" si="191"/>
        <v>0</v>
      </c>
      <c r="EG118" s="16">
        <f t="shared" si="191"/>
        <v>0</v>
      </c>
      <c r="EH118" s="16">
        <f t="shared" si="191"/>
        <v>0</v>
      </c>
      <c r="EI118" s="16">
        <f t="shared" si="191"/>
        <v>0</v>
      </c>
      <c r="EJ118" s="16">
        <f t="shared" si="191"/>
        <v>0</v>
      </c>
      <c r="EK118" s="16">
        <f t="shared" si="191"/>
        <v>0</v>
      </c>
      <c r="EL118" s="16">
        <f t="shared" si="191"/>
        <v>0</v>
      </c>
      <c r="EM118" s="16">
        <f t="shared" si="191"/>
        <v>0</v>
      </c>
      <c r="EN118" s="16">
        <f t="shared" si="191"/>
        <v>0</v>
      </c>
      <c r="EQ118" s="16">
        <f t="shared" ref="EQ118:EZ127" si="205">IF($A118=EQ$1,$E118,0)</f>
        <v>0</v>
      </c>
      <c r="ER118" s="16">
        <f t="shared" si="205"/>
        <v>0</v>
      </c>
      <c r="ES118" s="16">
        <f t="shared" si="205"/>
        <v>0</v>
      </c>
      <c r="ET118" s="16">
        <f t="shared" si="205"/>
        <v>0</v>
      </c>
      <c r="EU118" s="16">
        <f t="shared" si="205"/>
        <v>0</v>
      </c>
      <c r="EV118" s="16">
        <f t="shared" si="205"/>
        <v>0</v>
      </c>
      <c r="EW118" s="16">
        <f t="shared" si="205"/>
        <v>0</v>
      </c>
      <c r="EX118" s="16">
        <f t="shared" si="205"/>
        <v>0</v>
      </c>
      <c r="EY118" s="16">
        <f t="shared" si="205"/>
        <v>0</v>
      </c>
      <c r="EZ118" s="16">
        <f t="shared" si="205"/>
        <v>0</v>
      </c>
      <c r="FA118" s="16">
        <f t="shared" ref="FA118:FJ127" si="206">IF($A118=FA$1,$E118,0)</f>
        <v>0</v>
      </c>
      <c r="FB118" s="16">
        <f t="shared" si="206"/>
        <v>0</v>
      </c>
      <c r="FC118" s="16">
        <f t="shared" si="206"/>
        <v>0</v>
      </c>
      <c r="FD118" s="16">
        <f t="shared" si="206"/>
        <v>0</v>
      </c>
      <c r="FE118" s="16">
        <f t="shared" si="206"/>
        <v>0</v>
      </c>
      <c r="FF118" s="16">
        <f t="shared" si="206"/>
        <v>0</v>
      </c>
      <c r="FG118" s="16">
        <f t="shared" si="206"/>
        <v>0</v>
      </c>
      <c r="FH118" s="16">
        <f t="shared" si="206"/>
        <v>0</v>
      </c>
      <c r="FI118" s="16">
        <f t="shared" si="206"/>
        <v>0</v>
      </c>
      <c r="FJ118" s="16">
        <f t="shared" si="206"/>
        <v>0</v>
      </c>
      <c r="FK118" s="16">
        <f t="shared" ref="FK118:FT127" si="207">IF($A118=FK$1,$E118,0)</f>
        <v>0</v>
      </c>
      <c r="FL118" s="16">
        <f t="shared" si="207"/>
        <v>0</v>
      </c>
      <c r="FM118" s="16">
        <f t="shared" si="207"/>
        <v>0</v>
      </c>
      <c r="FN118" s="16">
        <f t="shared" si="207"/>
        <v>0</v>
      </c>
      <c r="FO118" s="16">
        <f t="shared" si="207"/>
        <v>0</v>
      </c>
      <c r="FP118" s="16">
        <f t="shared" si="207"/>
        <v>0</v>
      </c>
      <c r="FQ118" s="16">
        <f t="shared" si="207"/>
        <v>0</v>
      </c>
      <c r="FR118" s="16">
        <f t="shared" si="207"/>
        <v>0</v>
      </c>
      <c r="FS118" s="16">
        <f t="shared" si="207"/>
        <v>0</v>
      </c>
      <c r="FT118" s="16">
        <f t="shared" si="207"/>
        <v>0</v>
      </c>
      <c r="FU118" s="16">
        <f t="shared" ref="FU118:GD127" si="208">IF($A118=FU$1,$E118,0)</f>
        <v>0</v>
      </c>
      <c r="FV118" s="16">
        <f t="shared" si="208"/>
        <v>0</v>
      </c>
      <c r="FW118" s="16">
        <f t="shared" si="208"/>
        <v>0</v>
      </c>
      <c r="FX118" s="16">
        <f t="shared" si="208"/>
        <v>0</v>
      </c>
      <c r="FY118" s="16">
        <f t="shared" si="208"/>
        <v>0</v>
      </c>
      <c r="FZ118" s="16">
        <f t="shared" si="208"/>
        <v>0</v>
      </c>
      <c r="GA118" s="16">
        <f t="shared" si="208"/>
        <v>0</v>
      </c>
      <c r="GB118" s="16">
        <f t="shared" si="208"/>
        <v>0</v>
      </c>
      <c r="GC118" s="16">
        <f t="shared" si="208"/>
        <v>0</v>
      </c>
      <c r="GD118" s="16">
        <f t="shared" si="208"/>
        <v>0</v>
      </c>
      <c r="GE118" s="16">
        <f t="shared" ref="GE118:GN127" si="209">IF($A118=GE$1,$E118,0)</f>
        <v>0</v>
      </c>
      <c r="GF118" s="16">
        <f t="shared" si="209"/>
        <v>0</v>
      </c>
      <c r="GG118" s="16">
        <f t="shared" si="209"/>
        <v>0</v>
      </c>
      <c r="GH118" s="16">
        <f t="shared" si="209"/>
        <v>0</v>
      </c>
      <c r="GI118" s="16">
        <f t="shared" si="209"/>
        <v>0</v>
      </c>
      <c r="GJ118" s="16">
        <f t="shared" si="209"/>
        <v>0</v>
      </c>
      <c r="GK118" s="16">
        <f t="shared" si="209"/>
        <v>0</v>
      </c>
      <c r="GL118" s="16">
        <f t="shared" si="209"/>
        <v>0</v>
      </c>
      <c r="GM118" s="16">
        <f t="shared" si="209"/>
        <v>0</v>
      </c>
      <c r="GN118" s="16">
        <f t="shared" si="209"/>
        <v>0</v>
      </c>
      <c r="GO118" s="16">
        <f t="shared" ref="GO118:GX127" si="210">IF($A118=GO$1,$E118,0)</f>
        <v>0</v>
      </c>
      <c r="GP118" s="16">
        <f t="shared" si="210"/>
        <v>0</v>
      </c>
      <c r="GQ118" s="16">
        <f t="shared" si="210"/>
        <v>0</v>
      </c>
      <c r="GR118" s="16">
        <f t="shared" si="210"/>
        <v>0</v>
      </c>
      <c r="GS118" s="16">
        <f t="shared" si="210"/>
        <v>0</v>
      </c>
      <c r="GT118" s="16">
        <f t="shared" si="210"/>
        <v>0</v>
      </c>
      <c r="GU118" s="16">
        <f t="shared" si="210"/>
        <v>0</v>
      </c>
      <c r="GV118" s="16">
        <f t="shared" si="210"/>
        <v>0</v>
      </c>
      <c r="GW118" s="16">
        <f t="shared" si="210"/>
        <v>0</v>
      </c>
      <c r="GX118" s="16">
        <f t="shared" si="210"/>
        <v>0</v>
      </c>
      <c r="GY118" s="16">
        <f t="shared" ref="GY118:HH127" si="211">IF($A118=GY$1,$E118,0)</f>
        <v>0</v>
      </c>
      <c r="GZ118" s="16">
        <f t="shared" si="211"/>
        <v>0</v>
      </c>
      <c r="HA118" s="16">
        <f t="shared" si="211"/>
        <v>0</v>
      </c>
      <c r="HB118" s="16">
        <f t="shared" si="211"/>
        <v>0</v>
      </c>
      <c r="HC118" s="16">
        <f t="shared" si="211"/>
        <v>0</v>
      </c>
      <c r="HD118" s="16">
        <f t="shared" si="211"/>
        <v>0</v>
      </c>
      <c r="HE118" s="16">
        <f t="shared" si="211"/>
        <v>0</v>
      </c>
      <c r="HF118" s="16">
        <f t="shared" si="211"/>
        <v>0</v>
      </c>
      <c r="HG118" s="16">
        <f t="shared" si="211"/>
        <v>0</v>
      </c>
      <c r="HH118" s="16">
        <f t="shared" si="211"/>
        <v>0</v>
      </c>
      <c r="HI118" s="16">
        <f t="shared" ref="HI118:HR127" si="212">IF($A118=HI$1,$E118,0)</f>
        <v>0</v>
      </c>
      <c r="HJ118" s="16">
        <f t="shared" si="212"/>
        <v>0</v>
      </c>
      <c r="HK118" s="16">
        <f t="shared" si="212"/>
        <v>0</v>
      </c>
      <c r="HL118" s="16">
        <f t="shared" si="212"/>
        <v>0</v>
      </c>
      <c r="HM118" s="16">
        <f t="shared" si="212"/>
        <v>0</v>
      </c>
      <c r="HN118" s="16">
        <f t="shared" si="212"/>
        <v>0</v>
      </c>
      <c r="HO118" s="16">
        <f t="shared" si="212"/>
        <v>0</v>
      </c>
      <c r="HP118" s="16">
        <f t="shared" si="212"/>
        <v>40</v>
      </c>
      <c r="HQ118" s="16">
        <f t="shared" si="212"/>
        <v>0</v>
      </c>
      <c r="HR118" s="16">
        <f t="shared" si="212"/>
        <v>0</v>
      </c>
      <c r="HS118" s="16">
        <f t="shared" ref="HS118:IB127" si="213">IF($A118=HS$1,$E118,0)</f>
        <v>0</v>
      </c>
      <c r="HT118" s="16">
        <f t="shared" si="213"/>
        <v>0</v>
      </c>
      <c r="HU118" s="16">
        <f t="shared" si="213"/>
        <v>0</v>
      </c>
      <c r="HV118" s="16">
        <f t="shared" si="213"/>
        <v>0</v>
      </c>
      <c r="HW118" s="16">
        <f t="shared" si="213"/>
        <v>0</v>
      </c>
      <c r="HX118" s="16">
        <f t="shared" si="213"/>
        <v>0</v>
      </c>
      <c r="HY118" s="16">
        <f t="shared" si="213"/>
        <v>0</v>
      </c>
      <c r="HZ118" s="16">
        <f t="shared" si="213"/>
        <v>0</v>
      </c>
      <c r="IA118" s="16">
        <f t="shared" si="213"/>
        <v>0</v>
      </c>
      <c r="IB118" s="16">
        <f t="shared" si="213"/>
        <v>0</v>
      </c>
      <c r="IC118" s="16">
        <f t="shared" ref="IC118:IS133" si="214">IF($A118=IC$1,$E118,0)</f>
        <v>0</v>
      </c>
      <c r="ID118" s="16">
        <f t="shared" si="214"/>
        <v>0</v>
      </c>
      <c r="IE118" s="16">
        <f t="shared" si="214"/>
        <v>0</v>
      </c>
      <c r="IF118" s="16">
        <f t="shared" si="214"/>
        <v>0</v>
      </c>
      <c r="IG118" s="16">
        <f t="shared" si="214"/>
        <v>0</v>
      </c>
      <c r="IH118" s="16">
        <f t="shared" si="214"/>
        <v>0</v>
      </c>
      <c r="II118" s="16">
        <f t="shared" si="214"/>
        <v>0</v>
      </c>
      <c r="IJ118" s="16">
        <f t="shared" si="214"/>
        <v>0</v>
      </c>
      <c r="IK118" s="16">
        <f t="shared" si="214"/>
        <v>0</v>
      </c>
      <c r="IL118" s="16">
        <f t="shared" si="214"/>
        <v>0</v>
      </c>
      <c r="IM118" s="16">
        <f t="shared" si="214"/>
        <v>0</v>
      </c>
      <c r="IN118" s="16">
        <f t="shared" si="214"/>
        <v>0</v>
      </c>
      <c r="IO118" s="16">
        <f t="shared" si="214"/>
        <v>0</v>
      </c>
      <c r="IP118" s="16">
        <f t="shared" si="214"/>
        <v>0</v>
      </c>
      <c r="IQ118" s="16">
        <f t="shared" si="214"/>
        <v>0</v>
      </c>
      <c r="IR118" s="16">
        <f t="shared" si="214"/>
        <v>0</v>
      </c>
      <c r="IS118" s="16">
        <f t="shared" si="214"/>
        <v>0</v>
      </c>
      <c r="IT118" s="16">
        <f t="shared" si="192"/>
        <v>0</v>
      </c>
      <c r="IU118" s="16">
        <f t="shared" si="192"/>
        <v>0</v>
      </c>
      <c r="IV118" s="16">
        <f t="shared" si="192"/>
        <v>0</v>
      </c>
      <c r="IW118" s="16">
        <f t="shared" si="192"/>
        <v>0</v>
      </c>
      <c r="IX118" s="16">
        <f t="shared" si="192"/>
        <v>0</v>
      </c>
      <c r="IY118" s="16">
        <f t="shared" si="192"/>
        <v>0</v>
      </c>
      <c r="IZ118" s="16">
        <f t="shared" si="192"/>
        <v>0</v>
      </c>
      <c r="JA118" s="16">
        <f t="shared" si="192"/>
        <v>0</v>
      </c>
      <c r="JB118" s="16">
        <f t="shared" si="192"/>
        <v>0</v>
      </c>
      <c r="JC118" s="16">
        <f t="shared" si="192"/>
        <v>0</v>
      </c>
      <c r="JD118" s="16">
        <f t="shared" si="192"/>
        <v>0</v>
      </c>
      <c r="JE118" s="16">
        <f t="shared" si="192"/>
        <v>0</v>
      </c>
      <c r="JF118" s="16">
        <f t="shared" si="192"/>
        <v>0</v>
      </c>
      <c r="JG118" s="16">
        <f t="shared" si="192"/>
        <v>0</v>
      </c>
      <c r="JH118" s="16">
        <f t="shared" si="192"/>
        <v>0</v>
      </c>
      <c r="JI118" s="16">
        <f t="shared" si="192"/>
        <v>0</v>
      </c>
      <c r="JJ118" s="16">
        <f t="shared" si="192"/>
        <v>0</v>
      </c>
      <c r="JK118" s="16">
        <f t="shared" si="192"/>
        <v>0</v>
      </c>
      <c r="JN118" s="16">
        <f t="shared" ref="JN118:JW127" si="215">IF($B118=JN$1,$C118,0)</f>
        <v>0</v>
      </c>
      <c r="JO118" s="16">
        <f t="shared" si="215"/>
        <v>0</v>
      </c>
      <c r="JP118" s="16">
        <f t="shared" si="215"/>
        <v>0</v>
      </c>
      <c r="JQ118" s="16">
        <f t="shared" si="215"/>
        <v>0</v>
      </c>
      <c r="JR118" s="16">
        <f t="shared" si="215"/>
        <v>0</v>
      </c>
      <c r="JS118" s="16">
        <f t="shared" si="215"/>
        <v>0</v>
      </c>
      <c r="JT118" s="16">
        <f t="shared" si="215"/>
        <v>0</v>
      </c>
      <c r="JU118" s="16">
        <f t="shared" si="215"/>
        <v>0</v>
      </c>
      <c r="JV118" s="16">
        <f t="shared" si="215"/>
        <v>0</v>
      </c>
      <c r="JW118" s="16">
        <f t="shared" si="215"/>
        <v>0</v>
      </c>
      <c r="JX118" s="16">
        <f t="shared" ref="JX118:KG127" si="216">IF($B118=JX$1,$C118,0)</f>
        <v>0</v>
      </c>
      <c r="JY118" s="16">
        <f t="shared" si="216"/>
        <v>0</v>
      </c>
      <c r="JZ118" s="16">
        <f t="shared" si="216"/>
        <v>0</v>
      </c>
      <c r="KA118" s="16">
        <f t="shared" si="216"/>
        <v>1</v>
      </c>
      <c r="KB118" s="16">
        <f t="shared" si="216"/>
        <v>0</v>
      </c>
      <c r="KC118" s="16">
        <f t="shared" si="216"/>
        <v>0</v>
      </c>
      <c r="KD118" s="16">
        <f t="shared" si="216"/>
        <v>0</v>
      </c>
      <c r="KE118" s="16">
        <f t="shared" si="216"/>
        <v>0</v>
      </c>
      <c r="KF118" s="16">
        <f t="shared" si="216"/>
        <v>0</v>
      </c>
      <c r="KG118" s="16">
        <f t="shared" si="216"/>
        <v>0</v>
      </c>
      <c r="KH118" s="16">
        <f t="shared" ref="KH118:KQ127" si="217">IF($B118=KH$1,$C118,0)</f>
        <v>0</v>
      </c>
      <c r="KI118" s="16">
        <f t="shared" si="217"/>
        <v>0</v>
      </c>
      <c r="KJ118" s="16">
        <f t="shared" si="217"/>
        <v>0</v>
      </c>
      <c r="KK118" s="16">
        <f t="shared" si="217"/>
        <v>0</v>
      </c>
      <c r="KL118" s="16">
        <f t="shared" si="217"/>
        <v>0</v>
      </c>
      <c r="KM118" s="16">
        <f t="shared" si="217"/>
        <v>0</v>
      </c>
      <c r="KN118" s="16">
        <f t="shared" si="217"/>
        <v>0</v>
      </c>
      <c r="KO118" s="16">
        <f t="shared" si="217"/>
        <v>0</v>
      </c>
      <c r="KP118" s="16">
        <f t="shared" si="217"/>
        <v>0</v>
      </c>
      <c r="KQ118" s="16">
        <f t="shared" si="217"/>
        <v>0</v>
      </c>
      <c r="KR118" s="16">
        <f t="shared" ref="KR118:KX127" si="218">IF($B118=KR$1,$C118,0)</f>
        <v>0</v>
      </c>
      <c r="KS118" s="16">
        <f t="shared" si="218"/>
        <v>0</v>
      </c>
      <c r="KT118" s="16">
        <f t="shared" si="218"/>
        <v>0</v>
      </c>
      <c r="KU118" s="16">
        <f t="shared" si="218"/>
        <v>0</v>
      </c>
      <c r="KV118" s="16">
        <f t="shared" si="218"/>
        <v>0</v>
      </c>
      <c r="KW118" s="16">
        <f t="shared" si="218"/>
        <v>0</v>
      </c>
      <c r="KX118" s="16">
        <f t="shared" si="218"/>
        <v>0</v>
      </c>
    </row>
    <row r="119" spans="1:310">
      <c r="A119" s="2" t="s">
        <v>118</v>
      </c>
      <c r="B119" s="2" t="s">
        <v>15</v>
      </c>
      <c r="C119" s="2">
        <v>1</v>
      </c>
      <c r="D119" s="3">
        <v>60</v>
      </c>
      <c r="E119" s="20">
        <v>60</v>
      </c>
      <c r="F119" s="3">
        <f t="shared" si="193"/>
        <v>0</v>
      </c>
      <c r="G119" s="4">
        <v>45064</v>
      </c>
      <c r="J119" s="2" t="s">
        <v>160</v>
      </c>
      <c r="K119" s="5">
        <f>ED401</f>
        <v>60</v>
      </c>
      <c r="L119" s="5">
        <f>JA401</f>
        <v>60</v>
      </c>
      <c r="M119" s="3">
        <f t="shared" si="194"/>
        <v>0</v>
      </c>
      <c r="T119" s="16">
        <f t="shared" si="195"/>
        <v>0</v>
      </c>
      <c r="U119" s="16">
        <f t="shared" si="195"/>
        <v>0</v>
      </c>
      <c r="V119" s="16">
        <f t="shared" si="195"/>
        <v>0</v>
      </c>
      <c r="W119" s="16">
        <f t="shared" si="195"/>
        <v>0</v>
      </c>
      <c r="X119" s="16">
        <f t="shared" si="195"/>
        <v>0</v>
      </c>
      <c r="Y119" s="16">
        <f t="shared" si="195"/>
        <v>0</v>
      </c>
      <c r="Z119" s="16">
        <f t="shared" si="195"/>
        <v>0</v>
      </c>
      <c r="AA119" s="16">
        <f t="shared" si="195"/>
        <v>0</v>
      </c>
      <c r="AB119" s="16">
        <f t="shared" si="195"/>
        <v>0</v>
      </c>
      <c r="AC119" s="16">
        <f t="shared" si="195"/>
        <v>0</v>
      </c>
      <c r="AD119" s="16">
        <f t="shared" si="196"/>
        <v>0</v>
      </c>
      <c r="AE119" s="16">
        <f t="shared" si="196"/>
        <v>0</v>
      </c>
      <c r="AF119" s="16">
        <f t="shared" si="196"/>
        <v>0</v>
      </c>
      <c r="AG119" s="16">
        <f t="shared" si="196"/>
        <v>0</v>
      </c>
      <c r="AH119" s="16">
        <f t="shared" si="196"/>
        <v>0</v>
      </c>
      <c r="AI119" s="16">
        <f t="shared" si="196"/>
        <v>0</v>
      </c>
      <c r="AJ119" s="16">
        <f t="shared" si="196"/>
        <v>0</v>
      </c>
      <c r="AK119" s="16">
        <f t="shared" si="196"/>
        <v>0</v>
      </c>
      <c r="AL119" s="16">
        <f t="shared" si="196"/>
        <v>0</v>
      </c>
      <c r="AM119" s="16">
        <f t="shared" si="196"/>
        <v>0</v>
      </c>
      <c r="AN119" s="16">
        <f t="shared" si="197"/>
        <v>0</v>
      </c>
      <c r="AO119" s="16">
        <f t="shared" si="197"/>
        <v>0</v>
      </c>
      <c r="AP119" s="16">
        <f t="shared" si="197"/>
        <v>0</v>
      </c>
      <c r="AQ119" s="16">
        <f t="shared" si="197"/>
        <v>0</v>
      </c>
      <c r="AR119" s="16">
        <f t="shared" si="197"/>
        <v>0</v>
      </c>
      <c r="AS119" s="16">
        <f t="shared" si="197"/>
        <v>0</v>
      </c>
      <c r="AT119" s="16">
        <f t="shared" si="197"/>
        <v>0</v>
      </c>
      <c r="AU119" s="16">
        <f t="shared" si="197"/>
        <v>0</v>
      </c>
      <c r="AV119" s="16">
        <f t="shared" si="197"/>
        <v>0</v>
      </c>
      <c r="AW119" s="16">
        <f t="shared" si="197"/>
        <v>0</v>
      </c>
      <c r="AX119" s="16">
        <f t="shared" si="198"/>
        <v>0</v>
      </c>
      <c r="AY119" s="16">
        <f t="shared" si="198"/>
        <v>0</v>
      </c>
      <c r="AZ119" s="16">
        <f t="shared" si="198"/>
        <v>0</v>
      </c>
      <c r="BA119" s="16">
        <f t="shared" si="198"/>
        <v>0</v>
      </c>
      <c r="BB119" s="16">
        <f t="shared" si="198"/>
        <v>0</v>
      </c>
      <c r="BC119" s="16">
        <f t="shared" si="198"/>
        <v>0</v>
      </c>
      <c r="BD119" s="16">
        <f t="shared" si="198"/>
        <v>0</v>
      </c>
      <c r="BE119" s="16">
        <f t="shared" si="198"/>
        <v>0</v>
      </c>
      <c r="BF119" s="16">
        <f t="shared" si="198"/>
        <v>0</v>
      </c>
      <c r="BG119" s="16">
        <f t="shared" si="198"/>
        <v>0</v>
      </c>
      <c r="BH119" s="16">
        <f t="shared" si="199"/>
        <v>0</v>
      </c>
      <c r="BI119" s="16">
        <f t="shared" si="199"/>
        <v>0</v>
      </c>
      <c r="BJ119" s="16">
        <f t="shared" si="199"/>
        <v>0</v>
      </c>
      <c r="BK119" s="16">
        <f t="shared" si="199"/>
        <v>0</v>
      </c>
      <c r="BL119" s="16">
        <f t="shared" si="199"/>
        <v>0</v>
      </c>
      <c r="BM119" s="16">
        <f t="shared" si="199"/>
        <v>0</v>
      </c>
      <c r="BN119" s="16">
        <f t="shared" si="199"/>
        <v>0</v>
      </c>
      <c r="BO119" s="16">
        <f t="shared" si="199"/>
        <v>0</v>
      </c>
      <c r="BP119" s="16">
        <f t="shared" si="199"/>
        <v>0</v>
      </c>
      <c r="BQ119" s="16">
        <f t="shared" si="199"/>
        <v>0</v>
      </c>
      <c r="BR119" s="16">
        <f t="shared" si="200"/>
        <v>0</v>
      </c>
      <c r="BS119" s="16">
        <f t="shared" si="200"/>
        <v>0</v>
      </c>
      <c r="BT119" s="16">
        <f t="shared" si="200"/>
        <v>0</v>
      </c>
      <c r="BU119" s="16">
        <f t="shared" si="200"/>
        <v>0</v>
      </c>
      <c r="BV119" s="16">
        <f t="shared" si="200"/>
        <v>0</v>
      </c>
      <c r="BW119" s="16">
        <f t="shared" si="200"/>
        <v>0</v>
      </c>
      <c r="BX119" s="16">
        <f t="shared" si="200"/>
        <v>0</v>
      </c>
      <c r="BY119" s="16">
        <f t="shared" si="200"/>
        <v>0</v>
      </c>
      <c r="BZ119" s="16">
        <f t="shared" si="200"/>
        <v>0</v>
      </c>
      <c r="CA119" s="16">
        <f t="shared" si="200"/>
        <v>0</v>
      </c>
      <c r="CB119" s="16">
        <f t="shared" si="201"/>
        <v>0</v>
      </c>
      <c r="CC119" s="16">
        <f t="shared" si="201"/>
        <v>0</v>
      </c>
      <c r="CD119" s="16">
        <f t="shared" si="201"/>
        <v>0</v>
      </c>
      <c r="CE119" s="16">
        <f t="shared" si="201"/>
        <v>0</v>
      </c>
      <c r="CF119" s="16">
        <f t="shared" si="201"/>
        <v>0</v>
      </c>
      <c r="CG119" s="16">
        <f t="shared" si="201"/>
        <v>0</v>
      </c>
      <c r="CH119" s="16">
        <f t="shared" si="201"/>
        <v>0</v>
      </c>
      <c r="CI119" s="16">
        <f t="shared" si="201"/>
        <v>0</v>
      </c>
      <c r="CJ119" s="16">
        <f t="shared" si="201"/>
        <v>0</v>
      </c>
      <c r="CK119" s="16">
        <f t="shared" si="201"/>
        <v>0</v>
      </c>
      <c r="CL119" s="16">
        <f t="shared" si="202"/>
        <v>0</v>
      </c>
      <c r="CM119" s="16">
        <f t="shared" si="202"/>
        <v>0</v>
      </c>
      <c r="CN119" s="16">
        <f t="shared" si="202"/>
        <v>0</v>
      </c>
      <c r="CO119" s="16">
        <f t="shared" si="202"/>
        <v>0</v>
      </c>
      <c r="CP119" s="16">
        <f t="shared" si="202"/>
        <v>0</v>
      </c>
      <c r="CQ119" s="16">
        <f t="shared" si="202"/>
        <v>0</v>
      </c>
      <c r="CR119" s="16">
        <f t="shared" si="202"/>
        <v>0</v>
      </c>
      <c r="CS119" s="16">
        <f t="shared" si="202"/>
        <v>0</v>
      </c>
      <c r="CT119" s="16">
        <f t="shared" si="202"/>
        <v>60</v>
      </c>
      <c r="CU119" s="16">
        <f t="shared" si="202"/>
        <v>0</v>
      </c>
      <c r="CV119" s="16">
        <f t="shared" si="203"/>
        <v>0</v>
      </c>
      <c r="CW119" s="16">
        <f t="shared" si="203"/>
        <v>0</v>
      </c>
      <c r="CX119" s="16">
        <f t="shared" si="203"/>
        <v>0</v>
      </c>
      <c r="CY119" s="16">
        <f t="shared" si="203"/>
        <v>0</v>
      </c>
      <c r="CZ119" s="16">
        <f t="shared" si="203"/>
        <v>0</v>
      </c>
      <c r="DA119" s="16">
        <f t="shared" si="203"/>
        <v>0</v>
      </c>
      <c r="DB119" s="16">
        <f t="shared" si="203"/>
        <v>0</v>
      </c>
      <c r="DC119" s="16">
        <f t="shared" si="203"/>
        <v>0</v>
      </c>
      <c r="DD119" s="16">
        <f t="shared" si="203"/>
        <v>0</v>
      </c>
      <c r="DE119" s="16">
        <f t="shared" si="203"/>
        <v>0</v>
      </c>
      <c r="DF119" s="16">
        <f t="shared" si="204"/>
        <v>0</v>
      </c>
      <c r="DG119" s="16">
        <f t="shared" si="204"/>
        <v>0</v>
      </c>
      <c r="DH119" s="16">
        <f t="shared" si="204"/>
        <v>0</v>
      </c>
      <c r="DI119" s="16">
        <f t="shared" si="204"/>
        <v>0</v>
      </c>
      <c r="DJ119" s="16">
        <f t="shared" si="204"/>
        <v>0</v>
      </c>
      <c r="DK119" s="16">
        <f t="shared" si="204"/>
        <v>0</v>
      </c>
      <c r="DL119" s="16">
        <f t="shared" si="204"/>
        <v>0</v>
      </c>
      <c r="DM119" s="16">
        <f t="shared" si="204"/>
        <v>0</v>
      </c>
      <c r="DN119" s="16">
        <f t="shared" si="204"/>
        <v>0</v>
      </c>
      <c r="DO119" s="16">
        <f t="shared" si="204"/>
        <v>0</v>
      </c>
      <c r="DP119" s="16">
        <f t="shared" si="204"/>
        <v>0</v>
      </c>
      <c r="DQ119" s="16">
        <f t="shared" si="204"/>
        <v>0</v>
      </c>
      <c r="DR119" s="16">
        <f t="shared" si="204"/>
        <v>0</v>
      </c>
      <c r="DS119" s="16">
        <f t="shared" si="204"/>
        <v>0</v>
      </c>
      <c r="DT119" s="16">
        <f t="shared" si="204"/>
        <v>0</v>
      </c>
      <c r="DU119" s="16">
        <f t="shared" si="204"/>
        <v>0</v>
      </c>
      <c r="DV119" s="16">
        <f t="shared" si="191"/>
        <v>0</v>
      </c>
      <c r="DW119" s="16">
        <f t="shared" si="191"/>
        <v>0</v>
      </c>
      <c r="DX119" s="16">
        <f t="shared" si="191"/>
        <v>0</v>
      </c>
      <c r="DY119" s="16">
        <f t="shared" si="191"/>
        <v>0</v>
      </c>
      <c r="DZ119" s="16">
        <f t="shared" si="191"/>
        <v>0</v>
      </c>
      <c r="EA119" s="16">
        <f t="shared" si="191"/>
        <v>0</v>
      </c>
      <c r="EB119" s="16">
        <f t="shared" si="191"/>
        <v>0</v>
      </c>
      <c r="EC119" s="16">
        <f t="shared" si="191"/>
        <v>0</v>
      </c>
      <c r="ED119" s="16">
        <f t="shared" si="191"/>
        <v>0</v>
      </c>
      <c r="EE119" s="16">
        <f t="shared" si="191"/>
        <v>0</v>
      </c>
      <c r="EF119" s="16">
        <f t="shared" si="191"/>
        <v>0</v>
      </c>
      <c r="EG119" s="16">
        <f t="shared" si="191"/>
        <v>0</v>
      </c>
      <c r="EH119" s="16">
        <f t="shared" si="191"/>
        <v>0</v>
      </c>
      <c r="EI119" s="16">
        <f t="shared" si="191"/>
        <v>0</v>
      </c>
      <c r="EJ119" s="16">
        <f t="shared" si="191"/>
        <v>0</v>
      </c>
      <c r="EK119" s="16">
        <f t="shared" si="191"/>
        <v>0</v>
      </c>
      <c r="EL119" s="16">
        <f t="shared" si="191"/>
        <v>0</v>
      </c>
      <c r="EM119" s="16">
        <f t="shared" si="191"/>
        <v>0</v>
      </c>
      <c r="EN119" s="16">
        <f t="shared" si="191"/>
        <v>0</v>
      </c>
      <c r="EQ119" s="16">
        <f t="shared" si="205"/>
        <v>0</v>
      </c>
      <c r="ER119" s="16">
        <f t="shared" si="205"/>
        <v>0</v>
      </c>
      <c r="ES119" s="16">
        <f t="shared" si="205"/>
        <v>0</v>
      </c>
      <c r="ET119" s="16">
        <f t="shared" si="205"/>
        <v>0</v>
      </c>
      <c r="EU119" s="16">
        <f t="shared" si="205"/>
        <v>0</v>
      </c>
      <c r="EV119" s="16">
        <f t="shared" si="205"/>
        <v>0</v>
      </c>
      <c r="EW119" s="16">
        <f t="shared" si="205"/>
        <v>0</v>
      </c>
      <c r="EX119" s="16">
        <f t="shared" si="205"/>
        <v>0</v>
      </c>
      <c r="EY119" s="16">
        <f t="shared" si="205"/>
        <v>0</v>
      </c>
      <c r="EZ119" s="16">
        <f t="shared" si="205"/>
        <v>0</v>
      </c>
      <c r="FA119" s="16">
        <f t="shared" si="206"/>
        <v>0</v>
      </c>
      <c r="FB119" s="16">
        <f t="shared" si="206"/>
        <v>0</v>
      </c>
      <c r="FC119" s="16">
        <f t="shared" si="206"/>
        <v>0</v>
      </c>
      <c r="FD119" s="16">
        <f t="shared" si="206"/>
        <v>0</v>
      </c>
      <c r="FE119" s="16">
        <f t="shared" si="206"/>
        <v>0</v>
      </c>
      <c r="FF119" s="16">
        <f t="shared" si="206"/>
        <v>0</v>
      </c>
      <c r="FG119" s="16">
        <f t="shared" si="206"/>
        <v>0</v>
      </c>
      <c r="FH119" s="16">
        <f t="shared" si="206"/>
        <v>0</v>
      </c>
      <c r="FI119" s="16">
        <f t="shared" si="206"/>
        <v>0</v>
      </c>
      <c r="FJ119" s="16">
        <f t="shared" si="206"/>
        <v>0</v>
      </c>
      <c r="FK119" s="16">
        <f t="shared" si="207"/>
        <v>0</v>
      </c>
      <c r="FL119" s="16">
        <f t="shared" si="207"/>
        <v>0</v>
      </c>
      <c r="FM119" s="16">
        <f t="shared" si="207"/>
        <v>0</v>
      </c>
      <c r="FN119" s="16">
        <f t="shared" si="207"/>
        <v>0</v>
      </c>
      <c r="FO119" s="16">
        <f t="shared" si="207"/>
        <v>0</v>
      </c>
      <c r="FP119" s="16">
        <f t="shared" si="207"/>
        <v>0</v>
      </c>
      <c r="FQ119" s="16">
        <f t="shared" si="207"/>
        <v>0</v>
      </c>
      <c r="FR119" s="16">
        <f t="shared" si="207"/>
        <v>0</v>
      </c>
      <c r="FS119" s="16">
        <f t="shared" si="207"/>
        <v>0</v>
      </c>
      <c r="FT119" s="16">
        <f t="shared" si="207"/>
        <v>0</v>
      </c>
      <c r="FU119" s="16">
        <f t="shared" si="208"/>
        <v>0</v>
      </c>
      <c r="FV119" s="16">
        <f t="shared" si="208"/>
        <v>0</v>
      </c>
      <c r="FW119" s="16">
        <f t="shared" si="208"/>
        <v>0</v>
      </c>
      <c r="FX119" s="16">
        <f t="shared" si="208"/>
        <v>0</v>
      </c>
      <c r="FY119" s="16">
        <f t="shared" si="208"/>
        <v>0</v>
      </c>
      <c r="FZ119" s="16">
        <f t="shared" si="208"/>
        <v>0</v>
      </c>
      <c r="GA119" s="16">
        <f t="shared" si="208"/>
        <v>0</v>
      </c>
      <c r="GB119" s="16">
        <f t="shared" si="208"/>
        <v>0</v>
      </c>
      <c r="GC119" s="16">
        <f t="shared" si="208"/>
        <v>0</v>
      </c>
      <c r="GD119" s="16">
        <f t="shared" si="208"/>
        <v>0</v>
      </c>
      <c r="GE119" s="16">
        <f t="shared" si="209"/>
        <v>0</v>
      </c>
      <c r="GF119" s="16">
        <f t="shared" si="209"/>
        <v>0</v>
      </c>
      <c r="GG119" s="16">
        <f t="shared" si="209"/>
        <v>0</v>
      </c>
      <c r="GH119" s="16">
        <f t="shared" si="209"/>
        <v>0</v>
      </c>
      <c r="GI119" s="16">
        <f t="shared" si="209"/>
        <v>0</v>
      </c>
      <c r="GJ119" s="16">
        <f t="shared" si="209"/>
        <v>0</v>
      </c>
      <c r="GK119" s="16">
        <f t="shared" si="209"/>
        <v>0</v>
      </c>
      <c r="GL119" s="16">
        <f t="shared" si="209"/>
        <v>0</v>
      </c>
      <c r="GM119" s="16">
        <f t="shared" si="209"/>
        <v>0</v>
      </c>
      <c r="GN119" s="16">
        <f t="shared" si="209"/>
        <v>0</v>
      </c>
      <c r="GO119" s="16">
        <f t="shared" si="210"/>
        <v>0</v>
      </c>
      <c r="GP119" s="16">
        <f t="shared" si="210"/>
        <v>0</v>
      </c>
      <c r="GQ119" s="16">
        <f t="shared" si="210"/>
        <v>0</v>
      </c>
      <c r="GR119" s="16">
        <f t="shared" si="210"/>
        <v>0</v>
      </c>
      <c r="GS119" s="16">
        <f t="shared" si="210"/>
        <v>0</v>
      </c>
      <c r="GT119" s="16">
        <f t="shared" si="210"/>
        <v>0</v>
      </c>
      <c r="GU119" s="16">
        <f t="shared" si="210"/>
        <v>0</v>
      </c>
      <c r="GV119" s="16">
        <f t="shared" si="210"/>
        <v>0</v>
      </c>
      <c r="GW119" s="16">
        <f t="shared" si="210"/>
        <v>0</v>
      </c>
      <c r="GX119" s="16">
        <f t="shared" si="210"/>
        <v>0</v>
      </c>
      <c r="GY119" s="16">
        <f t="shared" si="211"/>
        <v>0</v>
      </c>
      <c r="GZ119" s="16">
        <f t="shared" si="211"/>
        <v>0</v>
      </c>
      <c r="HA119" s="16">
        <f t="shared" si="211"/>
        <v>0</v>
      </c>
      <c r="HB119" s="16">
        <f t="shared" si="211"/>
        <v>0</v>
      </c>
      <c r="HC119" s="16">
        <f t="shared" si="211"/>
        <v>0</v>
      </c>
      <c r="HD119" s="16">
        <f t="shared" si="211"/>
        <v>0</v>
      </c>
      <c r="HE119" s="16">
        <f t="shared" si="211"/>
        <v>0</v>
      </c>
      <c r="HF119" s="16">
        <f t="shared" si="211"/>
        <v>0</v>
      </c>
      <c r="HG119" s="16">
        <f t="shared" si="211"/>
        <v>0</v>
      </c>
      <c r="HH119" s="16">
        <f t="shared" si="211"/>
        <v>0</v>
      </c>
      <c r="HI119" s="16">
        <f t="shared" si="212"/>
        <v>0</v>
      </c>
      <c r="HJ119" s="16">
        <f t="shared" si="212"/>
        <v>0</v>
      </c>
      <c r="HK119" s="16">
        <f t="shared" si="212"/>
        <v>0</v>
      </c>
      <c r="HL119" s="16">
        <f t="shared" si="212"/>
        <v>0</v>
      </c>
      <c r="HM119" s="16">
        <f t="shared" si="212"/>
        <v>0</v>
      </c>
      <c r="HN119" s="16">
        <f t="shared" si="212"/>
        <v>0</v>
      </c>
      <c r="HO119" s="16">
        <f t="shared" si="212"/>
        <v>0</v>
      </c>
      <c r="HP119" s="16">
        <f t="shared" si="212"/>
        <v>0</v>
      </c>
      <c r="HQ119" s="16">
        <f t="shared" si="212"/>
        <v>60</v>
      </c>
      <c r="HR119" s="16">
        <f t="shared" si="212"/>
        <v>0</v>
      </c>
      <c r="HS119" s="16">
        <f t="shared" si="213"/>
        <v>0</v>
      </c>
      <c r="HT119" s="16">
        <f t="shared" si="213"/>
        <v>0</v>
      </c>
      <c r="HU119" s="16">
        <f t="shared" si="213"/>
        <v>0</v>
      </c>
      <c r="HV119" s="16">
        <f t="shared" si="213"/>
        <v>0</v>
      </c>
      <c r="HW119" s="16">
        <f t="shared" si="213"/>
        <v>0</v>
      </c>
      <c r="HX119" s="16">
        <f t="shared" si="213"/>
        <v>0</v>
      </c>
      <c r="HY119" s="16">
        <f t="shared" si="213"/>
        <v>0</v>
      </c>
      <c r="HZ119" s="16">
        <f t="shared" si="213"/>
        <v>0</v>
      </c>
      <c r="IA119" s="16">
        <f t="shared" si="213"/>
        <v>0</v>
      </c>
      <c r="IB119" s="16">
        <f t="shared" si="213"/>
        <v>0</v>
      </c>
      <c r="IC119" s="16">
        <f t="shared" si="214"/>
        <v>0</v>
      </c>
      <c r="ID119" s="16">
        <f t="shared" si="214"/>
        <v>0</v>
      </c>
      <c r="IE119" s="16">
        <f t="shared" si="214"/>
        <v>0</v>
      </c>
      <c r="IF119" s="16">
        <f t="shared" si="214"/>
        <v>0</v>
      </c>
      <c r="IG119" s="16">
        <f t="shared" si="214"/>
        <v>0</v>
      </c>
      <c r="IH119" s="16">
        <f t="shared" si="214"/>
        <v>0</v>
      </c>
      <c r="II119" s="16">
        <f t="shared" si="214"/>
        <v>0</v>
      </c>
      <c r="IJ119" s="16">
        <f t="shared" si="214"/>
        <v>0</v>
      </c>
      <c r="IK119" s="16">
        <f t="shared" si="214"/>
        <v>0</v>
      </c>
      <c r="IL119" s="16">
        <f t="shared" si="214"/>
        <v>0</v>
      </c>
      <c r="IM119" s="16">
        <f t="shared" si="214"/>
        <v>0</v>
      </c>
      <c r="IN119" s="16">
        <f t="shared" si="214"/>
        <v>0</v>
      </c>
      <c r="IO119" s="16">
        <f t="shared" si="214"/>
        <v>0</v>
      </c>
      <c r="IP119" s="16">
        <f t="shared" si="214"/>
        <v>0</v>
      </c>
      <c r="IQ119" s="16">
        <f t="shared" si="214"/>
        <v>0</v>
      </c>
      <c r="IR119" s="16">
        <f t="shared" si="214"/>
        <v>0</v>
      </c>
      <c r="IS119" s="16">
        <f t="shared" si="192"/>
        <v>0</v>
      </c>
      <c r="IT119" s="16">
        <f t="shared" si="192"/>
        <v>0</v>
      </c>
      <c r="IU119" s="16">
        <f t="shared" si="192"/>
        <v>0</v>
      </c>
      <c r="IV119" s="16">
        <f t="shared" si="192"/>
        <v>0</v>
      </c>
      <c r="IW119" s="16">
        <f t="shared" si="192"/>
        <v>0</v>
      </c>
      <c r="IX119" s="16">
        <f t="shared" si="192"/>
        <v>0</v>
      </c>
      <c r="IY119" s="16">
        <f t="shared" si="192"/>
        <v>0</v>
      </c>
      <c r="IZ119" s="16">
        <f t="shared" si="192"/>
        <v>0</v>
      </c>
      <c r="JA119" s="16">
        <f t="shared" si="192"/>
        <v>0</v>
      </c>
      <c r="JB119" s="16">
        <f t="shared" si="192"/>
        <v>0</v>
      </c>
      <c r="JC119" s="16">
        <f t="shared" si="192"/>
        <v>0</v>
      </c>
      <c r="JD119" s="16">
        <f t="shared" si="192"/>
        <v>0</v>
      </c>
      <c r="JE119" s="16">
        <f t="shared" si="192"/>
        <v>0</v>
      </c>
      <c r="JF119" s="16">
        <f t="shared" si="192"/>
        <v>0</v>
      </c>
      <c r="JG119" s="16">
        <f t="shared" si="192"/>
        <v>0</v>
      </c>
      <c r="JH119" s="16">
        <f t="shared" si="192"/>
        <v>0</v>
      </c>
      <c r="JI119" s="16">
        <f t="shared" si="192"/>
        <v>0</v>
      </c>
      <c r="JJ119" s="16">
        <f t="shared" si="192"/>
        <v>0</v>
      </c>
      <c r="JK119" s="16">
        <f t="shared" si="192"/>
        <v>0</v>
      </c>
      <c r="JN119" s="16">
        <f t="shared" si="215"/>
        <v>0</v>
      </c>
      <c r="JO119" s="16">
        <f t="shared" si="215"/>
        <v>0</v>
      </c>
      <c r="JP119" s="16">
        <f t="shared" si="215"/>
        <v>1</v>
      </c>
      <c r="JQ119" s="16">
        <f t="shared" si="215"/>
        <v>0</v>
      </c>
      <c r="JR119" s="16">
        <f t="shared" si="215"/>
        <v>0</v>
      </c>
      <c r="JS119" s="16">
        <f t="shared" si="215"/>
        <v>0</v>
      </c>
      <c r="JT119" s="16">
        <f t="shared" si="215"/>
        <v>0</v>
      </c>
      <c r="JU119" s="16">
        <f t="shared" si="215"/>
        <v>0</v>
      </c>
      <c r="JV119" s="16">
        <f t="shared" si="215"/>
        <v>0</v>
      </c>
      <c r="JW119" s="16">
        <f t="shared" si="215"/>
        <v>0</v>
      </c>
      <c r="JX119" s="16">
        <f t="shared" si="216"/>
        <v>0</v>
      </c>
      <c r="JY119" s="16">
        <f t="shared" si="216"/>
        <v>0</v>
      </c>
      <c r="JZ119" s="16">
        <f t="shared" si="216"/>
        <v>0</v>
      </c>
      <c r="KA119" s="16">
        <f t="shared" si="216"/>
        <v>0</v>
      </c>
      <c r="KB119" s="16">
        <f t="shared" si="216"/>
        <v>0</v>
      </c>
      <c r="KC119" s="16">
        <f t="shared" si="216"/>
        <v>0</v>
      </c>
      <c r="KD119" s="16">
        <f t="shared" si="216"/>
        <v>0</v>
      </c>
      <c r="KE119" s="16">
        <f t="shared" si="216"/>
        <v>0</v>
      </c>
      <c r="KF119" s="16">
        <f t="shared" si="216"/>
        <v>0</v>
      </c>
      <c r="KG119" s="16">
        <f t="shared" si="216"/>
        <v>0</v>
      </c>
      <c r="KH119" s="16">
        <f t="shared" si="217"/>
        <v>0</v>
      </c>
      <c r="KI119" s="16">
        <f t="shared" si="217"/>
        <v>0</v>
      </c>
      <c r="KJ119" s="16">
        <f t="shared" si="217"/>
        <v>0</v>
      </c>
      <c r="KK119" s="16">
        <f t="shared" si="217"/>
        <v>0</v>
      </c>
      <c r="KL119" s="16">
        <f t="shared" si="217"/>
        <v>0</v>
      </c>
      <c r="KM119" s="16">
        <f t="shared" si="217"/>
        <v>0</v>
      </c>
      <c r="KN119" s="16">
        <f t="shared" si="217"/>
        <v>0</v>
      </c>
      <c r="KO119" s="16">
        <f t="shared" si="217"/>
        <v>0</v>
      </c>
      <c r="KP119" s="16">
        <f t="shared" si="217"/>
        <v>0</v>
      </c>
      <c r="KQ119" s="16">
        <f t="shared" si="217"/>
        <v>0</v>
      </c>
      <c r="KR119" s="16">
        <f t="shared" si="218"/>
        <v>0</v>
      </c>
      <c r="KS119" s="16">
        <f t="shared" si="218"/>
        <v>0</v>
      </c>
      <c r="KT119" s="16">
        <f t="shared" si="218"/>
        <v>0</v>
      </c>
      <c r="KU119" s="16">
        <f t="shared" si="218"/>
        <v>0</v>
      </c>
      <c r="KV119" s="16">
        <f t="shared" si="218"/>
        <v>0</v>
      </c>
      <c r="KW119" s="16">
        <f t="shared" si="218"/>
        <v>0</v>
      </c>
      <c r="KX119" s="16">
        <f t="shared" si="218"/>
        <v>0</v>
      </c>
    </row>
    <row r="120" spans="1:310">
      <c r="A120" s="2" t="s">
        <v>119</v>
      </c>
      <c r="B120" s="2" t="s">
        <v>92</v>
      </c>
      <c r="C120" s="2">
        <v>2</v>
      </c>
      <c r="D120" s="3">
        <v>130</v>
      </c>
      <c r="E120" s="3">
        <f>60+100+100</f>
        <v>260</v>
      </c>
      <c r="F120" s="3">
        <f t="shared" si="193"/>
        <v>0</v>
      </c>
      <c r="G120" s="4">
        <v>45064</v>
      </c>
      <c r="J120" s="2" t="s">
        <v>165</v>
      </c>
      <c r="K120" s="5">
        <f>EE401</f>
        <v>105</v>
      </c>
      <c r="L120" s="5">
        <f>JB401</f>
        <v>105</v>
      </c>
      <c r="M120" s="3">
        <f t="shared" si="194"/>
        <v>0</v>
      </c>
      <c r="T120" s="16">
        <f t="shared" si="195"/>
        <v>0</v>
      </c>
      <c r="U120" s="16">
        <f t="shared" si="195"/>
        <v>0</v>
      </c>
      <c r="V120" s="16">
        <f t="shared" si="195"/>
        <v>0</v>
      </c>
      <c r="W120" s="16">
        <f t="shared" si="195"/>
        <v>0</v>
      </c>
      <c r="X120" s="16">
        <f t="shared" si="195"/>
        <v>0</v>
      </c>
      <c r="Y120" s="16">
        <f t="shared" si="195"/>
        <v>0</v>
      </c>
      <c r="Z120" s="16">
        <f t="shared" si="195"/>
        <v>0</v>
      </c>
      <c r="AA120" s="16">
        <f t="shared" si="195"/>
        <v>0</v>
      </c>
      <c r="AB120" s="16">
        <f t="shared" si="195"/>
        <v>0</v>
      </c>
      <c r="AC120" s="16">
        <f t="shared" si="195"/>
        <v>0</v>
      </c>
      <c r="AD120" s="16">
        <f t="shared" si="196"/>
        <v>0</v>
      </c>
      <c r="AE120" s="16">
        <f t="shared" si="196"/>
        <v>0</v>
      </c>
      <c r="AF120" s="16">
        <f t="shared" si="196"/>
        <v>0</v>
      </c>
      <c r="AG120" s="16">
        <f t="shared" si="196"/>
        <v>0</v>
      </c>
      <c r="AH120" s="16">
        <f t="shared" si="196"/>
        <v>0</v>
      </c>
      <c r="AI120" s="16">
        <f t="shared" si="196"/>
        <v>0</v>
      </c>
      <c r="AJ120" s="16">
        <f t="shared" si="196"/>
        <v>0</v>
      </c>
      <c r="AK120" s="16">
        <f t="shared" si="196"/>
        <v>0</v>
      </c>
      <c r="AL120" s="16">
        <f t="shared" si="196"/>
        <v>0</v>
      </c>
      <c r="AM120" s="16">
        <f t="shared" si="196"/>
        <v>0</v>
      </c>
      <c r="AN120" s="16">
        <f t="shared" si="197"/>
        <v>0</v>
      </c>
      <c r="AO120" s="16">
        <f t="shared" si="197"/>
        <v>0</v>
      </c>
      <c r="AP120" s="16">
        <f t="shared" si="197"/>
        <v>0</v>
      </c>
      <c r="AQ120" s="16">
        <f t="shared" si="197"/>
        <v>0</v>
      </c>
      <c r="AR120" s="16">
        <f t="shared" si="197"/>
        <v>0</v>
      </c>
      <c r="AS120" s="16">
        <f t="shared" si="197"/>
        <v>0</v>
      </c>
      <c r="AT120" s="16">
        <f t="shared" si="197"/>
        <v>0</v>
      </c>
      <c r="AU120" s="16">
        <f t="shared" si="197"/>
        <v>0</v>
      </c>
      <c r="AV120" s="16">
        <f t="shared" si="197"/>
        <v>0</v>
      </c>
      <c r="AW120" s="16">
        <f t="shared" si="197"/>
        <v>0</v>
      </c>
      <c r="AX120" s="16">
        <f t="shared" si="198"/>
        <v>0</v>
      </c>
      <c r="AY120" s="16">
        <f t="shared" si="198"/>
        <v>0</v>
      </c>
      <c r="AZ120" s="16">
        <f t="shared" si="198"/>
        <v>0</v>
      </c>
      <c r="BA120" s="16">
        <f t="shared" si="198"/>
        <v>0</v>
      </c>
      <c r="BB120" s="16">
        <f t="shared" si="198"/>
        <v>0</v>
      </c>
      <c r="BC120" s="16">
        <f t="shared" si="198"/>
        <v>0</v>
      </c>
      <c r="BD120" s="16">
        <f t="shared" si="198"/>
        <v>0</v>
      </c>
      <c r="BE120" s="16">
        <f t="shared" si="198"/>
        <v>0</v>
      </c>
      <c r="BF120" s="16">
        <f t="shared" si="198"/>
        <v>0</v>
      </c>
      <c r="BG120" s="16">
        <f t="shared" si="198"/>
        <v>0</v>
      </c>
      <c r="BH120" s="16">
        <f t="shared" si="199"/>
        <v>0</v>
      </c>
      <c r="BI120" s="16">
        <f t="shared" si="199"/>
        <v>0</v>
      </c>
      <c r="BJ120" s="16">
        <f t="shared" si="199"/>
        <v>0</v>
      </c>
      <c r="BK120" s="16">
        <f t="shared" si="199"/>
        <v>0</v>
      </c>
      <c r="BL120" s="16">
        <f t="shared" si="199"/>
        <v>0</v>
      </c>
      <c r="BM120" s="16">
        <f t="shared" si="199"/>
        <v>0</v>
      </c>
      <c r="BN120" s="16">
        <f t="shared" si="199"/>
        <v>0</v>
      </c>
      <c r="BO120" s="16">
        <f t="shared" si="199"/>
        <v>0</v>
      </c>
      <c r="BP120" s="16">
        <f t="shared" si="199"/>
        <v>0</v>
      </c>
      <c r="BQ120" s="16">
        <f t="shared" si="199"/>
        <v>0</v>
      </c>
      <c r="BR120" s="16">
        <f t="shared" si="200"/>
        <v>0</v>
      </c>
      <c r="BS120" s="16">
        <f t="shared" si="200"/>
        <v>0</v>
      </c>
      <c r="BT120" s="16">
        <f t="shared" si="200"/>
        <v>0</v>
      </c>
      <c r="BU120" s="16">
        <f t="shared" si="200"/>
        <v>0</v>
      </c>
      <c r="BV120" s="16">
        <f t="shared" si="200"/>
        <v>0</v>
      </c>
      <c r="BW120" s="16">
        <f t="shared" si="200"/>
        <v>0</v>
      </c>
      <c r="BX120" s="16">
        <f t="shared" si="200"/>
        <v>0</v>
      </c>
      <c r="BY120" s="16">
        <f t="shared" si="200"/>
        <v>0</v>
      </c>
      <c r="BZ120" s="16">
        <f t="shared" si="200"/>
        <v>0</v>
      </c>
      <c r="CA120" s="16">
        <f t="shared" si="200"/>
        <v>0</v>
      </c>
      <c r="CB120" s="16">
        <f t="shared" si="201"/>
        <v>0</v>
      </c>
      <c r="CC120" s="16">
        <f t="shared" si="201"/>
        <v>0</v>
      </c>
      <c r="CD120" s="16">
        <f t="shared" si="201"/>
        <v>0</v>
      </c>
      <c r="CE120" s="16">
        <f t="shared" si="201"/>
        <v>0</v>
      </c>
      <c r="CF120" s="16">
        <f t="shared" si="201"/>
        <v>0</v>
      </c>
      <c r="CG120" s="16">
        <f t="shared" si="201"/>
        <v>0</v>
      </c>
      <c r="CH120" s="16">
        <f t="shared" si="201"/>
        <v>0</v>
      </c>
      <c r="CI120" s="16">
        <f t="shared" si="201"/>
        <v>0</v>
      </c>
      <c r="CJ120" s="16">
        <f t="shared" si="201"/>
        <v>0</v>
      </c>
      <c r="CK120" s="16">
        <f t="shared" si="201"/>
        <v>0</v>
      </c>
      <c r="CL120" s="16">
        <f t="shared" si="202"/>
        <v>0</v>
      </c>
      <c r="CM120" s="16">
        <f t="shared" si="202"/>
        <v>0</v>
      </c>
      <c r="CN120" s="16">
        <f t="shared" si="202"/>
        <v>0</v>
      </c>
      <c r="CO120" s="16">
        <f t="shared" si="202"/>
        <v>0</v>
      </c>
      <c r="CP120" s="16">
        <f t="shared" si="202"/>
        <v>0</v>
      </c>
      <c r="CQ120" s="16">
        <f t="shared" si="202"/>
        <v>0</v>
      </c>
      <c r="CR120" s="16">
        <f t="shared" si="202"/>
        <v>0</v>
      </c>
      <c r="CS120" s="16">
        <f t="shared" si="202"/>
        <v>0</v>
      </c>
      <c r="CT120" s="16">
        <f t="shared" si="202"/>
        <v>0</v>
      </c>
      <c r="CU120" s="16">
        <f t="shared" si="202"/>
        <v>260</v>
      </c>
      <c r="CV120" s="16">
        <f t="shared" si="203"/>
        <v>0</v>
      </c>
      <c r="CW120" s="16">
        <f t="shared" si="203"/>
        <v>0</v>
      </c>
      <c r="CX120" s="16">
        <f t="shared" si="203"/>
        <v>0</v>
      </c>
      <c r="CY120" s="16">
        <f t="shared" si="203"/>
        <v>0</v>
      </c>
      <c r="CZ120" s="16">
        <f t="shared" si="203"/>
        <v>0</v>
      </c>
      <c r="DA120" s="16">
        <f t="shared" si="203"/>
        <v>0</v>
      </c>
      <c r="DB120" s="16">
        <f t="shared" si="203"/>
        <v>0</v>
      </c>
      <c r="DC120" s="16">
        <f t="shared" si="203"/>
        <v>0</v>
      </c>
      <c r="DD120" s="16">
        <f t="shared" si="203"/>
        <v>0</v>
      </c>
      <c r="DE120" s="16">
        <f t="shared" si="203"/>
        <v>0</v>
      </c>
      <c r="DF120" s="16">
        <f t="shared" si="204"/>
        <v>0</v>
      </c>
      <c r="DG120" s="16">
        <f t="shared" si="204"/>
        <v>0</v>
      </c>
      <c r="DH120" s="16">
        <f t="shared" si="204"/>
        <v>0</v>
      </c>
      <c r="DI120" s="16">
        <f t="shared" si="204"/>
        <v>0</v>
      </c>
      <c r="DJ120" s="16">
        <f t="shared" si="204"/>
        <v>0</v>
      </c>
      <c r="DK120" s="16">
        <f t="shared" si="204"/>
        <v>0</v>
      </c>
      <c r="DL120" s="16">
        <f t="shared" si="204"/>
        <v>0</v>
      </c>
      <c r="DM120" s="16">
        <f t="shared" si="204"/>
        <v>0</v>
      </c>
      <c r="DN120" s="16">
        <f t="shared" si="204"/>
        <v>0</v>
      </c>
      <c r="DO120" s="16">
        <f t="shared" si="204"/>
        <v>0</v>
      </c>
      <c r="DP120" s="16">
        <f t="shared" si="204"/>
        <v>0</v>
      </c>
      <c r="DQ120" s="16">
        <f t="shared" si="204"/>
        <v>0</v>
      </c>
      <c r="DR120" s="16">
        <f t="shared" si="204"/>
        <v>0</v>
      </c>
      <c r="DS120" s="16">
        <f t="shared" si="204"/>
        <v>0</v>
      </c>
      <c r="DT120" s="16">
        <f t="shared" si="204"/>
        <v>0</v>
      </c>
      <c r="DU120" s="16">
        <f t="shared" si="204"/>
        <v>0</v>
      </c>
      <c r="DV120" s="16">
        <f t="shared" si="191"/>
        <v>0</v>
      </c>
      <c r="DW120" s="16">
        <f t="shared" si="191"/>
        <v>0</v>
      </c>
      <c r="DX120" s="16">
        <f t="shared" si="191"/>
        <v>0</v>
      </c>
      <c r="DY120" s="16">
        <f t="shared" si="191"/>
        <v>0</v>
      </c>
      <c r="DZ120" s="16">
        <f t="shared" si="191"/>
        <v>0</v>
      </c>
      <c r="EA120" s="16">
        <f t="shared" si="191"/>
        <v>0</v>
      </c>
      <c r="EB120" s="16">
        <f t="shared" si="191"/>
        <v>0</v>
      </c>
      <c r="EC120" s="16">
        <f t="shared" si="191"/>
        <v>0</v>
      </c>
      <c r="ED120" s="16">
        <f t="shared" si="191"/>
        <v>0</v>
      </c>
      <c r="EE120" s="16">
        <f t="shared" si="191"/>
        <v>0</v>
      </c>
      <c r="EF120" s="16">
        <f t="shared" si="191"/>
        <v>0</v>
      </c>
      <c r="EG120" s="16">
        <f t="shared" si="191"/>
        <v>0</v>
      </c>
      <c r="EH120" s="16">
        <f t="shared" si="191"/>
        <v>0</v>
      </c>
      <c r="EI120" s="16">
        <f t="shared" si="191"/>
        <v>0</v>
      </c>
      <c r="EJ120" s="16">
        <f t="shared" si="191"/>
        <v>0</v>
      </c>
      <c r="EK120" s="16">
        <f t="shared" si="191"/>
        <v>0</v>
      </c>
      <c r="EL120" s="16">
        <f t="shared" si="191"/>
        <v>0</v>
      </c>
      <c r="EM120" s="16">
        <f t="shared" si="191"/>
        <v>0</v>
      </c>
      <c r="EN120" s="16">
        <f t="shared" si="191"/>
        <v>0</v>
      </c>
      <c r="EQ120" s="16">
        <f t="shared" si="205"/>
        <v>0</v>
      </c>
      <c r="ER120" s="16">
        <f t="shared" si="205"/>
        <v>0</v>
      </c>
      <c r="ES120" s="16">
        <f t="shared" si="205"/>
        <v>0</v>
      </c>
      <c r="ET120" s="16">
        <f t="shared" si="205"/>
        <v>0</v>
      </c>
      <c r="EU120" s="16">
        <f t="shared" si="205"/>
        <v>0</v>
      </c>
      <c r="EV120" s="16">
        <f t="shared" si="205"/>
        <v>0</v>
      </c>
      <c r="EW120" s="16">
        <f t="shared" si="205"/>
        <v>0</v>
      </c>
      <c r="EX120" s="16">
        <f t="shared" si="205"/>
        <v>0</v>
      </c>
      <c r="EY120" s="16">
        <f t="shared" si="205"/>
        <v>0</v>
      </c>
      <c r="EZ120" s="16">
        <f t="shared" si="205"/>
        <v>0</v>
      </c>
      <c r="FA120" s="16">
        <f t="shared" si="206"/>
        <v>0</v>
      </c>
      <c r="FB120" s="16">
        <f t="shared" si="206"/>
        <v>0</v>
      </c>
      <c r="FC120" s="16">
        <f t="shared" si="206"/>
        <v>0</v>
      </c>
      <c r="FD120" s="16">
        <f t="shared" si="206"/>
        <v>0</v>
      </c>
      <c r="FE120" s="16">
        <f t="shared" si="206"/>
        <v>0</v>
      </c>
      <c r="FF120" s="16">
        <f t="shared" si="206"/>
        <v>0</v>
      </c>
      <c r="FG120" s="16">
        <f t="shared" si="206"/>
        <v>0</v>
      </c>
      <c r="FH120" s="16">
        <f t="shared" si="206"/>
        <v>0</v>
      </c>
      <c r="FI120" s="16">
        <f t="shared" si="206"/>
        <v>0</v>
      </c>
      <c r="FJ120" s="16">
        <f t="shared" si="206"/>
        <v>0</v>
      </c>
      <c r="FK120" s="16">
        <f t="shared" si="207"/>
        <v>0</v>
      </c>
      <c r="FL120" s="16">
        <f t="shared" si="207"/>
        <v>0</v>
      </c>
      <c r="FM120" s="16">
        <f t="shared" si="207"/>
        <v>0</v>
      </c>
      <c r="FN120" s="16">
        <f t="shared" si="207"/>
        <v>0</v>
      </c>
      <c r="FO120" s="16">
        <f t="shared" si="207"/>
        <v>0</v>
      </c>
      <c r="FP120" s="16">
        <f t="shared" si="207"/>
        <v>0</v>
      </c>
      <c r="FQ120" s="16">
        <f t="shared" si="207"/>
        <v>0</v>
      </c>
      <c r="FR120" s="16">
        <f t="shared" si="207"/>
        <v>0</v>
      </c>
      <c r="FS120" s="16">
        <f t="shared" si="207"/>
        <v>0</v>
      </c>
      <c r="FT120" s="16">
        <f t="shared" si="207"/>
        <v>0</v>
      </c>
      <c r="FU120" s="16">
        <f t="shared" si="208"/>
        <v>0</v>
      </c>
      <c r="FV120" s="16">
        <f t="shared" si="208"/>
        <v>0</v>
      </c>
      <c r="FW120" s="16">
        <f t="shared" si="208"/>
        <v>0</v>
      </c>
      <c r="FX120" s="16">
        <f t="shared" si="208"/>
        <v>0</v>
      </c>
      <c r="FY120" s="16">
        <f t="shared" si="208"/>
        <v>0</v>
      </c>
      <c r="FZ120" s="16">
        <f t="shared" si="208"/>
        <v>0</v>
      </c>
      <c r="GA120" s="16">
        <f t="shared" si="208"/>
        <v>0</v>
      </c>
      <c r="GB120" s="16">
        <f t="shared" si="208"/>
        <v>0</v>
      </c>
      <c r="GC120" s="16">
        <f t="shared" si="208"/>
        <v>0</v>
      </c>
      <c r="GD120" s="16">
        <f t="shared" si="208"/>
        <v>0</v>
      </c>
      <c r="GE120" s="16">
        <f t="shared" si="209"/>
        <v>0</v>
      </c>
      <c r="GF120" s="16">
        <f t="shared" si="209"/>
        <v>0</v>
      </c>
      <c r="GG120" s="16">
        <f t="shared" si="209"/>
        <v>0</v>
      </c>
      <c r="GH120" s="16">
        <f t="shared" si="209"/>
        <v>0</v>
      </c>
      <c r="GI120" s="16">
        <f t="shared" si="209"/>
        <v>0</v>
      </c>
      <c r="GJ120" s="16">
        <f t="shared" si="209"/>
        <v>0</v>
      </c>
      <c r="GK120" s="16">
        <f t="shared" si="209"/>
        <v>0</v>
      </c>
      <c r="GL120" s="16">
        <f t="shared" si="209"/>
        <v>0</v>
      </c>
      <c r="GM120" s="16">
        <f t="shared" si="209"/>
        <v>0</v>
      </c>
      <c r="GN120" s="16">
        <f t="shared" si="209"/>
        <v>0</v>
      </c>
      <c r="GO120" s="16">
        <f t="shared" si="210"/>
        <v>0</v>
      </c>
      <c r="GP120" s="16">
        <f t="shared" si="210"/>
        <v>0</v>
      </c>
      <c r="GQ120" s="16">
        <f t="shared" si="210"/>
        <v>0</v>
      </c>
      <c r="GR120" s="16">
        <f t="shared" si="210"/>
        <v>0</v>
      </c>
      <c r="GS120" s="16">
        <f t="shared" si="210"/>
        <v>0</v>
      </c>
      <c r="GT120" s="16">
        <f t="shared" si="210"/>
        <v>0</v>
      </c>
      <c r="GU120" s="16">
        <f t="shared" si="210"/>
        <v>0</v>
      </c>
      <c r="GV120" s="16">
        <f t="shared" si="210"/>
        <v>0</v>
      </c>
      <c r="GW120" s="16">
        <f t="shared" si="210"/>
        <v>0</v>
      </c>
      <c r="GX120" s="16">
        <f t="shared" si="210"/>
        <v>0</v>
      </c>
      <c r="GY120" s="16">
        <f t="shared" si="211"/>
        <v>0</v>
      </c>
      <c r="GZ120" s="16">
        <f t="shared" si="211"/>
        <v>0</v>
      </c>
      <c r="HA120" s="16">
        <f t="shared" si="211"/>
        <v>0</v>
      </c>
      <c r="HB120" s="16">
        <f t="shared" si="211"/>
        <v>0</v>
      </c>
      <c r="HC120" s="16">
        <f t="shared" si="211"/>
        <v>0</v>
      </c>
      <c r="HD120" s="16">
        <f t="shared" si="211"/>
        <v>0</v>
      </c>
      <c r="HE120" s="16">
        <f t="shared" si="211"/>
        <v>0</v>
      </c>
      <c r="HF120" s="16">
        <f t="shared" si="211"/>
        <v>0</v>
      </c>
      <c r="HG120" s="16">
        <f t="shared" si="211"/>
        <v>0</v>
      </c>
      <c r="HH120" s="16">
        <f t="shared" si="211"/>
        <v>0</v>
      </c>
      <c r="HI120" s="16">
        <f t="shared" si="212"/>
        <v>0</v>
      </c>
      <c r="HJ120" s="16">
        <f t="shared" si="212"/>
        <v>0</v>
      </c>
      <c r="HK120" s="16">
        <f t="shared" si="212"/>
        <v>0</v>
      </c>
      <c r="HL120" s="16">
        <f t="shared" si="212"/>
        <v>0</v>
      </c>
      <c r="HM120" s="16">
        <f t="shared" si="212"/>
        <v>0</v>
      </c>
      <c r="HN120" s="16">
        <f t="shared" si="212"/>
        <v>0</v>
      </c>
      <c r="HO120" s="16">
        <f t="shared" si="212"/>
        <v>0</v>
      </c>
      <c r="HP120" s="16">
        <f t="shared" si="212"/>
        <v>0</v>
      </c>
      <c r="HQ120" s="16">
        <f t="shared" si="212"/>
        <v>0</v>
      </c>
      <c r="HR120" s="16">
        <f t="shared" si="212"/>
        <v>260</v>
      </c>
      <c r="HS120" s="16">
        <f t="shared" si="213"/>
        <v>0</v>
      </c>
      <c r="HT120" s="16">
        <f t="shared" si="213"/>
        <v>0</v>
      </c>
      <c r="HU120" s="16">
        <f t="shared" si="213"/>
        <v>0</v>
      </c>
      <c r="HV120" s="16">
        <f t="shared" si="213"/>
        <v>0</v>
      </c>
      <c r="HW120" s="16">
        <f t="shared" si="213"/>
        <v>0</v>
      </c>
      <c r="HX120" s="16">
        <f t="shared" si="213"/>
        <v>0</v>
      </c>
      <c r="HY120" s="16">
        <f t="shared" si="213"/>
        <v>0</v>
      </c>
      <c r="HZ120" s="16">
        <f t="shared" si="213"/>
        <v>0</v>
      </c>
      <c r="IA120" s="16">
        <f t="shared" si="213"/>
        <v>0</v>
      </c>
      <c r="IB120" s="16">
        <f t="shared" si="213"/>
        <v>0</v>
      </c>
      <c r="IC120" s="16">
        <f t="shared" si="214"/>
        <v>0</v>
      </c>
      <c r="ID120" s="16">
        <f t="shared" si="214"/>
        <v>0</v>
      </c>
      <c r="IE120" s="16">
        <f t="shared" si="214"/>
        <v>0</v>
      </c>
      <c r="IF120" s="16">
        <f t="shared" si="214"/>
        <v>0</v>
      </c>
      <c r="IG120" s="16">
        <f t="shared" si="214"/>
        <v>0</v>
      </c>
      <c r="IH120" s="16">
        <f t="shared" si="214"/>
        <v>0</v>
      </c>
      <c r="II120" s="16">
        <f t="shared" si="214"/>
        <v>0</v>
      </c>
      <c r="IJ120" s="16">
        <f t="shared" si="214"/>
        <v>0</v>
      </c>
      <c r="IK120" s="16">
        <f t="shared" si="214"/>
        <v>0</v>
      </c>
      <c r="IL120" s="16">
        <f t="shared" si="214"/>
        <v>0</v>
      </c>
      <c r="IM120" s="16">
        <f t="shared" si="214"/>
        <v>0</v>
      </c>
      <c r="IN120" s="16">
        <f t="shared" si="214"/>
        <v>0</v>
      </c>
      <c r="IO120" s="16">
        <f t="shared" si="214"/>
        <v>0</v>
      </c>
      <c r="IP120" s="16">
        <f t="shared" si="214"/>
        <v>0</v>
      </c>
      <c r="IQ120" s="16">
        <f t="shared" si="214"/>
        <v>0</v>
      </c>
      <c r="IR120" s="16">
        <f t="shared" si="214"/>
        <v>0</v>
      </c>
      <c r="IS120" s="16">
        <f t="shared" si="192"/>
        <v>0</v>
      </c>
      <c r="IT120" s="16">
        <f t="shared" si="192"/>
        <v>0</v>
      </c>
      <c r="IU120" s="16">
        <f t="shared" si="192"/>
        <v>0</v>
      </c>
      <c r="IV120" s="16">
        <f t="shared" si="192"/>
        <v>0</v>
      </c>
      <c r="IW120" s="16">
        <f t="shared" si="192"/>
        <v>0</v>
      </c>
      <c r="IX120" s="16">
        <f t="shared" si="192"/>
        <v>0</v>
      </c>
      <c r="IY120" s="16">
        <f t="shared" si="192"/>
        <v>0</v>
      </c>
      <c r="IZ120" s="16">
        <f t="shared" si="192"/>
        <v>0</v>
      </c>
      <c r="JA120" s="16">
        <f t="shared" si="192"/>
        <v>0</v>
      </c>
      <c r="JB120" s="16">
        <f t="shared" si="192"/>
        <v>0</v>
      </c>
      <c r="JC120" s="16">
        <f t="shared" si="192"/>
        <v>0</v>
      </c>
      <c r="JD120" s="16">
        <f t="shared" si="192"/>
        <v>0</v>
      </c>
      <c r="JE120" s="16">
        <f t="shared" si="192"/>
        <v>0</v>
      </c>
      <c r="JF120" s="16">
        <f t="shared" si="192"/>
        <v>0</v>
      </c>
      <c r="JG120" s="16">
        <f t="shared" si="192"/>
        <v>0</v>
      </c>
      <c r="JH120" s="16">
        <f t="shared" si="192"/>
        <v>0</v>
      </c>
      <c r="JI120" s="16">
        <f t="shared" si="192"/>
        <v>0</v>
      </c>
      <c r="JJ120" s="16">
        <f t="shared" si="192"/>
        <v>0</v>
      </c>
      <c r="JK120" s="16">
        <f t="shared" si="192"/>
        <v>0</v>
      </c>
      <c r="JN120" s="16">
        <f t="shared" si="215"/>
        <v>0</v>
      </c>
      <c r="JO120" s="16">
        <f t="shared" si="215"/>
        <v>0</v>
      </c>
      <c r="JP120" s="16">
        <f t="shared" si="215"/>
        <v>0</v>
      </c>
      <c r="JQ120" s="16">
        <f t="shared" si="215"/>
        <v>0</v>
      </c>
      <c r="JR120" s="16">
        <f t="shared" si="215"/>
        <v>0</v>
      </c>
      <c r="JS120" s="16">
        <f t="shared" si="215"/>
        <v>0</v>
      </c>
      <c r="JT120" s="16">
        <f t="shared" si="215"/>
        <v>0</v>
      </c>
      <c r="JU120" s="16">
        <f t="shared" si="215"/>
        <v>0</v>
      </c>
      <c r="JV120" s="16">
        <f t="shared" si="215"/>
        <v>0</v>
      </c>
      <c r="JW120" s="16">
        <f t="shared" si="215"/>
        <v>0</v>
      </c>
      <c r="JX120" s="16">
        <f t="shared" si="216"/>
        <v>0</v>
      </c>
      <c r="JY120" s="16">
        <f t="shared" si="216"/>
        <v>0</v>
      </c>
      <c r="JZ120" s="16">
        <f t="shared" si="216"/>
        <v>0</v>
      </c>
      <c r="KA120" s="16">
        <f t="shared" si="216"/>
        <v>0</v>
      </c>
      <c r="KB120" s="16">
        <f t="shared" si="216"/>
        <v>0</v>
      </c>
      <c r="KC120" s="16">
        <f t="shared" si="216"/>
        <v>0</v>
      </c>
      <c r="KD120" s="16">
        <f t="shared" si="216"/>
        <v>0</v>
      </c>
      <c r="KE120" s="16">
        <f t="shared" si="216"/>
        <v>0</v>
      </c>
      <c r="KF120" s="16">
        <f t="shared" si="216"/>
        <v>0</v>
      </c>
      <c r="KG120" s="16">
        <f t="shared" si="216"/>
        <v>0</v>
      </c>
      <c r="KH120" s="16">
        <f t="shared" si="217"/>
        <v>0</v>
      </c>
      <c r="KI120" s="16">
        <f t="shared" si="217"/>
        <v>0</v>
      </c>
      <c r="KJ120" s="16">
        <f t="shared" si="217"/>
        <v>2</v>
      </c>
      <c r="KK120" s="16">
        <f t="shared" si="217"/>
        <v>0</v>
      </c>
      <c r="KL120" s="16">
        <f t="shared" si="217"/>
        <v>0</v>
      </c>
      <c r="KM120" s="16">
        <f t="shared" si="217"/>
        <v>0</v>
      </c>
      <c r="KN120" s="16">
        <f t="shared" si="217"/>
        <v>2</v>
      </c>
      <c r="KO120" s="16">
        <f t="shared" si="217"/>
        <v>0</v>
      </c>
      <c r="KP120" s="16">
        <f t="shared" si="217"/>
        <v>0</v>
      </c>
      <c r="KQ120" s="16">
        <f t="shared" si="217"/>
        <v>0</v>
      </c>
      <c r="KR120" s="16">
        <f t="shared" si="218"/>
        <v>0</v>
      </c>
      <c r="KS120" s="16">
        <f t="shared" si="218"/>
        <v>0</v>
      </c>
      <c r="KT120" s="16">
        <f t="shared" si="218"/>
        <v>0</v>
      </c>
      <c r="KU120" s="16">
        <f t="shared" si="218"/>
        <v>0</v>
      </c>
      <c r="KV120" s="16">
        <f t="shared" si="218"/>
        <v>0</v>
      </c>
      <c r="KW120" s="16">
        <f t="shared" si="218"/>
        <v>0</v>
      </c>
      <c r="KX120" s="16">
        <f t="shared" si="218"/>
        <v>0</v>
      </c>
    </row>
    <row r="121" spans="1:310">
      <c r="A121" s="2" t="s">
        <v>30</v>
      </c>
      <c r="B121" s="2" t="s">
        <v>15</v>
      </c>
      <c r="C121" s="2">
        <v>2</v>
      </c>
      <c r="D121" s="3">
        <v>60</v>
      </c>
      <c r="E121" s="3">
        <v>120</v>
      </c>
      <c r="F121" s="3">
        <f t="shared" si="193"/>
        <v>0</v>
      </c>
      <c r="G121" s="4">
        <v>45064</v>
      </c>
      <c r="J121" s="2" t="s">
        <v>166</v>
      </c>
      <c r="K121" s="5">
        <f>EF401</f>
        <v>60</v>
      </c>
      <c r="L121" s="5">
        <f>JC401</f>
        <v>60</v>
      </c>
      <c r="M121" s="3">
        <f t="shared" si="194"/>
        <v>0</v>
      </c>
      <c r="T121" s="16">
        <f t="shared" si="195"/>
        <v>0</v>
      </c>
      <c r="U121" s="16">
        <f t="shared" si="195"/>
        <v>0</v>
      </c>
      <c r="V121" s="16">
        <f t="shared" si="195"/>
        <v>0</v>
      </c>
      <c r="W121" s="16">
        <f t="shared" si="195"/>
        <v>0</v>
      </c>
      <c r="X121" s="16">
        <f t="shared" si="195"/>
        <v>0</v>
      </c>
      <c r="Y121" s="16">
        <f t="shared" si="195"/>
        <v>0</v>
      </c>
      <c r="Z121" s="16">
        <f t="shared" si="195"/>
        <v>0</v>
      </c>
      <c r="AA121" s="16">
        <f t="shared" si="195"/>
        <v>0</v>
      </c>
      <c r="AB121" s="16">
        <f t="shared" si="195"/>
        <v>120</v>
      </c>
      <c r="AC121" s="16">
        <f t="shared" si="195"/>
        <v>0</v>
      </c>
      <c r="AD121" s="16">
        <f t="shared" si="196"/>
        <v>0</v>
      </c>
      <c r="AE121" s="16">
        <f t="shared" si="196"/>
        <v>0</v>
      </c>
      <c r="AF121" s="16">
        <f t="shared" si="196"/>
        <v>0</v>
      </c>
      <c r="AG121" s="16">
        <f t="shared" si="196"/>
        <v>0</v>
      </c>
      <c r="AH121" s="16">
        <f t="shared" si="196"/>
        <v>0</v>
      </c>
      <c r="AI121" s="16">
        <f t="shared" si="196"/>
        <v>0</v>
      </c>
      <c r="AJ121" s="16">
        <f t="shared" si="196"/>
        <v>0</v>
      </c>
      <c r="AK121" s="16">
        <f t="shared" si="196"/>
        <v>0</v>
      </c>
      <c r="AL121" s="16">
        <f t="shared" si="196"/>
        <v>0</v>
      </c>
      <c r="AM121" s="16">
        <f t="shared" si="196"/>
        <v>0</v>
      </c>
      <c r="AN121" s="16">
        <f t="shared" si="197"/>
        <v>0</v>
      </c>
      <c r="AO121" s="16">
        <f t="shared" si="197"/>
        <v>0</v>
      </c>
      <c r="AP121" s="16">
        <f t="shared" si="197"/>
        <v>0</v>
      </c>
      <c r="AQ121" s="16">
        <f t="shared" si="197"/>
        <v>0</v>
      </c>
      <c r="AR121" s="16">
        <f t="shared" si="197"/>
        <v>0</v>
      </c>
      <c r="AS121" s="16">
        <f t="shared" si="197"/>
        <v>0</v>
      </c>
      <c r="AT121" s="16">
        <f t="shared" si="197"/>
        <v>0</v>
      </c>
      <c r="AU121" s="16">
        <f t="shared" si="197"/>
        <v>0</v>
      </c>
      <c r="AV121" s="16">
        <f t="shared" si="197"/>
        <v>0</v>
      </c>
      <c r="AW121" s="16">
        <f t="shared" si="197"/>
        <v>0</v>
      </c>
      <c r="AX121" s="16">
        <f t="shared" si="198"/>
        <v>0</v>
      </c>
      <c r="AY121" s="16">
        <f t="shared" si="198"/>
        <v>0</v>
      </c>
      <c r="AZ121" s="16">
        <f t="shared" si="198"/>
        <v>0</v>
      </c>
      <c r="BA121" s="16">
        <f t="shared" si="198"/>
        <v>0</v>
      </c>
      <c r="BB121" s="16">
        <f t="shared" si="198"/>
        <v>0</v>
      </c>
      <c r="BC121" s="16">
        <f t="shared" si="198"/>
        <v>0</v>
      </c>
      <c r="BD121" s="16">
        <f t="shared" si="198"/>
        <v>0</v>
      </c>
      <c r="BE121" s="16">
        <f t="shared" si="198"/>
        <v>0</v>
      </c>
      <c r="BF121" s="16">
        <f t="shared" si="198"/>
        <v>0</v>
      </c>
      <c r="BG121" s="16">
        <f t="shared" si="198"/>
        <v>0</v>
      </c>
      <c r="BH121" s="16">
        <f t="shared" si="199"/>
        <v>0</v>
      </c>
      <c r="BI121" s="16">
        <f t="shared" si="199"/>
        <v>0</v>
      </c>
      <c r="BJ121" s="16">
        <f t="shared" si="199"/>
        <v>0</v>
      </c>
      <c r="BK121" s="16">
        <f t="shared" si="199"/>
        <v>0</v>
      </c>
      <c r="BL121" s="16">
        <f t="shared" si="199"/>
        <v>0</v>
      </c>
      <c r="BM121" s="16">
        <f t="shared" si="199"/>
        <v>0</v>
      </c>
      <c r="BN121" s="16">
        <f t="shared" si="199"/>
        <v>0</v>
      </c>
      <c r="BO121" s="16">
        <f t="shared" si="199"/>
        <v>0</v>
      </c>
      <c r="BP121" s="16">
        <f t="shared" si="199"/>
        <v>0</v>
      </c>
      <c r="BQ121" s="16">
        <f t="shared" si="199"/>
        <v>0</v>
      </c>
      <c r="BR121" s="16">
        <f t="shared" si="200"/>
        <v>0</v>
      </c>
      <c r="BS121" s="16">
        <f t="shared" si="200"/>
        <v>0</v>
      </c>
      <c r="BT121" s="16">
        <f t="shared" si="200"/>
        <v>0</v>
      </c>
      <c r="BU121" s="16">
        <f t="shared" si="200"/>
        <v>0</v>
      </c>
      <c r="BV121" s="16">
        <f t="shared" si="200"/>
        <v>0</v>
      </c>
      <c r="BW121" s="16">
        <f t="shared" si="200"/>
        <v>0</v>
      </c>
      <c r="BX121" s="16">
        <f t="shared" si="200"/>
        <v>0</v>
      </c>
      <c r="BY121" s="16">
        <f t="shared" si="200"/>
        <v>0</v>
      </c>
      <c r="BZ121" s="16">
        <f t="shared" si="200"/>
        <v>0</v>
      </c>
      <c r="CA121" s="16">
        <f t="shared" si="200"/>
        <v>0</v>
      </c>
      <c r="CB121" s="16">
        <f t="shared" si="201"/>
        <v>0</v>
      </c>
      <c r="CC121" s="16">
        <f t="shared" si="201"/>
        <v>0</v>
      </c>
      <c r="CD121" s="16">
        <f t="shared" si="201"/>
        <v>0</v>
      </c>
      <c r="CE121" s="16">
        <f t="shared" si="201"/>
        <v>0</v>
      </c>
      <c r="CF121" s="16">
        <f t="shared" si="201"/>
        <v>0</v>
      </c>
      <c r="CG121" s="16">
        <f t="shared" si="201"/>
        <v>0</v>
      </c>
      <c r="CH121" s="16">
        <f t="shared" si="201"/>
        <v>0</v>
      </c>
      <c r="CI121" s="16">
        <f t="shared" si="201"/>
        <v>0</v>
      </c>
      <c r="CJ121" s="16">
        <f t="shared" si="201"/>
        <v>0</v>
      </c>
      <c r="CK121" s="16">
        <f t="shared" si="201"/>
        <v>0</v>
      </c>
      <c r="CL121" s="16">
        <f t="shared" si="202"/>
        <v>0</v>
      </c>
      <c r="CM121" s="16">
        <f t="shared" si="202"/>
        <v>0</v>
      </c>
      <c r="CN121" s="16">
        <f t="shared" si="202"/>
        <v>0</v>
      </c>
      <c r="CO121" s="16">
        <f t="shared" si="202"/>
        <v>0</v>
      </c>
      <c r="CP121" s="16">
        <f t="shared" si="202"/>
        <v>0</v>
      </c>
      <c r="CQ121" s="16">
        <f t="shared" si="202"/>
        <v>0</v>
      </c>
      <c r="CR121" s="16">
        <f t="shared" si="202"/>
        <v>0</v>
      </c>
      <c r="CS121" s="16">
        <f t="shared" si="202"/>
        <v>0</v>
      </c>
      <c r="CT121" s="16">
        <f t="shared" si="202"/>
        <v>0</v>
      </c>
      <c r="CU121" s="16">
        <f t="shared" si="202"/>
        <v>0</v>
      </c>
      <c r="CV121" s="16">
        <f t="shared" si="203"/>
        <v>0</v>
      </c>
      <c r="CW121" s="16">
        <f t="shared" si="203"/>
        <v>0</v>
      </c>
      <c r="CX121" s="16">
        <f t="shared" si="203"/>
        <v>0</v>
      </c>
      <c r="CY121" s="16">
        <f t="shared" si="203"/>
        <v>0</v>
      </c>
      <c r="CZ121" s="16">
        <f t="shared" si="203"/>
        <v>0</v>
      </c>
      <c r="DA121" s="16">
        <f t="shared" si="203"/>
        <v>0</v>
      </c>
      <c r="DB121" s="16">
        <f t="shared" si="203"/>
        <v>0</v>
      </c>
      <c r="DC121" s="16">
        <f t="shared" si="203"/>
        <v>0</v>
      </c>
      <c r="DD121" s="16">
        <f t="shared" si="203"/>
        <v>0</v>
      </c>
      <c r="DE121" s="16">
        <f t="shared" si="203"/>
        <v>0</v>
      </c>
      <c r="DF121" s="16">
        <f t="shared" si="204"/>
        <v>0</v>
      </c>
      <c r="DG121" s="16">
        <f t="shared" si="204"/>
        <v>0</v>
      </c>
      <c r="DH121" s="16">
        <f t="shared" si="204"/>
        <v>0</v>
      </c>
      <c r="DI121" s="16">
        <f t="shared" si="204"/>
        <v>0</v>
      </c>
      <c r="DJ121" s="16">
        <f t="shared" si="204"/>
        <v>0</v>
      </c>
      <c r="DK121" s="16">
        <f t="shared" si="204"/>
        <v>0</v>
      </c>
      <c r="DL121" s="16">
        <f t="shared" si="204"/>
        <v>0</v>
      </c>
      <c r="DM121" s="16">
        <f t="shared" si="204"/>
        <v>0</v>
      </c>
      <c r="DN121" s="16">
        <f t="shared" si="204"/>
        <v>0</v>
      </c>
      <c r="DO121" s="16">
        <f t="shared" si="204"/>
        <v>0</v>
      </c>
      <c r="DP121" s="16">
        <f t="shared" si="204"/>
        <v>0</v>
      </c>
      <c r="DQ121" s="16">
        <f t="shared" si="204"/>
        <v>0</v>
      </c>
      <c r="DR121" s="16">
        <f t="shared" si="204"/>
        <v>0</v>
      </c>
      <c r="DS121" s="16">
        <f t="shared" si="204"/>
        <v>0</v>
      </c>
      <c r="DT121" s="16">
        <f t="shared" si="204"/>
        <v>0</v>
      </c>
      <c r="DU121" s="16">
        <f t="shared" si="204"/>
        <v>0</v>
      </c>
      <c r="DV121" s="16">
        <f t="shared" si="191"/>
        <v>0</v>
      </c>
      <c r="DW121" s="16">
        <f t="shared" si="191"/>
        <v>0</v>
      </c>
      <c r="DX121" s="16">
        <f t="shared" si="191"/>
        <v>0</v>
      </c>
      <c r="DY121" s="16">
        <f t="shared" si="191"/>
        <v>0</v>
      </c>
      <c r="DZ121" s="16">
        <f t="shared" si="191"/>
        <v>0</v>
      </c>
      <c r="EA121" s="16">
        <f t="shared" si="191"/>
        <v>0</v>
      </c>
      <c r="EB121" s="16">
        <f t="shared" si="191"/>
        <v>0</v>
      </c>
      <c r="EC121" s="16">
        <f t="shared" si="191"/>
        <v>0</v>
      </c>
      <c r="ED121" s="16">
        <f t="shared" si="191"/>
        <v>0</v>
      </c>
      <c r="EE121" s="16">
        <f t="shared" si="191"/>
        <v>0</v>
      </c>
      <c r="EF121" s="16">
        <f t="shared" si="191"/>
        <v>0</v>
      </c>
      <c r="EG121" s="16">
        <f t="shared" si="191"/>
        <v>0</v>
      </c>
      <c r="EH121" s="16">
        <f t="shared" si="191"/>
        <v>0</v>
      </c>
      <c r="EI121" s="16">
        <f t="shared" si="191"/>
        <v>0</v>
      </c>
      <c r="EJ121" s="16">
        <f t="shared" si="191"/>
        <v>0</v>
      </c>
      <c r="EK121" s="16">
        <f t="shared" si="191"/>
        <v>0</v>
      </c>
      <c r="EL121" s="16">
        <f t="shared" si="191"/>
        <v>0</v>
      </c>
      <c r="EM121" s="16">
        <f t="shared" si="191"/>
        <v>0</v>
      </c>
      <c r="EN121" s="16">
        <f t="shared" si="191"/>
        <v>0</v>
      </c>
      <c r="EQ121" s="16">
        <f t="shared" si="205"/>
        <v>0</v>
      </c>
      <c r="ER121" s="16">
        <f t="shared" si="205"/>
        <v>0</v>
      </c>
      <c r="ES121" s="16">
        <f t="shared" si="205"/>
        <v>0</v>
      </c>
      <c r="ET121" s="16">
        <f t="shared" si="205"/>
        <v>0</v>
      </c>
      <c r="EU121" s="16">
        <f t="shared" si="205"/>
        <v>0</v>
      </c>
      <c r="EV121" s="16">
        <f t="shared" si="205"/>
        <v>0</v>
      </c>
      <c r="EW121" s="16">
        <f t="shared" si="205"/>
        <v>0</v>
      </c>
      <c r="EX121" s="16">
        <f t="shared" si="205"/>
        <v>0</v>
      </c>
      <c r="EY121" s="16">
        <f t="shared" si="205"/>
        <v>120</v>
      </c>
      <c r="EZ121" s="16">
        <f t="shared" si="205"/>
        <v>0</v>
      </c>
      <c r="FA121" s="16">
        <f t="shared" si="206"/>
        <v>0</v>
      </c>
      <c r="FB121" s="16">
        <f t="shared" si="206"/>
        <v>0</v>
      </c>
      <c r="FC121" s="16">
        <f t="shared" si="206"/>
        <v>0</v>
      </c>
      <c r="FD121" s="16">
        <f t="shared" si="206"/>
        <v>0</v>
      </c>
      <c r="FE121" s="16">
        <f t="shared" si="206"/>
        <v>0</v>
      </c>
      <c r="FF121" s="16">
        <f t="shared" si="206"/>
        <v>0</v>
      </c>
      <c r="FG121" s="16">
        <f t="shared" si="206"/>
        <v>0</v>
      </c>
      <c r="FH121" s="16">
        <f t="shared" si="206"/>
        <v>0</v>
      </c>
      <c r="FI121" s="16">
        <f t="shared" si="206"/>
        <v>0</v>
      </c>
      <c r="FJ121" s="16">
        <f t="shared" si="206"/>
        <v>0</v>
      </c>
      <c r="FK121" s="16">
        <f t="shared" si="207"/>
        <v>0</v>
      </c>
      <c r="FL121" s="16">
        <f t="shared" si="207"/>
        <v>0</v>
      </c>
      <c r="FM121" s="16">
        <f t="shared" si="207"/>
        <v>0</v>
      </c>
      <c r="FN121" s="16">
        <f t="shared" si="207"/>
        <v>0</v>
      </c>
      <c r="FO121" s="16">
        <f t="shared" si="207"/>
        <v>0</v>
      </c>
      <c r="FP121" s="16">
        <f t="shared" si="207"/>
        <v>0</v>
      </c>
      <c r="FQ121" s="16">
        <f t="shared" si="207"/>
        <v>0</v>
      </c>
      <c r="FR121" s="16">
        <f t="shared" si="207"/>
        <v>0</v>
      </c>
      <c r="FS121" s="16">
        <f t="shared" si="207"/>
        <v>0</v>
      </c>
      <c r="FT121" s="16">
        <f t="shared" si="207"/>
        <v>0</v>
      </c>
      <c r="FU121" s="16">
        <f t="shared" si="208"/>
        <v>0</v>
      </c>
      <c r="FV121" s="16">
        <f t="shared" si="208"/>
        <v>0</v>
      </c>
      <c r="FW121" s="16">
        <f t="shared" si="208"/>
        <v>0</v>
      </c>
      <c r="FX121" s="16">
        <f t="shared" si="208"/>
        <v>0</v>
      </c>
      <c r="FY121" s="16">
        <f t="shared" si="208"/>
        <v>0</v>
      </c>
      <c r="FZ121" s="16">
        <f t="shared" si="208"/>
        <v>0</v>
      </c>
      <c r="GA121" s="16">
        <f t="shared" si="208"/>
        <v>0</v>
      </c>
      <c r="GB121" s="16">
        <f t="shared" si="208"/>
        <v>0</v>
      </c>
      <c r="GC121" s="16">
        <f t="shared" si="208"/>
        <v>0</v>
      </c>
      <c r="GD121" s="16">
        <f t="shared" si="208"/>
        <v>0</v>
      </c>
      <c r="GE121" s="16">
        <f t="shared" si="209"/>
        <v>0</v>
      </c>
      <c r="GF121" s="16">
        <f t="shared" si="209"/>
        <v>0</v>
      </c>
      <c r="GG121" s="16">
        <f t="shared" si="209"/>
        <v>0</v>
      </c>
      <c r="GH121" s="16">
        <f t="shared" si="209"/>
        <v>0</v>
      </c>
      <c r="GI121" s="16">
        <f t="shared" si="209"/>
        <v>0</v>
      </c>
      <c r="GJ121" s="16">
        <f t="shared" si="209"/>
        <v>0</v>
      </c>
      <c r="GK121" s="16">
        <f t="shared" si="209"/>
        <v>0</v>
      </c>
      <c r="GL121" s="16">
        <f t="shared" si="209"/>
        <v>0</v>
      </c>
      <c r="GM121" s="16">
        <f t="shared" si="209"/>
        <v>0</v>
      </c>
      <c r="GN121" s="16">
        <f t="shared" si="209"/>
        <v>0</v>
      </c>
      <c r="GO121" s="16">
        <f t="shared" si="210"/>
        <v>0</v>
      </c>
      <c r="GP121" s="16">
        <f t="shared" si="210"/>
        <v>0</v>
      </c>
      <c r="GQ121" s="16">
        <f t="shared" si="210"/>
        <v>0</v>
      </c>
      <c r="GR121" s="16">
        <f t="shared" si="210"/>
        <v>0</v>
      </c>
      <c r="GS121" s="16">
        <f t="shared" si="210"/>
        <v>0</v>
      </c>
      <c r="GT121" s="16">
        <f t="shared" si="210"/>
        <v>0</v>
      </c>
      <c r="GU121" s="16">
        <f t="shared" si="210"/>
        <v>0</v>
      </c>
      <c r="GV121" s="16">
        <f t="shared" si="210"/>
        <v>0</v>
      </c>
      <c r="GW121" s="16">
        <f t="shared" si="210"/>
        <v>0</v>
      </c>
      <c r="GX121" s="16">
        <f t="shared" si="210"/>
        <v>0</v>
      </c>
      <c r="GY121" s="16">
        <f t="shared" si="211"/>
        <v>0</v>
      </c>
      <c r="GZ121" s="16">
        <f t="shared" si="211"/>
        <v>0</v>
      </c>
      <c r="HA121" s="16">
        <f t="shared" si="211"/>
        <v>0</v>
      </c>
      <c r="HB121" s="16">
        <f t="shared" si="211"/>
        <v>0</v>
      </c>
      <c r="HC121" s="16">
        <f t="shared" si="211"/>
        <v>0</v>
      </c>
      <c r="HD121" s="16">
        <f t="shared" si="211"/>
        <v>0</v>
      </c>
      <c r="HE121" s="16">
        <f t="shared" si="211"/>
        <v>0</v>
      </c>
      <c r="HF121" s="16">
        <f t="shared" si="211"/>
        <v>0</v>
      </c>
      <c r="HG121" s="16">
        <f t="shared" si="211"/>
        <v>0</v>
      </c>
      <c r="HH121" s="16">
        <f t="shared" si="211"/>
        <v>0</v>
      </c>
      <c r="HI121" s="16">
        <f t="shared" si="212"/>
        <v>0</v>
      </c>
      <c r="HJ121" s="16">
        <f t="shared" si="212"/>
        <v>0</v>
      </c>
      <c r="HK121" s="16">
        <f t="shared" si="212"/>
        <v>0</v>
      </c>
      <c r="HL121" s="16">
        <f t="shared" si="212"/>
        <v>0</v>
      </c>
      <c r="HM121" s="16">
        <f t="shared" si="212"/>
        <v>0</v>
      </c>
      <c r="HN121" s="16">
        <f t="shared" si="212"/>
        <v>0</v>
      </c>
      <c r="HO121" s="16">
        <f t="shared" si="212"/>
        <v>0</v>
      </c>
      <c r="HP121" s="16">
        <f t="shared" si="212"/>
        <v>0</v>
      </c>
      <c r="HQ121" s="16">
        <f t="shared" si="212"/>
        <v>0</v>
      </c>
      <c r="HR121" s="16">
        <f t="shared" si="212"/>
        <v>0</v>
      </c>
      <c r="HS121" s="16">
        <f t="shared" si="213"/>
        <v>0</v>
      </c>
      <c r="HT121" s="16">
        <f t="shared" si="213"/>
        <v>0</v>
      </c>
      <c r="HU121" s="16">
        <f t="shared" si="213"/>
        <v>0</v>
      </c>
      <c r="HV121" s="16">
        <f t="shared" si="213"/>
        <v>0</v>
      </c>
      <c r="HW121" s="16">
        <f t="shared" si="213"/>
        <v>0</v>
      </c>
      <c r="HX121" s="16">
        <f t="shared" si="213"/>
        <v>0</v>
      </c>
      <c r="HY121" s="16">
        <f t="shared" si="213"/>
        <v>0</v>
      </c>
      <c r="HZ121" s="16">
        <f t="shared" si="213"/>
        <v>0</v>
      </c>
      <c r="IA121" s="16">
        <f t="shared" si="213"/>
        <v>0</v>
      </c>
      <c r="IB121" s="16">
        <f t="shared" si="213"/>
        <v>0</v>
      </c>
      <c r="IC121" s="16">
        <f t="shared" si="214"/>
        <v>0</v>
      </c>
      <c r="ID121" s="16">
        <f t="shared" si="214"/>
        <v>0</v>
      </c>
      <c r="IE121" s="16">
        <f t="shared" si="214"/>
        <v>0</v>
      </c>
      <c r="IF121" s="16">
        <f t="shared" si="214"/>
        <v>0</v>
      </c>
      <c r="IG121" s="16">
        <f t="shared" si="214"/>
        <v>0</v>
      </c>
      <c r="IH121" s="16">
        <f t="shared" si="214"/>
        <v>0</v>
      </c>
      <c r="II121" s="16">
        <f t="shared" si="214"/>
        <v>0</v>
      </c>
      <c r="IJ121" s="16">
        <f t="shared" si="214"/>
        <v>0</v>
      </c>
      <c r="IK121" s="16">
        <f t="shared" si="214"/>
        <v>0</v>
      </c>
      <c r="IL121" s="16">
        <f t="shared" si="214"/>
        <v>0</v>
      </c>
      <c r="IM121" s="16">
        <f t="shared" si="214"/>
        <v>0</v>
      </c>
      <c r="IN121" s="16">
        <f t="shared" si="214"/>
        <v>0</v>
      </c>
      <c r="IO121" s="16">
        <f t="shared" si="214"/>
        <v>0</v>
      </c>
      <c r="IP121" s="16">
        <f t="shared" si="214"/>
        <v>0</v>
      </c>
      <c r="IQ121" s="16">
        <f t="shared" si="214"/>
        <v>0</v>
      </c>
      <c r="IR121" s="16">
        <f t="shared" si="214"/>
        <v>0</v>
      </c>
      <c r="IS121" s="16">
        <f t="shared" si="192"/>
        <v>0</v>
      </c>
      <c r="IT121" s="16">
        <f t="shared" si="192"/>
        <v>0</v>
      </c>
      <c r="IU121" s="16">
        <f t="shared" si="192"/>
        <v>0</v>
      </c>
      <c r="IV121" s="16">
        <f t="shared" si="192"/>
        <v>0</v>
      </c>
      <c r="IW121" s="16">
        <f t="shared" si="192"/>
        <v>0</v>
      </c>
      <c r="IX121" s="16">
        <f t="shared" si="192"/>
        <v>0</v>
      </c>
      <c r="IY121" s="16">
        <f t="shared" si="192"/>
        <v>0</v>
      </c>
      <c r="IZ121" s="16">
        <f t="shared" si="192"/>
        <v>0</v>
      </c>
      <c r="JA121" s="16">
        <f t="shared" si="192"/>
        <v>0</v>
      </c>
      <c r="JB121" s="16">
        <f t="shared" si="192"/>
        <v>0</v>
      </c>
      <c r="JC121" s="16">
        <f t="shared" si="192"/>
        <v>0</v>
      </c>
      <c r="JD121" s="16">
        <f t="shared" si="192"/>
        <v>0</v>
      </c>
      <c r="JE121" s="16">
        <f t="shared" si="192"/>
        <v>0</v>
      </c>
      <c r="JF121" s="16">
        <f t="shared" si="192"/>
        <v>0</v>
      </c>
      <c r="JG121" s="16">
        <f t="shared" si="192"/>
        <v>0</v>
      </c>
      <c r="JH121" s="16">
        <f t="shared" si="192"/>
        <v>0</v>
      </c>
      <c r="JI121" s="16">
        <f t="shared" si="192"/>
        <v>0</v>
      </c>
      <c r="JJ121" s="16">
        <f t="shared" si="192"/>
        <v>0</v>
      </c>
      <c r="JK121" s="16">
        <f t="shared" si="192"/>
        <v>0</v>
      </c>
      <c r="JN121" s="16">
        <f t="shared" si="215"/>
        <v>0</v>
      </c>
      <c r="JO121" s="16">
        <f t="shared" si="215"/>
        <v>0</v>
      </c>
      <c r="JP121" s="16">
        <f t="shared" si="215"/>
        <v>2</v>
      </c>
      <c r="JQ121" s="16">
        <f t="shared" si="215"/>
        <v>0</v>
      </c>
      <c r="JR121" s="16">
        <f t="shared" si="215"/>
        <v>0</v>
      </c>
      <c r="JS121" s="16">
        <f t="shared" si="215"/>
        <v>0</v>
      </c>
      <c r="JT121" s="16">
        <f t="shared" si="215"/>
        <v>0</v>
      </c>
      <c r="JU121" s="16">
        <f t="shared" si="215"/>
        <v>0</v>
      </c>
      <c r="JV121" s="16">
        <f t="shared" si="215"/>
        <v>0</v>
      </c>
      <c r="JW121" s="16">
        <f t="shared" si="215"/>
        <v>0</v>
      </c>
      <c r="JX121" s="16">
        <f t="shared" si="216"/>
        <v>0</v>
      </c>
      <c r="JY121" s="16">
        <f t="shared" si="216"/>
        <v>0</v>
      </c>
      <c r="JZ121" s="16">
        <f t="shared" si="216"/>
        <v>0</v>
      </c>
      <c r="KA121" s="16">
        <f t="shared" si="216"/>
        <v>0</v>
      </c>
      <c r="KB121" s="16">
        <f t="shared" si="216"/>
        <v>0</v>
      </c>
      <c r="KC121" s="16">
        <f t="shared" si="216"/>
        <v>0</v>
      </c>
      <c r="KD121" s="16">
        <f t="shared" si="216"/>
        <v>0</v>
      </c>
      <c r="KE121" s="16">
        <f t="shared" si="216"/>
        <v>0</v>
      </c>
      <c r="KF121" s="16">
        <f t="shared" si="216"/>
        <v>0</v>
      </c>
      <c r="KG121" s="16">
        <f t="shared" si="216"/>
        <v>0</v>
      </c>
      <c r="KH121" s="16">
        <f t="shared" si="217"/>
        <v>0</v>
      </c>
      <c r="KI121" s="16">
        <f t="shared" si="217"/>
        <v>0</v>
      </c>
      <c r="KJ121" s="16">
        <f t="shared" si="217"/>
        <v>0</v>
      </c>
      <c r="KK121" s="16">
        <f t="shared" si="217"/>
        <v>0</v>
      </c>
      <c r="KL121" s="16">
        <f t="shared" si="217"/>
        <v>0</v>
      </c>
      <c r="KM121" s="16">
        <f t="shared" si="217"/>
        <v>0</v>
      </c>
      <c r="KN121" s="16">
        <f t="shared" si="217"/>
        <v>0</v>
      </c>
      <c r="KO121" s="16">
        <f t="shared" si="217"/>
        <v>0</v>
      </c>
      <c r="KP121" s="16">
        <f t="shared" si="217"/>
        <v>0</v>
      </c>
      <c r="KQ121" s="16">
        <f t="shared" si="217"/>
        <v>0</v>
      </c>
      <c r="KR121" s="16">
        <f t="shared" si="218"/>
        <v>0</v>
      </c>
      <c r="KS121" s="16">
        <f t="shared" si="218"/>
        <v>0</v>
      </c>
      <c r="KT121" s="16">
        <f t="shared" si="218"/>
        <v>0</v>
      </c>
      <c r="KU121" s="16">
        <f t="shared" si="218"/>
        <v>0</v>
      </c>
      <c r="KV121" s="16">
        <f t="shared" si="218"/>
        <v>0</v>
      </c>
      <c r="KW121" s="16">
        <f t="shared" si="218"/>
        <v>0</v>
      </c>
      <c r="KX121" s="16">
        <f t="shared" si="218"/>
        <v>0</v>
      </c>
    </row>
    <row r="122" spans="1:310">
      <c r="A122" s="2" t="s">
        <v>41</v>
      </c>
      <c r="B122" s="2" t="s">
        <v>12</v>
      </c>
      <c r="C122" s="2">
        <v>1</v>
      </c>
      <c r="D122" s="3">
        <v>43.9</v>
      </c>
      <c r="E122" s="3">
        <v>43.9</v>
      </c>
      <c r="F122" s="3">
        <f t="shared" si="193"/>
        <v>0</v>
      </c>
      <c r="G122" s="4">
        <v>45064</v>
      </c>
      <c r="J122" s="2" t="s">
        <v>167</v>
      </c>
      <c r="K122" s="5">
        <f>EG401</f>
        <v>303</v>
      </c>
      <c r="L122" s="5">
        <f>JD401</f>
        <v>200</v>
      </c>
      <c r="M122" s="3">
        <f t="shared" si="194"/>
        <v>-103</v>
      </c>
      <c r="T122" s="16">
        <f t="shared" si="195"/>
        <v>0</v>
      </c>
      <c r="U122" s="16">
        <f t="shared" si="195"/>
        <v>0</v>
      </c>
      <c r="V122" s="16">
        <f t="shared" si="195"/>
        <v>0</v>
      </c>
      <c r="W122" s="16">
        <f t="shared" si="195"/>
        <v>0</v>
      </c>
      <c r="X122" s="16">
        <f t="shared" si="195"/>
        <v>0</v>
      </c>
      <c r="Y122" s="16">
        <f t="shared" si="195"/>
        <v>0</v>
      </c>
      <c r="Z122" s="16">
        <f t="shared" si="195"/>
        <v>0</v>
      </c>
      <c r="AA122" s="16">
        <f t="shared" si="195"/>
        <v>0</v>
      </c>
      <c r="AB122" s="16">
        <f t="shared" si="195"/>
        <v>0</v>
      </c>
      <c r="AC122" s="16">
        <f t="shared" si="195"/>
        <v>0</v>
      </c>
      <c r="AD122" s="16">
        <f t="shared" si="196"/>
        <v>0</v>
      </c>
      <c r="AE122" s="16">
        <f t="shared" si="196"/>
        <v>0</v>
      </c>
      <c r="AF122" s="16">
        <f t="shared" si="196"/>
        <v>0</v>
      </c>
      <c r="AG122" s="16">
        <f t="shared" si="196"/>
        <v>0</v>
      </c>
      <c r="AH122" s="16">
        <f t="shared" si="196"/>
        <v>0</v>
      </c>
      <c r="AI122" s="16">
        <f t="shared" si="196"/>
        <v>0</v>
      </c>
      <c r="AJ122" s="16">
        <f t="shared" si="196"/>
        <v>0</v>
      </c>
      <c r="AK122" s="16">
        <f t="shared" si="196"/>
        <v>43.9</v>
      </c>
      <c r="AL122" s="16">
        <f t="shared" si="196"/>
        <v>0</v>
      </c>
      <c r="AM122" s="16">
        <f t="shared" si="196"/>
        <v>0</v>
      </c>
      <c r="AN122" s="16">
        <f t="shared" si="197"/>
        <v>0</v>
      </c>
      <c r="AO122" s="16">
        <f t="shared" si="197"/>
        <v>0</v>
      </c>
      <c r="AP122" s="16">
        <f t="shared" si="197"/>
        <v>0</v>
      </c>
      <c r="AQ122" s="16">
        <f t="shared" si="197"/>
        <v>0</v>
      </c>
      <c r="AR122" s="16">
        <f t="shared" si="197"/>
        <v>0</v>
      </c>
      <c r="AS122" s="16">
        <f t="shared" si="197"/>
        <v>0</v>
      </c>
      <c r="AT122" s="16">
        <f t="shared" si="197"/>
        <v>0</v>
      </c>
      <c r="AU122" s="16">
        <f t="shared" si="197"/>
        <v>0</v>
      </c>
      <c r="AV122" s="16">
        <f t="shared" si="197"/>
        <v>0</v>
      </c>
      <c r="AW122" s="16">
        <f t="shared" si="197"/>
        <v>0</v>
      </c>
      <c r="AX122" s="16">
        <f t="shared" si="198"/>
        <v>0</v>
      </c>
      <c r="AY122" s="16">
        <f t="shared" si="198"/>
        <v>0</v>
      </c>
      <c r="AZ122" s="16">
        <f t="shared" si="198"/>
        <v>0</v>
      </c>
      <c r="BA122" s="16">
        <f t="shared" si="198"/>
        <v>0</v>
      </c>
      <c r="BB122" s="16">
        <f t="shared" si="198"/>
        <v>0</v>
      </c>
      <c r="BC122" s="16">
        <f t="shared" si="198"/>
        <v>0</v>
      </c>
      <c r="BD122" s="16">
        <f t="shared" si="198"/>
        <v>0</v>
      </c>
      <c r="BE122" s="16">
        <f t="shared" si="198"/>
        <v>0</v>
      </c>
      <c r="BF122" s="16">
        <f t="shared" si="198"/>
        <v>0</v>
      </c>
      <c r="BG122" s="16">
        <f t="shared" si="198"/>
        <v>0</v>
      </c>
      <c r="BH122" s="16">
        <f t="shared" si="199"/>
        <v>0</v>
      </c>
      <c r="BI122" s="16">
        <f t="shared" si="199"/>
        <v>0</v>
      </c>
      <c r="BJ122" s="16">
        <f t="shared" si="199"/>
        <v>0</v>
      </c>
      <c r="BK122" s="16">
        <f t="shared" si="199"/>
        <v>0</v>
      </c>
      <c r="BL122" s="16">
        <f t="shared" si="199"/>
        <v>0</v>
      </c>
      <c r="BM122" s="16">
        <f t="shared" si="199"/>
        <v>0</v>
      </c>
      <c r="BN122" s="16">
        <f t="shared" si="199"/>
        <v>0</v>
      </c>
      <c r="BO122" s="16">
        <f t="shared" si="199"/>
        <v>0</v>
      </c>
      <c r="BP122" s="16">
        <f t="shared" si="199"/>
        <v>0</v>
      </c>
      <c r="BQ122" s="16">
        <f t="shared" si="199"/>
        <v>0</v>
      </c>
      <c r="BR122" s="16">
        <f t="shared" si="200"/>
        <v>0</v>
      </c>
      <c r="BS122" s="16">
        <f t="shared" si="200"/>
        <v>0</v>
      </c>
      <c r="BT122" s="16">
        <f t="shared" si="200"/>
        <v>0</v>
      </c>
      <c r="BU122" s="16">
        <f t="shared" si="200"/>
        <v>0</v>
      </c>
      <c r="BV122" s="16">
        <f t="shared" si="200"/>
        <v>0</v>
      </c>
      <c r="BW122" s="16">
        <f t="shared" si="200"/>
        <v>0</v>
      </c>
      <c r="BX122" s="16">
        <f t="shared" si="200"/>
        <v>0</v>
      </c>
      <c r="BY122" s="16">
        <f t="shared" si="200"/>
        <v>0</v>
      </c>
      <c r="BZ122" s="16">
        <f t="shared" si="200"/>
        <v>0</v>
      </c>
      <c r="CA122" s="16">
        <f t="shared" si="200"/>
        <v>0</v>
      </c>
      <c r="CB122" s="16">
        <f t="shared" si="201"/>
        <v>0</v>
      </c>
      <c r="CC122" s="16">
        <f t="shared" si="201"/>
        <v>0</v>
      </c>
      <c r="CD122" s="16">
        <f t="shared" si="201"/>
        <v>0</v>
      </c>
      <c r="CE122" s="16">
        <f t="shared" si="201"/>
        <v>0</v>
      </c>
      <c r="CF122" s="16">
        <f t="shared" si="201"/>
        <v>0</v>
      </c>
      <c r="CG122" s="16">
        <f t="shared" si="201"/>
        <v>0</v>
      </c>
      <c r="CH122" s="16">
        <f t="shared" si="201"/>
        <v>0</v>
      </c>
      <c r="CI122" s="16">
        <f t="shared" si="201"/>
        <v>0</v>
      </c>
      <c r="CJ122" s="16">
        <f t="shared" si="201"/>
        <v>0</v>
      </c>
      <c r="CK122" s="16">
        <f t="shared" si="201"/>
        <v>0</v>
      </c>
      <c r="CL122" s="16">
        <f t="shared" si="202"/>
        <v>0</v>
      </c>
      <c r="CM122" s="16">
        <f t="shared" si="202"/>
        <v>0</v>
      </c>
      <c r="CN122" s="16">
        <f t="shared" si="202"/>
        <v>0</v>
      </c>
      <c r="CO122" s="16">
        <f t="shared" si="202"/>
        <v>0</v>
      </c>
      <c r="CP122" s="16">
        <f t="shared" si="202"/>
        <v>0</v>
      </c>
      <c r="CQ122" s="16">
        <f t="shared" si="202"/>
        <v>0</v>
      </c>
      <c r="CR122" s="16">
        <f t="shared" si="202"/>
        <v>0</v>
      </c>
      <c r="CS122" s="16">
        <f t="shared" si="202"/>
        <v>0</v>
      </c>
      <c r="CT122" s="16">
        <f t="shared" si="202"/>
        <v>0</v>
      </c>
      <c r="CU122" s="16">
        <f t="shared" si="202"/>
        <v>0</v>
      </c>
      <c r="CV122" s="16">
        <f t="shared" si="203"/>
        <v>0</v>
      </c>
      <c r="CW122" s="16">
        <f t="shared" si="203"/>
        <v>0</v>
      </c>
      <c r="CX122" s="16">
        <f t="shared" si="203"/>
        <v>0</v>
      </c>
      <c r="CY122" s="16">
        <f t="shared" si="203"/>
        <v>0</v>
      </c>
      <c r="CZ122" s="16">
        <f t="shared" si="203"/>
        <v>0</v>
      </c>
      <c r="DA122" s="16">
        <f t="shared" si="203"/>
        <v>0</v>
      </c>
      <c r="DB122" s="16">
        <f t="shared" si="203"/>
        <v>0</v>
      </c>
      <c r="DC122" s="16">
        <f t="shared" si="203"/>
        <v>0</v>
      </c>
      <c r="DD122" s="16">
        <f t="shared" si="203"/>
        <v>0</v>
      </c>
      <c r="DE122" s="16">
        <f t="shared" si="203"/>
        <v>0</v>
      </c>
      <c r="DF122" s="16">
        <f t="shared" si="204"/>
        <v>0</v>
      </c>
      <c r="DG122" s="16">
        <f t="shared" si="204"/>
        <v>0</v>
      </c>
      <c r="DH122" s="16">
        <f t="shared" si="204"/>
        <v>0</v>
      </c>
      <c r="DI122" s="16">
        <f t="shared" si="204"/>
        <v>0</v>
      </c>
      <c r="DJ122" s="16">
        <f t="shared" si="204"/>
        <v>0</v>
      </c>
      <c r="DK122" s="16">
        <f t="shared" si="204"/>
        <v>0</v>
      </c>
      <c r="DL122" s="16">
        <f t="shared" si="204"/>
        <v>0</v>
      </c>
      <c r="DM122" s="16">
        <f t="shared" si="204"/>
        <v>0</v>
      </c>
      <c r="DN122" s="16">
        <f t="shared" si="204"/>
        <v>0</v>
      </c>
      <c r="DO122" s="16">
        <f t="shared" si="204"/>
        <v>0</v>
      </c>
      <c r="DP122" s="16">
        <f t="shared" si="204"/>
        <v>0</v>
      </c>
      <c r="DQ122" s="16">
        <f t="shared" si="204"/>
        <v>0</v>
      </c>
      <c r="DR122" s="16">
        <f t="shared" si="204"/>
        <v>0</v>
      </c>
      <c r="DS122" s="16">
        <f t="shared" si="204"/>
        <v>0</v>
      </c>
      <c r="DT122" s="16">
        <f t="shared" si="204"/>
        <v>0</v>
      </c>
      <c r="DU122" s="16">
        <f t="shared" si="204"/>
        <v>0</v>
      </c>
      <c r="DV122" s="16">
        <f t="shared" si="191"/>
        <v>0</v>
      </c>
      <c r="DW122" s="16">
        <f t="shared" si="191"/>
        <v>0</v>
      </c>
      <c r="DX122" s="16">
        <f t="shared" si="191"/>
        <v>0</v>
      </c>
      <c r="DY122" s="16">
        <f t="shared" si="191"/>
        <v>0</v>
      </c>
      <c r="DZ122" s="16">
        <f t="shared" si="191"/>
        <v>0</v>
      </c>
      <c r="EA122" s="16">
        <f t="shared" si="191"/>
        <v>0</v>
      </c>
      <c r="EB122" s="16">
        <f t="shared" si="191"/>
        <v>0</v>
      </c>
      <c r="EC122" s="16">
        <f t="shared" si="191"/>
        <v>0</v>
      </c>
      <c r="ED122" s="16">
        <f t="shared" si="191"/>
        <v>0</v>
      </c>
      <c r="EE122" s="16">
        <f t="shared" si="191"/>
        <v>0</v>
      </c>
      <c r="EF122" s="16">
        <f t="shared" si="191"/>
        <v>0</v>
      </c>
      <c r="EG122" s="16">
        <f t="shared" si="191"/>
        <v>0</v>
      </c>
      <c r="EH122" s="16">
        <f t="shared" si="191"/>
        <v>0</v>
      </c>
      <c r="EI122" s="16">
        <f t="shared" si="191"/>
        <v>0</v>
      </c>
      <c r="EJ122" s="16">
        <f t="shared" si="191"/>
        <v>0</v>
      </c>
      <c r="EK122" s="16">
        <f t="shared" si="191"/>
        <v>0</v>
      </c>
      <c r="EL122" s="16">
        <f t="shared" si="191"/>
        <v>0</v>
      </c>
      <c r="EM122" s="16">
        <f t="shared" si="191"/>
        <v>0</v>
      </c>
      <c r="EN122" s="16">
        <f t="shared" si="191"/>
        <v>0</v>
      </c>
      <c r="EQ122" s="16">
        <f t="shared" si="205"/>
        <v>0</v>
      </c>
      <c r="ER122" s="16">
        <f t="shared" si="205"/>
        <v>0</v>
      </c>
      <c r="ES122" s="16">
        <f t="shared" si="205"/>
        <v>0</v>
      </c>
      <c r="ET122" s="16">
        <f t="shared" si="205"/>
        <v>0</v>
      </c>
      <c r="EU122" s="16">
        <f t="shared" si="205"/>
        <v>0</v>
      </c>
      <c r="EV122" s="16">
        <f t="shared" si="205"/>
        <v>0</v>
      </c>
      <c r="EW122" s="16">
        <f t="shared" si="205"/>
        <v>0</v>
      </c>
      <c r="EX122" s="16">
        <f t="shared" si="205"/>
        <v>0</v>
      </c>
      <c r="EY122" s="16">
        <f t="shared" si="205"/>
        <v>0</v>
      </c>
      <c r="EZ122" s="16">
        <f t="shared" si="205"/>
        <v>0</v>
      </c>
      <c r="FA122" s="16">
        <f t="shared" si="206"/>
        <v>0</v>
      </c>
      <c r="FB122" s="16">
        <f t="shared" si="206"/>
        <v>0</v>
      </c>
      <c r="FC122" s="16">
        <f t="shared" si="206"/>
        <v>0</v>
      </c>
      <c r="FD122" s="16">
        <f t="shared" si="206"/>
        <v>0</v>
      </c>
      <c r="FE122" s="16">
        <f t="shared" si="206"/>
        <v>0</v>
      </c>
      <c r="FF122" s="16">
        <f t="shared" si="206"/>
        <v>0</v>
      </c>
      <c r="FG122" s="16">
        <f t="shared" si="206"/>
        <v>0</v>
      </c>
      <c r="FH122" s="16">
        <f t="shared" si="206"/>
        <v>43.9</v>
      </c>
      <c r="FI122" s="16">
        <f t="shared" si="206"/>
        <v>0</v>
      </c>
      <c r="FJ122" s="16">
        <f t="shared" si="206"/>
        <v>0</v>
      </c>
      <c r="FK122" s="16">
        <f t="shared" si="207"/>
        <v>0</v>
      </c>
      <c r="FL122" s="16">
        <f t="shared" si="207"/>
        <v>0</v>
      </c>
      <c r="FM122" s="16">
        <f t="shared" si="207"/>
        <v>0</v>
      </c>
      <c r="FN122" s="16">
        <f t="shared" si="207"/>
        <v>0</v>
      </c>
      <c r="FO122" s="16">
        <f t="shared" si="207"/>
        <v>0</v>
      </c>
      <c r="FP122" s="16">
        <f t="shared" si="207"/>
        <v>0</v>
      </c>
      <c r="FQ122" s="16">
        <f t="shared" si="207"/>
        <v>0</v>
      </c>
      <c r="FR122" s="16">
        <f t="shared" si="207"/>
        <v>0</v>
      </c>
      <c r="FS122" s="16">
        <f t="shared" si="207"/>
        <v>0</v>
      </c>
      <c r="FT122" s="16">
        <f t="shared" si="207"/>
        <v>0</v>
      </c>
      <c r="FU122" s="16">
        <f t="shared" si="208"/>
        <v>0</v>
      </c>
      <c r="FV122" s="16">
        <f t="shared" si="208"/>
        <v>0</v>
      </c>
      <c r="FW122" s="16">
        <f t="shared" si="208"/>
        <v>0</v>
      </c>
      <c r="FX122" s="16">
        <f t="shared" si="208"/>
        <v>0</v>
      </c>
      <c r="FY122" s="16">
        <f t="shared" si="208"/>
        <v>0</v>
      </c>
      <c r="FZ122" s="16">
        <f t="shared" si="208"/>
        <v>0</v>
      </c>
      <c r="GA122" s="16">
        <f t="shared" si="208"/>
        <v>0</v>
      </c>
      <c r="GB122" s="16">
        <f t="shared" si="208"/>
        <v>0</v>
      </c>
      <c r="GC122" s="16">
        <f t="shared" si="208"/>
        <v>0</v>
      </c>
      <c r="GD122" s="16">
        <f t="shared" si="208"/>
        <v>0</v>
      </c>
      <c r="GE122" s="16">
        <f t="shared" si="209"/>
        <v>0</v>
      </c>
      <c r="GF122" s="16">
        <f t="shared" si="209"/>
        <v>0</v>
      </c>
      <c r="GG122" s="16">
        <f t="shared" si="209"/>
        <v>0</v>
      </c>
      <c r="GH122" s="16">
        <f t="shared" si="209"/>
        <v>0</v>
      </c>
      <c r="GI122" s="16">
        <f t="shared" si="209"/>
        <v>0</v>
      </c>
      <c r="GJ122" s="16">
        <f t="shared" si="209"/>
        <v>0</v>
      </c>
      <c r="GK122" s="16">
        <f t="shared" si="209"/>
        <v>0</v>
      </c>
      <c r="GL122" s="16">
        <f t="shared" si="209"/>
        <v>0</v>
      </c>
      <c r="GM122" s="16">
        <f t="shared" si="209"/>
        <v>0</v>
      </c>
      <c r="GN122" s="16">
        <f t="shared" si="209"/>
        <v>0</v>
      </c>
      <c r="GO122" s="16">
        <f t="shared" si="210"/>
        <v>0</v>
      </c>
      <c r="GP122" s="16">
        <f t="shared" si="210"/>
        <v>0</v>
      </c>
      <c r="GQ122" s="16">
        <f t="shared" si="210"/>
        <v>0</v>
      </c>
      <c r="GR122" s="16">
        <f t="shared" si="210"/>
        <v>0</v>
      </c>
      <c r="GS122" s="16">
        <f t="shared" si="210"/>
        <v>0</v>
      </c>
      <c r="GT122" s="16">
        <f t="shared" si="210"/>
        <v>0</v>
      </c>
      <c r="GU122" s="16">
        <f t="shared" si="210"/>
        <v>0</v>
      </c>
      <c r="GV122" s="16">
        <f t="shared" si="210"/>
        <v>0</v>
      </c>
      <c r="GW122" s="16">
        <f t="shared" si="210"/>
        <v>0</v>
      </c>
      <c r="GX122" s="16">
        <f t="shared" si="210"/>
        <v>0</v>
      </c>
      <c r="GY122" s="16">
        <f t="shared" si="211"/>
        <v>0</v>
      </c>
      <c r="GZ122" s="16">
        <f t="shared" si="211"/>
        <v>0</v>
      </c>
      <c r="HA122" s="16">
        <f t="shared" si="211"/>
        <v>0</v>
      </c>
      <c r="HB122" s="16">
        <f t="shared" si="211"/>
        <v>0</v>
      </c>
      <c r="HC122" s="16">
        <f t="shared" si="211"/>
        <v>0</v>
      </c>
      <c r="HD122" s="16">
        <f t="shared" si="211"/>
        <v>0</v>
      </c>
      <c r="HE122" s="16">
        <f t="shared" si="211"/>
        <v>0</v>
      </c>
      <c r="HF122" s="16">
        <f t="shared" si="211"/>
        <v>0</v>
      </c>
      <c r="HG122" s="16">
        <f t="shared" si="211"/>
        <v>0</v>
      </c>
      <c r="HH122" s="16">
        <f t="shared" si="211"/>
        <v>0</v>
      </c>
      <c r="HI122" s="16">
        <f t="shared" si="212"/>
        <v>0</v>
      </c>
      <c r="HJ122" s="16">
        <f t="shared" si="212"/>
        <v>0</v>
      </c>
      <c r="HK122" s="16">
        <f t="shared" si="212"/>
        <v>0</v>
      </c>
      <c r="HL122" s="16">
        <f t="shared" si="212"/>
        <v>0</v>
      </c>
      <c r="HM122" s="16">
        <f t="shared" si="212"/>
        <v>0</v>
      </c>
      <c r="HN122" s="16">
        <f t="shared" si="212"/>
        <v>0</v>
      </c>
      <c r="HO122" s="16">
        <f t="shared" si="212"/>
        <v>0</v>
      </c>
      <c r="HP122" s="16">
        <f t="shared" si="212"/>
        <v>0</v>
      </c>
      <c r="HQ122" s="16">
        <f t="shared" si="212"/>
        <v>0</v>
      </c>
      <c r="HR122" s="16">
        <f t="shared" si="212"/>
        <v>0</v>
      </c>
      <c r="HS122" s="16">
        <f t="shared" si="213"/>
        <v>0</v>
      </c>
      <c r="HT122" s="16">
        <f t="shared" si="213"/>
        <v>0</v>
      </c>
      <c r="HU122" s="16">
        <f t="shared" si="213"/>
        <v>0</v>
      </c>
      <c r="HV122" s="16">
        <f t="shared" si="213"/>
        <v>0</v>
      </c>
      <c r="HW122" s="16">
        <f t="shared" si="213"/>
        <v>0</v>
      </c>
      <c r="HX122" s="16">
        <f t="shared" si="213"/>
        <v>0</v>
      </c>
      <c r="HY122" s="16">
        <f t="shared" si="213"/>
        <v>0</v>
      </c>
      <c r="HZ122" s="16">
        <f t="shared" si="213"/>
        <v>0</v>
      </c>
      <c r="IA122" s="16">
        <f t="shared" si="213"/>
        <v>0</v>
      </c>
      <c r="IB122" s="16">
        <f t="shared" si="213"/>
        <v>0</v>
      </c>
      <c r="IC122" s="16">
        <f t="shared" si="214"/>
        <v>0</v>
      </c>
      <c r="ID122" s="16">
        <f t="shared" si="214"/>
        <v>0</v>
      </c>
      <c r="IE122" s="16">
        <f t="shared" si="214"/>
        <v>0</v>
      </c>
      <c r="IF122" s="16">
        <f t="shared" si="214"/>
        <v>0</v>
      </c>
      <c r="IG122" s="16">
        <f t="shared" si="214"/>
        <v>0</v>
      </c>
      <c r="IH122" s="16">
        <f t="shared" si="214"/>
        <v>0</v>
      </c>
      <c r="II122" s="16">
        <f t="shared" si="214"/>
        <v>0</v>
      </c>
      <c r="IJ122" s="16">
        <f t="shared" si="214"/>
        <v>0</v>
      </c>
      <c r="IK122" s="16">
        <f t="shared" si="214"/>
        <v>0</v>
      </c>
      <c r="IL122" s="16">
        <f t="shared" si="214"/>
        <v>0</v>
      </c>
      <c r="IM122" s="16">
        <f t="shared" si="214"/>
        <v>0</v>
      </c>
      <c r="IN122" s="16">
        <f t="shared" si="214"/>
        <v>0</v>
      </c>
      <c r="IO122" s="16">
        <f t="shared" si="214"/>
        <v>0</v>
      </c>
      <c r="IP122" s="16">
        <f t="shared" si="214"/>
        <v>0</v>
      </c>
      <c r="IQ122" s="16">
        <f t="shared" si="214"/>
        <v>0</v>
      </c>
      <c r="IR122" s="16">
        <f t="shared" si="214"/>
        <v>0</v>
      </c>
      <c r="IS122" s="16">
        <f t="shared" si="192"/>
        <v>0</v>
      </c>
      <c r="IT122" s="16">
        <f t="shared" si="192"/>
        <v>0</v>
      </c>
      <c r="IU122" s="16">
        <f t="shared" si="192"/>
        <v>0</v>
      </c>
      <c r="IV122" s="16">
        <f t="shared" si="192"/>
        <v>0</v>
      </c>
      <c r="IW122" s="16">
        <f t="shared" si="192"/>
        <v>0</v>
      </c>
      <c r="IX122" s="16">
        <f t="shared" si="192"/>
        <v>0</v>
      </c>
      <c r="IY122" s="16">
        <f t="shared" si="192"/>
        <v>0</v>
      </c>
      <c r="IZ122" s="16">
        <f t="shared" si="192"/>
        <v>0</v>
      </c>
      <c r="JA122" s="16">
        <f t="shared" si="192"/>
        <v>0</v>
      </c>
      <c r="JB122" s="16">
        <f t="shared" si="192"/>
        <v>0</v>
      </c>
      <c r="JC122" s="16">
        <f t="shared" si="192"/>
        <v>0</v>
      </c>
      <c r="JD122" s="16">
        <f t="shared" si="192"/>
        <v>0</v>
      </c>
      <c r="JE122" s="16">
        <f t="shared" si="192"/>
        <v>0</v>
      </c>
      <c r="JF122" s="16">
        <f t="shared" si="192"/>
        <v>0</v>
      </c>
      <c r="JG122" s="16">
        <f t="shared" si="192"/>
        <v>0</v>
      </c>
      <c r="JH122" s="16">
        <f t="shared" si="192"/>
        <v>0</v>
      </c>
      <c r="JI122" s="16">
        <f t="shared" si="192"/>
        <v>0</v>
      </c>
      <c r="JJ122" s="16">
        <f t="shared" si="192"/>
        <v>0</v>
      </c>
      <c r="JK122" s="16">
        <f t="shared" si="192"/>
        <v>0</v>
      </c>
      <c r="JN122" s="16">
        <f t="shared" si="215"/>
        <v>1</v>
      </c>
      <c r="JO122" s="16">
        <f t="shared" si="215"/>
        <v>0</v>
      </c>
      <c r="JP122" s="16">
        <f t="shared" si="215"/>
        <v>0</v>
      </c>
      <c r="JQ122" s="16">
        <f t="shared" si="215"/>
        <v>0</v>
      </c>
      <c r="JR122" s="16">
        <f t="shared" si="215"/>
        <v>0</v>
      </c>
      <c r="JS122" s="16">
        <f t="shared" si="215"/>
        <v>0</v>
      </c>
      <c r="JT122" s="16">
        <f t="shared" si="215"/>
        <v>0</v>
      </c>
      <c r="JU122" s="16">
        <f t="shared" si="215"/>
        <v>0</v>
      </c>
      <c r="JV122" s="16">
        <f t="shared" si="215"/>
        <v>0</v>
      </c>
      <c r="JW122" s="16">
        <f t="shared" si="215"/>
        <v>0</v>
      </c>
      <c r="JX122" s="16">
        <f t="shared" si="216"/>
        <v>0</v>
      </c>
      <c r="JY122" s="16">
        <f t="shared" si="216"/>
        <v>0</v>
      </c>
      <c r="JZ122" s="16">
        <f t="shared" si="216"/>
        <v>0</v>
      </c>
      <c r="KA122" s="16">
        <f t="shared" si="216"/>
        <v>0</v>
      </c>
      <c r="KB122" s="16">
        <f t="shared" si="216"/>
        <v>0</v>
      </c>
      <c r="KC122" s="16">
        <f t="shared" si="216"/>
        <v>0</v>
      </c>
      <c r="KD122" s="16">
        <f t="shared" si="216"/>
        <v>0</v>
      </c>
      <c r="KE122" s="16">
        <f t="shared" si="216"/>
        <v>0</v>
      </c>
      <c r="KF122" s="16">
        <f t="shared" si="216"/>
        <v>0</v>
      </c>
      <c r="KG122" s="16">
        <f t="shared" si="216"/>
        <v>0</v>
      </c>
      <c r="KH122" s="16">
        <f t="shared" si="217"/>
        <v>0</v>
      </c>
      <c r="KI122" s="16">
        <f t="shared" si="217"/>
        <v>0</v>
      </c>
      <c r="KJ122" s="16">
        <f t="shared" si="217"/>
        <v>0</v>
      </c>
      <c r="KK122" s="16">
        <f t="shared" si="217"/>
        <v>0</v>
      </c>
      <c r="KL122" s="16">
        <f t="shared" si="217"/>
        <v>0</v>
      </c>
      <c r="KM122" s="16">
        <f t="shared" si="217"/>
        <v>0</v>
      </c>
      <c r="KN122" s="16">
        <f t="shared" si="217"/>
        <v>0</v>
      </c>
      <c r="KO122" s="16">
        <f t="shared" si="217"/>
        <v>0</v>
      </c>
      <c r="KP122" s="16">
        <f t="shared" si="217"/>
        <v>0</v>
      </c>
      <c r="KQ122" s="16">
        <f t="shared" si="217"/>
        <v>0</v>
      </c>
      <c r="KR122" s="16">
        <f t="shared" si="218"/>
        <v>0</v>
      </c>
      <c r="KS122" s="16">
        <f t="shared" si="218"/>
        <v>0</v>
      </c>
      <c r="KT122" s="16">
        <f t="shared" si="218"/>
        <v>0</v>
      </c>
      <c r="KU122" s="16">
        <f t="shared" si="218"/>
        <v>0</v>
      </c>
      <c r="KV122" s="16">
        <f t="shared" si="218"/>
        <v>0</v>
      </c>
      <c r="KW122" s="16">
        <f t="shared" si="218"/>
        <v>0</v>
      </c>
      <c r="KX122" s="16">
        <f t="shared" si="218"/>
        <v>0</v>
      </c>
    </row>
    <row r="123" spans="1:310">
      <c r="A123" s="2" t="s">
        <v>113</v>
      </c>
      <c r="B123" s="2" t="s">
        <v>12</v>
      </c>
      <c r="C123" s="2">
        <v>1</v>
      </c>
      <c r="D123" s="3">
        <v>43.9</v>
      </c>
      <c r="E123" s="3">
        <v>43.9</v>
      </c>
      <c r="F123" s="3">
        <f t="shared" si="193"/>
        <v>0</v>
      </c>
      <c r="G123" s="4">
        <v>45064</v>
      </c>
      <c r="J123" s="2" t="s">
        <v>168</v>
      </c>
      <c r="K123" s="5">
        <f>EH401</f>
        <v>265</v>
      </c>
      <c r="L123" s="5">
        <f>JE401</f>
        <v>265</v>
      </c>
      <c r="M123" s="3">
        <f t="shared" si="194"/>
        <v>0</v>
      </c>
      <c r="T123" s="16">
        <f t="shared" si="195"/>
        <v>0</v>
      </c>
      <c r="U123" s="16">
        <f t="shared" si="195"/>
        <v>0</v>
      </c>
      <c r="V123" s="16">
        <f t="shared" si="195"/>
        <v>0</v>
      </c>
      <c r="W123" s="16">
        <f t="shared" si="195"/>
        <v>0</v>
      </c>
      <c r="X123" s="16">
        <f t="shared" si="195"/>
        <v>0</v>
      </c>
      <c r="Y123" s="16">
        <f t="shared" si="195"/>
        <v>0</v>
      </c>
      <c r="Z123" s="16">
        <f t="shared" si="195"/>
        <v>0</v>
      </c>
      <c r="AA123" s="16">
        <f t="shared" si="195"/>
        <v>0</v>
      </c>
      <c r="AB123" s="16">
        <f t="shared" si="195"/>
        <v>0</v>
      </c>
      <c r="AC123" s="16">
        <f t="shared" si="195"/>
        <v>0</v>
      </c>
      <c r="AD123" s="16">
        <f t="shared" si="196"/>
        <v>0</v>
      </c>
      <c r="AE123" s="16">
        <f t="shared" si="196"/>
        <v>0</v>
      </c>
      <c r="AF123" s="16">
        <f t="shared" si="196"/>
        <v>0</v>
      </c>
      <c r="AG123" s="16">
        <f t="shared" si="196"/>
        <v>0</v>
      </c>
      <c r="AH123" s="16">
        <f t="shared" si="196"/>
        <v>0</v>
      </c>
      <c r="AI123" s="16">
        <f t="shared" si="196"/>
        <v>0</v>
      </c>
      <c r="AJ123" s="16">
        <f t="shared" si="196"/>
        <v>0</v>
      </c>
      <c r="AK123" s="16">
        <f t="shared" si="196"/>
        <v>0</v>
      </c>
      <c r="AL123" s="16">
        <f t="shared" si="196"/>
        <v>0</v>
      </c>
      <c r="AM123" s="16">
        <f t="shared" si="196"/>
        <v>0</v>
      </c>
      <c r="AN123" s="16">
        <f t="shared" si="197"/>
        <v>0</v>
      </c>
      <c r="AO123" s="16">
        <f t="shared" si="197"/>
        <v>0</v>
      </c>
      <c r="AP123" s="16">
        <f t="shared" si="197"/>
        <v>0</v>
      </c>
      <c r="AQ123" s="16">
        <f t="shared" si="197"/>
        <v>0</v>
      </c>
      <c r="AR123" s="16">
        <f t="shared" si="197"/>
        <v>0</v>
      </c>
      <c r="AS123" s="16">
        <f t="shared" si="197"/>
        <v>0</v>
      </c>
      <c r="AT123" s="16">
        <f t="shared" si="197"/>
        <v>0</v>
      </c>
      <c r="AU123" s="16">
        <f t="shared" si="197"/>
        <v>0</v>
      </c>
      <c r="AV123" s="16">
        <f t="shared" si="197"/>
        <v>0</v>
      </c>
      <c r="AW123" s="16">
        <f t="shared" si="197"/>
        <v>0</v>
      </c>
      <c r="AX123" s="16">
        <f t="shared" si="198"/>
        <v>0</v>
      </c>
      <c r="AY123" s="16">
        <f t="shared" si="198"/>
        <v>0</v>
      </c>
      <c r="AZ123" s="16">
        <f t="shared" si="198"/>
        <v>0</v>
      </c>
      <c r="BA123" s="16">
        <f t="shared" si="198"/>
        <v>0</v>
      </c>
      <c r="BB123" s="16">
        <f t="shared" si="198"/>
        <v>0</v>
      </c>
      <c r="BC123" s="16">
        <f t="shared" si="198"/>
        <v>0</v>
      </c>
      <c r="BD123" s="16">
        <f t="shared" si="198"/>
        <v>0</v>
      </c>
      <c r="BE123" s="16">
        <f t="shared" si="198"/>
        <v>0</v>
      </c>
      <c r="BF123" s="16">
        <f t="shared" si="198"/>
        <v>0</v>
      </c>
      <c r="BG123" s="16">
        <f t="shared" si="198"/>
        <v>0</v>
      </c>
      <c r="BH123" s="16">
        <f t="shared" si="199"/>
        <v>0</v>
      </c>
      <c r="BI123" s="16">
        <f t="shared" si="199"/>
        <v>0</v>
      </c>
      <c r="BJ123" s="16">
        <f t="shared" si="199"/>
        <v>0</v>
      </c>
      <c r="BK123" s="16">
        <f t="shared" si="199"/>
        <v>0</v>
      </c>
      <c r="BL123" s="16">
        <f t="shared" si="199"/>
        <v>0</v>
      </c>
      <c r="BM123" s="16">
        <f t="shared" si="199"/>
        <v>0</v>
      </c>
      <c r="BN123" s="16">
        <f t="shared" si="199"/>
        <v>0</v>
      </c>
      <c r="BO123" s="16">
        <f t="shared" si="199"/>
        <v>0</v>
      </c>
      <c r="BP123" s="16">
        <f t="shared" si="199"/>
        <v>0</v>
      </c>
      <c r="BQ123" s="16">
        <f t="shared" si="199"/>
        <v>0</v>
      </c>
      <c r="BR123" s="16">
        <f t="shared" si="200"/>
        <v>0</v>
      </c>
      <c r="BS123" s="16">
        <f t="shared" si="200"/>
        <v>0</v>
      </c>
      <c r="BT123" s="16">
        <f t="shared" si="200"/>
        <v>0</v>
      </c>
      <c r="BU123" s="16">
        <f t="shared" si="200"/>
        <v>0</v>
      </c>
      <c r="BV123" s="16">
        <f t="shared" si="200"/>
        <v>0</v>
      </c>
      <c r="BW123" s="16">
        <f t="shared" si="200"/>
        <v>0</v>
      </c>
      <c r="BX123" s="16">
        <f t="shared" si="200"/>
        <v>0</v>
      </c>
      <c r="BY123" s="16">
        <f t="shared" si="200"/>
        <v>0</v>
      </c>
      <c r="BZ123" s="16">
        <f t="shared" si="200"/>
        <v>0</v>
      </c>
      <c r="CA123" s="16">
        <f t="shared" si="200"/>
        <v>0</v>
      </c>
      <c r="CB123" s="16">
        <f t="shared" si="201"/>
        <v>0</v>
      </c>
      <c r="CC123" s="16">
        <f t="shared" si="201"/>
        <v>0</v>
      </c>
      <c r="CD123" s="16">
        <f t="shared" si="201"/>
        <v>0</v>
      </c>
      <c r="CE123" s="16">
        <f t="shared" si="201"/>
        <v>0</v>
      </c>
      <c r="CF123" s="16">
        <f t="shared" si="201"/>
        <v>0</v>
      </c>
      <c r="CG123" s="16">
        <f t="shared" si="201"/>
        <v>0</v>
      </c>
      <c r="CH123" s="16">
        <f t="shared" si="201"/>
        <v>0</v>
      </c>
      <c r="CI123" s="16">
        <f t="shared" si="201"/>
        <v>0</v>
      </c>
      <c r="CJ123" s="16">
        <f t="shared" si="201"/>
        <v>0</v>
      </c>
      <c r="CK123" s="16">
        <f t="shared" si="201"/>
        <v>0</v>
      </c>
      <c r="CL123" s="16">
        <f t="shared" si="202"/>
        <v>0</v>
      </c>
      <c r="CM123" s="16">
        <f t="shared" si="202"/>
        <v>0</v>
      </c>
      <c r="CN123" s="16">
        <f t="shared" si="202"/>
        <v>0</v>
      </c>
      <c r="CO123" s="16">
        <f t="shared" si="202"/>
        <v>43.9</v>
      </c>
      <c r="CP123" s="16">
        <f t="shared" si="202"/>
        <v>0</v>
      </c>
      <c r="CQ123" s="16">
        <f t="shared" si="202"/>
        <v>0</v>
      </c>
      <c r="CR123" s="16">
        <f t="shared" si="202"/>
        <v>0</v>
      </c>
      <c r="CS123" s="16">
        <f t="shared" si="202"/>
        <v>0</v>
      </c>
      <c r="CT123" s="16">
        <f t="shared" si="202"/>
        <v>0</v>
      </c>
      <c r="CU123" s="16">
        <f t="shared" si="202"/>
        <v>0</v>
      </c>
      <c r="CV123" s="16">
        <f t="shared" si="203"/>
        <v>0</v>
      </c>
      <c r="CW123" s="16">
        <f t="shared" si="203"/>
        <v>0</v>
      </c>
      <c r="CX123" s="16">
        <f t="shared" si="203"/>
        <v>0</v>
      </c>
      <c r="CY123" s="16">
        <f t="shared" si="203"/>
        <v>0</v>
      </c>
      <c r="CZ123" s="16">
        <f t="shared" si="203"/>
        <v>0</v>
      </c>
      <c r="DA123" s="16">
        <f t="shared" si="203"/>
        <v>0</v>
      </c>
      <c r="DB123" s="16">
        <f t="shared" si="203"/>
        <v>0</v>
      </c>
      <c r="DC123" s="16">
        <f t="shared" si="203"/>
        <v>0</v>
      </c>
      <c r="DD123" s="16">
        <f t="shared" si="203"/>
        <v>0</v>
      </c>
      <c r="DE123" s="16">
        <f t="shared" si="203"/>
        <v>0</v>
      </c>
      <c r="DF123" s="16">
        <f t="shared" si="204"/>
        <v>0</v>
      </c>
      <c r="DG123" s="16">
        <f t="shared" si="204"/>
        <v>0</v>
      </c>
      <c r="DH123" s="16">
        <f t="shared" si="204"/>
        <v>0</v>
      </c>
      <c r="DI123" s="16">
        <f t="shared" si="204"/>
        <v>0</v>
      </c>
      <c r="DJ123" s="16">
        <f t="shared" si="204"/>
        <v>0</v>
      </c>
      <c r="DK123" s="16">
        <f t="shared" si="204"/>
        <v>0</v>
      </c>
      <c r="DL123" s="16">
        <f t="shared" si="204"/>
        <v>0</v>
      </c>
      <c r="DM123" s="16">
        <f t="shared" si="204"/>
        <v>0</v>
      </c>
      <c r="DN123" s="16">
        <f t="shared" si="204"/>
        <v>0</v>
      </c>
      <c r="DO123" s="16">
        <f t="shared" si="204"/>
        <v>0</v>
      </c>
      <c r="DP123" s="16">
        <f t="shared" si="204"/>
        <v>0</v>
      </c>
      <c r="DQ123" s="16">
        <f t="shared" si="204"/>
        <v>0</v>
      </c>
      <c r="DR123" s="16">
        <f t="shared" si="204"/>
        <v>0</v>
      </c>
      <c r="DS123" s="16">
        <f t="shared" si="204"/>
        <v>0</v>
      </c>
      <c r="DT123" s="16">
        <f t="shared" si="204"/>
        <v>0</v>
      </c>
      <c r="DU123" s="16">
        <f t="shared" si="204"/>
        <v>0</v>
      </c>
      <c r="DV123" s="16">
        <f t="shared" si="191"/>
        <v>0</v>
      </c>
      <c r="DW123" s="16">
        <f t="shared" si="191"/>
        <v>0</v>
      </c>
      <c r="DX123" s="16">
        <f t="shared" si="191"/>
        <v>0</v>
      </c>
      <c r="DY123" s="16">
        <f t="shared" si="191"/>
        <v>0</v>
      </c>
      <c r="DZ123" s="16">
        <f t="shared" si="191"/>
        <v>0</v>
      </c>
      <c r="EA123" s="16">
        <f t="shared" si="191"/>
        <v>0</v>
      </c>
      <c r="EB123" s="16">
        <f t="shared" si="191"/>
        <v>0</v>
      </c>
      <c r="EC123" s="16">
        <f t="shared" si="191"/>
        <v>0</v>
      </c>
      <c r="ED123" s="16">
        <f t="shared" si="191"/>
        <v>0</v>
      </c>
      <c r="EE123" s="16">
        <f t="shared" si="191"/>
        <v>0</v>
      </c>
      <c r="EF123" s="16">
        <f t="shared" si="191"/>
        <v>0</v>
      </c>
      <c r="EG123" s="16">
        <f t="shared" si="191"/>
        <v>0</v>
      </c>
      <c r="EH123" s="16">
        <f t="shared" si="191"/>
        <v>0</v>
      </c>
      <c r="EI123" s="16">
        <f t="shared" si="191"/>
        <v>0</v>
      </c>
      <c r="EJ123" s="16">
        <f t="shared" si="191"/>
        <v>0</v>
      </c>
      <c r="EK123" s="16">
        <f t="shared" si="191"/>
        <v>0</v>
      </c>
      <c r="EL123" s="16">
        <f t="shared" si="191"/>
        <v>0</v>
      </c>
      <c r="EM123" s="16">
        <f t="shared" si="191"/>
        <v>0</v>
      </c>
      <c r="EN123" s="16">
        <f t="shared" si="191"/>
        <v>0</v>
      </c>
      <c r="EQ123" s="16">
        <f t="shared" si="205"/>
        <v>0</v>
      </c>
      <c r="ER123" s="16">
        <f t="shared" si="205"/>
        <v>0</v>
      </c>
      <c r="ES123" s="16">
        <f t="shared" si="205"/>
        <v>0</v>
      </c>
      <c r="ET123" s="16">
        <f t="shared" si="205"/>
        <v>0</v>
      </c>
      <c r="EU123" s="16">
        <f t="shared" si="205"/>
        <v>0</v>
      </c>
      <c r="EV123" s="16">
        <f t="shared" si="205"/>
        <v>0</v>
      </c>
      <c r="EW123" s="16">
        <f t="shared" si="205"/>
        <v>0</v>
      </c>
      <c r="EX123" s="16">
        <f t="shared" si="205"/>
        <v>0</v>
      </c>
      <c r="EY123" s="16">
        <f t="shared" si="205"/>
        <v>0</v>
      </c>
      <c r="EZ123" s="16">
        <f t="shared" si="205"/>
        <v>0</v>
      </c>
      <c r="FA123" s="16">
        <f t="shared" si="206"/>
        <v>0</v>
      </c>
      <c r="FB123" s="16">
        <f t="shared" si="206"/>
        <v>0</v>
      </c>
      <c r="FC123" s="16">
        <f t="shared" si="206"/>
        <v>0</v>
      </c>
      <c r="FD123" s="16">
        <f t="shared" si="206"/>
        <v>0</v>
      </c>
      <c r="FE123" s="16">
        <f t="shared" si="206"/>
        <v>0</v>
      </c>
      <c r="FF123" s="16">
        <f t="shared" si="206"/>
        <v>0</v>
      </c>
      <c r="FG123" s="16">
        <f t="shared" si="206"/>
        <v>0</v>
      </c>
      <c r="FH123" s="16">
        <f t="shared" si="206"/>
        <v>0</v>
      </c>
      <c r="FI123" s="16">
        <f t="shared" si="206"/>
        <v>0</v>
      </c>
      <c r="FJ123" s="16">
        <f t="shared" si="206"/>
        <v>0</v>
      </c>
      <c r="FK123" s="16">
        <f t="shared" si="207"/>
        <v>0</v>
      </c>
      <c r="FL123" s="16">
        <f t="shared" si="207"/>
        <v>0</v>
      </c>
      <c r="FM123" s="16">
        <f t="shared" si="207"/>
        <v>0</v>
      </c>
      <c r="FN123" s="16">
        <f t="shared" si="207"/>
        <v>0</v>
      </c>
      <c r="FO123" s="16">
        <f t="shared" si="207"/>
        <v>0</v>
      </c>
      <c r="FP123" s="16">
        <f t="shared" si="207"/>
        <v>0</v>
      </c>
      <c r="FQ123" s="16">
        <f t="shared" si="207"/>
        <v>0</v>
      </c>
      <c r="FR123" s="16">
        <f t="shared" si="207"/>
        <v>0</v>
      </c>
      <c r="FS123" s="16">
        <f t="shared" si="207"/>
        <v>0</v>
      </c>
      <c r="FT123" s="16">
        <f t="shared" si="207"/>
        <v>0</v>
      </c>
      <c r="FU123" s="16">
        <f t="shared" si="208"/>
        <v>0</v>
      </c>
      <c r="FV123" s="16">
        <f t="shared" si="208"/>
        <v>0</v>
      </c>
      <c r="FW123" s="16">
        <f t="shared" si="208"/>
        <v>0</v>
      </c>
      <c r="FX123" s="16">
        <f t="shared" si="208"/>
        <v>0</v>
      </c>
      <c r="FY123" s="16">
        <f t="shared" si="208"/>
        <v>0</v>
      </c>
      <c r="FZ123" s="16">
        <f t="shared" si="208"/>
        <v>0</v>
      </c>
      <c r="GA123" s="16">
        <f t="shared" si="208"/>
        <v>0</v>
      </c>
      <c r="GB123" s="16">
        <f t="shared" si="208"/>
        <v>0</v>
      </c>
      <c r="GC123" s="16">
        <f t="shared" si="208"/>
        <v>0</v>
      </c>
      <c r="GD123" s="16">
        <f t="shared" si="208"/>
        <v>0</v>
      </c>
      <c r="GE123" s="16">
        <f t="shared" si="209"/>
        <v>0</v>
      </c>
      <c r="GF123" s="16">
        <f t="shared" si="209"/>
        <v>0</v>
      </c>
      <c r="GG123" s="16">
        <f t="shared" si="209"/>
        <v>0</v>
      </c>
      <c r="GH123" s="16">
        <f t="shared" si="209"/>
        <v>0</v>
      </c>
      <c r="GI123" s="16">
        <f t="shared" si="209"/>
        <v>0</v>
      </c>
      <c r="GJ123" s="16">
        <f t="shared" si="209"/>
        <v>0</v>
      </c>
      <c r="GK123" s="16">
        <f t="shared" si="209"/>
        <v>0</v>
      </c>
      <c r="GL123" s="16">
        <f t="shared" si="209"/>
        <v>0</v>
      </c>
      <c r="GM123" s="16">
        <f t="shared" si="209"/>
        <v>0</v>
      </c>
      <c r="GN123" s="16">
        <f t="shared" si="209"/>
        <v>0</v>
      </c>
      <c r="GO123" s="16">
        <f t="shared" si="210"/>
        <v>0</v>
      </c>
      <c r="GP123" s="16">
        <f t="shared" si="210"/>
        <v>0</v>
      </c>
      <c r="GQ123" s="16">
        <f t="shared" si="210"/>
        <v>0</v>
      </c>
      <c r="GR123" s="16">
        <f t="shared" si="210"/>
        <v>0</v>
      </c>
      <c r="GS123" s="16">
        <f t="shared" si="210"/>
        <v>0</v>
      </c>
      <c r="GT123" s="16">
        <f t="shared" si="210"/>
        <v>0</v>
      </c>
      <c r="GU123" s="16">
        <f t="shared" si="210"/>
        <v>0</v>
      </c>
      <c r="GV123" s="16">
        <f t="shared" si="210"/>
        <v>0</v>
      </c>
      <c r="GW123" s="16">
        <f t="shared" si="210"/>
        <v>0</v>
      </c>
      <c r="GX123" s="16">
        <f t="shared" si="210"/>
        <v>0</v>
      </c>
      <c r="GY123" s="16">
        <f t="shared" si="211"/>
        <v>0</v>
      </c>
      <c r="GZ123" s="16">
        <f t="shared" si="211"/>
        <v>0</v>
      </c>
      <c r="HA123" s="16">
        <f t="shared" si="211"/>
        <v>0</v>
      </c>
      <c r="HB123" s="16">
        <f t="shared" si="211"/>
        <v>0</v>
      </c>
      <c r="HC123" s="16">
        <f t="shared" si="211"/>
        <v>0</v>
      </c>
      <c r="HD123" s="16">
        <f t="shared" si="211"/>
        <v>0</v>
      </c>
      <c r="HE123" s="16">
        <f t="shared" si="211"/>
        <v>0</v>
      </c>
      <c r="HF123" s="16">
        <f t="shared" si="211"/>
        <v>0</v>
      </c>
      <c r="HG123" s="16">
        <f t="shared" si="211"/>
        <v>0</v>
      </c>
      <c r="HH123" s="16">
        <f t="shared" si="211"/>
        <v>0</v>
      </c>
      <c r="HI123" s="16">
        <f t="shared" si="212"/>
        <v>0</v>
      </c>
      <c r="HJ123" s="16">
        <f t="shared" si="212"/>
        <v>0</v>
      </c>
      <c r="HK123" s="16">
        <f t="shared" si="212"/>
        <v>0</v>
      </c>
      <c r="HL123" s="16">
        <f t="shared" si="212"/>
        <v>43.9</v>
      </c>
      <c r="HM123" s="16">
        <f t="shared" si="212"/>
        <v>0</v>
      </c>
      <c r="HN123" s="16">
        <f t="shared" si="212"/>
        <v>0</v>
      </c>
      <c r="HO123" s="16">
        <f t="shared" si="212"/>
        <v>0</v>
      </c>
      <c r="HP123" s="16">
        <f t="shared" si="212"/>
        <v>0</v>
      </c>
      <c r="HQ123" s="16">
        <f t="shared" si="212"/>
        <v>0</v>
      </c>
      <c r="HR123" s="16">
        <f t="shared" si="212"/>
        <v>0</v>
      </c>
      <c r="HS123" s="16">
        <f t="shared" si="213"/>
        <v>0</v>
      </c>
      <c r="HT123" s="16">
        <f t="shared" si="213"/>
        <v>0</v>
      </c>
      <c r="HU123" s="16">
        <f t="shared" si="213"/>
        <v>0</v>
      </c>
      <c r="HV123" s="16">
        <f t="shared" si="213"/>
        <v>0</v>
      </c>
      <c r="HW123" s="16">
        <f t="shared" si="213"/>
        <v>0</v>
      </c>
      <c r="HX123" s="16">
        <f t="shared" si="213"/>
        <v>0</v>
      </c>
      <c r="HY123" s="16">
        <f t="shared" si="213"/>
        <v>0</v>
      </c>
      <c r="HZ123" s="16">
        <f t="shared" si="213"/>
        <v>0</v>
      </c>
      <c r="IA123" s="16">
        <f t="shared" si="213"/>
        <v>0</v>
      </c>
      <c r="IB123" s="16">
        <f t="shared" si="213"/>
        <v>0</v>
      </c>
      <c r="IC123" s="16">
        <f t="shared" si="214"/>
        <v>0</v>
      </c>
      <c r="ID123" s="16">
        <f t="shared" si="214"/>
        <v>0</v>
      </c>
      <c r="IE123" s="16">
        <f t="shared" si="214"/>
        <v>0</v>
      </c>
      <c r="IF123" s="16">
        <f t="shared" si="214"/>
        <v>0</v>
      </c>
      <c r="IG123" s="16">
        <f t="shared" si="214"/>
        <v>0</v>
      </c>
      <c r="IH123" s="16">
        <f t="shared" si="214"/>
        <v>0</v>
      </c>
      <c r="II123" s="16">
        <f t="shared" si="214"/>
        <v>0</v>
      </c>
      <c r="IJ123" s="16">
        <f t="shared" si="214"/>
        <v>0</v>
      </c>
      <c r="IK123" s="16">
        <f t="shared" si="214"/>
        <v>0</v>
      </c>
      <c r="IL123" s="16">
        <f t="shared" si="214"/>
        <v>0</v>
      </c>
      <c r="IM123" s="16">
        <f t="shared" si="214"/>
        <v>0</v>
      </c>
      <c r="IN123" s="16">
        <f t="shared" si="214"/>
        <v>0</v>
      </c>
      <c r="IO123" s="16">
        <f t="shared" si="214"/>
        <v>0</v>
      </c>
      <c r="IP123" s="16">
        <f t="shared" si="214"/>
        <v>0</v>
      </c>
      <c r="IQ123" s="16">
        <f t="shared" si="214"/>
        <v>0</v>
      </c>
      <c r="IR123" s="16">
        <f t="shared" si="214"/>
        <v>0</v>
      </c>
      <c r="IS123" s="16">
        <f t="shared" si="192"/>
        <v>0</v>
      </c>
      <c r="IT123" s="16">
        <f t="shared" si="192"/>
        <v>0</v>
      </c>
      <c r="IU123" s="16">
        <f t="shared" si="192"/>
        <v>0</v>
      </c>
      <c r="IV123" s="16">
        <f t="shared" si="192"/>
        <v>0</v>
      </c>
      <c r="IW123" s="16">
        <f t="shared" si="192"/>
        <v>0</v>
      </c>
      <c r="IX123" s="16">
        <f t="shared" si="192"/>
        <v>0</v>
      </c>
      <c r="IY123" s="16">
        <f t="shared" si="192"/>
        <v>0</v>
      </c>
      <c r="IZ123" s="16">
        <f t="shared" si="192"/>
        <v>0</v>
      </c>
      <c r="JA123" s="16">
        <f t="shared" si="192"/>
        <v>0</v>
      </c>
      <c r="JB123" s="16">
        <f t="shared" si="192"/>
        <v>0</v>
      </c>
      <c r="JC123" s="16">
        <f t="shared" si="192"/>
        <v>0</v>
      </c>
      <c r="JD123" s="16">
        <f t="shared" si="192"/>
        <v>0</v>
      </c>
      <c r="JE123" s="16">
        <f t="shared" si="192"/>
        <v>0</v>
      </c>
      <c r="JF123" s="16">
        <f t="shared" si="192"/>
        <v>0</v>
      </c>
      <c r="JG123" s="16">
        <f t="shared" si="192"/>
        <v>0</v>
      </c>
      <c r="JH123" s="16">
        <f t="shared" si="192"/>
        <v>0</v>
      </c>
      <c r="JI123" s="16">
        <f t="shared" si="192"/>
        <v>0</v>
      </c>
      <c r="JJ123" s="16">
        <f t="shared" si="192"/>
        <v>0</v>
      </c>
      <c r="JK123" s="16">
        <f t="shared" si="192"/>
        <v>0</v>
      </c>
      <c r="JN123" s="16">
        <f t="shared" si="215"/>
        <v>1</v>
      </c>
      <c r="JO123" s="16">
        <f t="shared" si="215"/>
        <v>0</v>
      </c>
      <c r="JP123" s="16">
        <f t="shared" si="215"/>
        <v>0</v>
      </c>
      <c r="JQ123" s="16">
        <f t="shared" si="215"/>
        <v>0</v>
      </c>
      <c r="JR123" s="16">
        <f t="shared" si="215"/>
        <v>0</v>
      </c>
      <c r="JS123" s="16">
        <f t="shared" si="215"/>
        <v>0</v>
      </c>
      <c r="JT123" s="16">
        <f t="shared" si="215"/>
        <v>0</v>
      </c>
      <c r="JU123" s="16">
        <f t="shared" si="215"/>
        <v>0</v>
      </c>
      <c r="JV123" s="16">
        <f t="shared" si="215"/>
        <v>0</v>
      </c>
      <c r="JW123" s="16">
        <f t="shared" si="215"/>
        <v>0</v>
      </c>
      <c r="JX123" s="16">
        <f t="shared" si="216"/>
        <v>0</v>
      </c>
      <c r="JY123" s="16">
        <f t="shared" si="216"/>
        <v>0</v>
      </c>
      <c r="JZ123" s="16">
        <f t="shared" si="216"/>
        <v>0</v>
      </c>
      <c r="KA123" s="16">
        <f t="shared" si="216"/>
        <v>0</v>
      </c>
      <c r="KB123" s="16">
        <f t="shared" si="216"/>
        <v>0</v>
      </c>
      <c r="KC123" s="16">
        <f t="shared" si="216"/>
        <v>0</v>
      </c>
      <c r="KD123" s="16">
        <f t="shared" si="216"/>
        <v>0</v>
      </c>
      <c r="KE123" s="16">
        <f t="shared" si="216"/>
        <v>0</v>
      </c>
      <c r="KF123" s="16">
        <f t="shared" si="216"/>
        <v>0</v>
      </c>
      <c r="KG123" s="16">
        <f t="shared" si="216"/>
        <v>0</v>
      </c>
      <c r="KH123" s="16">
        <f t="shared" si="217"/>
        <v>0</v>
      </c>
      <c r="KI123" s="16">
        <f t="shared" si="217"/>
        <v>0</v>
      </c>
      <c r="KJ123" s="16">
        <f t="shared" si="217"/>
        <v>0</v>
      </c>
      <c r="KK123" s="16">
        <f t="shared" si="217"/>
        <v>0</v>
      </c>
      <c r="KL123" s="16">
        <f t="shared" si="217"/>
        <v>0</v>
      </c>
      <c r="KM123" s="16">
        <f t="shared" si="217"/>
        <v>0</v>
      </c>
      <c r="KN123" s="16">
        <f t="shared" si="217"/>
        <v>0</v>
      </c>
      <c r="KO123" s="16">
        <f t="shared" si="217"/>
        <v>0</v>
      </c>
      <c r="KP123" s="16">
        <f t="shared" si="217"/>
        <v>0</v>
      </c>
      <c r="KQ123" s="16">
        <f t="shared" si="217"/>
        <v>0</v>
      </c>
      <c r="KR123" s="16">
        <f t="shared" si="218"/>
        <v>0</v>
      </c>
      <c r="KS123" s="16">
        <f t="shared" si="218"/>
        <v>0</v>
      </c>
      <c r="KT123" s="16">
        <f t="shared" si="218"/>
        <v>0</v>
      </c>
      <c r="KU123" s="16">
        <f t="shared" si="218"/>
        <v>0</v>
      </c>
      <c r="KV123" s="16">
        <f t="shared" si="218"/>
        <v>0</v>
      </c>
      <c r="KW123" s="16">
        <f t="shared" si="218"/>
        <v>0</v>
      </c>
      <c r="KX123" s="16">
        <f t="shared" si="218"/>
        <v>0</v>
      </c>
    </row>
    <row r="124" spans="1:310">
      <c r="A124" s="2" t="s">
        <v>87</v>
      </c>
      <c r="B124" s="2" t="s">
        <v>18</v>
      </c>
      <c r="C124" s="2">
        <v>2</v>
      </c>
      <c r="D124" s="3">
        <v>80</v>
      </c>
      <c r="E124" s="3">
        <f>100+60</f>
        <v>160</v>
      </c>
      <c r="F124" s="3">
        <f t="shared" si="193"/>
        <v>0</v>
      </c>
      <c r="G124" s="4">
        <v>45064</v>
      </c>
      <c r="J124" s="2" t="s">
        <v>169</v>
      </c>
      <c r="K124" s="5"/>
      <c r="L124" s="5"/>
      <c r="M124" s="3"/>
      <c r="T124" s="16">
        <f t="shared" si="195"/>
        <v>0</v>
      </c>
      <c r="U124" s="16">
        <f t="shared" si="195"/>
        <v>0</v>
      </c>
      <c r="V124" s="16">
        <f t="shared" si="195"/>
        <v>0</v>
      </c>
      <c r="W124" s="16">
        <f t="shared" si="195"/>
        <v>0</v>
      </c>
      <c r="X124" s="16">
        <f t="shared" si="195"/>
        <v>0</v>
      </c>
      <c r="Y124" s="16">
        <f t="shared" si="195"/>
        <v>0</v>
      </c>
      <c r="Z124" s="16">
        <f t="shared" si="195"/>
        <v>0</v>
      </c>
      <c r="AA124" s="16">
        <f t="shared" si="195"/>
        <v>0</v>
      </c>
      <c r="AB124" s="16">
        <f t="shared" si="195"/>
        <v>0</v>
      </c>
      <c r="AC124" s="16">
        <f t="shared" si="195"/>
        <v>0</v>
      </c>
      <c r="AD124" s="16">
        <f t="shared" si="196"/>
        <v>0</v>
      </c>
      <c r="AE124" s="16">
        <f t="shared" si="196"/>
        <v>0</v>
      </c>
      <c r="AF124" s="16">
        <f t="shared" si="196"/>
        <v>0</v>
      </c>
      <c r="AG124" s="16">
        <f t="shared" si="196"/>
        <v>0</v>
      </c>
      <c r="AH124" s="16">
        <f t="shared" si="196"/>
        <v>0</v>
      </c>
      <c r="AI124" s="16">
        <f t="shared" si="196"/>
        <v>0</v>
      </c>
      <c r="AJ124" s="16">
        <f t="shared" si="196"/>
        <v>0</v>
      </c>
      <c r="AK124" s="16">
        <f t="shared" si="196"/>
        <v>0</v>
      </c>
      <c r="AL124" s="16">
        <f t="shared" si="196"/>
        <v>0</v>
      </c>
      <c r="AM124" s="16">
        <f t="shared" si="196"/>
        <v>0</v>
      </c>
      <c r="AN124" s="16">
        <f t="shared" si="197"/>
        <v>0</v>
      </c>
      <c r="AO124" s="16">
        <f t="shared" si="197"/>
        <v>0</v>
      </c>
      <c r="AP124" s="16">
        <f t="shared" si="197"/>
        <v>0</v>
      </c>
      <c r="AQ124" s="16">
        <f t="shared" si="197"/>
        <v>0</v>
      </c>
      <c r="AR124" s="16">
        <f t="shared" si="197"/>
        <v>0</v>
      </c>
      <c r="AS124" s="16">
        <f t="shared" si="197"/>
        <v>0</v>
      </c>
      <c r="AT124" s="16">
        <f t="shared" si="197"/>
        <v>0</v>
      </c>
      <c r="AU124" s="16">
        <f t="shared" si="197"/>
        <v>0</v>
      </c>
      <c r="AV124" s="16">
        <f t="shared" si="197"/>
        <v>0</v>
      </c>
      <c r="AW124" s="16">
        <f t="shared" si="197"/>
        <v>0</v>
      </c>
      <c r="AX124" s="16">
        <f t="shared" si="198"/>
        <v>0</v>
      </c>
      <c r="AY124" s="16">
        <f t="shared" si="198"/>
        <v>0</v>
      </c>
      <c r="AZ124" s="16">
        <f t="shared" si="198"/>
        <v>0</v>
      </c>
      <c r="BA124" s="16">
        <f t="shared" si="198"/>
        <v>0</v>
      </c>
      <c r="BB124" s="16">
        <f t="shared" si="198"/>
        <v>0</v>
      </c>
      <c r="BC124" s="16">
        <f t="shared" si="198"/>
        <v>0</v>
      </c>
      <c r="BD124" s="16">
        <f t="shared" si="198"/>
        <v>0</v>
      </c>
      <c r="BE124" s="16">
        <f t="shared" si="198"/>
        <v>0</v>
      </c>
      <c r="BF124" s="16">
        <f t="shared" si="198"/>
        <v>0</v>
      </c>
      <c r="BG124" s="16">
        <f t="shared" si="198"/>
        <v>0</v>
      </c>
      <c r="BH124" s="16">
        <f t="shared" si="199"/>
        <v>0</v>
      </c>
      <c r="BI124" s="16">
        <f t="shared" si="199"/>
        <v>0</v>
      </c>
      <c r="BJ124" s="16">
        <f t="shared" si="199"/>
        <v>0</v>
      </c>
      <c r="BK124" s="16">
        <f t="shared" si="199"/>
        <v>0</v>
      </c>
      <c r="BL124" s="16">
        <f t="shared" si="199"/>
        <v>0</v>
      </c>
      <c r="BM124" s="16">
        <f t="shared" si="199"/>
        <v>0</v>
      </c>
      <c r="BN124" s="16">
        <f t="shared" si="199"/>
        <v>0</v>
      </c>
      <c r="BO124" s="16">
        <f t="shared" si="199"/>
        <v>0</v>
      </c>
      <c r="BP124" s="16">
        <f t="shared" si="199"/>
        <v>0</v>
      </c>
      <c r="BQ124" s="16">
        <f t="shared" si="199"/>
        <v>0</v>
      </c>
      <c r="BR124" s="16">
        <f t="shared" si="200"/>
        <v>0</v>
      </c>
      <c r="BS124" s="16">
        <f t="shared" si="200"/>
        <v>0</v>
      </c>
      <c r="BT124" s="16">
        <f t="shared" si="200"/>
        <v>160</v>
      </c>
      <c r="BU124" s="16">
        <f t="shared" si="200"/>
        <v>0</v>
      </c>
      <c r="BV124" s="16">
        <f t="shared" si="200"/>
        <v>0</v>
      </c>
      <c r="BW124" s="16">
        <f t="shared" si="200"/>
        <v>0</v>
      </c>
      <c r="BX124" s="16">
        <f t="shared" si="200"/>
        <v>0</v>
      </c>
      <c r="BY124" s="16">
        <f t="shared" si="200"/>
        <v>0</v>
      </c>
      <c r="BZ124" s="16">
        <f t="shared" si="200"/>
        <v>0</v>
      </c>
      <c r="CA124" s="16">
        <f t="shared" si="200"/>
        <v>0</v>
      </c>
      <c r="CB124" s="16">
        <f t="shared" si="201"/>
        <v>0</v>
      </c>
      <c r="CC124" s="16">
        <f t="shared" si="201"/>
        <v>0</v>
      </c>
      <c r="CD124" s="16">
        <f t="shared" si="201"/>
        <v>0</v>
      </c>
      <c r="CE124" s="16">
        <f t="shared" si="201"/>
        <v>0</v>
      </c>
      <c r="CF124" s="16">
        <f t="shared" si="201"/>
        <v>0</v>
      </c>
      <c r="CG124" s="16">
        <f t="shared" si="201"/>
        <v>0</v>
      </c>
      <c r="CH124" s="16">
        <f t="shared" si="201"/>
        <v>0</v>
      </c>
      <c r="CI124" s="16">
        <f t="shared" si="201"/>
        <v>0</v>
      </c>
      <c r="CJ124" s="16">
        <f t="shared" si="201"/>
        <v>0</v>
      </c>
      <c r="CK124" s="16">
        <f t="shared" si="201"/>
        <v>0</v>
      </c>
      <c r="CL124" s="16">
        <f t="shared" si="202"/>
        <v>0</v>
      </c>
      <c r="CM124" s="16">
        <f t="shared" si="202"/>
        <v>0</v>
      </c>
      <c r="CN124" s="16">
        <f t="shared" si="202"/>
        <v>0</v>
      </c>
      <c r="CO124" s="16">
        <f t="shared" si="202"/>
        <v>0</v>
      </c>
      <c r="CP124" s="16">
        <f t="shared" si="202"/>
        <v>0</v>
      </c>
      <c r="CQ124" s="16">
        <f t="shared" si="202"/>
        <v>0</v>
      </c>
      <c r="CR124" s="16">
        <f t="shared" si="202"/>
        <v>0</v>
      </c>
      <c r="CS124" s="16">
        <f t="shared" si="202"/>
        <v>0</v>
      </c>
      <c r="CT124" s="16">
        <f t="shared" si="202"/>
        <v>0</v>
      </c>
      <c r="CU124" s="16">
        <f t="shared" si="202"/>
        <v>0</v>
      </c>
      <c r="CV124" s="16">
        <f t="shared" si="203"/>
        <v>0</v>
      </c>
      <c r="CW124" s="16">
        <f t="shared" si="203"/>
        <v>0</v>
      </c>
      <c r="CX124" s="16">
        <f t="shared" si="203"/>
        <v>0</v>
      </c>
      <c r="CY124" s="16">
        <f t="shared" si="203"/>
        <v>0</v>
      </c>
      <c r="CZ124" s="16">
        <f t="shared" si="203"/>
        <v>0</v>
      </c>
      <c r="DA124" s="16">
        <f t="shared" si="203"/>
        <v>0</v>
      </c>
      <c r="DB124" s="16">
        <f t="shared" si="203"/>
        <v>0</v>
      </c>
      <c r="DC124" s="16">
        <f t="shared" si="203"/>
        <v>0</v>
      </c>
      <c r="DD124" s="16">
        <f t="shared" si="203"/>
        <v>0</v>
      </c>
      <c r="DE124" s="16">
        <f t="shared" si="203"/>
        <v>0</v>
      </c>
      <c r="DF124" s="16">
        <f t="shared" si="204"/>
        <v>0</v>
      </c>
      <c r="DG124" s="16">
        <f t="shared" si="204"/>
        <v>0</v>
      </c>
      <c r="DH124" s="16">
        <f t="shared" si="204"/>
        <v>0</v>
      </c>
      <c r="DI124" s="16">
        <f t="shared" si="204"/>
        <v>0</v>
      </c>
      <c r="DJ124" s="16">
        <f t="shared" si="204"/>
        <v>0</v>
      </c>
      <c r="DK124" s="16">
        <f t="shared" si="204"/>
        <v>0</v>
      </c>
      <c r="DL124" s="16">
        <f t="shared" si="204"/>
        <v>0</v>
      </c>
      <c r="DM124" s="16">
        <f t="shared" si="204"/>
        <v>0</v>
      </c>
      <c r="DN124" s="16">
        <f t="shared" si="204"/>
        <v>0</v>
      </c>
      <c r="DO124" s="16">
        <f t="shared" si="204"/>
        <v>0</v>
      </c>
      <c r="DP124" s="16">
        <f t="shared" si="204"/>
        <v>0</v>
      </c>
      <c r="DQ124" s="16">
        <f t="shared" si="204"/>
        <v>0</v>
      </c>
      <c r="DR124" s="16">
        <f t="shared" si="204"/>
        <v>0</v>
      </c>
      <c r="DS124" s="16">
        <f t="shared" si="204"/>
        <v>0</v>
      </c>
      <c r="DT124" s="16">
        <f t="shared" si="204"/>
        <v>0</v>
      </c>
      <c r="DU124" s="16">
        <f t="shared" si="204"/>
        <v>0</v>
      </c>
      <c r="DV124" s="16">
        <f t="shared" si="191"/>
        <v>0</v>
      </c>
      <c r="DW124" s="16">
        <f t="shared" si="191"/>
        <v>0</v>
      </c>
      <c r="DX124" s="16">
        <f t="shared" si="191"/>
        <v>0</v>
      </c>
      <c r="DY124" s="16">
        <f t="shared" si="191"/>
        <v>0</v>
      </c>
      <c r="DZ124" s="16">
        <f t="shared" si="191"/>
        <v>0</v>
      </c>
      <c r="EA124" s="16">
        <f t="shared" si="191"/>
        <v>0</v>
      </c>
      <c r="EB124" s="16">
        <f t="shared" si="191"/>
        <v>0</v>
      </c>
      <c r="EC124" s="16">
        <f t="shared" si="191"/>
        <v>0</v>
      </c>
      <c r="ED124" s="16">
        <f t="shared" si="191"/>
        <v>0</v>
      </c>
      <c r="EE124" s="16">
        <f t="shared" si="191"/>
        <v>0</v>
      </c>
      <c r="EF124" s="16">
        <f t="shared" si="191"/>
        <v>0</v>
      </c>
      <c r="EG124" s="16">
        <f t="shared" si="191"/>
        <v>0</v>
      </c>
      <c r="EH124" s="16">
        <f t="shared" si="191"/>
        <v>0</v>
      </c>
      <c r="EI124" s="16">
        <f t="shared" si="191"/>
        <v>0</v>
      </c>
      <c r="EJ124" s="16">
        <f t="shared" si="191"/>
        <v>0</v>
      </c>
      <c r="EK124" s="16">
        <f t="shared" si="191"/>
        <v>0</v>
      </c>
      <c r="EL124" s="16">
        <f t="shared" si="191"/>
        <v>0</v>
      </c>
      <c r="EM124" s="16">
        <f t="shared" si="191"/>
        <v>0</v>
      </c>
      <c r="EN124" s="16">
        <f t="shared" si="191"/>
        <v>0</v>
      </c>
      <c r="EQ124" s="16">
        <f t="shared" si="205"/>
        <v>0</v>
      </c>
      <c r="ER124" s="16">
        <f t="shared" si="205"/>
        <v>0</v>
      </c>
      <c r="ES124" s="16">
        <f t="shared" si="205"/>
        <v>0</v>
      </c>
      <c r="ET124" s="16">
        <f t="shared" si="205"/>
        <v>0</v>
      </c>
      <c r="EU124" s="16">
        <f t="shared" si="205"/>
        <v>0</v>
      </c>
      <c r="EV124" s="16">
        <f t="shared" si="205"/>
        <v>0</v>
      </c>
      <c r="EW124" s="16">
        <f t="shared" si="205"/>
        <v>0</v>
      </c>
      <c r="EX124" s="16">
        <f t="shared" si="205"/>
        <v>0</v>
      </c>
      <c r="EY124" s="16">
        <f t="shared" si="205"/>
        <v>0</v>
      </c>
      <c r="EZ124" s="16">
        <f t="shared" si="205"/>
        <v>0</v>
      </c>
      <c r="FA124" s="16">
        <f t="shared" si="206"/>
        <v>0</v>
      </c>
      <c r="FB124" s="16">
        <f t="shared" si="206"/>
        <v>0</v>
      </c>
      <c r="FC124" s="16">
        <f t="shared" si="206"/>
        <v>0</v>
      </c>
      <c r="FD124" s="16">
        <f t="shared" si="206"/>
        <v>0</v>
      </c>
      <c r="FE124" s="16">
        <f t="shared" si="206"/>
        <v>0</v>
      </c>
      <c r="FF124" s="16">
        <f t="shared" si="206"/>
        <v>0</v>
      </c>
      <c r="FG124" s="16">
        <f t="shared" si="206"/>
        <v>0</v>
      </c>
      <c r="FH124" s="16">
        <f t="shared" si="206"/>
        <v>0</v>
      </c>
      <c r="FI124" s="16">
        <f t="shared" si="206"/>
        <v>0</v>
      </c>
      <c r="FJ124" s="16">
        <f t="shared" si="206"/>
        <v>0</v>
      </c>
      <c r="FK124" s="16">
        <f t="shared" si="207"/>
        <v>0</v>
      </c>
      <c r="FL124" s="16">
        <f t="shared" si="207"/>
        <v>0</v>
      </c>
      <c r="FM124" s="16">
        <f t="shared" si="207"/>
        <v>0</v>
      </c>
      <c r="FN124" s="16">
        <f t="shared" si="207"/>
        <v>0</v>
      </c>
      <c r="FO124" s="16">
        <f t="shared" si="207"/>
        <v>0</v>
      </c>
      <c r="FP124" s="16">
        <f t="shared" si="207"/>
        <v>0</v>
      </c>
      <c r="FQ124" s="16">
        <f t="shared" si="207"/>
        <v>0</v>
      </c>
      <c r="FR124" s="16">
        <f t="shared" si="207"/>
        <v>0</v>
      </c>
      <c r="FS124" s="16">
        <f t="shared" si="207"/>
        <v>0</v>
      </c>
      <c r="FT124" s="16">
        <f t="shared" si="207"/>
        <v>0</v>
      </c>
      <c r="FU124" s="16">
        <f t="shared" si="208"/>
        <v>0</v>
      </c>
      <c r="FV124" s="16">
        <f t="shared" si="208"/>
        <v>0</v>
      </c>
      <c r="FW124" s="16">
        <f t="shared" si="208"/>
        <v>0</v>
      </c>
      <c r="FX124" s="16">
        <f t="shared" si="208"/>
        <v>0</v>
      </c>
      <c r="FY124" s="16">
        <f t="shared" si="208"/>
        <v>0</v>
      </c>
      <c r="FZ124" s="16">
        <f t="shared" si="208"/>
        <v>0</v>
      </c>
      <c r="GA124" s="16">
        <f t="shared" si="208"/>
        <v>0</v>
      </c>
      <c r="GB124" s="16">
        <f t="shared" si="208"/>
        <v>0</v>
      </c>
      <c r="GC124" s="16">
        <f t="shared" si="208"/>
        <v>0</v>
      </c>
      <c r="GD124" s="16">
        <f t="shared" si="208"/>
        <v>0</v>
      </c>
      <c r="GE124" s="16">
        <f t="shared" si="209"/>
        <v>0</v>
      </c>
      <c r="GF124" s="16">
        <f t="shared" si="209"/>
        <v>0</v>
      </c>
      <c r="GG124" s="16">
        <f t="shared" si="209"/>
        <v>0</v>
      </c>
      <c r="GH124" s="16">
        <f t="shared" si="209"/>
        <v>0</v>
      </c>
      <c r="GI124" s="16">
        <f t="shared" si="209"/>
        <v>0</v>
      </c>
      <c r="GJ124" s="16">
        <f t="shared" si="209"/>
        <v>0</v>
      </c>
      <c r="GK124" s="16">
        <f t="shared" si="209"/>
        <v>0</v>
      </c>
      <c r="GL124" s="16">
        <f t="shared" si="209"/>
        <v>0</v>
      </c>
      <c r="GM124" s="16">
        <f t="shared" si="209"/>
        <v>0</v>
      </c>
      <c r="GN124" s="16">
        <f t="shared" si="209"/>
        <v>0</v>
      </c>
      <c r="GO124" s="16">
        <f t="shared" si="210"/>
        <v>0</v>
      </c>
      <c r="GP124" s="16">
        <f t="shared" si="210"/>
        <v>0</v>
      </c>
      <c r="GQ124" s="16">
        <f t="shared" si="210"/>
        <v>160</v>
      </c>
      <c r="GR124" s="16">
        <f t="shared" si="210"/>
        <v>0</v>
      </c>
      <c r="GS124" s="16">
        <f t="shared" si="210"/>
        <v>0</v>
      </c>
      <c r="GT124" s="16">
        <f t="shared" si="210"/>
        <v>0</v>
      </c>
      <c r="GU124" s="16">
        <f t="shared" si="210"/>
        <v>0</v>
      </c>
      <c r="GV124" s="16">
        <f t="shared" si="210"/>
        <v>0</v>
      </c>
      <c r="GW124" s="16">
        <f t="shared" si="210"/>
        <v>0</v>
      </c>
      <c r="GX124" s="16">
        <f t="shared" si="210"/>
        <v>0</v>
      </c>
      <c r="GY124" s="16">
        <f t="shared" si="211"/>
        <v>0</v>
      </c>
      <c r="GZ124" s="16">
        <f t="shared" si="211"/>
        <v>0</v>
      </c>
      <c r="HA124" s="16">
        <f t="shared" si="211"/>
        <v>0</v>
      </c>
      <c r="HB124" s="16">
        <f t="shared" si="211"/>
        <v>0</v>
      </c>
      <c r="HC124" s="16">
        <f t="shared" si="211"/>
        <v>0</v>
      </c>
      <c r="HD124" s="16">
        <f t="shared" si="211"/>
        <v>0</v>
      </c>
      <c r="HE124" s="16">
        <f t="shared" si="211"/>
        <v>0</v>
      </c>
      <c r="HF124" s="16">
        <f t="shared" si="211"/>
        <v>0</v>
      </c>
      <c r="HG124" s="16">
        <f t="shared" si="211"/>
        <v>0</v>
      </c>
      <c r="HH124" s="16">
        <f t="shared" si="211"/>
        <v>0</v>
      </c>
      <c r="HI124" s="16">
        <f t="shared" si="212"/>
        <v>0</v>
      </c>
      <c r="HJ124" s="16">
        <f t="shared" si="212"/>
        <v>0</v>
      </c>
      <c r="HK124" s="16">
        <f t="shared" si="212"/>
        <v>0</v>
      </c>
      <c r="HL124" s="16">
        <f t="shared" si="212"/>
        <v>0</v>
      </c>
      <c r="HM124" s="16">
        <f t="shared" si="212"/>
        <v>0</v>
      </c>
      <c r="HN124" s="16">
        <f t="shared" si="212"/>
        <v>0</v>
      </c>
      <c r="HO124" s="16">
        <f t="shared" si="212"/>
        <v>0</v>
      </c>
      <c r="HP124" s="16">
        <f t="shared" si="212"/>
        <v>0</v>
      </c>
      <c r="HQ124" s="16">
        <f t="shared" si="212"/>
        <v>0</v>
      </c>
      <c r="HR124" s="16">
        <f t="shared" si="212"/>
        <v>0</v>
      </c>
      <c r="HS124" s="16">
        <f t="shared" si="213"/>
        <v>0</v>
      </c>
      <c r="HT124" s="16">
        <f t="shared" si="213"/>
        <v>0</v>
      </c>
      <c r="HU124" s="16">
        <f t="shared" si="213"/>
        <v>0</v>
      </c>
      <c r="HV124" s="16">
        <f t="shared" si="213"/>
        <v>0</v>
      </c>
      <c r="HW124" s="16">
        <f t="shared" si="213"/>
        <v>0</v>
      </c>
      <c r="HX124" s="16">
        <f t="shared" si="213"/>
        <v>0</v>
      </c>
      <c r="HY124" s="16">
        <f t="shared" si="213"/>
        <v>0</v>
      </c>
      <c r="HZ124" s="16">
        <f t="shared" si="213"/>
        <v>0</v>
      </c>
      <c r="IA124" s="16">
        <f t="shared" si="213"/>
        <v>0</v>
      </c>
      <c r="IB124" s="16">
        <f t="shared" si="213"/>
        <v>0</v>
      </c>
      <c r="IC124" s="16">
        <f t="shared" si="214"/>
        <v>0</v>
      </c>
      <c r="ID124" s="16">
        <f t="shared" si="214"/>
        <v>0</v>
      </c>
      <c r="IE124" s="16">
        <f t="shared" si="214"/>
        <v>0</v>
      </c>
      <c r="IF124" s="16">
        <f t="shared" si="214"/>
        <v>0</v>
      </c>
      <c r="IG124" s="16">
        <f t="shared" si="214"/>
        <v>0</v>
      </c>
      <c r="IH124" s="16">
        <f t="shared" si="214"/>
        <v>0</v>
      </c>
      <c r="II124" s="16">
        <f t="shared" si="214"/>
        <v>0</v>
      </c>
      <c r="IJ124" s="16">
        <f t="shared" si="214"/>
        <v>0</v>
      </c>
      <c r="IK124" s="16">
        <f t="shared" si="214"/>
        <v>0</v>
      </c>
      <c r="IL124" s="16">
        <f t="shared" si="214"/>
        <v>0</v>
      </c>
      <c r="IM124" s="16">
        <f t="shared" si="214"/>
        <v>0</v>
      </c>
      <c r="IN124" s="16">
        <f t="shared" si="214"/>
        <v>0</v>
      </c>
      <c r="IO124" s="16">
        <f t="shared" si="214"/>
        <v>0</v>
      </c>
      <c r="IP124" s="16">
        <f t="shared" si="214"/>
        <v>0</v>
      </c>
      <c r="IQ124" s="16">
        <f t="shared" si="214"/>
        <v>0</v>
      </c>
      <c r="IR124" s="16">
        <f t="shared" si="214"/>
        <v>0</v>
      </c>
      <c r="IS124" s="16">
        <f t="shared" si="192"/>
        <v>0</v>
      </c>
      <c r="IT124" s="16">
        <f t="shared" si="192"/>
        <v>0</v>
      </c>
      <c r="IU124" s="16">
        <f t="shared" si="192"/>
        <v>0</v>
      </c>
      <c r="IV124" s="16">
        <f t="shared" si="192"/>
        <v>0</v>
      </c>
      <c r="IW124" s="16">
        <f t="shared" si="192"/>
        <v>0</v>
      </c>
      <c r="IX124" s="16">
        <f t="shared" si="192"/>
        <v>0</v>
      </c>
      <c r="IY124" s="16">
        <f t="shared" si="192"/>
        <v>0</v>
      </c>
      <c r="IZ124" s="16">
        <f t="shared" si="192"/>
        <v>0</v>
      </c>
      <c r="JA124" s="16">
        <f t="shared" si="192"/>
        <v>0</v>
      </c>
      <c r="JB124" s="16">
        <f t="shared" si="192"/>
        <v>0</v>
      </c>
      <c r="JC124" s="16">
        <f t="shared" si="192"/>
        <v>0</v>
      </c>
      <c r="JD124" s="16">
        <f t="shared" si="192"/>
        <v>0</v>
      </c>
      <c r="JE124" s="16">
        <f t="shared" si="192"/>
        <v>0</v>
      </c>
      <c r="JF124" s="16">
        <f t="shared" si="192"/>
        <v>0</v>
      </c>
      <c r="JG124" s="16">
        <f t="shared" si="192"/>
        <v>0</v>
      </c>
      <c r="JH124" s="16">
        <f t="shared" si="192"/>
        <v>0</v>
      </c>
      <c r="JI124" s="16">
        <f t="shared" si="192"/>
        <v>0</v>
      </c>
      <c r="JJ124" s="16">
        <f t="shared" si="192"/>
        <v>0</v>
      </c>
      <c r="JK124" s="16">
        <f t="shared" si="192"/>
        <v>0</v>
      </c>
      <c r="JN124" s="16">
        <f t="shared" si="215"/>
        <v>0</v>
      </c>
      <c r="JO124" s="16">
        <f t="shared" si="215"/>
        <v>0</v>
      </c>
      <c r="JP124" s="16">
        <f t="shared" si="215"/>
        <v>0</v>
      </c>
      <c r="JQ124" s="16">
        <f t="shared" si="215"/>
        <v>0</v>
      </c>
      <c r="JR124" s="16">
        <f t="shared" si="215"/>
        <v>0</v>
      </c>
      <c r="JS124" s="16">
        <f t="shared" si="215"/>
        <v>0</v>
      </c>
      <c r="JT124" s="16">
        <f t="shared" si="215"/>
        <v>2</v>
      </c>
      <c r="JU124" s="16">
        <f t="shared" si="215"/>
        <v>0</v>
      </c>
      <c r="JV124" s="16">
        <f t="shared" si="215"/>
        <v>0</v>
      </c>
      <c r="JW124" s="16">
        <f t="shared" si="215"/>
        <v>0</v>
      </c>
      <c r="JX124" s="16">
        <f t="shared" si="216"/>
        <v>0</v>
      </c>
      <c r="JY124" s="16">
        <f t="shared" si="216"/>
        <v>0</v>
      </c>
      <c r="JZ124" s="16">
        <f t="shared" si="216"/>
        <v>0</v>
      </c>
      <c r="KA124" s="16">
        <f t="shared" si="216"/>
        <v>0</v>
      </c>
      <c r="KB124" s="16">
        <f t="shared" si="216"/>
        <v>0</v>
      </c>
      <c r="KC124" s="16">
        <f t="shared" si="216"/>
        <v>0</v>
      </c>
      <c r="KD124" s="16">
        <f t="shared" si="216"/>
        <v>0</v>
      </c>
      <c r="KE124" s="16">
        <f t="shared" si="216"/>
        <v>0</v>
      </c>
      <c r="KF124" s="16">
        <f t="shared" si="216"/>
        <v>0</v>
      </c>
      <c r="KG124" s="16">
        <f t="shared" si="216"/>
        <v>0</v>
      </c>
      <c r="KH124" s="16">
        <f t="shared" si="217"/>
        <v>0</v>
      </c>
      <c r="KI124" s="16">
        <f t="shared" si="217"/>
        <v>0</v>
      </c>
      <c r="KJ124" s="16">
        <f t="shared" si="217"/>
        <v>0</v>
      </c>
      <c r="KK124" s="16">
        <f t="shared" si="217"/>
        <v>0</v>
      </c>
      <c r="KL124" s="16">
        <f t="shared" si="217"/>
        <v>0</v>
      </c>
      <c r="KM124" s="16">
        <f t="shared" si="217"/>
        <v>0</v>
      </c>
      <c r="KN124" s="16">
        <f t="shared" si="217"/>
        <v>0</v>
      </c>
      <c r="KO124" s="16">
        <f t="shared" si="217"/>
        <v>0</v>
      </c>
      <c r="KP124" s="16">
        <f t="shared" si="217"/>
        <v>0</v>
      </c>
      <c r="KQ124" s="16">
        <f t="shared" si="217"/>
        <v>0</v>
      </c>
      <c r="KR124" s="16">
        <f t="shared" si="218"/>
        <v>0</v>
      </c>
      <c r="KS124" s="16">
        <f t="shared" si="218"/>
        <v>0</v>
      </c>
      <c r="KT124" s="16">
        <f t="shared" si="218"/>
        <v>0</v>
      </c>
      <c r="KU124" s="16">
        <f t="shared" si="218"/>
        <v>0</v>
      </c>
      <c r="KV124" s="16">
        <f t="shared" si="218"/>
        <v>0</v>
      </c>
      <c r="KW124" s="16">
        <f t="shared" si="218"/>
        <v>0</v>
      </c>
      <c r="KX124" s="16">
        <f t="shared" si="218"/>
        <v>0</v>
      </c>
    </row>
    <row r="125" spans="1:310">
      <c r="A125" s="2" t="s">
        <v>56</v>
      </c>
      <c r="B125" s="2" t="s">
        <v>12</v>
      </c>
      <c r="C125" s="2">
        <v>1</v>
      </c>
      <c r="D125" s="3">
        <v>43.9</v>
      </c>
      <c r="E125" s="3">
        <v>43.9</v>
      </c>
      <c r="F125" s="3">
        <f t="shared" si="193"/>
        <v>0</v>
      </c>
      <c r="G125" s="4">
        <v>45064</v>
      </c>
      <c r="J125" s="2"/>
      <c r="K125" s="5"/>
      <c r="L125" s="5"/>
      <c r="M125" s="3"/>
      <c r="T125" s="16">
        <f t="shared" si="195"/>
        <v>0</v>
      </c>
      <c r="U125" s="16">
        <f t="shared" si="195"/>
        <v>0</v>
      </c>
      <c r="V125" s="16">
        <f t="shared" si="195"/>
        <v>0</v>
      </c>
      <c r="W125" s="16">
        <f t="shared" si="195"/>
        <v>0</v>
      </c>
      <c r="X125" s="16">
        <f t="shared" si="195"/>
        <v>0</v>
      </c>
      <c r="Y125" s="16">
        <f t="shared" si="195"/>
        <v>0</v>
      </c>
      <c r="Z125" s="16">
        <f t="shared" si="195"/>
        <v>0</v>
      </c>
      <c r="AA125" s="16">
        <f t="shared" si="195"/>
        <v>0</v>
      </c>
      <c r="AB125" s="16">
        <f t="shared" si="195"/>
        <v>0</v>
      </c>
      <c r="AC125" s="16">
        <f t="shared" si="195"/>
        <v>0</v>
      </c>
      <c r="AD125" s="16">
        <f t="shared" si="196"/>
        <v>0</v>
      </c>
      <c r="AE125" s="16">
        <f t="shared" si="196"/>
        <v>0</v>
      </c>
      <c r="AF125" s="16">
        <f t="shared" si="196"/>
        <v>0</v>
      </c>
      <c r="AG125" s="16">
        <f t="shared" si="196"/>
        <v>0</v>
      </c>
      <c r="AH125" s="16">
        <f t="shared" si="196"/>
        <v>0</v>
      </c>
      <c r="AI125" s="16">
        <f t="shared" si="196"/>
        <v>0</v>
      </c>
      <c r="AJ125" s="16">
        <f t="shared" si="196"/>
        <v>0</v>
      </c>
      <c r="AK125" s="16">
        <f t="shared" si="196"/>
        <v>0</v>
      </c>
      <c r="AL125" s="16">
        <f t="shared" si="196"/>
        <v>0</v>
      </c>
      <c r="AM125" s="16">
        <f t="shared" si="196"/>
        <v>0</v>
      </c>
      <c r="AN125" s="16">
        <f t="shared" si="197"/>
        <v>0</v>
      </c>
      <c r="AO125" s="16">
        <f t="shared" si="197"/>
        <v>0</v>
      </c>
      <c r="AP125" s="16">
        <f t="shared" si="197"/>
        <v>0</v>
      </c>
      <c r="AQ125" s="16">
        <f t="shared" si="197"/>
        <v>0</v>
      </c>
      <c r="AR125" s="16">
        <f t="shared" si="197"/>
        <v>0</v>
      </c>
      <c r="AS125" s="16">
        <f t="shared" si="197"/>
        <v>0</v>
      </c>
      <c r="AT125" s="16">
        <f t="shared" si="197"/>
        <v>0</v>
      </c>
      <c r="AU125" s="16">
        <f t="shared" si="197"/>
        <v>0</v>
      </c>
      <c r="AV125" s="16">
        <f t="shared" si="197"/>
        <v>0</v>
      </c>
      <c r="AW125" s="16">
        <f t="shared" si="197"/>
        <v>43.9</v>
      </c>
      <c r="AX125" s="16">
        <f t="shared" si="198"/>
        <v>0</v>
      </c>
      <c r="AY125" s="16">
        <f t="shared" si="198"/>
        <v>0</v>
      </c>
      <c r="AZ125" s="16">
        <f t="shared" si="198"/>
        <v>0</v>
      </c>
      <c r="BA125" s="16">
        <f t="shared" si="198"/>
        <v>0</v>
      </c>
      <c r="BB125" s="16">
        <f t="shared" si="198"/>
        <v>0</v>
      </c>
      <c r="BC125" s="16">
        <f t="shared" si="198"/>
        <v>0</v>
      </c>
      <c r="BD125" s="16">
        <f t="shared" si="198"/>
        <v>0</v>
      </c>
      <c r="BE125" s="16">
        <f t="shared" si="198"/>
        <v>0</v>
      </c>
      <c r="BF125" s="16">
        <f t="shared" si="198"/>
        <v>0</v>
      </c>
      <c r="BG125" s="16">
        <f t="shared" si="198"/>
        <v>0</v>
      </c>
      <c r="BH125" s="16">
        <f t="shared" si="199"/>
        <v>0</v>
      </c>
      <c r="BI125" s="16">
        <f t="shared" si="199"/>
        <v>0</v>
      </c>
      <c r="BJ125" s="16">
        <f t="shared" si="199"/>
        <v>0</v>
      </c>
      <c r="BK125" s="16">
        <f t="shared" si="199"/>
        <v>0</v>
      </c>
      <c r="BL125" s="16">
        <f t="shared" si="199"/>
        <v>0</v>
      </c>
      <c r="BM125" s="16">
        <f t="shared" si="199"/>
        <v>0</v>
      </c>
      <c r="BN125" s="16">
        <f t="shared" si="199"/>
        <v>0</v>
      </c>
      <c r="BO125" s="16">
        <f t="shared" si="199"/>
        <v>0</v>
      </c>
      <c r="BP125" s="16">
        <f t="shared" si="199"/>
        <v>0</v>
      </c>
      <c r="BQ125" s="16">
        <f t="shared" si="199"/>
        <v>0</v>
      </c>
      <c r="BR125" s="16">
        <f t="shared" si="200"/>
        <v>0</v>
      </c>
      <c r="BS125" s="16">
        <f t="shared" si="200"/>
        <v>0</v>
      </c>
      <c r="BT125" s="16">
        <f t="shared" si="200"/>
        <v>0</v>
      </c>
      <c r="BU125" s="16">
        <f t="shared" si="200"/>
        <v>0</v>
      </c>
      <c r="BV125" s="16">
        <f t="shared" si="200"/>
        <v>0</v>
      </c>
      <c r="BW125" s="16">
        <f t="shared" si="200"/>
        <v>0</v>
      </c>
      <c r="BX125" s="16">
        <f t="shared" si="200"/>
        <v>0</v>
      </c>
      <c r="BY125" s="16">
        <f t="shared" si="200"/>
        <v>0</v>
      </c>
      <c r="BZ125" s="16">
        <f t="shared" si="200"/>
        <v>0</v>
      </c>
      <c r="CA125" s="16">
        <f t="shared" si="200"/>
        <v>0</v>
      </c>
      <c r="CB125" s="16">
        <f t="shared" si="201"/>
        <v>0</v>
      </c>
      <c r="CC125" s="16">
        <f t="shared" si="201"/>
        <v>0</v>
      </c>
      <c r="CD125" s="16">
        <f t="shared" si="201"/>
        <v>0</v>
      </c>
      <c r="CE125" s="16">
        <f t="shared" si="201"/>
        <v>0</v>
      </c>
      <c r="CF125" s="16">
        <f t="shared" si="201"/>
        <v>0</v>
      </c>
      <c r="CG125" s="16">
        <f t="shared" si="201"/>
        <v>0</v>
      </c>
      <c r="CH125" s="16">
        <f t="shared" si="201"/>
        <v>0</v>
      </c>
      <c r="CI125" s="16">
        <f t="shared" si="201"/>
        <v>0</v>
      </c>
      <c r="CJ125" s="16">
        <f t="shared" si="201"/>
        <v>0</v>
      </c>
      <c r="CK125" s="16">
        <f t="shared" si="201"/>
        <v>0</v>
      </c>
      <c r="CL125" s="16">
        <f t="shared" si="202"/>
        <v>0</v>
      </c>
      <c r="CM125" s="16">
        <f t="shared" si="202"/>
        <v>0</v>
      </c>
      <c r="CN125" s="16">
        <f t="shared" si="202"/>
        <v>0</v>
      </c>
      <c r="CO125" s="16">
        <f t="shared" si="202"/>
        <v>0</v>
      </c>
      <c r="CP125" s="16">
        <f t="shared" si="202"/>
        <v>0</v>
      </c>
      <c r="CQ125" s="16">
        <f t="shared" si="202"/>
        <v>0</v>
      </c>
      <c r="CR125" s="16">
        <f t="shared" si="202"/>
        <v>0</v>
      </c>
      <c r="CS125" s="16">
        <f t="shared" si="202"/>
        <v>0</v>
      </c>
      <c r="CT125" s="16">
        <f t="shared" si="202"/>
        <v>0</v>
      </c>
      <c r="CU125" s="16">
        <f t="shared" si="202"/>
        <v>0</v>
      </c>
      <c r="CV125" s="16">
        <f t="shared" si="203"/>
        <v>0</v>
      </c>
      <c r="CW125" s="16">
        <f t="shared" si="203"/>
        <v>0</v>
      </c>
      <c r="CX125" s="16">
        <f t="shared" si="203"/>
        <v>0</v>
      </c>
      <c r="CY125" s="16">
        <f t="shared" si="203"/>
        <v>0</v>
      </c>
      <c r="CZ125" s="16">
        <f t="shared" si="203"/>
        <v>0</v>
      </c>
      <c r="DA125" s="16">
        <f t="shared" si="203"/>
        <v>0</v>
      </c>
      <c r="DB125" s="16">
        <f t="shared" si="203"/>
        <v>0</v>
      </c>
      <c r="DC125" s="16">
        <f t="shared" si="203"/>
        <v>0</v>
      </c>
      <c r="DD125" s="16">
        <f t="shared" si="203"/>
        <v>0</v>
      </c>
      <c r="DE125" s="16">
        <f t="shared" si="203"/>
        <v>0</v>
      </c>
      <c r="DF125" s="16">
        <f t="shared" si="204"/>
        <v>0</v>
      </c>
      <c r="DG125" s="16">
        <f t="shared" si="204"/>
        <v>0</v>
      </c>
      <c r="DH125" s="16">
        <f t="shared" si="204"/>
        <v>0</v>
      </c>
      <c r="DI125" s="16">
        <f t="shared" si="204"/>
        <v>0</v>
      </c>
      <c r="DJ125" s="16">
        <f t="shared" si="204"/>
        <v>0</v>
      </c>
      <c r="DK125" s="16">
        <f t="shared" si="204"/>
        <v>0</v>
      </c>
      <c r="DL125" s="16">
        <f t="shared" si="204"/>
        <v>0</v>
      </c>
      <c r="DM125" s="16">
        <f t="shared" si="204"/>
        <v>0</v>
      </c>
      <c r="DN125" s="16">
        <f t="shared" si="204"/>
        <v>0</v>
      </c>
      <c r="DO125" s="16">
        <f t="shared" si="204"/>
        <v>0</v>
      </c>
      <c r="DP125" s="16">
        <f t="shared" si="204"/>
        <v>0</v>
      </c>
      <c r="DQ125" s="16">
        <f t="shared" si="204"/>
        <v>0</v>
      </c>
      <c r="DR125" s="16">
        <f t="shared" si="204"/>
        <v>0</v>
      </c>
      <c r="DS125" s="16">
        <f t="shared" si="204"/>
        <v>0</v>
      </c>
      <c r="DT125" s="16">
        <f t="shared" si="204"/>
        <v>0</v>
      </c>
      <c r="DU125" s="16">
        <f t="shared" si="204"/>
        <v>0</v>
      </c>
      <c r="DV125" s="16">
        <f t="shared" ref="DV125:EN138" si="219">IF($A125=DV$1,$D125,0)*$C125</f>
        <v>0</v>
      </c>
      <c r="DW125" s="16">
        <f t="shared" si="219"/>
        <v>0</v>
      </c>
      <c r="DX125" s="16">
        <f t="shared" si="219"/>
        <v>0</v>
      </c>
      <c r="DY125" s="16">
        <f t="shared" si="219"/>
        <v>0</v>
      </c>
      <c r="DZ125" s="16">
        <f t="shared" si="219"/>
        <v>0</v>
      </c>
      <c r="EA125" s="16">
        <f t="shared" si="219"/>
        <v>0</v>
      </c>
      <c r="EB125" s="16">
        <f t="shared" si="219"/>
        <v>0</v>
      </c>
      <c r="EC125" s="16">
        <f t="shared" si="219"/>
        <v>0</v>
      </c>
      <c r="ED125" s="16">
        <f t="shared" si="219"/>
        <v>0</v>
      </c>
      <c r="EE125" s="16">
        <f t="shared" si="219"/>
        <v>0</v>
      </c>
      <c r="EF125" s="16">
        <f t="shared" si="219"/>
        <v>0</v>
      </c>
      <c r="EG125" s="16">
        <f t="shared" si="219"/>
        <v>0</v>
      </c>
      <c r="EH125" s="16">
        <f t="shared" si="219"/>
        <v>0</v>
      </c>
      <c r="EI125" s="16">
        <f t="shared" si="219"/>
        <v>0</v>
      </c>
      <c r="EJ125" s="16">
        <f t="shared" si="219"/>
        <v>0</v>
      </c>
      <c r="EK125" s="16">
        <f t="shared" si="219"/>
        <v>0</v>
      </c>
      <c r="EL125" s="16">
        <f t="shared" si="219"/>
        <v>0</v>
      </c>
      <c r="EM125" s="16">
        <f t="shared" si="219"/>
        <v>0</v>
      </c>
      <c r="EN125" s="16">
        <f t="shared" si="219"/>
        <v>0</v>
      </c>
      <c r="EQ125" s="16">
        <f t="shared" si="205"/>
        <v>0</v>
      </c>
      <c r="ER125" s="16">
        <f t="shared" si="205"/>
        <v>0</v>
      </c>
      <c r="ES125" s="16">
        <f t="shared" si="205"/>
        <v>0</v>
      </c>
      <c r="ET125" s="16">
        <f t="shared" si="205"/>
        <v>0</v>
      </c>
      <c r="EU125" s="16">
        <f t="shared" si="205"/>
        <v>0</v>
      </c>
      <c r="EV125" s="16">
        <f t="shared" si="205"/>
        <v>0</v>
      </c>
      <c r="EW125" s="16">
        <f t="shared" si="205"/>
        <v>0</v>
      </c>
      <c r="EX125" s="16">
        <f t="shared" si="205"/>
        <v>0</v>
      </c>
      <c r="EY125" s="16">
        <f t="shared" si="205"/>
        <v>0</v>
      </c>
      <c r="EZ125" s="16">
        <f t="shared" si="205"/>
        <v>0</v>
      </c>
      <c r="FA125" s="16">
        <f t="shared" si="206"/>
        <v>0</v>
      </c>
      <c r="FB125" s="16">
        <f t="shared" si="206"/>
        <v>0</v>
      </c>
      <c r="FC125" s="16">
        <f t="shared" si="206"/>
        <v>0</v>
      </c>
      <c r="FD125" s="16">
        <f t="shared" si="206"/>
        <v>0</v>
      </c>
      <c r="FE125" s="16">
        <f t="shared" si="206"/>
        <v>0</v>
      </c>
      <c r="FF125" s="16">
        <f t="shared" si="206"/>
        <v>0</v>
      </c>
      <c r="FG125" s="16">
        <f t="shared" si="206"/>
        <v>0</v>
      </c>
      <c r="FH125" s="16">
        <f t="shared" si="206"/>
        <v>0</v>
      </c>
      <c r="FI125" s="16">
        <f t="shared" si="206"/>
        <v>0</v>
      </c>
      <c r="FJ125" s="16">
        <f t="shared" si="206"/>
        <v>0</v>
      </c>
      <c r="FK125" s="16">
        <f t="shared" si="207"/>
        <v>0</v>
      </c>
      <c r="FL125" s="16">
        <f t="shared" si="207"/>
        <v>0</v>
      </c>
      <c r="FM125" s="16">
        <f t="shared" si="207"/>
        <v>0</v>
      </c>
      <c r="FN125" s="16">
        <f t="shared" si="207"/>
        <v>0</v>
      </c>
      <c r="FO125" s="16">
        <f t="shared" si="207"/>
        <v>0</v>
      </c>
      <c r="FP125" s="16">
        <f t="shared" si="207"/>
        <v>0</v>
      </c>
      <c r="FQ125" s="16">
        <f t="shared" si="207"/>
        <v>0</v>
      </c>
      <c r="FR125" s="16">
        <f t="shared" si="207"/>
        <v>0</v>
      </c>
      <c r="FS125" s="16">
        <f t="shared" si="207"/>
        <v>0</v>
      </c>
      <c r="FT125" s="16">
        <f t="shared" si="207"/>
        <v>43.9</v>
      </c>
      <c r="FU125" s="16">
        <f t="shared" si="208"/>
        <v>0</v>
      </c>
      <c r="FV125" s="16">
        <f t="shared" si="208"/>
        <v>0</v>
      </c>
      <c r="FW125" s="16">
        <f t="shared" si="208"/>
        <v>0</v>
      </c>
      <c r="FX125" s="16">
        <f t="shared" si="208"/>
        <v>0</v>
      </c>
      <c r="FY125" s="16">
        <f t="shared" si="208"/>
        <v>0</v>
      </c>
      <c r="FZ125" s="16">
        <f t="shared" si="208"/>
        <v>0</v>
      </c>
      <c r="GA125" s="16">
        <f t="shared" si="208"/>
        <v>0</v>
      </c>
      <c r="GB125" s="16">
        <f t="shared" si="208"/>
        <v>0</v>
      </c>
      <c r="GC125" s="16">
        <f t="shared" si="208"/>
        <v>0</v>
      </c>
      <c r="GD125" s="16">
        <f t="shared" si="208"/>
        <v>0</v>
      </c>
      <c r="GE125" s="16">
        <f t="shared" si="209"/>
        <v>0</v>
      </c>
      <c r="GF125" s="16">
        <f t="shared" si="209"/>
        <v>0</v>
      </c>
      <c r="GG125" s="16">
        <f t="shared" si="209"/>
        <v>0</v>
      </c>
      <c r="GH125" s="16">
        <f t="shared" si="209"/>
        <v>0</v>
      </c>
      <c r="GI125" s="16">
        <f t="shared" si="209"/>
        <v>0</v>
      </c>
      <c r="GJ125" s="16">
        <f t="shared" si="209"/>
        <v>0</v>
      </c>
      <c r="GK125" s="16">
        <f t="shared" si="209"/>
        <v>0</v>
      </c>
      <c r="GL125" s="16">
        <f t="shared" si="209"/>
        <v>0</v>
      </c>
      <c r="GM125" s="16">
        <f t="shared" si="209"/>
        <v>0</v>
      </c>
      <c r="GN125" s="16">
        <f t="shared" si="209"/>
        <v>0</v>
      </c>
      <c r="GO125" s="16">
        <f t="shared" si="210"/>
        <v>0</v>
      </c>
      <c r="GP125" s="16">
        <f t="shared" si="210"/>
        <v>0</v>
      </c>
      <c r="GQ125" s="16">
        <f t="shared" si="210"/>
        <v>0</v>
      </c>
      <c r="GR125" s="16">
        <f t="shared" si="210"/>
        <v>0</v>
      </c>
      <c r="GS125" s="16">
        <f t="shared" si="210"/>
        <v>0</v>
      </c>
      <c r="GT125" s="16">
        <f t="shared" si="210"/>
        <v>0</v>
      </c>
      <c r="GU125" s="16">
        <f t="shared" si="210"/>
        <v>0</v>
      </c>
      <c r="GV125" s="16">
        <f t="shared" si="210"/>
        <v>0</v>
      </c>
      <c r="GW125" s="16">
        <f t="shared" si="210"/>
        <v>0</v>
      </c>
      <c r="GX125" s="16">
        <f t="shared" si="210"/>
        <v>0</v>
      </c>
      <c r="GY125" s="16">
        <f t="shared" si="211"/>
        <v>0</v>
      </c>
      <c r="GZ125" s="16">
        <f t="shared" si="211"/>
        <v>0</v>
      </c>
      <c r="HA125" s="16">
        <f t="shared" si="211"/>
        <v>0</v>
      </c>
      <c r="HB125" s="16">
        <f t="shared" si="211"/>
        <v>0</v>
      </c>
      <c r="HC125" s="16">
        <f t="shared" si="211"/>
        <v>0</v>
      </c>
      <c r="HD125" s="16">
        <f t="shared" si="211"/>
        <v>0</v>
      </c>
      <c r="HE125" s="16">
        <f t="shared" si="211"/>
        <v>0</v>
      </c>
      <c r="HF125" s="16">
        <f t="shared" si="211"/>
        <v>0</v>
      </c>
      <c r="HG125" s="16">
        <f t="shared" si="211"/>
        <v>0</v>
      </c>
      <c r="HH125" s="16">
        <f t="shared" si="211"/>
        <v>0</v>
      </c>
      <c r="HI125" s="16">
        <f t="shared" si="212"/>
        <v>0</v>
      </c>
      <c r="HJ125" s="16">
        <f t="shared" si="212"/>
        <v>0</v>
      </c>
      <c r="HK125" s="16">
        <f t="shared" si="212"/>
        <v>0</v>
      </c>
      <c r="HL125" s="16">
        <f t="shared" si="212"/>
        <v>0</v>
      </c>
      <c r="HM125" s="16">
        <f t="shared" si="212"/>
        <v>0</v>
      </c>
      <c r="HN125" s="16">
        <f t="shared" si="212"/>
        <v>0</v>
      </c>
      <c r="HO125" s="16">
        <f t="shared" si="212"/>
        <v>0</v>
      </c>
      <c r="HP125" s="16">
        <f t="shared" si="212"/>
        <v>0</v>
      </c>
      <c r="HQ125" s="16">
        <f t="shared" si="212"/>
        <v>0</v>
      </c>
      <c r="HR125" s="16">
        <f t="shared" si="212"/>
        <v>0</v>
      </c>
      <c r="HS125" s="16">
        <f t="shared" si="213"/>
        <v>0</v>
      </c>
      <c r="HT125" s="16">
        <f t="shared" si="213"/>
        <v>0</v>
      </c>
      <c r="HU125" s="16">
        <f t="shared" si="213"/>
        <v>0</v>
      </c>
      <c r="HV125" s="16">
        <f t="shared" si="213"/>
        <v>0</v>
      </c>
      <c r="HW125" s="16">
        <f t="shared" si="213"/>
        <v>0</v>
      </c>
      <c r="HX125" s="16">
        <f t="shared" si="213"/>
        <v>0</v>
      </c>
      <c r="HY125" s="16">
        <f t="shared" si="213"/>
        <v>0</v>
      </c>
      <c r="HZ125" s="16">
        <f t="shared" si="213"/>
        <v>0</v>
      </c>
      <c r="IA125" s="16">
        <f t="shared" si="213"/>
        <v>0</v>
      </c>
      <c r="IB125" s="16">
        <f t="shared" si="213"/>
        <v>0</v>
      </c>
      <c r="IC125" s="16">
        <f t="shared" si="214"/>
        <v>0</v>
      </c>
      <c r="ID125" s="16">
        <f t="shared" si="214"/>
        <v>0</v>
      </c>
      <c r="IE125" s="16">
        <f t="shared" si="214"/>
        <v>0</v>
      </c>
      <c r="IF125" s="16">
        <f t="shared" si="214"/>
        <v>0</v>
      </c>
      <c r="IG125" s="16">
        <f t="shared" si="214"/>
        <v>0</v>
      </c>
      <c r="IH125" s="16">
        <f t="shared" si="214"/>
        <v>0</v>
      </c>
      <c r="II125" s="16">
        <f t="shared" si="214"/>
        <v>0</v>
      </c>
      <c r="IJ125" s="16">
        <f t="shared" si="214"/>
        <v>0</v>
      </c>
      <c r="IK125" s="16">
        <f t="shared" si="214"/>
        <v>0</v>
      </c>
      <c r="IL125" s="16">
        <f t="shared" si="214"/>
        <v>0</v>
      </c>
      <c r="IM125" s="16">
        <f t="shared" si="214"/>
        <v>0</v>
      </c>
      <c r="IN125" s="16">
        <f t="shared" si="214"/>
        <v>0</v>
      </c>
      <c r="IO125" s="16">
        <f t="shared" si="214"/>
        <v>0</v>
      </c>
      <c r="IP125" s="16">
        <f t="shared" si="214"/>
        <v>0</v>
      </c>
      <c r="IQ125" s="16">
        <f t="shared" si="214"/>
        <v>0</v>
      </c>
      <c r="IR125" s="16">
        <f t="shared" si="214"/>
        <v>0</v>
      </c>
      <c r="IS125" s="16">
        <f t="shared" ref="IS125:JK138" si="220">IF($A125=IS$1,$E125,0)</f>
        <v>0</v>
      </c>
      <c r="IT125" s="16">
        <f t="shared" si="220"/>
        <v>0</v>
      </c>
      <c r="IU125" s="16">
        <f t="shared" si="220"/>
        <v>0</v>
      </c>
      <c r="IV125" s="16">
        <f t="shared" si="220"/>
        <v>0</v>
      </c>
      <c r="IW125" s="16">
        <f t="shared" si="220"/>
        <v>0</v>
      </c>
      <c r="IX125" s="16">
        <f t="shared" si="220"/>
        <v>0</v>
      </c>
      <c r="IY125" s="16">
        <f t="shared" si="220"/>
        <v>0</v>
      </c>
      <c r="IZ125" s="16">
        <f t="shared" si="220"/>
        <v>0</v>
      </c>
      <c r="JA125" s="16">
        <f t="shared" si="220"/>
        <v>0</v>
      </c>
      <c r="JB125" s="16">
        <f t="shared" si="220"/>
        <v>0</v>
      </c>
      <c r="JC125" s="16">
        <f t="shared" si="220"/>
        <v>0</v>
      </c>
      <c r="JD125" s="16">
        <f t="shared" si="220"/>
        <v>0</v>
      </c>
      <c r="JE125" s="16">
        <f t="shared" si="220"/>
        <v>0</v>
      </c>
      <c r="JF125" s="16">
        <f t="shared" si="220"/>
        <v>0</v>
      </c>
      <c r="JG125" s="16">
        <f t="shared" si="220"/>
        <v>0</v>
      </c>
      <c r="JH125" s="16">
        <f t="shared" si="220"/>
        <v>0</v>
      </c>
      <c r="JI125" s="16">
        <f t="shared" si="220"/>
        <v>0</v>
      </c>
      <c r="JJ125" s="16">
        <f t="shared" si="220"/>
        <v>0</v>
      </c>
      <c r="JK125" s="16">
        <f t="shared" si="220"/>
        <v>0</v>
      </c>
      <c r="JN125" s="16">
        <f t="shared" si="215"/>
        <v>1</v>
      </c>
      <c r="JO125" s="16">
        <f t="shared" si="215"/>
        <v>0</v>
      </c>
      <c r="JP125" s="16">
        <f t="shared" si="215"/>
        <v>0</v>
      </c>
      <c r="JQ125" s="16">
        <f t="shared" si="215"/>
        <v>0</v>
      </c>
      <c r="JR125" s="16">
        <f t="shared" si="215"/>
        <v>0</v>
      </c>
      <c r="JS125" s="16">
        <f t="shared" si="215"/>
        <v>0</v>
      </c>
      <c r="JT125" s="16">
        <f t="shared" si="215"/>
        <v>0</v>
      </c>
      <c r="JU125" s="16">
        <f t="shared" si="215"/>
        <v>0</v>
      </c>
      <c r="JV125" s="16">
        <f t="shared" si="215"/>
        <v>0</v>
      </c>
      <c r="JW125" s="16">
        <f t="shared" si="215"/>
        <v>0</v>
      </c>
      <c r="JX125" s="16">
        <f t="shared" si="216"/>
        <v>0</v>
      </c>
      <c r="JY125" s="16">
        <f t="shared" si="216"/>
        <v>0</v>
      </c>
      <c r="JZ125" s="16">
        <f t="shared" si="216"/>
        <v>0</v>
      </c>
      <c r="KA125" s="16">
        <f t="shared" si="216"/>
        <v>0</v>
      </c>
      <c r="KB125" s="16">
        <f t="shared" si="216"/>
        <v>0</v>
      </c>
      <c r="KC125" s="16">
        <f t="shared" si="216"/>
        <v>0</v>
      </c>
      <c r="KD125" s="16">
        <f t="shared" si="216"/>
        <v>0</v>
      </c>
      <c r="KE125" s="16">
        <f t="shared" si="216"/>
        <v>0</v>
      </c>
      <c r="KF125" s="16">
        <f t="shared" si="216"/>
        <v>0</v>
      </c>
      <c r="KG125" s="16">
        <f t="shared" si="216"/>
        <v>0</v>
      </c>
      <c r="KH125" s="16">
        <f t="shared" si="217"/>
        <v>0</v>
      </c>
      <c r="KI125" s="16">
        <f t="shared" si="217"/>
        <v>0</v>
      </c>
      <c r="KJ125" s="16">
        <f t="shared" si="217"/>
        <v>0</v>
      </c>
      <c r="KK125" s="16">
        <f t="shared" si="217"/>
        <v>0</v>
      </c>
      <c r="KL125" s="16">
        <f t="shared" si="217"/>
        <v>0</v>
      </c>
      <c r="KM125" s="16">
        <f t="shared" si="217"/>
        <v>0</v>
      </c>
      <c r="KN125" s="16">
        <f t="shared" si="217"/>
        <v>0</v>
      </c>
      <c r="KO125" s="16">
        <f t="shared" si="217"/>
        <v>0</v>
      </c>
      <c r="KP125" s="16">
        <f t="shared" si="217"/>
        <v>0</v>
      </c>
      <c r="KQ125" s="16">
        <f t="shared" si="217"/>
        <v>0</v>
      </c>
      <c r="KR125" s="16">
        <f t="shared" si="218"/>
        <v>0</v>
      </c>
      <c r="KS125" s="16">
        <f t="shared" si="218"/>
        <v>0</v>
      </c>
      <c r="KT125" s="16">
        <f t="shared" si="218"/>
        <v>0</v>
      </c>
      <c r="KU125" s="16">
        <f t="shared" si="218"/>
        <v>0</v>
      </c>
      <c r="KV125" s="16">
        <f t="shared" si="218"/>
        <v>0</v>
      </c>
      <c r="KW125" s="16">
        <f t="shared" si="218"/>
        <v>0</v>
      </c>
      <c r="KX125" s="16">
        <f t="shared" si="218"/>
        <v>0</v>
      </c>
    </row>
    <row r="126" spans="1:310">
      <c r="A126" s="2" t="s">
        <v>75</v>
      </c>
      <c r="B126" s="2" t="s">
        <v>12</v>
      </c>
      <c r="C126" s="2">
        <v>2</v>
      </c>
      <c r="D126" s="3">
        <v>43.9</v>
      </c>
      <c r="E126" s="3">
        <f>9.75+9.75+9.75+9.75+9.75+9.75+9.75+19.55</f>
        <v>87.8</v>
      </c>
      <c r="F126" s="3">
        <f t="shared" si="193"/>
        <v>0</v>
      </c>
      <c r="G126" s="4">
        <v>45064</v>
      </c>
      <c r="J126" s="2">
        <v>126</v>
      </c>
      <c r="K126" s="5"/>
      <c r="L126" s="5"/>
      <c r="M126" s="3"/>
      <c r="T126" s="16">
        <f t="shared" si="195"/>
        <v>0</v>
      </c>
      <c r="U126" s="16">
        <f t="shared" si="195"/>
        <v>0</v>
      </c>
      <c r="V126" s="16">
        <f t="shared" si="195"/>
        <v>0</v>
      </c>
      <c r="W126" s="16">
        <f t="shared" si="195"/>
        <v>0</v>
      </c>
      <c r="X126" s="16">
        <f t="shared" si="195"/>
        <v>0</v>
      </c>
      <c r="Y126" s="16">
        <f t="shared" si="195"/>
        <v>0</v>
      </c>
      <c r="Z126" s="16">
        <f t="shared" si="195"/>
        <v>0</v>
      </c>
      <c r="AA126" s="16">
        <f t="shared" si="195"/>
        <v>0</v>
      </c>
      <c r="AB126" s="16">
        <f t="shared" si="195"/>
        <v>0</v>
      </c>
      <c r="AC126" s="16">
        <f t="shared" si="195"/>
        <v>0</v>
      </c>
      <c r="AD126" s="16">
        <f t="shared" si="196"/>
        <v>0</v>
      </c>
      <c r="AE126" s="16">
        <f t="shared" si="196"/>
        <v>0</v>
      </c>
      <c r="AF126" s="16">
        <f t="shared" si="196"/>
        <v>0</v>
      </c>
      <c r="AG126" s="16">
        <f t="shared" si="196"/>
        <v>0</v>
      </c>
      <c r="AH126" s="16">
        <f t="shared" si="196"/>
        <v>0</v>
      </c>
      <c r="AI126" s="16">
        <f t="shared" si="196"/>
        <v>0</v>
      </c>
      <c r="AJ126" s="16">
        <f t="shared" si="196"/>
        <v>0</v>
      </c>
      <c r="AK126" s="16">
        <f t="shared" si="196"/>
        <v>0</v>
      </c>
      <c r="AL126" s="16">
        <f t="shared" si="196"/>
        <v>0</v>
      </c>
      <c r="AM126" s="16">
        <f t="shared" si="196"/>
        <v>0</v>
      </c>
      <c r="AN126" s="16">
        <f t="shared" si="197"/>
        <v>0</v>
      </c>
      <c r="AO126" s="16">
        <f t="shared" si="197"/>
        <v>0</v>
      </c>
      <c r="AP126" s="16">
        <f t="shared" si="197"/>
        <v>0</v>
      </c>
      <c r="AQ126" s="16">
        <f t="shared" si="197"/>
        <v>0</v>
      </c>
      <c r="AR126" s="16">
        <f t="shared" si="197"/>
        <v>0</v>
      </c>
      <c r="AS126" s="16">
        <f t="shared" si="197"/>
        <v>0</v>
      </c>
      <c r="AT126" s="16">
        <f t="shared" si="197"/>
        <v>0</v>
      </c>
      <c r="AU126" s="16">
        <f t="shared" si="197"/>
        <v>0</v>
      </c>
      <c r="AV126" s="16">
        <f t="shared" si="197"/>
        <v>0</v>
      </c>
      <c r="AW126" s="16">
        <f t="shared" si="197"/>
        <v>0</v>
      </c>
      <c r="AX126" s="16">
        <f t="shared" si="198"/>
        <v>0</v>
      </c>
      <c r="AY126" s="16">
        <f t="shared" si="198"/>
        <v>0</v>
      </c>
      <c r="AZ126" s="16">
        <f t="shared" si="198"/>
        <v>0</v>
      </c>
      <c r="BA126" s="16">
        <f t="shared" si="198"/>
        <v>0</v>
      </c>
      <c r="BB126" s="16">
        <f t="shared" si="198"/>
        <v>0</v>
      </c>
      <c r="BC126" s="16">
        <f t="shared" si="198"/>
        <v>0</v>
      </c>
      <c r="BD126" s="16">
        <f t="shared" si="198"/>
        <v>0</v>
      </c>
      <c r="BE126" s="16">
        <f t="shared" si="198"/>
        <v>0</v>
      </c>
      <c r="BF126" s="16">
        <f t="shared" si="198"/>
        <v>0</v>
      </c>
      <c r="BG126" s="16">
        <f t="shared" si="198"/>
        <v>0</v>
      </c>
      <c r="BH126" s="16">
        <f t="shared" si="199"/>
        <v>0</v>
      </c>
      <c r="BI126" s="16">
        <f t="shared" si="199"/>
        <v>0</v>
      </c>
      <c r="BJ126" s="16">
        <f t="shared" si="199"/>
        <v>0</v>
      </c>
      <c r="BK126" s="16">
        <f t="shared" si="199"/>
        <v>87.8</v>
      </c>
      <c r="BL126" s="16">
        <f t="shared" si="199"/>
        <v>0</v>
      </c>
      <c r="BM126" s="16">
        <f t="shared" si="199"/>
        <v>0</v>
      </c>
      <c r="BN126" s="16">
        <f t="shared" si="199"/>
        <v>0</v>
      </c>
      <c r="BO126" s="16">
        <f t="shared" si="199"/>
        <v>0</v>
      </c>
      <c r="BP126" s="16">
        <f t="shared" si="199"/>
        <v>0</v>
      </c>
      <c r="BQ126" s="16">
        <f t="shared" si="199"/>
        <v>0</v>
      </c>
      <c r="BR126" s="16">
        <f t="shared" si="200"/>
        <v>0</v>
      </c>
      <c r="BS126" s="16">
        <f t="shared" si="200"/>
        <v>0</v>
      </c>
      <c r="BT126" s="16">
        <f t="shared" si="200"/>
        <v>0</v>
      </c>
      <c r="BU126" s="16">
        <f t="shared" si="200"/>
        <v>0</v>
      </c>
      <c r="BV126" s="16">
        <f t="shared" si="200"/>
        <v>0</v>
      </c>
      <c r="BW126" s="16">
        <f t="shared" si="200"/>
        <v>0</v>
      </c>
      <c r="BX126" s="16">
        <f t="shared" si="200"/>
        <v>0</v>
      </c>
      <c r="BY126" s="16">
        <f t="shared" si="200"/>
        <v>0</v>
      </c>
      <c r="BZ126" s="16">
        <f t="shared" si="200"/>
        <v>0</v>
      </c>
      <c r="CA126" s="16">
        <f t="shared" si="200"/>
        <v>0</v>
      </c>
      <c r="CB126" s="16">
        <f t="shared" si="201"/>
        <v>0</v>
      </c>
      <c r="CC126" s="16">
        <f t="shared" si="201"/>
        <v>0</v>
      </c>
      <c r="CD126" s="16">
        <f t="shared" si="201"/>
        <v>0</v>
      </c>
      <c r="CE126" s="16">
        <f t="shared" si="201"/>
        <v>0</v>
      </c>
      <c r="CF126" s="16">
        <f t="shared" si="201"/>
        <v>0</v>
      </c>
      <c r="CG126" s="16">
        <f t="shared" si="201"/>
        <v>0</v>
      </c>
      <c r="CH126" s="16">
        <f t="shared" si="201"/>
        <v>0</v>
      </c>
      <c r="CI126" s="16">
        <f t="shared" si="201"/>
        <v>0</v>
      </c>
      <c r="CJ126" s="16">
        <f t="shared" si="201"/>
        <v>0</v>
      </c>
      <c r="CK126" s="16">
        <f t="shared" si="201"/>
        <v>0</v>
      </c>
      <c r="CL126" s="16">
        <f t="shared" si="202"/>
        <v>0</v>
      </c>
      <c r="CM126" s="16">
        <f t="shared" si="202"/>
        <v>0</v>
      </c>
      <c r="CN126" s="16">
        <f t="shared" si="202"/>
        <v>0</v>
      </c>
      <c r="CO126" s="16">
        <f t="shared" si="202"/>
        <v>0</v>
      </c>
      <c r="CP126" s="16">
        <f t="shared" si="202"/>
        <v>0</v>
      </c>
      <c r="CQ126" s="16">
        <f t="shared" si="202"/>
        <v>0</v>
      </c>
      <c r="CR126" s="16">
        <f t="shared" si="202"/>
        <v>0</v>
      </c>
      <c r="CS126" s="16">
        <f t="shared" si="202"/>
        <v>0</v>
      </c>
      <c r="CT126" s="16">
        <f t="shared" si="202"/>
        <v>0</v>
      </c>
      <c r="CU126" s="16">
        <f t="shared" si="202"/>
        <v>0</v>
      </c>
      <c r="CV126" s="16">
        <f t="shared" si="203"/>
        <v>0</v>
      </c>
      <c r="CW126" s="16">
        <f t="shared" si="203"/>
        <v>0</v>
      </c>
      <c r="CX126" s="16">
        <f t="shared" si="203"/>
        <v>0</v>
      </c>
      <c r="CY126" s="16">
        <f t="shared" si="203"/>
        <v>0</v>
      </c>
      <c r="CZ126" s="16">
        <f t="shared" si="203"/>
        <v>0</v>
      </c>
      <c r="DA126" s="16">
        <f t="shared" si="203"/>
        <v>0</v>
      </c>
      <c r="DB126" s="16">
        <f t="shared" si="203"/>
        <v>0</v>
      </c>
      <c r="DC126" s="16">
        <f t="shared" si="203"/>
        <v>0</v>
      </c>
      <c r="DD126" s="16">
        <f t="shared" si="203"/>
        <v>0</v>
      </c>
      <c r="DE126" s="16">
        <f t="shared" si="203"/>
        <v>0</v>
      </c>
      <c r="DF126" s="16">
        <f t="shared" si="204"/>
        <v>0</v>
      </c>
      <c r="DG126" s="16">
        <f t="shared" si="204"/>
        <v>0</v>
      </c>
      <c r="DH126" s="16">
        <f t="shared" si="204"/>
        <v>0</v>
      </c>
      <c r="DI126" s="16">
        <f t="shared" si="204"/>
        <v>0</v>
      </c>
      <c r="DJ126" s="16">
        <f t="shared" si="204"/>
        <v>0</v>
      </c>
      <c r="DK126" s="16">
        <f t="shared" si="204"/>
        <v>0</v>
      </c>
      <c r="DL126" s="16">
        <f t="shared" si="204"/>
        <v>0</v>
      </c>
      <c r="DM126" s="16">
        <f t="shared" si="204"/>
        <v>0</v>
      </c>
      <c r="DN126" s="16">
        <f t="shared" si="204"/>
        <v>0</v>
      </c>
      <c r="DO126" s="16">
        <f t="shared" si="204"/>
        <v>0</v>
      </c>
      <c r="DP126" s="16">
        <f t="shared" si="204"/>
        <v>0</v>
      </c>
      <c r="DQ126" s="16">
        <f t="shared" si="204"/>
        <v>0</v>
      </c>
      <c r="DR126" s="16">
        <f t="shared" si="204"/>
        <v>0</v>
      </c>
      <c r="DS126" s="16">
        <f t="shared" si="204"/>
        <v>0</v>
      </c>
      <c r="DT126" s="16">
        <f t="shared" si="204"/>
        <v>0</v>
      </c>
      <c r="DU126" s="16">
        <f t="shared" si="204"/>
        <v>0</v>
      </c>
      <c r="DV126" s="16">
        <f t="shared" si="219"/>
        <v>0</v>
      </c>
      <c r="DW126" s="16">
        <f t="shared" si="219"/>
        <v>0</v>
      </c>
      <c r="DX126" s="16">
        <f t="shared" si="219"/>
        <v>0</v>
      </c>
      <c r="DY126" s="16">
        <f t="shared" si="219"/>
        <v>0</v>
      </c>
      <c r="DZ126" s="16">
        <f t="shared" si="219"/>
        <v>0</v>
      </c>
      <c r="EA126" s="16">
        <f t="shared" si="219"/>
        <v>0</v>
      </c>
      <c r="EB126" s="16">
        <f t="shared" si="219"/>
        <v>0</v>
      </c>
      <c r="EC126" s="16">
        <f t="shared" si="219"/>
        <v>0</v>
      </c>
      <c r="ED126" s="16">
        <f t="shared" si="219"/>
        <v>0</v>
      </c>
      <c r="EE126" s="16">
        <f t="shared" si="219"/>
        <v>0</v>
      </c>
      <c r="EF126" s="16">
        <f t="shared" si="219"/>
        <v>0</v>
      </c>
      <c r="EG126" s="16">
        <f t="shared" si="219"/>
        <v>0</v>
      </c>
      <c r="EH126" s="16">
        <f t="shared" si="219"/>
        <v>0</v>
      </c>
      <c r="EI126" s="16">
        <f t="shared" si="219"/>
        <v>0</v>
      </c>
      <c r="EJ126" s="16">
        <f t="shared" si="219"/>
        <v>0</v>
      </c>
      <c r="EK126" s="16">
        <f t="shared" si="219"/>
        <v>0</v>
      </c>
      <c r="EL126" s="16">
        <f t="shared" si="219"/>
        <v>0</v>
      </c>
      <c r="EM126" s="16">
        <f t="shared" si="219"/>
        <v>0</v>
      </c>
      <c r="EN126" s="16">
        <f t="shared" si="219"/>
        <v>0</v>
      </c>
      <c r="EQ126" s="16">
        <f t="shared" si="205"/>
        <v>0</v>
      </c>
      <c r="ER126" s="16">
        <f t="shared" si="205"/>
        <v>0</v>
      </c>
      <c r="ES126" s="16">
        <f t="shared" si="205"/>
        <v>0</v>
      </c>
      <c r="ET126" s="16">
        <f t="shared" si="205"/>
        <v>0</v>
      </c>
      <c r="EU126" s="16">
        <f t="shared" si="205"/>
        <v>0</v>
      </c>
      <c r="EV126" s="16">
        <f t="shared" si="205"/>
        <v>0</v>
      </c>
      <c r="EW126" s="16">
        <f t="shared" si="205"/>
        <v>0</v>
      </c>
      <c r="EX126" s="16">
        <f t="shared" si="205"/>
        <v>0</v>
      </c>
      <c r="EY126" s="16">
        <f t="shared" si="205"/>
        <v>0</v>
      </c>
      <c r="EZ126" s="16">
        <f t="shared" si="205"/>
        <v>0</v>
      </c>
      <c r="FA126" s="16">
        <f t="shared" si="206"/>
        <v>0</v>
      </c>
      <c r="FB126" s="16">
        <f t="shared" si="206"/>
        <v>0</v>
      </c>
      <c r="FC126" s="16">
        <f t="shared" si="206"/>
        <v>0</v>
      </c>
      <c r="FD126" s="16">
        <f t="shared" si="206"/>
        <v>0</v>
      </c>
      <c r="FE126" s="16">
        <f t="shared" si="206"/>
        <v>0</v>
      </c>
      <c r="FF126" s="16">
        <f t="shared" si="206"/>
        <v>0</v>
      </c>
      <c r="FG126" s="16">
        <f t="shared" si="206"/>
        <v>0</v>
      </c>
      <c r="FH126" s="16">
        <f t="shared" si="206"/>
        <v>0</v>
      </c>
      <c r="FI126" s="16">
        <f t="shared" si="206"/>
        <v>0</v>
      </c>
      <c r="FJ126" s="16">
        <f t="shared" si="206"/>
        <v>0</v>
      </c>
      <c r="FK126" s="16">
        <f t="shared" si="207"/>
        <v>0</v>
      </c>
      <c r="FL126" s="16">
        <f t="shared" si="207"/>
        <v>0</v>
      </c>
      <c r="FM126" s="16">
        <f t="shared" si="207"/>
        <v>0</v>
      </c>
      <c r="FN126" s="16">
        <f t="shared" si="207"/>
        <v>0</v>
      </c>
      <c r="FO126" s="16">
        <f t="shared" si="207"/>
        <v>0</v>
      </c>
      <c r="FP126" s="16">
        <f t="shared" si="207"/>
        <v>0</v>
      </c>
      <c r="FQ126" s="16">
        <f t="shared" si="207"/>
        <v>0</v>
      </c>
      <c r="FR126" s="16">
        <f t="shared" si="207"/>
        <v>0</v>
      </c>
      <c r="FS126" s="16">
        <f t="shared" si="207"/>
        <v>0</v>
      </c>
      <c r="FT126" s="16">
        <f t="shared" si="207"/>
        <v>0</v>
      </c>
      <c r="FU126" s="16">
        <f t="shared" si="208"/>
        <v>0</v>
      </c>
      <c r="FV126" s="16">
        <f t="shared" si="208"/>
        <v>0</v>
      </c>
      <c r="FW126" s="16">
        <f t="shared" si="208"/>
        <v>0</v>
      </c>
      <c r="FX126" s="16">
        <f t="shared" si="208"/>
        <v>0</v>
      </c>
      <c r="FY126" s="16">
        <f t="shared" si="208"/>
        <v>0</v>
      </c>
      <c r="FZ126" s="16">
        <f t="shared" si="208"/>
        <v>0</v>
      </c>
      <c r="GA126" s="16">
        <f t="shared" si="208"/>
        <v>0</v>
      </c>
      <c r="GB126" s="16">
        <f t="shared" si="208"/>
        <v>0</v>
      </c>
      <c r="GC126" s="16">
        <f t="shared" si="208"/>
        <v>0</v>
      </c>
      <c r="GD126" s="16">
        <f t="shared" si="208"/>
        <v>0</v>
      </c>
      <c r="GE126" s="16">
        <f t="shared" si="209"/>
        <v>0</v>
      </c>
      <c r="GF126" s="16">
        <f t="shared" si="209"/>
        <v>0</v>
      </c>
      <c r="GG126" s="16">
        <f t="shared" si="209"/>
        <v>0</v>
      </c>
      <c r="GH126" s="16">
        <f t="shared" si="209"/>
        <v>87.8</v>
      </c>
      <c r="GI126" s="16">
        <f t="shared" si="209"/>
        <v>0</v>
      </c>
      <c r="GJ126" s="16">
        <f t="shared" si="209"/>
        <v>0</v>
      </c>
      <c r="GK126" s="16">
        <f t="shared" si="209"/>
        <v>0</v>
      </c>
      <c r="GL126" s="16">
        <f t="shared" si="209"/>
        <v>0</v>
      </c>
      <c r="GM126" s="16">
        <f t="shared" si="209"/>
        <v>0</v>
      </c>
      <c r="GN126" s="16">
        <f t="shared" si="209"/>
        <v>0</v>
      </c>
      <c r="GO126" s="16">
        <f t="shared" si="210"/>
        <v>0</v>
      </c>
      <c r="GP126" s="16">
        <f t="shared" si="210"/>
        <v>0</v>
      </c>
      <c r="GQ126" s="16">
        <f t="shared" si="210"/>
        <v>0</v>
      </c>
      <c r="GR126" s="16">
        <f t="shared" si="210"/>
        <v>0</v>
      </c>
      <c r="GS126" s="16">
        <f t="shared" si="210"/>
        <v>0</v>
      </c>
      <c r="GT126" s="16">
        <f t="shared" si="210"/>
        <v>0</v>
      </c>
      <c r="GU126" s="16">
        <f t="shared" si="210"/>
        <v>0</v>
      </c>
      <c r="GV126" s="16">
        <f t="shared" si="210"/>
        <v>0</v>
      </c>
      <c r="GW126" s="16">
        <f t="shared" si="210"/>
        <v>0</v>
      </c>
      <c r="GX126" s="16">
        <f t="shared" si="210"/>
        <v>0</v>
      </c>
      <c r="GY126" s="16">
        <f t="shared" si="211"/>
        <v>0</v>
      </c>
      <c r="GZ126" s="16">
        <f t="shared" si="211"/>
        <v>0</v>
      </c>
      <c r="HA126" s="16">
        <f t="shared" si="211"/>
        <v>0</v>
      </c>
      <c r="HB126" s="16">
        <f t="shared" si="211"/>
        <v>0</v>
      </c>
      <c r="HC126" s="16">
        <f t="shared" si="211"/>
        <v>0</v>
      </c>
      <c r="HD126" s="16">
        <f t="shared" si="211"/>
        <v>0</v>
      </c>
      <c r="HE126" s="16">
        <f t="shared" si="211"/>
        <v>0</v>
      </c>
      <c r="HF126" s="16">
        <f t="shared" si="211"/>
        <v>0</v>
      </c>
      <c r="HG126" s="16">
        <f t="shared" si="211"/>
        <v>0</v>
      </c>
      <c r="HH126" s="16">
        <f t="shared" si="211"/>
        <v>0</v>
      </c>
      <c r="HI126" s="16">
        <f t="shared" si="212"/>
        <v>0</v>
      </c>
      <c r="HJ126" s="16">
        <f t="shared" si="212"/>
        <v>0</v>
      </c>
      <c r="HK126" s="16">
        <f t="shared" si="212"/>
        <v>0</v>
      </c>
      <c r="HL126" s="16">
        <f t="shared" si="212"/>
        <v>0</v>
      </c>
      <c r="HM126" s="16">
        <f t="shared" si="212"/>
        <v>0</v>
      </c>
      <c r="HN126" s="16">
        <f t="shared" si="212"/>
        <v>0</v>
      </c>
      <c r="HO126" s="16">
        <f t="shared" si="212"/>
        <v>0</v>
      </c>
      <c r="HP126" s="16">
        <f t="shared" si="212"/>
        <v>0</v>
      </c>
      <c r="HQ126" s="16">
        <f t="shared" si="212"/>
        <v>0</v>
      </c>
      <c r="HR126" s="16">
        <f t="shared" si="212"/>
        <v>0</v>
      </c>
      <c r="HS126" s="16">
        <f t="shared" si="213"/>
        <v>0</v>
      </c>
      <c r="HT126" s="16">
        <f t="shared" si="213"/>
        <v>0</v>
      </c>
      <c r="HU126" s="16">
        <f t="shared" si="213"/>
        <v>0</v>
      </c>
      <c r="HV126" s="16">
        <f t="shared" si="213"/>
        <v>0</v>
      </c>
      <c r="HW126" s="16">
        <f t="shared" si="213"/>
        <v>0</v>
      </c>
      <c r="HX126" s="16">
        <f t="shared" si="213"/>
        <v>0</v>
      </c>
      <c r="HY126" s="16">
        <f t="shared" si="213"/>
        <v>0</v>
      </c>
      <c r="HZ126" s="16">
        <f t="shared" si="213"/>
        <v>0</v>
      </c>
      <c r="IA126" s="16">
        <f t="shared" si="213"/>
        <v>0</v>
      </c>
      <c r="IB126" s="16">
        <f t="shared" si="213"/>
        <v>0</v>
      </c>
      <c r="IC126" s="16">
        <f t="shared" si="214"/>
        <v>0</v>
      </c>
      <c r="ID126" s="16">
        <f t="shared" si="214"/>
        <v>0</v>
      </c>
      <c r="IE126" s="16">
        <f t="shared" si="214"/>
        <v>0</v>
      </c>
      <c r="IF126" s="16">
        <f t="shared" si="214"/>
        <v>0</v>
      </c>
      <c r="IG126" s="16">
        <f t="shared" si="214"/>
        <v>0</v>
      </c>
      <c r="IH126" s="16">
        <f t="shared" si="214"/>
        <v>0</v>
      </c>
      <c r="II126" s="16">
        <f t="shared" si="214"/>
        <v>0</v>
      </c>
      <c r="IJ126" s="16">
        <f t="shared" si="214"/>
        <v>0</v>
      </c>
      <c r="IK126" s="16">
        <f t="shared" si="214"/>
        <v>0</v>
      </c>
      <c r="IL126" s="16">
        <f t="shared" si="214"/>
        <v>0</v>
      </c>
      <c r="IM126" s="16">
        <f t="shared" si="214"/>
        <v>0</v>
      </c>
      <c r="IN126" s="16">
        <f t="shared" si="214"/>
        <v>0</v>
      </c>
      <c r="IO126" s="16">
        <f t="shared" si="214"/>
        <v>0</v>
      </c>
      <c r="IP126" s="16">
        <f t="shared" si="214"/>
        <v>0</v>
      </c>
      <c r="IQ126" s="16">
        <f t="shared" si="214"/>
        <v>0</v>
      </c>
      <c r="IR126" s="16">
        <f t="shared" si="214"/>
        <v>0</v>
      </c>
      <c r="IS126" s="16">
        <f t="shared" si="220"/>
        <v>0</v>
      </c>
      <c r="IT126" s="16">
        <f t="shared" si="220"/>
        <v>0</v>
      </c>
      <c r="IU126" s="16">
        <f t="shared" si="220"/>
        <v>0</v>
      </c>
      <c r="IV126" s="16">
        <f t="shared" si="220"/>
        <v>0</v>
      </c>
      <c r="IW126" s="16">
        <f t="shared" si="220"/>
        <v>0</v>
      </c>
      <c r="IX126" s="16">
        <f t="shared" si="220"/>
        <v>0</v>
      </c>
      <c r="IY126" s="16">
        <f t="shared" si="220"/>
        <v>0</v>
      </c>
      <c r="IZ126" s="16">
        <f t="shared" si="220"/>
        <v>0</v>
      </c>
      <c r="JA126" s="16">
        <f t="shared" si="220"/>
        <v>0</v>
      </c>
      <c r="JB126" s="16">
        <f t="shared" si="220"/>
        <v>0</v>
      </c>
      <c r="JC126" s="16">
        <f t="shared" si="220"/>
        <v>0</v>
      </c>
      <c r="JD126" s="16">
        <f t="shared" si="220"/>
        <v>0</v>
      </c>
      <c r="JE126" s="16">
        <f t="shared" si="220"/>
        <v>0</v>
      </c>
      <c r="JF126" s="16">
        <f t="shared" si="220"/>
        <v>0</v>
      </c>
      <c r="JG126" s="16">
        <f t="shared" si="220"/>
        <v>0</v>
      </c>
      <c r="JH126" s="16">
        <f t="shared" si="220"/>
        <v>0</v>
      </c>
      <c r="JI126" s="16">
        <f t="shared" si="220"/>
        <v>0</v>
      </c>
      <c r="JJ126" s="16">
        <f t="shared" si="220"/>
        <v>0</v>
      </c>
      <c r="JK126" s="16">
        <f t="shared" si="220"/>
        <v>0</v>
      </c>
      <c r="JN126" s="16">
        <f t="shared" si="215"/>
        <v>2</v>
      </c>
      <c r="JO126" s="16">
        <f t="shared" si="215"/>
        <v>0</v>
      </c>
      <c r="JP126" s="16">
        <f t="shared" si="215"/>
        <v>0</v>
      </c>
      <c r="JQ126" s="16">
        <f t="shared" si="215"/>
        <v>0</v>
      </c>
      <c r="JR126" s="16">
        <f t="shared" si="215"/>
        <v>0</v>
      </c>
      <c r="JS126" s="16">
        <f t="shared" si="215"/>
        <v>0</v>
      </c>
      <c r="JT126" s="16">
        <f t="shared" si="215"/>
        <v>0</v>
      </c>
      <c r="JU126" s="16">
        <f t="shared" si="215"/>
        <v>0</v>
      </c>
      <c r="JV126" s="16">
        <f t="shared" si="215"/>
        <v>0</v>
      </c>
      <c r="JW126" s="16">
        <f t="shared" si="215"/>
        <v>0</v>
      </c>
      <c r="JX126" s="16">
        <f t="shared" si="216"/>
        <v>0</v>
      </c>
      <c r="JY126" s="16">
        <f t="shared" si="216"/>
        <v>0</v>
      </c>
      <c r="JZ126" s="16">
        <f t="shared" si="216"/>
        <v>0</v>
      </c>
      <c r="KA126" s="16">
        <f t="shared" si="216"/>
        <v>0</v>
      </c>
      <c r="KB126" s="16">
        <f t="shared" si="216"/>
        <v>0</v>
      </c>
      <c r="KC126" s="16">
        <f t="shared" si="216"/>
        <v>0</v>
      </c>
      <c r="KD126" s="16">
        <f t="shared" si="216"/>
        <v>0</v>
      </c>
      <c r="KE126" s="16">
        <f t="shared" si="216"/>
        <v>0</v>
      </c>
      <c r="KF126" s="16">
        <f t="shared" si="216"/>
        <v>0</v>
      </c>
      <c r="KG126" s="16">
        <f t="shared" si="216"/>
        <v>0</v>
      </c>
      <c r="KH126" s="16">
        <f t="shared" si="217"/>
        <v>0</v>
      </c>
      <c r="KI126" s="16">
        <f t="shared" si="217"/>
        <v>0</v>
      </c>
      <c r="KJ126" s="16">
        <f t="shared" si="217"/>
        <v>0</v>
      </c>
      <c r="KK126" s="16">
        <f t="shared" si="217"/>
        <v>0</v>
      </c>
      <c r="KL126" s="16">
        <f t="shared" si="217"/>
        <v>0</v>
      </c>
      <c r="KM126" s="16">
        <f t="shared" si="217"/>
        <v>0</v>
      </c>
      <c r="KN126" s="16">
        <f t="shared" si="217"/>
        <v>0</v>
      </c>
      <c r="KO126" s="16">
        <f t="shared" si="217"/>
        <v>0</v>
      </c>
      <c r="KP126" s="16">
        <f t="shared" si="217"/>
        <v>0</v>
      </c>
      <c r="KQ126" s="16">
        <f t="shared" si="217"/>
        <v>0</v>
      </c>
      <c r="KR126" s="16">
        <f t="shared" si="218"/>
        <v>0</v>
      </c>
      <c r="KS126" s="16">
        <f t="shared" si="218"/>
        <v>0</v>
      </c>
      <c r="KT126" s="16">
        <f t="shared" si="218"/>
        <v>0</v>
      </c>
      <c r="KU126" s="16">
        <f t="shared" si="218"/>
        <v>0</v>
      </c>
      <c r="KV126" s="16">
        <f t="shared" si="218"/>
        <v>0</v>
      </c>
      <c r="KW126" s="16">
        <f t="shared" si="218"/>
        <v>0</v>
      </c>
      <c r="KX126" s="16">
        <f t="shared" si="218"/>
        <v>0</v>
      </c>
    </row>
    <row r="127" spans="1:310">
      <c r="A127" s="2" t="s">
        <v>104</v>
      </c>
      <c r="B127" s="2" t="s">
        <v>42</v>
      </c>
      <c r="C127" s="2">
        <v>1</v>
      </c>
      <c r="D127" s="3">
        <v>55</v>
      </c>
      <c r="E127" s="3">
        <f>55</f>
        <v>55</v>
      </c>
      <c r="F127" s="3">
        <f t="shared" si="193"/>
        <v>0</v>
      </c>
      <c r="G127" s="4">
        <v>45064</v>
      </c>
      <c r="J127" s="2">
        <v>127</v>
      </c>
      <c r="K127" s="5"/>
      <c r="L127" s="5"/>
      <c r="M127" s="3"/>
      <c r="T127" s="16">
        <f t="shared" si="195"/>
        <v>0</v>
      </c>
      <c r="U127" s="16">
        <f t="shared" si="195"/>
        <v>0</v>
      </c>
      <c r="V127" s="16">
        <f t="shared" si="195"/>
        <v>0</v>
      </c>
      <c r="W127" s="16">
        <f t="shared" si="195"/>
        <v>0</v>
      </c>
      <c r="X127" s="16">
        <f t="shared" si="195"/>
        <v>0</v>
      </c>
      <c r="Y127" s="16">
        <f t="shared" si="195"/>
        <v>0</v>
      </c>
      <c r="Z127" s="16">
        <f t="shared" si="195"/>
        <v>0</v>
      </c>
      <c r="AA127" s="16">
        <f t="shared" si="195"/>
        <v>0</v>
      </c>
      <c r="AB127" s="16">
        <f t="shared" si="195"/>
        <v>0</v>
      </c>
      <c r="AC127" s="16">
        <f t="shared" si="195"/>
        <v>0</v>
      </c>
      <c r="AD127" s="16">
        <f t="shared" si="196"/>
        <v>0</v>
      </c>
      <c r="AE127" s="16">
        <f t="shared" si="196"/>
        <v>0</v>
      </c>
      <c r="AF127" s="16">
        <f t="shared" si="196"/>
        <v>0</v>
      </c>
      <c r="AG127" s="16">
        <f t="shared" si="196"/>
        <v>0</v>
      </c>
      <c r="AH127" s="16">
        <f t="shared" si="196"/>
        <v>0</v>
      </c>
      <c r="AI127" s="16">
        <f t="shared" si="196"/>
        <v>0</v>
      </c>
      <c r="AJ127" s="16">
        <f t="shared" si="196"/>
        <v>0</v>
      </c>
      <c r="AK127" s="16">
        <f t="shared" si="196"/>
        <v>0</v>
      </c>
      <c r="AL127" s="16">
        <f t="shared" si="196"/>
        <v>0</v>
      </c>
      <c r="AM127" s="16">
        <f t="shared" si="196"/>
        <v>0</v>
      </c>
      <c r="AN127" s="16">
        <f t="shared" si="197"/>
        <v>0</v>
      </c>
      <c r="AO127" s="16">
        <f t="shared" si="197"/>
        <v>0</v>
      </c>
      <c r="AP127" s="16">
        <f t="shared" si="197"/>
        <v>0</v>
      </c>
      <c r="AQ127" s="16">
        <f t="shared" si="197"/>
        <v>0</v>
      </c>
      <c r="AR127" s="16">
        <f t="shared" si="197"/>
        <v>0</v>
      </c>
      <c r="AS127" s="16">
        <f t="shared" si="197"/>
        <v>0</v>
      </c>
      <c r="AT127" s="16">
        <f t="shared" si="197"/>
        <v>0</v>
      </c>
      <c r="AU127" s="16">
        <f t="shared" si="197"/>
        <v>0</v>
      </c>
      <c r="AV127" s="16">
        <f t="shared" si="197"/>
        <v>0</v>
      </c>
      <c r="AW127" s="16">
        <f t="shared" si="197"/>
        <v>0</v>
      </c>
      <c r="AX127" s="16">
        <f t="shared" si="198"/>
        <v>0</v>
      </c>
      <c r="AY127" s="16">
        <f t="shared" si="198"/>
        <v>0</v>
      </c>
      <c r="AZ127" s="16">
        <f t="shared" si="198"/>
        <v>0</v>
      </c>
      <c r="BA127" s="16">
        <f t="shared" si="198"/>
        <v>0</v>
      </c>
      <c r="BB127" s="16">
        <f t="shared" si="198"/>
        <v>0</v>
      </c>
      <c r="BC127" s="16">
        <f t="shared" si="198"/>
        <v>0</v>
      </c>
      <c r="BD127" s="16">
        <f t="shared" si="198"/>
        <v>0</v>
      </c>
      <c r="BE127" s="16">
        <f t="shared" si="198"/>
        <v>0</v>
      </c>
      <c r="BF127" s="16">
        <f t="shared" si="198"/>
        <v>0</v>
      </c>
      <c r="BG127" s="16">
        <f t="shared" si="198"/>
        <v>0</v>
      </c>
      <c r="BH127" s="16">
        <f t="shared" si="199"/>
        <v>0</v>
      </c>
      <c r="BI127" s="16">
        <f t="shared" si="199"/>
        <v>0</v>
      </c>
      <c r="BJ127" s="16">
        <f t="shared" si="199"/>
        <v>0</v>
      </c>
      <c r="BK127" s="16">
        <f t="shared" si="199"/>
        <v>0</v>
      </c>
      <c r="BL127" s="16">
        <f t="shared" si="199"/>
        <v>0</v>
      </c>
      <c r="BM127" s="16">
        <f t="shared" si="199"/>
        <v>0</v>
      </c>
      <c r="BN127" s="16">
        <f t="shared" si="199"/>
        <v>0</v>
      </c>
      <c r="BO127" s="16">
        <f t="shared" si="199"/>
        <v>0</v>
      </c>
      <c r="BP127" s="16">
        <f t="shared" si="199"/>
        <v>0</v>
      </c>
      <c r="BQ127" s="16">
        <f t="shared" si="199"/>
        <v>0</v>
      </c>
      <c r="BR127" s="16">
        <f t="shared" si="200"/>
        <v>0</v>
      </c>
      <c r="BS127" s="16">
        <f t="shared" si="200"/>
        <v>0</v>
      </c>
      <c r="BT127" s="16">
        <f t="shared" si="200"/>
        <v>0</v>
      </c>
      <c r="BU127" s="16">
        <f t="shared" si="200"/>
        <v>0</v>
      </c>
      <c r="BV127" s="16">
        <f t="shared" si="200"/>
        <v>0</v>
      </c>
      <c r="BW127" s="16">
        <f t="shared" si="200"/>
        <v>0</v>
      </c>
      <c r="BX127" s="16">
        <f t="shared" si="200"/>
        <v>0</v>
      </c>
      <c r="BY127" s="16">
        <f t="shared" si="200"/>
        <v>0</v>
      </c>
      <c r="BZ127" s="16">
        <f t="shared" si="200"/>
        <v>0</v>
      </c>
      <c r="CA127" s="16">
        <f t="shared" si="200"/>
        <v>0</v>
      </c>
      <c r="CB127" s="16">
        <f t="shared" si="201"/>
        <v>0</v>
      </c>
      <c r="CC127" s="16">
        <f t="shared" si="201"/>
        <v>0</v>
      </c>
      <c r="CD127" s="16">
        <f t="shared" si="201"/>
        <v>0</v>
      </c>
      <c r="CE127" s="16">
        <f t="shared" si="201"/>
        <v>0</v>
      </c>
      <c r="CF127" s="16">
        <f t="shared" si="201"/>
        <v>55</v>
      </c>
      <c r="CG127" s="16">
        <f t="shared" si="201"/>
        <v>0</v>
      </c>
      <c r="CH127" s="16">
        <f t="shared" si="201"/>
        <v>0</v>
      </c>
      <c r="CI127" s="16">
        <f t="shared" si="201"/>
        <v>0</v>
      </c>
      <c r="CJ127" s="16">
        <f t="shared" si="201"/>
        <v>0</v>
      </c>
      <c r="CK127" s="16">
        <f t="shared" si="201"/>
        <v>0</v>
      </c>
      <c r="CL127" s="16">
        <f t="shared" si="202"/>
        <v>0</v>
      </c>
      <c r="CM127" s="16">
        <f t="shared" si="202"/>
        <v>0</v>
      </c>
      <c r="CN127" s="16">
        <f t="shared" si="202"/>
        <v>0</v>
      </c>
      <c r="CO127" s="16">
        <f t="shared" si="202"/>
        <v>0</v>
      </c>
      <c r="CP127" s="16">
        <f t="shared" si="202"/>
        <v>0</v>
      </c>
      <c r="CQ127" s="16">
        <f t="shared" si="202"/>
        <v>0</v>
      </c>
      <c r="CR127" s="16">
        <f t="shared" si="202"/>
        <v>0</v>
      </c>
      <c r="CS127" s="16">
        <f t="shared" si="202"/>
        <v>0</v>
      </c>
      <c r="CT127" s="16">
        <f t="shared" si="202"/>
        <v>0</v>
      </c>
      <c r="CU127" s="16">
        <f t="shared" si="202"/>
        <v>0</v>
      </c>
      <c r="CV127" s="16">
        <f t="shared" si="203"/>
        <v>0</v>
      </c>
      <c r="CW127" s="16">
        <f t="shared" si="203"/>
        <v>0</v>
      </c>
      <c r="CX127" s="16">
        <f t="shared" si="203"/>
        <v>0</v>
      </c>
      <c r="CY127" s="16">
        <f t="shared" si="203"/>
        <v>0</v>
      </c>
      <c r="CZ127" s="16">
        <f t="shared" si="203"/>
        <v>0</v>
      </c>
      <c r="DA127" s="16">
        <f t="shared" si="203"/>
        <v>0</v>
      </c>
      <c r="DB127" s="16">
        <f t="shared" si="203"/>
        <v>0</v>
      </c>
      <c r="DC127" s="16">
        <f t="shared" si="203"/>
        <v>0</v>
      </c>
      <c r="DD127" s="16">
        <f t="shared" si="203"/>
        <v>0</v>
      </c>
      <c r="DE127" s="16">
        <f t="shared" si="203"/>
        <v>0</v>
      </c>
      <c r="DF127" s="16">
        <f t="shared" si="204"/>
        <v>0</v>
      </c>
      <c r="DG127" s="16">
        <f t="shared" si="204"/>
        <v>0</v>
      </c>
      <c r="DH127" s="16">
        <f t="shared" si="204"/>
        <v>0</v>
      </c>
      <c r="DI127" s="16">
        <f t="shared" si="204"/>
        <v>0</v>
      </c>
      <c r="DJ127" s="16">
        <f t="shared" si="204"/>
        <v>0</v>
      </c>
      <c r="DK127" s="16">
        <f t="shared" si="204"/>
        <v>0</v>
      </c>
      <c r="DL127" s="16">
        <f t="shared" si="204"/>
        <v>0</v>
      </c>
      <c r="DM127" s="16">
        <f t="shared" si="204"/>
        <v>0</v>
      </c>
      <c r="DN127" s="16">
        <f t="shared" si="204"/>
        <v>0</v>
      </c>
      <c r="DO127" s="16">
        <f t="shared" si="204"/>
        <v>0</v>
      </c>
      <c r="DP127" s="16">
        <f t="shared" si="204"/>
        <v>0</v>
      </c>
      <c r="DQ127" s="16">
        <f t="shared" si="204"/>
        <v>0</v>
      </c>
      <c r="DR127" s="16">
        <f t="shared" si="204"/>
        <v>0</v>
      </c>
      <c r="DS127" s="16">
        <f t="shared" si="204"/>
        <v>0</v>
      </c>
      <c r="DT127" s="16">
        <f t="shared" si="204"/>
        <v>0</v>
      </c>
      <c r="DU127" s="16">
        <f t="shared" si="204"/>
        <v>0</v>
      </c>
      <c r="DV127" s="16">
        <f t="shared" si="219"/>
        <v>0</v>
      </c>
      <c r="DW127" s="16">
        <f t="shared" si="219"/>
        <v>0</v>
      </c>
      <c r="DX127" s="16">
        <f t="shared" si="219"/>
        <v>0</v>
      </c>
      <c r="DY127" s="16">
        <f t="shared" si="219"/>
        <v>0</v>
      </c>
      <c r="DZ127" s="16">
        <f t="shared" si="219"/>
        <v>0</v>
      </c>
      <c r="EA127" s="16">
        <f t="shared" si="219"/>
        <v>0</v>
      </c>
      <c r="EB127" s="16">
        <f t="shared" si="219"/>
        <v>0</v>
      </c>
      <c r="EC127" s="16">
        <f t="shared" si="219"/>
        <v>0</v>
      </c>
      <c r="ED127" s="16">
        <f t="shared" si="219"/>
        <v>0</v>
      </c>
      <c r="EE127" s="16">
        <f t="shared" si="219"/>
        <v>0</v>
      </c>
      <c r="EF127" s="16">
        <f t="shared" si="219"/>
        <v>0</v>
      </c>
      <c r="EG127" s="16">
        <f t="shared" si="219"/>
        <v>0</v>
      </c>
      <c r="EH127" s="16">
        <f t="shared" si="219"/>
        <v>0</v>
      </c>
      <c r="EI127" s="16">
        <f t="shared" si="219"/>
        <v>0</v>
      </c>
      <c r="EJ127" s="16">
        <f t="shared" si="219"/>
        <v>0</v>
      </c>
      <c r="EK127" s="16">
        <f t="shared" si="219"/>
        <v>0</v>
      </c>
      <c r="EL127" s="16">
        <f t="shared" si="219"/>
        <v>0</v>
      </c>
      <c r="EM127" s="16">
        <f t="shared" si="219"/>
        <v>0</v>
      </c>
      <c r="EN127" s="16">
        <f t="shared" si="219"/>
        <v>0</v>
      </c>
      <c r="EQ127" s="16">
        <f t="shared" si="205"/>
        <v>0</v>
      </c>
      <c r="ER127" s="16">
        <f t="shared" si="205"/>
        <v>0</v>
      </c>
      <c r="ES127" s="16">
        <f t="shared" si="205"/>
        <v>0</v>
      </c>
      <c r="ET127" s="16">
        <f t="shared" si="205"/>
        <v>0</v>
      </c>
      <c r="EU127" s="16">
        <f t="shared" si="205"/>
        <v>0</v>
      </c>
      <c r="EV127" s="16">
        <f t="shared" si="205"/>
        <v>0</v>
      </c>
      <c r="EW127" s="16">
        <f t="shared" si="205"/>
        <v>0</v>
      </c>
      <c r="EX127" s="16">
        <f t="shared" si="205"/>
        <v>0</v>
      </c>
      <c r="EY127" s="16">
        <f t="shared" si="205"/>
        <v>0</v>
      </c>
      <c r="EZ127" s="16">
        <f t="shared" si="205"/>
        <v>0</v>
      </c>
      <c r="FA127" s="16">
        <f t="shared" si="206"/>
        <v>0</v>
      </c>
      <c r="FB127" s="16">
        <f t="shared" si="206"/>
        <v>0</v>
      </c>
      <c r="FC127" s="16">
        <f t="shared" si="206"/>
        <v>0</v>
      </c>
      <c r="FD127" s="16">
        <f t="shared" si="206"/>
        <v>0</v>
      </c>
      <c r="FE127" s="16">
        <f t="shared" si="206"/>
        <v>0</v>
      </c>
      <c r="FF127" s="16">
        <f t="shared" si="206"/>
        <v>0</v>
      </c>
      <c r="FG127" s="16">
        <f t="shared" si="206"/>
        <v>0</v>
      </c>
      <c r="FH127" s="16">
        <f t="shared" si="206"/>
        <v>0</v>
      </c>
      <c r="FI127" s="16">
        <f t="shared" si="206"/>
        <v>0</v>
      </c>
      <c r="FJ127" s="16">
        <f t="shared" si="206"/>
        <v>0</v>
      </c>
      <c r="FK127" s="16">
        <f t="shared" si="207"/>
        <v>0</v>
      </c>
      <c r="FL127" s="16">
        <f t="shared" si="207"/>
        <v>0</v>
      </c>
      <c r="FM127" s="16">
        <f t="shared" si="207"/>
        <v>0</v>
      </c>
      <c r="FN127" s="16">
        <f t="shared" si="207"/>
        <v>0</v>
      </c>
      <c r="FO127" s="16">
        <f t="shared" si="207"/>
        <v>0</v>
      </c>
      <c r="FP127" s="16">
        <f t="shared" si="207"/>
        <v>0</v>
      </c>
      <c r="FQ127" s="16">
        <f t="shared" si="207"/>
        <v>0</v>
      </c>
      <c r="FR127" s="16">
        <f t="shared" si="207"/>
        <v>0</v>
      </c>
      <c r="FS127" s="16">
        <f t="shared" si="207"/>
        <v>0</v>
      </c>
      <c r="FT127" s="16">
        <f t="shared" si="207"/>
        <v>0</v>
      </c>
      <c r="FU127" s="16">
        <f t="shared" si="208"/>
        <v>0</v>
      </c>
      <c r="FV127" s="16">
        <f t="shared" si="208"/>
        <v>0</v>
      </c>
      <c r="FW127" s="16">
        <f t="shared" si="208"/>
        <v>0</v>
      </c>
      <c r="FX127" s="16">
        <f t="shared" si="208"/>
        <v>0</v>
      </c>
      <c r="FY127" s="16">
        <f t="shared" si="208"/>
        <v>0</v>
      </c>
      <c r="FZ127" s="16">
        <f t="shared" si="208"/>
        <v>0</v>
      </c>
      <c r="GA127" s="16">
        <f t="shared" si="208"/>
        <v>0</v>
      </c>
      <c r="GB127" s="16">
        <f t="shared" si="208"/>
        <v>0</v>
      </c>
      <c r="GC127" s="16">
        <f t="shared" si="208"/>
        <v>0</v>
      </c>
      <c r="GD127" s="16">
        <f t="shared" si="208"/>
        <v>0</v>
      </c>
      <c r="GE127" s="16">
        <f t="shared" si="209"/>
        <v>0</v>
      </c>
      <c r="GF127" s="16">
        <f t="shared" si="209"/>
        <v>0</v>
      </c>
      <c r="GG127" s="16">
        <f t="shared" si="209"/>
        <v>0</v>
      </c>
      <c r="GH127" s="16">
        <f t="shared" si="209"/>
        <v>0</v>
      </c>
      <c r="GI127" s="16">
        <f t="shared" si="209"/>
        <v>0</v>
      </c>
      <c r="GJ127" s="16">
        <f t="shared" si="209"/>
        <v>0</v>
      </c>
      <c r="GK127" s="16">
        <f t="shared" si="209"/>
        <v>0</v>
      </c>
      <c r="GL127" s="16">
        <f t="shared" si="209"/>
        <v>0</v>
      </c>
      <c r="GM127" s="16">
        <f t="shared" si="209"/>
        <v>0</v>
      </c>
      <c r="GN127" s="16">
        <f t="shared" si="209"/>
        <v>0</v>
      </c>
      <c r="GO127" s="16">
        <f t="shared" si="210"/>
        <v>0</v>
      </c>
      <c r="GP127" s="16">
        <f t="shared" si="210"/>
        <v>0</v>
      </c>
      <c r="GQ127" s="16">
        <f t="shared" si="210"/>
        <v>0</v>
      </c>
      <c r="GR127" s="16">
        <f t="shared" si="210"/>
        <v>0</v>
      </c>
      <c r="GS127" s="16">
        <f t="shared" si="210"/>
        <v>0</v>
      </c>
      <c r="GT127" s="16">
        <f t="shared" si="210"/>
        <v>0</v>
      </c>
      <c r="GU127" s="16">
        <f t="shared" si="210"/>
        <v>0</v>
      </c>
      <c r="GV127" s="16">
        <f t="shared" si="210"/>
        <v>0</v>
      </c>
      <c r="GW127" s="16">
        <f t="shared" si="210"/>
        <v>0</v>
      </c>
      <c r="GX127" s="16">
        <f t="shared" si="210"/>
        <v>0</v>
      </c>
      <c r="GY127" s="16">
        <f t="shared" si="211"/>
        <v>0</v>
      </c>
      <c r="GZ127" s="16">
        <f t="shared" si="211"/>
        <v>0</v>
      </c>
      <c r="HA127" s="16">
        <f t="shared" si="211"/>
        <v>0</v>
      </c>
      <c r="HB127" s="16">
        <f t="shared" si="211"/>
        <v>0</v>
      </c>
      <c r="HC127" s="16">
        <f t="shared" si="211"/>
        <v>55</v>
      </c>
      <c r="HD127" s="16">
        <f t="shared" si="211"/>
        <v>0</v>
      </c>
      <c r="HE127" s="16">
        <f t="shared" si="211"/>
        <v>0</v>
      </c>
      <c r="HF127" s="16">
        <f t="shared" si="211"/>
        <v>0</v>
      </c>
      <c r="HG127" s="16">
        <f t="shared" si="211"/>
        <v>0</v>
      </c>
      <c r="HH127" s="16">
        <f t="shared" si="211"/>
        <v>0</v>
      </c>
      <c r="HI127" s="16">
        <f t="shared" si="212"/>
        <v>0</v>
      </c>
      <c r="HJ127" s="16">
        <f t="shared" si="212"/>
        <v>0</v>
      </c>
      <c r="HK127" s="16">
        <f t="shared" si="212"/>
        <v>0</v>
      </c>
      <c r="HL127" s="16">
        <f t="shared" si="212"/>
        <v>0</v>
      </c>
      <c r="HM127" s="16">
        <f t="shared" si="212"/>
        <v>0</v>
      </c>
      <c r="HN127" s="16">
        <f t="shared" si="212"/>
        <v>0</v>
      </c>
      <c r="HO127" s="16">
        <f t="shared" si="212"/>
        <v>0</v>
      </c>
      <c r="HP127" s="16">
        <f t="shared" si="212"/>
        <v>0</v>
      </c>
      <c r="HQ127" s="16">
        <f t="shared" si="212"/>
        <v>0</v>
      </c>
      <c r="HR127" s="16">
        <f t="shared" si="212"/>
        <v>0</v>
      </c>
      <c r="HS127" s="16">
        <f t="shared" si="213"/>
        <v>0</v>
      </c>
      <c r="HT127" s="16">
        <f t="shared" si="213"/>
        <v>0</v>
      </c>
      <c r="HU127" s="16">
        <f t="shared" si="213"/>
        <v>0</v>
      </c>
      <c r="HV127" s="16">
        <f t="shared" si="213"/>
        <v>0</v>
      </c>
      <c r="HW127" s="16">
        <f t="shared" si="213"/>
        <v>0</v>
      </c>
      <c r="HX127" s="16">
        <f t="shared" si="213"/>
        <v>0</v>
      </c>
      <c r="HY127" s="16">
        <f t="shared" si="213"/>
        <v>0</v>
      </c>
      <c r="HZ127" s="16">
        <f t="shared" si="213"/>
        <v>0</v>
      </c>
      <c r="IA127" s="16">
        <f t="shared" si="213"/>
        <v>0</v>
      </c>
      <c r="IB127" s="16">
        <f t="shared" si="213"/>
        <v>0</v>
      </c>
      <c r="IC127" s="16">
        <f t="shared" si="214"/>
        <v>0</v>
      </c>
      <c r="ID127" s="16">
        <f t="shared" si="214"/>
        <v>0</v>
      </c>
      <c r="IE127" s="16">
        <f t="shared" si="214"/>
        <v>0</v>
      </c>
      <c r="IF127" s="16">
        <f t="shared" si="214"/>
        <v>0</v>
      </c>
      <c r="IG127" s="16">
        <f t="shared" si="214"/>
        <v>0</v>
      </c>
      <c r="IH127" s="16">
        <f t="shared" si="214"/>
        <v>0</v>
      </c>
      <c r="II127" s="16">
        <f t="shared" si="214"/>
        <v>0</v>
      </c>
      <c r="IJ127" s="16">
        <f t="shared" si="214"/>
        <v>0</v>
      </c>
      <c r="IK127" s="16">
        <f t="shared" si="214"/>
        <v>0</v>
      </c>
      <c r="IL127" s="16">
        <f t="shared" si="214"/>
        <v>0</v>
      </c>
      <c r="IM127" s="16">
        <f t="shared" si="214"/>
        <v>0</v>
      </c>
      <c r="IN127" s="16">
        <f t="shared" si="214"/>
        <v>0</v>
      </c>
      <c r="IO127" s="16">
        <f t="shared" si="214"/>
        <v>0</v>
      </c>
      <c r="IP127" s="16">
        <f t="shared" si="214"/>
        <v>0</v>
      </c>
      <c r="IQ127" s="16">
        <f t="shared" si="214"/>
        <v>0</v>
      </c>
      <c r="IR127" s="16">
        <f t="shared" si="214"/>
        <v>0</v>
      </c>
      <c r="IS127" s="16">
        <f t="shared" si="220"/>
        <v>0</v>
      </c>
      <c r="IT127" s="16">
        <f t="shared" si="220"/>
        <v>0</v>
      </c>
      <c r="IU127" s="16">
        <f t="shared" si="220"/>
        <v>0</v>
      </c>
      <c r="IV127" s="16">
        <f t="shared" si="220"/>
        <v>0</v>
      </c>
      <c r="IW127" s="16">
        <f t="shared" si="220"/>
        <v>0</v>
      </c>
      <c r="IX127" s="16">
        <f t="shared" si="220"/>
        <v>0</v>
      </c>
      <c r="IY127" s="16">
        <f t="shared" si="220"/>
        <v>0</v>
      </c>
      <c r="IZ127" s="16">
        <f t="shared" si="220"/>
        <v>0</v>
      </c>
      <c r="JA127" s="16">
        <f t="shared" si="220"/>
        <v>0</v>
      </c>
      <c r="JB127" s="16">
        <f t="shared" si="220"/>
        <v>0</v>
      </c>
      <c r="JC127" s="16">
        <f t="shared" si="220"/>
        <v>0</v>
      </c>
      <c r="JD127" s="16">
        <f t="shared" si="220"/>
        <v>0</v>
      </c>
      <c r="JE127" s="16">
        <f t="shared" si="220"/>
        <v>0</v>
      </c>
      <c r="JF127" s="16">
        <f t="shared" si="220"/>
        <v>0</v>
      </c>
      <c r="JG127" s="16">
        <f t="shared" si="220"/>
        <v>0</v>
      </c>
      <c r="JH127" s="16">
        <f t="shared" si="220"/>
        <v>0</v>
      </c>
      <c r="JI127" s="16">
        <f t="shared" si="220"/>
        <v>0</v>
      </c>
      <c r="JJ127" s="16">
        <f t="shared" si="220"/>
        <v>0</v>
      </c>
      <c r="JK127" s="16">
        <f t="shared" si="220"/>
        <v>0</v>
      </c>
      <c r="JN127" s="16">
        <f t="shared" si="215"/>
        <v>0</v>
      </c>
      <c r="JO127" s="16">
        <f t="shared" si="215"/>
        <v>0</v>
      </c>
      <c r="JP127" s="16">
        <f t="shared" si="215"/>
        <v>0</v>
      </c>
      <c r="JQ127" s="16">
        <f t="shared" si="215"/>
        <v>0</v>
      </c>
      <c r="JR127" s="16">
        <f t="shared" si="215"/>
        <v>0</v>
      </c>
      <c r="JS127" s="16">
        <f t="shared" si="215"/>
        <v>0</v>
      </c>
      <c r="JT127" s="16">
        <f t="shared" si="215"/>
        <v>0</v>
      </c>
      <c r="JU127" s="16">
        <f t="shared" si="215"/>
        <v>0</v>
      </c>
      <c r="JV127" s="16">
        <f t="shared" si="215"/>
        <v>0</v>
      </c>
      <c r="JW127" s="16">
        <f t="shared" si="215"/>
        <v>0</v>
      </c>
      <c r="JX127" s="16">
        <f t="shared" si="216"/>
        <v>0</v>
      </c>
      <c r="JY127" s="16">
        <f t="shared" si="216"/>
        <v>1</v>
      </c>
      <c r="JZ127" s="16">
        <f t="shared" si="216"/>
        <v>0</v>
      </c>
      <c r="KA127" s="16">
        <f t="shared" si="216"/>
        <v>0</v>
      </c>
      <c r="KB127" s="16">
        <f t="shared" si="216"/>
        <v>0</v>
      </c>
      <c r="KC127" s="16">
        <f t="shared" si="216"/>
        <v>0</v>
      </c>
      <c r="KD127" s="16">
        <f t="shared" si="216"/>
        <v>0</v>
      </c>
      <c r="KE127" s="16">
        <f t="shared" si="216"/>
        <v>0</v>
      </c>
      <c r="KF127" s="16">
        <f t="shared" si="216"/>
        <v>0</v>
      </c>
      <c r="KG127" s="16">
        <f t="shared" si="216"/>
        <v>0</v>
      </c>
      <c r="KH127" s="16">
        <f t="shared" si="217"/>
        <v>0</v>
      </c>
      <c r="KI127" s="16">
        <f t="shared" si="217"/>
        <v>0</v>
      </c>
      <c r="KJ127" s="16">
        <f t="shared" si="217"/>
        <v>0</v>
      </c>
      <c r="KK127" s="16">
        <f t="shared" si="217"/>
        <v>0</v>
      </c>
      <c r="KL127" s="16">
        <f t="shared" si="217"/>
        <v>0</v>
      </c>
      <c r="KM127" s="16">
        <f t="shared" si="217"/>
        <v>0</v>
      </c>
      <c r="KN127" s="16">
        <f t="shared" si="217"/>
        <v>0</v>
      </c>
      <c r="KO127" s="16">
        <f t="shared" si="217"/>
        <v>0</v>
      </c>
      <c r="KP127" s="16">
        <f t="shared" si="217"/>
        <v>0</v>
      </c>
      <c r="KQ127" s="16">
        <f t="shared" si="217"/>
        <v>0</v>
      </c>
      <c r="KR127" s="16">
        <f t="shared" si="218"/>
        <v>0</v>
      </c>
      <c r="KS127" s="16">
        <f t="shared" si="218"/>
        <v>0</v>
      </c>
      <c r="KT127" s="16">
        <f t="shared" si="218"/>
        <v>0</v>
      </c>
      <c r="KU127" s="16">
        <f t="shared" si="218"/>
        <v>0</v>
      </c>
      <c r="KV127" s="16">
        <f t="shared" si="218"/>
        <v>0</v>
      </c>
      <c r="KW127" s="16">
        <f t="shared" si="218"/>
        <v>0</v>
      </c>
      <c r="KX127" s="16">
        <f t="shared" si="218"/>
        <v>0</v>
      </c>
    </row>
    <row r="128" spans="1:310">
      <c r="A128" s="2" t="s">
        <v>38</v>
      </c>
      <c r="B128" s="2" t="s">
        <v>18</v>
      </c>
      <c r="C128" s="2">
        <v>2</v>
      </c>
      <c r="D128" s="3">
        <v>80</v>
      </c>
      <c r="E128" s="3">
        <f>70+90</f>
        <v>160</v>
      </c>
      <c r="F128" s="3">
        <f t="shared" ref="F128:F164" si="221">E128-(D128*C128)</f>
        <v>0</v>
      </c>
      <c r="G128" s="4">
        <v>45064</v>
      </c>
      <c r="J128" s="2">
        <v>128</v>
      </c>
      <c r="K128" s="5"/>
      <c r="L128" s="5"/>
      <c r="M128" s="3"/>
      <c r="T128" s="16">
        <f t="shared" ref="T128:AI133" si="222">IF($A128=T$1,$D128,0)*$C128</f>
        <v>0</v>
      </c>
      <c r="U128" s="16">
        <f t="shared" si="222"/>
        <v>0</v>
      </c>
      <c r="V128" s="16">
        <f t="shared" si="222"/>
        <v>0</v>
      </c>
      <c r="W128" s="16">
        <f t="shared" si="222"/>
        <v>0</v>
      </c>
      <c r="X128" s="16">
        <f t="shared" si="222"/>
        <v>0</v>
      </c>
      <c r="Y128" s="16">
        <f t="shared" si="222"/>
        <v>0</v>
      </c>
      <c r="Z128" s="16">
        <f t="shared" si="222"/>
        <v>0</v>
      </c>
      <c r="AA128" s="16">
        <f t="shared" si="222"/>
        <v>0</v>
      </c>
      <c r="AB128" s="16">
        <f t="shared" si="222"/>
        <v>0</v>
      </c>
      <c r="AC128" s="16">
        <f t="shared" si="222"/>
        <v>0</v>
      </c>
      <c r="AD128" s="16">
        <f t="shared" si="222"/>
        <v>0</v>
      </c>
      <c r="AE128" s="16">
        <f t="shared" si="222"/>
        <v>0</v>
      </c>
      <c r="AF128" s="16">
        <f t="shared" si="222"/>
        <v>0</v>
      </c>
      <c r="AG128" s="16">
        <f t="shared" si="222"/>
        <v>0</v>
      </c>
      <c r="AH128" s="16">
        <f t="shared" si="222"/>
        <v>0</v>
      </c>
      <c r="AI128" s="16">
        <f t="shared" si="222"/>
        <v>160</v>
      </c>
      <c r="AJ128" s="16">
        <f t="shared" ref="AJ128:AY143" si="223">IF($A128=AJ$1,$D128,0)*$C128</f>
        <v>0</v>
      </c>
      <c r="AK128" s="16">
        <f t="shared" si="223"/>
        <v>0</v>
      </c>
      <c r="AL128" s="16">
        <f t="shared" si="223"/>
        <v>0</v>
      </c>
      <c r="AM128" s="16">
        <f t="shared" si="223"/>
        <v>0</v>
      </c>
      <c r="AN128" s="16">
        <f t="shared" si="223"/>
        <v>0</v>
      </c>
      <c r="AO128" s="16">
        <f t="shared" si="223"/>
        <v>0</v>
      </c>
      <c r="AP128" s="16">
        <f t="shared" si="223"/>
        <v>0</v>
      </c>
      <c r="AQ128" s="16">
        <f t="shared" si="223"/>
        <v>0</v>
      </c>
      <c r="AR128" s="16">
        <f t="shared" si="223"/>
        <v>0</v>
      </c>
      <c r="AS128" s="16">
        <f t="shared" si="223"/>
        <v>0</v>
      </c>
      <c r="AT128" s="16">
        <f t="shared" si="223"/>
        <v>0</v>
      </c>
      <c r="AU128" s="16">
        <f t="shared" si="223"/>
        <v>0</v>
      </c>
      <c r="AV128" s="16">
        <f t="shared" si="223"/>
        <v>0</v>
      </c>
      <c r="AW128" s="16">
        <f t="shared" si="223"/>
        <v>0</v>
      </c>
      <c r="AX128" s="16">
        <f t="shared" si="223"/>
        <v>0</v>
      </c>
      <c r="AY128" s="16">
        <f t="shared" si="223"/>
        <v>0</v>
      </c>
      <c r="AZ128" s="16">
        <f t="shared" ref="AZ128:BE170" si="224">IF($A128=AZ$1,$D128,0)*$C128</f>
        <v>0</v>
      </c>
      <c r="BA128" s="16">
        <f t="shared" si="224"/>
        <v>0</v>
      </c>
      <c r="BB128" s="16">
        <f t="shared" si="224"/>
        <v>0</v>
      </c>
      <c r="BC128" s="16">
        <f t="shared" si="224"/>
        <v>0</v>
      </c>
      <c r="BD128" s="16">
        <f t="shared" si="224"/>
        <v>0</v>
      </c>
      <c r="BE128" s="16">
        <f t="shared" si="224"/>
        <v>0</v>
      </c>
      <c r="BF128" s="16">
        <f t="shared" ref="BF128:BM159" si="225">IF($A128=BF$1,$D128,0)*$C128</f>
        <v>0</v>
      </c>
      <c r="BG128" s="16">
        <f t="shared" si="225"/>
        <v>0</v>
      </c>
      <c r="BH128" s="16">
        <f t="shared" si="225"/>
        <v>0</v>
      </c>
      <c r="BI128" s="16">
        <f t="shared" si="225"/>
        <v>0</v>
      </c>
      <c r="BJ128" s="16">
        <f t="shared" si="225"/>
        <v>0</v>
      </c>
      <c r="BK128" s="16">
        <f t="shared" si="225"/>
        <v>0</v>
      </c>
      <c r="BL128" s="16">
        <f t="shared" si="225"/>
        <v>0</v>
      </c>
      <c r="BM128" s="16">
        <f t="shared" si="225"/>
        <v>0</v>
      </c>
      <c r="BN128" s="16">
        <f t="shared" ref="BN128:DL132" si="226">IF($A128=BN$1,$D128,0)*$C128</f>
        <v>0</v>
      </c>
      <c r="BO128" s="16">
        <f t="shared" si="226"/>
        <v>0</v>
      </c>
      <c r="BP128" s="16">
        <f t="shared" si="226"/>
        <v>0</v>
      </c>
      <c r="BQ128" s="16">
        <f t="shared" si="226"/>
        <v>0</v>
      </c>
      <c r="BR128" s="16">
        <f t="shared" si="226"/>
        <v>0</v>
      </c>
      <c r="BS128" s="16">
        <f t="shared" si="226"/>
        <v>0</v>
      </c>
      <c r="BT128" s="16">
        <f t="shared" si="226"/>
        <v>0</v>
      </c>
      <c r="BU128" s="16">
        <f t="shared" si="226"/>
        <v>0</v>
      </c>
      <c r="BV128" s="16">
        <f t="shared" si="226"/>
        <v>0</v>
      </c>
      <c r="BW128" s="16">
        <f t="shared" si="226"/>
        <v>0</v>
      </c>
      <c r="BX128" s="16">
        <f t="shared" si="226"/>
        <v>0</v>
      </c>
      <c r="BY128" s="16">
        <f t="shared" si="226"/>
        <v>0</v>
      </c>
      <c r="BZ128" s="16">
        <f t="shared" si="226"/>
        <v>0</v>
      </c>
      <c r="CA128" s="16">
        <f t="shared" si="226"/>
        <v>0</v>
      </c>
      <c r="CB128" s="16">
        <f t="shared" si="226"/>
        <v>0</v>
      </c>
      <c r="CC128" s="16">
        <f t="shared" si="226"/>
        <v>0</v>
      </c>
      <c r="CD128" s="16">
        <f t="shared" si="226"/>
        <v>0</v>
      </c>
      <c r="CE128" s="16">
        <f t="shared" si="226"/>
        <v>0</v>
      </c>
      <c r="CF128" s="16">
        <f t="shared" si="226"/>
        <v>0</v>
      </c>
      <c r="CG128" s="16">
        <f t="shared" si="226"/>
        <v>0</v>
      </c>
      <c r="CH128" s="16">
        <f t="shared" si="226"/>
        <v>0</v>
      </c>
      <c r="CI128" s="16">
        <f t="shared" si="226"/>
        <v>0</v>
      </c>
      <c r="CJ128" s="16">
        <f t="shared" si="226"/>
        <v>0</v>
      </c>
      <c r="CK128" s="16">
        <f t="shared" si="226"/>
        <v>0</v>
      </c>
      <c r="CL128" s="16">
        <f t="shared" si="226"/>
        <v>0</v>
      </c>
      <c r="CM128" s="16">
        <f t="shared" si="226"/>
        <v>0</v>
      </c>
      <c r="CN128" s="16">
        <f t="shared" si="226"/>
        <v>0</v>
      </c>
      <c r="CO128" s="16">
        <f t="shared" si="226"/>
        <v>0</v>
      </c>
      <c r="CP128" s="16">
        <f t="shared" si="226"/>
        <v>0</v>
      </c>
      <c r="CQ128" s="16">
        <f t="shared" si="226"/>
        <v>0</v>
      </c>
      <c r="CR128" s="16">
        <f t="shared" si="226"/>
        <v>0</v>
      </c>
      <c r="CS128" s="16">
        <f t="shared" si="226"/>
        <v>0</v>
      </c>
      <c r="CT128" s="16">
        <f t="shared" si="226"/>
        <v>0</v>
      </c>
      <c r="CU128" s="16">
        <f t="shared" si="226"/>
        <v>0</v>
      </c>
      <c r="CV128" s="16">
        <f t="shared" si="226"/>
        <v>0</v>
      </c>
      <c r="CW128" s="16">
        <f t="shared" si="226"/>
        <v>0</v>
      </c>
      <c r="CX128" s="16">
        <f t="shared" si="226"/>
        <v>0</v>
      </c>
      <c r="CY128" s="16">
        <f t="shared" si="226"/>
        <v>0</v>
      </c>
      <c r="CZ128" s="16">
        <f t="shared" si="226"/>
        <v>0</v>
      </c>
      <c r="DA128" s="16">
        <f t="shared" si="226"/>
        <v>0</v>
      </c>
      <c r="DB128" s="16">
        <f t="shared" si="226"/>
        <v>0</v>
      </c>
      <c r="DC128" s="16">
        <f t="shared" si="226"/>
        <v>0</v>
      </c>
      <c r="DD128" s="16">
        <f t="shared" si="226"/>
        <v>0</v>
      </c>
      <c r="DE128" s="16">
        <f t="shared" si="226"/>
        <v>0</v>
      </c>
      <c r="DF128" s="16">
        <f t="shared" si="226"/>
        <v>0</v>
      </c>
      <c r="DG128" s="16">
        <f t="shared" si="226"/>
        <v>0</v>
      </c>
      <c r="DH128" s="16">
        <f t="shared" si="226"/>
        <v>0</v>
      </c>
      <c r="DI128" s="16">
        <f t="shared" si="226"/>
        <v>0</v>
      </c>
      <c r="DJ128" s="16">
        <f t="shared" si="226"/>
        <v>0</v>
      </c>
      <c r="DK128" s="16">
        <f t="shared" si="226"/>
        <v>0</v>
      </c>
      <c r="DL128" s="16">
        <f t="shared" si="226"/>
        <v>0</v>
      </c>
      <c r="DM128" s="16">
        <f t="shared" si="204"/>
        <v>0</v>
      </c>
      <c r="DN128" s="16">
        <f t="shared" si="204"/>
        <v>0</v>
      </c>
      <c r="DO128" s="16">
        <f t="shared" si="204"/>
        <v>0</v>
      </c>
      <c r="DP128" s="16">
        <f t="shared" si="204"/>
        <v>0</v>
      </c>
      <c r="DQ128" s="16">
        <f t="shared" si="204"/>
        <v>0</v>
      </c>
      <c r="DR128" s="16">
        <f t="shared" si="204"/>
        <v>0</v>
      </c>
      <c r="DS128" s="16">
        <f t="shared" si="204"/>
        <v>0</v>
      </c>
      <c r="DT128" s="16">
        <f t="shared" si="204"/>
        <v>0</v>
      </c>
      <c r="DU128" s="16">
        <f t="shared" si="204"/>
        <v>0</v>
      </c>
      <c r="DV128" s="16">
        <f t="shared" si="219"/>
        <v>0</v>
      </c>
      <c r="DW128" s="16">
        <f t="shared" si="219"/>
        <v>0</v>
      </c>
      <c r="DX128" s="16">
        <f t="shared" si="219"/>
        <v>0</v>
      </c>
      <c r="DY128" s="16">
        <f t="shared" si="219"/>
        <v>0</v>
      </c>
      <c r="DZ128" s="16">
        <f t="shared" si="219"/>
        <v>0</v>
      </c>
      <c r="EA128" s="16">
        <f t="shared" si="219"/>
        <v>0</v>
      </c>
      <c r="EB128" s="16">
        <f t="shared" si="219"/>
        <v>0</v>
      </c>
      <c r="EC128" s="16">
        <f t="shared" si="219"/>
        <v>0</v>
      </c>
      <c r="ED128" s="16">
        <f t="shared" si="219"/>
        <v>0</v>
      </c>
      <c r="EE128" s="16">
        <f t="shared" si="219"/>
        <v>0</v>
      </c>
      <c r="EF128" s="16">
        <f t="shared" si="219"/>
        <v>0</v>
      </c>
      <c r="EG128" s="16">
        <f t="shared" si="219"/>
        <v>0</v>
      </c>
      <c r="EH128" s="16">
        <f t="shared" si="219"/>
        <v>0</v>
      </c>
      <c r="EI128" s="16">
        <f t="shared" si="219"/>
        <v>0</v>
      </c>
      <c r="EJ128" s="16">
        <f t="shared" si="219"/>
        <v>0</v>
      </c>
      <c r="EK128" s="16">
        <f t="shared" si="219"/>
        <v>0</v>
      </c>
      <c r="EL128" s="16">
        <f t="shared" si="219"/>
        <v>0</v>
      </c>
      <c r="EM128" s="16">
        <f t="shared" si="219"/>
        <v>0</v>
      </c>
      <c r="EN128" s="16">
        <f t="shared" si="219"/>
        <v>0</v>
      </c>
      <c r="EQ128" s="16">
        <f t="shared" ref="EQ128:FF141" si="227">IF($A128=EQ$1,$E128,0)</f>
        <v>0</v>
      </c>
      <c r="ER128" s="16">
        <f t="shared" si="227"/>
        <v>0</v>
      </c>
      <c r="ES128" s="16">
        <f t="shared" si="227"/>
        <v>0</v>
      </c>
      <c r="ET128" s="16">
        <f t="shared" si="227"/>
        <v>0</v>
      </c>
      <c r="EU128" s="16">
        <f t="shared" si="227"/>
        <v>0</v>
      </c>
      <c r="EV128" s="16">
        <f t="shared" si="227"/>
        <v>0</v>
      </c>
      <c r="EW128" s="16">
        <f t="shared" si="227"/>
        <v>0</v>
      </c>
      <c r="EX128" s="16">
        <f t="shared" si="227"/>
        <v>0</v>
      </c>
      <c r="EY128" s="16">
        <f t="shared" si="227"/>
        <v>0</v>
      </c>
      <c r="EZ128" s="16">
        <f t="shared" si="227"/>
        <v>0</v>
      </c>
      <c r="FA128" s="16">
        <f t="shared" si="227"/>
        <v>0</v>
      </c>
      <c r="FB128" s="16">
        <f t="shared" si="227"/>
        <v>0</v>
      </c>
      <c r="FC128" s="16">
        <f t="shared" si="227"/>
        <v>0</v>
      </c>
      <c r="FD128" s="16">
        <f t="shared" si="227"/>
        <v>0</v>
      </c>
      <c r="FE128" s="16">
        <f t="shared" si="227"/>
        <v>0</v>
      </c>
      <c r="FF128" s="16">
        <f t="shared" si="227"/>
        <v>160</v>
      </c>
      <c r="FG128" s="16">
        <f t="shared" ref="FG128:FV142" si="228">IF($A128=FG$1,$E128,0)</f>
        <v>0</v>
      </c>
      <c r="FH128" s="16">
        <f t="shared" si="228"/>
        <v>0</v>
      </c>
      <c r="FI128" s="16">
        <f t="shared" si="228"/>
        <v>0</v>
      </c>
      <c r="FJ128" s="16">
        <f t="shared" si="228"/>
        <v>0</v>
      </c>
      <c r="FK128" s="16">
        <f t="shared" si="228"/>
        <v>0</v>
      </c>
      <c r="FL128" s="16">
        <f t="shared" si="228"/>
        <v>0</v>
      </c>
      <c r="FM128" s="16">
        <f t="shared" si="228"/>
        <v>0</v>
      </c>
      <c r="FN128" s="16">
        <f t="shared" si="228"/>
        <v>0</v>
      </c>
      <c r="FO128" s="16">
        <f t="shared" si="228"/>
        <v>0</v>
      </c>
      <c r="FP128" s="16">
        <f t="shared" si="228"/>
        <v>0</v>
      </c>
      <c r="FQ128" s="16">
        <f t="shared" si="228"/>
        <v>0</v>
      </c>
      <c r="FR128" s="16">
        <f t="shared" si="228"/>
        <v>0</v>
      </c>
      <c r="FS128" s="16">
        <f t="shared" si="228"/>
        <v>0</v>
      </c>
      <c r="FT128" s="16">
        <f t="shared" si="228"/>
        <v>0</v>
      </c>
      <c r="FU128" s="16">
        <f t="shared" si="228"/>
        <v>0</v>
      </c>
      <c r="FV128" s="16">
        <f t="shared" ref="FV128:GJ130" si="229">IF($A128=FV$1,$E128,0)</f>
        <v>0</v>
      </c>
      <c r="FW128" s="16">
        <f t="shared" si="229"/>
        <v>0</v>
      </c>
      <c r="FX128" s="16">
        <f t="shared" si="229"/>
        <v>0</v>
      </c>
      <c r="FY128" s="16">
        <f t="shared" si="229"/>
        <v>0</v>
      </c>
      <c r="FZ128" s="16">
        <f t="shared" si="229"/>
        <v>0</v>
      </c>
      <c r="GA128" s="16">
        <f t="shared" si="229"/>
        <v>0</v>
      </c>
      <c r="GB128" s="16">
        <f t="shared" si="229"/>
        <v>0</v>
      </c>
      <c r="GC128" s="16">
        <f t="shared" si="229"/>
        <v>0</v>
      </c>
      <c r="GD128" s="16">
        <f t="shared" si="229"/>
        <v>0</v>
      </c>
      <c r="GE128" s="16">
        <f t="shared" si="229"/>
        <v>0</v>
      </c>
      <c r="GF128" s="16">
        <f t="shared" si="229"/>
        <v>0</v>
      </c>
      <c r="GG128" s="16">
        <f t="shared" si="229"/>
        <v>0</v>
      </c>
      <c r="GH128" s="16">
        <f t="shared" si="229"/>
        <v>0</v>
      </c>
      <c r="GI128" s="16">
        <f t="shared" si="229"/>
        <v>0</v>
      </c>
      <c r="GJ128" s="16">
        <f t="shared" si="229"/>
        <v>0</v>
      </c>
      <c r="GK128" s="16">
        <f t="shared" ref="GK128:HP135" si="230">IF($A128=GK$1,$E128,0)</f>
        <v>0</v>
      </c>
      <c r="GL128" s="16">
        <f t="shared" si="230"/>
        <v>0</v>
      </c>
      <c r="GM128" s="16">
        <f t="shared" si="230"/>
        <v>0</v>
      </c>
      <c r="GN128" s="16">
        <f t="shared" si="230"/>
        <v>0</v>
      </c>
      <c r="GO128" s="16">
        <f t="shared" si="230"/>
        <v>0</v>
      </c>
      <c r="GP128" s="16">
        <f t="shared" si="230"/>
        <v>0</v>
      </c>
      <c r="GQ128" s="16">
        <f t="shared" si="230"/>
        <v>0</v>
      </c>
      <c r="GR128" s="16">
        <f t="shared" si="230"/>
        <v>0</v>
      </c>
      <c r="GS128" s="16">
        <f t="shared" si="230"/>
        <v>0</v>
      </c>
      <c r="GT128" s="16">
        <f t="shared" si="230"/>
        <v>0</v>
      </c>
      <c r="GU128" s="16">
        <f t="shared" si="230"/>
        <v>0</v>
      </c>
      <c r="GV128" s="16">
        <f t="shared" si="230"/>
        <v>0</v>
      </c>
      <c r="GW128" s="16">
        <f t="shared" si="230"/>
        <v>0</v>
      </c>
      <c r="GX128" s="16">
        <f t="shared" si="230"/>
        <v>0</v>
      </c>
      <c r="GY128" s="16">
        <f t="shared" si="230"/>
        <v>0</v>
      </c>
      <c r="GZ128" s="16">
        <f t="shared" si="230"/>
        <v>0</v>
      </c>
      <c r="HA128" s="16">
        <f t="shared" si="230"/>
        <v>0</v>
      </c>
      <c r="HB128" s="16">
        <f t="shared" si="230"/>
        <v>0</v>
      </c>
      <c r="HC128" s="16">
        <f t="shared" si="230"/>
        <v>0</v>
      </c>
      <c r="HD128" s="16">
        <f t="shared" si="230"/>
        <v>0</v>
      </c>
      <c r="HE128" s="16">
        <f t="shared" si="230"/>
        <v>0</v>
      </c>
      <c r="HF128" s="16">
        <f t="shared" si="230"/>
        <v>0</v>
      </c>
      <c r="HG128" s="16">
        <f t="shared" si="230"/>
        <v>0</v>
      </c>
      <c r="HH128" s="16">
        <f t="shared" si="230"/>
        <v>0</v>
      </c>
      <c r="HI128" s="16">
        <f t="shared" si="230"/>
        <v>0</v>
      </c>
      <c r="HJ128" s="16">
        <f t="shared" si="230"/>
        <v>0</v>
      </c>
      <c r="HK128" s="16">
        <f t="shared" si="230"/>
        <v>0</v>
      </c>
      <c r="HL128" s="16">
        <f t="shared" si="230"/>
        <v>0</v>
      </c>
      <c r="HM128" s="16">
        <f t="shared" si="230"/>
        <v>0</v>
      </c>
      <c r="HN128" s="16">
        <f t="shared" si="230"/>
        <v>0</v>
      </c>
      <c r="HO128" s="16">
        <f t="shared" si="230"/>
        <v>0</v>
      </c>
      <c r="HP128" s="16">
        <f t="shared" si="230"/>
        <v>0</v>
      </c>
      <c r="HQ128" s="16">
        <f t="shared" ref="HQ128:II131" si="231">IF($A128=HQ$1,$E128,0)</f>
        <v>0</v>
      </c>
      <c r="HR128" s="16">
        <f t="shared" si="231"/>
        <v>0</v>
      </c>
      <c r="HS128" s="16">
        <f t="shared" si="231"/>
        <v>0</v>
      </c>
      <c r="HT128" s="16">
        <f t="shared" si="231"/>
        <v>0</v>
      </c>
      <c r="HU128" s="16">
        <f t="shared" si="231"/>
        <v>0</v>
      </c>
      <c r="HV128" s="16">
        <f t="shared" si="231"/>
        <v>0</v>
      </c>
      <c r="HW128" s="16">
        <f t="shared" si="231"/>
        <v>0</v>
      </c>
      <c r="HX128" s="16">
        <f t="shared" si="231"/>
        <v>0</v>
      </c>
      <c r="HY128" s="16">
        <f t="shared" si="231"/>
        <v>0</v>
      </c>
      <c r="HZ128" s="16">
        <f t="shared" si="231"/>
        <v>0</v>
      </c>
      <c r="IA128" s="16">
        <f t="shared" si="231"/>
        <v>0</v>
      </c>
      <c r="IB128" s="16">
        <f t="shared" si="231"/>
        <v>0</v>
      </c>
      <c r="IC128" s="16">
        <f t="shared" si="231"/>
        <v>0</v>
      </c>
      <c r="ID128" s="16">
        <f t="shared" si="231"/>
        <v>0</v>
      </c>
      <c r="IE128" s="16">
        <f t="shared" si="231"/>
        <v>0</v>
      </c>
      <c r="IF128" s="16">
        <f t="shared" si="231"/>
        <v>0</v>
      </c>
      <c r="IG128" s="16">
        <f t="shared" si="231"/>
        <v>0</v>
      </c>
      <c r="IH128" s="16">
        <f t="shared" si="231"/>
        <v>0</v>
      </c>
      <c r="II128" s="16">
        <f t="shared" si="231"/>
        <v>0</v>
      </c>
      <c r="IJ128" s="16">
        <f t="shared" si="214"/>
        <v>0</v>
      </c>
      <c r="IK128" s="16">
        <f t="shared" si="214"/>
        <v>0</v>
      </c>
      <c r="IL128" s="16">
        <f t="shared" si="214"/>
        <v>0</v>
      </c>
      <c r="IM128" s="16">
        <f t="shared" si="214"/>
        <v>0</v>
      </c>
      <c r="IN128" s="16">
        <f t="shared" si="214"/>
        <v>0</v>
      </c>
      <c r="IO128" s="16">
        <f t="shared" si="214"/>
        <v>0</v>
      </c>
      <c r="IP128" s="16">
        <f t="shared" si="214"/>
        <v>0</v>
      </c>
      <c r="IQ128" s="16">
        <f t="shared" si="214"/>
        <v>0</v>
      </c>
      <c r="IR128" s="16">
        <f t="shared" si="214"/>
        <v>0</v>
      </c>
      <c r="IS128" s="16">
        <f t="shared" si="220"/>
        <v>0</v>
      </c>
      <c r="IT128" s="16">
        <f t="shared" si="220"/>
        <v>0</v>
      </c>
      <c r="IU128" s="16">
        <f t="shared" si="220"/>
        <v>0</v>
      </c>
      <c r="IV128" s="16">
        <f t="shared" si="220"/>
        <v>0</v>
      </c>
      <c r="IW128" s="16">
        <f t="shared" si="220"/>
        <v>0</v>
      </c>
      <c r="IX128" s="16">
        <f t="shared" si="220"/>
        <v>0</v>
      </c>
      <c r="IY128" s="16">
        <f t="shared" si="220"/>
        <v>0</v>
      </c>
      <c r="IZ128" s="16">
        <f t="shared" si="220"/>
        <v>0</v>
      </c>
      <c r="JA128" s="16">
        <f t="shared" si="220"/>
        <v>0</v>
      </c>
      <c r="JB128" s="16">
        <f t="shared" si="220"/>
        <v>0</v>
      </c>
      <c r="JC128" s="16">
        <f t="shared" si="220"/>
        <v>0</v>
      </c>
      <c r="JD128" s="16">
        <f t="shared" si="220"/>
        <v>0</v>
      </c>
      <c r="JE128" s="16">
        <f t="shared" si="220"/>
        <v>0</v>
      </c>
      <c r="JF128" s="16">
        <f t="shared" si="220"/>
        <v>0</v>
      </c>
      <c r="JG128" s="16">
        <f t="shared" si="220"/>
        <v>0</v>
      </c>
      <c r="JH128" s="16">
        <f t="shared" si="220"/>
        <v>0</v>
      </c>
      <c r="JI128" s="16">
        <f t="shared" si="220"/>
        <v>0</v>
      </c>
      <c r="JJ128" s="16">
        <f t="shared" si="220"/>
        <v>0</v>
      </c>
      <c r="JK128" s="16">
        <f t="shared" si="220"/>
        <v>0</v>
      </c>
      <c r="JN128" s="16">
        <f t="shared" ref="JN128:KC130" si="232">IF($B128=JN$1,$C128,0)</f>
        <v>0</v>
      </c>
      <c r="JO128" s="16">
        <f t="shared" si="232"/>
        <v>0</v>
      </c>
      <c r="JP128" s="16">
        <f t="shared" si="232"/>
        <v>0</v>
      </c>
      <c r="JQ128" s="16">
        <f t="shared" si="232"/>
        <v>0</v>
      </c>
      <c r="JR128" s="16">
        <f t="shared" si="232"/>
        <v>0</v>
      </c>
      <c r="JS128" s="16">
        <f t="shared" si="232"/>
        <v>0</v>
      </c>
      <c r="JT128" s="16">
        <f t="shared" si="232"/>
        <v>2</v>
      </c>
      <c r="JU128" s="16">
        <f t="shared" si="232"/>
        <v>0</v>
      </c>
      <c r="JV128" s="16">
        <f t="shared" si="232"/>
        <v>0</v>
      </c>
      <c r="JW128" s="16">
        <f t="shared" si="232"/>
        <v>0</v>
      </c>
      <c r="JX128" s="16">
        <f t="shared" si="232"/>
        <v>0</v>
      </c>
      <c r="JY128" s="16">
        <f t="shared" si="232"/>
        <v>0</v>
      </c>
      <c r="JZ128" s="16">
        <f t="shared" si="232"/>
        <v>0</v>
      </c>
      <c r="KA128" s="16">
        <f t="shared" si="232"/>
        <v>0</v>
      </c>
      <c r="KB128" s="16">
        <f t="shared" si="232"/>
        <v>0</v>
      </c>
      <c r="KC128" s="16">
        <f t="shared" si="232"/>
        <v>0</v>
      </c>
      <c r="KD128" s="16">
        <f t="shared" ref="KD128:KH164" si="233">IF($B128=KD$1,$C128,0)</f>
        <v>0</v>
      </c>
      <c r="KE128" s="16">
        <f t="shared" si="233"/>
        <v>0</v>
      </c>
      <c r="KF128" s="16">
        <f t="shared" si="233"/>
        <v>0</v>
      </c>
      <c r="KG128" s="16">
        <f t="shared" si="233"/>
        <v>0</v>
      </c>
      <c r="KH128" s="16">
        <f t="shared" si="233"/>
        <v>0</v>
      </c>
      <c r="KI128" s="16">
        <f t="shared" ref="KI128:KJ165" si="234">IF($B128=KI$1,$C128,0)</f>
        <v>0</v>
      </c>
      <c r="KJ128" s="16">
        <f t="shared" si="234"/>
        <v>0</v>
      </c>
      <c r="KK128" s="16">
        <f t="shared" ref="KK128:KX142" si="235">IF($B128=KK$1,$C128,0)</f>
        <v>0</v>
      </c>
      <c r="KL128" s="16">
        <f t="shared" si="235"/>
        <v>0</v>
      </c>
      <c r="KM128" s="16">
        <f t="shared" si="235"/>
        <v>0</v>
      </c>
      <c r="KN128" s="16">
        <f t="shared" si="235"/>
        <v>0</v>
      </c>
      <c r="KO128" s="16">
        <f t="shared" si="235"/>
        <v>0</v>
      </c>
      <c r="KP128" s="16">
        <f t="shared" si="235"/>
        <v>0</v>
      </c>
      <c r="KQ128" s="16">
        <f t="shared" si="235"/>
        <v>0</v>
      </c>
      <c r="KR128" s="16">
        <f t="shared" si="235"/>
        <v>0</v>
      </c>
      <c r="KS128" s="16">
        <f t="shared" si="235"/>
        <v>0</v>
      </c>
      <c r="KT128" s="16">
        <f t="shared" si="235"/>
        <v>0</v>
      </c>
      <c r="KU128" s="16">
        <f t="shared" si="235"/>
        <v>0</v>
      </c>
      <c r="KV128" s="16">
        <f t="shared" si="235"/>
        <v>0</v>
      </c>
      <c r="KW128" s="16">
        <f t="shared" si="235"/>
        <v>0</v>
      </c>
      <c r="KX128" s="16">
        <f t="shared" si="235"/>
        <v>0</v>
      </c>
    </row>
    <row r="129" spans="1:310">
      <c r="A129" s="2" t="s">
        <v>38</v>
      </c>
      <c r="B129" s="2" t="s">
        <v>45</v>
      </c>
      <c r="C129" s="2">
        <v>1</v>
      </c>
      <c r="D129" s="3">
        <v>45</v>
      </c>
      <c r="E129" s="3">
        <f>10+35</f>
        <v>45</v>
      </c>
      <c r="F129" s="3">
        <f t="shared" si="221"/>
        <v>0</v>
      </c>
      <c r="G129" s="4">
        <v>45064</v>
      </c>
      <c r="J129" s="2">
        <v>129</v>
      </c>
      <c r="K129" s="5"/>
      <c r="L129" s="5"/>
      <c r="M129" s="3"/>
      <c r="T129" s="16">
        <f t="shared" si="222"/>
        <v>0</v>
      </c>
      <c r="U129" s="16">
        <f t="shared" si="222"/>
        <v>0</v>
      </c>
      <c r="V129" s="16">
        <f t="shared" si="222"/>
        <v>0</v>
      </c>
      <c r="W129" s="16">
        <f t="shared" si="222"/>
        <v>0</v>
      </c>
      <c r="X129" s="16">
        <f t="shared" si="222"/>
        <v>0</v>
      </c>
      <c r="Y129" s="16">
        <f t="shared" si="222"/>
        <v>0</v>
      </c>
      <c r="Z129" s="16">
        <f t="shared" si="222"/>
        <v>0</v>
      </c>
      <c r="AA129" s="16">
        <f t="shared" si="222"/>
        <v>0</v>
      </c>
      <c r="AB129" s="16">
        <f t="shared" si="222"/>
        <v>0</v>
      </c>
      <c r="AC129" s="16">
        <f t="shared" si="222"/>
        <v>0</v>
      </c>
      <c r="AD129" s="16">
        <f t="shared" si="222"/>
        <v>0</v>
      </c>
      <c r="AE129" s="16">
        <f t="shared" si="222"/>
        <v>0</v>
      </c>
      <c r="AF129" s="16">
        <f t="shared" si="222"/>
        <v>0</v>
      </c>
      <c r="AG129" s="16">
        <f t="shared" si="222"/>
        <v>0</v>
      </c>
      <c r="AH129" s="16">
        <f t="shared" si="222"/>
        <v>0</v>
      </c>
      <c r="AI129" s="16">
        <f t="shared" si="222"/>
        <v>45</v>
      </c>
      <c r="AJ129" s="16">
        <f t="shared" si="223"/>
        <v>0</v>
      </c>
      <c r="AK129" s="16">
        <f t="shared" si="223"/>
        <v>0</v>
      </c>
      <c r="AL129" s="16">
        <f t="shared" si="223"/>
        <v>0</v>
      </c>
      <c r="AM129" s="16">
        <f t="shared" si="223"/>
        <v>0</v>
      </c>
      <c r="AN129" s="16">
        <f t="shared" si="223"/>
        <v>0</v>
      </c>
      <c r="AO129" s="16">
        <f t="shared" si="223"/>
        <v>0</v>
      </c>
      <c r="AP129" s="16">
        <f t="shared" si="223"/>
        <v>0</v>
      </c>
      <c r="AQ129" s="16">
        <f t="shared" si="223"/>
        <v>0</v>
      </c>
      <c r="AR129" s="16">
        <f t="shared" si="223"/>
        <v>0</v>
      </c>
      <c r="AS129" s="16">
        <f t="shared" si="223"/>
        <v>0</v>
      </c>
      <c r="AT129" s="16">
        <f t="shared" si="223"/>
        <v>0</v>
      </c>
      <c r="AU129" s="16">
        <f t="shared" si="223"/>
        <v>0</v>
      </c>
      <c r="AV129" s="16">
        <f t="shared" si="223"/>
        <v>0</v>
      </c>
      <c r="AW129" s="16">
        <f t="shared" si="223"/>
        <v>0</v>
      </c>
      <c r="AX129" s="16">
        <f t="shared" si="223"/>
        <v>0</v>
      </c>
      <c r="AY129" s="16">
        <f t="shared" si="223"/>
        <v>0</v>
      </c>
      <c r="AZ129" s="16">
        <f t="shared" si="224"/>
        <v>0</v>
      </c>
      <c r="BA129" s="16">
        <f t="shared" si="224"/>
        <v>0</v>
      </c>
      <c r="BB129" s="16">
        <f t="shared" si="224"/>
        <v>0</v>
      </c>
      <c r="BC129" s="16">
        <f t="shared" si="224"/>
        <v>0</v>
      </c>
      <c r="BD129" s="16">
        <f t="shared" si="224"/>
        <v>0</v>
      </c>
      <c r="BE129" s="16">
        <f t="shared" si="224"/>
        <v>0</v>
      </c>
      <c r="BF129" s="16">
        <f t="shared" si="225"/>
        <v>0</v>
      </c>
      <c r="BG129" s="16">
        <f t="shared" si="225"/>
        <v>0</v>
      </c>
      <c r="BH129" s="16">
        <f t="shared" si="225"/>
        <v>0</v>
      </c>
      <c r="BI129" s="16">
        <f t="shared" si="225"/>
        <v>0</v>
      </c>
      <c r="BJ129" s="16">
        <f t="shared" si="225"/>
        <v>0</v>
      </c>
      <c r="BK129" s="16">
        <f t="shared" si="225"/>
        <v>0</v>
      </c>
      <c r="BL129" s="16">
        <f t="shared" si="225"/>
        <v>0</v>
      </c>
      <c r="BM129" s="16">
        <f t="shared" si="225"/>
        <v>0</v>
      </c>
      <c r="BN129" s="16">
        <f t="shared" si="226"/>
        <v>0</v>
      </c>
      <c r="BO129" s="16">
        <f t="shared" si="226"/>
        <v>0</v>
      </c>
      <c r="BP129" s="16">
        <f t="shared" si="226"/>
        <v>0</v>
      </c>
      <c r="BQ129" s="16">
        <f t="shared" si="226"/>
        <v>0</v>
      </c>
      <c r="BR129" s="16">
        <f t="shared" si="226"/>
        <v>0</v>
      </c>
      <c r="BS129" s="16">
        <f t="shared" si="226"/>
        <v>0</v>
      </c>
      <c r="BT129" s="16">
        <f t="shared" si="226"/>
        <v>0</v>
      </c>
      <c r="BU129" s="16">
        <f t="shared" si="226"/>
        <v>0</v>
      </c>
      <c r="BV129" s="16">
        <f t="shared" si="226"/>
        <v>0</v>
      </c>
      <c r="BW129" s="16">
        <f t="shared" si="226"/>
        <v>0</v>
      </c>
      <c r="BX129" s="16">
        <f t="shared" si="226"/>
        <v>0</v>
      </c>
      <c r="BY129" s="16">
        <f t="shared" si="226"/>
        <v>0</v>
      </c>
      <c r="BZ129" s="16">
        <f t="shared" si="226"/>
        <v>0</v>
      </c>
      <c r="CA129" s="16">
        <f t="shared" si="226"/>
        <v>0</v>
      </c>
      <c r="CB129" s="16">
        <f t="shared" si="226"/>
        <v>0</v>
      </c>
      <c r="CC129" s="16">
        <f t="shared" si="226"/>
        <v>0</v>
      </c>
      <c r="CD129" s="16">
        <f t="shared" si="226"/>
        <v>0</v>
      </c>
      <c r="CE129" s="16">
        <f t="shared" si="226"/>
        <v>0</v>
      </c>
      <c r="CF129" s="16">
        <f t="shared" si="226"/>
        <v>0</v>
      </c>
      <c r="CG129" s="16">
        <f t="shared" si="226"/>
        <v>0</v>
      </c>
      <c r="CH129" s="16">
        <f t="shared" si="226"/>
        <v>0</v>
      </c>
      <c r="CI129" s="16">
        <f t="shared" si="226"/>
        <v>0</v>
      </c>
      <c r="CJ129" s="16">
        <f t="shared" si="226"/>
        <v>0</v>
      </c>
      <c r="CK129" s="16">
        <f t="shared" si="226"/>
        <v>0</v>
      </c>
      <c r="CL129" s="16">
        <f t="shared" si="226"/>
        <v>0</v>
      </c>
      <c r="CM129" s="16">
        <f t="shared" si="226"/>
        <v>0</v>
      </c>
      <c r="CN129" s="16">
        <f t="shared" si="226"/>
        <v>0</v>
      </c>
      <c r="CO129" s="16">
        <f t="shared" si="226"/>
        <v>0</v>
      </c>
      <c r="CP129" s="16">
        <f t="shared" si="226"/>
        <v>0</v>
      </c>
      <c r="CQ129" s="16">
        <f t="shared" si="226"/>
        <v>0</v>
      </c>
      <c r="CR129" s="16">
        <f t="shared" si="226"/>
        <v>0</v>
      </c>
      <c r="CS129" s="16">
        <f t="shared" si="226"/>
        <v>0</v>
      </c>
      <c r="CT129" s="16">
        <f t="shared" si="226"/>
        <v>0</v>
      </c>
      <c r="CU129" s="16">
        <f t="shared" si="226"/>
        <v>0</v>
      </c>
      <c r="CV129" s="16">
        <f t="shared" si="226"/>
        <v>0</v>
      </c>
      <c r="CW129" s="16">
        <f t="shared" si="226"/>
        <v>0</v>
      </c>
      <c r="CX129" s="16">
        <f t="shared" si="226"/>
        <v>0</v>
      </c>
      <c r="CY129" s="16">
        <f t="shared" si="226"/>
        <v>0</v>
      </c>
      <c r="CZ129" s="16">
        <f t="shared" si="226"/>
        <v>0</v>
      </c>
      <c r="DA129" s="16">
        <f t="shared" si="226"/>
        <v>0</v>
      </c>
      <c r="DB129" s="16">
        <f t="shared" si="226"/>
        <v>0</v>
      </c>
      <c r="DC129" s="16">
        <f t="shared" si="226"/>
        <v>0</v>
      </c>
      <c r="DD129" s="16">
        <f t="shared" si="226"/>
        <v>0</v>
      </c>
      <c r="DE129" s="16">
        <f t="shared" si="226"/>
        <v>0</v>
      </c>
      <c r="DF129" s="16">
        <f t="shared" si="226"/>
        <v>0</v>
      </c>
      <c r="DG129" s="16">
        <f t="shared" si="226"/>
        <v>0</v>
      </c>
      <c r="DH129" s="16">
        <f t="shared" si="226"/>
        <v>0</v>
      </c>
      <c r="DI129" s="16">
        <f t="shared" si="226"/>
        <v>0</v>
      </c>
      <c r="DJ129" s="16">
        <f t="shared" si="226"/>
        <v>0</v>
      </c>
      <c r="DK129" s="16">
        <f t="shared" si="226"/>
        <v>0</v>
      </c>
      <c r="DL129" s="16">
        <f t="shared" si="204"/>
        <v>0</v>
      </c>
      <c r="DM129" s="16">
        <f t="shared" si="204"/>
        <v>0</v>
      </c>
      <c r="DN129" s="16">
        <f t="shared" si="204"/>
        <v>0</v>
      </c>
      <c r="DO129" s="16">
        <f t="shared" si="204"/>
        <v>0</v>
      </c>
      <c r="DP129" s="16">
        <f t="shared" si="204"/>
        <v>0</v>
      </c>
      <c r="DQ129" s="16">
        <f t="shared" si="204"/>
        <v>0</v>
      </c>
      <c r="DR129" s="16">
        <f t="shared" si="204"/>
        <v>0</v>
      </c>
      <c r="DS129" s="16">
        <f t="shared" si="204"/>
        <v>0</v>
      </c>
      <c r="DT129" s="16">
        <f t="shared" si="204"/>
        <v>0</v>
      </c>
      <c r="DU129" s="16">
        <f t="shared" si="204"/>
        <v>0</v>
      </c>
      <c r="DV129" s="16">
        <f t="shared" si="219"/>
        <v>0</v>
      </c>
      <c r="DW129" s="16">
        <f t="shared" si="219"/>
        <v>0</v>
      </c>
      <c r="DX129" s="16">
        <f t="shared" si="219"/>
        <v>0</v>
      </c>
      <c r="DY129" s="16">
        <f t="shared" si="219"/>
        <v>0</v>
      </c>
      <c r="DZ129" s="16">
        <f t="shared" si="219"/>
        <v>0</v>
      </c>
      <c r="EA129" s="16">
        <f t="shared" si="219"/>
        <v>0</v>
      </c>
      <c r="EB129" s="16">
        <f t="shared" si="219"/>
        <v>0</v>
      </c>
      <c r="EC129" s="16">
        <f t="shared" si="219"/>
        <v>0</v>
      </c>
      <c r="ED129" s="16">
        <f t="shared" si="219"/>
        <v>0</v>
      </c>
      <c r="EE129" s="16">
        <f t="shared" si="219"/>
        <v>0</v>
      </c>
      <c r="EF129" s="16">
        <f t="shared" si="219"/>
        <v>0</v>
      </c>
      <c r="EG129" s="16">
        <f t="shared" si="219"/>
        <v>0</v>
      </c>
      <c r="EH129" s="16">
        <f t="shared" si="219"/>
        <v>0</v>
      </c>
      <c r="EI129" s="16">
        <f t="shared" si="219"/>
        <v>0</v>
      </c>
      <c r="EJ129" s="16">
        <f t="shared" si="219"/>
        <v>0</v>
      </c>
      <c r="EK129" s="16">
        <f t="shared" si="219"/>
        <v>0</v>
      </c>
      <c r="EL129" s="16">
        <f t="shared" si="219"/>
        <v>0</v>
      </c>
      <c r="EM129" s="16">
        <f t="shared" si="219"/>
        <v>0</v>
      </c>
      <c r="EN129" s="16">
        <f t="shared" si="219"/>
        <v>0</v>
      </c>
      <c r="EQ129" s="16">
        <f t="shared" si="227"/>
        <v>0</v>
      </c>
      <c r="ER129" s="16">
        <f t="shared" si="227"/>
        <v>0</v>
      </c>
      <c r="ES129" s="16">
        <f t="shared" si="227"/>
        <v>0</v>
      </c>
      <c r="ET129" s="16">
        <f t="shared" si="227"/>
        <v>0</v>
      </c>
      <c r="EU129" s="16">
        <f t="shared" si="227"/>
        <v>0</v>
      </c>
      <c r="EV129" s="16">
        <f t="shared" si="227"/>
        <v>0</v>
      </c>
      <c r="EW129" s="16">
        <f t="shared" si="227"/>
        <v>0</v>
      </c>
      <c r="EX129" s="16">
        <f t="shared" si="227"/>
        <v>0</v>
      </c>
      <c r="EY129" s="16">
        <f t="shared" si="227"/>
        <v>0</v>
      </c>
      <c r="EZ129" s="16">
        <f t="shared" si="227"/>
        <v>0</v>
      </c>
      <c r="FA129" s="16">
        <f t="shared" si="227"/>
        <v>0</v>
      </c>
      <c r="FB129" s="16">
        <f t="shared" si="227"/>
        <v>0</v>
      </c>
      <c r="FC129" s="16">
        <f t="shared" si="227"/>
        <v>0</v>
      </c>
      <c r="FD129" s="16">
        <f t="shared" si="227"/>
        <v>0</v>
      </c>
      <c r="FE129" s="16">
        <f t="shared" si="227"/>
        <v>0</v>
      </c>
      <c r="FF129" s="16">
        <f t="shared" si="227"/>
        <v>45</v>
      </c>
      <c r="FG129" s="16">
        <f t="shared" si="228"/>
        <v>0</v>
      </c>
      <c r="FH129" s="16">
        <f t="shared" si="228"/>
        <v>0</v>
      </c>
      <c r="FI129" s="16">
        <f t="shared" si="228"/>
        <v>0</v>
      </c>
      <c r="FJ129" s="16">
        <f t="shared" si="228"/>
        <v>0</v>
      </c>
      <c r="FK129" s="16">
        <f t="shared" si="228"/>
        <v>0</v>
      </c>
      <c r="FL129" s="16">
        <f t="shared" si="228"/>
        <v>0</v>
      </c>
      <c r="FM129" s="16">
        <f t="shared" si="228"/>
        <v>0</v>
      </c>
      <c r="FN129" s="16">
        <f t="shared" si="228"/>
        <v>0</v>
      </c>
      <c r="FO129" s="16">
        <f t="shared" si="228"/>
        <v>0</v>
      </c>
      <c r="FP129" s="16">
        <f t="shared" si="228"/>
        <v>0</v>
      </c>
      <c r="FQ129" s="16">
        <f t="shared" si="228"/>
        <v>0</v>
      </c>
      <c r="FR129" s="16">
        <f t="shared" si="228"/>
        <v>0</v>
      </c>
      <c r="FS129" s="16">
        <f t="shared" si="228"/>
        <v>0</v>
      </c>
      <c r="FT129" s="16">
        <f t="shared" si="228"/>
        <v>0</v>
      </c>
      <c r="FU129" s="16">
        <f t="shared" si="228"/>
        <v>0</v>
      </c>
      <c r="FV129" s="16">
        <f t="shared" si="229"/>
        <v>0</v>
      </c>
      <c r="FW129" s="16">
        <f t="shared" si="229"/>
        <v>0</v>
      </c>
      <c r="FX129" s="16">
        <f t="shared" si="229"/>
        <v>0</v>
      </c>
      <c r="FY129" s="16">
        <f t="shared" si="229"/>
        <v>0</v>
      </c>
      <c r="FZ129" s="16">
        <f t="shared" si="229"/>
        <v>0</v>
      </c>
      <c r="GA129" s="16">
        <f t="shared" si="229"/>
        <v>0</v>
      </c>
      <c r="GB129" s="16">
        <f t="shared" si="229"/>
        <v>0</v>
      </c>
      <c r="GC129" s="16">
        <f t="shared" si="229"/>
        <v>0</v>
      </c>
      <c r="GD129" s="16">
        <f t="shared" si="229"/>
        <v>0</v>
      </c>
      <c r="GE129" s="16">
        <f t="shared" si="229"/>
        <v>0</v>
      </c>
      <c r="GF129" s="16">
        <f t="shared" si="229"/>
        <v>0</v>
      </c>
      <c r="GG129" s="16">
        <f t="shared" si="229"/>
        <v>0</v>
      </c>
      <c r="GH129" s="16">
        <f t="shared" si="229"/>
        <v>0</v>
      </c>
      <c r="GI129" s="16">
        <f t="shared" si="229"/>
        <v>0</v>
      </c>
      <c r="GJ129" s="16">
        <f t="shared" si="229"/>
        <v>0</v>
      </c>
      <c r="GK129" s="16">
        <f t="shared" si="230"/>
        <v>0</v>
      </c>
      <c r="GL129" s="16">
        <f t="shared" si="230"/>
        <v>0</v>
      </c>
      <c r="GM129" s="16">
        <f t="shared" si="230"/>
        <v>0</v>
      </c>
      <c r="GN129" s="16">
        <f t="shared" si="230"/>
        <v>0</v>
      </c>
      <c r="GO129" s="16">
        <f t="shared" si="230"/>
        <v>0</v>
      </c>
      <c r="GP129" s="16">
        <f t="shared" si="230"/>
        <v>0</v>
      </c>
      <c r="GQ129" s="16">
        <f t="shared" si="230"/>
        <v>0</v>
      </c>
      <c r="GR129" s="16">
        <f t="shared" si="230"/>
        <v>0</v>
      </c>
      <c r="GS129" s="16">
        <f t="shared" si="230"/>
        <v>0</v>
      </c>
      <c r="GT129" s="16">
        <f t="shared" si="230"/>
        <v>0</v>
      </c>
      <c r="GU129" s="16">
        <f t="shared" si="230"/>
        <v>0</v>
      </c>
      <c r="GV129" s="16">
        <f t="shared" si="230"/>
        <v>0</v>
      </c>
      <c r="GW129" s="16">
        <f t="shared" si="230"/>
        <v>0</v>
      </c>
      <c r="GX129" s="16">
        <f t="shared" si="230"/>
        <v>0</v>
      </c>
      <c r="GY129" s="16">
        <f t="shared" si="230"/>
        <v>0</v>
      </c>
      <c r="GZ129" s="16">
        <f t="shared" si="230"/>
        <v>0</v>
      </c>
      <c r="HA129" s="16">
        <f t="shared" si="230"/>
        <v>0</v>
      </c>
      <c r="HB129" s="16">
        <f t="shared" si="230"/>
        <v>0</v>
      </c>
      <c r="HC129" s="16">
        <f t="shared" si="230"/>
        <v>0</v>
      </c>
      <c r="HD129" s="16">
        <f t="shared" si="230"/>
        <v>0</v>
      </c>
      <c r="HE129" s="16">
        <f t="shared" si="230"/>
        <v>0</v>
      </c>
      <c r="HF129" s="16">
        <f t="shared" si="230"/>
        <v>0</v>
      </c>
      <c r="HG129" s="16">
        <f t="shared" si="230"/>
        <v>0</v>
      </c>
      <c r="HH129" s="16">
        <f t="shared" si="230"/>
        <v>0</v>
      </c>
      <c r="HI129" s="16">
        <f t="shared" si="230"/>
        <v>0</v>
      </c>
      <c r="HJ129" s="16">
        <f t="shared" si="230"/>
        <v>0</v>
      </c>
      <c r="HK129" s="16">
        <f t="shared" si="230"/>
        <v>0</v>
      </c>
      <c r="HL129" s="16">
        <f t="shared" si="230"/>
        <v>0</v>
      </c>
      <c r="HM129" s="16">
        <f t="shared" si="230"/>
        <v>0</v>
      </c>
      <c r="HN129" s="16">
        <f t="shared" si="230"/>
        <v>0</v>
      </c>
      <c r="HO129" s="16">
        <f t="shared" si="230"/>
        <v>0</v>
      </c>
      <c r="HP129" s="16">
        <f t="shared" si="230"/>
        <v>0</v>
      </c>
      <c r="HQ129" s="16">
        <f t="shared" si="231"/>
        <v>0</v>
      </c>
      <c r="HR129" s="16">
        <f t="shared" si="231"/>
        <v>0</v>
      </c>
      <c r="HS129" s="16">
        <f t="shared" si="231"/>
        <v>0</v>
      </c>
      <c r="HT129" s="16">
        <f t="shared" si="231"/>
        <v>0</v>
      </c>
      <c r="HU129" s="16">
        <f t="shared" si="231"/>
        <v>0</v>
      </c>
      <c r="HV129" s="16">
        <f t="shared" si="231"/>
        <v>0</v>
      </c>
      <c r="HW129" s="16">
        <f t="shared" si="231"/>
        <v>0</v>
      </c>
      <c r="HX129" s="16">
        <f t="shared" si="231"/>
        <v>0</v>
      </c>
      <c r="HY129" s="16">
        <f t="shared" si="231"/>
        <v>0</v>
      </c>
      <c r="HZ129" s="16">
        <f t="shared" si="231"/>
        <v>0</v>
      </c>
      <c r="IA129" s="16">
        <f t="shared" si="231"/>
        <v>0</v>
      </c>
      <c r="IB129" s="16">
        <f t="shared" si="231"/>
        <v>0</v>
      </c>
      <c r="IC129" s="16">
        <f t="shared" si="231"/>
        <v>0</v>
      </c>
      <c r="ID129" s="16">
        <f t="shared" si="231"/>
        <v>0</v>
      </c>
      <c r="IE129" s="16">
        <f t="shared" si="231"/>
        <v>0</v>
      </c>
      <c r="IF129" s="16">
        <f t="shared" si="231"/>
        <v>0</v>
      </c>
      <c r="IG129" s="16">
        <f t="shared" si="231"/>
        <v>0</v>
      </c>
      <c r="IH129" s="16">
        <f t="shared" si="231"/>
        <v>0</v>
      </c>
      <c r="II129" s="16">
        <f t="shared" si="214"/>
        <v>0</v>
      </c>
      <c r="IJ129" s="16">
        <f t="shared" si="214"/>
        <v>0</v>
      </c>
      <c r="IK129" s="16">
        <f t="shared" si="214"/>
        <v>0</v>
      </c>
      <c r="IL129" s="16">
        <f t="shared" si="214"/>
        <v>0</v>
      </c>
      <c r="IM129" s="16">
        <f t="shared" si="214"/>
        <v>0</v>
      </c>
      <c r="IN129" s="16">
        <f t="shared" si="214"/>
        <v>0</v>
      </c>
      <c r="IO129" s="16">
        <f t="shared" si="214"/>
        <v>0</v>
      </c>
      <c r="IP129" s="16">
        <f t="shared" si="214"/>
        <v>0</v>
      </c>
      <c r="IQ129" s="16">
        <f t="shared" si="214"/>
        <v>0</v>
      </c>
      <c r="IR129" s="16">
        <f t="shared" si="214"/>
        <v>0</v>
      </c>
      <c r="IS129" s="16">
        <f t="shared" si="220"/>
        <v>0</v>
      </c>
      <c r="IT129" s="16">
        <f t="shared" si="220"/>
        <v>0</v>
      </c>
      <c r="IU129" s="16">
        <f t="shared" si="220"/>
        <v>0</v>
      </c>
      <c r="IV129" s="16">
        <f t="shared" si="220"/>
        <v>0</v>
      </c>
      <c r="IW129" s="16">
        <f t="shared" si="220"/>
        <v>0</v>
      </c>
      <c r="IX129" s="16">
        <f t="shared" si="220"/>
        <v>0</v>
      </c>
      <c r="IY129" s="16">
        <f t="shared" si="220"/>
        <v>0</v>
      </c>
      <c r="IZ129" s="16">
        <f t="shared" si="220"/>
        <v>0</v>
      </c>
      <c r="JA129" s="16">
        <f t="shared" si="220"/>
        <v>0</v>
      </c>
      <c r="JB129" s="16">
        <f t="shared" si="220"/>
        <v>0</v>
      </c>
      <c r="JC129" s="16">
        <f t="shared" si="220"/>
        <v>0</v>
      </c>
      <c r="JD129" s="16">
        <f t="shared" si="220"/>
        <v>0</v>
      </c>
      <c r="JE129" s="16">
        <f t="shared" si="220"/>
        <v>0</v>
      </c>
      <c r="JF129" s="16">
        <f t="shared" si="220"/>
        <v>0</v>
      </c>
      <c r="JG129" s="16">
        <f t="shared" si="220"/>
        <v>0</v>
      </c>
      <c r="JH129" s="16">
        <f t="shared" si="220"/>
        <v>0</v>
      </c>
      <c r="JI129" s="16">
        <f t="shared" si="220"/>
        <v>0</v>
      </c>
      <c r="JJ129" s="16">
        <f t="shared" si="220"/>
        <v>0</v>
      </c>
      <c r="JK129" s="16">
        <f t="shared" si="220"/>
        <v>0</v>
      </c>
      <c r="JN129" s="16">
        <f t="shared" si="232"/>
        <v>0</v>
      </c>
      <c r="JO129" s="16">
        <f t="shared" si="232"/>
        <v>0</v>
      </c>
      <c r="JP129" s="16">
        <f t="shared" si="232"/>
        <v>0</v>
      </c>
      <c r="JQ129" s="16">
        <f t="shared" si="232"/>
        <v>0</v>
      </c>
      <c r="JR129" s="16">
        <f t="shared" si="232"/>
        <v>0</v>
      </c>
      <c r="JS129" s="16">
        <f t="shared" si="232"/>
        <v>0</v>
      </c>
      <c r="JT129" s="16">
        <f t="shared" si="232"/>
        <v>0</v>
      </c>
      <c r="JU129" s="16">
        <f t="shared" si="232"/>
        <v>0</v>
      </c>
      <c r="JV129" s="16">
        <f t="shared" si="232"/>
        <v>0</v>
      </c>
      <c r="JW129" s="16">
        <f t="shared" si="232"/>
        <v>0</v>
      </c>
      <c r="JX129" s="16">
        <f t="shared" si="232"/>
        <v>0</v>
      </c>
      <c r="JY129" s="16">
        <f t="shared" si="232"/>
        <v>0</v>
      </c>
      <c r="JZ129" s="16">
        <f t="shared" si="232"/>
        <v>1</v>
      </c>
      <c r="KA129" s="16">
        <f t="shared" si="232"/>
        <v>0</v>
      </c>
      <c r="KB129" s="16">
        <f t="shared" si="232"/>
        <v>0</v>
      </c>
      <c r="KC129" s="16">
        <f t="shared" si="232"/>
        <v>0</v>
      </c>
      <c r="KD129" s="16">
        <f t="shared" si="233"/>
        <v>0</v>
      </c>
      <c r="KE129" s="16">
        <f t="shared" si="233"/>
        <v>0</v>
      </c>
      <c r="KF129" s="16">
        <f t="shared" si="233"/>
        <v>0</v>
      </c>
      <c r="KG129" s="16">
        <f t="shared" si="233"/>
        <v>0</v>
      </c>
      <c r="KH129" s="16">
        <f t="shared" si="233"/>
        <v>0</v>
      </c>
      <c r="KI129" s="16">
        <f t="shared" si="234"/>
        <v>0</v>
      </c>
      <c r="KJ129" s="16">
        <f t="shared" si="234"/>
        <v>0</v>
      </c>
      <c r="KK129" s="16">
        <f t="shared" si="235"/>
        <v>0</v>
      </c>
      <c r="KL129" s="16">
        <f t="shared" si="235"/>
        <v>0</v>
      </c>
      <c r="KM129" s="16">
        <f t="shared" si="235"/>
        <v>0</v>
      </c>
      <c r="KN129" s="16">
        <f t="shared" si="235"/>
        <v>0</v>
      </c>
      <c r="KO129" s="16">
        <f t="shared" si="235"/>
        <v>0</v>
      </c>
      <c r="KP129" s="16">
        <f t="shared" si="235"/>
        <v>0</v>
      </c>
      <c r="KQ129" s="16">
        <f t="shared" si="235"/>
        <v>0</v>
      </c>
      <c r="KR129" s="16">
        <f t="shared" si="235"/>
        <v>0</v>
      </c>
      <c r="KS129" s="16">
        <f t="shared" si="235"/>
        <v>0</v>
      </c>
      <c r="KT129" s="16">
        <f t="shared" si="235"/>
        <v>0</v>
      </c>
      <c r="KU129" s="16">
        <f t="shared" si="235"/>
        <v>0</v>
      </c>
      <c r="KV129" s="16">
        <f t="shared" si="235"/>
        <v>0</v>
      </c>
      <c r="KW129" s="16">
        <f t="shared" si="235"/>
        <v>0</v>
      </c>
      <c r="KX129" s="16">
        <f t="shared" si="235"/>
        <v>0</v>
      </c>
    </row>
    <row r="130" spans="1:310">
      <c r="A130" s="2" t="s">
        <v>101</v>
      </c>
      <c r="B130" s="2" t="s">
        <v>18</v>
      </c>
      <c r="C130" s="2">
        <v>1</v>
      </c>
      <c r="D130" s="3">
        <v>80</v>
      </c>
      <c r="E130" s="3">
        <v>70</v>
      </c>
      <c r="F130" s="3">
        <f t="shared" si="221"/>
        <v>-10</v>
      </c>
      <c r="G130" s="4">
        <v>45064</v>
      </c>
      <c r="J130" s="2">
        <v>130</v>
      </c>
      <c r="K130" s="5"/>
      <c r="L130" s="5"/>
      <c r="M130" s="3"/>
      <c r="T130" s="16">
        <f t="shared" si="222"/>
        <v>0</v>
      </c>
      <c r="U130" s="16">
        <f t="shared" si="222"/>
        <v>0</v>
      </c>
      <c r="V130" s="16">
        <f t="shared" si="222"/>
        <v>0</v>
      </c>
      <c r="W130" s="16">
        <f t="shared" si="222"/>
        <v>0</v>
      </c>
      <c r="X130" s="16">
        <f t="shared" si="222"/>
        <v>0</v>
      </c>
      <c r="Y130" s="16">
        <f t="shared" si="222"/>
        <v>0</v>
      </c>
      <c r="Z130" s="16">
        <f t="shared" si="222"/>
        <v>0</v>
      </c>
      <c r="AA130" s="16">
        <f t="shared" si="222"/>
        <v>0</v>
      </c>
      <c r="AB130" s="16">
        <f t="shared" si="222"/>
        <v>0</v>
      </c>
      <c r="AC130" s="16">
        <f t="shared" si="222"/>
        <v>0</v>
      </c>
      <c r="AD130" s="16">
        <f t="shared" si="222"/>
        <v>0</v>
      </c>
      <c r="AE130" s="16">
        <f t="shared" si="222"/>
        <v>0</v>
      </c>
      <c r="AF130" s="16">
        <f t="shared" si="222"/>
        <v>0</v>
      </c>
      <c r="AG130" s="16">
        <f t="shared" si="222"/>
        <v>0</v>
      </c>
      <c r="AH130" s="16">
        <f t="shared" si="222"/>
        <v>0</v>
      </c>
      <c r="AI130" s="16">
        <f t="shared" si="222"/>
        <v>0</v>
      </c>
      <c r="AJ130" s="16">
        <f t="shared" si="223"/>
        <v>0</v>
      </c>
      <c r="AK130" s="16">
        <f t="shared" si="223"/>
        <v>0</v>
      </c>
      <c r="AL130" s="16">
        <f t="shared" si="223"/>
        <v>0</v>
      </c>
      <c r="AM130" s="16">
        <f t="shared" si="223"/>
        <v>0</v>
      </c>
      <c r="AN130" s="16">
        <f t="shared" si="223"/>
        <v>0</v>
      </c>
      <c r="AO130" s="16">
        <f t="shared" si="223"/>
        <v>0</v>
      </c>
      <c r="AP130" s="16">
        <f t="shared" si="223"/>
        <v>0</v>
      </c>
      <c r="AQ130" s="16">
        <f t="shared" si="223"/>
        <v>0</v>
      </c>
      <c r="AR130" s="16">
        <f t="shared" si="223"/>
        <v>0</v>
      </c>
      <c r="AS130" s="16">
        <f t="shared" si="223"/>
        <v>0</v>
      </c>
      <c r="AT130" s="16">
        <f t="shared" si="223"/>
        <v>0</v>
      </c>
      <c r="AU130" s="16">
        <f t="shared" si="223"/>
        <v>0</v>
      </c>
      <c r="AV130" s="16">
        <f t="shared" si="223"/>
        <v>0</v>
      </c>
      <c r="AW130" s="16">
        <f t="shared" si="223"/>
        <v>0</v>
      </c>
      <c r="AX130" s="16">
        <f t="shared" si="223"/>
        <v>0</v>
      </c>
      <c r="AY130" s="16">
        <f t="shared" si="223"/>
        <v>0</v>
      </c>
      <c r="AZ130" s="16">
        <f t="shared" si="224"/>
        <v>0</v>
      </c>
      <c r="BA130" s="16">
        <f t="shared" si="224"/>
        <v>0</v>
      </c>
      <c r="BB130" s="16">
        <f t="shared" si="224"/>
        <v>0</v>
      </c>
      <c r="BC130" s="16">
        <f t="shared" si="224"/>
        <v>0</v>
      </c>
      <c r="BD130" s="16">
        <f t="shared" si="224"/>
        <v>0</v>
      </c>
      <c r="BE130" s="16">
        <f t="shared" si="224"/>
        <v>0</v>
      </c>
      <c r="BF130" s="16">
        <f t="shared" si="225"/>
        <v>0</v>
      </c>
      <c r="BG130" s="16">
        <f t="shared" si="225"/>
        <v>0</v>
      </c>
      <c r="BH130" s="16">
        <f t="shared" si="225"/>
        <v>0</v>
      </c>
      <c r="BI130" s="16">
        <f t="shared" si="225"/>
        <v>0</v>
      </c>
      <c r="BJ130" s="16">
        <f t="shared" si="225"/>
        <v>0</v>
      </c>
      <c r="BK130" s="16">
        <f t="shared" si="225"/>
        <v>0</v>
      </c>
      <c r="BL130" s="16">
        <f t="shared" si="225"/>
        <v>0</v>
      </c>
      <c r="BM130" s="16">
        <f t="shared" si="225"/>
        <v>0</v>
      </c>
      <c r="BN130" s="16">
        <f t="shared" si="226"/>
        <v>0</v>
      </c>
      <c r="BO130" s="16">
        <f t="shared" si="226"/>
        <v>0</v>
      </c>
      <c r="BP130" s="16">
        <f t="shared" si="226"/>
        <v>0</v>
      </c>
      <c r="BQ130" s="16">
        <f t="shared" si="226"/>
        <v>0</v>
      </c>
      <c r="BR130" s="16">
        <f t="shared" si="226"/>
        <v>0</v>
      </c>
      <c r="BS130" s="16">
        <f t="shared" si="226"/>
        <v>0</v>
      </c>
      <c r="BT130" s="16">
        <f t="shared" si="226"/>
        <v>0</v>
      </c>
      <c r="BU130" s="16">
        <f t="shared" si="226"/>
        <v>0</v>
      </c>
      <c r="BV130" s="16">
        <f t="shared" si="226"/>
        <v>0</v>
      </c>
      <c r="BW130" s="16">
        <f t="shared" si="226"/>
        <v>0</v>
      </c>
      <c r="BX130" s="16">
        <f t="shared" si="226"/>
        <v>0</v>
      </c>
      <c r="BY130" s="16">
        <f t="shared" si="226"/>
        <v>0</v>
      </c>
      <c r="BZ130" s="16">
        <f t="shared" si="226"/>
        <v>0</v>
      </c>
      <c r="CA130" s="16">
        <f t="shared" si="226"/>
        <v>0</v>
      </c>
      <c r="CB130" s="16">
        <f t="shared" si="226"/>
        <v>0</v>
      </c>
      <c r="CC130" s="16">
        <f t="shared" si="226"/>
        <v>0</v>
      </c>
      <c r="CD130" s="16">
        <f t="shared" si="226"/>
        <v>80</v>
      </c>
      <c r="CE130" s="16">
        <f t="shared" si="226"/>
        <v>0</v>
      </c>
      <c r="CF130" s="16">
        <f t="shared" si="226"/>
        <v>0</v>
      </c>
      <c r="CG130" s="16">
        <f t="shared" si="226"/>
        <v>0</v>
      </c>
      <c r="CH130" s="16">
        <f t="shared" si="226"/>
        <v>0</v>
      </c>
      <c r="CI130" s="16">
        <f t="shared" si="226"/>
        <v>0</v>
      </c>
      <c r="CJ130" s="16">
        <f t="shared" si="226"/>
        <v>0</v>
      </c>
      <c r="CK130" s="16">
        <f t="shared" si="226"/>
        <v>0</v>
      </c>
      <c r="CL130" s="16">
        <f t="shared" si="226"/>
        <v>0</v>
      </c>
      <c r="CM130" s="16">
        <f t="shared" si="226"/>
        <v>0</v>
      </c>
      <c r="CN130" s="16">
        <f t="shared" si="226"/>
        <v>0</v>
      </c>
      <c r="CO130" s="16">
        <f t="shared" si="226"/>
        <v>0</v>
      </c>
      <c r="CP130" s="16">
        <f t="shared" si="226"/>
        <v>0</v>
      </c>
      <c r="CQ130" s="16">
        <f t="shared" si="226"/>
        <v>0</v>
      </c>
      <c r="CR130" s="16">
        <f t="shared" si="226"/>
        <v>0</v>
      </c>
      <c r="CS130" s="16">
        <f t="shared" si="226"/>
        <v>0</v>
      </c>
      <c r="CT130" s="16">
        <f t="shared" si="226"/>
        <v>0</v>
      </c>
      <c r="CU130" s="16">
        <f t="shared" si="226"/>
        <v>0</v>
      </c>
      <c r="CV130" s="16">
        <f t="shared" si="226"/>
        <v>0</v>
      </c>
      <c r="CW130" s="16">
        <f t="shared" si="226"/>
        <v>0</v>
      </c>
      <c r="CX130" s="16">
        <f t="shared" si="226"/>
        <v>0</v>
      </c>
      <c r="CY130" s="16">
        <f t="shared" si="226"/>
        <v>0</v>
      </c>
      <c r="CZ130" s="16">
        <f t="shared" si="226"/>
        <v>0</v>
      </c>
      <c r="DA130" s="16">
        <f t="shared" si="226"/>
        <v>0</v>
      </c>
      <c r="DB130" s="16">
        <f t="shared" si="226"/>
        <v>0</v>
      </c>
      <c r="DC130" s="16">
        <f t="shared" si="226"/>
        <v>0</v>
      </c>
      <c r="DD130" s="16">
        <f t="shared" si="226"/>
        <v>0</v>
      </c>
      <c r="DE130" s="16">
        <f t="shared" si="226"/>
        <v>0</v>
      </c>
      <c r="DF130" s="16">
        <f t="shared" si="226"/>
        <v>0</v>
      </c>
      <c r="DG130" s="16">
        <f t="shared" si="226"/>
        <v>0</v>
      </c>
      <c r="DH130" s="16">
        <f t="shared" si="226"/>
        <v>0</v>
      </c>
      <c r="DI130" s="16">
        <f t="shared" si="226"/>
        <v>0</v>
      </c>
      <c r="DJ130" s="16">
        <f t="shared" si="226"/>
        <v>0</v>
      </c>
      <c r="DK130" s="16">
        <f t="shared" si="226"/>
        <v>0</v>
      </c>
      <c r="DL130" s="16">
        <f t="shared" si="204"/>
        <v>0</v>
      </c>
      <c r="DM130" s="16">
        <f t="shared" si="204"/>
        <v>0</v>
      </c>
      <c r="DN130" s="16">
        <f t="shared" si="204"/>
        <v>0</v>
      </c>
      <c r="DO130" s="16">
        <f t="shared" si="204"/>
        <v>0</v>
      </c>
      <c r="DP130" s="16">
        <f t="shared" si="204"/>
        <v>0</v>
      </c>
      <c r="DQ130" s="16">
        <f t="shared" si="204"/>
        <v>0</v>
      </c>
      <c r="DR130" s="16">
        <f t="shared" si="204"/>
        <v>0</v>
      </c>
      <c r="DS130" s="16">
        <f t="shared" si="204"/>
        <v>0</v>
      </c>
      <c r="DT130" s="16">
        <f t="shared" si="204"/>
        <v>0</v>
      </c>
      <c r="DU130" s="16">
        <f t="shared" si="204"/>
        <v>0</v>
      </c>
      <c r="DV130" s="16">
        <f t="shared" si="219"/>
        <v>0</v>
      </c>
      <c r="DW130" s="16">
        <f t="shared" si="219"/>
        <v>0</v>
      </c>
      <c r="DX130" s="16">
        <f t="shared" si="219"/>
        <v>0</v>
      </c>
      <c r="DY130" s="16">
        <f t="shared" si="219"/>
        <v>0</v>
      </c>
      <c r="DZ130" s="16">
        <f t="shared" si="219"/>
        <v>0</v>
      </c>
      <c r="EA130" s="16">
        <f t="shared" si="219"/>
        <v>0</v>
      </c>
      <c r="EB130" s="16">
        <f t="shared" si="219"/>
        <v>0</v>
      </c>
      <c r="EC130" s="16">
        <f t="shared" si="219"/>
        <v>0</v>
      </c>
      <c r="ED130" s="16">
        <f t="shared" si="219"/>
        <v>0</v>
      </c>
      <c r="EE130" s="16">
        <f t="shared" si="219"/>
        <v>0</v>
      </c>
      <c r="EF130" s="16">
        <f t="shared" si="219"/>
        <v>0</v>
      </c>
      <c r="EG130" s="16">
        <f t="shared" si="219"/>
        <v>0</v>
      </c>
      <c r="EH130" s="16">
        <f t="shared" si="219"/>
        <v>0</v>
      </c>
      <c r="EI130" s="16">
        <f t="shared" si="219"/>
        <v>0</v>
      </c>
      <c r="EJ130" s="16">
        <f t="shared" si="219"/>
        <v>0</v>
      </c>
      <c r="EK130" s="16">
        <f t="shared" si="219"/>
        <v>0</v>
      </c>
      <c r="EL130" s="16">
        <f t="shared" si="219"/>
        <v>0</v>
      </c>
      <c r="EM130" s="16">
        <f t="shared" si="219"/>
        <v>0</v>
      </c>
      <c r="EN130" s="16">
        <f t="shared" si="219"/>
        <v>0</v>
      </c>
      <c r="EQ130" s="16">
        <f t="shared" si="227"/>
        <v>0</v>
      </c>
      <c r="ER130" s="16">
        <f t="shared" si="227"/>
        <v>0</v>
      </c>
      <c r="ES130" s="16">
        <f t="shared" si="227"/>
        <v>0</v>
      </c>
      <c r="ET130" s="16">
        <f t="shared" si="227"/>
        <v>0</v>
      </c>
      <c r="EU130" s="16">
        <f t="shared" si="227"/>
        <v>0</v>
      </c>
      <c r="EV130" s="16">
        <f t="shared" si="227"/>
        <v>0</v>
      </c>
      <c r="EW130" s="16">
        <f t="shared" si="227"/>
        <v>0</v>
      </c>
      <c r="EX130" s="16">
        <f t="shared" si="227"/>
        <v>0</v>
      </c>
      <c r="EY130" s="16">
        <f t="shared" si="227"/>
        <v>0</v>
      </c>
      <c r="EZ130" s="16">
        <f t="shared" si="227"/>
        <v>0</v>
      </c>
      <c r="FA130" s="16">
        <f t="shared" si="227"/>
        <v>0</v>
      </c>
      <c r="FB130" s="16">
        <f t="shared" si="227"/>
        <v>0</v>
      </c>
      <c r="FC130" s="16">
        <f t="shared" si="227"/>
        <v>0</v>
      </c>
      <c r="FD130" s="16">
        <f t="shared" si="227"/>
        <v>0</v>
      </c>
      <c r="FE130" s="16">
        <f t="shared" si="227"/>
        <v>0</v>
      </c>
      <c r="FF130" s="16">
        <f t="shared" si="227"/>
        <v>0</v>
      </c>
      <c r="FG130" s="16">
        <f t="shared" si="228"/>
        <v>0</v>
      </c>
      <c r="FH130" s="16">
        <f t="shared" si="228"/>
        <v>0</v>
      </c>
      <c r="FI130" s="16">
        <f t="shared" si="228"/>
        <v>0</v>
      </c>
      <c r="FJ130" s="16">
        <f t="shared" si="228"/>
        <v>0</v>
      </c>
      <c r="FK130" s="16">
        <f t="shared" si="228"/>
        <v>0</v>
      </c>
      <c r="FL130" s="16">
        <f t="shared" si="228"/>
        <v>0</v>
      </c>
      <c r="FM130" s="16">
        <f t="shared" si="228"/>
        <v>0</v>
      </c>
      <c r="FN130" s="16">
        <f t="shared" si="228"/>
        <v>0</v>
      </c>
      <c r="FO130" s="16">
        <f t="shared" si="228"/>
        <v>0</v>
      </c>
      <c r="FP130" s="16">
        <f t="shared" si="228"/>
        <v>0</v>
      </c>
      <c r="FQ130" s="16">
        <f t="shared" si="228"/>
        <v>0</v>
      </c>
      <c r="FR130" s="16">
        <f t="shared" si="228"/>
        <v>0</v>
      </c>
      <c r="FS130" s="16">
        <f t="shared" si="228"/>
        <v>0</v>
      </c>
      <c r="FT130" s="16">
        <f t="shared" si="228"/>
        <v>0</v>
      </c>
      <c r="FU130" s="16">
        <f t="shared" si="228"/>
        <v>0</v>
      </c>
      <c r="FV130" s="16">
        <f t="shared" si="229"/>
        <v>0</v>
      </c>
      <c r="FW130" s="16">
        <f t="shared" si="229"/>
        <v>0</v>
      </c>
      <c r="FX130" s="16">
        <f t="shared" si="229"/>
        <v>0</v>
      </c>
      <c r="FY130" s="16">
        <f t="shared" si="229"/>
        <v>0</v>
      </c>
      <c r="FZ130" s="16">
        <f t="shared" si="229"/>
        <v>0</v>
      </c>
      <c r="GA130" s="16">
        <f t="shared" si="229"/>
        <v>0</v>
      </c>
      <c r="GB130" s="16">
        <f t="shared" si="229"/>
        <v>0</v>
      </c>
      <c r="GC130" s="16">
        <f t="shared" si="229"/>
        <v>0</v>
      </c>
      <c r="GD130" s="16">
        <f t="shared" si="229"/>
        <v>0</v>
      </c>
      <c r="GE130" s="16">
        <f t="shared" si="229"/>
        <v>0</v>
      </c>
      <c r="GF130" s="16">
        <f t="shared" si="229"/>
        <v>0</v>
      </c>
      <c r="GG130" s="16">
        <f t="shared" si="229"/>
        <v>0</v>
      </c>
      <c r="GH130" s="16">
        <f t="shared" si="229"/>
        <v>0</v>
      </c>
      <c r="GI130" s="16">
        <f t="shared" si="229"/>
        <v>0</v>
      </c>
      <c r="GJ130" s="16">
        <f t="shared" si="229"/>
        <v>0</v>
      </c>
      <c r="GK130" s="16">
        <f t="shared" si="230"/>
        <v>0</v>
      </c>
      <c r="GL130" s="16">
        <f t="shared" si="230"/>
        <v>0</v>
      </c>
      <c r="GM130" s="16">
        <f t="shared" si="230"/>
        <v>0</v>
      </c>
      <c r="GN130" s="16">
        <f t="shared" si="230"/>
        <v>0</v>
      </c>
      <c r="GO130" s="16">
        <f t="shared" si="230"/>
        <v>0</v>
      </c>
      <c r="GP130" s="16">
        <f t="shared" si="230"/>
        <v>0</v>
      </c>
      <c r="GQ130" s="16">
        <f t="shared" si="230"/>
        <v>0</v>
      </c>
      <c r="GR130" s="16">
        <f t="shared" si="230"/>
        <v>0</v>
      </c>
      <c r="GS130" s="16">
        <f t="shared" si="230"/>
        <v>0</v>
      </c>
      <c r="GT130" s="16">
        <f t="shared" si="230"/>
        <v>0</v>
      </c>
      <c r="GU130" s="16">
        <f t="shared" si="230"/>
        <v>0</v>
      </c>
      <c r="GV130" s="16">
        <f t="shared" si="230"/>
        <v>0</v>
      </c>
      <c r="GW130" s="16">
        <f t="shared" si="230"/>
        <v>0</v>
      </c>
      <c r="GX130" s="16">
        <f t="shared" si="230"/>
        <v>0</v>
      </c>
      <c r="GY130" s="16">
        <f t="shared" si="230"/>
        <v>0</v>
      </c>
      <c r="GZ130" s="16">
        <f t="shared" si="230"/>
        <v>0</v>
      </c>
      <c r="HA130" s="16">
        <f t="shared" si="230"/>
        <v>70</v>
      </c>
      <c r="HB130" s="16">
        <f t="shared" si="230"/>
        <v>0</v>
      </c>
      <c r="HC130" s="16">
        <f t="shared" si="230"/>
        <v>0</v>
      </c>
      <c r="HD130" s="16">
        <f t="shared" si="230"/>
        <v>0</v>
      </c>
      <c r="HE130" s="16">
        <f t="shared" si="230"/>
        <v>0</v>
      </c>
      <c r="HF130" s="16">
        <f t="shared" si="230"/>
        <v>0</v>
      </c>
      <c r="HG130" s="16">
        <f t="shared" si="230"/>
        <v>0</v>
      </c>
      <c r="HH130" s="16">
        <f t="shared" si="230"/>
        <v>0</v>
      </c>
      <c r="HI130" s="16">
        <f t="shared" si="230"/>
        <v>0</v>
      </c>
      <c r="HJ130" s="16">
        <f t="shared" si="230"/>
        <v>0</v>
      </c>
      <c r="HK130" s="16">
        <f t="shared" si="230"/>
        <v>0</v>
      </c>
      <c r="HL130" s="16">
        <f t="shared" si="230"/>
        <v>0</v>
      </c>
      <c r="HM130" s="16">
        <f t="shared" si="230"/>
        <v>0</v>
      </c>
      <c r="HN130" s="16">
        <f t="shared" si="230"/>
        <v>0</v>
      </c>
      <c r="HO130" s="16">
        <f t="shared" si="230"/>
        <v>0</v>
      </c>
      <c r="HP130" s="16">
        <f t="shared" si="230"/>
        <v>0</v>
      </c>
      <c r="HQ130" s="16">
        <f t="shared" si="231"/>
        <v>0</v>
      </c>
      <c r="HR130" s="16">
        <f t="shared" si="231"/>
        <v>0</v>
      </c>
      <c r="HS130" s="16">
        <f t="shared" si="231"/>
        <v>0</v>
      </c>
      <c r="HT130" s="16">
        <f t="shared" si="231"/>
        <v>0</v>
      </c>
      <c r="HU130" s="16">
        <f t="shared" si="231"/>
        <v>0</v>
      </c>
      <c r="HV130" s="16">
        <f t="shared" si="231"/>
        <v>0</v>
      </c>
      <c r="HW130" s="16">
        <f t="shared" si="231"/>
        <v>0</v>
      </c>
      <c r="HX130" s="16">
        <f t="shared" si="231"/>
        <v>0</v>
      </c>
      <c r="HY130" s="16">
        <f t="shared" si="231"/>
        <v>0</v>
      </c>
      <c r="HZ130" s="16">
        <f t="shared" si="231"/>
        <v>0</v>
      </c>
      <c r="IA130" s="16">
        <f t="shared" si="231"/>
        <v>0</v>
      </c>
      <c r="IB130" s="16">
        <f t="shared" si="231"/>
        <v>0</v>
      </c>
      <c r="IC130" s="16">
        <f t="shared" si="231"/>
        <v>0</v>
      </c>
      <c r="ID130" s="16">
        <f t="shared" si="231"/>
        <v>0</v>
      </c>
      <c r="IE130" s="16">
        <f t="shared" si="231"/>
        <v>0</v>
      </c>
      <c r="IF130" s="16">
        <f t="shared" si="231"/>
        <v>0</v>
      </c>
      <c r="IG130" s="16">
        <f t="shared" si="231"/>
        <v>0</v>
      </c>
      <c r="IH130" s="16">
        <f t="shared" si="231"/>
        <v>0</v>
      </c>
      <c r="II130" s="16">
        <f t="shared" si="214"/>
        <v>0</v>
      </c>
      <c r="IJ130" s="16">
        <f t="shared" si="214"/>
        <v>0</v>
      </c>
      <c r="IK130" s="16">
        <f t="shared" si="214"/>
        <v>0</v>
      </c>
      <c r="IL130" s="16">
        <f t="shared" si="214"/>
        <v>0</v>
      </c>
      <c r="IM130" s="16">
        <f t="shared" si="214"/>
        <v>0</v>
      </c>
      <c r="IN130" s="16">
        <f t="shared" si="214"/>
        <v>0</v>
      </c>
      <c r="IO130" s="16">
        <f t="shared" si="214"/>
        <v>0</v>
      </c>
      <c r="IP130" s="16">
        <f t="shared" si="214"/>
        <v>0</v>
      </c>
      <c r="IQ130" s="16">
        <f t="shared" si="214"/>
        <v>0</v>
      </c>
      <c r="IR130" s="16">
        <f t="shared" si="214"/>
        <v>0</v>
      </c>
      <c r="IS130" s="16">
        <f t="shared" si="220"/>
        <v>0</v>
      </c>
      <c r="IT130" s="16">
        <f t="shared" si="220"/>
        <v>0</v>
      </c>
      <c r="IU130" s="16">
        <f t="shared" si="220"/>
        <v>0</v>
      </c>
      <c r="IV130" s="16">
        <f t="shared" si="220"/>
        <v>0</v>
      </c>
      <c r="IW130" s="16">
        <f t="shared" si="220"/>
        <v>0</v>
      </c>
      <c r="IX130" s="16">
        <f t="shared" si="220"/>
        <v>0</v>
      </c>
      <c r="IY130" s="16">
        <f t="shared" si="220"/>
        <v>0</v>
      </c>
      <c r="IZ130" s="16">
        <f t="shared" si="220"/>
        <v>0</v>
      </c>
      <c r="JA130" s="16">
        <f t="shared" si="220"/>
        <v>0</v>
      </c>
      <c r="JB130" s="16">
        <f t="shared" si="220"/>
        <v>0</v>
      </c>
      <c r="JC130" s="16">
        <f t="shared" si="220"/>
        <v>0</v>
      </c>
      <c r="JD130" s="16">
        <f t="shared" si="220"/>
        <v>0</v>
      </c>
      <c r="JE130" s="16">
        <f t="shared" si="220"/>
        <v>0</v>
      </c>
      <c r="JF130" s="16">
        <f t="shared" si="220"/>
        <v>0</v>
      </c>
      <c r="JG130" s="16">
        <f t="shared" si="220"/>
        <v>0</v>
      </c>
      <c r="JH130" s="16">
        <f t="shared" si="220"/>
        <v>0</v>
      </c>
      <c r="JI130" s="16">
        <f t="shared" si="220"/>
        <v>0</v>
      </c>
      <c r="JJ130" s="16">
        <f t="shared" si="220"/>
        <v>0</v>
      </c>
      <c r="JK130" s="16">
        <f t="shared" si="220"/>
        <v>0</v>
      </c>
      <c r="JN130" s="16">
        <f t="shared" si="232"/>
        <v>0</v>
      </c>
      <c r="JO130" s="16">
        <f t="shared" si="232"/>
        <v>0</v>
      </c>
      <c r="JP130" s="16">
        <f t="shared" si="232"/>
        <v>0</v>
      </c>
      <c r="JQ130" s="16">
        <f t="shared" si="232"/>
        <v>0</v>
      </c>
      <c r="JR130" s="16">
        <f t="shared" si="232"/>
        <v>0</v>
      </c>
      <c r="JS130" s="16">
        <f t="shared" si="232"/>
        <v>0</v>
      </c>
      <c r="JT130" s="16">
        <f t="shared" si="232"/>
        <v>1</v>
      </c>
      <c r="JU130" s="16">
        <f t="shared" si="232"/>
        <v>0</v>
      </c>
      <c r="JV130" s="16">
        <f t="shared" si="232"/>
        <v>0</v>
      </c>
      <c r="JW130" s="16">
        <f t="shared" si="232"/>
        <v>0</v>
      </c>
      <c r="JX130" s="16">
        <f t="shared" si="232"/>
        <v>0</v>
      </c>
      <c r="JY130" s="16">
        <f t="shared" si="232"/>
        <v>0</v>
      </c>
      <c r="JZ130" s="16">
        <f t="shared" si="232"/>
        <v>0</v>
      </c>
      <c r="KA130" s="16">
        <f t="shared" si="232"/>
        <v>0</v>
      </c>
      <c r="KB130" s="16">
        <f t="shared" si="232"/>
        <v>0</v>
      </c>
      <c r="KC130" s="16">
        <f t="shared" ref="JN130:KC146" si="236">IF($B130=KC$1,$C130,0)</f>
        <v>0</v>
      </c>
      <c r="KD130" s="16">
        <f t="shared" si="233"/>
        <v>0</v>
      </c>
      <c r="KE130" s="16">
        <f t="shared" si="233"/>
        <v>0</v>
      </c>
      <c r="KF130" s="16">
        <f t="shared" si="233"/>
        <v>0</v>
      </c>
      <c r="KG130" s="16">
        <f t="shared" si="233"/>
        <v>0</v>
      </c>
      <c r="KH130" s="16">
        <f t="shared" si="233"/>
        <v>0</v>
      </c>
      <c r="KI130" s="16">
        <f t="shared" si="234"/>
        <v>0</v>
      </c>
      <c r="KJ130" s="16">
        <f t="shared" si="234"/>
        <v>0</v>
      </c>
      <c r="KK130" s="16">
        <f t="shared" si="235"/>
        <v>0</v>
      </c>
      <c r="KL130" s="16">
        <f t="shared" si="235"/>
        <v>0</v>
      </c>
      <c r="KM130" s="16">
        <f t="shared" si="235"/>
        <v>0</v>
      </c>
      <c r="KN130" s="16">
        <f t="shared" si="235"/>
        <v>0</v>
      </c>
      <c r="KO130" s="16">
        <f t="shared" si="235"/>
        <v>0</v>
      </c>
      <c r="KP130" s="16">
        <f t="shared" si="235"/>
        <v>0</v>
      </c>
      <c r="KQ130" s="16">
        <f t="shared" si="235"/>
        <v>0</v>
      </c>
      <c r="KR130" s="16">
        <f t="shared" si="235"/>
        <v>0</v>
      </c>
      <c r="KS130" s="16">
        <f t="shared" si="235"/>
        <v>0</v>
      </c>
      <c r="KT130" s="16">
        <f t="shared" si="235"/>
        <v>0</v>
      </c>
      <c r="KU130" s="16">
        <f t="shared" si="235"/>
        <v>0</v>
      </c>
      <c r="KV130" s="16">
        <f t="shared" si="235"/>
        <v>0</v>
      </c>
      <c r="KW130" s="16">
        <f t="shared" si="235"/>
        <v>0</v>
      </c>
      <c r="KX130" s="16">
        <f t="shared" si="235"/>
        <v>0</v>
      </c>
    </row>
    <row r="131" spans="1:310">
      <c r="A131" s="2" t="s">
        <v>101</v>
      </c>
      <c r="B131" s="2" t="s">
        <v>102</v>
      </c>
      <c r="C131" s="2">
        <v>1</v>
      </c>
      <c r="D131" s="3">
        <v>120</v>
      </c>
      <c r="E131" s="3"/>
      <c r="F131" s="3">
        <f t="shared" si="221"/>
        <v>-120</v>
      </c>
      <c r="G131" s="4">
        <v>45064</v>
      </c>
      <c r="J131" s="2">
        <v>131</v>
      </c>
      <c r="K131" s="5"/>
      <c r="L131" s="5"/>
      <c r="M131" s="3"/>
      <c r="T131" s="16">
        <f t="shared" si="222"/>
        <v>0</v>
      </c>
      <c r="U131" s="16">
        <f t="shared" si="222"/>
        <v>0</v>
      </c>
      <c r="V131" s="16">
        <f t="shared" si="222"/>
        <v>0</v>
      </c>
      <c r="W131" s="16">
        <f t="shared" si="222"/>
        <v>0</v>
      </c>
      <c r="X131" s="16">
        <f t="shared" si="222"/>
        <v>0</v>
      </c>
      <c r="Y131" s="16">
        <f t="shared" si="222"/>
        <v>0</v>
      </c>
      <c r="Z131" s="16">
        <f t="shared" si="222"/>
        <v>0</v>
      </c>
      <c r="AA131" s="16">
        <f t="shared" si="222"/>
        <v>0</v>
      </c>
      <c r="AB131" s="16">
        <f t="shared" si="222"/>
        <v>0</v>
      </c>
      <c r="AC131" s="16">
        <f t="shared" si="222"/>
        <v>0</v>
      </c>
      <c r="AD131" s="16">
        <f t="shared" si="222"/>
        <v>0</v>
      </c>
      <c r="AE131" s="16">
        <f t="shared" si="222"/>
        <v>0</v>
      </c>
      <c r="AF131" s="16">
        <f t="shared" si="222"/>
        <v>0</v>
      </c>
      <c r="AG131" s="16">
        <f t="shared" si="222"/>
        <v>0</v>
      </c>
      <c r="AH131" s="16">
        <f t="shared" si="222"/>
        <v>0</v>
      </c>
      <c r="AI131" s="16">
        <f t="shared" si="222"/>
        <v>0</v>
      </c>
      <c r="AJ131" s="16">
        <f t="shared" si="223"/>
        <v>0</v>
      </c>
      <c r="AK131" s="16">
        <f t="shared" si="223"/>
        <v>0</v>
      </c>
      <c r="AL131" s="16">
        <f t="shared" si="223"/>
        <v>0</v>
      </c>
      <c r="AM131" s="16">
        <f t="shared" si="223"/>
        <v>0</v>
      </c>
      <c r="AN131" s="16">
        <f t="shared" si="223"/>
        <v>0</v>
      </c>
      <c r="AO131" s="16">
        <f t="shared" si="223"/>
        <v>0</v>
      </c>
      <c r="AP131" s="16">
        <f t="shared" si="223"/>
        <v>0</v>
      </c>
      <c r="AQ131" s="16">
        <f t="shared" si="223"/>
        <v>0</v>
      </c>
      <c r="AR131" s="16">
        <f t="shared" si="223"/>
        <v>0</v>
      </c>
      <c r="AS131" s="16">
        <f t="shared" si="223"/>
        <v>0</v>
      </c>
      <c r="AT131" s="16">
        <f t="shared" si="223"/>
        <v>0</v>
      </c>
      <c r="AU131" s="16">
        <f t="shared" si="223"/>
        <v>0</v>
      </c>
      <c r="AV131" s="16">
        <f t="shared" si="223"/>
        <v>0</v>
      </c>
      <c r="AW131" s="16">
        <f t="shared" si="223"/>
        <v>0</v>
      </c>
      <c r="AX131" s="16">
        <f t="shared" si="223"/>
        <v>0</v>
      </c>
      <c r="AY131" s="16">
        <f t="shared" si="223"/>
        <v>0</v>
      </c>
      <c r="AZ131" s="16">
        <f t="shared" si="224"/>
        <v>0</v>
      </c>
      <c r="BA131" s="16">
        <f t="shared" si="224"/>
        <v>0</v>
      </c>
      <c r="BB131" s="16">
        <f t="shared" si="224"/>
        <v>0</v>
      </c>
      <c r="BC131" s="16">
        <f t="shared" si="224"/>
        <v>0</v>
      </c>
      <c r="BD131" s="16">
        <f t="shared" si="224"/>
        <v>0</v>
      </c>
      <c r="BE131" s="16">
        <f t="shared" si="224"/>
        <v>0</v>
      </c>
      <c r="BF131" s="16">
        <f t="shared" si="225"/>
        <v>0</v>
      </c>
      <c r="BG131" s="16">
        <f t="shared" si="225"/>
        <v>0</v>
      </c>
      <c r="BH131" s="16">
        <f t="shared" si="225"/>
        <v>0</v>
      </c>
      <c r="BI131" s="16">
        <f t="shared" si="225"/>
        <v>0</v>
      </c>
      <c r="BJ131" s="16">
        <f t="shared" si="225"/>
        <v>0</v>
      </c>
      <c r="BK131" s="16">
        <f t="shared" si="225"/>
        <v>0</v>
      </c>
      <c r="BL131" s="16">
        <f t="shared" si="225"/>
        <v>0</v>
      </c>
      <c r="BM131" s="16">
        <f t="shared" si="225"/>
        <v>0</v>
      </c>
      <c r="BN131" s="16">
        <f t="shared" si="226"/>
        <v>0</v>
      </c>
      <c r="BO131" s="16">
        <f t="shared" si="226"/>
        <v>0</v>
      </c>
      <c r="BP131" s="16">
        <f t="shared" si="226"/>
        <v>0</v>
      </c>
      <c r="BQ131" s="16">
        <f t="shared" si="226"/>
        <v>0</v>
      </c>
      <c r="BR131" s="16">
        <f t="shared" si="226"/>
        <v>0</v>
      </c>
      <c r="BS131" s="16">
        <f t="shared" si="226"/>
        <v>0</v>
      </c>
      <c r="BT131" s="16">
        <f t="shared" si="226"/>
        <v>0</v>
      </c>
      <c r="BU131" s="16">
        <f t="shared" si="226"/>
        <v>0</v>
      </c>
      <c r="BV131" s="16">
        <f t="shared" si="226"/>
        <v>0</v>
      </c>
      <c r="BW131" s="16">
        <f t="shared" si="226"/>
        <v>0</v>
      </c>
      <c r="BX131" s="16">
        <f t="shared" si="226"/>
        <v>0</v>
      </c>
      <c r="BY131" s="16">
        <f t="shared" si="226"/>
        <v>0</v>
      </c>
      <c r="BZ131" s="16">
        <f t="shared" si="226"/>
        <v>0</v>
      </c>
      <c r="CA131" s="16">
        <f t="shared" si="226"/>
        <v>0</v>
      </c>
      <c r="CB131" s="16">
        <f t="shared" si="226"/>
        <v>0</v>
      </c>
      <c r="CC131" s="16">
        <f t="shared" si="226"/>
        <v>0</v>
      </c>
      <c r="CD131" s="16">
        <f t="shared" si="226"/>
        <v>120</v>
      </c>
      <c r="CE131" s="16">
        <f t="shared" si="226"/>
        <v>0</v>
      </c>
      <c r="CF131" s="16">
        <f t="shared" si="226"/>
        <v>0</v>
      </c>
      <c r="CG131" s="16">
        <f t="shared" si="226"/>
        <v>0</v>
      </c>
      <c r="CH131" s="16">
        <f t="shared" si="226"/>
        <v>0</v>
      </c>
      <c r="CI131" s="16">
        <f t="shared" si="226"/>
        <v>0</v>
      </c>
      <c r="CJ131" s="16">
        <f t="shared" si="226"/>
        <v>0</v>
      </c>
      <c r="CK131" s="16">
        <f t="shared" si="226"/>
        <v>0</v>
      </c>
      <c r="CL131" s="16">
        <f t="shared" si="226"/>
        <v>0</v>
      </c>
      <c r="CM131" s="16">
        <f t="shared" si="226"/>
        <v>0</v>
      </c>
      <c r="CN131" s="16">
        <f t="shared" si="226"/>
        <v>0</v>
      </c>
      <c r="CO131" s="16">
        <f t="shared" si="226"/>
        <v>0</v>
      </c>
      <c r="CP131" s="16">
        <f t="shared" si="226"/>
        <v>0</v>
      </c>
      <c r="CQ131" s="16">
        <f t="shared" si="226"/>
        <v>0</v>
      </c>
      <c r="CR131" s="16">
        <f t="shared" si="226"/>
        <v>0</v>
      </c>
      <c r="CS131" s="16">
        <f t="shared" si="226"/>
        <v>0</v>
      </c>
      <c r="CT131" s="16">
        <f t="shared" si="226"/>
        <v>0</v>
      </c>
      <c r="CU131" s="16">
        <f t="shared" si="226"/>
        <v>0</v>
      </c>
      <c r="CV131" s="16">
        <f t="shared" si="226"/>
        <v>0</v>
      </c>
      <c r="CW131" s="16">
        <f t="shared" si="226"/>
        <v>0</v>
      </c>
      <c r="CX131" s="16">
        <f t="shared" si="226"/>
        <v>0</v>
      </c>
      <c r="CY131" s="16">
        <f t="shared" si="226"/>
        <v>0</v>
      </c>
      <c r="CZ131" s="16">
        <f t="shared" si="226"/>
        <v>0</v>
      </c>
      <c r="DA131" s="16">
        <f t="shared" si="226"/>
        <v>0</v>
      </c>
      <c r="DB131" s="16">
        <f t="shared" si="226"/>
        <v>0</v>
      </c>
      <c r="DC131" s="16">
        <f t="shared" si="226"/>
        <v>0</v>
      </c>
      <c r="DD131" s="16">
        <f t="shared" si="226"/>
        <v>0</v>
      </c>
      <c r="DE131" s="16">
        <f t="shared" si="226"/>
        <v>0</v>
      </c>
      <c r="DF131" s="16">
        <f t="shared" si="226"/>
        <v>0</v>
      </c>
      <c r="DG131" s="16">
        <f t="shared" si="226"/>
        <v>0</v>
      </c>
      <c r="DH131" s="16">
        <f t="shared" si="226"/>
        <v>0</v>
      </c>
      <c r="DI131" s="16">
        <f t="shared" si="226"/>
        <v>0</v>
      </c>
      <c r="DJ131" s="16">
        <f t="shared" si="226"/>
        <v>0</v>
      </c>
      <c r="DK131" s="16">
        <f t="shared" si="226"/>
        <v>0</v>
      </c>
      <c r="DL131" s="16">
        <f t="shared" si="204"/>
        <v>0</v>
      </c>
      <c r="DM131" s="16">
        <f t="shared" si="204"/>
        <v>0</v>
      </c>
      <c r="DN131" s="16">
        <f t="shared" si="204"/>
        <v>0</v>
      </c>
      <c r="DO131" s="16">
        <f t="shared" si="204"/>
        <v>0</v>
      </c>
      <c r="DP131" s="16">
        <f t="shared" si="204"/>
        <v>0</v>
      </c>
      <c r="DQ131" s="16">
        <f t="shared" si="204"/>
        <v>0</v>
      </c>
      <c r="DR131" s="16">
        <f t="shared" si="204"/>
        <v>0</v>
      </c>
      <c r="DS131" s="16">
        <f t="shared" si="204"/>
        <v>0</v>
      </c>
      <c r="DT131" s="16">
        <f t="shared" si="204"/>
        <v>0</v>
      </c>
      <c r="DU131" s="16">
        <f t="shared" si="204"/>
        <v>0</v>
      </c>
      <c r="DV131" s="16">
        <f t="shared" si="219"/>
        <v>0</v>
      </c>
      <c r="DW131" s="16">
        <f t="shared" si="219"/>
        <v>0</v>
      </c>
      <c r="DX131" s="16">
        <f t="shared" si="219"/>
        <v>0</v>
      </c>
      <c r="DY131" s="16">
        <f t="shared" si="219"/>
        <v>0</v>
      </c>
      <c r="DZ131" s="16">
        <f t="shared" si="219"/>
        <v>0</v>
      </c>
      <c r="EA131" s="16">
        <f t="shared" si="219"/>
        <v>0</v>
      </c>
      <c r="EB131" s="16">
        <f t="shared" si="219"/>
        <v>0</v>
      </c>
      <c r="EC131" s="16">
        <f t="shared" si="219"/>
        <v>0</v>
      </c>
      <c r="ED131" s="16">
        <f t="shared" si="219"/>
        <v>0</v>
      </c>
      <c r="EE131" s="16">
        <f t="shared" si="219"/>
        <v>0</v>
      </c>
      <c r="EF131" s="16">
        <f t="shared" si="219"/>
        <v>0</v>
      </c>
      <c r="EG131" s="16">
        <f t="shared" si="219"/>
        <v>0</v>
      </c>
      <c r="EH131" s="16">
        <f t="shared" si="219"/>
        <v>0</v>
      </c>
      <c r="EI131" s="16">
        <f t="shared" si="219"/>
        <v>0</v>
      </c>
      <c r="EJ131" s="16">
        <f t="shared" si="219"/>
        <v>0</v>
      </c>
      <c r="EK131" s="16">
        <f t="shared" si="219"/>
        <v>0</v>
      </c>
      <c r="EL131" s="16">
        <f t="shared" si="219"/>
        <v>0</v>
      </c>
      <c r="EM131" s="16">
        <f t="shared" si="219"/>
        <v>0</v>
      </c>
      <c r="EN131" s="16">
        <f t="shared" si="219"/>
        <v>0</v>
      </c>
      <c r="EQ131" s="16">
        <f t="shared" si="227"/>
        <v>0</v>
      </c>
      <c r="ER131" s="16">
        <f t="shared" si="227"/>
        <v>0</v>
      </c>
      <c r="ES131" s="16">
        <f t="shared" si="227"/>
        <v>0</v>
      </c>
      <c r="ET131" s="16">
        <f t="shared" si="227"/>
        <v>0</v>
      </c>
      <c r="EU131" s="16">
        <f t="shared" si="227"/>
        <v>0</v>
      </c>
      <c r="EV131" s="16">
        <f t="shared" si="227"/>
        <v>0</v>
      </c>
      <c r="EW131" s="16">
        <f t="shared" si="227"/>
        <v>0</v>
      </c>
      <c r="EX131" s="16">
        <f t="shared" si="227"/>
        <v>0</v>
      </c>
      <c r="EY131" s="16">
        <f t="shared" si="227"/>
        <v>0</v>
      </c>
      <c r="EZ131" s="16">
        <f t="shared" si="227"/>
        <v>0</v>
      </c>
      <c r="FA131" s="16">
        <f t="shared" si="227"/>
        <v>0</v>
      </c>
      <c r="FB131" s="16">
        <f t="shared" si="227"/>
        <v>0</v>
      </c>
      <c r="FC131" s="16">
        <f t="shared" si="227"/>
        <v>0</v>
      </c>
      <c r="FD131" s="16">
        <f t="shared" si="227"/>
        <v>0</v>
      </c>
      <c r="FE131" s="16">
        <f t="shared" si="227"/>
        <v>0</v>
      </c>
      <c r="FF131" s="16">
        <f t="shared" si="227"/>
        <v>0</v>
      </c>
      <c r="FG131" s="16">
        <f t="shared" si="228"/>
        <v>0</v>
      </c>
      <c r="FH131" s="16">
        <f t="shared" si="228"/>
        <v>0</v>
      </c>
      <c r="FI131" s="16">
        <f t="shared" si="228"/>
        <v>0</v>
      </c>
      <c r="FJ131" s="16">
        <f t="shared" si="228"/>
        <v>0</v>
      </c>
      <c r="FK131" s="16">
        <f t="shared" si="228"/>
        <v>0</v>
      </c>
      <c r="FL131" s="16">
        <f t="shared" si="228"/>
        <v>0</v>
      </c>
      <c r="FM131" s="16">
        <f t="shared" si="228"/>
        <v>0</v>
      </c>
      <c r="FN131" s="16">
        <f t="shared" si="228"/>
        <v>0</v>
      </c>
      <c r="FO131" s="16">
        <f t="shared" si="228"/>
        <v>0</v>
      </c>
      <c r="FP131" s="16">
        <f t="shared" si="228"/>
        <v>0</v>
      </c>
      <c r="FQ131" s="16">
        <f t="shared" si="228"/>
        <v>0</v>
      </c>
      <c r="FR131" s="16">
        <f t="shared" si="228"/>
        <v>0</v>
      </c>
      <c r="FS131" s="16">
        <f t="shared" si="228"/>
        <v>0</v>
      </c>
      <c r="FT131" s="16">
        <f t="shared" si="228"/>
        <v>0</v>
      </c>
      <c r="FU131" s="16">
        <f t="shared" si="228"/>
        <v>0</v>
      </c>
      <c r="FV131" s="16">
        <f t="shared" si="228"/>
        <v>0</v>
      </c>
      <c r="FW131" s="16">
        <f t="shared" ref="FV131:GJ148" si="237">IF($A131=FW$1,$E131,0)</f>
        <v>0</v>
      </c>
      <c r="FX131" s="16">
        <f t="shared" si="237"/>
        <v>0</v>
      </c>
      <c r="FY131" s="16">
        <f t="shared" si="237"/>
        <v>0</v>
      </c>
      <c r="FZ131" s="16">
        <f t="shared" si="237"/>
        <v>0</v>
      </c>
      <c r="GA131" s="16">
        <f t="shared" si="237"/>
        <v>0</v>
      </c>
      <c r="GB131" s="16">
        <f t="shared" si="237"/>
        <v>0</v>
      </c>
      <c r="GC131" s="16">
        <f t="shared" si="237"/>
        <v>0</v>
      </c>
      <c r="GD131" s="16">
        <f t="shared" si="237"/>
        <v>0</v>
      </c>
      <c r="GE131" s="16">
        <f t="shared" si="237"/>
        <v>0</v>
      </c>
      <c r="GF131" s="16">
        <f t="shared" si="237"/>
        <v>0</v>
      </c>
      <c r="GG131" s="16">
        <f t="shared" si="237"/>
        <v>0</v>
      </c>
      <c r="GH131" s="16">
        <f t="shared" si="237"/>
        <v>0</v>
      </c>
      <c r="GI131" s="16">
        <f t="shared" si="237"/>
        <v>0</v>
      </c>
      <c r="GJ131" s="16">
        <f t="shared" si="237"/>
        <v>0</v>
      </c>
      <c r="GK131" s="16">
        <f t="shared" si="230"/>
        <v>0</v>
      </c>
      <c r="GL131" s="16">
        <f t="shared" si="230"/>
        <v>0</v>
      </c>
      <c r="GM131" s="16">
        <f t="shared" si="230"/>
        <v>0</v>
      </c>
      <c r="GN131" s="16">
        <f t="shared" si="230"/>
        <v>0</v>
      </c>
      <c r="GO131" s="16">
        <f t="shared" si="230"/>
        <v>0</v>
      </c>
      <c r="GP131" s="16">
        <f t="shared" si="230"/>
        <v>0</v>
      </c>
      <c r="GQ131" s="16">
        <f t="shared" si="230"/>
        <v>0</v>
      </c>
      <c r="GR131" s="16">
        <f t="shared" si="230"/>
        <v>0</v>
      </c>
      <c r="GS131" s="16">
        <f t="shared" si="230"/>
        <v>0</v>
      </c>
      <c r="GT131" s="16">
        <f t="shared" si="230"/>
        <v>0</v>
      </c>
      <c r="GU131" s="16">
        <f t="shared" si="230"/>
        <v>0</v>
      </c>
      <c r="GV131" s="16">
        <f t="shared" si="230"/>
        <v>0</v>
      </c>
      <c r="GW131" s="16">
        <f t="shared" si="230"/>
        <v>0</v>
      </c>
      <c r="GX131" s="16">
        <f t="shared" si="230"/>
        <v>0</v>
      </c>
      <c r="GY131" s="16">
        <f t="shared" si="230"/>
        <v>0</v>
      </c>
      <c r="GZ131" s="16">
        <f t="shared" si="230"/>
        <v>0</v>
      </c>
      <c r="HA131" s="16">
        <f t="shared" si="230"/>
        <v>0</v>
      </c>
      <c r="HB131" s="16">
        <f t="shared" si="230"/>
        <v>0</v>
      </c>
      <c r="HC131" s="16">
        <f t="shared" si="230"/>
        <v>0</v>
      </c>
      <c r="HD131" s="16">
        <f t="shared" si="230"/>
        <v>0</v>
      </c>
      <c r="HE131" s="16">
        <f t="shared" si="230"/>
        <v>0</v>
      </c>
      <c r="HF131" s="16">
        <f t="shared" si="230"/>
        <v>0</v>
      </c>
      <c r="HG131" s="16">
        <f t="shared" si="230"/>
        <v>0</v>
      </c>
      <c r="HH131" s="16">
        <f t="shared" si="230"/>
        <v>0</v>
      </c>
      <c r="HI131" s="16">
        <f t="shared" si="230"/>
        <v>0</v>
      </c>
      <c r="HJ131" s="16">
        <f t="shared" si="230"/>
        <v>0</v>
      </c>
      <c r="HK131" s="16">
        <f t="shared" si="230"/>
        <v>0</v>
      </c>
      <c r="HL131" s="16">
        <f t="shared" si="230"/>
        <v>0</v>
      </c>
      <c r="HM131" s="16">
        <f t="shared" si="230"/>
        <v>0</v>
      </c>
      <c r="HN131" s="16">
        <f t="shared" si="230"/>
        <v>0</v>
      </c>
      <c r="HO131" s="16">
        <f t="shared" si="230"/>
        <v>0</v>
      </c>
      <c r="HP131" s="16">
        <f t="shared" si="230"/>
        <v>0</v>
      </c>
      <c r="HQ131" s="16">
        <f t="shared" si="231"/>
        <v>0</v>
      </c>
      <c r="HR131" s="16">
        <f t="shared" si="231"/>
        <v>0</v>
      </c>
      <c r="HS131" s="16">
        <f t="shared" si="231"/>
        <v>0</v>
      </c>
      <c r="HT131" s="16">
        <f t="shared" si="231"/>
        <v>0</v>
      </c>
      <c r="HU131" s="16">
        <f t="shared" si="231"/>
        <v>0</v>
      </c>
      <c r="HV131" s="16">
        <f t="shared" si="231"/>
        <v>0</v>
      </c>
      <c r="HW131" s="16">
        <f t="shared" ref="HQ131:IH145" si="238">IF($A131=HW$1,$E131,0)</f>
        <v>0</v>
      </c>
      <c r="HX131" s="16">
        <f t="shared" si="238"/>
        <v>0</v>
      </c>
      <c r="HY131" s="16">
        <f t="shared" si="238"/>
        <v>0</v>
      </c>
      <c r="HZ131" s="16">
        <f t="shared" si="238"/>
        <v>0</v>
      </c>
      <c r="IA131" s="16">
        <f t="shared" si="238"/>
        <v>0</v>
      </c>
      <c r="IB131" s="16">
        <f t="shared" si="238"/>
        <v>0</v>
      </c>
      <c r="IC131" s="16">
        <f t="shared" si="238"/>
        <v>0</v>
      </c>
      <c r="ID131" s="16">
        <f t="shared" si="238"/>
        <v>0</v>
      </c>
      <c r="IE131" s="16">
        <f t="shared" si="238"/>
        <v>0</v>
      </c>
      <c r="IF131" s="16">
        <f t="shared" si="238"/>
        <v>0</v>
      </c>
      <c r="IG131" s="16">
        <f t="shared" si="238"/>
        <v>0</v>
      </c>
      <c r="IH131" s="16">
        <f t="shared" si="238"/>
        <v>0</v>
      </c>
      <c r="II131" s="16">
        <f t="shared" si="214"/>
        <v>0</v>
      </c>
      <c r="IJ131" s="16">
        <f t="shared" si="214"/>
        <v>0</v>
      </c>
      <c r="IK131" s="16">
        <f t="shared" si="214"/>
        <v>0</v>
      </c>
      <c r="IL131" s="16">
        <f t="shared" si="214"/>
        <v>0</v>
      </c>
      <c r="IM131" s="16">
        <f t="shared" si="214"/>
        <v>0</v>
      </c>
      <c r="IN131" s="16">
        <f t="shared" si="214"/>
        <v>0</v>
      </c>
      <c r="IO131" s="16">
        <f t="shared" si="214"/>
        <v>0</v>
      </c>
      <c r="IP131" s="16">
        <f t="shared" si="214"/>
        <v>0</v>
      </c>
      <c r="IQ131" s="16">
        <f t="shared" si="214"/>
        <v>0</v>
      </c>
      <c r="IR131" s="16">
        <f t="shared" si="214"/>
        <v>0</v>
      </c>
      <c r="IS131" s="16">
        <f t="shared" si="220"/>
        <v>0</v>
      </c>
      <c r="IT131" s="16">
        <f t="shared" si="220"/>
        <v>0</v>
      </c>
      <c r="IU131" s="16">
        <f t="shared" si="220"/>
        <v>0</v>
      </c>
      <c r="IV131" s="16">
        <f t="shared" si="220"/>
        <v>0</v>
      </c>
      <c r="IW131" s="16">
        <f t="shared" si="220"/>
        <v>0</v>
      </c>
      <c r="IX131" s="16">
        <f t="shared" si="220"/>
        <v>0</v>
      </c>
      <c r="IY131" s="16">
        <f t="shared" si="220"/>
        <v>0</v>
      </c>
      <c r="IZ131" s="16">
        <f t="shared" si="220"/>
        <v>0</v>
      </c>
      <c r="JA131" s="16">
        <f t="shared" si="220"/>
        <v>0</v>
      </c>
      <c r="JB131" s="16">
        <f t="shared" si="220"/>
        <v>0</v>
      </c>
      <c r="JC131" s="16">
        <f t="shared" si="220"/>
        <v>0</v>
      </c>
      <c r="JD131" s="16">
        <f t="shared" si="220"/>
        <v>0</v>
      </c>
      <c r="JE131" s="16">
        <f t="shared" si="220"/>
        <v>0</v>
      </c>
      <c r="JF131" s="16">
        <f t="shared" si="220"/>
        <v>0</v>
      </c>
      <c r="JG131" s="16">
        <f t="shared" si="220"/>
        <v>0</v>
      </c>
      <c r="JH131" s="16">
        <f t="shared" si="220"/>
        <v>0</v>
      </c>
      <c r="JI131" s="16">
        <f t="shared" si="220"/>
        <v>0</v>
      </c>
      <c r="JJ131" s="16">
        <f t="shared" si="220"/>
        <v>0</v>
      </c>
      <c r="JK131" s="16">
        <f t="shared" si="220"/>
        <v>0</v>
      </c>
      <c r="JN131" s="16">
        <f t="shared" si="236"/>
        <v>0</v>
      </c>
      <c r="JO131" s="16">
        <f t="shared" si="236"/>
        <v>0</v>
      </c>
      <c r="JP131" s="16">
        <f t="shared" si="236"/>
        <v>0</v>
      </c>
      <c r="JQ131" s="16">
        <f t="shared" si="236"/>
        <v>0</v>
      </c>
      <c r="JR131" s="16">
        <f t="shared" si="236"/>
        <v>0</v>
      </c>
      <c r="JS131" s="16">
        <f t="shared" si="236"/>
        <v>0</v>
      </c>
      <c r="JT131" s="16">
        <f t="shared" si="236"/>
        <v>0</v>
      </c>
      <c r="JU131" s="16">
        <f t="shared" si="236"/>
        <v>0</v>
      </c>
      <c r="JV131" s="16">
        <f t="shared" si="236"/>
        <v>0</v>
      </c>
      <c r="JW131" s="16">
        <f t="shared" si="236"/>
        <v>0</v>
      </c>
      <c r="JX131" s="16">
        <f t="shared" si="236"/>
        <v>0</v>
      </c>
      <c r="JY131" s="16">
        <f t="shared" si="236"/>
        <v>0</v>
      </c>
      <c r="JZ131" s="16">
        <f t="shared" si="236"/>
        <v>0</v>
      </c>
      <c r="KA131" s="16">
        <f t="shared" si="236"/>
        <v>0</v>
      </c>
      <c r="KB131" s="16">
        <f t="shared" si="236"/>
        <v>0</v>
      </c>
      <c r="KC131" s="16">
        <f t="shared" si="236"/>
        <v>0</v>
      </c>
      <c r="KD131" s="16">
        <f t="shared" si="233"/>
        <v>0</v>
      </c>
      <c r="KE131" s="16">
        <f t="shared" si="233"/>
        <v>0</v>
      </c>
      <c r="KF131" s="16">
        <f t="shared" si="233"/>
        <v>0</v>
      </c>
      <c r="KG131" s="16">
        <f t="shared" si="233"/>
        <v>0</v>
      </c>
      <c r="KH131" s="16">
        <f t="shared" si="233"/>
        <v>0</v>
      </c>
      <c r="KI131" s="16">
        <f t="shared" si="234"/>
        <v>0</v>
      </c>
      <c r="KJ131" s="16">
        <f t="shared" si="234"/>
        <v>0</v>
      </c>
      <c r="KK131" s="16">
        <f t="shared" si="235"/>
        <v>0</v>
      </c>
      <c r="KL131" s="16">
        <f t="shared" si="235"/>
        <v>0</v>
      </c>
      <c r="KM131" s="16">
        <f t="shared" si="235"/>
        <v>1</v>
      </c>
      <c r="KN131" s="16">
        <f t="shared" si="235"/>
        <v>0</v>
      </c>
      <c r="KO131" s="16">
        <f t="shared" si="235"/>
        <v>0</v>
      </c>
      <c r="KP131" s="16">
        <f t="shared" si="235"/>
        <v>0</v>
      </c>
      <c r="KQ131" s="16">
        <f t="shared" si="235"/>
        <v>0</v>
      </c>
      <c r="KR131" s="16">
        <f t="shared" si="235"/>
        <v>0</v>
      </c>
      <c r="KS131" s="16">
        <f t="shared" si="235"/>
        <v>0</v>
      </c>
      <c r="KT131" s="16">
        <f t="shared" si="235"/>
        <v>0</v>
      </c>
      <c r="KU131" s="16">
        <f t="shared" si="235"/>
        <v>0</v>
      </c>
      <c r="KV131" s="16">
        <f t="shared" si="235"/>
        <v>0</v>
      </c>
      <c r="KW131" s="16">
        <f t="shared" si="235"/>
        <v>0</v>
      </c>
      <c r="KX131" s="16">
        <f t="shared" si="235"/>
        <v>0</v>
      </c>
    </row>
    <row r="132" spans="1:310">
      <c r="A132" s="2" t="s">
        <v>101</v>
      </c>
      <c r="B132" s="2" t="s">
        <v>45</v>
      </c>
      <c r="C132" s="2">
        <v>2</v>
      </c>
      <c r="D132" s="3">
        <v>45</v>
      </c>
      <c r="E132" s="3"/>
      <c r="F132" s="3">
        <f t="shared" si="221"/>
        <v>-90</v>
      </c>
      <c r="G132" s="4">
        <v>45064</v>
      </c>
      <c r="J132" s="2">
        <v>132</v>
      </c>
      <c r="K132" s="5"/>
      <c r="L132" s="5"/>
      <c r="M132" s="3"/>
      <c r="T132" s="16">
        <f t="shared" si="222"/>
        <v>0</v>
      </c>
      <c r="U132" s="16">
        <f t="shared" si="222"/>
        <v>0</v>
      </c>
      <c r="V132" s="16">
        <f t="shared" si="222"/>
        <v>0</v>
      </c>
      <c r="W132" s="16">
        <f t="shared" si="222"/>
        <v>0</v>
      </c>
      <c r="X132" s="16">
        <f t="shared" si="222"/>
        <v>0</v>
      </c>
      <c r="Y132" s="16">
        <f t="shared" si="222"/>
        <v>0</v>
      </c>
      <c r="Z132" s="16">
        <f t="shared" si="222"/>
        <v>0</v>
      </c>
      <c r="AA132" s="16">
        <f t="shared" si="222"/>
        <v>0</v>
      </c>
      <c r="AB132" s="16">
        <f t="shared" si="222"/>
        <v>0</v>
      </c>
      <c r="AC132" s="16">
        <f t="shared" si="222"/>
        <v>0</v>
      </c>
      <c r="AD132" s="16">
        <f t="shared" si="222"/>
        <v>0</v>
      </c>
      <c r="AE132" s="16">
        <f t="shared" si="222"/>
        <v>0</v>
      </c>
      <c r="AF132" s="16">
        <f t="shared" si="222"/>
        <v>0</v>
      </c>
      <c r="AG132" s="16">
        <f t="shared" si="222"/>
        <v>0</v>
      </c>
      <c r="AH132" s="16">
        <f t="shared" si="222"/>
        <v>0</v>
      </c>
      <c r="AI132" s="16">
        <f t="shared" si="222"/>
        <v>0</v>
      </c>
      <c r="AJ132" s="16">
        <f t="shared" si="223"/>
        <v>0</v>
      </c>
      <c r="AK132" s="16">
        <f t="shared" si="223"/>
        <v>0</v>
      </c>
      <c r="AL132" s="16">
        <f t="shared" si="223"/>
        <v>0</v>
      </c>
      <c r="AM132" s="16">
        <f t="shared" si="223"/>
        <v>0</v>
      </c>
      <c r="AN132" s="16">
        <f t="shared" si="223"/>
        <v>0</v>
      </c>
      <c r="AO132" s="16">
        <f t="shared" si="223"/>
        <v>0</v>
      </c>
      <c r="AP132" s="16">
        <f t="shared" si="223"/>
        <v>0</v>
      </c>
      <c r="AQ132" s="16">
        <f t="shared" si="223"/>
        <v>0</v>
      </c>
      <c r="AR132" s="16">
        <f t="shared" si="223"/>
        <v>0</v>
      </c>
      <c r="AS132" s="16">
        <f t="shared" si="223"/>
        <v>0</v>
      </c>
      <c r="AT132" s="16">
        <f t="shared" si="223"/>
        <v>0</v>
      </c>
      <c r="AU132" s="16">
        <f t="shared" si="223"/>
        <v>0</v>
      </c>
      <c r="AV132" s="16">
        <f t="shared" si="223"/>
        <v>0</v>
      </c>
      <c r="AW132" s="16">
        <f t="shared" si="223"/>
        <v>0</v>
      </c>
      <c r="AX132" s="16">
        <f t="shared" si="223"/>
        <v>0</v>
      </c>
      <c r="AY132" s="16">
        <f t="shared" si="223"/>
        <v>0</v>
      </c>
      <c r="AZ132" s="16">
        <f t="shared" si="224"/>
        <v>0</v>
      </c>
      <c r="BA132" s="16">
        <f t="shared" si="224"/>
        <v>0</v>
      </c>
      <c r="BB132" s="16">
        <f t="shared" si="224"/>
        <v>0</v>
      </c>
      <c r="BC132" s="16">
        <f t="shared" si="224"/>
        <v>0</v>
      </c>
      <c r="BD132" s="16">
        <f t="shared" si="224"/>
        <v>0</v>
      </c>
      <c r="BE132" s="16">
        <f t="shared" si="224"/>
        <v>0</v>
      </c>
      <c r="BF132" s="16">
        <f t="shared" si="225"/>
        <v>0</v>
      </c>
      <c r="BG132" s="16">
        <f t="shared" si="225"/>
        <v>0</v>
      </c>
      <c r="BH132" s="16">
        <f t="shared" si="225"/>
        <v>0</v>
      </c>
      <c r="BI132" s="16">
        <f t="shared" si="225"/>
        <v>0</v>
      </c>
      <c r="BJ132" s="16">
        <f t="shared" si="225"/>
        <v>0</v>
      </c>
      <c r="BK132" s="16">
        <f t="shared" si="225"/>
        <v>0</v>
      </c>
      <c r="BL132" s="16">
        <f t="shared" si="225"/>
        <v>0</v>
      </c>
      <c r="BM132" s="16">
        <f t="shared" si="225"/>
        <v>0</v>
      </c>
      <c r="BN132" s="16">
        <f t="shared" si="226"/>
        <v>0</v>
      </c>
      <c r="BO132" s="16">
        <f t="shared" si="226"/>
        <v>0</v>
      </c>
      <c r="BP132" s="16">
        <f t="shared" si="226"/>
        <v>0</v>
      </c>
      <c r="BQ132" s="16">
        <f t="shared" si="226"/>
        <v>0</v>
      </c>
      <c r="BR132" s="16">
        <f t="shared" si="226"/>
        <v>0</v>
      </c>
      <c r="BS132" s="16">
        <f t="shared" ref="BN132:DK137" si="239">IF($A132=BS$1,$D132,0)*$C132</f>
        <v>0</v>
      </c>
      <c r="BT132" s="16">
        <f t="shared" si="239"/>
        <v>0</v>
      </c>
      <c r="BU132" s="16">
        <f t="shared" si="239"/>
        <v>0</v>
      </c>
      <c r="BV132" s="16">
        <f t="shared" si="239"/>
        <v>0</v>
      </c>
      <c r="BW132" s="16">
        <f t="shared" si="239"/>
        <v>0</v>
      </c>
      <c r="BX132" s="16">
        <f t="shared" si="239"/>
        <v>0</v>
      </c>
      <c r="BY132" s="16">
        <f t="shared" si="239"/>
        <v>0</v>
      </c>
      <c r="BZ132" s="16">
        <f t="shared" si="239"/>
        <v>0</v>
      </c>
      <c r="CA132" s="16">
        <f t="shared" si="239"/>
        <v>0</v>
      </c>
      <c r="CB132" s="16">
        <f t="shared" si="239"/>
        <v>0</v>
      </c>
      <c r="CC132" s="16">
        <f t="shared" si="239"/>
        <v>0</v>
      </c>
      <c r="CD132" s="16">
        <f t="shared" si="239"/>
        <v>90</v>
      </c>
      <c r="CE132" s="16">
        <f t="shared" si="239"/>
        <v>0</v>
      </c>
      <c r="CF132" s="16">
        <f t="shared" si="239"/>
        <v>0</v>
      </c>
      <c r="CG132" s="16">
        <f t="shared" si="239"/>
        <v>0</v>
      </c>
      <c r="CH132" s="16">
        <f t="shared" si="239"/>
        <v>0</v>
      </c>
      <c r="CI132" s="16">
        <f t="shared" si="239"/>
        <v>0</v>
      </c>
      <c r="CJ132" s="16">
        <f t="shared" si="239"/>
        <v>0</v>
      </c>
      <c r="CK132" s="16">
        <f t="shared" si="239"/>
        <v>0</v>
      </c>
      <c r="CL132" s="16">
        <f t="shared" si="239"/>
        <v>0</v>
      </c>
      <c r="CM132" s="16">
        <f t="shared" si="239"/>
        <v>0</v>
      </c>
      <c r="CN132" s="16">
        <f t="shared" si="239"/>
        <v>0</v>
      </c>
      <c r="CO132" s="16">
        <f t="shared" si="239"/>
        <v>0</v>
      </c>
      <c r="CP132" s="16">
        <f t="shared" si="239"/>
        <v>0</v>
      </c>
      <c r="CQ132" s="16">
        <f t="shared" si="239"/>
        <v>0</v>
      </c>
      <c r="CR132" s="16">
        <f t="shared" si="239"/>
        <v>0</v>
      </c>
      <c r="CS132" s="16">
        <f t="shared" si="239"/>
        <v>0</v>
      </c>
      <c r="CT132" s="16">
        <f t="shared" si="239"/>
        <v>0</v>
      </c>
      <c r="CU132" s="16">
        <f t="shared" si="239"/>
        <v>0</v>
      </c>
      <c r="CV132" s="16">
        <f t="shared" si="239"/>
        <v>0</v>
      </c>
      <c r="CW132" s="16">
        <f t="shared" si="239"/>
        <v>0</v>
      </c>
      <c r="CX132" s="16">
        <f t="shared" si="239"/>
        <v>0</v>
      </c>
      <c r="CY132" s="16">
        <f t="shared" si="239"/>
        <v>0</v>
      </c>
      <c r="CZ132" s="16">
        <f t="shared" si="239"/>
        <v>0</v>
      </c>
      <c r="DA132" s="16">
        <f t="shared" si="239"/>
        <v>0</v>
      </c>
      <c r="DB132" s="16">
        <f t="shared" si="239"/>
        <v>0</v>
      </c>
      <c r="DC132" s="16">
        <f t="shared" si="239"/>
        <v>0</v>
      </c>
      <c r="DD132" s="16">
        <f t="shared" si="239"/>
        <v>0</v>
      </c>
      <c r="DE132" s="16">
        <f t="shared" si="239"/>
        <v>0</v>
      </c>
      <c r="DF132" s="16">
        <f t="shared" si="239"/>
        <v>0</v>
      </c>
      <c r="DG132" s="16">
        <f t="shared" si="239"/>
        <v>0</v>
      </c>
      <c r="DH132" s="16">
        <f t="shared" si="239"/>
        <v>0</v>
      </c>
      <c r="DI132" s="16">
        <f t="shared" si="239"/>
        <v>0</v>
      </c>
      <c r="DJ132" s="16">
        <f t="shared" si="239"/>
        <v>0</v>
      </c>
      <c r="DK132" s="16">
        <f t="shared" si="239"/>
        <v>0</v>
      </c>
      <c r="DL132" s="16">
        <f t="shared" si="204"/>
        <v>0</v>
      </c>
      <c r="DM132" s="16">
        <f t="shared" si="204"/>
        <v>0</v>
      </c>
      <c r="DN132" s="16">
        <f t="shared" si="204"/>
        <v>0</v>
      </c>
      <c r="DO132" s="16">
        <f t="shared" si="204"/>
        <v>0</v>
      </c>
      <c r="DP132" s="16">
        <f t="shared" si="204"/>
        <v>0</v>
      </c>
      <c r="DQ132" s="16">
        <f t="shared" si="204"/>
        <v>0</v>
      </c>
      <c r="DR132" s="16">
        <f t="shared" si="204"/>
        <v>0</v>
      </c>
      <c r="DS132" s="16">
        <f t="shared" si="204"/>
        <v>0</v>
      </c>
      <c r="DT132" s="16">
        <f t="shared" si="204"/>
        <v>0</v>
      </c>
      <c r="DU132" s="16">
        <f t="shared" si="204"/>
        <v>0</v>
      </c>
      <c r="DV132" s="16">
        <f t="shared" si="219"/>
        <v>0</v>
      </c>
      <c r="DW132" s="16">
        <f t="shared" si="219"/>
        <v>0</v>
      </c>
      <c r="DX132" s="16">
        <f t="shared" si="219"/>
        <v>0</v>
      </c>
      <c r="DY132" s="16">
        <f t="shared" si="219"/>
        <v>0</v>
      </c>
      <c r="DZ132" s="16">
        <f t="shared" si="219"/>
        <v>0</v>
      </c>
      <c r="EA132" s="16">
        <f t="shared" si="219"/>
        <v>0</v>
      </c>
      <c r="EB132" s="16">
        <f t="shared" si="219"/>
        <v>0</v>
      </c>
      <c r="EC132" s="16">
        <f t="shared" si="219"/>
        <v>0</v>
      </c>
      <c r="ED132" s="16">
        <f t="shared" si="219"/>
        <v>0</v>
      </c>
      <c r="EE132" s="16">
        <f t="shared" si="219"/>
        <v>0</v>
      </c>
      <c r="EF132" s="16">
        <f t="shared" si="219"/>
        <v>0</v>
      </c>
      <c r="EG132" s="16">
        <f t="shared" si="219"/>
        <v>0</v>
      </c>
      <c r="EH132" s="16">
        <f t="shared" si="219"/>
        <v>0</v>
      </c>
      <c r="EI132" s="16">
        <f t="shared" si="219"/>
        <v>0</v>
      </c>
      <c r="EJ132" s="16">
        <f t="shared" si="219"/>
        <v>0</v>
      </c>
      <c r="EK132" s="16">
        <f t="shared" si="219"/>
        <v>0</v>
      </c>
      <c r="EL132" s="16">
        <f t="shared" si="219"/>
        <v>0</v>
      </c>
      <c r="EM132" s="16">
        <f t="shared" si="219"/>
        <v>0</v>
      </c>
      <c r="EN132" s="16">
        <f t="shared" si="219"/>
        <v>0</v>
      </c>
      <c r="EQ132" s="16">
        <f t="shared" si="227"/>
        <v>0</v>
      </c>
      <c r="ER132" s="16">
        <f t="shared" si="227"/>
        <v>0</v>
      </c>
      <c r="ES132" s="16">
        <f t="shared" si="227"/>
        <v>0</v>
      </c>
      <c r="ET132" s="16">
        <f t="shared" si="227"/>
        <v>0</v>
      </c>
      <c r="EU132" s="16">
        <f t="shared" si="227"/>
        <v>0</v>
      </c>
      <c r="EV132" s="16">
        <f t="shared" si="227"/>
        <v>0</v>
      </c>
      <c r="EW132" s="16">
        <f t="shared" si="227"/>
        <v>0</v>
      </c>
      <c r="EX132" s="16">
        <f t="shared" si="227"/>
        <v>0</v>
      </c>
      <c r="EY132" s="16">
        <f t="shared" si="227"/>
        <v>0</v>
      </c>
      <c r="EZ132" s="16">
        <f t="shared" si="227"/>
        <v>0</v>
      </c>
      <c r="FA132" s="16">
        <f t="shared" si="227"/>
        <v>0</v>
      </c>
      <c r="FB132" s="16">
        <f t="shared" si="227"/>
        <v>0</v>
      </c>
      <c r="FC132" s="16">
        <f t="shared" si="227"/>
        <v>0</v>
      </c>
      <c r="FD132" s="16">
        <f t="shared" si="227"/>
        <v>0</v>
      </c>
      <c r="FE132" s="16">
        <f t="shared" si="227"/>
        <v>0</v>
      </c>
      <c r="FF132" s="16">
        <f t="shared" si="227"/>
        <v>0</v>
      </c>
      <c r="FG132" s="16">
        <f t="shared" si="228"/>
        <v>0</v>
      </c>
      <c r="FH132" s="16">
        <f t="shared" si="228"/>
        <v>0</v>
      </c>
      <c r="FI132" s="16">
        <f t="shared" si="228"/>
        <v>0</v>
      </c>
      <c r="FJ132" s="16">
        <f t="shared" si="228"/>
        <v>0</v>
      </c>
      <c r="FK132" s="16">
        <f t="shared" si="228"/>
        <v>0</v>
      </c>
      <c r="FL132" s="16">
        <f t="shared" si="228"/>
        <v>0</v>
      </c>
      <c r="FM132" s="16">
        <f t="shared" si="228"/>
        <v>0</v>
      </c>
      <c r="FN132" s="16">
        <f t="shared" si="228"/>
        <v>0</v>
      </c>
      <c r="FO132" s="16">
        <f t="shared" si="228"/>
        <v>0</v>
      </c>
      <c r="FP132" s="16">
        <f t="shared" si="228"/>
        <v>0</v>
      </c>
      <c r="FQ132" s="16">
        <f t="shared" si="228"/>
        <v>0</v>
      </c>
      <c r="FR132" s="16">
        <f t="shared" si="228"/>
        <v>0</v>
      </c>
      <c r="FS132" s="16">
        <f t="shared" si="228"/>
        <v>0</v>
      </c>
      <c r="FT132" s="16">
        <f t="shared" si="228"/>
        <v>0</v>
      </c>
      <c r="FU132" s="16">
        <f t="shared" si="228"/>
        <v>0</v>
      </c>
      <c r="FV132" s="16">
        <f t="shared" si="237"/>
        <v>0</v>
      </c>
      <c r="FW132" s="16">
        <f t="shared" si="237"/>
        <v>0</v>
      </c>
      <c r="FX132" s="16">
        <f t="shared" si="237"/>
        <v>0</v>
      </c>
      <c r="FY132" s="16">
        <f t="shared" si="237"/>
        <v>0</v>
      </c>
      <c r="FZ132" s="16">
        <f t="shared" si="237"/>
        <v>0</v>
      </c>
      <c r="GA132" s="16">
        <f t="shared" si="237"/>
        <v>0</v>
      </c>
      <c r="GB132" s="16">
        <f t="shared" si="237"/>
        <v>0</v>
      </c>
      <c r="GC132" s="16">
        <f t="shared" si="237"/>
        <v>0</v>
      </c>
      <c r="GD132" s="16">
        <f t="shared" si="237"/>
        <v>0</v>
      </c>
      <c r="GE132" s="16">
        <f t="shared" si="237"/>
        <v>0</v>
      </c>
      <c r="GF132" s="16">
        <f t="shared" si="237"/>
        <v>0</v>
      </c>
      <c r="GG132" s="16">
        <f t="shared" si="237"/>
        <v>0</v>
      </c>
      <c r="GH132" s="16">
        <f t="shared" si="237"/>
        <v>0</v>
      </c>
      <c r="GI132" s="16">
        <f t="shared" si="237"/>
        <v>0</v>
      </c>
      <c r="GJ132" s="16">
        <f t="shared" si="237"/>
        <v>0</v>
      </c>
      <c r="GK132" s="16">
        <f t="shared" si="230"/>
        <v>0</v>
      </c>
      <c r="GL132" s="16">
        <f t="shared" si="230"/>
        <v>0</v>
      </c>
      <c r="GM132" s="16">
        <f t="shared" si="230"/>
        <v>0</v>
      </c>
      <c r="GN132" s="16">
        <f t="shared" si="230"/>
        <v>0</v>
      </c>
      <c r="GO132" s="16">
        <f t="shared" si="230"/>
        <v>0</v>
      </c>
      <c r="GP132" s="16">
        <f t="shared" si="230"/>
        <v>0</v>
      </c>
      <c r="GQ132" s="16">
        <f t="shared" si="230"/>
        <v>0</v>
      </c>
      <c r="GR132" s="16">
        <f t="shared" si="230"/>
        <v>0</v>
      </c>
      <c r="GS132" s="16">
        <f t="shared" si="230"/>
        <v>0</v>
      </c>
      <c r="GT132" s="16">
        <f t="shared" si="230"/>
        <v>0</v>
      </c>
      <c r="GU132" s="16">
        <f t="shared" si="230"/>
        <v>0</v>
      </c>
      <c r="GV132" s="16">
        <f t="shared" si="230"/>
        <v>0</v>
      </c>
      <c r="GW132" s="16">
        <f t="shared" si="230"/>
        <v>0</v>
      </c>
      <c r="GX132" s="16">
        <f t="shared" si="230"/>
        <v>0</v>
      </c>
      <c r="GY132" s="16">
        <f t="shared" si="230"/>
        <v>0</v>
      </c>
      <c r="GZ132" s="16">
        <f t="shared" si="230"/>
        <v>0</v>
      </c>
      <c r="HA132" s="16">
        <f t="shared" si="230"/>
        <v>0</v>
      </c>
      <c r="HB132" s="16">
        <f t="shared" si="230"/>
        <v>0</v>
      </c>
      <c r="HC132" s="16">
        <f t="shared" si="230"/>
        <v>0</v>
      </c>
      <c r="HD132" s="16">
        <f t="shared" si="230"/>
        <v>0</v>
      </c>
      <c r="HE132" s="16">
        <f t="shared" si="230"/>
        <v>0</v>
      </c>
      <c r="HF132" s="16">
        <f t="shared" si="230"/>
        <v>0</v>
      </c>
      <c r="HG132" s="16">
        <f t="shared" si="230"/>
        <v>0</v>
      </c>
      <c r="HH132" s="16">
        <f t="shared" si="230"/>
        <v>0</v>
      </c>
      <c r="HI132" s="16">
        <f t="shared" si="230"/>
        <v>0</v>
      </c>
      <c r="HJ132" s="16">
        <f t="shared" si="230"/>
        <v>0</v>
      </c>
      <c r="HK132" s="16">
        <f t="shared" si="230"/>
        <v>0</v>
      </c>
      <c r="HL132" s="16">
        <f t="shared" si="230"/>
        <v>0</v>
      </c>
      <c r="HM132" s="16">
        <f t="shared" si="230"/>
        <v>0</v>
      </c>
      <c r="HN132" s="16">
        <f t="shared" si="230"/>
        <v>0</v>
      </c>
      <c r="HO132" s="16">
        <f t="shared" si="230"/>
        <v>0</v>
      </c>
      <c r="HP132" s="16">
        <f t="shared" si="230"/>
        <v>0</v>
      </c>
      <c r="HQ132" s="16">
        <f t="shared" si="238"/>
        <v>0</v>
      </c>
      <c r="HR132" s="16">
        <f t="shared" si="238"/>
        <v>0</v>
      </c>
      <c r="HS132" s="16">
        <f t="shared" si="238"/>
        <v>0</v>
      </c>
      <c r="HT132" s="16">
        <f t="shared" si="238"/>
        <v>0</v>
      </c>
      <c r="HU132" s="16">
        <f t="shared" si="238"/>
        <v>0</v>
      </c>
      <c r="HV132" s="16">
        <f t="shared" si="238"/>
        <v>0</v>
      </c>
      <c r="HW132" s="16">
        <f t="shared" si="238"/>
        <v>0</v>
      </c>
      <c r="HX132" s="16">
        <f t="shared" si="238"/>
        <v>0</v>
      </c>
      <c r="HY132" s="16">
        <f t="shared" si="238"/>
        <v>0</v>
      </c>
      <c r="HZ132" s="16">
        <f t="shared" si="238"/>
        <v>0</v>
      </c>
      <c r="IA132" s="16">
        <f t="shared" si="238"/>
        <v>0</v>
      </c>
      <c r="IB132" s="16">
        <f t="shared" si="238"/>
        <v>0</v>
      </c>
      <c r="IC132" s="16">
        <f t="shared" si="238"/>
        <v>0</v>
      </c>
      <c r="ID132" s="16">
        <f t="shared" si="238"/>
        <v>0</v>
      </c>
      <c r="IE132" s="16">
        <f t="shared" si="238"/>
        <v>0</v>
      </c>
      <c r="IF132" s="16">
        <f t="shared" si="238"/>
        <v>0</v>
      </c>
      <c r="IG132" s="16">
        <f t="shared" si="238"/>
        <v>0</v>
      </c>
      <c r="IH132" s="16">
        <f t="shared" si="238"/>
        <v>0</v>
      </c>
      <c r="II132" s="16">
        <f t="shared" si="214"/>
        <v>0</v>
      </c>
      <c r="IJ132" s="16">
        <f t="shared" si="214"/>
        <v>0</v>
      </c>
      <c r="IK132" s="16">
        <f t="shared" si="214"/>
        <v>0</v>
      </c>
      <c r="IL132" s="16">
        <f t="shared" si="214"/>
        <v>0</v>
      </c>
      <c r="IM132" s="16">
        <f t="shared" si="214"/>
        <v>0</v>
      </c>
      <c r="IN132" s="16">
        <f t="shared" si="214"/>
        <v>0</v>
      </c>
      <c r="IO132" s="16">
        <f t="shared" si="214"/>
        <v>0</v>
      </c>
      <c r="IP132" s="16">
        <f t="shared" si="214"/>
        <v>0</v>
      </c>
      <c r="IQ132" s="16">
        <f t="shared" si="214"/>
        <v>0</v>
      </c>
      <c r="IR132" s="16">
        <f t="shared" si="214"/>
        <v>0</v>
      </c>
      <c r="IS132" s="16">
        <f t="shared" si="220"/>
        <v>0</v>
      </c>
      <c r="IT132" s="16">
        <f t="shared" si="220"/>
        <v>0</v>
      </c>
      <c r="IU132" s="16">
        <f t="shared" si="220"/>
        <v>0</v>
      </c>
      <c r="IV132" s="16">
        <f t="shared" si="220"/>
        <v>0</v>
      </c>
      <c r="IW132" s="16">
        <f t="shared" si="220"/>
        <v>0</v>
      </c>
      <c r="IX132" s="16">
        <f t="shared" si="220"/>
        <v>0</v>
      </c>
      <c r="IY132" s="16">
        <f t="shared" si="220"/>
        <v>0</v>
      </c>
      <c r="IZ132" s="16">
        <f t="shared" si="220"/>
        <v>0</v>
      </c>
      <c r="JA132" s="16">
        <f t="shared" si="220"/>
        <v>0</v>
      </c>
      <c r="JB132" s="16">
        <f t="shared" si="220"/>
        <v>0</v>
      </c>
      <c r="JC132" s="16">
        <f t="shared" si="220"/>
        <v>0</v>
      </c>
      <c r="JD132" s="16">
        <f t="shared" si="220"/>
        <v>0</v>
      </c>
      <c r="JE132" s="16">
        <f t="shared" si="220"/>
        <v>0</v>
      </c>
      <c r="JF132" s="16">
        <f t="shared" si="220"/>
        <v>0</v>
      </c>
      <c r="JG132" s="16">
        <f t="shared" si="220"/>
        <v>0</v>
      </c>
      <c r="JH132" s="16">
        <f t="shared" si="220"/>
        <v>0</v>
      </c>
      <c r="JI132" s="16">
        <f t="shared" si="220"/>
        <v>0</v>
      </c>
      <c r="JJ132" s="16">
        <f t="shared" si="220"/>
        <v>0</v>
      </c>
      <c r="JK132" s="16">
        <f t="shared" si="220"/>
        <v>0</v>
      </c>
      <c r="JN132" s="16">
        <f t="shared" si="236"/>
        <v>0</v>
      </c>
      <c r="JO132" s="16">
        <f t="shared" si="236"/>
        <v>0</v>
      </c>
      <c r="JP132" s="16">
        <f t="shared" si="236"/>
        <v>0</v>
      </c>
      <c r="JQ132" s="16">
        <f t="shared" si="236"/>
        <v>0</v>
      </c>
      <c r="JR132" s="16">
        <f t="shared" si="236"/>
        <v>0</v>
      </c>
      <c r="JS132" s="16">
        <f t="shared" si="236"/>
        <v>0</v>
      </c>
      <c r="JT132" s="16">
        <f t="shared" si="236"/>
        <v>0</v>
      </c>
      <c r="JU132" s="16">
        <f t="shared" si="236"/>
        <v>0</v>
      </c>
      <c r="JV132" s="16">
        <f t="shared" si="236"/>
        <v>0</v>
      </c>
      <c r="JW132" s="16">
        <f t="shared" si="236"/>
        <v>0</v>
      </c>
      <c r="JX132" s="16">
        <f t="shared" si="236"/>
        <v>0</v>
      </c>
      <c r="JY132" s="16">
        <f t="shared" si="236"/>
        <v>0</v>
      </c>
      <c r="JZ132" s="16">
        <f t="shared" si="236"/>
        <v>2</v>
      </c>
      <c r="KA132" s="16">
        <f t="shared" si="236"/>
        <v>0</v>
      </c>
      <c r="KB132" s="16">
        <f t="shared" si="236"/>
        <v>0</v>
      </c>
      <c r="KC132" s="16">
        <f t="shared" si="236"/>
        <v>0</v>
      </c>
      <c r="KD132" s="16">
        <f t="shared" si="233"/>
        <v>0</v>
      </c>
      <c r="KE132" s="16">
        <f t="shared" si="233"/>
        <v>0</v>
      </c>
      <c r="KF132" s="16">
        <f t="shared" si="233"/>
        <v>0</v>
      </c>
      <c r="KG132" s="16">
        <f t="shared" si="233"/>
        <v>0</v>
      </c>
      <c r="KH132" s="16">
        <f t="shared" si="233"/>
        <v>0</v>
      </c>
      <c r="KI132" s="16">
        <f t="shared" si="234"/>
        <v>0</v>
      </c>
      <c r="KJ132" s="16">
        <f t="shared" si="234"/>
        <v>0</v>
      </c>
      <c r="KK132" s="16">
        <f t="shared" si="235"/>
        <v>0</v>
      </c>
      <c r="KL132" s="16">
        <f t="shared" si="235"/>
        <v>0</v>
      </c>
      <c r="KM132" s="16">
        <f t="shared" si="235"/>
        <v>0</v>
      </c>
      <c r="KN132" s="16">
        <f t="shared" si="235"/>
        <v>0</v>
      </c>
      <c r="KO132" s="16">
        <f t="shared" si="235"/>
        <v>0</v>
      </c>
      <c r="KP132" s="16">
        <f t="shared" si="235"/>
        <v>0</v>
      </c>
      <c r="KQ132" s="16">
        <f t="shared" si="235"/>
        <v>0</v>
      </c>
      <c r="KR132" s="16">
        <f t="shared" si="235"/>
        <v>0</v>
      </c>
      <c r="KS132" s="16">
        <f t="shared" si="235"/>
        <v>0</v>
      </c>
      <c r="KT132" s="16">
        <f t="shared" si="235"/>
        <v>0</v>
      </c>
      <c r="KU132" s="16">
        <f t="shared" si="235"/>
        <v>0</v>
      </c>
      <c r="KV132" s="16">
        <f t="shared" si="235"/>
        <v>0</v>
      </c>
      <c r="KW132" s="16">
        <f t="shared" si="235"/>
        <v>0</v>
      </c>
      <c r="KX132" s="16">
        <f t="shared" si="235"/>
        <v>0</v>
      </c>
    </row>
    <row r="133" spans="1:310">
      <c r="A133" s="2" t="s">
        <v>103</v>
      </c>
      <c r="B133" s="2" t="s">
        <v>18</v>
      </c>
      <c r="C133" s="2">
        <v>1</v>
      </c>
      <c r="D133" s="3">
        <v>80</v>
      </c>
      <c r="E133" s="3"/>
      <c r="F133" s="3">
        <f t="shared" si="221"/>
        <v>-80</v>
      </c>
      <c r="G133" s="4">
        <v>45064</v>
      </c>
      <c r="J133" s="2">
        <v>133</v>
      </c>
      <c r="K133" s="5"/>
      <c r="L133" s="5"/>
      <c r="M133" s="3"/>
      <c r="T133" s="16">
        <f t="shared" si="222"/>
        <v>0</v>
      </c>
      <c r="U133" s="16">
        <f t="shared" si="222"/>
        <v>0</v>
      </c>
      <c r="V133" s="16">
        <f t="shared" si="222"/>
        <v>0</v>
      </c>
      <c r="W133" s="16">
        <f t="shared" si="222"/>
        <v>0</v>
      </c>
      <c r="X133" s="16">
        <f t="shared" si="222"/>
        <v>0</v>
      </c>
      <c r="Y133" s="16">
        <f t="shared" si="222"/>
        <v>0</v>
      </c>
      <c r="Z133" s="16">
        <f t="shared" si="222"/>
        <v>0</v>
      </c>
      <c r="AA133" s="16">
        <f t="shared" si="222"/>
        <v>0</v>
      </c>
      <c r="AB133" s="16">
        <f t="shared" si="222"/>
        <v>0</v>
      </c>
      <c r="AC133" s="16">
        <f t="shared" si="222"/>
        <v>0</v>
      </c>
      <c r="AD133" s="16">
        <f t="shared" si="222"/>
        <v>0</v>
      </c>
      <c r="AE133" s="16">
        <f t="shared" si="222"/>
        <v>0</v>
      </c>
      <c r="AF133" s="16">
        <f t="shared" si="222"/>
        <v>0</v>
      </c>
      <c r="AG133" s="16">
        <f t="shared" si="222"/>
        <v>0</v>
      </c>
      <c r="AH133" s="16">
        <f t="shared" ref="T133:AI149" si="240">IF($A133=AH$1,$D133,0)*$C133</f>
        <v>0</v>
      </c>
      <c r="AI133" s="16">
        <f t="shared" si="240"/>
        <v>0</v>
      </c>
      <c r="AJ133" s="16">
        <f t="shared" si="223"/>
        <v>0</v>
      </c>
      <c r="AK133" s="16">
        <f t="shared" si="223"/>
        <v>0</v>
      </c>
      <c r="AL133" s="16">
        <f t="shared" si="223"/>
        <v>0</v>
      </c>
      <c r="AM133" s="16">
        <f t="shared" si="223"/>
        <v>0</v>
      </c>
      <c r="AN133" s="16">
        <f t="shared" si="223"/>
        <v>0</v>
      </c>
      <c r="AO133" s="16">
        <f t="shared" si="223"/>
        <v>0</v>
      </c>
      <c r="AP133" s="16">
        <f t="shared" si="223"/>
        <v>0</v>
      </c>
      <c r="AQ133" s="16">
        <f t="shared" si="223"/>
        <v>0</v>
      </c>
      <c r="AR133" s="16">
        <f t="shared" si="223"/>
        <v>0</v>
      </c>
      <c r="AS133" s="16">
        <f t="shared" si="223"/>
        <v>0</v>
      </c>
      <c r="AT133" s="16">
        <f t="shared" si="223"/>
        <v>0</v>
      </c>
      <c r="AU133" s="16">
        <f t="shared" si="223"/>
        <v>0</v>
      </c>
      <c r="AV133" s="16">
        <f t="shared" si="223"/>
        <v>0</v>
      </c>
      <c r="AW133" s="16">
        <f t="shared" si="223"/>
        <v>0</v>
      </c>
      <c r="AX133" s="16">
        <f t="shared" si="223"/>
        <v>0</v>
      </c>
      <c r="AY133" s="16">
        <f t="shared" si="223"/>
        <v>0</v>
      </c>
      <c r="AZ133" s="16">
        <f t="shared" si="224"/>
        <v>0</v>
      </c>
      <c r="BA133" s="16">
        <f t="shared" si="224"/>
        <v>0</v>
      </c>
      <c r="BB133" s="16">
        <f t="shared" si="224"/>
        <v>0</v>
      </c>
      <c r="BC133" s="16">
        <f t="shared" si="224"/>
        <v>0</v>
      </c>
      <c r="BD133" s="16">
        <f t="shared" si="224"/>
        <v>0</v>
      </c>
      <c r="BE133" s="16">
        <f t="shared" si="224"/>
        <v>0</v>
      </c>
      <c r="BF133" s="16">
        <f t="shared" si="225"/>
        <v>0</v>
      </c>
      <c r="BG133" s="16">
        <f t="shared" si="225"/>
        <v>0</v>
      </c>
      <c r="BH133" s="16">
        <f t="shared" si="225"/>
        <v>0</v>
      </c>
      <c r="BI133" s="16">
        <f t="shared" si="225"/>
        <v>0</v>
      </c>
      <c r="BJ133" s="16">
        <f t="shared" si="225"/>
        <v>0</v>
      </c>
      <c r="BK133" s="16">
        <f t="shared" si="225"/>
        <v>0</v>
      </c>
      <c r="BL133" s="16">
        <f t="shared" si="225"/>
        <v>0</v>
      </c>
      <c r="BM133" s="16">
        <f t="shared" si="225"/>
        <v>0</v>
      </c>
      <c r="BN133" s="16">
        <f t="shared" si="239"/>
        <v>0</v>
      </c>
      <c r="BO133" s="16">
        <f t="shared" si="239"/>
        <v>0</v>
      </c>
      <c r="BP133" s="16">
        <f t="shared" si="239"/>
        <v>0</v>
      </c>
      <c r="BQ133" s="16">
        <f t="shared" si="239"/>
        <v>0</v>
      </c>
      <c r="BR133" s="16">
        <f t="shared" si="239"/>
        <v>0</v>
      </c>
      <c r="BS133" s="16">
        <f t="shared" si="239"/>
        <v>0</v>
      </c>
      <c r="BT133" s="16">
        <f t="shared" si="239"/>
        <v>0</v>
      </c>
      <c r="BU133" s="16">
        <f t="shared" si="239"/>
        <v>0</v>
      </c>
      <c r="BV133" s="16">
        <f t="shared" si="239"/>
        <v>0</v>
      </c>
      <c r="BW133" s="16">
        <f t="shared" si="239"/>
        <v>0</v>
      </c>
      <c r="BX133" s="16">
        <f t="shared" si="239"/>
        <v>0</v>
      </c>
      <c r="BY133" s="16">
        <f t="shared" si="239"/>
        <v>0</v>
      </c>
      <c r="BZ133" s="16">
        <f t="shared" si="239"/>
        <v>0</v>
      </c>
      <c r="CA133" s="16">
        <f t="shared" si="239"/>
        <v>0</v>
      </c>
      <c r="CB133" s="16">
        <f t="shared" si="239"/>
        <v>0</v>
      </c>
      <c r="CC133" s="16">
        <f t="shared" si="239"/>
        <v>0</v>
      </c>
      <c r="CD133" s="16">
        <f t="shared" si="239"/>
        <v>0</v>
      </c>
      <c r="CE133" s="16">
        <f t="shared" si="239"/>
        <v>80</v>
      </c>
      <c r="CF133" s="16">
        <f t="shared" si="239"/>
        <v>0</v>
      </c>
      <c r="CG133" s="16">
        <f t="shared" si="239"/>
        <v>0</v>
      </c>
      <c r="CH133" s="16">
        <f t="shared" si="239"/>
        <v>0</v>
      </c>
      <c r="CI133" s="16">
        <f t="shared" si="239"/>
        <v>0</v>
      </c>
      <c r="CJ133" s="16">
        <f t="shared" si="239"/>
        <v>0</v>
      </c>
      <c r="CK133" s="16">
        <f t="shared" si="239"/>
        <v>0</v>
      </c>
      <c r="CL133" s="16">
        <f t="shared" si="239"/>
        <v>0</v>
      </c>
      <c r="CM133" s="16">
        <f t="shared" si="239"/>
        <v>0</v>
      </c>
      <c r="CN133" s="16">
        <f t="shared" si="239"/>
        <v>0</v>
      </c>
      <c r="CO133" s="16">
        <f t="shared" si="239"/>
        <v>0</v>
      </c>
      <c r="CP133" s="16">
        <f t="shared" si="239"/>
        <v>0</v>
      </c>
      <c r="CQ133" s="16">
        <f t="shared" si="239"/>
        <v>0</v>
      </c>
      <c r="CR133" s="16">
        <f t="shared" si="239"/>
        <v>0</v>
      </c>
      <c r="CS133" s="16">
        <f t="shared" si="239"/>
        <v>0</v>
      </c>
      <c r="CT133" s="16">
        <f t="shared" si="239"/>
        <v>0</v>
      </c>
      <c r="CU133" s="16">
        <f t="shared" si="239"/>
        <v>0</v>
      </c>
      <c r="CV133" s="16">
        <f t="shared" si="239"/>
        <v>0</v>
      </c>
      <c r="CW133" s="16">
        <f t="shared" si="239"/>
        <v>0</v>
      </c>
      <c r="CX133" s="16">
        <f t="shared" si="239"/>
        <v>0</v>
      </c>
      <c r="CY133" s="16">
        <f t="shared" si="239"/>
        <v>0</v>
      </c>
      <c r="CZ133" s="16">
        <f t="shared" si="239"/>
        <v>0</v>
      </c>
      <c r="DA133" s="16">
        <f t="shared" si="239"/>
        <v>0</v>
      </c>
      <c r="DB133" s="16">
        <f t="shared" si="239"/>
        <v>0</v>
      </c>
      <c r="DC133" s="16">
        <f t="shared" si="239"/>
        <v>0</v>
      </c>
      <c r="DD133" s="16">
        <f t="shared" si="239"/>
        <v>0</v>
      </c>
      <c r="DE133" s="16">
        <f t="shared" si="239"/>
        <v>0</v>
      </c>
      <c r="DF133" s="16">
        <f t="shared" si="239"/>
        <v>0</v>
      </c>
      <c r="DG133" s="16">
        <f t="shared" si="239"/>
        <v>0</v>
      </c>
      <c r="DH133" s="16">
        <f t="shared" si="239"/>
        <v>0</v>
      </c>
      <c r="DI133" s="16">
        <f t="shared" si="239"/>
        <v>0</v>
      </c>
      <c r="DJ133" s="16">
        <f t="shared" si="239"/>
        <v>0</v>
      </c>
      <c r="DK133" s="16">
        <f t="shared" si="239"/>
        <v>0</v>
      </c>
      <c r="DL133" s="16">
        <f t="shared" si="204"/>
        <v>0</v>
      </c>
      <c r="DM133" s="16">
        <f t="shared" si="204"/>
        <v>0</v>
      </c>
      <c r="DN133" s="16">
        <f t="shared" si="204"/>
        <v>0</v>
      </c>
      <c r="DO133" s="16">
        <f t="shared" si="204"/>
        <v>0</v>
      </c>
      <c r="DP133" s="16">
        <f t="shared" si="204"/>
        <v>0</v>
      </c>
      <c r="DQ133" s="16">
        <f t="shared" si="204"/>
        <v>0</v>
      </c>
      <c r="DR133" s="16">
        <f t="shared" si="204"/>
        <v>0</v>
      </c>
      <c r="DS133" s="16">
        <f t="shared" si="204"/>
        <v>0</v>
      </c>
      <c r="DT133" s="16">
        <f t="shared" si="204"/>
        <v>0</v>
      </c>
      <c r="DU133" s="16">
        <f t="shared" si="204"/>
        <v>0</v>
      </c>
      <c r="DV133" s="16">
        <f t="shared" si="219"/>
        <v>0</v>
      </c>
      <c r="DW133" s="16">
        <f t="shared" si="219"/>
        <v>0</v>
      </c>
      <c r="DX133" s="16">
        <f t="shared" si="219"/>
        <v>0</v>
      </c>
      <c r="DY133" s="16">
        <f t="shared" si="219"/>
        <v>0</v>
      </c>
      <c r="DZ133" s="16">
        <f t="shared" si="219"/>
        <v>0</v>
      </c>
      <c r="EA133" s="16">
        <f t="shared" si="219"/>
        <v>0</v>
      </c>
      <c r="EB133" s="16">
        <f t="shared" si="219"/>
        <v>0</v>
      </c>
      <c r="EC133" s="16">
        <f t="shared" si="219"/>
        <v>0</v>
      </c>
      <c r="ED133" s="16">
        <f t="shared" si="219"/>
        <v>0</v>
      </c>
      <c r="EE133" s="16">
        <f t="shared" si="219"/>
        <v>0</v>
      </c>
      <c r="EF133" s="16">
        <f t="shared" si="219"/>
        <v>0</v>
      </c>
      <c r="EG133" s="16">
        <f t="shared" si="219"/>
        <v>0</v>
      </c>
      <c r="EH133" s="16">
        <f t="shared" si="219"/>
        <v>0</v>
      </c>
      <c r="EI133" s="16">
        <f t="shared" si="219"/>
        <v>0</v>
      </c>
      <c r="EJ133" s="16">
        <f t="shared" si="219"/>
        <v>0</v>
      </c>
      <c r="EK133" s="16">
        <f t="shared" si="219"/>
        <v>0</v>
      </c>
      <c r="EL133" s="16">
        <f t="shared" si="219"/>
        <v>0</v>
      </c>
      <c r="EM133" s="16">
        <f t="shared" si="219"/>
        <v>0</v>
      </c>
      <c r="EN133" s="16">
        <f t="shared" si="219"/>
        <v>0</v>
      </c>
      <c r="EQ133" s="16">
        <f t="shared" si="227"/>
        <v>0</v>
      </c>
      <c r="ER133" s="16">
        <f t="shared" si="227"/>
        <v>0</v>
      </c>
      <c r="ES133" s="16">
        <f t="shared" si="227"/>
        <v>0</v>
      </c>
      <c r="ET133" s="16">
        <f t="shared" si="227"/>
        <v>0</v>
      </c>
      <c r="EU133" s="16">
        <f t="shared" si="227"/>
        <v>0</v>
      </c>
      <c r="EV133" s="16">
        <f t="shared" si="227"/>
        <v>0</v>
      </c>
      <c r="EW133" s="16">
        <f t="shared" si="227"/>
        <v>0</v>
      </c>
      <c r="EX133" s="16">
        <f t="shared" si="227"/>
        <v>0</v>
      </c>
      <c r="EY133" s="16">
        <f t="shared" si="227"/>
        <v>0</v>
      </c>
      <c r="EZ133" s="16">
        <f t="shared" si="227"/>
        <v>0</v>
      </c>
      <c r="FA133" s="16">
        <f t="shared" si="227"/>
        <v>0</v>
      </c>
      <c r="FB133" s="16">
        <f t="shared" si="227"/>
        <v>0</v>
      </c>
      <c r="FC133" s="16">
        <f t="shared" si="227"/>
        <v>0</v>
      </c>
      <c r="FD133" s="16">
        <f t="shared" si="227"/>
        <v>0</v>
      </c>
      <c r="FE133" s="16">
        <f t="shared" si="227"/>
        <v>0</v>
      </c>
      <c r="FF133" s="16">
        <f t="shared" si="227"/>
        <v>0</v>
      </c>
      <c r="FG133" s="16">
        <f t="shared" si="228"/>
        <v>0</v>
      </c>
      <c r="FH133" s="16">
        <f t="shared" si="228"/>
        <v>0</v>
      </c>
      <c r="FI133" s="16">
        <f t="shared" si="228"/>
        <v>0</v>
      </c>
      <c r="FJ133" s="16">
        <f t="shared" si="228"/>
        <v>0</v>
      </c>
      <c r="FK133" s="16">
        <f t="shared" si="228"/>
        <v>0</v>
      </c>
      <c r="FL133" s="16">
        <f t="shared" si="228"/>
        <v>0</v>
      </c>
      <c r="FM133" s="16">
        <f t="shared" si="228"/>
        <v>0</v>
      </c>
      <c r="FN133" s="16">
        <f t="shared" si="228"/>
        <v>0</v>
      </c>
      <c r="FO133" s="16">
        <f t="shared" si="228"/>
        <v>0</v>
      </c>
      <c r="FP133" s="16">
        <f t="shared" si="228"/>
        <v>0</v>
      </c>
      <c r="FQ133" s="16">
        <f t="shared" si="228"/>
        <v>0</v>
      </c>
      <c r="FR133" s="16">
        <f t="shared" si="228"/>
        <v>0</v>
      </c>
      <c r="FS133" s="16">
        <f t="shared" si="228"/>
        <v>0</v>
      </c>
      <c r="FT133" s="16">
        <f t="shared" si="228"/>
        <v>0</v>
      </c>
      <c r="FU133" s="16">
        <f t="shared" si="228"/>
        <v>0</v>
      </c>
      <c r="FV133" s="16">
        <f t="shared" si="237"/>
        <v>0</v>
      </c>
      <c r="FW133" s="16">
        <f t="shared" si="237"/>
        <v>0</v>
      </c>
      <c r="FX133" s="16">
        <f t="shared" si="237"/>
        <v>0</v>
      </c>
      <c r="FY133" s="16">
        <f t="shared" si="237"/>
        <v>0</v>
      </c>
      <c r="FZ133" s="16">
        <f t="shared" si="237"/>
        <v>0</v>
      </c>
      <c r="GA133" s="16">
        <f t="shared" si="237"/>
        <v>0</v>
      </c>
      <c r="GB133" s="16">
        <f t="shared" si="237"/>
        <v>0</v>
      </c>
      <c r="GC133" s="16">
        <f t="shared" si="237"/>
        <v>0</v>
      </c>
      <c r="GD133" s="16">
        <f t="shared" si="237"/>
        <v>0</v>
      </c>
      <c r="GE133" s="16">
        <f t="shared" si="237"/>
        <v>0</v>
      </c>
      <c r="GF133" s="16">
        <f t="shared" si="237"/>
        <v>0</v>
      </c>
      <c r="GG133" s="16">
        <f t="shared" si="237"/>
        <v>0</v>
      </c>
      <c r="GH133" s="16">
        <f t="shared" si="237"/>
        <v>0</v>
      </c>
      <c r="GI133" s="16">
        <f t="shared" si="237"/>
        <v>0</v>
      </c>
      <c r="GJ133" s="16">
        <f t="shared" si="237"/>
        <v>0</v>
      </c>
      <c r="GK133" s="16">
        <f t="shared" si="230"/>
        <v>0</v>
      </c>
      <c r="GL133" s="16">
        <f t="shared" si="230"/>
        <v>0</v>
      </c>
      <c r="GM133" s="16">
        <f t="shared" si="230"/>
        <v>0</v>
      </c>
      <c r="GN133" s="16">
        <f t="shared" si="230"/>
        <v>0</v>
      </c>
      <c r="GO133" s="16">
        <f t="shared" si="230"/>
        <v>0</v>
      </c>
      <c r="GP133" s="16">
        <f t="shared" si="230"/>
        <v>0</v>
      </c>
      <c r="GQ133" s="16">
        <f t="shared" si="230"/>
        <v>0</v>
      </c>
      <c r="GR133" s="16">
        <f t="shared" si="230"/>
        <v>0</v>
      </c>
      <c r="GS133" s="16">
        <f t="shared" si="230"/>
        <v>0</v>
      </c>
      <c r="GT133" s="16">
        <f t="shared" si="230"/>
        <v>0</v>
      </c>
      <c r="GU133" s="16">
        <f t="shared" si="230"/>
        <v>0</v>
      </c>
      <c r="GV133" s="16">
        <f t="shared" si="230"/>
        <v>0</v>
      </c>
      <c r="GW133" s="16">
        <f t="shared" si="230"/>
        <v>0</v>
      </c>
      <c r="GX133" s="16">
        <f t="shared" si="230"/>
        <v>0</v>
      </c>
      <c r="GY133" s="16">
        <f t="shared" si="230"/>
        <v>0</v>
      </c>
      <c r="GZ133" s="16">
        <f t="shared" si="230"/>
        <v>0</v>
      </c>
      <c r="HA133" s="16">
        <f t="shared" si="230"/>
        <v>0</v>
      </c>
      <c r="HB133" s="16">
        <f t="shared" si="230"/>
        <v>0</v>
      </c>
      <c r="HC133" s="16">
        <f t="shared" si="230"/>
        <v>0</v>
      </c>
      <c r="HD133" s="16">
        <f t="shared" si="230"/>
        <v>0</v>
      </c>
      <c r="HE133" s="16">
        <f t="shared" si="230"/>
        <v>0</v>
      </c>
      <c r="HF133" s="16">
        <f t="shared" si="230"/>
        <v>0</v>
      </c>
      <c r="HG133" s="16">
        <f t="shared" si="230"/>
        <v>0</v>
      </c>
      <c r="HH133" s="16">
        <f t="shared" si="230"/>
        <v>0</v>
      </c>
      <c r="HI133" s="16">
        <f t="shared" si="230"/>
        <v>0</v>
      </c>
      <c r="HJ133" s="16">
        <f t="shared" si="230"/>
        <v>0</v>
      </c>
      <c r="HK133" s="16">
        <f t="shared" si="230"/>
        <v>0</v>
      </c>
      <c r="HL133" s="16">
        <f t="shared" si="230"/>
        <v>0</v>
      </c>
      <c r="HM133" s="16">
        <f t="shared" si="230"/>
        <v>0</v>
      </c>
      <c r="HN133" s="16">
        <f t="shared" si="230"/>
        <v>0</v>
      </c>
      <c r="HO133" s="16">
        <f t="shared" si="230"/>
        <v>0</v>
      </c>
      <c r="HP133" s="16">
        <f t="shared" si="230"/>
        <v>0</v>
      </c>
      <c r="HQ133" s="16">
        <f t="shared" si="238"/>
        <v>0</v>
      </c>
      <c r="HR133" s="16">
        <f t="shared" si="238"/>
        <v>0</v>
      </c>
      <c r="HS133" s="16">
        <f t="shared" si="238"/>
        <v>0</v>
      </c>
      <c r="HT133" s="16">
        <f t="shared" si="238"/>
        <v>0</v>
      </c>
      <c r="HU133" s="16">
        <f t="shared" si="238"/>
        <v>0</v>
      </c>
      <c r="HV133" s="16">
        <f t="shared" si="238"/>
        <v>0</v>
      </c>
      <c r="HW133" s="16">
        <f t="shared" si="238"/>
        <v>0</v>
      </c>
      <c r="HX133" s="16">
        <f t="shared" si="238"/>
        <v>0</v>
      </c>
      <c r="HY133" s="16">
        <f t="shared" si="238"/>
        <v>0</v>
      </c>
      <c r="HZ133" s="16">
        <f t="shared" si="238"/>
        <v>0</v>
      </c>
      <c r="IA133" s="16">
        <f t="shared" si="238"/>
        <v>0</v>
      </c>
      <c r="IB133" s="16">
        <f t="shared" si="238"/>
        <v>0</v>
      </c>
      <c r="IC133" s="16">
        <f t="shared" si="238"/>
        <v>0</v>
      </c>
      <c r="ID133" s="16">
        <f t="shared" si="238"/>
        <v>0</v>
      </c>
      <c r="IE133" s="16">
        <f t="shared" si="238"/>
        <v>0</v>
      </c>
      <c r="IF133" s="16">
        <f t="shared" si="238"/>
        <v>0</v>
      </c>
      <c r="IG133" s="16">
        <f t="shared" si="238"/>
        <v>0</v>
      </c>
      <c r="IH133" s="16">
        <f t="shared" si="238"/>
        <v>0</v>
      </c>
      <c r="II133" s="16">
        <f t="shared" si="214"/>
        <v>0</v>
      </c>
      <c r="IJ133" s="16">
        <f t="shared" si="214"/>
        <v>0</v>
      </c>
      <c r="IK133" s="16">
        <f t="shared" si="214"/>
        <v>0</v>
      </c>
      <c r="IL133" s="16">
        <f t="shared" si="214"/>
        <v>0</v>
      </c>
      <c r="IM133" s="16">
        <f t="shared" si="214"/>
        <v>0</v>
      </c>
      <c r="IN133" s="16">
        <f t="shared" si="214"/>
        <v>0</v>
      </c>
      <c r="IO133" s="16">
        <f t="shared" si="214"/>
        <v>0</v>
      </c>
      <c r="IP133" s="16">
        <f t="shared" si="214"/>
        <v>0</v>
      </c>
      <c r="IQ133" s="16">
        <f t="shared" si="214"/>
        <v>0</v>
      </c>
      <c r="IR133" s="16">
        <f t="shared" si="214"/>
        <v>0</v>
      </c>
      <c r="IS133" s="16">
        <f t="shared" si="220"/>
        <v>0</v>
      </c>
      <c r="IT133" s="16">
        <f t="shared" si="220"/>
        <v>0</v>
      </c>
      <c r="IU133" s="16">
        <f t="shared" si="220"/>
        <v>0</v>
      </c>
      <c r="IV133" s="16">
        <f t="shared" si="220"/>
        <v>0</v>
      </c>
      <c r="IW133" s="16">
        <f t="shared" si="220"/>
        <v>0</v>
      </c>
      <c r="IX133" s="16">
        <f t="shared" si="220"/>
        <v>0</v>
      </c>
      <c r="IY133" s="16">
        <f t="shared" si="220"/>
        <v>0</v>
      </c>
      <c r="IZ133" s="16">
        <f t="shared" si="220"/>
        <v>0</v>
      </c>
      <c r="JA133" s="16">
        <f t="shared" si="220"/>
        <v>0</v>
      </c>
      <c r="JB133" s="16">
        <f t="shared" si="220"/>
        <v>0</v>
      </c>
      <c r="JC133" s="16">
        <f t="shared" si="220"/>
        <v>0</v>
      </c>
      <c r="JD133" s="16">
        <f t="shared" si="220"/>
        <v>0</v>
      </c>
      <c r="JE133" s="16">
        <f t="shared" si="220"/>
        <v>0</v>
      </c>
      <c r="JF133" s="16">
        <f t="shared" si="220"/>
        <v>0</v>
      </c>
      <c r="JG133" s="16">
        <f t="shared" si="220"/>
        <v>0</v>
      </c>
      <c r="JH133" s="16">
        <f t="shared" si="220"/>
        <v>0</v>
      </c>
      <c r="JI133" s="16">
        <f t="shared" si="220"/>
        <v>0</v>
      </c>
      <c r="JJ133" s="16">
        <f t="shared" si="220"/>
        <v>0</v>
      </c>
      <c r="JK133" s="16">
        <f t="shared" si="220"/>
        <v>0</v>
      </c>
      <c r="JN133" s="16">
        <f t="shared" si="236"/>
        <v>0</v>
      </c>
      <c r="JO133" s="16">
        <f t="shared" si="236"/>
        <v>0</v>
      </c>
      <c r="JP133" s="16">
        <f t="shared" si="236"/>
        <v>0</v>
      </c>
      <c r="JQ133" s="16">
        <f t="shared" si="236"/>
        <v>0</v>
      </c>
      <c r="JR133" s="16">
        <f t="shared" si="236"/>
        <v>0</v>
      </c>
      <c r="JS133" s="16">
        <f t="shared" si="236"/>
        <v>0</v>
      </c>
      <c r="JT133" s="16">
        <f t="shared" si="236"/>
        <v>1</v>
      </c>
      <c r="JU133" s="16">
        <f t="shared" si="236"/>
        <v>0</v>
      </c>
      <c r="JV133" s="16">
        <f t="shared" si="236"/>
        <v>0</v>
      </c>
      <c r="JW133" s="16">
        <f t="shared" si="236"/>
        <v>0</v>
      </c>
      <c r="JX133" s="16">
        <f t="shared" si="236"/>
        <v>0</v>
      </c>
      <c r="JY133" s="16">
        <f t="shared" si="236"/>
        <v>0</v>
      </c>
      <c r="JZ133" s="16">
        <f t="shared" si="236"/>
        <v>0</v>
      </c>
      <c r="KA133" s="16">
        <f t="shared" si="236"/>
        <v>0</v>
      </c>
      <c r="KB133" s="16">
        <f t="shared" si="236"/>
        <v>0</v>
      </c>
      <c r="KC133" s="16">
        <f t="shared" si="236"/>
        <v>0</v>
      </c>
      <c r="KD133" s="16">
        <f t="shared" si="233"/>
        <v>0</v>
      </c>
      <c r="KE133" s="16">
        <f t="shared" si="233"/>
        <v>0</v>
      </c>
      <c r="KF133" s="16">
        <f t="shared" si="233"/>
        <v>0</v>
      </c>
      <c r="KG133" s="16">
        <f t="shared" si="233"/>
        <v>0</v>
      </c>
      <c r="KH133" s="16">
        <f t="shared" si="233"/>
        <v>0</v>
      </c>
      <c r="KI133" s="16">
        <f t="shared" si="234"/>
        <v>0</v>
      </c>
      <c r="KJ133" s="16">
        <f t="shared" si="234"/>
        <v>0</v>
      </c>
      <c r="KK133" s="16">
        <f t="shared" si="235"/>
        <v>0</v>
      </c>
      <c r="KL133" s="16">
        <f t="shared" si="235"/>
        <v>0</v>
      </c>
      <c r="KM133" s="16">
        <f t="shared" si="235"/>
        <v>0</v>
      </c>
      <c r="KN133" s="16">
        <f t="shared" si="235"/>
        <v>0</v>
      </c>
      <c r="KO133" s="16">
        <f t="shared" si="235"/>
        <v>0</v>
      </c>
      <c r="KP133" s="16">
        <f t="shared" si="235"/>
        <v>0</v>
      </c>
      <c r="KQ133" s="16">
        <f t="shared" si="235"/>
        <v>0</v>
      </c>
      <c r="KR133" s="16">
        <f t="shared" si="235"/>
        <v>0</v>
      </c>
      <c r="KS133" s="16">
        <f t="shared" si="235"/>
        <v>0</v>
      </c>
      <c r="KT133" s="16">
        <f t="shared" si="235"/>
        <v>0</v>
      </c>
      <c r="KU133" s="16">
        <f t="shared" si="235"/>
        <v>0</v>
      </c>
      <c r="KV133" s="16">
        <f t="shared" si="235"/>
        <v>0</v>
      </c>
      <c r="KW133" s="16">
        <f t="shared" si="235"/>
        <v>0</v>
      </c>
      <c r="KX133" s="16">
        <f t="shared" si="235"/>
        <v>0</v>
      </c>
    </row>
    <row r="134" spans="1:310">
      <c r="A134" s="2" t="s">
        <v>103</v>
      </c>
      <c r="B134" s="2" t="s">
        <v>77</v>
      </c>
      <c r="C134" s="2">
        <v>1</v>
      </c>
      <c r="D134" s="3">
        <v>120</v>
      </c>
      <c r="E134" s="3"/>
      <c r="F134" s="3">
        <f t="shared" si="221"/>
        <v>-120</v>
      </c>
      <c r="G134" s="4">
        <v>45064</v>
      </c>
      <c r="J134" s="2">
        <v>134</v>
      </c>
      <c r="K134" s="5"/>
      <c r="L134" s="5"/>
      <c r="M134" s="3"/>
      <c r="T134" s="16">
        <f t="shared" si="240"/>
        <v>0</v>
      </c>
      <c r="U134" s="16">
        <f t="shared" si="240"/>
        <v>0</v>
      </c>
      <c r="V134" s="16">
        <f t="shared" si="240"/>
        <v>0</v>
      </c>
      <c r="W134" s="16">
        <f t="shared" si="240"/>
        <v>0</v>
      </c>
      <c r="X134" s="16">
        <f t="shared" si="240"/>
        <v>0</v>
      </c>
      <c r="Y134" s="16">
        <f t="shared" si="240"/>
        <v>0</v>
      </c>
      <c r="Z134" s="16">
        <f t="shared" si="240"/>
        <v>0</v>
      </c>
      <c r="AA134" s="16">
        <f t="shared" si="240"/>
        <v>0</v>
      </c>
      <c r="AB134" s="16">
        <f t="shared" si="240"/>
        <v>0</v>
      </c>
      <c r="AC134" s="16">
        <f t="shared" si="240"/>
        <v>0</v>
      </c>
      <c r="AD134" s="16">
        <f t="shared" si="240"/>
        <v>0</v>
      </c>
      <c r="AE134" s="16">
        <f t="shared" si="240"/>
        <v>0</v>
      </c>
      <c r="AF134" s="16">
        <f t="shared" si="240"/>
        <v>0</v>
      </c>
      <c r="AG134" s="16">
        <f t="shared" si="240"/>
        <v>0</v>
      </c>
      <c r="AH134" s="16">
        <f t="shared" si="240"/>
        <v>0</v>
      </c>
      <c r="AI134" s="16">
        <f t="shared" si="240"/>
        <v>0</v>
      </c>
      <c r="AJ134" s="16">
        <f t="shared" si="223"/>
        <v>0</v>
      </c>
      <c r="AK134" s="16">
        <f t="shared" si="223"/>
        <v>0</v>
      </c>
      <c r="AL134" s="16">
        <f t="shared" si="223"/>
        <v>0</v>
      </c>
      <c r="AM134" s="16">
        <f t="shared" si="223"/>
        <v>0</v>
      </c>
      <c r="AN134" s="16">
        <f t="shared" si="223"/>
        <v>0</v>
      </c>
      <c r="AO134" s="16">
        <f t="shared" si="223"/>
        <v>0</v>
      </c>
      <c r="AP134" s="16">
        <f t="shared" si="223"/>
        <v>0</v>
      </c>
      <c r="AQ134" s="16">
        <f t="shared" si="223"/>
        <v>0</v>
      </c>
      <c r="AR134" s="16">
        <f t="shared" si="223"/>
        <v>0</v>
      </c>
      <c r="AS134" s="16">
        <f t="shared" si="223"/>
        <v>0</v>
      </c>
      <c r="AT134" s="16">
        <f t="shared" si="223"/>
        <v>0</v>
      </c>
      <c r="AU134" s="16">
        <f t="shared" si="223"/>
        <v>0</v>
      </c>
      <c r="AV134" s="16">
        <f t="shared" si="223"/>
        <v>0</v>
      </c>
      <c r="AW134" s="16">
        <f t="shared" si="223"/>
        <v>0</v>
      </c>
      <c r="AX134" s="16">
        <f t="shared" si="223"/>
        <v>0</v>
      </c>
      <c r="AY134" s="16">
        <f t="shared" si="223"/>
        <v>0</v>
      </c>
      <c r="AZ134" s="16">
        <f t="shared" si="224"/>
        <v>0</v>
      </c>
      <c r="BA134" s="16">
        <f t="shared" si="224"/>
        <v>0</v>
      </c>
      <c r="BB134" s="16">
        <f t="shared" si="224"/>
        <v>0</v>
      </c>
      <c r="BC134" s="16">
        <f t="shared" si="224"/>
        <v>0</v>
      </c>
      <c r="BD134" s="16">
        <f t="shared" si="224"/>
        <v>0</v>
      </c>
      <c r="BE134" s="16">
        <f t="shared" si="224"/>
        <v>0</v>
      </c>
      <c r="BF134" s="16">
        <f t="shared" si="225"/>
        <v>0</v>
      </c>
      <c r="BG134" s="16">
        <f t="shared" si="225"/>
        <v>0</v>
      </c>
      <c r="BH134" s="16">
        <f t="shared" si="225"/>
        <v>0</v>
      </c>
      <c r="BI134" s="16">
        <f t="shared" si="225"/>
        <v>0</v>
      </c>
      <c r="BJ134" s="16">
        <f t="shared" si="225"/>
        <v>0</v>
      </c>
      <c r="BK134" s="16">
        <f t="shared" si="225"/>
        <v>0</v>
      </c>
      <c r="BL134" s="16">
        <f t="shared" si="225"/>
        <v>0</v>
      </c>
      <c r="BM134" s="16">
        <f t="shared" si="225"/>
        <v>0</v>
      </c>
      <c r="BN134" s="16">
        <f t="shared" si="239"/>
        <v>0</v>
      </c>
      <c r="BO134" s="16">
        <f t="shared" si="239"/>
        <v>0</v>
      </c>
      <c r="BP134" s="16">
        <f t="shared" si="239"/>
        <v>0</v>
      </c>
      <c r="BQ134" s="16">
        <f t="shared" si="239"/>
        <v>0</v>
      </c>
      <c r="BR134" s="16">
        <f t="shared" si="239"/>
        <v>0</v>
      </c>
      <c r="BS134" s="16">
        <f t="shared" si="239"/>
        <v>0</v>
      </c>
      <c r="BT134" s="16">
        <f t="shared" si="239"/>
        <v>0</v>
      </c>
      <c r="BU134" s="16">
        <f t="shared" si="239"/>
        <v>0</v>
      </c>
      <c r="BV134" s="16">
        <f t="shared" si="239"/>
        <v>0</v>
      </c>
      <c r="BW134" s="16">
        <f t="shared" si="239"/>
        <v>0</v>
      </c>
      <c r="BX134" s="16">
        <f t="shared" si="239"/>
        <v>0</v>
      </c>
      <c r="BY134" s="16">
        <f t="shared" si="239"/>
        <v>0</v>
      </c>
      <c r="BZ134" s="16">
        <f t="shared" si="239"/>
        <v>0</v>
      </c>
      <c r="CA134" s="16">
        <f t="shared" si="239"/>
        <v>0</v>
      </c>
      <c r="CB134" s="16">
        <f t="shared" si="239"/>
        <v>0</v>
      </c>
      <c r="CC134" s="16">
        <f t="shared" si="239"/>
        <v>0</v>
      </c>
      <c r="CD134" s="16">
        <f t="shared" si="239"/>
        <v>0</v>
      </c>
      <c r="CE134" s="16">
        <f t="shared" si="239"/>
        <v>120</v>
      </c>
      <c r="CF134" s="16">
        <f t="shared" si="239"/>
        <v>0</v>
      </c>
      <c r="CG134" s="16">
        <f t="shared" si="239"/>
        <v>0</v>
      </c>
      <c r="CH134" s="16">
        <f t="shared" si="239"/>
        <v>0</v>
      </c>
      <c r="CI134" s="16">
        <f t="shared" si="239"/>
        <v>0</v>
      </c>
      <c r="CJ134" s="16">
        <f t="shared" si="239"/>
        <v>0</v>
      </c>
      <c r="CK134" s="16">
        <f t="shared" si="239"/>
        <v>0</v>
      </c>
      <c r="CL134" s="16">
        <f t="shared" si="239"/>
        <v>0</v>
      </c>
      <c r="CM134" s="16">
        <f t="shared" si="239"/>
        <v>0</v>
      </c>
      <c r="CN134" s="16">
        <f t="shared" si="239"/>
        <v>0</v>
      </c>
      <c r="CO134" s="16">
        <f t="shared" si="239"/>
        <v>0</v>
      </c>
      <c r="CP134" s="16">
        <f t="shared" si="239"/>
        <v>0</v>
      </c>
      <c r="CQ134" s="16">
        <f t="shared" si="239"/>
        <v>0</v>
      </c>
      <c r="CR134" s="16">
        <f t="shared" si="239"/>
        <v>0</v>
      </c>
      <c r="CS134" s="16">
        <f t="shared" si="239"/>
        <v>0</v>
      </c>
      <c r="CT134" s="16">
        <f t="shared" si="239"/>
        <v>0</v>
      </c>
      <c r="CU134" s="16">
        <f t="shared" si="239"/>
        <v>0</v>
      </c>
      <c r="CV134" s="16">
        <f t="shared" si="239"/>
        <v>0</v>
      </c>
      <c r="CW134" s="16">
        <f t="shared" si="239"/>
        <v>0</v>
      </c>
      <c r="CX134" s="16">
        <f t="shared" si="239"/>
        <v>0</v>
      </c>
      <c r="CY134" s="16">
        <f t="shared" si="239"/>
        <v>0</v>
      </c>
      <c r="CZ134" s="16">
        <f t="shared" si="239"/>
        <v>0</v>
      </c>
      <c r="DA134" s="16">
        <f t="shared" si="239"/>
        <v>0</v>
      </c>
      <c r="DB134" s="16">
        <f t="shared" si="239"/>
        <v>0</v>
      </c>
      <c r="DC134" s="16">
        <f t="shared" si="239"/>
        <v>0</v>
      </c>
      <c r="DD134" s="16">
        <f t="shared" si="239"/>
        <v>0</v>
      </c>
      <c r="DE134" s="16">
        <f t="shared" si="239"/>
        <v>0</v>
      </c>
      <c r="DF134" s="16">
        <f t="shared" si="239"/>
        <v>0</v>
      </c>
      <c r="DG134" s="16">
        <f t="shared" si="239"/>
        <v>0</v>
      </c>
      <c r="DH134" s="16">
        <f t="shared" si="239"/>
        <v>0</v>
      </c>
      <c r="DI134" s="16">
        <f t="shared" si="239"/>
        <v>0</v>
      </c>
      <c r="DJ134" s="16">
        <f t="shared" si="239"/>
        <v>0</v>
      </c>
      <c r="DK134" s="16">
        <f t="shared" si="239"/>
        <v>0</v>
      </c>
      <c r="DL134" s="16">
        <f t="shared" ref="DL134:EA149" si="241">IF($A134=DL$1,$D134,0)*$C134</f>
        <v>0</v>
      </c>
      <c r="DM134" s="16">
        <f t="shared" si="241"/>
        <v>0</v>
      </c>
      <c r="DN134" s="16">
        <f t="shared" si="241"/>
        <v>0</v>
      </c>
      <c r="DO134" s="16">
        <f t="shared" si="241"/>
        <v>0</v>
      </c>
      <c r="DP134" s="16">
        <f t="shared" si="241"/>
        <v>0</v>
      </c>
      <c r="DQ134" s="16">
        <f t="shared" si="241"/>
        <v>0</v>
      </c>
      <c r="DR134" s="16">
        <f t="shared" si="241"/>
        <v>0</v>
      </c>
      <c r="DS134" s="16">
        <f t="shared" si="241"/>
        <v>0</v>
      </c>
      <c r="DT134" s="16">
        <f t="shared" si="241"/>
        <v>0</v>
      </c>
      <c r="DU134" s="16">
        <f t="shared" si="241"/>
        <v>0</v>
      </c>
      <c r="DV134" s="16">
        <f t="shared" si="241"/>
        <v>0</v>
      </c>
      <c r="DW134" s="16">
        <f t="shared" si="241"/>
        <v>0</v>
      </c>
      <c r="DX134" s="16">
        <f t="shared" si="241"/>
        <v>0</v>
      </c>
      <c r="DY134" s="16">
        <f t="shared" si="241"/>
        <v>0</v>
      </c>
      <c r="DZ134" s="16">
        <f t="shared" si="241"/>
        <v>0</v>
      </c>
      <c r="EA134" s="16">
        <f t="shared" si="241"/>
        <v>0</v>
      </c>
      <c r="EB134" s="16">
        <f t="shared" si="219"/>
        <v>0</v>
      </c>
      <c r="EC134" s="16">
        <f t="shared" si="219"/>
        <v>0</v>
      </c>
      <c r="ED134" s="16">
        <f t="shared" si="219"/>
        <v>0</v>
      </c>
      <c r="EE134" s="16">
        <f t="shared" si="219"/>
        <v>0</v>
      </c>
      <c r="EF134" s="16">
        <f t="shared" si="219"/>
        <v>0</v>
      </c>
      <c r="EG134" s="16">
        <f t="shared" si="219"/>
        <v>0</v>
      </c>
      <c r="EH134" s="16">
        <f t="shared" si="219"/>
        <v>0</v>
      </c>
      <c r="EI134" s="16">
        <f t="shared" si="219"/>
        <v>0</v>
      </c>
      <c r="EJ134" s="16">
        <f t="shared" si="219"/>
        <v>0</v>
      </c>
      <c r="EK134" s="16">
        <f t="shared" si="219"/>
        <v>0</v>
      </c>
      <c r="EL134" s="16">
        <f t="shared" si="219"/>
        <v>0</v>
      </c>
      <c r="EM134" s="16">
        <f t="shared" si="219"/>
        <v>0</v>
      </c>
      <c r="EN134" s="16">
        <f t="shared" si="219"/>
        <v>0</v>
      </c>
      <c r="EQ134" s="16">
        <f t="shared" si="227"/>
        <v>0</v>
      </c>
      <c r="ER134" s="16">
        <f t="shared" si="227"/>
        <v>0</v>
      </c>
      <c r="ES134" s="16">
        <f t="shared" si="227"/>
        <v>0</v>
      </c>
      <c r="ET134" s="16">
        <f t="shared" si="227"/>
        <v>0</v>
      </c>
      <c r="EU134" s="16">
        <f t="shared" si="227"/>
        <v>0</v>
      </c>
      <c r="EV134" s="16">
        <f t="shared" si="227"/>
        <v>0</v>
      </c>
      <c r="EW134" s="16">
        <f t="shared" si="227"/>
        <v>0</v>
      </c>
      <c r="EX134" s="16">
        <f t="shared" si="227"/>
        <v>0</v>
      </c>
      <c r="EY134" s="16">
        <f t="shared" si="227"/>
        <v>0</v>
      </c>
      <c r="EZ134" s="16">
        <f t="shared" si="227"/>
        <v>0</v>
      </c>
      <c r="FA134" s="16">
        <f t="shared" si="227"/>
        <v>0</v>
      </c>
      <c r="FB134" s="16">
        <f t="shared" si="227"/>
        <v>0</v>
      </c>
      <c r="FC134" s="16">
        <f t="shared" si="227"/>
        <v>0</v>
      </c>
      <c r="FD134" s="16">
        <f t="shared" si="227"/>
        <v>0</v>
      </c>
      <c r="FE134" s="16">
        <f t="shared" si="227"/>
        <v>0</v>
      </c>
      <c r="FF134" s="16">
        <f t="shared" si="227"/>
        <v>0</v>
      </c>
      <c r="FG134" s="16">
        <f t="shared" si="228"/>
        <v>0</v>
      </c>
      <c r="FH134" s="16">
        <f t="shared" si="228"/>
        <v>0</v>
      </c>
      <c r="FI134" s="16">
        <f t="shared" si="228"/>
        <v>0</v>
      </c>
      <c r="FJ134" s="16">
        <f t="shared" si="228"/>
        <v>0</v>
      </c>
      <c r="FK134" s="16">
        <f t="shared" si="228"/>
        <v>0</v>
      </c>
      <c r="FL134" s="16">
        <f t="shared" si="228"/>
        <v>0</v>
      </c>
      <c r="FM134" s="16">
        <f t="shared" si="228"/>
        <v>0</v>
      </c>
      <c r="FN134" s="16">
        <f t="shared" si="228"/>
        <v>0</v>
      </c>
      <c r="FO134" s="16">
        <f t="shared" si="228"/>
        <v>0</v>
      </c>
      <c r="FP134" s="16">
        <f t="shared" si="228"/>
        <v>0</v>
      </c>
      <c r="FQ134" s="16">
        <f t="shared" si="228"/>
        <v>0</v>
      </c>
      <c r="FR134" s="16">
        <f t="shared" si="228"/>
        <v>0</v>
      </c>
      <c r="FS134" s="16">
        <f t="shared" si="228"/>
        <v>0</v>
      </c>
      <c r="FT134" s="16">
        <f t="shared" si="228"/>
        <v>0</v>
      </c>
      <c r="FU134" s="16">
        <f t="shared" si="228"/>
        <v>0</v>
      </c>
      <c r="FV134" s="16">
        <f t="shared" si="237"/>
        <v>0</v>
      </c>
      <c r="FW134" s="16">
        <f t="shared" si="237"/>
        <v>0</v>
      </c>
      <c r="FX134" s="16">
        <f t="shared" si="237"/>
        <v>0</v>
      </c>
      <c r="FY134" s="16">
        <f t="shared" si="237"/>
        <v>0</v>
      </c>
      <c r="FZ134" s="16">
        <f t="shared" si="237"/>
        <v>0</v>
      </c>
      <c r="GA134" s="16">
        <f t="shared" si="237"/>
        <v>0</v>
      </c>
      <c r="GB134" s="16">
        <f t="shared" si="237"/>
        <v>0</v>
      </c>
      <c r="GC134" s="16">
        <f t="shared" si="237"/>
        <v>0</v>
      </c>
      <c r="GD134" s="16">
        <f t="shared" si="237"/>
        <v>0</v>
      </c>
      <c r="GE134" s="16">
        <f t="shared" si="237"/>
        <v>0</v>
      </c>
      <c r="GF134" s="16">
        <f t="shared" si="237"/>
        <v>0</v>
      </c>
      <c r="GG134" s="16">
        <f t="shared" si="237"/>
        <v>0</v>
      </c>
      <c r="GH134" s="16">
        <f t="shared" si="237"/>
        <v>0</v>
      </c>
      <c r="GI134" s="16">
        <f t="shared" si="237"/>
        <v>0</v>
      </c>
      <c r="GJ134" s="16">
        <f t="shared" si="237"/>
        <v>0</v>
      </c>
      <c r="GK134" s="16">
        <f t="shared" si="230"/>
        <v>0</v>
      </c>
      <c r="GL134" s="16">
        <f t="shared" si="230"/>
        <v>0</v>
      </c>
      <c r="GM134" s="16">
        <f t="shared" si="230"/>
        <v>0</v>
      </c>
      <c r="GN134" s="16">
        <f t="shared" si="230"/>
        <v>0</v>
      </c>
      <c r="GO134" s="16">
        <f t="shared" si="230"/>
        <v>0</v>
      </c>
      <c r="GP134" s="16">
        <f t="shared" si="230"/>
        <v>0</v>
      </c>
      <c r="GQ134" s="16">
        <f t="shared" si="230"/>
        <v>0</v>
      </c>
      <c r="GR134" s="16">
        <f t="shared" si="230"/>
        <v>0</v>
      </c>
      <c r="GS134" s="16">
        <f t="shared" si="230"/>
        <v>0</v>
      </c>
      <c r="GT134" s="16">
        <f t="shared" si="230"/>
        <v>0</v>
      </c>
      <c r="GU134" s="16">
        <f t="shared" si="230"/>
        <v>0</v>
      </c>
      <c r="GV134" s="16">
        <f t="shared" si="230"/>
        <v>0</v>
      </c>
      <c r="GW134" s="16">
        <f t="shared" si="230"/>
        <v>0</v>
      </c>
      <c r="GX134" s="16">
        <f t="shared" si="230"/>
        <v>0</v>
      </c>
      <c r="GY134" s="16">
        <f t="shared" si="230"/>
        <v>0</v>
      </c>
      <c r="GZ134" s="16">
        <f t="shared" si="230"/>
        <v>0</v>
      </c>
      <c r="HA134" s="16">
        <f t="shared" si="230"/>
        <v>0</v>
      </c>
      <c r="HB134" s="16">
        <f t="shared" si="230"/>
        <v>0</v>
      </c>
      <c r="HC134" s="16">
        <f t="shared" si="230"/>
        <v>0</v>
      </c>
      <c r="HD134" s="16">
        <f t="shared" si="230"/>
        <v>0</v>
      </c>
      <c r="HE134" s="16">
        <f t="shared" si="230"/>
        <v>0</v>
      </c>
      <c r="HF134" s="16">
        <f t="shared" si="230"/>
        <v>0</v>
      </c>
      <c r="HG134" s="16">
        <f t="shared" si="230"/>
        <v>0</v>
      </c>
      <c r="HH134" s="16">
        <f t="shared" si="230"/>
        <v>0</v>
      </c>
      <c r="HI134" s="16">
        <f t="shared" si="230"/>
        <v>0</v>
      </c>
      <c r="HJ134" s="16">
        <f t="shared" si="230"/>
        <v>0</v>
      </c>
      <c r="HK134" s="16">
        <f t="shared" si="230"/>
        <v>0</v>
      </c>
      <c r="HL134" s="16">
        <f t="shared" si="230"/>
        <v>0</v>
      </c>
      <c r="HM134" s="16">
        <f t="shared" si="230"/>
        <v>0</v>
      </c>
      <c r="HN134" s="16">
        <f t="shared" si="230"/>
        <v>0</v>
      </c>
      <c r="HO134" s="16">
        <f t="shared" si="230"/>
        <v>0</v>
      </c>
      <c r="HP134" s="16">
        <f t="shared" si="230"/>
        <v>0</v>
      </c>
      <c r="HQ134" s="16">
        <f t="shared" si="238"/>
        <v>0</v>
      </c>
      <c r="HR134" s="16">
        <f t="shared" si="238"/>
        <v>0</v>
      </c>
      <c r="HS134" s="16">
        <f t="shared" si="238"/>
        <v>0</v>
      </c>
      <c r="HT134" s="16">
        <f t="shared" si="238"/>
        <v>0</v>
      </c>
      <c r="HU134" s="16">
        <f t="shared" si="238"/>
        <v>0</v>
      </c>
      <c r="HV134" s="16">
        <f t="shared" si="238"/>
        <v>0</v>
      </c>
      <c r="HW134" s="16">
        <f t="shared" si="238"/>
        <v>0</v>
      </c>
      <c r="HX134" s="16">
        <f t="shared" si="238"/>
        <v>0</v>
      </c>
      <c r="HY134" s="16">
        <f t="shared" si="238"/>
        <v>0</v>
      </c>
      <c r="HZ134" s="16">
        <f t="shared" si="238"/>
        <v>0</v>
      </c>
      <c r="IA134" s="16">
        <f t="shared" si="238"/>
        <v>0</v>
      </c>
      <c r="IB134" s="16">
        <f t="shared" si="238"/>
        <v>0</v>
      </c>
      <c r="IC134" s="16">
        <f t="shared" si="238"/>
        <v>0</v>
      </c>
      <c r="ID134" s="16">
        <f t="shared" si="238"/>
        <v>0</v>
      </c>
      <c r="IE134" s="16">
        <f t="shared" si="238"/>
        <v>0</v>
      </c>
      <c r="IF134" s="16">
        <f t="shared" si="238"/>
        <v>0</v>
      </c>
      <c r="IG134" s="16">
        <f t="shared" si="238"/>
        <v>0</v>
      </c>
      <c r="IH134" s="16">
        <f t="shared" si="238"/>
        <v>0</v>
      </c>
      <c r="II134" s="16">
        <f t="shared" ref="II134:IX149" si="242">IF($A134=II$1,$E134,0)</f>
        <v>0</v>
      </c>
      <c r="IJ134" s="16">
        <f t="shared" si="242"/>
        <v>0</v>
      </c>
      <c r="IK134" s="16">
        <f t="shared" si="242"/>
        <v>0</v>
      </c>
      <c r="IL134" s="16">
        <f t="shared" si="242"/>
        <v>0</v>
      </c>
      <c r="IM134" s="16">
        <f t="shared" si="242"/>
        <v>0</v>
      </c>
      <c r="IN134" s="16">
        <f t="shared" si="242"/>
        <v>0</v>
      </c>
      <c r="IO134" s="16">
        <f t="shared" si="242"/>
        <v>0</v>
      </c>
      <c r="IP134" s="16">
        <f t="shared" si="242"/>
        <v>0</v>
      </c>
      <c r="IQ134" s="16">
        <f t="shared" si="242"/>
        <v>0</v>
      </c>
      <c r="IR134" s="16">
        <f t="shared" si="242"/>
        <v>0</v>
      </c>
      <c r="IS134" s="16">
        <f t="shared" si="242"/>
        <v>0</v>
      </c>
      <c r="IT134" s="16">
        <f t="shared" si="242"/>
        <v>0</v>
      </c>
      <c r="IU134" s="16">
        <f t="shared" si="242"/>
        <v>0</v>
      </c>
      <c r="IV134" s="16">
        <f t="shared" si="242"/>
        <v>0</v>
      </c>
      <c r="IW134" s="16">
        <f t="shared" si="242"/>
        <v>0</v>
      </c>
      <c r="IX134" s="16">
        <f t="shared" si="242"/>
        <v>0</v>
      </c>
      <c r="IY134" s="16">
        <f t="shared" si="220"/>
        <v>0</v>
      </c>
      <c r="IZ134" s="16">
        <f t="shared" si="220"/>
        <v>0</v>
      </c>
      <c r="JA134" s="16">
        <f t="shared" si="220"/>
        <v>0</v>
      </c>
      <c r="JB134" s="16">
        <f t="shared" si="220"/>
        <v>0</v>
      </c>
      <c r="JC134" s="16">
        <f t="shared" si="220"/>
        <v>0</v>
      </c>
      <c r="JD134" s="16">
        <f t="shared" si="220"/>
        <v>0</v>
      </c>
      <c r="JE134" s="16">
        <f t="shared" si="220"/>
        <v>0</v>
      </c>
      <c r="JF134" s="16">
        <f t="shared" si="220"/>
        <v>0</v>
      </c>
      <c r="JG134" s="16">
        <f t="shared" si="220"/>
        <v>0</v>
      </c>
      <c r="JH134" s="16">
        <f t="shared" si="220"/>
        <v>0</v>
      </c>
      <c r="JI134" s="16">
        <f t="shared" si="220"/>
        <v>0</v>
      </c>
      <c r="JJ134" s="16">
        <f t="shared" si="220"/>
        <v>0</v>
      </c>
      <c r="JK134" s="16">
        <f t="shared" si="220"/>
        <v>0</v>
      </c>
      <c r="JN134" s="16">
        <f t="shared" si="236"/>
        <v>0</v>
      </c>
      <c r="JO134" s="16">
        <f t="shared" si="236"/>
        <v>0</v>
      </c>
      <c r="JP134" s="16">
        <f t="shared" si="236"/>
        <v>0</v>
      </c>
      <c r="JQ134" s="16">
        <f t="shared" si="236"/>
        <v>0</v>
      </c>
      <c r="JR134" s="16">
        <f t="shared" si="236"/>
        <v>0</v>
      </c>
      <c r="JS134" s="16">
        <f t="shared" si="236"/>
        <v>0</v>
      </c>
      <c r="JT134" s="16">
        <f t="shared" si="236"/>
        <v>0</v>
      </c>
      <c r="JU134" s="16">
        <f t="shared" si="236"/>
        <v>0</v>
      </c>
      <c r="JV134" s="16">
        <f t="shared" si="236"/>
        <v>0</v>
      </c>
      <c r="JW134" s="16">
        <f t="shared" si="236"/>
        <v>0</v>
      </c>
      <c r="JX134" s="16">
        <f t="shared" si="236"/>
        <v>0</v>
      </c>
      <c r="JY134" s="16">
        <f t="shared" si="236"/>
        <v>0</v>
      </c>
      <c r="JZ134" s="16">
        <f t="shared" si="236"/>
        <v>0</v>
      </c>
      <c r="KA134" s="16">
        <f t="shared" si="236"/>
        <v>0</v>
      </c>
      <c r="KB134" s="16">
        <f t="shared" si="236"/>
        <v>0</v>
      </c>
      <c r="KC134" s="16">
        <f t="shared" si="236"/>
        <v>0</v>
      </c>
      <c r="KD134" s="16">
        <f t="shared" si="233"/>
        <v>0</v>
      </c>
      <c r="KE134" s="16">
        <f t="shared" si="233"/>
        <v>0</v>
      </c>
      <c r="KF134" s="16">
        <f t="shared" si="233"/>
        <v>0</v>
      </c>
      <c r="KG134" s="16">
        <f t="shared" si="233"/>
        <v>0</v>
      </c>
      <c r="KH134" s="16">
        <f t="shared" si="233"/>
        <v>1</v>
      </c>
      <c r="KI134" s="16">
        <f t="shared" si="234"/>
        <v>0</v>
      </c>
      <c r="KJ134" s="16">
        <f t="shared" si="234"/>
        <v>0</v>
      </c>
      <c r="KK134" s="16">
        <f t="shared" si="235"/>
        <v>0</v>
      </c>
      <c r="KL134" s="16">
        <f t="shared" si="235"/>
        <v>0</v>
      </c>
      <c r="KM134" s="16">
        <f t="shared" si="235"/>
        <v>0</v>
      </c>
      <c r="KN134" s="16">
        <f t="shared" si="235"/>
        <v>0</v>
      </c>
      <c r="KO134" s="16">
        <f t="shared" si="235"/>
        <v>0</v>
      </c>
      <c r="KP134" s="16">
        <f t="shared" si="235"/>
        <v>0</v>
      </c>
      <c r="KQ134" s="16">
        <f t="shared" si="235"/>
        <v>0</v>
      </c>
      <c r="KR134" s="16">
        <f t="shared" si="235"/>
        <v>0</v>
      </c>
      <c r="KS134" s="16">
        <f t="shared" si="235"/>
        <v>0</v>
      </c>
      <c r="KT134" s="16">
        <f t="shared" si="235"/>
        <v>0</v>
      </c>
      <c r="KU134" s="16">
        <f t="shared" si="235"/>
        <v>0</v>
      </c>
      <c r="KV134" s="16">
        <f t="shared" si="235"/>
        <v>0</v>
      </c>
      <c r="KW134" s="16">
        <f t="shared" si="235"/>
        <v>0</v>
      </c>
      <c r="KX134" s="16">
        <f t="shared" si="235"/>
        <v>0</v>
      </c>
    </row>
    <row r="135" spans="1:310">
      <c r="A135" s="2" t="s">
        <v>44</v>
      </c>
      <c r="B135" s="2" t="s">
        <v>42</v>
      </c>
      <c r="C135" s="2">
        <v>1</v>
      </c>
      <c r="D135" s="3">
        <v>55</v>
      </c>
      <c r="E135" s="3">
        <v>55</v>
      </c>
      <c r="F135" s="3">
        <f t="shared" si="221"/>
        <v>0</v>
      </c>
      <c r="G135" s="4">
        <v>45064</v>
      </c>
      <c r="J135" s="2">
        <v>135</v>
      </c>
      <c r="K135" s="5"/>
      <c r="L135" s="5"/>
      <c r="M135" s="3"/>
      <c r="T135" s="16">
        <f t="shared" si="240"/>
        <v>0</v>
      </c>
      <c r="U135" s="16">
        <f t="shared" si="240"/>
        <v>0</v>
      </c>
      <c r="V135" s="16">
        <f t="shared" si="240"/>
        <v>0</v>
      </c>
      <c r="W135" s="16">
        <f t="shared" si="240"/>
        <v>0</v>
      </c>
      <c r="X135" s="16">
        <f t="shared" si="240"/>
        <v>0</v>
      </c>
      <c r="Y135" s="16">
        <f t="shared" si="240"/>
        <v>0</v>
      </c>
      <c r="Z135" s="16">
        <f t="shared" si="240"/>
        <v>0</v>
      </c>
      <c r="AA135" s="16">
        <f t="shared" si="240"/>
        <v>0</v>
      </c>
      <c r="AB135" s="16">
        <f t="shared" si="240"/>
        <v>0</v>
      </c>
      <c r="AC135" s="16">
        <f t="shared" si="240"/>
        <v>0</v>
      </c>
      <c r="AD135" s="16">
        <f t="shared" si="240"/>
        <v>0</v>
      </c>
      <c r="AE135" s="16">
        <f t="shared" si="240"/>
        <v>0</v>
      </c>
      <c r="AF135" s="16">
        <f t="shared" si="240"/>
        <v>0</v>
      </c>
      <c r="AG135" s="16">
        <f t="shared" si="240"/>
        <v>0</v>
      </c>
      <c r="AH135" s="16">
        <f t="shared" si="240"/>
        <v>0</v>
      </c>
      <c r="AI135" s="16">
        <f t="shared" si="240"/>
        <v>0</v>
      </c>
      <c r="AJ135" s="16">
        <f t="shared" si="223"/>
        <v>0</v>
      </c>
      <c r="AK135" s="16">
        <f t="shared" si="223"/>
        <v>0</v>
      </c>
      <c r="AL135" s="16">
        <f t="shared" si="223"/>
        <v>0</v>
      </c>
      <c r="AM135" s="16">
        <f t="shared" si="223"/>
        <v>55</v>
      </c>
      <c r="AN135" s="16">
        <f t="shared" si="223"/>
        <v>0</v>
      </c>
      <c r="AO135" s="16">
        <f t="shared" si="223"/>
        <v>0</v>
      </c>
      <c r="AP135" s="16">
        <f t="shared" si="223"/>
        <v>0</v>
      </c>
      <c r="AQ135" s="16">
        <f t="shared" si="223"/>
        <v>0</v>
      </c>
      <c r="AR135" s="16">
        <f t="shared" si="223"/>
        <v>0</v>
      </c>
      <c r="AS135" s="16">
        <f t="shared" si="223"/>
        <v>0</v>
      </c>
      <c r="AT135" s="16">
        <f t="shared" si="223"/>
        <v>0</v>
      </c>
      <c r="AU135" s="16">
        <f t="shared" si="223"/>
        <v>0</v>
      </c>
      <c r="AV135" s="16">
        <f t="shared" si="223"/>
        <v>0</v>
      </c>
      <c r="AW135" s="16">
        <f t="shared" si="223"/>
        <v>0</v>
      </c>
      <c r="AX135" s="16">
        <f t="shared" si="223"/>
        <v>0</v>
      </c>
      <c r="AY135" s="16">
        <f t="shared" si="223"/>
        <v>0</v>
      </c>
      <c r="AZ135" s="16">
        <f t="shared" si="224"/>
        <v>0</v>
      </c>
      <c r="BA135" s="16">
        <f t="shared" si="224"/>
        <v>0</v>
      </c>
      <c r="BB135" s="16">
        <f t="shared" si="224"/>
        <v>0</v>
      </c>
      <c r="BC135" s="16">
        <f t="shared" si="224"/>
        <v>0</v>
      </c>
      <c r="BD135" s="16">
        <f t="shared" si="224"/>
        <v>0</v>
      </c>
      <c r="BE135" s="16">
        <f t="shared" si="224"/>
        <v>0</v>
      </c>
      <c r="BF135" s="16">
        <f t="shared" si="225"/>
        <v>0</v>
      </c>
      <c r="BG135" s="16">
        <f t="shared" si="225"/>
        <v>0</v>
      </c>
      <c r="BH135" s="16">
        <f t="shared" si="225"/>
        <v>0</v>
      </c>
      <c r="BI135" s="16">
        <f t="shared" si="225"/>
        <v>0</v>
      </c>
      <c r="BJ135" s="16">
        <f t="shared" si="225"/>
        <v>0</v>
      </c>
      <c r="BK135" s="16">
        <f t="shared" si="225"/>
        <v>0</v>
      </c>
      <c r="BL135" s="16">
        <f t="shared" si="225"/>
        <v>0</v>
      </c>
      <c r="BM135" s="16">
        <f t="shared" si="225"/>
        <v>0</v>
      </c>
      <c r="BN135" s="16">
        <f t="shared" si="239"/>
        <v>0</v>
      </c>
      <c r="BO135" s="16">
        <f t="shared" si="239"/>
        <v>0</v>
      </c>
      <c r="BP135" s="16">
        <f t="shared" si="239"/>
        <v>0</v>
      </c>
      <c r="BQ135" s="16">
        <f t="shared" si="239"/>
        <v>0</v>
      </c>
      <c r="BR135" s="16">
        <f t="shared" si="239"/>
        <v>0</v>
      </c>
      <c r="BS135" s="16">
        <f t="shared" si="239"/>
        <v>0</v>
      </c>
      <c r="BT135" s="16">
        <f t="shared" si="239"/>
        <v>0</v>
      </c>
      <c r="BU135" s="16">
        <f t="shared" si="239"/>
        <v>0</v>
      </c>
      <c r="BV135" s="16">
        <f t="shared" si="239"/>
        <v>0</v>
      </c>
      <c r="BW135" s="16">
        <f t="shared" si="239"/>
        <v>0</v>
      </c>
      <c r="BX135" s="16">
        <f t="shared" si="239"/>
        <v>0</v>
      </c>
      <c r="BY135" s="16">
        <f t="shared" si="239"/>
        <v>0</v>
      </c>
      <c r="BZ135" s="16">
        <f t="shared" si="239"/>
        <v>0</v>
      </c>
      <c r="CA135" s="16">
        <f t="shared" si="239"/>
        <v>0</v>
      </c>
      <c r="CB135" s="16">
        <f t="shared" si="239"/>
        <v>0</v>
      </c>
      <c r="CC135" s="16">
        <f t="shared" si="239"/>
        <v>0</v>
      </c>
      <c r="CD135" s="16">
        <f t="shared" si="239"/>
        <v>0</v>
      </c>
      <c r="CE135" s="16">
        <f t="shared" si="239"/>
        <v>0</v>
      </c>
      <c r="CF135" s="16">
        <f t="shared" si="239"/>
        <v>0</v>
      </c>
      <c r="CG135" s="16">
        <f t="shared" si="239"/>
        <v>0</v>
      </c>
      <c r="CH135" s="16">
        <f t="shared" si="239"/>
        <v>0</v>
      </c>
      <c r="CI135" s="16">
        <f t="shared" si="239"/>
        <v>0</v>
      </c>
      <c r="CJ135" s="16">
        <f t="shared" si="239"/>
        <v>0</v>
      </c>
      <c r="CK135" s="16">
        <f t="shared" si="239"/>
        <v>0</v>
      </c>
      <c r="CL135" s="16">
        <f t="shared" si="239"/>
        <v>0</v>
      </c>
      <c r="CM135" s="16">
        <f t="shared" si="239"/>
        <v>0</v>
      </c>
      <c r="CN135" s="16">
        <f t="shared" si="239"/>
        <v>0</v>
      </c>
      <c r="CO135" s="16">
        <f t="shared" si="239"/>
        <v>0</v>
      </c>
      <c r="CP135" s="16">
        <f t="shared" si="239"/>
        <v>0</v>
      </c>
      <c r="CQ135" s="16">
        <f t="shared" si="239"/>
        <v>0</v>
      </c>
      <c r="CR135" s="16">
        <f t="shared" si="239"/>
        <v>0</v>
      </c>
      <c r="CS135" s="16">
        <f t="shared" si="239"/>
        <v>0</v>
      </c>
      <c r="CT135" s="16">
        <f t="shared" si="239"/>
        <v>0</v>
      </c>
      <c r="CU135" s="16">
        <f t="shared" si="239"/>
        <v>0</v>
      </c>
      <c r="CV135" s="16">
        <f t="shared" si="239"/>
        <v>0</v>
      </c>
      <c r="CW135" s="16">
        <f t="shared" si="239"/>
        <v>0</v>
      </c>
      <c r="CX135" s="16">
        <f t="shared" si="239"/>
        <v>0</v>
      </c>
      <c r="CY135" s="16">
        <f t="shared" si="239"/>
        <v>0</v>
      </c>
      <c r="CZ135" s="16">
        <f t="shared" si="239"/>
        <v>0</v>
      </c>
      <c r="DA135" s="16">
        <f t="shared" si="239"/>
        <v>0</v>
      </c>
      <c r="DB135" s="16">
        <f t="shared" si="239"/>
        <v>0</v>
      </c>
      <c r="DC135" s="16">
        <f t="shared" si="239"/>
        <v>0</v>
      </c>
      <c r="DD135" s="16">
        <f t="shared" si="239"/>
        <v>0</v>
      </c>
      <c r="DE135" s="16">
        <f t="shared" si="239"/>
        <v>0</v>
      </c>
      <c r="DF135" s="16">
        <f t="shared" si="239"/>
        <v>0</v>
      </c>
      <c r="DG135" s="16">
        <f t="shared" si="239"/>
        <v>0</v>
      </c>
      <c r="DH135" s="16">
        <f t="shared" si="239"/>
        <v>0</v>
      </c>
      <c r="DI135" s="16">
        <f t="shared" si="239"/>
        <v>0</v>
      </c>
      <c r="DJ135" s="16">
        <f t="shared" si="239"/>
        <v>0</v>
      </c>
      <c r="DK135" s="16">
        <f t="shared" si="239"/>
        <v>0</v>
      </c>
      <c r="DL135" s="16">
        <f t="shared" si="241"/>
        <v>0</v>
      </c>
      <c r="DM135" s="16">
        <f t="shared" si="241"/>
        <v>0</v>
      </c>
      <c r="DN135" s="16">
        <f t="shared" si="241"/>
        <v>0</v>
      </c>
      <c r="DO135" s="16">
        <f t="shared" si="241"/>
        <v>0</v>
      </c>
      <c r="DP135" s="16">
        <f t="shared" si="241"/>
        <v>0</v>
      </c>
      <c r="DQ135" s="16">
        <f t="shared" si="241"/>
        <v>0</v>
      </c>
      <c r="DR135" s="16">
        <f t="shared" si="241"/>
        <v>0</v>
      </c>
      <c r="DS135" s="16">
        <f t="shared" si="241"/>
        <v>0</v>
      </c>
      <c r="DT135" s="16">
        <f t="shared" si="241"/>
        <v>0</v>
      </c>
      <c r="DU135" s="16">
        <f t="shared" si="241"/>
        <v>0</v>
      </c>
      <c r="DV135" s="16">
        <f t="shared" si="219"/>
        <v>0</v>
      </c>
      <c r="DW135" s="16">
        <f t="shared" si="219"/>
        <v>0</v>
      </c>
      <c r="DX135" s="16">
        <f t="shared" si="219"/>
        <v>0</v>
      </c>
      <c r="DY135" s="16">
        <f t="shared" si="219"/>
        <v>0</v>
      </c>
      <c r="DZ135" s="16">
        <f t="shared" si="219"/>
        <v>0</v>
      </c>
      <c r="EA135" s="16">
        <f t="shared" si="219"/>
        <v>0</v>
      </c>
      <c r="EB135" s="16">
        <f t="shared" si="219"/>
        <v>0</v>
      </c>
      <c r="EC135" s="16">
        <f t="shared" si="219"/>
        <v>0</v>
      </c>
      <c r="ED135" s="16">
        <f t="shared" si="219"/>
        <v>0</v>
      </c>
      <c r="EE135" s="16">
        <f t="shared" si="219"/>
        <v>0</v>
      </c>
      <c r="EF135" s="16">
        <f t="shared" si="219"/>
        <v>0</v>
      </c>
      <c r="EG135" s="16">
        <f t="shared" si="219"/>
        <v>0</v>
      </c>
      <c r="EH135" s="16">
        <f t="shared" si="219"/>
        <v>0</v>
      </c>
      <c r="EI135" s="16">
        <f t="shared" si="219"/>
        <v>0</v>
      </c>
      <c r="EJ135" s="16">
        <f t="shared" si="219"/>
        <v>0</v>
      </c>
      <c r="EK135" s="16">
        <f t="shared" si="219"/>
        <v>0</v>
      </c>
      <c r="EL135" s="16">
        <f t="shared" si="219"/>
        <v>0</v>
      </c>
      <c r="EM135" s="16">
        <f t="shared" si="219"/>
        <v>0</v>
      </c>
      <c r="EN135" s="16">
        <f t="shared" si="219"/>
        <v>0</v>
      </c>
      <c r="EQ135" s="16">
        <f t="shared" si="227"/>
        <v>0</v>
      </c>
      <c r="ER135" s="16">
        <f t="shared" si="227"/>
        <v>0</v>
      </c>
      <c r="ES135" s="16">
        <f t="shared" si="227"/>
        <v>0</v>
      </c>
      <c r="ET135" s="16">
        <f t="shared" si="227"/>
        <v>0</v>
      </c>
      <c r="EU135" s="16">
        <f t="shared" si="227"/>
        <v>0</v>
      </c>
      <c r="EV135" s="16">
        <f t="shared" si="227"/>
        <v>0</v>
      </c>
      <c r="EW135" s="16">
        <f t="shared" si="227"/>
        <v>0</v>
      </c>
      <c r="EX135" s="16">
        <f t="shared" si="227"/>
        <v>0</v>
      </c>
      <c r="EY135" s="16">
        <f t="shared" si="227"/>
        <v>0</v>
      </c>
      <c r="EZ135" s="16">
        <f t="shared" si="227"/>
        <v>0</v>
      </c>
      <c r="FA135" s="16">
        <f t="shared" si="227"/>
        <v>0</v>
      </c>
      <c r="FB135" s="16">
        <f t="shared" si="227"/>
        <v>0</v>
      </c>
      <c r="FC135" s="16">
        <f t="shared" si="227"/>
        <v>0</v>
      </c>
      <c r="FD135" s="16">
        <f t="shared" si="227"/>
        <v>0</v>
      </c>
      <c r="FE135" s="16">
        <f t="shared" si="227"/>
        <v>0</v>
      </c>
      <c r="FF135" s="16">
        <f t="shared" si="227"/>
        <v>0</v>
      </c>
      <c r="FG135" s="16">
        <f t="shared" si="228"/>
        <v>0</v>
      </c>
      <c r="FH135" s="16">
        <f t="shared" si="228"/>
        <v>0</v>
      </c>
      <c r="FI135" s="16">
        <f t="shared" si="228"/>
        <v>0</v>
      </c>
      <c r="FJ135" s="16">
        <f t="shared" si="228"/>
        <v>55</v>
      </c>
      <c r="FK135" s="16">
        <f t="shared" si="228"/>
        <v>0</v>
      </c>
      <c r="FL135" s="16">
        <f t="shared" si="228"/>
        <v>0</v>
      </c>
      <c r="FM135" s="16">
        <f t="shared" si="228"/>
        <v>0</v>
      </c>
      <c r="FN135" s="16">
        <f t="shared" si="228"/>
        <v>0</v>
      </c>
      <c r="FO135" s="16">
        <f t="shared" si="228"/>
        <v>0</v>
      </c>
      <c r="FP135" s="16">
        <f t="shared" si="228"/>
        <v>0</v>
      </c>
      <c r="FQ135" s="16">
        <f t="shared" si="228"/>
        <v>0</v>
      </c>
      <c r="FR135" s="16">
        <f t="shared" si="228"/>
        <v>0</v>
      </c>
      <c r="FS135" s="16">
        <f t="shared" si="228"/>
        <v>0</v>
      </c>
      <c r="FT135" s="16">
        <f t="shared" si="228"/>
        <v>0</v>
      </c>
      <c r="FU135" s="16">
        <f t="shared" si="228"/>
        <v>0</v>
      </c>
      <c r="FV135" s="16">
        <f t="shared" si="237"/>
        <v>0</v>
      </c>
      <c r="FW135" s="16">
        <f t="shared" si="237"/>
        <v>0</v>
      </c>
      <c r="FX135" s="16">
        <f t="shared" si="237"/>
        <v>0</v>
      </c>
      <c r="FY135" s="16">
        <f t="shared" si="237"/>
        <v>0</v>
      </c>
      <c r="FZ135" s="16">
        <f t="shared" si="237"/>
        <v>0</v>
      </c>
      <c r="GA135" s="16">
        <f t="shared" si="237"/>
        <v>0</v>
      </c>
      <c r="GB135" s="16">
        <f t="shared" si="237"/>
        <v>0</v>
      </c>
      <c r="GC135" s="16">
        <f t="shared" si="237"/>
        <v>0</v>
      </c>
      <c r="GD135" s="16">
        <f t="shared" si="237"/>
        <v>0</v>
      </c>
      <c r="GE135" s="16">
        <f t="shared" si="237"/>
        <v>0</v>
      </c>
      <c r="GF135" s="16">
        <f t="shared" si="237"/>
        <v>0</v>
      </c>
      <c r="GG135" s="16">
        <f t="shared" si="237"/>
        <v>0</v>
      </c>
      <c r="GH135" s="16">
        <f t="shared" si="237"/>
        <v>0</v>
      </c>
      <c r="GI135" s="16">
        <f t="shared" si="237"/>
        <v>0</v>
      </c>
      <c r="GJ135" s="16">
        <f t="shared" si="237"/>
        <v>0</v>
      </c>
      <c r="GK135" s="16">
        <f t="shared" si="230"/>
        <v>0</v>
      </c>
      <c r="GL135" s="16">
        <f t="shared" si="230"/>
        <v>0</v>
      </c>
      <c r="GM135" s="16">
        <f t="shared" si="230"/>
        <v>0</v>
      </c>
      <c r="GN135" s="16">
        <f t="shared" si="230"/>
        <v>0</v>
      </c>
      <c r="GO135" s="16">
        <f t="shared" si="230"/>
        <v>0</v>
      </c>
      <c r="GP135" s="16">
        <f t="shared" si="230"/>
        <v>0</v>
      </c>
      <c r="GQ135" s="16">
        <f t="shared" si="230"/>
        <v>0</v>
      </c>
      <c r="GR135" s="16">
        <f t="shared" si="230"/>
        <v>0</v>
      </c>
      <c r="GS135" s="16">
        <f t="shared" si="230"/>
        <v>0</v>
      </c>
      <c r="GT135" s="16">
        <f t="shared" si="230"/>
        <v>0</v>
      </c>
      <c r="GU135" s="16">
        <f t="shared" si="230"/>
        <v>0</v>
      </c>
      <c r="GV135" s="16">
        <f t="shared" si="230"/>
        <v>0</v>
      </c>
      <c r="GW135" s="16">
        <f t="shared" ref="GK135:HP143" si="243">IF($A135=GW$1,$E135,0)</f>
        <v>0</v>
      </c>
      <c r="GX135" s="16">
        <f t="shared" si="243"/>
        <v>0</v>
      </c>
      <c r="GY135" s="16">
        <f t="shared" si="243"/>
        <v>0</v>
      </c>
      <c r="GZ135" s="16">
        <f t="shared" si="243"/>
        <v>0</v>
      </c>
      <c r="HA135" s="16">
        <f t="shared" si="243"/>
        <v>0</v>
      </c>
      <c r="HB135" s="16">
        <f t="shared" si="243"/>
        <v>0</v>
      </c>
      <c r="HC135" s="16">
        <f t="shared" si="243"/>
        <v>0</v>
      </c>
      <c r="HD135" s="16">
        <f t="shared" si="243"/>
        <v>0</v>
      </c>
      <c r="HE135" s="16">
        <f t="shared" si="243"/>
        <v>0</v>
      </c>
      <c r="HF135" s="16">
        <f t="shared" si="243"/>
        <v>0</v>
      </c>
      <c r="HG135" s="16">
        <f t="shared" si="243"/>
        <v>0</v>
      </c>
      <c r="HH135" s="16">
        <f t="shared" si="243"/>
        <v>0</v>
      </c>
      <c r="HI135" s="16">
        <f t="shared" si="243"/>
        <v>0</v>
      </c>
      <c r="HJ135" s="16">
        <f t="shared" si="243"/>
        <v>0</v>
      </c>
      <c r="HK135" s="16">
        <f t="shared" si="243"/>
        <v>0</v>
      </c>
      <c r="HL135" s="16">
        <f t="shared" si="243"/>
        <v>0</v>
      </c>
      <c r="HM135" s="16">
        <f t="shared" si="243"/>
        <v>0</v>
      </c>
      <c r="HN135" s="16">
        <f t="shared" si="243"/>
        <v>0</v>
      </c>
      <c r="HO135" s="16">
        <f t="shared" si="243"/>
        <v>0</v>
      </c>
      <c r="HP135" s="16">
        <f t="shared" si="243"/>
        <v>0</v>
      </c>
      <c r="HQ135" s="16">
        <f t="shared" si="238"/>
        <v>0</v>
      </c>
      <c r="HR135" s="16">
        <f t="shared" si="238"/>
        <v>0</v>
      </c>
      <c r="HS135" s="16">
        <f t="shared" si="238"/>
        <v>0</v>
      </c>
      <c r="HT135" s="16">
        <f t="shared" si="238"/>
        <v>0</v>
      </c>
      <c r="HU135" s="16">
        <f t="shared" si="238"/>
        <v>0</v>
      </c>
      <c r="HV135" s="16">
        <f t="shared" si="238"/>
        <v>0</v>
      </c>
      <c r="HW135" s="16">
        <f t="shared" si="238"/>
        <v>0</v>
      </c>
      <c r="HX135" s="16">
        <f t="shared" si="238"/>
        <v>0</v>
      </c>
      <c r="HY135" s="16">
        <f t="shared" si="238"/>
        <v>0</v>
      </c>
      <c r="HZ135" s="16">
        <f t="shared" si="238"/>
        <v>0</v>
      </c>
      <c r="IA135" s="16">
        <f t="shared" si="238"/>
        <v>0</v>
      </c>
      <c r="IB135" s="16">
        <f t="shared" si="238"/>
        <v>0</v>
      </c>
      <c r="IC135" s="16">
        <f t="shared" si="238"/>
        <v>0</v>
      </c>
      <c r="ID135" s="16">
        <f t="shared" si="238"/>
        <v>0</v>
      </c>
      <c r="IE135" s="16">
        <f t="shared" si="238"/>
        <v>0</v>
      </c>
      <c r="IF135" s="16">
        <f t="shared" si="238"/>
        <v>0</v>
      </c>
      <c r="IG135" s="16">
        <f t="shared" si="238"/>
        <v>0</v>
      </c>
      <c r="IH135" s="16">
        <f t="shared" si="238"/>
        <v>0</v>
      </c>
      <c r="II135" s="16">
        <f t="shared" si="242"/>
        <v>0</v>
      </c>
      <c r="IJ135" s="16">
        <f t="shared" si="242"/>
        <v>0</v>
      </c>
      <c r="IK135" s="16">
        <f t="shared" si="242"/>
        <v>0</v>
      </c>
      <c r="IL135" s="16">
        <f t="shared" si="242"/>
        <v>0</v>
      </c>
      <c r="IM135" s="16">
        <f t="shared" si="242"/>
        <v>0</v>
      </c>
      <c r="IN135" s="16">
        <f t="shared" si="242"/>
        <v>0</v>
      </c>
      <c r="IO135" s="16">
        <f t="shared" si="242"/>
        <v>0</v>
      </c>
      <c r="IP135" s="16">
        <f t="shared" si="242"/>
        <v>0</v>
      </c>
      <c r="IQ135" s="16">
        <f t="shared" si="242"/>
        <v>0</v>
      </c>
      <c r="IR135" s="16">
        <f t="shared" si="242"/>
        <v>0</v>
      </c>
      <c r="IS135" s="16">
        <f t="shared" si="220"/>
        <v>0</v>
      </c>
      <c r="IT135" s="16">
        <f t="shared" si="220"/>
        <v>0</v>
      </c>
      <c r="IU135" s="16">
        <f t="shared" si="220"/>
        <v>0</v>
      </c>
      <c r="IV135" s="16">
        <f t="shared" si="220"/>
        <v>0</v>
      </c>
      <c r="IW135" s="16">
        <f t="shared" si="220"/>
        <v>0</v>
      </c>
      <c r="IX135" s="16">
        <f t="shared" si="220"/>
        <v>0</v>
      </c>
      <c r="IY135" s="16">
        <f t="shared" si="220"/>
        <v>0</v>
      </c>
      <c r="IZ135" s="16">
        <f t="shared" si="220"/>
        <v>0</v>
      </c>
      <c r="JA135" s="16">
        <f t="shared" si="220"/>
        <v>0</v>
      </c>
      <c r="JB135" s="16">
        <f t="shared" si="220"/>
        <v>0</v>
      </c>
      <c r="JC135" s="16">
        <f t="shared" si="220"/>
        <v>0</v>
      </c>
      <c r="JD135" s="16">
        <f t="shared" si="220"/>
        <v>0</v>
      </c>
      <c r="JE135" s="16">
        <f t="shared" si="220"/>
        <v>0</v>
      </c>
      <c r="JF135" s="16">
        <f t="shared" si="220"/>
        <v>0</v>
      </c>
      <c r="JG135" s="16">
        <f t="shared" si="220"/>
        <v>0</v>
      </c>
      <c r="JH135" s="16">
        <f t="shared" si="220"/>
        <v>0</v>
      </c>
      <c r="JI135" s="16">
        <f t="shared" si="220"/>
        <v>0</v>
      </c>
      <c r="JJ135" s="16">
        <f t="shared" si="220"/>
        <v>0</v>
      </c>
      <c r="JK135" s="16">
        <f t="shared" si="220"/>
        <v>0</v>
      </c>
      <c r="JN135" s="16">
        <f t="shared" si="236"/>
        <v>0</v>
      </c>
      <c r="JO135" s="16">
        <f t="shared" si="236"/>
        <v>0</v>
      </c>
      <c r="JP135" s="16">
        <f t="shared" si="236"/>
        <v>0</v>
      </c>
      <c r="JQ135" s="16">
        <f t="shared" si="236"/>
        <v>0</v>
      </c>
      <c r="JR135" s="16">
        <f t="shared" si="236"/>
        <v>0</v>
      </c>
      <c r="JS135" s="16">
        <f t="shared" si="236"/>
        <v>0</v>
      </c>
      <c r="JT135" s="16">
        <f t="shared" si="236"/>
        <v>0</v>
      </c>
      <c r="JU135" s="16">
        <f t="shared" si="236"/>
        <v>0</v>
      </c>
      <c r="JV135" s="16">
        <f t="shared" si="236"/>
        <v>0</v>
      </c>
      <c r="JW135" s="16">
        <f t="shared" si="236"/>
        <v>0</v>
      </c>
      <c r="JX135" s="16">
        <f t="shared" si="236"/>
        <v>0</v>
      </c>
      <c r="JY135" s="16">
        <f t="shared" si="236"/>
        <v>1</v>
      </c>
      <c r="JZ135" s="16">
        <f t="shared" si="236"/>
        <v>0</v>
      </c>
      <c r="KA135" s="16">
        <f t="shared" si="236"/>
        <v>0</v>
      </c>
      <c r="KB135" s="16">
        <f t="shared" si="236"/>
        <v>0</v>
      </c>
      <c r="KC135" s="16">
        <f t="shared" si="236"/>
        <v>0</v>
      </c>
      <c r="KD135" s="16">
        <f t="shared" si="233"/>
        <v>0</v>
      </c>
      <c r="KE135" s="16">
        <f t="shared" si="233"/>
        <v>0</v>
      </c>
      <c r="KF135" s="16">
        <f t="shared" si="233"/>
        <v>0</v>
      </c>
      <c r="KG135" s="16">
        <f t="shared" si="233"/>
        <v>0</v>
      </c>
      <c r="KH135" s="16">
        <f t="shared" si="233"/>
        <v>0</v>
      </c>
      <c r="KI135" s="16">
        <f t="shared" si="234"/>
        <v>0</v>
      </c>
      <c r="KJ135" s="16">
        <f t="shared" si="234"/>
        <v>0</v>
      </c>
      <c r="KK135" s="16">
        <f t="shared" si="235"/>
        <v>0</v>
      </c>
      <c r="KL135" s="16">
        <f t="shared" si="235"/>
        <v>0</v>
      </c>
      <c r="KM135" s="16">
        <f t="shared" si="235"/>
        <v>0</v>
      </c>
      <c r="KN135" s="16">
        <f t="shared" si="235"/>
        <v>0</v>
      </c>
      <c r="KO135" s="16">
        <f t="shared" si="235"/>
        <v>0</v>
      </c>
      <c r="KP135" s="16">
        <f t="shared" si="235"/>
        <v>0</v>
      </c>
      <c r="KQ135" s="16">
        <f t="shared" si="235"/>
        <v>0</v>
      </c>
      <c r="KR135" s="16">
        <f t="shared" si="235"/>
        <v>0</v>
      </c>
      <c r="KS135" s="16">
        <f t="shared" si="235"/>
        <v>0</v>
      </c>
      <c r="KT135" s="16">
        <f t="shared" si="235"/>
        <v>0</v>
      </c>
      <c r="KU135" s="16">
        <f t="shared" si="235"/>
        <v>0</v>
      </c>
      <c r="KV135" s="16">
        <f t="shared" si="235"/>
        <v>0</v>
      </c>
      <c r="KW135" s="16">
        <f t="shared" si="235"/>
        <v>0</v>
      </c>
      <c r="KX135" s="16">
        <f t="shared" si="235"/>
        <v>0</v>
      </c>
    </row>
    <row r="136" spans="1:310">
      <c r="A136" s="2" t="s">
        <v>60</v>
      </c>
      <c r="B136" s="2" t="s">
        <v>77</v>
      </c>
      <c r="C136" s="2">
        <v>1</v>
      </c>
      <c r="D136" s="3">
        <v>110</v>
      </c>
      <c r="E136" s="3">
        <v>110</v>
      </c>
      <c r="F136" s="3">
        <f t="shared" si="221"/>
        <v>0</v>
      </c>
      <c r="G136" s="4">
        <v>45064</v>
      </c>
      <c r="J136" s="2">
        <v>136</v>
      </c>
      <c r="K136" s="5"/>
      <c r="L136" s="5"/>
      <c r="M136" s="3"/>
      <c r="T136" s="16">
        <f t="shared" si="240"/>
        <v>0</v>
      </c>
      <c r="U136" s="16">
        <f t="shared" si="240"/>
        <v>0</v>
      </c>
      <c r="V136" s="16">
        <f t="shared" si="240"/>
        <v>0</v>
      </c>
      <c r="W136" s="16">
        <f t="shared" si="240"/>
        <v>0</v>
      </c>
      <c r="X136" s="16">
        <f t="shared" si="240"/>
        <v>0</v>
      </c>
      <c r="Y136" s="16">
        <f t="shared" si="240"/>
        <v>0</v>
      </c>
      <c r="Z136" s="16">
        <f t="shared" si="240"/>
        <v>0</v>
      </c>
      <c r="AA136" s="16">
        <f t="shared" si="240"/>
        <v>0</v>
      </c>
      <c r="AB136" s="16">
        <f t="shared" si="240"/>
        <v>0</v>
      </c>
      <c r="AC136" s="16">
        <f t="shared" si="240"/>
        <v>0</v>
      </c>
      <c r="AD136" s="16">
        <f t="shared" si="240"/>
        <v>0</v>
      </c>
      <c r="AE136" s="16">
        <f t="shared" si="240"/>
        <v>0</v>
      </c>
      <c r="AF136" s="16">
        <f t="shared" si="240"/>
        <v>0</v>
      </c>
      <c r="AG136" s="16">
        <f t="shared" si="240"/>
        <v>0</v>
      </c>
      <c r="AH136" s="16">
        <f t="shared" si="240"/>
        <v>0</v>
      </c>
      <c r="AI136" s="16">
        <f t="shared" si="240"/>
        <v>0</v>
      </c>
      <c r="AJ136" s="16">
        <f t="shared" si="223"/>
        <v>0</v>
      </c>
      <c r="AK136" s="16">
        <f t="shared" si="223"/>
        <v>0</v>
      </c>
      <c r="AL136" s="16">
        <f t="shared" si="223"/>
        <v>0</v>
      </c>
      <c r="AM136" s="16">
        <f t="shared" si="223"/>
        <v>0</v>
      </c>
      <c r="AN136" s="16">
        <f t="shared" si="223"/>
        <v>0</v>
      </c>
      <c r="AO136" s="16">
        <f t="shared" si="223"/>
        <v>0</v>
      </c>
      <c r="AP136" s="16">
        <f t="shared" si="223"/>
        <v>0</v>
      </c>
      <c r="AQ136" s="16">
        <f t="shared" si="223"/>
        <v>0</v>
      </c>
      <c r="AR136" s="16">
        <f t="shared" si="223"/>
        <v>0</v>
      </c>
      <c r="AS136" s="16">
        <f t="shared" si="223"/>
        <v>0</v>
      </c>
      <c r="AT136" s="16">
        <f t="shared" si="223"/>
        <v>0</v>
      </c>
      <c r="AU136" s="16">
        <f t="shared" si="223"/>
        <v>0</v>
      </c>
      <c r="AV136" s="16">
        <f t="shared" si="223"/>
        <v>0</v>
      </c>
      <c r="AW136" s="16">
        <f t="shared" si="223"/>
        <v>0</v>
      </c>
      <c r="AX136" s="16">
        <f t="shared" si="223"/>
        <v>0</v>
      </c>
      <c r="AY136" s="16">
        <f t="shared" si="223"/>
        <v>0</v>
      </c>
      <c r="AZ136" s="16">
        <f t="shared" si="224"/>
        <v>0</v>
      </c>
      <c r="BA136" s="16">
        <f t="shared" si="224"/>
        <v>110</v>
      </c>
      <c r="BB136" s="16">
        <f t="shared" si="224"/>
        <v>0</v>
      </c>
      <c r="BC136" s="16">
        <f t="shared" si="224"/>
        <v>0</v>
      </c>
      <c r="BD136" s="16">
        <f t="shared" si="224"/>
        <v>0</v>
      </c>
      <c r="BE136" s="16">
        <f t="shared" si="224"/>
        <v>0</v>
      </c>
      <c r="BF136" s="16">
        <f t="shared" si="225"/>
        <v>0</v>
      </c>
      <c r="BG136" s="16">
        <f t="shared" si="225"/>
        <v>0</v>
      </c>
      <c r="BH136" s="16">
        <f t="shared" si="225"/>
        <v>0</v>
      </c>
      <c r="BI136" s="16">
        <f t="shared" si="225"/>
        <v>0</v>
      </c>
      <c r="BJ136" s="16">
        <f t="shared" si="225"/>
        <v>0</v>
      </c>
      <c r="BK136" s="16">
        <f t="shared" si="225"/>
        <v>0</v>
      </c>
      <c r="BL136" s="16">
        <f t="shared" si="225"/>
        <v>0</v>
      </c>
      <c r="BM136" s="16">
        <f t="shared" si="225"/>
        <v>0</v>
      </c>
      <c r="BN136" s="16">
        <f t="shared" si="239"/>
        <v>0</v>
      </c>
      <c r="BO136" s="16">
        <f t="shared" si="239"/>
        <v>0</v>
      </c>
      <c r="BP136" s="16">
        <f t="shared" si="239"/>
        <v>0</v>
      </c>
      <c r="BQ136" s="16">
        <f t="shared" si="239"/>
        <v>0</v>
      </c>
      <c r="BR136" s="16">
        <f t="shared" si="239"/>
        <v>0</v>
      </c>
      <c r="BS136" s="16">
        <f t="shared" si="239"/>
        <v>0</v>
      </c>
      <c r="BT136" s="16">
        <f t="shared" si="239"/>
        <v>0</v>
      </c>
      <c r="BU136" s="16">
        <f t="shared" si="239"/>
        <v>0</v>
      </c>
      <c r="BV136" s="16">
        <f t="shared" si="239"/>
        <v>0</v>
      </c>
      <c r="BW136" s="16">
        <f t="shared" si="239"/>
        <v>0</v>
      </c>
      <c r="BX136" s="16">
        <f t="shared" si="239"/>
        <v>0</v>
      </c>
      <c r="BY136" s="16">
        <f t="shared" si="239"/>
        <v>0</v>
      </c>
      <c r="BZ136" s="16">
        <f t="shared" si="239"/>
        <v>0</v>
      </c>
      <c r="CA136" s="16">
        <f t="shared" si="239"/>
        <v>0</v>
      </c>
      <c r="CB136" s="16">
        <f t="shared" si="239"/>
        <v>0</v>
      </c>
      <c r="CC136" s="16">
        <f t="shared" si="239"/>
        <v>0</v>
      </c>
      <c r="CD136" s="16">
        <f t="shared" si="239"/>
        <v>0</v>
      </c>
      <c r="CE136" s="16">
        <f t="shared" si="239"/>
        <v>0</v>
      </c>
      <c r="CF136" s="16">
        <f t="shared" si="239"/>
        <v>0</v>
      </c>
      <c r="CG136" s="16">
        <f t="shared" si="239"/>
        <v>0</v>
      </c>
      <c r="CH136" s="16">
        <f t="shared" si="239"/>
        <v>0</v>
      </c>
      <c r="CI136" s="16">
        <f t="shared" si="239"/>
        <v>0</v>
      </c>
      <c r="CJ136" s="16">
        <f t="shared" si="239"/>
        <v>0</v>
      </c>
      <c r="CK136" s="16">
        <f t="shared" si="239"/>
        <v>0</v>
      </c>
      <c r="CL136" s="16">
        <f t="shared" si="239"/>
        <v>0</v>
      </c>
      <c r="CM136" s="16">
        <f t="shared" si="239"/>
        <v>0</v>
      </c>
      <c r="CN136" s="16">
        <f t="shared" si="239"/>
        <v>0</v>
      </c>
      <c r="CO136" s="16">
        <f t="shared" si="239"/>
        <v>0</v>
      </c>
      <c r="CP136" s="16">
        <f t="shared" si="239"/>
        <v>0</v>
      </c>
      <c r="CQ136" s="16">
        <f t="shared" si="239"/>
        <v>0</v>
      </c>
      <c r="CR136" s="16">
        <f t="shared" si="239"/>
        <v>0</v>
      </c>
      <c r="CS136" s="16">
        <f t="shared" si="239"/>
        <v>0</v>
      </c>
      <c r="CT136" s="16">
        <f t="shared" si="239"/>
        <v>0</v>
      </c>
      <c r="CU136" s="16">
        <f t="shared" si="239"/>
        <v>0</v>
      </c>
      <c r="CV136" s="16">
        <f t="shared" si="239"/>
        <v>0</v>
      </c>
      <c r="CW136" s="16">
        <f t="shared" si="239"/>
        <v>0</v>
      </c>
      <c r="CX136" s="16">
        <f t="shared" si="239"/>
        <v>0</v>
      </c>
      <c r="CY136" s="16">
        <f t="shared" si="239"/>
        <v>0</v>
      </c>
      <c r="CZ136" s="16">
        <f t="shared" si="239"/>
        <v>0</v>
      </c>
      <c r="DA136" s="16">
        <f t="shared" si="239"/>
        <v>0</v>
      </c>
      <c r="DB136" s="16">
        <f t="shared" si="239"/>
        <v>0</v>
      </c>
      <c r="DC136" s="16">
        <f t="shared" si="239"/>
        <v>0</v>
      </c>
      <c r="DD136" s="16">
        <f t="shared" si="239"/>
        <v>0</v>
      </c>
      <c r="DE136" s="16">
        <f t="shared" si="239"/>
        <v>0</v>
      </c>
      <c r="DF136" s="16">
        <f t="shared" si="239"/>
        <v>0</v>
      </c>
      <c r="DG136" s="16">
        <f t="shared" si="239"/>
        <v>0</v>
      </c>
      <c r="DH136" s="16">
        <f t="shared" si="239"/>
        <v>0</v>
      </c>
      <c r="DI136" s="16">
        <f t="shared" si="239"/>
        <v>0</v>
      </c>
      <c r="DJ136" s="16">
        <f t="shared" si="239"/>
        <v>0</v>
      </c>
      <c r="DK136" s="16">
        <f t="shared" si="239"/>
        <v>0</v>
      </c>
      <c r="DL136" s="16">
        <f t="shared" si="241"/>
        <v>0</v>
      </c>
      <c r="DM136" s="16">
        <f t="shared" si="241"/>
        <v>0</v>
      </c>
      <c r="DN136" s="16">
        <f t="shared" si="241"/>
        <v>0</v>
      </c>
      <c r="DO136" s="16">
        <f t="shared" si="241"/>
        <v>0</v>
      </c>
      <c r="DP136" s="16">
        <f t="shared" si="241"/>
        <v>0</v>
      </c>
      <c r="DQ136" s="16">
        <f t="shared" si="241"/>
        <v>0</v>
      </c>
      <c r="DR136" s="16">
        <f t="shared" si="241"/>
        <v>0</v>
      </c>
      <c r="DS136" s="16">
        <f t="shared" si="241"/>
        <v>0</v>
      </c>
      <c r="DT136" s="16">
        <f t="shared" si="241"/>
        <v>0</v>
      </c>
      <c r="DU136" s="16">
        <f t="shared" si="241"/>
        <v>0</v>
      </c>
      <c r="DV136" s="16">
        <f t="shared" si="219"/>
        <v>0</v>
      </c>
      <c r="DW136" s="16">
        <f t="shared" si="219"/>
        <v>0</v>
      </c>
      <c r="DX136" s="16">
        <f t="shared" si="219"/>
        <v>0</v>
      </c>
      <c r="DY136" s="16">
        <f t="shared" si="219"/>
        <v>0</v>
      </c>
      <c r="DZ136" s="16">
        <f t="shared" si="219"/>
        <v>0</v>
      </c>
      <c r="EA136" s="16">
        <f t="shared" si="219"/>
        <v>0</v>
      </c>
      <c r="EB136" s="16">
        <f t="shared" si="219"/>
        <v>0</v>
      </c>
      <c r="EC136" s="16">
        <f t="shared" si="219"/>
        <v>0</v>
      </c>
      <c r="ED136" s="16">
        <f t="shared" si="219"/>
        <v>0</v>
      </c>
      <c r="EE136" s="16">
        <f t="shared" si="219"/>
        <v>0</v>
      </c>
      <c r="EF136" s="16">
        <f t="shared" si="219"/>
        <v>0</v>
      </c>
      <c r="EG136" s="16">
        <f t="shared" si="219"/>
        <v>0</v>
      </c>
      <c r="EH136" s="16">
        <f t="shared" si="219"/>
        <v>0</v>
      </c>
      <c r="EI136" s="16">
        <f t="shared" si="219"/>
        <v>0</v>
      </c>
      <c r="EJ136" s="16">
        <f t="shared" si="219"/>
        <v>0</v>
      </c>
      <c r="EK136" s="16">
        <f t="shared" si="219"/>
        <v>0</v>
      </c>
      <c r="EL136" s="16">
        <f t="shared" si="219"/>
        <v>0</v>
      </c>
      <c r="EM136" s="16">
        <f t="shared" si="219"/>
        <v>0</v>
      </c>
      <c r="EN136" s="16">
        <f t="shared" si="219"/>
        <v>0</v>
      </c>
      <c r="EQ136" s="16">
        <f t="shared" si="227"/>
        <v>0</v>
      </c>
      <c r="ER136" s="16">
        <f t="shared" si="227"/>
        <v>0</v>
      </c>
      <c r="ES136" s="16">
        <f t="shared" si="227"/>
        <v>0</v>
      </c>
      <c r="ET136" s="16">
        <f t="shared" si="227"/>
        <v>0</v>
      </c>
      <c r="EU136" s="16">
        <f t="shared" si="227"/>
        <v>0</v>
      </c>
      <c r="EV136" s="16">
        <f t="shared" si="227"/>
        <v>0</v>
      </c>
      <c r="EW136" s="16">
        <f t="shared" si="227"/>
        <v>0</v>
      </c>
      <c r="EX136" s="16">
        <f t="shared" si="227"/>
        <v>0</v>
      </c>
      <c r="EY136" s="16">
        <f t="shared" si="227"/>
        <v>0</v>
      </c>
      <c r="EZ136" s="16">
        <f t="shared" si="227"/>
        <v>0</v>
      </c>
      <c r="FA136" s="16">
        <f t="shared" si="227"/>
        <v>0</v>
      </c>
      <c r="FB136" s="16">
        <f t="shared" si="227"/>
        <v>0</v>
      </c>
      <c r="FC136" s="16">
        <f t="shared" si="227"/>
        <v>0</v>
      </c>
      <c r="FD136" s="16">
        <f t="shared" si="227"/>
        <v>0</v>
      </c>
      <c r="FE136" s="16">
        <f t="shared" si="227"/>
        <v>0</v>
      </c>
      <c r="FF136" s="16">
        <f t="shared" si="227"/>
        <v>0</v>
      </c>
      <c r="FG136" s="16">
        <f t="shared" si="228"/>
        <v>0</v>
      </c>
      <c r="FH136" s="16">
        <f t="shared" si="228"/>
        <v>0</v>
      </c>
      <c r="FI136" s="16">
        <f t="shared" si="228"/>
        <v>0</v>
      </c>
      <c r="FJ136" s="16">
        <f t="shared" si="228"/>
        <v>0</v>
      </c>
      <c r="FK136" s="16">
        <f t="shared" si="228"/>
        <v>0</v>
      </c>
      <c r="FL136" s="16">
        <f t="shared" si="228"/>
        <v>0</v>
      </c>
      <c r="FM136" s="16">
        <f t="shared" si="228"/>
        <v>0</v>
      </c>
      <c r="FN136" s="16">
        <f t="shared" si="228"/>
        <v>0</v>
      </c>
      <c r="FO136" s="16">
        <f t="shared" si="228"/>
        <v>0</v>
      </c>
      <c r="FP136" s="16">
        <f t="shared" si="228"/>
        <v>0</v>
      </c>
      <c r="FQ136" s="16">
        <f t="shared" si="228"/>
        <v>0</v>
      </c>
      <c r="FR136" s="16">
        <f t="shared" si="228"/>
        <v>0</v>
      </c>
      <c r="FS136" s="16">
        <f t="shared" si="228"/>
        <v>0</v>
      </c>
      <c r="FT136" s="16">
        <f t="shared" si="228"/>
        <v>0</v>
      </c>
      <c r="FU136" s="16">
        <f t="shared" si="228"/>
        <v>0</v>
      </c>
      <c r="FV136" s="16">
        <f t="shared" si="237"/>
        <v>0</v>
      </c>
      <c r="FW136" s="16">
        <f t="shared" si="237"/>
        <v>0</v>
      </c>
      <c r="FX136" s="16">
        <f t="shared" si="237"/>
        <v>110</v>
      </c>
      <c r="FY136" s="16">
        <f t="shared" si="237"/>
        <v>0</v>
      </c>
      <c r="FZ136" s="16">
        <f t="shared" si="237"/>
        <v>0</v>
      </c>
      <c r="GA136" s="16">
        <f t="shared" si="237"/>
        <v>0</v>
      </c>
      <c r="GB136" s="16">
        <f t="shared" si="237"/>
        <v>0</v>
      </c>
      <c r="GC136" s="16">
        <f t="shared" si="237"/>
        <v>0</v>
      </c>
      <c r="GD136" s="16">
        <f t="shared" si="237"/>
        <v>0</v>
      </c>
      <c r="GE136" s="16">
        <f t="shared" si="237"/>
        <v>0</v>
      </c>
      <c r="GF136" s="16">
        <f t="shared" si="237"/>
        <v>0</v>
      </c>
      <c r="GG136" s="16">
        <f t="shared" si="237"/>
        <v>0</v>
      </c>
      <c r="GH136" s="16">
        <f t="shared" si="237"/>
        <v>0</v>
      </c>
      <c r="GI136" s="16">
        <f t="shared" si="237"/>
        <v>0</v>
      </c>
      <c r="GJ136" s="16">
        <f t="shared" si="237"/>
        <v>0</v>
      </c>
      <c r="GK136" s="16">
        <f t="shared" si="243"/>
        <v>0</v>
      </c>
      <c r="GL136" s="16">
        <f t="shared" si="243"/>
        <v>0</v>
      </c>
      <c r="GM136" s="16">
        <f t="shared" si="243"/>
        <v>0</v>
      </c>
      <c r="GN136" s="16">
        <f t="shared" si="243"/>
        <v>0</v>
      </c>
      <c r="GO136" s="16">
        <f t="shared" si="243"/>
        <v>0</v>
      </c>
      <c r="GP136" s="16">
        <f t="shared" si="243"/>
        <v>0</v>
      </c>
      <c r="GQ136" s="16">
        <f t="shared" si="243"/>
        <v>0</v>
      </c>
      <c r="GR136" s="16">
        <f t="shared" si="243"/>
        <v>0</v>
      </c>
      <c r="GS136" s="16">
        <f t="shared" si="243"/>
        <v>0</v>
      </c>
      <c r="GT136" s="16">
        <f t="shared" si="243"/>
        <v>0</v>
      </c>
      <c r="GU136" s="16">
        <f t="shared" si="243"/>
        <v>0</v>
      </c>
      <c r="GV136" s="16">
        <f t="shared" si="243"/>
        <v>0</v>
      </c>
      <c r="GW136" s="16">
        <f t="shared" si="243"/>
        <v>0</v>
      </c>
      <c r="GX136" s="16">
        <f t="shared" si="243"/>
        <v>0</v>
      </c>
      <c r="GY136" s="16">
        <f t="shared" si="243"/>
        <v>0</v>
      </c>
      <c r="GZ136" s="16">
        <f t="shared" si="243"/>
        <v>0</v>
      </c>
      <c r="HA136" s="16">
        <f t="shared" si="243"/>
        <v>0</v>
      </c>
      <c r="HB136" s="16">
        <f t="shared" si="243"/>
        <v>0</v>
      </c>
      <c r="HC136" s="16">
        <f t="shared" si="243"/>
        <v>0</v>
      </c>
      <c r="HD136" s="16">
        <f t="shared" si="243"/>
        <v>0</v>
      </c>
      <c r="HE136" s="16">
        <f t="shared" si="243"/>
        <v>0</v>
      </c>
      <c r="HF136" s="16">
        <f t="shared" si="243"/>
        <v>0</v>
      </c>
      <c r="HG136" s="16">
        <f t="shared" si="243"/>
        <v>0</v>
      </c>
      <c r="HH136" s="16">
        <f t="shared" si="243"/>
        <v>0</v>
      </c>
      <c r="HI136" s="16">
        <f t="shared" si="243"/>
        <v>0</v>
      </c>
      <c r="HJ136" s="16">
        <f t="shared" si="243"/>
        <v>0</v>
      </c>
      <c r="HK136" s="16">
        <f t="shared" si="243"/>
        <v>0</v>
      </c>
      <c r="HL136" s="16">
        <f t="shared" si="243"/>
        <v>0</v>
      </c>
      <c r="HM136" s="16">
        <f t="shared" si="243"/>
        <v>0</v>
      </c>
      <c r="HN136" s="16">
        <f t="shared" si="243"/>
        <v>0</v>
      </c>
      <c r="HO136" s="16">
        <f t="shared" si="243"/>
        <v>0</v>
      </c>
      <c r="HP136" s="16">
        <f t="shared" si="243"/>
        <v>0</v>
      </c>
      <c r="HQ136" s="16">
        <f t="shared" si="238"/>
        <v>0</v>
      </c>
      <c r="HR136" s="16">
        <f t="shared" si="238"/>
        <v>0</v>
      </c>
      <c r="HS136" s="16">
        <f t="shared" si="238"/>
        <v>0</v>
      </c>
      <c r="HT136" s="16">
        <f t="shared" si="238"/>
        <v>0</v>
      </c>
      <c r="HU136" s="16">
        <f t="shared" si="238"/>
        <v>0</v>
      </c>
      <c r="HV136" s="16">
        <f t="shared" si="238"/>
        <v>0</v>
      </c>
      <c r="HW136" s="16">
        <f t="shared" si="238"/>
        <v>0</v>
      </c>
      <c r="HX136" s="16">
        <f t="shared" si="238"/>
        <v>0</v>
      </c>
      <c r="HY136" s="16">
        <f t="shared" si="238"/>
        <v>0</v>
      </c>
      <c r="HZ136" s="16">
        <f t="shared" si="238"/>
        <v>0</v>
      </c>
      <c r="IA136" s="16">
        <f t="shared" si="238"/>
        <v>0</v>
      </c>
      <c r="IB136" s="16">
        <f t="shared" si="238"/>
        <v>0</v>
      </c>
      <c r="IC136" s="16">
        <f t="shared" si="238"/>
        <v>0</v>
      </c>
      <c r="ID136" s="16">
        <f t="shared" si="238"/>
        <v>0</v>
      </c>
      <c r="IE136" s="16">
        <f t="shared" si="238"/>
        <v>0</v>
      </c>
      <c r="IF136" s="16">
        <f t="shared" si="238"/>
        <v>0</v>
      </c>
      <c r="IG136" s="16">
        <f t="shared" si="238"/>
        <v>0</v>
      </c>
      <c r="IH136" s="16">
        <f t="shared" si="238"/>
        <v>0</v>
      </c>
      <c r="II136" s="16">
        <f t="shared" si="242"/>
        <v>0</v>
      </c>
      <c r="IJ136" s="16">
        <f t="shared" si="242"/>
        <v>0</v>
      </c>
      <c r="IK136" s="16">
        <f t="shared" si="242"/>
        <v>0</v>
      </c>
      <c r="IL136" s="16">
        <f t="shared" si="242"/>
        <v>0</v>
      </c>
      <c r="IM136" s="16">
        <f t="shared" si="242"/>
        <v>0</v>
      </c>
      <c r="IN136" s="16">
        <f t="shared" si="242"/>
        <v>0</v>
      </c>
      <c r="IO136" s="16">
        <f t="shared" si="242"/>
        <v>0</v>
      </c>
      <c r="IP136" s="16">
        <f t="shared" si="242"/>
        <v>0</v>
      </c>
      <c r="IQ136" s="16">
        <f t="shared" si="242"/>
        <v>0</v>
      </c>
      <c r="IR136" s="16">
        <f t="shared" si="242"/>
        <v>0</v>
      </c>
      <c r="IS136" s="16">
        <f t="shared" si="220"/>
        <v>0</v>
      </c>
      <c r="IT136" s="16">
        <f t="shared" si="220"/>
        <v>0</v>
      </c>
      <c r="IU136" s="16">
        <f t="shared" si="220"/>
        <v>0</v>
      </c>
      <c r="IV136" s="16">
        <f t="shared" si="220"/>
        <v>0</v>
      </c>
      <c r="IW136" s="16">
        <f t="shared" si="220"/>
        <v>0</v>
      </c>
      <c r="IX136" s="16">
        <f t="shared" si="220"/>
        <v>0</v>
      </c>
      <c r="IY136" s="16">
        <f t="shared" si="220"/>
        <v>0</v>
      </c>
      <c r="IZ136" s="16">
        <f t="shared" si="220"/>
        <v>0</v>
      </c>
      <c r="JA136" s="16">
        <f t="shared" si="220"/>
        <v>0</v>
      </c>
      <c r="JB136" s="16">
        <f t="shared" si="220"/>
        <v>0</v>
      </c>
      <c r="JC136" s="16">
        <f t="shared" si="220"/>
        <v>0</v>
      </c>
      <c r="JD136" s="16">
        <f t="shared" si="220"/>
        <v>0</v>
      </c>
      <c r="JE136" s="16">
        <f t="shared" si="220"/>
        <v>0</v>
      </c>
      <c r="JF136" s="16">
        <f t="shared" si="220"/>
        <v>0</v>
      </c>
      <c r="JG136" s="16">
        <f t="shared" si="220"/>
        <v>0</v>
      </c>
      <c r="JH136" s="16">
        <f t="shared" si="220"/>
        <v>0</v>
      </c>
      <c r="JI136" s="16">
        <f t="shared" si="220"/>
        <v>0</v>
      </c>
      <c r="JJ136" s="16">
        <f t="shared" si="220"/>
        <v>0</v>
      </c>
      <c r="JK136" s="16">
        <f t="shared" si="220"/>
        <v>0</v>
      </c>
      <c r="JN136" s="16">
        <f t="shared" si="236"/>
        <v>0</v>
      </c>
      <c r="JO136" s="16">
        <f t="shared" si="236"/>
        <v>0</v>
      </c>
      <c r="JP136" s="16">
        <f t="shared" si="236"/>
        <v>0</v>
      </c>
      <c r="JQ136" s="16">
        <f t="shared" si="236"/>
        <v>0</v>
      </c>
      <c r="JR136" s="16">
        <f t="shared" si="236"/>
        <v>0</v>
      </c>
      <c r="JS136" s="16">
        <f t="shared" si="236"/>
        <v>0</v>
      </c>
      <c r="JT136" s="16">
        <f t="shared" si="236"/>
        <v>0</v>
      </c>
      <c r="JU136" s="16">
        <f t="shared" si="236"/>
        <v>0</v>
      </c>
      <c r="JV136" s="16">
        <f t="shared" si="236"/>
        <v>0</v>
      </c>
      <c r="JW136" s="16">
        <f t="shared" si="236"/>
        <v>0</v>
      </c>
      <c r="JX136" s="16">
        <f t="shared" si="236"/>
        <v>0</v>
      </c>
      <c r="JY136" s="16">
        <f t="shared" si="236"/>
        <v>0</v>
      </c>
      <c r="JZ136" s="16">
        <f t="shared" si="236"/>
        <v>0</v>
      </c>
      <c r="KA136" s="16">
        <f t="shared" si="236"/>
        <v>0</v>
      </c>
      <c r="KB136" s="16">
        <f t="shared" si="236"/>
        <v>0</v>
      </c>
      <c r="KC136" s="16">
        <f t="shared" si="236"/>
        <v>0</v>
      </c>
      <c r="KD136" s="16">
        <f t="shared" si="233"/>
        <v>0</v>
      </c>
      <c r="KE136" s="16">
        <f t="shared" si="233"/>
        <v>0</v>
      </c>
      <c r="KF136" s="16">
        <f t="shared" si="233"/>
        <v>0</v>
      </c>
      <c r="KG136" s="16">
        <f t="shared" si="233"/>
        <v>0</v>
      </c>
      <c r="KH136" s="16">
        <f t="shared" si="233"/>
        <v>1</v>
      </c>
      <c r="KI136" s="16">
        <f t="shared" si="234"/>
        <v>0</v>
      </c>
      <c r="KJ136" s="16">
        <f t="shared" si="234"/>
        <v>0</v>
      </c>
      <c r="KK136" s="16">
        <f t="shared" si="235"/>
        <v>0</v>
      </c>
      <c r="KL136" s="16">
        <f t="shared" si="235"/>
        <v>0</v>
      </c>
      <c r="KM136" s="16">
        <f t="shared" si="235"/>
        <v>0</v>
      </c>
      <c r="KN136" s="16">
        <f t="shared" si="235"/>
        <v>0</v>
      </c>
      <c r="KO136" s="16">
        <f t="shared" si="235"/>
        <v>0</v>
      </c>
      <c r="KP136" s="16">
        <f t="shared" si="235"/>
        <v>0</v>
      </c>
      <c r="KQ136" s="16">
        <f t="shared" si="235"/>
        <v>0</v>
      </c>
      <c r="KR136" s="16">
        <f t="shared" si="235"/>
        <v>0</v>
      </c>
      <c r="KS136" s="16">
        <f t="shared" si="235"/>
        <v>0</v>
      </c>
      <c r="KT136" s="16">
        <f t="shared" si="235"/>
        <v>0</v>
      </c>
      <c r="KU136" s="16">
        <f t="shared" si="235"/>
        <v>0</v>
      </c>
      <c r="KV136" s="16">
        <f t="shared" si="235"/>
        <v>0</v>
      </c>
      <c r="KW136" s="16">
        <f t="shared" si="235"/>
        <v>0</v>
      </c>
      <c r="KX136" s="16">
        <f t="shared" si="235"/>
        <v>0</v>
      </c>
    </row>
    <row r="137" spans="1:310">
      <c r="A137" s="2" t="s">
        <v>104</v>
      </c>
      <c r="B137" s="2" t="s">
        <v>42</v>
      </c>
      <c r="C137" s="2">
        <v>2</v>
      </c>
      <c r="D137" s="3">
        <v>55</v>
      </c>
      <c r="E137" s="3">
        <v>110</v>
      </c>
      <c r="F137" s="3">
        <f t="shared" si="221"/>
        <v>0</v>
      </c>
      <c r="G137" s="4">
        <v>45064</v>
      </c>
      <c r="J137" s="2">
        <v>137</v>
      </c>
      <c r="K137" s="5"/>
      <c r="L137" s="5"/>
      <c r="M137" s="3"/>
      <c r="T137" s="16">
        <f t="shared" si="240"/>
        <v>0</v>
      </c>
      <c r="U137" s="16">
        <f t="shared" si="240"/>
        <v>0</v>
      </c>
      <c r="V137" s="16">
        <f t="shared" si="240"/>
        <v>0</v>
      </c>
      <c r="W137" s="16">
        <f t="shared" si="240"/>
        <v>0</v>
      </c>
      <c r="X137" s="16">
        <f t="shared" si="240"/>
        <v>0</v>
      </c>
      <c r="Y137" s="16">
        <f t="shared" si="240"/>
        <v>0</v>
      </c>
      <c r="Z137" s="16">
        <f t="shared" si="240"/>
        <v>0</v>
      </c>
      <c r="AA137" s="16">
        <f t="shared" si="240"/>
        <v>0</v>
      </c>
      <c r="AB137" s="16">
        <f t="shared" si="240"/>
        <v>0</v>
      </c>
      <c r="AC137" s="16">
        <f t="shared" si="240"/>
        <v>0</v>
      </c>
      <c r="AD137" s="16">
        <f t="shared" si="240"/>
        <v>0</v>
      </c>
      <c r="AE137" s="16">
        <f t="shared" si="240"/>
        <v>0</v>
      </c>
      <c r="AF137" s="16">
        <f t="shared" si="240"/>
        <v>0</v>
      </c>
      <c r="AG137" s="16">
        <f t="shared" si="240"/>
        <v>0</v>
      </c>
      <c r="AH137" s="16">
        <f t="shared" si="240"/>
        <v>0</v>
      </c>
      <c r="AI137" s="16">
        <f t="shared" si="240"/>
        <v>0</v>
      </c>
      <c r="AJ137" s="16">
        <f t="shared" si="223"/>
        <v>0</v>
      </c>
      <c r="AK137" s="16">
        <f t="shared" si="223"/>
        <v>0</v>
      </c>
      <c r="AL137" s="16">
        <f t="shared" si="223"/>
        <v>0</v>
      </c>
      <c r="AM137" s="16">
        <f t="shared" si="223"/>
        <v>0</v>
      </c>
      <c r="AN137" s="16">
        <f t="shared" si="223"/>
        <v>0</v>
      </c>
      <c r="AO137" s="16">
        <f t="shared" si="223"/>
        <v>0</v>
      </c>
      <c r="AP137" s="16">
        <f t="shared" si="223"/>
        <v>0</v>
      </c>
      <c r="AQ137" s="16">
        <f t="shared" si="223"/>
        <v>0</v>
      </c>
      <c r="AR137" s="16">
        <f t="shared" si="223"/>
        <v>0</v>
      </c>
      <c r="AS137" s="16">
        <f t="shared" si="223"/>
        <v>0</v>
      </c>
      <c r="AT137" s="16">
        <f t="shared" si="223"/>
        <v>0</v>
      </c>
      <c r="AU137" s="16">
        <f t="shared" si="223"/>
        <v>0</v>
      </c>
      <c r="AV137" s="16">
        <f t="shared" si="223"/>
        <v>0</v>
      </c>
      <c r="AW137" s="16">
        <f t="shared" si="223"/>
        <v>0</v>
      </c>
      <c r="AX137" s="16">
        <f t="shared" si="223"/>
        <v>0</v>
      </c>
      <c r="AY137" s="16">
        <f t="shared" si="223"/>
        <v>0</v>
      </c>
      <c r="AZ137" s="16">
        <f t="shared" si="224"/>
        <v>0</v>
      </c>
      <c r="BA137" s="16">
        <f t="shared" si="224"/>
        <v>0</v>
      </c>
      <c r="BB137" s="16">
        <f t="shared" si="224"/>
        <v>0</v>
      </c>
      <c r="BC137" s="16">
        <f t="shared" si="224"/>
        <v>0</v>
      </c>
      <c r="BD137" s="16">
        <f t="shared" si="224"/>
        <v>0</v>
      </c>
      <c r="BE137" s="16">
        <f t="shared" si="224"/>
        <v>0</v>
      </c>
      <c r="BF137" s="16">
        <f t="shared" si="225"/>
        <v>0</v>
      </c>
      <c r="BG137" s="16">
        <f t="shared" si="225"/>
        <v>0</v>
      </c>
      <c r="BH137" s="16">
        <f t="shared" si="225"/>
        <v>0</v>
      </c>
      <c r="BI137" s="16">
        <f t="shared" si="225"/>
        <v>0</v>
      </c>
      <c r="BJ137" s="16">
        <f t="shared" si="225"/>
        <v>0</v>
      </c>
      <c r="BK137" s="16">
        <f t="shared" si="225"/>
        <v>0</v>
      </c>
      <c r="BL137" s="16">
        <f t="shared" si="225"/>
        <v>0</v>
      </c>
      <c r="BM137" s="16">
        <f t="shared" si="225"/>
        <v>0</v>
      </c>
      <c r="BN137" s="16">
        <f t="shared" si="239"/>
        <v>0</v>
      </c>
      <c r="BO137" s="16">
        <f t="shared" si="239"/>
        <v>0</v>
      </c>
      <c r="BP137" s="16">
        <f t="shared" si="239"/>
        <v>0</v>
      </c>
      <c r="BQ137" s="16">
        <f t="shared" si="239"/>
        <v>0</v>
      </c>
      <c r="BR137" s="16">
        <f t="shared" si="239"/>
        <v>0</v>
      </c>
      <c r="BS137" s="16">
        <f t="shared" si="239"/>
        <v>0</v>
      </c>
      <c r="BT137" s="16">
        <f t="shared" si="239"/>
        <v>0</v>
      </c>
      <c r="BU137" s="16">
        <f t="shared" si="239"/>
        <v>0</v>
      </c>
      <c r="BV137" s="16">
        <f t="shared" si="239"/>
        <v>0</v>
      </c>
      <c r="BW137" s="16">
        <f t="shared" si="239"/>
        <v>0</v>
      </c>
      <c r="BX137" s="16">
        <f t="shared" ref="BN137:DK142" si="244">IF($A137=BX$1,$D137,0)*$C137</f>
        <v>0</v>
      </c>
      <c r="BY137" s="16">
        <f t="shared" si="244"/>
        <v>0</v>
      </c>
      <c r="BZ137" s="16">
        <f t="shared" si="244"/>
        <v>0</v>
      </c>
      <c r="CA137" s="16">
        <f t="shared" si="244"/>
        <v>0</v>
      </c>
      <c r="CB137" s="16">
        <f t="shared" si="244"/>
        <v>0</v>
      </c>
      <c r="CC137" s="16">
        <f t="shared" si="244"/>
        <v>0</v>
      </c>
      <c r="CD137" s="16">
        <f t="shared" si="244"/>
        <v>0</v>
      </c>
      <c r="CE137" s="16">
        <f t="shared" si="244"/>
        <v>0</v>
      </c>
      <c r="CF137" s="16">
        <f t="shared" si="244"/>
        <v>110</v>
      </c>
      <c r="CG137" s="16">
        <f t="shared" si="244"/>
        <v>0</v>
      </c>
      <c r="CH137" s="16">
        <f t="shared" si="244"/>
        <v>0</v>
      </c>
      <c r="CI137" s="16">
        <f t="shared" si="244"/>
        <v>0</v>
      </c>
      <c r="CJ137" s="16">
        <f t="shared" si="244"/>
        <v>0</v>
      </c>
      <c r="CK137" s="16">
        <f t="shared" si="244"/>
        <v>0</v>
      </c>
      <c r="CL137" s="16">
        <f t="shared" si="244"/>
        <v>0</v>
      </c>
      <c r="CM137" s="16">
        <f t="shared" si="244"/>
        <v>0</v>
      </c>
      <c r="CN137" s="16">
        <f t="shared" si="244"/>
        <v>0</v>
      </c>
      <c r="CO137" s="16">
        <f t="shared" si="244"/>
        <v>0</v>
      </c>
      <c r="CP137" s="16">
        <f t="shared" si="244"/>
        <v>0</v>
      </c>
      <c r="CQ137" s="16">
        <f t="shared" si="244"/>
        <v>0</v>
      </c>
      <c r="CR137" s="16">
        <f t="shared" si="244"/>
        <v>0</v>
      </c>
      <c r="CS137" s="16">
        <f t="shared" si="244"/>
        <v>0</v>
      </c>
      <c r="CT137" s="16">
        <f t="shared" si="244"/>
        <v>0</v>
      </c>
      <c r="CU137" s="16">
        <f t="shared" si="244"/>
        <v>0</v>
      </c>
      <c r="CV137" s="16">
        <f t="shared" si="244"/>
        <v>0</v>
      </c>
      <c r="CW137" s="16">
        <f t="shared" si="244"/>
        <v>0</v>
      </c>
      <c r="CX137" s="16">
        <f t="shared" si="244"/>
        <v>0</v>
      </c>
      <c r="CY137" s="16">
        <f t="shared" si="244"/>
        <v>0</v>
      </c>
      <c r="CZ137" s="16">
        <f t="shared" si="244"/>
        <v>0</v>
      </c>
      <c r="DA137" s="16">
        <f t="shared" si="244"/>
        <v>0</v>
      </c>
      <c r="DB137" s="16">
        <f t="shared" si="244"/>
        <v>0</v>
      </c>
      <c r="DC137" s="16">
        <f t="shared" si="244"/>
        <v>0</v>
      </c>
      <c r="DD137" s="16">
        <f t="shared" si="244"/>
        <v>0</v>
      </c>
      <c r="DE137" s="16">
        <f t="shared" si="244"/>
        <v>0</v>
      </c>
      <c r="DF137" s="16">
        <f t="shared" si="244"/>
        <v>0</v>
      </c>
      <c r="DG137" s="16">
        <f t="shared" si="244"/>
        <v>0</v>
      </c>
      <c r="DH137" s="16">
        <f t="shared" si="244"/>
        <v>0</v>
      </c>
      <c r="DI137" s="16">
        <f t="shared" si="244"/>
        <v>0</v>
      </c>
      <c r="DJ137" s="16">
        <f t="shared" si="244"/>
        <v>0</v>
      </c>
      <c r="DK137" s="16">
        <f t="shared" si="244"/>
        <v>0</v>
      </c>
      <c r="DL137" s="16">
        <f t="shared" si="241"/>
        <v>0</v>
      </c>
      <c r="DM137" s="16">
        <f t="shared" si="241"/>
        <v>0</v>
      </c>
      <c r="DN137" s="16">
        <f t="shared" si="241"/>
        <v>0</v>
      </c>
      <c r="DO137" s="16">
        <f t="shared" si="241"/>
        <v>0</v>
      </c>
      <c r="DP137" s="16">
        <f t="shared" si="241"/>
        <v>0</v>
      </c>
      <c r="DQ137" s="16">
        <f t="shared" si="241"/>
        <v>0</v>
      </c>
      <c r="DR137" s="16">
        <f t="shared" si="241"/>
        <v>0</v>
      </c>
      <c r="DS137" s="16">
        <f t="shared" si="241"/>
        <v>0</v>
      </c>
      <c r="DT137" s="16">
        <f t="shared" si="241"/>
        <v>0</v>
      </c>
      <c r="DU137" s="16">
        <f t="shared" si="241"/>
        <v>0</v>
      </c>
      <c r="DV137" s="16">
        <f t="shared" si="219"/>
        <v>0</v>
      </c>
      <c r="DW137" s="16">
        <f t="shared" si="219"/>
        <v>0</v>
      </c>
      <c r="DX137" s="16">
        <f t="shared" si="219"/>
        <v>0</v>
      </c>
      <c r="DY137" s="16">
        <f t="shared" si="219"/>
        <v>0</v>
      </c>
      <c r="DZ137" s="16">
        <f t="shared" si="219"/>
        <v>0</v>
      </c>
      <c r="EA137" s="16">
        <f t="shared" si="219"/>
        <v>0</v>
      </c>
      <c r="EB137" s="16">
        <f t="shared" si="219"/>
        <v>0</v>
      </c>
      <c r="EC137" s="16">
        <f t="shared" si="219"/>
        <v>0</v>
      </c>
      <c r="ED137" s="16">
        <f t="shared" si="219"/>
        <v>0</v>
      </c>
      <c r="EE137" s="16">
        <f t="shared" si="219"/>
        <v>0</v>
      </c>
      <c r="EF137" s="16">
        <f t="shared" si="219"/>
        <v>0</v>
      </c>
      <c r="EG137" s="16">
        <f t="shared" si="219"/>
        <v>0</v>
      </c>
      <c r="EH137" s="16">
        <f t="shared" si="219"/>
        <v>0</v>
      </c>
      <c r="EI137" s="16">
        <f t="shared" si="219"/>
        <v>0</v>
      </c>
      <c r="EJ137" s="16">
        <f t="shared" si="219"/>
        <v>0</v>
      </c>
      <c r="EK137" s="16">
        <f t="shared" si="219"/>
        <v>0</v>
      </c>
      <c r="EL137" s="16">
        <f t="shared" si="219"/>
        <v>0</v>
      </c>
      <c r="EM137" s="16">
        <f t="shared" si="219"/>
        <v>0</v>
      </c>
      <c r="EN137" s="16">
        <f t="shared" si="219"/>
        <v>0</v>
      </c>
      <c r="EQ137" s="16">
        <f t="shared" si="227"/>
        <v>0</v>
      </c>
      <c r="ER137" s="16">
        <f t="shared" si="227"/>
        <v>0</v>
      </c>
      <c r="ES137" s="16">
        <f t="shared" si="227"/>
        <v>0</v>
      </c>
      <c r="ET137" s="16">
        <f t="shared" si="227"/>
        <v>0</v>
      </c>
      <c r="EU137" s="16">
        <f t="shared" si="227"/>
        <v>0</v>
      </c>
      <c r="EV137" s="16">
        <f t="shared" si="227"/>
        <v>0</v>
      </c>
      <c r="EW137" s="16">
        <f t="shared" si="227"/>
        <v>0</v>
      </c>
      <c r="EX137" s="16">
        <f t="shared" si="227"/>
        <v>0</v>
      </c>
      <c r="EY137" s="16">
        <f t="shared" si="227"/>
        <v>0</v>
      </c>
      <c r="EZ137" s="16">
        <f t="shared" si="227"/>
        <v>0</v>
      </c>
      <c r="FA137" s="16">
        <f t="shared" si="227"/>
        <v>0</v>
      </c>
      <c r="FB137" s="16">
        <f t="shared" si="227"/>
        <v>0</v>
      </c>
      <c r="FC137" s="16">
        <f t="shared" si="227"/>
        <v>0</v>
      </c>
      <c r="FD137" s="16">
        <f t="shared" si="227"/>
        <v>0</v>
      </c>
      <c r="FE137" s="16">
        <f t="shared" si="227"/>
        <v>0</v>
      </c>
      <c r="FF137" s="16">
        <f t="shared" si="227"/>
        <v>0</v>
      </c>
      <c r="FG137" s="16">
        <f t="shared" si="228"/>
        <v>0</v>
      </c>
      <c r="FH137" s="16">
        <f t="shared" si="228"/>
        <v>0</v>
      </c>
      <c r="FI137" s="16">
        <f t="shared" si="228"/>
        <v>0</v>
      </c>
      <c r="FJ137" s="16">
        <f t="shared" si="228"/>
        <v>0</v>
      </c>
      <c r="FK137" s="16">
        <f t="shared" si="228"/>
        <v>0</v>
      </c>
      <c r="FL137" s="16">
        <f t="shared" si="228"/>
        <v>0</v>
      </c>
      <c r="FM137" s="16">
        <f t="shared" si="228"/>
        <v>0</v>
      </c>
      <c r="FN137" s="16">
        <f t="shared" si="228"/>
        <v>0</v>
      </c>
      <c r="FO137" s="16">
        <f t="shared" si="228"/>
        <v>0</v>
      </c>
      <c r="FP137" s="16">
        <f t="shared" si="228"/>
        <v>0</v>
      </c>
      <c r="FQ137" s="16">
        <f t="shared" si="228"/>
        <v>0</v>
      </c>
      <c r="FR137" s="16">
        <f t="shared" si="228"/>
        <v>0</v>
      </c>
      <c r="FS137" s="16">
        <f t="shared" si="228"/>
        <v>0</v>
      </c>
      <c r="FT137" s="16">
        <f t="shared" si="228"/>
        <v>0</v>
      </c>
      <c r="FU137" s="16">
        <f t="shared" si="228"/>
        <v>0</v>
      </c>
      <c r="FV137" s="16">
        <f t="shared" si="237"/>
        <v>0</v>
      </c>
      <c r="FW137" s="16">
        <f t="shared" si="237"/>
        <v>0</v>
      </c>
      <c r="FX137" s="16">
        <f t="shared" si="237"/>
        <v>0</v>
      </c>
      <c r="FY137" s="16">
        <f t="shared" si="237"/>
        <v>0</v>
      </c>
      <c r="FZ137" s="16">
        <f t="shared" si="237"/>
        <v>0</v>
      </c>
      <c r="GA137" s="16">
        <f t="shared" si="237"/>
        <v>0</v>
      </c>
      <c r="GB137" s="16">
        <f t="shared" si="237"/>
        <v>0</v>
      </c>
      <c r="GC137" s="16">
        <f t="shared" si="237"/>
        <v>0</v>
      </c>
      <c r="GD137" s="16">
        <f t="shared" si="237"/>
        <v>0</v>
      </c>
      <c r="GE137" s="16">
        <f t="shared" si="237"/>
        <v>0</v>
      </c>
      <c r="GF137" s="16">
        <f t="shared" si="237"/>
        <v>0</v>
      </c>
      <c r="GG137" s="16">
        <f t="shared" si="237"/>
        <v>0</v>
      </c>
      <c r="GH137" s="16">
        <f t="shared" si="237"/>
        <v>0</v>
      </c>
      <c r="GI137" s="16">
        <f t="shared" si="237"/>
        <v>0</v>
      </c>
      <c r="GJ137" s="16">
        <f t="shared" si="237"/>
        <v>0</v>
      </c>
      <c r="GK137" s="16">
        <f t="shared" si="243"/>
        <v>0</v>
      </c>
      <c r="GL137" s="16">
        <f t="shared" si="243"/>
        <v>0</v>
      </c>
      <c r="GM137" s="16">
        <f t="shared" si="243"/>
        <v>0</v>
      </c>
      <c r="GN137" s="16">
        <f t="shared" si="243"/>
        <v>0</v>
      </c>
      <c r="GO137" s="16">
        <f t="shared" si="243"/>
        <v>0</v>
      </c>
      <c r="GP137" s="16">
        <f t="shared" si="243"/>
        <v>0</v>
      </c>
      <c r="GQ137" s="16">
        <f t="shared" si="243"/>
        <v>0</v>
      </c>
      <c r="GR137" s="16">
        <f t="shared" si="243"/>
        <v>0</v>
      </c>
      <c r="GS137" s="16">
        <f t="shared" si="243"/>
        <v>0</v>
      </c>
      <c r="GT137" s="16">
        <f t="shared" si="243"/>
        <v>0</v>
      </c>
      <c r="GU137" s="16">
        <f t="shared" si="243"/>
        <v>0</v>
      </c>
      <c r="GV137" s="16">
        <f t="shared" si="243"/>
        <v>0</v>
      </c>
      <c r="GW137" s="16">
        <f t="shared" si="243"/>
        <v>0</v>
      </c>
      <c r="GX137" s="16">
        <f t="shared" si="243"/>
        <v>0</v>
      </c>
      <c r="GY137" s="16">
        <f t="shared" si="243"/>
        <v>0</v>
      </c>
      <c r="GZ137" s="16">
        <f t="shared" si="243"/>
        <v>0</v>
      </c>
      <c r="HA137" s="16">
        <f t="shared" si="243"/>
        <v>0</v>
      </c>
      <c r="HB137" s="16">
        <f t="shared" si="243"/>
        <v>0</v>
      </c>
      <c r="HC137" s="16">
        <f t="shared" si="243"/>
        <v>110</v>
      </c>
      <c r="HD137" s="16">
        <f t="shared" si="243"/>
        <v>0</v>
      </c>
      <c r="HE137" s="16">
        <f t="shared" si="243"/>
        <v>0</v>
      </c>
      <c r="HF137" s="16">
        <f t="shared" si="243"/>
        <v>0</v>
      </c>
      <c r="HG137" s="16">
        <f t="shared" si="243"/>
        <v>0</v>
      </c>
      <c r="HH137" s="16">
        <f t="shared" si="243"/>
        <v>0</v>
      </c>
      <c r="HI137" s="16">
        <f t="shared" si="243"/>
        <v>0</v>
      </c>
      <c r="HJ137" s="16">
        <f t="shared" si="243"/>
        <v>0</v>
      </c>
      <c r="HK137" s="16">
        <f t="shared" si="243"/>
        <v>0</v>
      </c>
      <c r="HL137" s="16">
        <f t="shared" si="243"/>
        <v>0</v>
      </c>
      <c r="HM137" s="16">
        <f t="shared" si="243"/>
        <v>0</v>
      </c>
      <c r="HN137" s="16">
        <f t="shared" si="243"/>
        <v>0</v>
      </c>
      <c r="HO137" s="16">
        <f t="shared" si="243"/>
        <v>0</v>
      </c>
      <c r="HP137" s="16">
        <f t="shared" si="243"/>
        <v>0</v>
      </c>
      <c r="HQ137" s="16">
        <f t="shared" si="238"/>
        <v>0</v>
      </c>
      <c r="HR137" s="16">
        <f t="shared" si="238"/>
        <v>0</v>
      </c>
      <c r="HS137" s="16">
        <f t="shared" si="238"/>
        <v>0</v>
      </c>
      <c r="HT137" s="16">
        <f t="shared" si="238"/>
        <v>0</v>
      </c>
      <c r="HU137" s="16">
        <f t="shared" si="238"/>
        <v>0</v>
      </c>
      <c r="HV137" s="16">
        <f t="shared" si="238"/>
        <v>0</v>
      </c>
      <c r="HW137" s="16">
        <f t="shared" si="238"/>
        <v>0</v>
      </c>
      <c r="HX137" s="16">
        <f t="shared" si="238"/>
        <v>0</v>
      </c>
      <c r="HY137" s="16">
        <f t="shared" si="238"/>
        <v>0</v>
      </c>
      <c r="HZ137" s="16">
        <f t="shared" si="238"/>
        <v>0</v>
      </c>
      <c r="IA137" s="16">
        <f t="shared" si="238"/>
        <v>0</v>
      </c>
      <c r="IB137" s="16">
        <f t="shared" si="238"/>
        <v>0</v>
      </c>
      <c r="IC137" s="16">
        <f t="shared" si="238"/>
        <v>0</v>
      </c>
      <c r="ID137" s="16">
        <f t="shared" si="238"/>
        <v>0</v>
      </c>
      <c r="IE137" s="16">
        <f t="shared" si="238"/>
        <v>0</v>
      </c>
      <c r="IF137" s="16">
        <f t="shared" si="238"/>
        <v>0</v>
      </c>
      <c r="IG137" s="16">
        <f t="shared" si="238"/>
        <v>0</v>
      </c>
      <c r="IH137" s="16">
        <f t="shared" si="238"/>
        <v>0</v>
      </c>
      <c r="II137" s="16">
        <f t="shared" si="242"/>
        <v>0</v>
      </c>
      <c r="IJ137" s="16">
        <f t="shared" si="242"/>
        <v>0</v>
      </c>
      <c r="IK137" s="16">
        <f t="shared" si="242"/>
        <v>0</v>
      </c>
      <c r="IL137" s="16">
        <f t="shared" si="242"/>
        <v>0</v>
      </c>
      <c r="IM137" s="16">
        <f t="shared" si="242"/>
        <v>0</v>
      </c>
      <c r="IN137" s="16">
        <f t="shared" si="242"/>
        <v>0</v>
      </c>
      <c r="IO137" s="16">
        <f t="shared" si="242"/>
        <v>0</v>
      </c>
      <c r="IP137" s="16">
        <f t="shared" si="242"/>
        <v>0</v>
      </c>
      <c r="IQ137" s="16">
        <f t="shared" si="242"/>
        <v>0</v>
      </c>
      <c r="IR137" s="16">
        <f t="shared" si="242"/>
        <v>0</v>
      </c>
      <c r="IS137" s="16">
        <f t="shared" si="220"/>
        <v>0</v>
      </c>
      <c r="IT137" s="16">
        <f t="shared" si="220"/>
        <v>0</v>
      </c>
      <c r="IU137" s="16">
        <f t="shared" si="220"/>
        <v>0</v>
      </c>
      <c r="IV137" s="16">
        <f t="shared" si="220"/>
        <v>0</v>
      </c>
      <c r="IW137" s="16">
        <f t="shared" si="220"/>
        <v>0</v>
      </c>
      <c r="IX137" s="16">
        <f t="shared" si="220"/>
        <v>0</v>
      </c>
      <c r="IY137" s="16">
        <f t="shared" si="220"/>
        <v>0</v>
      </c>
      <c r="IZ137" s="16">
        <f t="shared" si="220"/>
        <v>0</v>
      </c>
      <c r="JA137" s="16">
        <f t="shared" si="220"/>
        <v>0</v>
      </c>
      <c r="JB137" s="16">
        <f t="shared" si="220"/>
        <v>0</v>
      </c>
      <c r="JC137" s="16">
        <f t="shared" si="220"/>
        <v>0</v>
      </c>
      <c r="JD137" s="16">
        <f t="shared" si="220"/>
        <v>0</v>
      </c>
      <c r="JE137" s="16">
        <f t="shared" si="220"/>
        <v>0</v>
      </c>
      <c r="JF137" s="16">
        <f t="shared" si="220"/>
        <v>0</v>
      </c>
      <c r="JG137" s="16">
        <f t="shared" si="220"/>
        <v>0</v>
      </c>
      <c r="JH137" s="16">
        <f t="shared" si="220"/>
        <v>0</v>
      </c>
      <c r="JI137" s="16">
        <f t="shared" si="220"/>
        <v>0</v>
      </c>
      <c r="JJ137" s="16">
        <f t="shared" si="220"/>
        <v>0</v>
      </c>
      <c r="JK137" s="16">
        <f t="shared" si="220"/>
        <v>0</v>
      </c>
      <c r="JN137" s="16">
        <f t="shared" si="236"/>
        <v>0</v>
      </c>
      <c r="JO137" s="16">
        <f t="shared" si="236"/>
        <v>0</v>
      </c>
      <c r="JP137" s="16">
        <f t="shared" si="236"/>
        <v>0</v>
      </c>
      <c r="JQ137" s="16">
        <f t="shared" si="236"/>
        <v>0</v>
      </c>
      <c r="JR137" s="16">
        <f t="shared" si="236"/>
        <v>0</v>
      </c>
      <c r="JS137" s="16">
        <f t="shared" si="236"/>
        <v>0</v>
      </c>
      <c r="JT137" s="16">
        <f t="shared" si="236"/>
        <v>0</v>
      </c>
      <c r="JU137" s="16">
        <f t="shared" si="236"/>
        <v>0</v>
      </c>
      <c r="JV137" s="16">
        <f t="shared" si="236"/>
        <v>0</v>
      </c>
      <c r="JW137" s="16">
        <f t="shared" si="236"/>
        <v>0</v>
      </c>
      <c r="JX137" s="16">
        <f t="shared" si="236"/>
        <v>0</v>
      </c>
      <c r="JY137" s="16">
        <f t="shared" si="236"/>
        <v>2</v>
      </c>
      <c r="JZ137" s="16">
        <f t="shared" si="236"/>
        <v>0</v>
      </c>
      <c r="KA137" s="16">
        <f t="shared" si="236"/>
        <v>0</v>
      </c>
      <c r="KB137" s="16">
        <f t="shared" si="236"/>
        <v>0</v>
      </c>
      <c r="KC137" s="16">
        <f t="shared" si="236"/>
        <v>0</v>
      </c>
      <c r="KD137" s="16">
        <f t="shared" si="233"/>
        <v>0</v>
      </c>
      <c r="KE137" s="16">
        <f t="shared" si="233"/>
        <v>0</v>
      </c>
      <c r="KF137" s="16">
        <f t="shared" si="233"/>
        <v>0</v>
      </c>
      <c r="KG137" s="16">
        <f t="shared" si="233"/>
        <v>0</v>
      </c>
      <c r="KH137" s="16">
        <f t="shared" si="233"/>
        <v>0</v>
      </c>
      <c r="KI137" s="16">
        <f t="shared" si="234"/>
        <v>0</v>
      </c>
      <c r="KJ137" s="16">
        <f t="shared" si="234"/>
        <v>0</v>
      </c>
      <c r="KK137" s="16">
        <f t="shared" si="235"/>
        <v>0</v>
      </c>
      <c r="KL137" s="16">
        <f t="shared" si="235"/>
        <v>0</v>
      </c>
      <c r="KM137" s="16">
        <f t="shared" si="235"/>
        <v>0</v>
      </c>
      <c r="KN137" s="16">
        <f t="shared" si="235"/>
        <v>0</v>
      </c>
      <c r="KO137" s="16">
        <f t="shared" si="235"/>
        <v>0</v>
      </c>
      <c r="KP137" s="16">
        <f t="shared" si="235"/>
        <v>0</v>
      </c>
      <c r="KQ137" s="16">
        <f t="shared" si="235"/>
        <v>0</v>
      </c>
      <c r="KR137" s="16">
        <f t="shared" si="235"/>
        <v>0</v>
      </c>
      <c r="KS137" s="16">
        <f t="shared" si="235"/>
        <v>0</v>
      </c>
      <c r="KT137" s="16">
        <f t="shared" si="235"/>
        <v>0</v>
      </c>
      <c r="KU137" s="16">
        <f t="shared" si="235"/>
        <v>0</v>
      </c>
      <c r="KV137" s="16">
        <f t="shared" si="235"/>
        <v>0</v>
      </c>
      <c r="KW137" s="16">
        <f t="shared" si="235"/>
        <v>0</v>
      </c>
      <c r="KX137" s="16">
        <f t="shared" si="235"/>
        <v>0</v>
      </c>
    </row>
    <row r="138" spans="1:310">
      <c r="A138" s="2" t="s">
        <v>54</v>
      </c>
      <c r="B138" s="2" t="s">
        <v>92</v>
      </c>
      <c r="C138" s="2">
        <v>1</v>
      </c>
      <c r="D138" s="3">
        <v>130</v>
      </c>
      <c r="E138" s="3">
        <v>130</v>
      </c>
      <c r="F138" s="3">
        <f t="shared" si="221"/>
        <v>0</v>
      </c>
      <c r="G138" s="4">
        <v>45064</v>
      </c>
      <c r="J138" s="2">
        <v>138</v>
      </c>
      <c r="K138" s="5"/>
      <c r="L138" s="5"/>
      <c r="M138" s="3"/>
      <c r="T138" s="16">
        <f t="shared" si="240"/>
        <v>0</v>
      </c>
      <c r="U138" s="16">
        <f t="shared" si="240"/>
        <v>0</v>
      </c>
      <c r="V138" s="16">
        <f t="shared" si="240"/>
        <v>0</v>
      </c>
      <c r="W138" s="16">
        <f t="shared" si="240"/>
        <v>0</v>
      </c>
      <c r="X138" s="16">
        <f t="shared" si="240"/>
        <v>0</v>
      </c>
      <c r="Y138" s="16">
        <f t="shared" si="240"/>
        <v>0</v>
      </c>
      <c r="Z138" s="16">
        <f t="shared" si="240"/>
        <v>0</v>
      </c>
      <c r="AA138" s="16">
        <f t="shared" si="240"/>
        <v>0</v>
      </c>
      <c r="AB138" s="16">
        <f t="shared" si="240"/>
        <v>0</v>
      </c>
      <c r="AC138" s="16">
        <f t="shared" si="240"/>
        <v>0</v>
      </c>
      <c r="AD138" s="16">
        <f t="shared" si="240"/>
        <v>0</v>
      </c>
      <c r="AE138" s="16">
        <f t="shared" si="240"/>
        <v>0</v>
      </c>
      <c r="AF138" s="16">
        <f t="shared" si="240"/>
        <v>0</v>
      </c>
      <c r="AG138" s="16">
        <f t="shared" si="240"/>
        <v>0</v>
      </c>
      <c r="AH138" s="16">
        <f t="shared" si="240"/>
        <v>0</v>
      </c>
      <c r="AI138" s="16">
        <f t="shared" si="240"/>
        <v>0</v>
      </c>
      <c r="AJ138" s="16">
        <f t="shared" si="223"/>
        <v>0</v>
      </c>
      <c r="AK138" s="16">
        <f t="shared" si="223"/>
        <v>0</v>
      </c>
      <c r="AL138" s="16">
        <f t="shared" si="223"/>
        <v>0</v>
      </c>
      <c r="AM138" s="16">
        <f t="shared" si="223"/>
        <v>0</v>
      </c>
      <c r="AN138" s="16">
        <f t="shared" si="223"/>
        <v>0</v>
      </c>
      <c r="AO138" s="16">
        <f t="shared" si="223"/>
        <v>0</v>
      </c>
      <c r="AP138" s="16">
        <f t="shared" si="223"/>
        <v>0</v>
      </c>
      <c r="AQ138" s="16">
        <f t="shared" si="223"/>
        <v>0</v>
      </c>
      <c r="AR138" s="16">
        <f t="shared" si="223"/>
        <v>0</v>
      </c>
      <c r="AS138" s="16">
        <f t="shared" si="223"/>
        <v>0</v>
      </c>
      <c r="AT138" s="16">
        <f t="shared" si="223"/>
        <v>0</v>
      </c>
      <c r="AU138" s="16">
        <f t="shared" si="223"/>
        <v>130</v>
      </c>
      <c r="AV138" s="16">
        <f t="shared" si="223"/>
        <v>0</v>
      </c>
      <c r="AW138" s="16">
        <f t="shared" si="223"/>
        <v>0</v>
      </c>
      <c r="AX138" s="16">
        <f t="shared" si="223"/>
        <v>0</v>
      </c>
      <c r="AY138" s="16">
        <f t="shared" si="223"/>
        <v>0</v>
      </c>
      <c r="AZ138" s="16">
        <f t="shared" si="224"/>
        <v>0</v>
      </c>
      <c r="BA138" s="16">
        <f t="shared" si="224"/>
        <v>0</v>
      </c>
      <c r="BB138" s="16">
        <f t="shared" si="224"/>
        <v>0</v>
      </c>
      <c r="BC138" s="16">
        <f t="shared" si="224"/>
        <v>0</v>
      </c>
      <c r="BD138" s="16">
        <f t="shared" si="224"/>
        <v>0</v>
      </c>
      <c r="BE138" s="16">
        <f t="shared" si="224"/>
        <v>0</v>
      </c>
      <c r="BF138" s="16">
        <f t="shared" si="225"/>
        <v>0</v>
      </c>
      <c r="BG138" s="16">
        <f t="shared" si="225"/>
        <v>0</v>
      </c>
      <c r="BH138" s="16">
        <f t="shared" si="225"/>
        <v>0</v>
      </c>
      <c r="BI138" s="16">
        <f t="shared" si="225"/>
        <v>0</v>
      </c>
      <c r="BJ138" s="16">
        <f t="shared" si="225"/>
        <v>0</v>
      </c>
      <c r="BK138" s="16">
        <f t="shared" si="225"/>
        <v>0</v>
      </c>
      <c r="BL138" s="16">
        <f t="shared" si="225"/>
        <v>0</v>
      </c>
      <c r="BM138" s="16">
        <f t="shared" si="225"/>
        <v>0</v>
      </c>
      <c r="BN138" s="16">
        <f t="shared" si="244"/>
        <v>0</v>
      </c>
      <c r="BO138" s="16">
        <f t="shared" si="244"/>
        <v>0</v>
      </c>
      <c r="BP138" s="16">
        <f t="shared" si="244"/>
        <v>0</v>
      </c>
      <c r="BQ138" s="16">
        <f t="shared" si="244"/>
        <v>0</v>
      </c>
      <c r="BR138" s="16">
        <f t="shared" si="244"/>
        <v>0</v>
      </c>
      <c r="BS138" s="16">
        <f t="shared" si="244"/>
        <v>0</v>
      </c>
      <c r="BT138" s="16">
        <f t="shared" si="244"/>
        <v>0</v>
      </c>
      <c r="BU138" s="16">
        <f t="shared" si="244"/>
        <v>0</v>
      </c>
      <c r="BV138" s="16">
        <f t="shared" si="244"/>
        <v>0</v>
      </c>
      <c r="BW138" s="16">
        <f t="shared" si="244"/>
        <v>0</v>
      </c>
      <c r="BX138" s="16">
        <f t="shared" si="244"/>
        <v>0</v>
      </c>
      <c r="BY138" s="16">
        <f t="shared" si="244"/>
        <v>0</v>
      </c>
      <c r="BZ138" s="16">
        <f t="shared" si="244"/>
        <v>0</v>
      </c>
      <c r="CA138" s="16">
        <f t="shared" si="244"/>
        <v>0</v>
      </c>
      <c r="CB138" s="16">
        <f t="shared" si="244"/>
        <v>0</v>
      </c>
      <c r="CC138" s="16">
        <f t="shared" si="244"/>
        <v>0</v>
      </c>
      <c r="CD138" s="16">
        <f t="shared" si="244"/>
        <v>0</v>
      </c>
      <c r="CE138" s="16">
        <f t="shared" si="244"/>
        <v>0</v>
      </c>
      <c r="CF138" s="16">
        <f t="shared" si="244"/>
        <v>0</v>
      </c>
      <c r="CG138" s="16">
        <f t="shared" si="244"/>
        <v>0</v>
      </c>
      <c r="CH138" s="16">
        <f t="shared" si="244"/>
        <v>0</v>
      </c>
      <c r="CI138" s="16">
        <f t="shared" si="244"/>
        <v>0</v>
      </c>
      <c r="CJ138" s="16">
        <f t="shared" si="244"/>
        <v>0</v>
      </c>
      <c r="CK138" s="16">
        <f t="shared" si="244"/>
        <v>0</v>
      </c>
      <c r="CL138" s="16">
        <f t="shared" si="244"/>
        <v>0</v>
      </c>
      <c r="CM138" s="16">
        <f t="shared" si="244"/>
        <v>0</v>
      </c>
      <c r="CN138" s="16">
        <f t="shared" si="244"/>
        <v>0</v>
      </c>
      <c r="CO138" s="16">
        <f t="shared" si="244"/>
        <v>0</v>
      </c>
      <c r="CP138" s="16">
        <f t="shared" si="244"/>
        <v>0</v>
      </c>
      <c r="CQ138" s="16">
        <f t="shared" si="244"/>
        <v>0</v>
      </c>
      <c r="CR138" s="16">
        <f t="shared" si="244"/>
        <v>0</v>
      </c>
      <c r="CS138" s="16">
        <f t="shared" si="244"/>
        <v>0</v>
      </c>
      <c r="CT138" s="16">
        <f t="shared" si="244"/>
        <v>0</v>
      </c>
      <c r="CU138" s="16">
        <f t="shared" si="244"/>
        <v>0</v>
      </c>
      <c r="CV138" s="16">
        <f t="shared" si="244"/>
        <v>0</v>
      </c>
      <c r="CW138" s="16">
        <f t="shared" si="244"/>
        <v>0</v>
      </c>
      <c r="CX138" s="16">
        <f t="shared" si="244"/>
        <v>0</v>
      </c>
      <c r="CY138" s="16">
        <f t="shared" si="244"/>
        <v>0</v>
      </c>
      <c r="CZ138" s="16">
        <f t="shared" si="244"/>
        <v>0</v>
      </c>
      <c r="DA138" s="16">
        <f t="shared" si="244"/>
        <v>0</v>
      </c>
      <c r="DB138" s="16">
        <f t="shared" si="244"/>
        <v>0</v>
      </c>
      <c r="DC138" s="16">
        <f t="shared" si="244"/>
        <v>0</v>
      </c>
      <c r="DD138" s="16">
        <f t="shared" si="244"/>
        <v>0</v>
      </c>
      <c r="DE138" s="16">
        <f t="shared" si="244"/>
        <v>0</v>
      </c>
      <c r="DF138" s="16">
        <f t="shared" si="244"/>
        <v>0</v>
      </c>
      <c r="DG138" s="16">
        <f t="shared" si="244"/>
        <v>0</v>
      </c>
      <c r="DH138" s="16">
        <f t="shared" si="244"/>
        <v>0</v>
      </c>
      <c r="DI138" s="16">
        <f t="shared" si="244"/>
        <v>0</v>
      </c>
      <c r="DJ138" s="16">
        <f t="shared" si="244"/>
        <v>0</v>
      </c>
      <c r="DK138" s="16">
        <f t="shared" si="244"/>
        <v>0</v>
      </c>
      <c r="DL138" s="16">
        <f t="shared" si="241"/>
        <v>0</v>
      </c>
      <c r="DM138" s="16">
        <f t="shared" si="241"/>
        <v>0</v>
      </c>
      <c r="DN138" s="16">
        <f t="shared" si="241"/>
        <v>0</v>
      </c>
      <c r="DO138" s="16">
        <f t="shared" si="241"/>
        <v>0</v>
      </c>
      <c r="DP138" s="16">
        <f t="shared" si="241"/>
        <v>0</v>
      </c>
      <c r="DQ138" s="16">
        <f t="shared" si="241"/>
        <v>0</v>
      </c>
      <c r="DR138" s="16">
        <f t="shared" si="241"/>
        <v>0</v>
      </c>
      <c r="DS138" s="16">
        <f t="shared" si="241"/>
        <v>0</v>
      </c>
      <c r="DT138" s="16">
        <f t="shared" si="241"/>
        <v>0</v>
      </c>
      <c r="DU138" s="16">
        <f t="shared" si="241"/>
        <v>0</v>
      </c>
      <c r="DV138" s="16">
        <f t="shared" si="219"/>
        <v>0</v>
      </c>
      <c r="DW138" s="16">
        <f t="shared" si="219"/>
        <v>0</v>
      </c>
      <c r="DX138" s="16">
        <f t="shared" si="219"/>
        <v>0</v>
      </c>
      <c r="DY138" s="16">
        <f t="shared" si="219"/>
        <v>0</v>
      </c>
      <c r="DZ138" s="16">
        <f t="shared" si="219"/>
        <v>0</v>
      </c>
      <c r="EA138" s="16">
        <f t="shared" si="219"/>
        <v>0</v>
      </c>
      <c r="EB138" s="16">
        <f t="shared" si="219"/>
        <v>0</v>
      </c>
      <c r="EC138" s="16">
        <f t="shared" si="219"/>
        <v>0</v>
      </c>
      <c r="ED138" s="16">
        <f t="shared" si="219"/>
        <v>0</v>
      </c>
      <c r="EE138" s="16">
        <f t="shared" si="219"/>
        <v>0</v>
      </c>
      <c r="EF138" s="16">
        <f t="shared" si="219"/>
        <v>0</v>
      </c>
      <c r="EG138" s="16">
        <f t="shared" si="219"/>
        <v>0</v>
      </c>
      <c r="EH138" s="16">
        <f t="shared" si="219"/>
        <v>0</v>
      </c>
      <c r="EI138" s="16">
        <f t="shared" si="219"/>
        <v>0</v>
      </c>
      <c r="EJ138" s="16">
        <f t="shared" ref="DV138:EN152" si="245">IF($A138=EJ$1,$D138,0)*$C138</f>
        <v>0</v>
      </c>
      <c r="EK138" s="16">
        <f t="shared" si="245"/>
        <v>0</v>
      </c>
      <c r="EL138" s="16">
        <f t="shared" si="245"/>
        <v>0</v>
      </c>
      <c r="EM138" s="16">
        <f t="shared" si="245"/>
        <v>0</v>
      </c>
      <c r="EN138" s="16">
        <f t="shared" si="245"/>
        <v>0</v>
      </c>
      <c r="EQ138" s="16">
        <f t="shared" si="227"/>
        <v>0</v>
      </c>
      <c r="ER138" s="16">
        <f t="shared" si="227"/>
        <v>0</v>
      </c>
      <c r="ES138" s="16">
        <f t="shared" si="227"/>
        <v>0</v>
      </c>
      <c r="ET138" s="16">
        <f t="shared" si="227"/>
        <v>0</v>
      </c>
      <c r="EU138" s="16">
        <f t="shared" si="227"/>
        <v>0</v>
      </c>
      <c r="EV138" s="16">
        <f t="shared" si="227"/>
        <v>0</v>
      </c>
      <c r="EW138" s="16">
        <f t="shared" si="227"/>
        <v>0</v>
      </c>
      <c r="EX138" s="16">
        <f t="shared" si="227"/>
        <v>0</v>
      </c>
      <c r="EY138" s="16">
        <f t="shared" si="227"/>
        <v>0</v>
      </c>
      <c r="EZ138" s="16">
        <f t="shared" si="227"/>
        <v>0</v>
      </c>
      <c r="FA138" s="16">
        <f t="shared" si="227"/>
        <v>0</v>
      </c>
      <c r="FB138" s="16">
        <f t="shared" si="227"/>
        <v>0</v>
      </c>
      <c r="FC138" s="16">
        <f t="shared" si="227"/>
        <v>0</v>
      </c>
      <c r="FD138" s="16">
        <f t="shared" si="227"/>
        <v>0</v>
      </c>
      <c r="FE138" s="16">
        <f t="shared" si="227"/>
        <v>0</v>
      </c>
      <c r="FF138" s="16">
        <f t="shared" si="227"/>
        <v>0</v>
      </c>
      <c r="FG138" s="16">
        <f t="shared" si="228"/>
        <v>0</v>
      </c>
      <c r="FH138" s="16">
        <f t="shared" si="228"/>
        <v>0</v>
      </c>
      <c r="FI138" s="16">
        <f t="shared" si="228"/>
        <v>0</v>
      </c>
      <c r="FJ138" s="16">
        <f t="shared" si="228"/>
        <v>0</v>
      </c>
      <c r="FK138" s="16">
        <f t="shared" si="228"/>
        <v>0</v>
      </c>
      <c r="FL138" s="16">
        <f t="shared" si="228"/>
        <v>0</v>
      </c>
      <c r="FM138" s="16">
        <f t="shared" si="228"/>
        <v>0</v>
      </c>
      <c r="FN138" s="16">
        <f t="shared" si="228"/>
        <v>0</v>
      </c>
      <c r="FO138" s="16">
        <f t="shared" si="228"/>
        <v>0</v>
      </c>
      <c r="FP138" s="16">
        <f t="shared" si="228"/>
        <v>0</v>
      </c>
      <c r="FQ138" s="16">
        <f t="shared" si="228"/>
        <v>0</v>
      </c>
      <c r="FR138" s="16">
        <f t="shared" si="228"/>
        <v>130</v>
      </c>
      <c r="FS138" s="16">
        <f t="shared" si="228"/>
        <v>0</v>
      </c>
      <c r="FT138" s="16">
        <f t="shared" si="228"/>
        <v>0</v>
      </c>
      <c r="FU138" s="16">
        <f t="shared" si="228"/>
        <v>0</v>
      </c>
      <c r="FV138" s="16">
        <f t="shared" si="237"/>
        <v>0</v>
      </c>
      <c r="FW138" s="16">
        <f t="shared" si="237"/>
        <v>0</v>
      </c>
      <c r="FX138" s="16">
        <f t="shared" si="237"/>
        <v>0</v>
      </c>
      <c r="FY138" s="16">
        <f t="shared" si="237"/>
        <v>0</v>
      </c>
      <c r="FZ138" s="16">
        <f t="shared" si="237"/>
        <v>0</v>
      </c>
      <c r="GA138" s="16">
        <f t="shared" si="237"/>
        <v>0</v>
      </c>
      <c r="GB138" s="16">
        <f t="shared" si="237"/>
        <v>0</v>
      </c>
      <c r="GC138" s="16">
        <f t="shared" si="237"/>
        <v>0</v>
      </c>
      <c r="GD138" s="16">
        <f t="shared" si="237"/>
        <v>0</v>
      </c>
      <c r="GE138" s="16">
        <f t="shared" si="237"/>
        <v>0</v>
      </c>
      <c r="GF138" s="16">
        <f t="shared" si="237"/>
        <v>0</v>
      </c>
      <c r="GG138" s="16">
        <f t="shared" si="237"/>
        <v>0</v>
      </c>
      <c r="GH138" s="16">
        <f t="shared" si="237"/>
        <v>0</v>
      </c>
      <c r="GI138" s="16">
        <f t="shared" si="237"/>
        <v>0</v>
      </c>
      <c r="GJ138" s="16">
        <f t="shared" si="237"/>
        <v>0</v>
      </c>
      <c r="GK138" s="16">
        <f t="shared" si="243"/>
        <v>0</v>
      </c>
      <c r="GL138" s="16">
        <f t="shared" si="243"/>
        <v>0</v>
      </c>
      <c r="GM138" s="16">
        <f t="shared" si="243"/>
        <v>0</v>
      </c>
      <c r="GN138" s="16">
        <f t="shared" si="243"/>
        <v>0</v>
      </c>
      <c r="GO138" s="16">
        <f t="shared" si="243"/>
        <v>0</v>
      </c>
      <c r="GP138" s="16">
        <f t="shared" si="243"/>
        <v>0</v>
      </c>
      <c r="GQ138" s="16">
        <f t="shared" si="243"/>
        <v>0</v>
      </c>
      <c r="GR138" s="16">
        <f t="shared" si="243"/>
        <v>0</v>
      </c>
      <c r="GS138" s="16">
        <f t="shared" si="243"/>
        <v>0</v>
      </c>
      <c r="GT138" s="16">
        <f t="shared" si="243"/>
        <v>0</v>
      </c>
      <c r="GU138" s="16">
        <f t="shared" si="243"/>
        <v>0</v>
      </c>
      <c r="GV138" s="16">
        <f t="shared" si="243"/>
        <v>0</v>
      </c>
      <c r="GW138" s="16">
        <f t="shared" si="243"/>
        <v>0</v>
      </c>
      <c r="GX138" s="16">
        <f t="shared" si="243"/>
        <v>0</v>
      </c>
      <c r="GY138" s="16">
        <f t="shared" si="243"/>
        <v>0</v>
      </c>
      <c r="GZ138" s="16">
        <f t="shared" si="243"/>
        <v>0</v>
      </c>
      <c r="HA138" s="16">
        <f t="shared" si="243"/>
        <v>0</v>
      </c>
      <c r="HB138" s="16">
        <f t="shared" si="243"/>
        <v>0</v>
      </c>
      <c r="HC138" s="16">
        <f t="shared" si="243"/>
        <v>0</v>
      </c>
      <c r="HD138" s="16">
        <f t="shared" si="243"/>
        <v>0</v>
      </c>
      <c r="HE138" s="16">
        <f t="shared" si="243"/>
        <v>0</v>
      </c>
      <c r="HF138" s="16">
        <f t="shared" si="243"/>
        <v>0</v>
      </c>
      <c r="HG138" s="16">
        <f t="shared" si="243"/>
        <v>0</v>
      </c>
      <c r="HH138" s="16">
        <f t="shared" si="243"/>
        <v>0</v>
      </c>
      <c r="HI138" s="16">
        <f t="shared" si="243"/>
        <v>0</v>
      </c>
      <c r="HJ138" s="16">
        <f t="shared" si="243"/>
        <v>0</v>
      </c>
      <c r="HK138" s="16">
        <f t="shared" si="243"/>
        <v>0</v>
      </c>
      <c r="HL138" s="16">
        <f t="shared" si="243"/>
        <v>0</v>
      </c>
      <c r="HM138" s="16">
        <f t="shared" si="243"/>
        <v>0</v>
      </c>
      <c r="HN138" s="16">
        <f t="shared" si="243"/>
        <v>0</v>
      </c>
      <c r="HO138" s="16">
        <f t="shared" si="243"/>
        <v>0</v>
      </c>
      <c r="HP138" s="16">
        <f t="shared" si="243"/>
        <v>0</v>
      </c>
      <c r="HQ138" s="16">
        <f t="shared" si="238"/>
        <v>0</v>
      </c>
      <c r="HR138" s="16">
        <f t="shared" si="238"/>
        <v>0</v>
      </c>
      <c r="HS138" s="16">
        <f t="shared" si="238"/>
        <v>0</v>
      </c>
      <c r="HT138" s="16">
        <f t="shared" si="238"/>
        <v>0</v>
      </c>
      <c r="HU138" s="16">
        <f t="shared" si="238"/>
        <v>0</v>
      </c>
      <c r="HV138" s="16">
        <f t="shared" si="238"/>
        <v>0</v>
      </c>
      <c r="HW138" s="16">
        <f t="shared" si="238"/>
        <v>0</v>
      </c>
      <c r="HX138" s="16">
        <f t="shared" si="238"/>
        <v>0</v>
      </c>
      <c r="HY138" s="16">
        <f t="shared" si="238"/>
        <v>0</v>
      </c>
      <c r="HZ138" s="16">
        <f t="shared" si="238"/>
        <v>0</v>
      </c>
      <c r="IA138" s="16">
        <f t="shared" si="238"/>
        <v>0</v>
      </c>
      <c r="IB138" s="16">
        <f t="shared" si="238"/>
        <v>0</v>
      </c>
      <c r="IC138" s="16">
        <f t="shared" si="238"/>
        <v>0</v>
      </c>
      <c r="ID138" s="16">
        <f t="shared" si="238"/>
        <v>0</v>
      </c>
      <c r="IE138" s="16">
        <f t="shared" si="238"/>
        <v>0</v>
      </c>
      <c r="IF138" s="16">
        <f t="shared" si="238"/>
        <v>0</v>
      </c>
      <c r="IG138" s="16">
        <f t="shared" si="238"/>
        <v>0</v>
      </c>
      <c r="IH138" s="16">
        <f t="shared" si="238"/>
        <v>0</v>
      </c>
      <c r="II138" s="16">
        <f t="shared" si="242"/>
        <v>0</v>
      </c>
      <c r="IJ138" s="16">
        <f t="shared" si="242"/>
        <v>0</v>
      </c>
      <c r="IK138" s="16">
        <f t="shared" si="242"/>
        <v>0</v>
      </c>
      <c r="IL138" s="16">
        <f t="shared" si="242"/>
        <v>0</v>
      </c>
      <c r="IM138" s="16">
        <f t="shared" si="242"/>
        <v>0</v>
      </c>
      <c r="IN138" s="16">
        <f t="shared" si="242"/>
        <v>0</v>
      </c>
      <c r="IO138" s="16">
        <f t="shared" si="242"/>
        <v>0</v>
      </c>
      <c r="IP138" s="16">
        <f t="shared" si="242"/>
        <v>0</v>
      </c>
      <c r="IQ138" s="16">
        <f t="shared" si="242"/>
        <v>0</v>
      </c>
      <c r="IR138" s="16">
        <f t="shared" si="242"/>
        <v>0</v>
      </c>
      <c r="IS138" s="16">
        <f t="shared" si="220"/>
        <v>0</v>
      </c>
      <c r="IT138" s="16">
        <f t="shared" si="220"/>
        <v>0</v>
      </c>
      <c r="IU138" s="16">
        <f t="shared" si="220"/>
        <v>0</v>
      </c>
      <c r="IV138" s="16">
        <f t="shared" si="220"/>
        <v>0</v>
      </c>
      <c r="IW138" s="16">
        <f t="shared" si="220"/>
        <v>0</v>
      </c>
      <c r="IX138" s="16">
        <f t="shared" si="220"/>
        <v>0</v>
      </c>
      <c r="IY138" s="16">
        <f t="shared" si="220"/>
        <v>0</v>
      </c>
      <c r="IZ138" s="16">
        <f t="shared" si="220"/>
        <v>0</v>
      </c>
      <c r="JA138" s="16">
        <f t="shared" si="220"/>
        <v>0</v>
      </c>
      <c r="JB138" s="16">
        <f t="shared" si="220"/>
        <v>0</v>
      </c>
      <c r="JC138" s="16">
        <f t="shared" si="220"/>
        <v>0</v>
      </c>
      <c r="JD138" s="16">
        <f t="shared" si="220"/>
        <v>0</v>
      </c>
      <c r="JE138" s="16">
        <f t="shared" si="220"/>
        <v>0</v>
      </c>
      <c r="JF138" s="16">
        <f t="shared" si="220"/>
        <v>0</v>
      </c>
      <c r="JG138" s="16">
        <f t="shared" ref="IS138:JK152" si="246">IF($A138=JG$1,$E138,0)</f>
        <v>0</v>
      </c>
      <c r="JH138" s="16">
        <f t="shared" si="246"/>
        <v>0</v>
      </c>
      <c r="JI138" s="16">
        <f t="shared" si="246"/>
        <v>0</v>
      </c>
      <c r="JJ138" s="16">
        <f t="shared" si="246"/>
        <v>0</v>
      </c>
      <c r="JK138" s="16">
        <f t="shared" si="246"/>
        <v>0</v>
      </c>
      <c r="JN138" s="16">
        <f t="shared" si="236"/>
        <v>0</v>
      </c>
      <c r="JO138" s="16">
        <f t="shared" si="236"/>
        <v>0</v>
      </c>
      <c r="JP138" s="16">
        <f t="shared" si="236"/>
        <v>0</v>
      </c>
      <c r="JQ138" s="16">
        <f t="shared" si="236"/>
        <v>0</v>
      </c>
      <c r="JR138" s="16">
        <f t="shared" si="236"/>
        <v>0</v>
      </c>
      <c r="JS138" s="16">
        <f t="shared" si="236"/>
        <v>0</v>
      </c>
      <c r="JT138" s="16">
        <f t="shared" si="236"/>
        <v>0</v>
      </c>
      <c r="JU138" s="16">
        <f t="shared" si="236"/>
        <v>0</v>
      </c>
      <c r="JV138" s="16">
        <f t="shared" si="236"/>
        <v>0</v>
      </c>
      <c r="JW138" s="16">
        <f t="shared" si="236"/>
        <v>0</v>
      </c>
      <c r="JX138" s="16">
        <f t="shared" si="236"/>
        <v>0</v>
      </c>
      <c r="JY138" s="16">
        <f t="shared" si="236"/>
        <v>0</v>
      </c>
      <c r="JZ138" s="16">
        <f t="shared" si="236"/>
        <v>0</v>
      </c>
      <c r="KA138" s="16">
        <f t="shared" si="236"/>
        <v>0</v>
      </c>
      <c r="KB138" s="16">
        <f t="shared" si="236"/>
        <v>0</v>
      </c>
      <c r="KC138" s="16">
        <f t="shared" si="236"/>
        <v>0</v>
      </c>
      <c r="KD138" s="16">
        <f t="shared" si="233"/>
        <v>0</v>
      </c>
      <c r="KE138" s="16">
        <f t="shared" si="233"/>
        <v>0</v>
      </c>
      <c r="KF138" s="16">
        <f t="shared" si="233"/>
        <v>0</v>
      </c>
      <c r="KG138" s="16">
        <f t="shared" si="233"/>
        <v>0</v>
      </c>
      <c r="KH138" s="16">
        <f t="shared" si="233"/>
        <v>0</v>
      </c>
      <c r="KI138" s="16">
        <f t="shared" si="234"/>
        <v>0</v>
      </c>
      <c r="KJ138" s="16">
        <f t="shared" si="234"/>
        <v>1</v>
      </c>
      <c r="KK138" s="16">
        <f t="shared" si="235"/>
        <v>0</v>
      </c>
      <c r="KL138" s="16">
        <f t="shared" si="235"/>
        <v>0</v>
      </c>
      <c r="KM138" s="16">
        <f t="shared" si="235"/>
        <v>0</v>
      </c>
      <c r="KN138" s="16">
        <f t="shared" si="235"/>
        <v>1</v>
      </c>
      <c r="KO138" s="16">
        <f t="shared" si="235"/>
        <v>0</v>
      </c>
      <c r="KP138" s="16">
        <f t="shared" si="235"/>
        <v>0</v>
      </c>
      <c r="KQ138" s="16">
        <f t="shared" si="235"/>
        <v>0</v>
      </c>
      <c r="KR138" s="16">
        <f t="shared" si="235"/>
        <v>0</v>
      </c>
      <c r="KS138" s="16">
        <f t="shared" si="235"/>
        <v>0</v>
      </c>
      <c r="KT138" s="16">
        <f t="shared" si="235"/>
        <v>0</v>
      </c>
      <c r="KU138" s="16">
        <f t="shared" si="235"/>
        <v>0</v>
      </c>
      <c r="KV138" s="16">
        <f t="shared" si="235"/>
        <v>0</v>
      </c>
      <c r="KW138" s="16">
        <f t="shared" si="235"/>
        <v>0</v>
      </c>
      <c r="KX138" s="16">
        <f t="shared" si="235"/>
        <v>0</v>
      </c>
    </row>
    <row r="139" spans="1:310">
      <c r="A139" s="2" t="s">
        <v>105</v>
      </c>
      <c r="B139" s="2" t="s">
        <v>77</v>
      </c>
      <c r="C139" s="2">
        <v>1</v>
      </c>
      <c r="D139" s="3">
        <v>120</v>
      </c>
      <c r="E139" s="3">
        <v>120</v>
      </c>
      <c r="F139" s="3">
        <f t="shared" si="221"/>
        <v>0</v>
      </c>
      <c r="G139" s="4">
        <v>45064</v>
      </c>
      <c r="J139" s="2">
        <v>139</v>
      </c>
      <c r="K139" s="5"/>
      <c r="L139" s="5"/>
      <c r="M139" s="3"/>
      <c r="T139" s="16">
        <f t="shared" si="240"/>
        <v>0</v>
      </c>
      <c r="U139" s="16">
        <f t="shared" si="240"/>
        <v>0</v>
      </c>
      <c r="V139" s="16">
        <f t="shared" si="240"/>
        <v>0</v>
      </c>
      <c r="W139" s="16">
        <f t="shared" si="240"/>
        <v>0</v>
      </c>
      <c r="X139" s="16">
        <f t="shared" si="240"/>
        <v>0</v>
      </c>
      <c r="Y139" s="16">
        <f t="shared" si="240"/>
        <v>0</v>
      </c>
      <c r="Z139" s="16">
        <f t="shared" si="240"/>
        <v>0</v>
      </c>
      <c r="AA139" s="16">
        <f t="shared" si="240"/>
        <v>0</v>
      </c>
      <c r="AB139" s="16">
        <f t="shared" si="240"/>
        <v>0</v>
      </c>
      <c r="AC139" s="16">
        <f t="shared" si="240"/>
        <v>0</v>
      </c>
      <c r="AD139" s="16">
        <f t="shared" si="240"/>
        <v>0</v>
      </c>
      <c r="AE139" s="16">
        <f t="shared" si="240"/>
        <v>0</v>
      </c>
      <c r="AF139" s="16">
        <f t="shared" si="240"/>
        <v>0</v>
      </c>
      <c r="AG139" s="16">
        <f t="shared" si="240"/>
        <v>0</v>
      </c>
      <c r="AH139" s="16">
        <f t="shared" si="240"/>
        <v>0</v>
      </c>
      <c r="AI139" s="16">
        <f t="shared" si="240"/>
        <v>0</v>
      </c>
      <c r="AJ139" s="16">
        <f t="shared" si="223"/>
        <v>0</v>
      </c>
      <c r="AK139" s="16">
        <f t="shared" si="223"/>
        <v>0</v>
      </c>
      <c r="AL139" s="16">
        <f t="shared" si="223"/>
        <v>0</v>
      </c>
      <c r="AM139" s="16">
        <f t="shared" si="223"/>
        <v>0</v>
      </c>
      <c r="AN139" s="16">
        <f t="shared" si="223"/>
        <v>0</v>
      </c>
      <c r="AO139" s="16">
        <f t="shared" si="223"/>
        <v>0</v>
      </c>
      <c r="AP139" s="16">
        <f t="shared" si="223"/>
        <v>0</v>
      </c>
      <c r="AQ139" s="16">
        <f t="shared" si="223"/>
        <v>0</v>
      </c>
      <c r="AR139" s="16">
        <f t="shared" si="223"/>
        <v>0</v>
      </c>
      <c r="AS139" s="16">
        <f t="shared" si="223"/>
        <v>0</v>
      </c>
      <c r="AT139" s="16">
        <f t="shared" si="223"/>
        <v>0</v>
      </c>
      <c r="AU139" s="16">
        <f t="shared" si="223"/>
        <v>0</v>
      </c>
      <c r="AV139" s="16">
        <f t="shared" si="223"/>
        <v>0</v>
      </c>
      <c r="AW139" s="16">
        <f t="shared" si="223"/>
        <v>0</v>
      </c>
      <c r="AX139" s="16">
        <f t="shared" si="223"/>
        <v>0</v>
      </c>
      <c r="AY139" s="16">
        <f t="shared" si="223"/>
        <v>0</v>
      </c>
      <c r="AZ139" s="16">
        <f t="shared" si="224"/>
        <v>0</v>
      </c>
      <c r="BA139" s="16">
        <f t="shared" si="224"/>
        <v>0</v>
      </c>
      <c r="BB139" s="16">
        <f t="shared" si="224"/>
        <v>0</v>
      </c>
      <c r="BC139" s="16">
        <f t="shared" si="224"/>
        <v>0</v>
      </c>
      <c r="BD139" s="16">
        <f t="shared" si="224"/>
        <v>0</v>
      </c>
      <c r="BE139" s="16">
        <f t="shared" si="224"/>
        <v>0</v>
      </c>
      <c r="BF139" s="16">
        <f t="shared" si="225"/>
        <v>0</v>
      </c>
      <c r="BG139" s="16">
        <f t="shared" si="225"/>
        <v>0</v>
      </c>
      <c r="BH139" s="16">
        <f t="shared" si="225"/>
        <v>0</v>
      </c>
      <c r="BI139" s="16">
        <f t="shared" si="225"/>
        <v>0</v>
      </c>
      <c r="BJ139" s="16">
        <f t="shared" si="225"/>
        <v>0</v>
      </c>
      <c r="BK139" s="16">
        <f t="shared" si="225"/>
        <v>0</v>
      </c>
      <c r="BL139" s="16">
        <f t="shared" si="225"/>
        <v>0</v>
      </c>
      <c r="BM139" s="16">
        <f t="shared" si="225"/>
        <v>0</v>
      </c>
      <c r="BN139" s="16">
        <f t="shared" si="244"/>
        <v>0</v>
      </c>
      <c r="BO139" s="16">
        <f t="shared" si="244"/>
        <v>0</v>
      </c>
      <c r="BP139" s="16">
        <f t="shared" si="244"/>
        <v>0</v>
      </c>
      <c r="BQ139" s="16">
        <f t="shared" si="244"/>
        <v>0</v>
      </c>
      <c r="BR139" s="16">
        <f t="shared" si="244"/>
        <v>0</v>
      </c>
      <c r="BS139" s="16">
        <f t="shared" si="244"/>
        <v>0</v>
      </c>
      <c r="BT139" s="16">
        <f t="shared" si="244"/>
        <v>0</v>
      </c>
      <c r="BU139" s="16">
        <f t="shared" si="244"/>
        <v>0</v>
      </c>
      <c r="BV139" s="16">
        <f t="shared" si="244"/>
        <v>0</v>
      </c>
      <c r="BW139" s="16">
        <f t="shared" si="244"/>
        <v>0</v>
      </c>
      <c r="BX139" s="16">
        <f t="shared" si="244"/>
        <v>0</v>
      </c>
      <c r="BY139" s="16">
        <f t="shared" si="244"/>
        <v>0</v>
      </c>
      <c r="BZ139" s="16">
        <f t="shared" si="244"/>
        <v>0</v>
      </c>
      <c r="CA139" s="16">
        <f t="shared" si="244"/>
        <v>0</v>
      </c>
      <c r="CB139" s="16">
        <f t="shared" si="244"/>
        <v>0</v>
      </c>
      <c r="CC139" s="16">
        <f t="shared" si="244"/>
        <v>0</v>
      </c>
      <c r="CD139" s="16">
        <f t="shared" si="244"/>
        <v>0</v>
      </c>
      <c r="CE139" s="16">
        <f t="shared" si="244"/>
        <v>0</v>
      </c>
      <c r="CF139" s="16">
        <f t="shared" si="244"/>
        <v>0</v>
      </c>
      <c r="CG139" s="16">
        <f t="shared" si="244"/>
        <v>120</v>
      </c>
      <c r="CH139" s="16">
        <f t="shared" si="244"/>
        <v>0</v>
      </c>
      <c r="CI139" s="16">
        <f t="shared" si="244"/>
        <v>0</v>
      </c>
      <c r="CJ139" s="16">
        <f t="shared" si="244"/>
        <v>0</v>
      </c>
      <c r="CK139" s="16">
        <f t="shared" si="244"/>
        <v>0</v>
      </c>
      <c r="CL139" s="16">
        <f t="shared" si="244"/>
        <v>0</v>
      </c>
      <c r="CM139" s="16">
        <f t="shared" si="244"/>
        <v>0</v>
      </c>
      <c r="CN139" s="16">
        <f t="shared" si="244"/>
        <v>0</v>
      </c>
      <c r="CO139" s="16">
        <f t="shared" si="244"/>
        <v>0</v>
      </c>
      <c r="CP139" s="16">
        <f t="shared" si="244"/>
        <v>0</v>
      </c>
      <c r="CQ139" s="16">
        <f t="shared" si="244"/>
        <v>0</v>
      </c>
      <c r="CR139" s="16">
        <f t="shared" si="244"/>
        <v>0</v>
      </c>
      <c r="CS139" s="16">
        <f t="shared" si="244"/>
        <v>0</v>
      </c>
      <c r="CT139" s="16">
        <f t="shared" si="244"/>
        <v>0</v>
      </c>
      <c r="CU139" s="16">
        <f t="shared" si="244"/>
        <v>0</v>
      </c>
      <c r="CV139" s="16">
        <f t="shared" si="244"/>
        <v>0</v>
      </c>
      <c r="CW139" s="16">
        <f t="shared" si="244"/>
        <v>0</v>
      </c>
      <c r="CX139" s="16">
        <f t="shared" si="244"/>
        <v>0</v>
      </c>
      <c r="CY139" s="16">
        <f t="shared" si="244"/>
        <v>0</v>
      </c>
      <c r="CZ139" s="16">
        <f t="shared" si="244"/>
        <v>0</v>
      </c>
      <c r="DA139" s="16">
        <f t="shared" si="244"/>
        <v>0</v>
      </c>
      <c r="DB139" s="16">
        <f t="shared" si="244"/>
        <v>0</v>
      </c>
      <c r="DC139" s="16">
        <f t="shared" si="244"/>
        <v>0</v>
      </c>
      <c r="DD139" s="16">
        <f t="shared" si="244"/>
        <v>0</v>
      </c>
      <c r="DE139" s="16">
        <f t="shared" si="244"/>
        <v>0</v>
      </c>
      <c r="DF139" s="16">
        <f t="shared" si="244"/>
        <v>0</v>
      </c>
      <c r="DG139" s="16">
        <f t="shared" si="244"/>
        <v>0</v>
      </c>
      <c r="DH139" s="16">
        <f t="shared" si="244"/>
        <v>0</v>
      </c>
      <c r="DI139" s="16">
        <f t="shared" si="244"/>
        <v>0</v>
      </c>
      <c r="DJ139" s="16">
        <f t="shared" si="244"/>
        <v>0</v>
      </c>
      <c r="DK139" s="16">
        <f t="shared" si="244"/>
        <v>0</v>
      </c>
      <c r="DL139" s="16">
        <f t="shared" si="241"/>
        <v>0</v>
      </c>
      <c r="DM139" s="16">
        <f t="shared" si="241"/>
        <v>0</v>
      </c>
      <c r="DN139" s="16">
        <f t="shared" si="241"/>
        <v>0</v>
      </c>
      <c r="DO139" s="16">
        <f t="shared" si="241"/>
        <v>0</v>
      </c>
      <c r="DP139" s="16">
        <f t="shared" si="241"/>
        <v>0</v>
      </c>
      <c r="DQ139" s="16">
        <f t="shared" si="241"/>
        <v>0</v>
      </c>
      <c r="DR139" s="16">
        <f t="shared" si="241"/>
        <v>0</v>
      </c>
      <c r="DS139" s="16">
        <f t="shared" si="241"/>
        <v>0</v>
      </c>
      <c r="DT139" s="16">
        <f t="shared" si="241"/>
        <v>0</v>
      </c>
      <c r="DU139" s="16">
        <f t="shared" si="241"/>
        <v>0</v>
      </c>
      <c r="DV139" s="16">
        <f t="shared" si="245"/>
        <v>0</v>
      </c>
      <c r="DW139" s="16">
        <f t="shared" si="245"/>
        <v>0</v>
      </c>
      <c r="DX139" s="16">
        <f t="shared" si="245"/>
        <v>0</v>
      </c>
      <c r="DY139" s="16">
        <f t="shared" si="245"/>
        <v>0</v>
      </c>
      <c r="DZ139" s="16">
        <f t="shared" si="245"/>
        <v>0</v>
      </c>
      <c r="EA139" s="16">
        <f t="shared" si="245"/>
        <v>0</v>
      </c>
      <c r="EB139" s="16">
        <f t="shared" si="245"/>
        <v>0</v>
      </c>
      <c r="EC139" s="16">
        <f t="shared" si="245"/>
        <v>0</v>
      </c>
      <c r="ED139" s="16">
        <f t="shared" si="245"/>
        <v>0</v>
      </c>
      <c r="EE139" s="16">
        <f t="shared" si="245"/>
        <v>0</v>
      </c>
      <c r="EF139" s="16">
        <f t="shared" si="245"/>
        <v>0</v>
      </c>
      <c r="EG139" s="16">
        <f t="shared" si="245"/>
        <v>0</v>
      </c>
      <c r="EH139" s="16">
        <f t="shared" si="245"/>
        <v>0</v>
      </c>
      <c r="EI139" s="16">
        <f t="shared" si="245"/>
        <v>0</v>
      </c>
      <c r="EJ139" s="16">
        <f t="shared" si="245"/>
        <v>0</v>
      </c>
      <c r="EK139" s="16">
        <f t="shared" si="245"/>
        <v>0</v>
      </c>
      <c r="EL139" s="16">
        <f t="shared" si="245"/>
        <v>0</v>
      </c>
      <c r="EM139" s="16">
        <f t="shared" si="245"/>
        <v>0</v>
      </c>
      <c r="EN139" s="16">
        <f t="shared" si="245"/>
        <v>0</v>
      </c>
      <c r="EQ139" s="16">
        <f t="shared" si="227"/>
        <v>0</v>
      </c>
      <c r="ER139" s="16">
        <f t="shared" si="227"/>
        <v>0</v>
      </c>
      <c r="ES139" s="16">
        <f t="shared" si="227"/>
        <v>0</v>
      </c>
      <c r="ET139" s="16">
        <f t="shared" si="227"/>
        <v>0</v>
      </c>
      <c r="EU139" s="16">
        <f t="shared" si="227"/>
        <v>0</v>
      </c>
      <c r="EV139" s="16">
        <f t="shared" si="227"/>
        <v>0</v>
      </c>
      <c r="EW139" s="16">
        <f t="shared" si="227"/>
        <v>0</v>
      </c>
      <c r="EX139" s="16">
        <f t="shared" si="227"/>
        <v>0</v>
      </c>
      <c r="EY139" s="16">
        <f t="shared" si="227"/>
        <v>0</v>
      </c>
      <c r="EZ139" s="16">
        <f t="shared" si="227"/>
        <v>0</v>
      </c>
      <c r="FA139" s="16">
        <f t="shared" si="227"/>
        <v>0</v>
      </c>
      <c r="FB139" s="16">
        <f t="shared" si="227"/>
        <v>0</v>
      </c>
      <c r="FC139" s="16">
        <f t="shared" si="227"/>
        <v>0</v>
      </c>
      <c r="FD139" s="16">
        <f t="shared" si="227"/>
        <v>0</v>
      </c>
      <c r="FE139" s="16">
        <f t="shared" si="227"/>
        <v>0</v>
      </c>
      <c r="FF139" s="16">
        <f t="shared" si="227"/>
        <v>0</v>
      </c>
      <c r="FG139" s="16">
        <f t="shared" si="228"/>
        <v>0</v>
      </c>
      <c r="FH139" s="16">
        <f t="shared" si="228"/>
        <v>0</v>
      </c>
      <c r="FI139" s="16">
        <f t="shared" si="228"/>
        <v>0</v>
      </c>
      <c r="FJ139" s="16">
        <f t="shared" si="228"/>
        <v>0</v>
      </c>
      <c r="FK139" s="16">
        <f t="shared" si="228"/>
        <v>0</v>
      </c>
      <c r="FL139" s="16">
        <f t="shared" si="228"/>
        <v>0</v>
      </c>
      <c r="FM139" s="16">
        <f t="shared" si="228"/>
        <v>0</v>
      </c>
      <c r="FN139" s="16">
        <f t="shared" si="228"/>
        <v>0</v>
      </c>
      <c r="FO139" s="16">
        <f t="shared" si="228"/>
        <v>0</v>
      </c>
      <c r="FP139" s="16">
        <f t="shared" si="228"/>
        <v>0</v>
      </c>
      <c r="FQ139" s="16">
        <f t="shared" si="228"/>
        <v>0</v>
      </c>
      <c r="FR139" s="16">
        <f t="shared" si="228"/>
        <v>0</v>
      </c>
      <c r="FS139" s="16">
        <f t="shared" si="228"/>
        <v>0</v>
      </c>
      <c r="FT139" s="16">
        <f t="shared" si="228"/>
        <v>0</v>
      </c>
      <c r="FU139" s="16">
        <f t="shared" si="228"/>
        <v>0</v>
      </c>
      <c r="FV139" s="16">
        <f t="shared" si="237"/>
        <v>0</v>
      </c>
      <c r="FW139" s="16">
        <f t="shared" si="237"/>
        <v>0</v>
      </c>
      <c r="FX139" s="16">
        <f t="shared" si="237"/>
        <v>0</v>
      </c>
      <c r="FY139" s="16">
        <f t="shared" si="237"/>
        <v>0</v>
      </c>
      <c r="FZ139" s="16">
        <f t="shared" si="237"/>
        <v>0</v>
      </c>
      <c r="GA139" s="16">
        <f t="shared" si="237"/>
        <v>0</v>
      </c>
      <c r="GB139" s="16">
        <f t="shared" si="237"/>
        <v>0</v>
      </c>
      <c r="GC139" s="16">
        <f t="shared" si="237"/>
        <v>0</v>
      </c>
      <c r="GD139" s="16">
        <f t="shared" si="237"/>
        <v>0</v>
      </c>
      <c r="GE139" s="16">
        <f t="shared" si="237"/>
        <v>0</v>
      </c>
      <c r="GF139" s="16">
        <f t="shared" si="237"/>
        <v>0</v>
      </c>
      <c r="GG139" s="16">
        <f t="shared" si="237"/>
        <v>0</v>
      </c>
      <c r="GH139" s="16">
        <f t="shared" si="237"/>
        <v>0</v>
      </c>
      <c r="GI139" s="16">
        <f t="shared" si="237"/>
        <v>0</v>
      </c>
      <c r="GJ139" s="16">
        <f t="shared" si="237"/>
        <v>0</v>
      </c>
      <c r="GK139" s="16">
        <f t="shared" si="243"/>
        <v>0</v>
      </c>
      <c r="GL139" s="16">
        <f t="shared" si="243"/>
        <v>0</v>
      </c>
      <c r="GM139" s="16">
        <f t="shared" si="243"/>
        <v>0</v>
      </c>
      <c r="GN139" s="16">
        <f t="shared" si="243"/>
        <v>0</v>
      </c>
      <c r="GO139" s="16">
        <f t="shared" si="243"/>
        <v>0</v>
      </c>
      <c r="GP139" s="16">
        <f t="shared" si="243"/>
        <v>0</v>
      </c>
      <c r="GQ139" s="16">
        <f t="shared" si="243"/>
        <v>0</v>
      </c>
      <c r="GR139" s="16">
        <f t="shared" si="243"/>
        <v>0</v>
      </c>
      <c r="GS139" s="16">
        <f t="shared" si="243"/>
        <v>0</v>
      </c>
      <c r="GT139" s="16">
        <f t="shared" si="243"/>
        <v>0</v>
      </c>
      <c r="GU139" s="16">
        <f t="shared" si="243"/>
        <v>0</v>
      </c>
      <c r="GV139" s="16">
        <f t="shared" si="243"/>
        <v>0</v>
      </c>
      <c r="GW139" s="16">
        <f t="shared" si="243"/>
        <v>0</v>
      </c>
      <c r="GX139" s="16">
        <f t="shared" si="243"/>
        <v>0</v>
      </c>
      <c r="GY139" s="16">
        <f t="shared" si="243"/>
        <v>0</v>
      </c>
      <c r="GZ139" s="16">
        <f t="shared" si="243"/>
        <v>0</v>
      </c>
      <c r="HA139" s="16">
        <f t="shared" si="243"/>
        <v>0</v>
      </c>
      <c r="HB139" s="16">
        <f t="shared" si="243"/>
        <v>0</v>
      </c>
      <c r="HC139" s="16">
        <f t="shared" si="243"/>
        <v>0</v>
      </c>
      <c r="HD139" s="16">
        <f t="shared" si="243"/>
        <v>120</v>
      </c>
      <c r="HE139" s="16">
        <f t="shared" si="243"/>
        <v>0</v>
      </c>
      <c r="HF139" s="16">
        <f t="shared" si="243"/>
        <v>0</v>
      </c>
      <c r="HG139" s="16">
        <f t="shared" si="243"/>
        <v>0</v>
      </c>
      <c r="HH139" s="16">
        <f t="shared" si="243"/>
        <v>0</v>
      </c>
      <c r="HI139" s="16">
        <f t="shared" si="243"/>
        <v>0</v>
      </c>
      <c r="HJ139" s="16">
        <f t="shared" si="243"/>
        <v>0</v>
      </c>
      <c r="HK139" s="16">
        <f t="shared" si="243"/>
        <v>0</v>
      </c>
      <c r="HL139" s="16">
        <f t="shared" si="243"/>
        <v>0</v>
      </c>
      <c r="HM139" s="16">
        <f t="shared" si="243"/>
        <v>0</v>
      </c>
      <c r="HN139" s="16">
        <f t="shared" si="243"/>
        <v>0</v>
      </c>
      <c r="HO139" s="16">
        <f t="shared" si="243"/>
        <v>0</v>
      </c>
      <c r="HP139" s="16">
        <f t="shared" si="243"/>
        <v>0</v>
      </c>
      <c r="HQ139" s="16">
        <f t="shared" si="238"/>
        <v>0</v>
      </c>
      <c r="HR139" s="16">
        <f t="shared" si="238"/>
        <v>0</v>
      </c>
      <c r="HS139" s="16">
        <f t="shared" si="238"/>
        <v>0</v>
      </c>
      <c r="HT139" s="16">
        <f t="shared" si="238"/>
        <v>0</v>
      </c>
      <c r="HU139" s="16">
        <f t="shared" si="238"/>
        <v>0</v>
      </c>
      <c r="HV139" s="16">
        <f t="shared" si="238"/>
        <v>0</v>
      </c>
      <c r="HW139" s="16">
        <f t="shared" si="238"/>
        <v>0</v>
      </c>
      <c r="HX139" s="16">
        <f t="shared" si="238"/>
        <v>0</v>
      </c>
      <c r="HY139" s="16">
        <f t="shared" si="238"/>
        <v>0</v>
      </c>
      <c r="HZ139" s="16">
        <f t="shared" si="238"/>
        <v>0</v>
      </c>
      <c r="IA139" s="16">
        <f t="shared" si="238"/>
        <v>0</v>
      </c>
      <c r="IB139" s="16">
        <f t="shared" si="238"/>
        <v>0</v>
      </c>
      <c r="IC139" s="16">
        <f t="shared" si="238"/>
        <v>0</v>
      </c>
      <c r="ID139" s="16">
        <f t="shared" si="238"/>
        <v>0</v>
      </c>
      <c r="IE139" s="16">
        <f t="shared" si="238"/>
        <v>0</v>
      </c>
      <c r="IF139" s="16">
        <f t="shared" si="238"/>
        <v>0</v>
      </c>
      <c r="IG139" s="16">
        <f t="shared" si="238"/>
        <v>0</v>
      </c>
      <c r="IH139" s="16">
        <f t="shared" si="238"/>
        <v>0</v>
      </c>
      <c r="II139" s="16">
        <f t="shared" si="242"/>
        <v>0</v>
      </c>
      <c r="IJ139" s="16">
        <f t="shared" si="242"/>
        <v>0</v>
      </c>
      <c r="IK139" s="16">
        <f t="shared" si="242"/>
        <v>0</v>
      </c>
      <c r="IL139" s="16">
        <f t="shared" si="242"/>
        <v>0</v>
      </c>
      <c r="IM139" s="16">
        <f t="shared" si="242"/>
        <v>0</v>
      </c>
      <c r="IN139" s="16">
        <f t="shared" si="242"/>
        <v>0</v>
      </c>
      <c r="IO139" s="16">
        <f t="shared" si="242"/>
        <v>0</v>
      </c>
      <c r="IP139" s="16">
        <f t="shared" si="242"/>
        <v>0</v>
      </c>
      <c r="IQ139" s="16">
        <f t="shared" si="242"/>
        <v>0</v>
      </c>
      <c r="IR139" s="16">
        <f t="shared" si="242"/>
        <v>0</v>
      </c>
      <c r="IS139" s="16">
        <f t="shared" si="246"/>
        <v>0</v>
      </c>
      <c r="IT139" s="16">
        <f t="shared" si="246"/>
        <v>0</v>
      </c>
      <c r="IU139" s="16">
        <f t="shared" si="246"/>
        <v>0</v>
      </c>
      <c r="IV139" s="16">
        <f t="shared" si="246"/>
        <v>0</v>
      </c>
      <c r="IW139" s="16">
        <f t="shared" si="246"/>
        <v>0</v>
      </c>
      <c r="IX139" s="16">
        <f t="shared" si="246"/>
        <v>0</v>
      </c>
      <c r="IY139" s="16">
        <f t="shared" si="246"/>
        <v>0</v>
      </c>
      <c r="IZ139" s="16">
        <f t="shared" si="246"/>
        <v>0</v>
      </c>
      <c r="JA139" s="16">
        <f t="shared" si="246"/>
        <v>0</v>
      </c>
      <c r="JB139" s="16">
        <f t="shared" si="246"/>
        <v>0</v>
      </c>
      <c r="JC139" s="16">
        <f t="shared" si="246"/>
        <v>0</v>
      </c>
      <c r="JD139" s="16">
        <f t="shared" si="246"/>
        <v>0</v>
      </c>
      <c r="JE139" s="16">
        <f t="shared" si="246"/>
        <v>0</v>
      </c>
      <c r="JF139" s="16">
        <f t="shared" si="246"/>
        <v>0</v>
      </c>
      <c r="JG139" s="16">
        <f t="shared" si="246"/>
        <v>0</v>
      </c>
      <c r="JH139" s="16">
        <f t="shared" si="246"/>
        <v>0</v>
      </c>
      <c r="JI139" s="16">
        <f t="shared" si="246"/>
        <v>0</v>
      </c>
      <c r="JJ139" s="16">
        <f t="shared" si="246"/>
        <v>0</v>
      </c>
      <c r="JK139" s="16">
        <f t="shared" si="246"/>
        <v>0</v>
      </c>
      <c r="JN139" s="16">
        <f t="shared" si="236"/>
        <v>0</v>
      </c>
      <c r="JO139" s="16">
        <f t="shared" si="236"/>
        <v>0</v>
      </c>
      <c r="JP139" s="16">
        <f t="shared" si="236"/>
        <v>0</v>
      </c>
      <c r="JQ139" s="16">
        <f t="shared" si="236"/>
        <v>0</v>
      </c>
      <c r="JR139" s="16">
        <f t="shared" si="236"/>
        <v>0</v>
      </c>
      <c r="JS139" s="16">
        <f t="shared" si="236"/>
        <v>0</v>
      </c>
      <c r="JT139" s="16">
        <f t="shared" si="236"/>
        <v>0</v>
      </c>
      <c r="JU139" s="16">
        <f t="shared" si="236"/>
        <v>0</v>
      </c>
      <c r="JV139" s="16">
        <f t="shared" si="236"/>
        <v>0</v>
      </c>
      <c r="JW139" s="16">
        <f t="shared" si="236"/>
        <v>0</v>
      </c>
      <c r="JX139" s="16">
        <f t="shared" si="236"/>
        <v>0</v>
      </c>
      <c r="JY139" s="16">
        <f t="shared" si="236"/>
        <v>0</v>
      </c>
      <c r="JZ139" s="16">
        <f t="shared" si="236"/>
        <v>0</v>
      </c>
      <c r="KA139" s="16">
        <f t="shared" si="236"/>
        <v>0</v>
      </c>
      <c r="KB139" s="16">
        <f t="shared" si="236"/>
        <v>0</v>
      </c>
      <c r="KC139" s="16">
        <f t="shared" si="236"/>
        <v>0</v>
      </c>
      <c r="KD139" s="16">
        <f t="shared" si="233"/>
        <v>0</v>
      </c>
      <c r="KE139" s="16">
        <f t="shared" si="233"/>
        <v>0</v>
      </c>
      <c r="KF139" s="16">
        <f t="shared" si="233"/>
        <v>0</v>
      </c>
      <c r="KG139" s="16">
        <f t="shared" si="233"/>
        <v>0</v>
      </c>
      <c r="KH139" s="16">
        <f t="shared" si="233"/>
        <v>1</v>
      </c>
      <c r="KI139" s="16">
        <f t="shared" si="234"/>
        <v>0</v>
      </c>
      <c r="KJ139" s="16">
        <f t="shared" si="234"/>
        <v>0</v>
      </c>
      <c r="KK139" s="16">
        <f t="shared" si="235"/>
        <v>0</v>
      </c>
      <c r="KL139" s="16">
        <f t="shared" si="235"/>
        <v>0</v>
      </c>
      <c r="KM139" s="16">
        <f t="shared" si="235"/>
        <v>0</v>
      </c>
      <c r="KN139" s="16">
        <f t="shared" si="235"/>
        <v>0</v>
      </c>
      <c r="KO139" s="16">
        <f t="shared" si="235"/>
        <v>0</v>
      </c>
      <c r="KP139" s="16">
        <f t="shared" si="235"/>
        <v>0</v>
      </c>
      <c r="KQ139" s="16">
        <f t="shared" si="235"/>
        <v>0</v>
      </c>
      <c r="KR139" s="16">
        <f t="shared" si="235"/>
        <v>0</v>
      </c>
      <c r="KS139" s="16">
        <f t="shared" si="235"/>
        <v>0</v>
      </c>
      <c r="KT139" s="16">
        <f t="shared" si="235"/>
        <v>0</v>
      </c>
      <c r="KU139" s="16">
        <f t="shared" si="235"/>
        <v>0</v>
      </c>
      <c r="KV139" s="16">
        <f t="shared" si="235"/>
        <v>0</v>
      </c>
      <c r="KW139" s="16">
        <f t="shared" si="235"/>
        <v>0</v>
      </c>
      <c r="KX139" s="16">
        <f t="shared" si="235"/>
        <v>0</v>
      </c>
    </row>
    <row r="140" spans="1:310">
      <c r="A140" s="2" t="s">
        <v>106</v>
      </c>
      <c r="B140" s="2" t="s">
        <v>92</v>
      </c>
      <c r="C140" s="2">
        <v>2</v>
      </c>
      <c r="D140" s="3">
        <v>130</v>
      </c>
      <c r="E140" s="3">
        <f>100+100</f>
        <v>200</v>
      </c>
      <c r="F140" s="3">
        <f t="shared" si="221"/>
        <v>-60</v>
      </c>
      <c r="G140" s="4">
        <v>45064</v>
      </c>
      <c r="J140" s="2">
        <v>140</v>
      </c>
      <c r="K140" s="5"/>
      <c r="L140" s="5"/>
      <c r="M140" s="3"/>
      <c r="T140" s="16">
        <f t="shared" si="240"/>
        <v>0</v>
      </c>
      <c r="U140" s="16">
        <f t="shared" si="240"/>
        <v>0</v>
      </c>
      <c r="V140" s="16">
        <f t="shared" si="240"/>
        <v>0</v>
      </c>
      <c r="W140" s="16">
        <f t="shared" si="240"/>
        <v>0</v>
      </c>
      <c r="X140" s="16">
        <f t="shared" si="240"/>
        <v>0</v>
      </c>
      <c r="Y140" s="16">
        <f t="shared" si="240"/>
        <v>0</v>
      </c>
      <c r="Z140" s="16">
        <f t="shared" si="240"/>
        <v>0</v>
      </c>
      <c r="AA140" s="16">
        <f t="shared" si="240"/>
        <v>0</v>
      </c>
      <c r="AB140" s="16">
        <f t="shared" si="240"/>
        <v>0</v>
      </c>
      <c r="AC140" s="16">
        <f t="shared" si="240"/>
        <v>0</v>
      </c>
      <c r="AD140" s="16">
        <f t="shared" si="240"/>
        <v>0</v>
      </c>
      <c r="AE140" s="16">
        <f t="shared" si="240"/>
        <v>0</v>
      </c>
      <c r="AF140" s="16">
        <f t="shared" si="240"/>
        <v>0</v>
      </c>
      <c r="AG140" s="16">
        <f t="shared" si="240"/>
        <v>0</v>
      </c>
      <c r="AH140" s="16">
        <f t="shared" si="240"/>
        <v>0</v>
      </c>
      <c r="AI140" s="16">
        <f t="shared" si="240"/>
        <v>0</v>
      </c>
      <c r="AJ140" s="16">
        <f t="shared" si="223"/>
        <v>0</v>
      </c>
      <c r="AK140" s="16">
        <f t="shared" si="223"/>
        <v>0</v>
      </c>
      <c r="AL140" s="16">
        <f t="shared" si="223"/>
        <v>0</v>
      </c>
      <c r="AM140" s="16">
        <f t="shared" si="223"/>
        <v>0</v>
      </c>
      <c r="AN140" s="16">
        <f t="shared" si="223"/>
        <v>0</v>
      </c>
      <c r="AO140" s="16">
        <f t="shared" si="223"/>
        <v>0</v>
      </c>
      <c r="AP140" s="16">
        <f t="shared" si="223"/>
        <v>0</v>
      </c>
      <c r="AQ140" s="16">
        <f t="shared" si="223"/>
        <v>0</v>
      </c>
      <c r="AR140" s="16">
        <f t="shared" si="223"/>
        <v>0</v>
      </c>
      <c r="AS140" s="16">
        <f t="shared" si="223"/>
        <v>0</v>
      </c>
      <c r="AT140" s="16">
        <f t="shared" si="223"/>
        <v>0</v>
      </c>
      <c r="AU140" s="16">
        <f t="shared" si="223"/>
        <v>0</v>
      </c>
      <c r="AV140" s="16">
        <f t="shared" si="223"/>
        <v>0</v>
      </c>
      <c r="AW140" s="16">
        <f t="shared" si="223"/>
        <v>0</v>
      </c>
      <c r="AX140" s="16">
        <f t="shared" si="223"/>
        <v>0</v>
      </c>
      <c r="AY140" s="16">
        <f t="shared" si="223"/>
        <v>0</v>
      </c>
      <c r="AZ140" s="16">
        <f t="shared" si="224"/>
        <v>0</v>
      </c>
      <c r="BA140" s="16">
        <f t="shared" si="224"/>
        <v>0</v>
      </c>
      <c r="BB140" s="16">
        <f t="shared" si="224"/>
        <v>0</v>
      </c>
      <c r="BC140" s="16">
        <f t="shared" si="224"/>
        <v>0</v>
      </c>
      <c r="BD140" s="16">
        <f t="shared" si="224"/>
        <v>0</v>
      </c>
      <c r="BE140" s="16">
        <f t="shared" si="224"/>
        <v>0</v>
      </c>
      <c r="BF140" s="16">
        <f t="shared" si="225"/>
        <v>0</v>
      </c>
      <c r="BG140" s="16">
        <f t="shared" si="225"/>
        <v>0</v>
      </c>
      <c r="BH140" s="16">
        <f t="shared" si="225"/>
        <v>0</v>
      </c>
      <c r="BI140" s="16">
        <f t="shared" si="225"/>
        <v>0</v>
      </c>
      <c r="BJ140" s="16">
        <f t="shared" si="225"/>
        <v>0</v>
      </c>
      <c r="BK140" s="16">
        <f t="shared" si="225"/>
        <v>0</v>
      </c>
      <c r="BL140" s="16">
        <f t="shared" si="225"/>
        <v>0</v>
      </c>
      <c r="BM140" s="16">
        <f t="shared" si="225"/>
        <v>0</v>
      </c>
      <c r="BN140" s="16">
        <f t="shared" si="244"/>
        <v>0</v>
      </c>
      <c r="BO140" s="16">
        <f t="shared" si="244"/>
        <v>0</v>
      </c>
      <c r="BP140" s="16">
        <f t="shared" si="244"/>
        <v>0</v>
      </c>
      <c r="BQ140" s="16">
        <f t="shared" si="244"/>
        <v>0</v>
      </c>
      <c r="BR140" s="16">
        <f t="shared" si="244"/>
        <v>0</v>
      </c>
      <c r="BS140" s="16">
        <f t="shared" si="244"/>
        <v>0</v>
      </c>
      <c r="BT140" s="16">
        <f t="shared" si="244"/>
        <v>0</v>
      </c>
      <c r="BU140" s="16">
        <f t="shared" si="244"/>
        <v>0</v>
      </c>
      <c r="BV140" s="16">
        <f t="shared" si="244"/>
        <v>0</v>
      </c>
      <c r="BW140" s="16">
        <f t="shared" si="244"/>
        <v>0</v>
      </c>
      <c r="BX140" s="16">
        <f t="shared" si="244"/>
        <v>0</v>
      </c>
      <c r="BY140" s="16">
        <f t="shared" si="244"/>
        <v>0</v>
      </c>
      <c r="BZ140" s="16">
        <f t="shared" si="244"/>
        <v>0</v>
      </c>
      <c r="CA140" s="16">
        <f t="shared" si="244"/>
        <v>0</v>
      </c>
      <c r="CB140" s="16">
        <f t="shared" si="244"/>
        <v>0</v>
      </c>
      <c r="CC140" s="16">
        <f t="shared" si="244"/>
        <v>0</v>
      </c>
      <c r="CD140" s="16">
        <f t="shared" si="244"/>
        <v>0</v>
      </c>
      <c r="CE140" s="16">
        <f t="shared" si="244"/>
        <v>0</v>
      </c>
      <c r="CF140" s="16">
        <f t="shared" si="244"/>
        <v>0</v>
      </c>
      <c r="CG140" s="16">
        <f t="shared" si="244"/>
        <v>0</v>
      </c>
      <c r="CH140" s="16">
        <f t="shared" si="244"/>
        <v>260</v>
      </c>
      <c r="CI140" s="16">
        <f t="shared" si="244"/>
        <v>0</v>
      </c>
      <c r="CJ140" s="16">
        <f t="shared" si="244"/>
        <v>0</v>
      </c>
      <c r="CK140" s="16">
        <f t="shared" si="244"/>
        <v>0</v>
      </c>
      <c r="CL140" s="16">
        <f t="shared" si="244"/>
        <v>0</v>
      </c>
      <c r="CM140" s="16">
        <f t="shared" si="244"/>
        <v>0</v>
      </c>
      <c r="CN140" s="16">
        <f t="shared" si="244"/>
        <v>0</v>
      </c>
      <c r="CO140" s="16">
        <f t="shared" si="244"/>
        <v>0</v>
      </c>
      <c r="CP140" s="16">
        <f t="shared" si="244"/>
        <v>0</v>
      </c>
      <c r="CQ140" s="16">
        <f t="shared" si="244"/>
        <v>0</v>
      </c>
      <c r="CR140" s="16">
        <f t="shared" si="244"/>
        <v>0</v>
      </c>
      <c r="CS140" s="16">
        <f t="shared" si="244"/>
        <v>0</v>
      </c>
      <c r="CT140" s="16">
        <f t="shared" si="244"/>
        <v>0</v>
      </c>
      <c r="CU140" s="16">
        <f t="shared" si="244"/>
        <v>0</v>
      </c>
      <c r="CV140" s="16">
        <f t="shared" si="244"/>
        <v>0</v>
      </c>
      <c r="CW140" s="16">
        <f t="shared" si="244"/>
        <v>0</v>
      </c>
      <c r="CX140" s="16">
        <f t="shared" si="244"/>
        <v>0</v>
      </c>
      <c r="CY140" s="16">
        <f t="shared" si="244"/>
        <v>0</v>
      </c>
      <c r="CZ140" s="16">
        <f t="shared" si="244"/>
        <v>0</v>
      </c>
      <c r="DA140" s="16">
        <f t="shared" si="244"/>
        <v>0</v>
      </c>
      <c r="DB140" s="16">
        <f t="shared" si="244"/>
        <v>0</v>
      </c>
      <c r="DC140" s="16">
        <f t="shared" si="244"/>
        <v>0</v>
      </c>
      <c r="DD140" s="16">
        <f t="shared" si="244"/>
        <v>0</v>
      </c>
      <c r="DE140" s="16">
        <f t="shared" si="244"/>
        <v>0</v>
      </c>
      <c r="DF140" s="16">
        <f t="shared" si="244"/>
        <v>0</v>
      </c>
      <c r="DG140" s="16">
        <f t="shared" si="244"/>
        <v>0</v>
      </c>
      <c r="DH140" s="16">
        <f t="shared" si="244"/>
        <v>0</v>
      </c>
      <c r="DI140" s="16">
        <f t="shared" si="244"/>
        <v>0</v>
      </c>
      <c r="DJ140" s="16">
        <f t="shared" si="244"/>
        <v>0</v>
      </c>
      <c r="DK140" s="16">
        <f t="shared" si="244"/>
        <v>0</v>
      </c>
      <c r="DL140" s="16">
        <f t="shared" si="241"/>
        <v>0</v>
      </c>
      <c r="DM140" s="16">
        <f t="shared" si="241"/>
        <v>0</v>
      </c>
      <c r="DN140" s="16">
        <f t="shared" si="241"/>
        <v>0</v>
      </c>
      <c r="DO140" s="16">
        <f t="shared" si="241"/>
        <v>0</v>
      </c>
      <c r="DP140" s="16">
        <f t="shared" si="241"/>
        <v>0</v>
      </c>
      <c r="DQ140" s="16">
        <f t="shared" si="241"/>
        <v>0</v>
      </c>
      <c r="DR140" s="16">
        <f t="shared" si="241"/>
        <v>0</v>
      </c>
      <c r="DS140" s="16">
        <f t="shared" si="241"/>
        <v>0</v>
      </c>
      <c r="DT140" s="16">
        <f t="shared" si="241"/>
        <v>0</v>
      </c>
      <c r="DU140" s="16">
        <f t="shared" si="241"/>
        <v>0</v>
      </c>
      <c r="DV140" s="16">
        <f t="shared" si="245"/>
        <v>0</v>
      </c>
      <c r="DW140" s="16">
        <f t="shared" si="245"/>
        <v>0</v>
      </c>
      <c r="DX140" s="16">
        <f t="shared" si="245"/>
        <v>0</v>
      </c>
      <c r="DY140" s="16">
        <f t="shared" si="245"/>
        <v>0</v>
      </c>
      <c r="DZ140" s="16">
        <f t="shared" si="245"/>
        <v>0</v>
      </c>
      <c r="EA140" s="16">
        <f t="shared" si="245"/>
        <v>0</v>
      </c>
      <c r="EB140" s="16">
        <f t="shared" si="245"/>
        <v>0</v>
      </c>
      <c r="EC140" s="16">
        <f t="shared" si="245"/>
        <v>0</v>
      </c>
      <c r="ED140" s="16">
        <f t="shared" si="245"/>
        <v>0</v>
      </c>
      <c r="EE140" s="16">
        <f t="shared" si="245"/>
        <v>0</v>
      </c>
      <c r="EF140" s="16">
        <f t="shared" si="245"/>
        <v>0</v>
      </c>
      <c r="EG140" s="16">
        <f t="shared" si="245"/>
        <v>0</v>
      </c>
      <c r="EH140" s="16">
        <f t="shared" si="245"/>
        <v>0</v>
      </c>
      <c r="EI140" s="16">
        <f t="shared" si="245"/>
        <v>0</v>
      </c>
      <c r="EJ140" s="16">
        <f t="shared" si="245"/>
        <v>0</v>
      </c>
      <c r="EK140" s="16">
        <f t="shared" si="245"/>
        <v>0</v>
      </c>
      <c r="EL140" s="16">
        <f t="shared" si="245"/>
        <v>0</v>
      </c>
      <c r="EM140" s="16">
        <f t="shared" si="245"/>
        <v>0</v>
      </c>
      <c r="EN140" s="16">
        <f t="shared" si="245"/>
        <v>0</v>
      </c>
      <c r="EQ140" s="16">
        <f t="shared" si="227"/>
        <v>0</v>
      </c>
      <c r="ER140" s="16">
        <f t="shared" si="227"/>
        <v>0</v>
      </c>
      <c r="ES140" s="16">
        <f t="shared" si="227"/>
        <v>0</v>
      </c>
      <c r="ET140" s="16">
        <f t="shared" si="227"/>
        <v>0</v>
      </c>
      <c r="EU140" s="16">
        <f t="shared" si="227"/>
        <v>0</v>
      </c>
      <c r="EV140" s="16">
        <f t="shared" si="227"/>
        <v>0</v>
      </c>
      <c r="EW140" s="16">
        <f t="shared" si="227"/>
        <v>0</v>
      </c>
      <c r="EX140" s="16">
        <f t="shared" si="227"/>
        <v>0</v>
      </c>
      <c r="EY140" s="16">
        <f t="shared" si="227"/>
        <v>0</v>
      </c>
      <c r="EZ140" s="16">
        <f t="shared" si="227"/>
        <v>0</v>
      </c>
      <c r="FA140" s="16">
        <f t="shared" si="227"/>
        <v>0</v>
      </c>
      <c r="FB140" s="16">
        <f t="shared" si="227"/>
        <v>0</v>
      </c>
      <c r="FC140" s="16">
        <f t="shared" si="227"/>
        <v>0</v>
      </c>
      <c r="FD140" s="16">
        <f t="shared" si="227"/>
        <v>0</v>
      </c>
      <c r="FE140" s="16">
        <f t="shared" si="227"/>
        <v>0</v>
      </c>
      <c r="FF140" s="16">
        <f t="shared" si="227"/>
        <v>0</v>
      </c>
      <c r="FG140" s="16">
        <f t="shared" si="228"/>
        <v>0</v>
      </c>
      <c r="FH140" s="16">
        <f t="shared" si="228"/>
        <v>0</v>
      </c>
      <c r="FI140" s="16">
        <f t="shared" si="228"/>
        <v>0</v>
      </c>
      <c r="FJ140" s="16">
        <f t="shared" si="228"/>
        <v>0</v>
      </c>
      <c r="FK140" s="16">
        <f t="shared" si="228"/>
        <v>0</v>
      </c>
      <c r="FL140" s="16">
        <f t="shared" si="228"/>
        <v>0</v>
      </c>
      <c r="FM140" s="16">
        <f t="shared" si="228"/>
        <v>0</v>
      </c>
      <c r="FN140" s="16">
        <f t="shared" si="228"/>
        <v>0</v>
      </c>
      <c r="FO140" s="16">
        <f t="shared" si="228"/>
        <v>0</v>
      </c>
      <c r="FP140" s="16">
        <f t="shared" si="228"/>
        <v>0</v>
      </c>
      <c r="FQ140" s="16">
        <f t="shared" si="228"/>
        <v>0</v>
      </c>
      <c r="FR140" s="16">
        <f t="shared" si="228"/>
        <v>0</v>
      </c>
      <c r="FS140" s="16">
        <f t="shared" si="228"/>
        <v>0</v>
      </c>
      <c r="FT140" s="16">
        <f t="shared" si="228"/>
        <v>0</v>
      </c>
      <c r="FU140" s="16">
        <f t="shared" si="228"/>
        <v>0</v>
      </c>
      <c r="FV140" s="16">
        <f t="shared" si="237"/>
        <v>0</v>
      </c>
      <c r="FW140" s="16">
        <f t="shared" si="237"/>
        <v>0</v>
      </c>
      <c r="FX140" s="16">
        <f t="shared" si="237"/>
        <v>0</v>
      </c>
      <c r="FY140" s="16">
        <f t="shared" si="237"/>
        <v>0</v>
      </c>
      <c r="FZ140" s="16">
        <f t="shared" si="237"/>
        <v>0</v>
      </c>
      <c r="GA140" s="16">
        <f t="shared" si="237"/>
        <v>0</v>
      </c>
      <c r="GB140" s="16">
        <f t="shared" si="237"/>
        <v>0</v>
      </c>
      <c r="GC140" s="16">
        <f t="shared" si="237"/>
        <v>0</v>
      </c>
      <c r="GD140" s="16">
        <f t="shared" si="237"/>
        <v>0</v>
      </c>
      <c r="GE140" s="16">
        <f t="shared" si="237"/>
        <v>0</v>
      </c>
      <c r="GF140" s="16">
        <f t="shared" si="237"/>
        <v>0</v>
      </c>
      <c r="GG140" s="16">
        <f t="shared" si="237"/>
        <v>0</v>
      </c>
      <c r="GH140" s="16">
        <f t="shared" si="237"/>
        <v>0</v>
      </c>
      <c r="GI140" s="16">
        <f t="shared" si="237"/>
        <v>0</v>
      </c>
      <c r="GJ140" s="16">
        <f t="shared" si="237"/>
        <v>0</v>
      </c>
      <c r="GK140" s="16">
        <f t="shared" si="243"/>
        <v>0</v>
      </c>
      <c r="GL140" s="16">
        <f t="shared" si="243"/>
        <v>0</v>
      </c>
      <c r="GM140" s="16">
        <f t="shared" si="243"/>
        <v>0</v>
      </c>
      <c r="GN140" s="16">
        <f t="shared" si="243"/>
        <v>0</v>
      </c>
      <c r="GO140" s="16">
        <f t="shared" si="243"/>
        <v>0</v>
      </c>
      <c r="GP140" s="16">
        <f t="shared" si="243"/>
        <v>0</v>
      </c>
      <c r="GQ140" s="16">
        <f t="shared" si="243"/>
        <v>0</v>
      </c>
      <c r="GR140" s="16">
        <f t="shared" si="243"/>
        <v>0</v>
      </c>
      <c r="GS140" s="16">
        <f t="shared" si="243"/>
        <v>0</v>
      </c>
      <c r="GT140" s="16">
        <f t="shared" si="243"/>
        <v>0</v>
      </c>
      <c r="GU140" s="16">
        <f t="shared" si="243"/>
        <v>0</v>
      </c>
      <c r="GV140" s="16">
        <f t="shared" si="243"/>
        <v>0</v>
      </c>
      <c r="GW140" s="16">
        <f t="shared" si="243"/>
        <v>0</v>
      </c>
      <c r="GX140" s="16">
        <f t="shared" si="243"/>
        <v>0</v>
      </c>
      <c r="GY140" s="16">
        <f t="shared" si="243"/>
        <v>0</v>
      </c>
      <c r="GZ140" s="16">
        <f t="shared" si="243"/>
        <v>0</v>
      </c>
      <c r="HA140" s="16">
        <f t="shared" si="243"/>
        <v>0</v>
      </c>
      <c r="HB140" s="16">
        <f t="shared" si="243"/>
        <v>0</v>
      </c>
      <c r="HC140" s="16">
        <f t="shared" si="243"/>
        <v>0</v>
      </c>
      <c r="HD140" s="16">
        <f t="shared" si="243"/>
        <v>0</v>
      </c>
      <c r="HE140" s="16">
        <f t="shared" si="243"/>
        <v>200</v>
      </c>
      <c r="HF140" s="16">
        <f t="shared" si="243"/>
        <v>0</v>
      </c>
      <c r="HG140" s="16">
        <f t="shared" si="243"/>
        <v>0</v>
      </c>
      <c r="HH140" s="16">
        <f t="shared" si="243"/>
        <v>0</v>
      </c>
      <c r="HI140" s="16">
        <f t="shared" si="243"/>
        <v>0</v>
      </c>
      <c r="HJ140" s="16">
        <f t="shared" si="243"/>
        <v>0</v>
      </c>
      <c r="HK140" s="16">
        <f t="shared" si="243"/>
        <v>0</v>
      </c>
      <c r="HL140" s="16">
        <f t="shared" si="243"/>
        <v>0</v>
      </c>
      <c r="HM140" s="16">
        <f t="shared" si="243"/>
        <v>0</v>
      </c>
      <c r="HN140" s="16">
        <f t="shared" si="243"/>
        <v>0</v>
      </c>
      <c r="HO140" s="16">
        <f t="shared" si="243"/>
        <v>0</v>
      </c>
      <c r="HP140" s="16">
        <f t="shared" si="243"/>
        <v>0</v>
      </c>
      <c r="HQ140" s="16">
        <f t="shared" si="238"/>
        <v>0</v>
      </c>
      <c r="HR140" s="16">
        <f t="shared" si="238"/>
        <v>0</v>
      </c>
      <c r="HS140" s="16">
        <f t="shared" si="238"/>
        <v>0</v>
      </c>
      <c r="HT140" s="16">
        <f t="shared" si="238"/>
        <v>0</v>
      </c>
      <c r="HU140" s="16">
        <f t="shared" si="238"/>
        <v>0</v>
      </c>
      <c r="HV140" s="16">
        <f t="shared" si="238"/>
        <v>0</v>
      </c>
      <c r="HW140" s="16">
        <f t="shared" si="238"/>
        <v>0</v>
      </c>
      <c r="HX140" s="16">
        <f t="shared" si="238"/>
        <v>0</v>
      </c>
      <c r="HY140" s="16">
        <f t="shared" si="238"/>
        <v>0</v>
      </c>
      <c r="HZ140" s="16">
        <f t="shared" si="238"/>
        <v>0</v>
      </c>
      <c r="IA140" s="16">
        <f t="shared" si="238"/>
        <v>0</v>
      </c>
      <c r="IB140" s="16">
        <f t="shared" si="238"/>
        <v>0</v>
      </c>
      <c r="IC140" s="16">
        <f t="shared" si="238"/>
        <v>0</v>
      </c>
      <c r="ID140" s="16">
        <f t="shared" si="238"/>
        <v>0</v>
      </c>
      <c r="IE140" s="16">
        <f t="shared" si="238"/>
        <v>0</v>
      </c>
      <c r="IF140" s="16">
        <f t="shared" si="238"/>
        <v>0</v>
      </c>
      <c r="IG140" s="16">
        <f t="shared" si="238"/>
        <v>0</v>
      </c>
      <c r="IH140" s="16">
        <f t="shared" si="238"/>
        <v>0</v>
      </c>
      <c r="II140" s="16">
        <f t="shared" si="242"/>
        <v>0</v>
      </c>
      <c r="IJ140" s="16">
        <f t="shared" si="242"/>
        <v>0</v>
      </c>
      <c r="IK140" s="16">
        <f t="shared" si="242"/>
        <v>0</v>
      </c>
      <c r="IL140" s="16">
        <f t="shared" si="242"/>
        <v>0</v>
      </c>
      <c r="IM140" s="16">
        <f t="shared" si="242"/>
        <v>0</v>
      </c>
      <c r="IN140" s="16">
        <f t="shared" si="242"/>
        <v>0</v>
      </c>
      <c r="IO140" s="16">
        <f t="shared" si="242"/>
        <v>0</v>
      </c>
      <c r="IP140" s="16">
        <f t="shared" si="242"/>
        <v>0</v>
      </c>
      <c r="IQ140" s="16">
        <f t="shared" si="242"/>
        <v>0</v>
      </c>
      <c r="IR140" s="16">
        <f t="shared" si="242"/>
        <v>0</v>
      </c>
      <c r="IS140" s="16">
        <f t="shared" si="246"/>
        <v>0</v>
      </c>
      <c r="IT140" s="16">
        <f t="shared" si="246"/>
        <v>0</v>
      </c>
      <c r="IU140" s="16">
        <f t="shared" si="246"/>
        <v>0</v>
      </c>
      <c r="IV140" s="16">
        <f t="shared" si="246"/>
        <v>0</v>
      </c>
      <c r="IW140" s="16">
        <f t="shared" si="246"/>
        <v>0</v>
      </c>
      <c r="IX140" s="16">
        <f t="shared" si="246"/>
        <v>0</v>
      </c>
      <c r="IY140" s="16">
        <f t="shared" si="246"/>
        <v>0</v>
      </c>
      <c r="IZ140" s="16">
        <f t="shared" si="246"/>
        <v>0</v>
      </c>
      <c r="JA140" s="16">
        <f t="shared" si="246"/>
        <v>0</v>
      </c>
      <c r="JB140" s="16">
        <f t="shared" si="246"/>
        <v>0</v>
      </c>
      <c r="JC140" s="16">
        <f t="shared" si="246"/>
        <v>0</v>
      </c>
      <c r="JD140" s="16">
        <f t="shared" si="246"/>
        <v>0</v>
      </c>
      <c r="JE140" s="16">
        <f t="shared" si="246"/>
        <v>0</v>
      </c>
      <c r="JF140" s="16">
        <f t="shared" si="246"/>
        <v>0</v>
      </c>
      <c r="JG140" s="16">
        <f t="shared" si="246"/>
        <v>0</v>
      </c>
      <c r="JH140" s="16">
        <f t="shared" si="246"/>
        <v>0</v>
      </c>
      <c r="JI140" s="16">
        <f t="shared" si="246"/>
        <v>0</v>
      </c>
      <c r="JJ140" s="16">
        <f t="shared" si="246"/>
        <v>0</v>
      </c>
      <c r="JK140" s="16">
        <f t="shared" si="246"/>
        <v>0</v>
      </c>
      <c r="JN140" s="16">
        <f t="shared" si="236"/>
        <v>0</v>
      </c>
      <c r="JO140" s="16">
        <f t="shared" si="236"/>
        <v>0</v>
      </c>
      <c r="JP140" s="16">
        <f t="shared" si="236"/>
        <v>0</v>
      </c>
      <c r="JQ140" s="16">
        <f t="shared" si="236"/>
        <v>0</v>
      </c>
      <c r="JR140" s="16">
        <f t="shared" si="236"/>
        <v>0</v>
      </c>
      <c r="JS140" s="16">
        <f t="shared" si="236"/>
        <v>0</v>
      </c>
      <c r="JT140" s="16">
        <f t="shared" si="236"/>
        <v>0</v>
      </c>
      <c r="JU140" s="16">
        <f t="shared" si="236"/>
        <v>0</v>
      </c>
      <c r="JV140" s="16">
        <f t="shared" si="236"/>
        <v>0</v>
      </c>
      <c r="JW140" s="16">
        <f t="shared" si="236"/>
        <v>0</v>
      </c>
      <c r="JX140" s="16">
        <f t="shared" si="236"/>
        <v>0</v>
      </c>
      <c r="JY140" s="16">
        <f t="shared" si="236"/>
        <v>0</v>
      </c>
      <c r="JZ140" s="16">
        <f t="shared" si="236"/>
        <v>0</v>
      </c>
      <c r="KA140" s="16">
        <f t="shared" si="236"/>
        <v>0</v>
      </c>
      <c r="KB140" s="16">
        <f t="shared" si="236"/>
        <v>0</v>
      </c>
      <c r="KC140" s="16">
        <f t="shared" si="236"/>
        <v>0</v>
      </c>
      <c r="KD140" s="16">
        <f t="shared" si="233"/>
        <v>0</v>
      </c>
      <c r="KE140" s="16">
        <f t="shared" si="233"/>
        <v>0</v>
      </c>
      <c r="KF140" s="16">
        <f t="shared" si="233"/>
        <v>0</v>
      </c>
      <c r="KG140" s="16">
        <f t="shared" si="233"/>
        <v>0</v>
      </c>
      <c r="KH140" s="16">
        <f t="shared" si="233"/>
        <v>0</v>
      </c>
      <c r="KI140" s="16">
        <f t="shared" si="234"/>
        <v>0</v>
      </c>
      <c r="KJ140" s="16">
        <f t="shared" si="234"/>
        <v>2</v>
      </c>
      <c r="KK140" s="16">
        <f t="shared" si="235"/>
        <v>0</v>
      </c>
      <c r="KL140" s="16">
        <f t="shared" si="235"/>
        <v>0</v>
      </c>
      <c r="KM140" s="16">
        <f t="shared" si="235"/>
        <v>0</v>
      </c>
      <c r="KN140" s="16">
        <f t="shared" si="235"/>
        <v>2</v>
      </c>
      <c r="KO140" s="16">
        <f t="shared" si="235"/>
        <v>0</v>
      </c>
      <c r="KP140" s="16">
        <f t="shared" si="235"/>
        <v>0</v>
      </c>
      <c r="KQ140" s="16">
        <f t="shared" si="235"/>
        <v>0</v>
      </c>
      <c r="KR140" s="16">
        <f t="shared" si="235"/>
        <v>0</v>
      </c>
      <c r="KS140" s="16">
        <f t="shared" si="235"/>
        <v>0</v>
      </c>
      <c r="KT140" s="16">
        <f t="shared" si="235"/>
        <v>0</v>
      </c>
      <c r="KU140" s="16">
        <f t="shared" si="235"/>
        <v>0</v>
      </c>
      <c r="KV140" s="16">
        <f t="shared" si="235"/>
        <v>0</v>
      </c>
      <c r="KW140" s="16">
        <f t="shared" si="235"/>
        <v>0</v>
      </c>
      <c r="KX140" s="16">
        <f t="shared" si="235"/>
        <v>0</v>
      </c>
    </row>
    <row r="141" spans="1:310">
      <c r="A141" s="2" t="s">
        <v>106</v>
      </c>
      <c r="B141" s="2" t="s">
        <v>95</v>
      </c>
      <c r="C141" s="2">
        <v>1</v>
      </c>
      <c r="D141" s="3">
        <v>45</v>
      </c>
      <c r="E141" s="3"/>
      <c r="F141" s="3">
        <f t="shared" si="221"/>
        <v>-45</v>
      </c>
      <c r="G141" s="4">
        <v>45064</v>
      </c>
      <c r="J141" s="2">
        <v>141</v>
      </c>
      <c r="K141" s="5"/>
      <c r="L141" s="5"/>
      <c r="M141" s="3"/>
      <c r="T141" s="16">
        <f t="shared" si="240"/>
        <v>0</v>
      </c>
      <c r="U141" s="16">
        <f t="shared" si="240"/>
        <v>0</v>
      </c>
      <c r="V141" s="16">
        <f t="shared" si="240"/>
        <v>0</v>
      </c>
      <c r="W141" s="16">
        <f t="shared" si="240"/>
        <v>0</v>
      </c>
      <c r="X141" s="16">
        <f t="shared" si="240"/>
        <v>0</v>
      </c>
      <c r="Y141" s="16">
        <f t="shared" si="240"/>
        <v>0</v>
      </c>
      <c r="Z141" s="16">
        <f t="shared" si="240"/>
        <v>0</v>
      </c>
      <c r="AA141" s="16">
        <f t="shared" si="240"/>
        <v>0</v>
      </c>
      <c r="AB141" s="16">
        <f t="shared" si="240"/>
        <v>0</v>
      </c>
      <c r="AC141" s="16">
        <f t="shared" si="240"/>
        <v>0</v>
      </c>
      <c r="AD141" s="16">
        <f t="shared" si="240"/>
        <v>0</v>
      </c>
      <c r="AE141" s="16">
        <f t="shared" si="240"/>
        <v>0</v>
      </c>
      <c r="AF141" s="16">
        <f t="shared" si="240"/>
        <v>0</v>
      </c>
      <c r="AG141" s="16">
        <f t="shared" si="240"/>
        <v>0</v>
      </c>
      <c r="AH141" s="16">
        <f t="shared" si="240"/>
        <v>0</v>
      </c>
      <c r="AI141" s="16">
        <f t="shared" si="240"/>
        <v>0</v>
      </c>
      <c r="AJ141" s="16">
        <f t="shared" si="223"/>
        <v>0</v>
      </c>
      <c r="AK141" s="16">
        <f t="shared" si="223"/>
        <v>0</v>
      </c>
      <c r="AL141" s="16">
        <f t="shared" si="223"/>
        <v>0</v>
      </c>
      <c r="AM141" s="16">
        <f t="shared" si="223"/>
        <v>0</v>
      </c>
      <c r="AN141" s="16">
        <f t="shared" si="223"/>
        <v>0</v>
      </c>
      <c r="AO141" s="16">
        <f t="shared" si="223"/>
        <v>0</v>
      </c>
      <c r="AP141" s="16">
        <f t="shared" si="223"/>
        <v>0</v>
      </c>
      <c r="AQ141" s="16">
        <f t="shared" si="223"/>
        <v>0</v>
      </c>
      <c r="AR141" s="16">
        <f t="shared" si="223"/>
        <v>0</v>
      </c>
      <c r="AS141" s="16">
        <f t="shared" si="223"/>
        <v>0</v>
      </c>
      <c r="AT141" s="16">
        <f t="shared" si="223"/>
        <v>0</v>
      </c>
      <c r="AU141" s="16">
        <f t="shared" si="223"/>
        <v>0</v>
      </c>
      <c r="AV141" s="16">
        <f t="shared" si="223"/>
        <v>0</v>
      </c>
      <c r="AW141" s="16">
        <f t="shared" si="223"/>
        <v>0</v>
      </c>
      <c r="AX141" s="16">
        <f t="shared" si="223"/>
        <v>0</v>
      </c>
      <c r="AY141" s="16">
        <f t="shared" si="223"/>
        <v>0</v>
      </c>
      <c r="AZ141" s="16">
        <f t="shared" si="224"/>
        <v>0</v>
      </c>
      <c r="BA141" s="16">
        <f t="shared" si="224"/>
        <v>0</v>
      </c>
      <c r="BB141" s="16">
        <f t="shared" si="224"/>
        <v>0</v>
      </c>
      <c r="BC141" s="16">
        <f t="shared" si="224"/>
        <v>0</v>
      </c>
      <c r="BD141" s="16">
        <f t="shared" si="224"/>
        <v>0</v>
      </c>
      <c r="BE141" s="16">
        <f t="shared" si="224"/>
        <v>0</v>
      </c>
      <c r="BF141" s="16">
        <f t="shared" si="225"/>
        <v>0</v>
      </c>
      <c r="BG141" s="16">
        <f t="shared" si="225"/>
        <v>0</v>
      </c>
      <c r="BH141" s="16">
        <f t="shared" si="225"/>
        <v>0</v>
      </c>
      <c r="BI141" s="16">
        <f t="shared" si="225"/>
        <v>0</v>
      </c>
      <c r="BJ141" s="16">
        <f t="shared" si="225"/>
        <v>0</v>
      </c>
      <c r="BK141" s="16">
        <f t="shared" si="225"/>
        <v>0</v>
      </c>
      <c r="BL141" s="16">
        <f t="shared" si="225"/>
        <v>0</v>
      </c>
      <c r="BM141" s="16">
        <f t="shared" si="225"/>
        <v>0</v>
      </c>
      <c r="BN141" s="16">
        <f t="shared" si="244"/>
        <v>0</v>
      </c>
      <c r="BO141" s="16">
        <f t="shared" si="244"/>
        <v>0</v>
      </c>
      <c r="BP141" s="16">
        <f t="shared" si="244"/>
        <v>0</v>
      </c>
      <c r="BQ141" s="16">
        <f t="shared" si="244"/>
        <v>0</v>
      </c>
      <c r="BR141" s="16">
        <f t="shared" si="244"/>
        <v>0</v>
      </c>
      <c r="BS141" s="16">
        <f t="shared" si="244"/>
        <v>0</v>
      </c>
      <c r="BT141" s="16">
        <f t="shared" si="244"/>
        <v>0</v>
      </c>
      <c r="BU141" s="16">
        <f t="shared" si="244"/>
        <v>0</v>
      </c>
      <c r="BV141" s="16">
        <f t="shared" si="244"/>
        <v>0</v>
      </c>
      <c r="BW141" s="16">
        <f t="shared" si="244"/>
        <v>0</v>
      </c>
      <c r="BX141" s="16">
        <f t="shared" si="244"/>
        <v>0</v>
      </c>
      <c r="BY141" s="16">
        <f t="shared" si="244"/>
        <v>0</v>
      </c>
      <c r="BZ141" s="16">
        <f t="shared" si="244"/>
        <v>0</v>
      </c>
      <c r="CA141" s="16">
        <f t="shared" si="244"/>
        <v>0</v>
      </c>
      <c r="CB141" s="16">
        <f t="shared" si="244"/>
        <v>0</v>
      </c>
      <c r="CC141" s="16">
        <f t="shared" si="244"/>
        <v>0</v>
      </c>
      <c r="CD141" s="16">
        <f t="shared" si="244"/>
        <v>0</v>
      </c>
      <c r="CE141" s="16">
        <f t="shared" si="244"/>
        <v>0</v>
      </c>
      <c r="CF141" s="16">
        <f t="shared" si="244"/>
        <v>0</v>
      </c>
      <c r="CG141" s="16">
        <f t="shared" si="244"/>
        <v>0</v>
      </c>
      <c r="CH141" s="16">
        <f t="shared" si="244"/>
        <v>45</v>
      </c>
      <c r="CI141" s="16">
        <f t="shared" si="244"/>
        <v>0</v>
      </c>
      <c r="CJ141" s="16">
        <f t="shared" si="244"/>
        <v>0</v>
      </c>
      <c r="CK141" s="16">
        <f t="shared" si="244"/>
        <v>0</v>
      </c>
      <c r="CL141" s="16">
        <f t="shared" si="244"/>
        <v>0</v>
      </c>
      <c r="CM141" s="16">
        <f t="shared" si="244"/>
        <v>0</v>
      </c>
      <c r="CN141" s="16">
        <f t="shared" si="244"/>
        <v>0</v>
      </c>
      <c r="CO141" s="16">
        <f t="shared" si="244"/>
        <v>0</v>
      </c>
      <c r="CP141" s="16">
        <f t="shared" si="244"/>
        <v>0</v>
      </c>
      <c r="CQ141" s="16">
        <f t="shared" si="244"/>
        <v>0</v>
      </c>
      <c r="CR141" s="16">
        <f t="shared" si="244"/>
        <v>0</v>
      </c>
      <c r="CS141" s="16">
        <f t="shared" si="244"/>
        <v>0</v>
      </c>
      <c r="CT141" s="16">
        <f t="shared" si="244"/>
        <v>0</v>
      </c>
      <c r="CU141" s="16">
        <f t="shared" si="244"/>
        <v>0</v>
      </c>
      <c r="CV141" s="16">
        <f t="shared" si="244"/>
        <v>0</v>
      </c>
      <c r="CW141" s="16">
        <f t="shared" si="244"/>
        <v>0</v>
      </c>
      <c r="CX141" s="16">
        <f t="shared" si="244"/>
        <v>0</v>
      </c>
      <c r="CY141" s="16">
        <f t="shared" si="244"/>
        <v>0</v>
      </c>
      <c r="CZ141" s="16">
        <f t="shared" si="244"/>
        <v>0</v>
      </c>
      <c r="DA141" s="16">
        <f t="shared" si="244"/>
        <v>0</v>
      </c>
      <c r="DB141" s="16">
        <f t="shared" si="244"/>
        <v>0</v>
      </c>
      <c r="DC141" s="16">
        <f t="shared" si="244"/>
        <v>0</v>
      </c>
      <c r="DD141" s="16">
        <f t="shared" si="244"/>
        <v>0</v>
      </c>
      <c r="DE141" s="16">
        <f t="shared" si="244"/>
        <v>0</v>
      </c>
      <c r="DF141" s="16">
        <f t="shared" si="244"/>
        <v>0</v>
      </c>
      <c r="DG141" s="16">
        <f t="shared" si="244"/>
        <v>0</v>
      </c>
      <c r="DH141" s="16">
        <f t="shared" si="244"/>
        <v>0</v>
      </c>
      <c r="DI141" s="16">
        <f t="shared" si="244"/>
        <v>0</v>
      </c>
      <c r="DJ141" s="16">
        <f t="shared" si="244"/>
        <v>0</v>
      </c>
      <c r="DK141" s="16">
        <f t="shared" si="244"/>
        <v>0</v>
      </c>
      <c r="DL141" s="16">
        <f t="shared" si="241"/>
        <v>0</v>
      </c>
      <c r="DM141" s="16">
        <f t="shared" si="241"/>
        <v>0</v>
      </c>
      <c r="DN141" s="16">
        <f t="shared" si="241"/>
        <v>0</v>
      </c>
      <c r="DO141" s="16">
        <f t="shared" si="241"/>
        <v>0</v>
      </c>
      <c r="DP141" s="16">
        <f t="shared" si="241"/>
        <v>0</v>
      </c>
      <c r="DQ141" s="16">
        <f t="shared" si="241"/>
        <v>0</v>
      </c>
      <c r="DR141" s="16">
        <f t="shared" si="241"/>
        <v>0</v>
      </c>
      <c r="DS141" s="16">
        <f t="shared" si="241"/>
        <v>0</v>
      </c>
      <c r="DT141" s="16">
        <f t="shared" si="241"/>
        <v>0</v>
      </c>
      <c r="DU141" s="16">
        <f t="shared" si="241"/>
        <v>0</v>
      </c>
      <c r="DV141" s="16">
        <f t="shared" si="245"/>
        <v>0</v>
      </c>
      <c r="DW141" s="16">
        <f t="shared" si="245"/>
        <v>0</v>
      </c>
      <c r="DX141" s="16">
        <f t="shared" si="245"/>
        <v>0</v>
      </c>
      <c r="DY141" s="16">
        <f t="shared" si="245"/>
        <v>0</v>
      </c>
      <c r="DZ141" s="16">
        <f t="shared" si="245"/>
        <v>0</v>
      </c>
      <c r="EA141" s="16">
        <f t="shared" si="245"/>
        <v>0</v>
      </c>
      <c r="EB141" s="16">
        <f t="shared" si="245"/>
        <v>0</v>
      </c>
      <c r="EC141" s="16">
        <f t="shared" si="245"/>
        <v>0</v>
      </c>
      <c r="ED141" s="16">
        <f t="shared" si="245"/>
        <v>0</v>
      </c>
      <c r="EE141" s="16">
        <f t="shared" si="245"/>
        <v>0</v>
      </c>
      <c r="EF141" s="16">
        <f t="shared" si="245"/>
        <v>0</v>
      </c>
      <c r="EG141" s="16">
        <f t="shared" si="245"/>
        <v>0</v>
      </c>
      <c r="EH141" s="16">
        <f t="shared" si="245"/>
        <v>0</v>
      </c>
      <c r="EI141" s="16">
        <f t="shared" si="245"/>
        <v>0</v>
      </c>
      <c r="EJ141" s="16">
        <f t="shared" si="245"/>
        <v>0</v>
      </c>
      <c r="EK141" s="16">
        <f t="shared" si="245"/>
        <v>0</v>
      </c>
      <c r="EL141" s="16">
        <f t="shared" si="245"/>
        <v>0</v>
      </c>
      <c r="EM141" s="16">
        <f t="shared" si="245"/>
        <v>0</v>
      </c>
      <c r="EN141" s="16">
        <f t="shared" si="245"/>
        <v>0</v>
      </c>
      <c r="EQ141" s="16">
        <f t="shared" si="227"/>
        <v>0</v>
      </c>
      <c r="ER141" s="16">
        <f t="shared" si="227"/>
        <v>0</v>
      </c>
      <c r="ES141" s="16">
        <f t="shared" si="227"/>
        <v>0</v>
      </c>
      <c r="ET141" s="16">
        <f t="shared" si="227"/>
        <v>0</v>
      </c>
      <c r="EU141" s="16">
        <f t="shared" si="227"/>
        <v>0</v>
      </c>
      <c r="EV141" s="16">
        <f t="shared" si="227"/>
        <v>0</v>
      </c>
      <c r="EW141" s="16">
        <f t="shared" si="227"/>
        <v>0</v>
      </c>
      <c r="EX141" s="16">
        <f t="shared" si="227"/>
        <v>0</v>
      </c>
      <c r="EY141" s="16">
        <f t="shared" si="227"/>
        <v>0</v>
      </c>
      <c r="EZ141" s="16">
        <f t="shared" si="227"/>
        <v>0</v>
      </c>
      <c r="FA141" s="16">
        <f t="shared" si="227"/>
        <v>0</v>
      </c>
      <c r="FB141" s="16">
        <f t="shared" si="227"/>
        <v>0</v>
      </c>
      <c r="FC141" s="16">
        <f t="shared" si="227"/>
        <v>0</v>
      </c>
      <c r="FD141" s="16">
        <f t="shared" si="227"/>
        <v>0</v>
      </c>
      <c r="FE141" s="16">
        <f t="shared" ref="EQ141:FF157" si="247">IF($A141=FE$1,$E141,0)</f>
        <v>0</v>
      </c>
      <c r="FF141" s="16">
        <f t="shared" si="247"/>
        <v>0</v>
      </c>
      <c r="FG141" s="16">
        <f t="shared" si="228"/>
        <v>0</v>
      </c>
      <c r="FH141" s="16">
        <f t="shared" si="228"/>
        <v>0</v>
      </c>
      <c r="FI141" s="16">
        <f t="shared" si="228"/>
        <v>0</v>
      </c>
      <c r="FJ141" s="16">
        <f t="shared" si="228"/>
        <v>0</v>
      </c>
      <c r="FK141" s="16">
        <f t="shared" si="228"/>
        <v>0</v>
      </c>
      <c r="FL141" s="16">
        <f t="shared" si="228"/>
        <v>0</v>
      </c>
      <c r="FM141" s="16">
        <f t="shared" si="228"/>
        <v>0</v>
      </c>
      <c r="FN141" s="16">
        <f t="shared" si="228"/>
        <v>0</v>
      </c>
      <c r="FO141" s="16">
        <f t="shared" si="228"/>
        <v>0</v>
      </c>
      <c r="FP141" s="16">
        <f t="shared" si="228"/>
        <v>0</v>
      </c>
      <c r="FQ141" s="16">
        <f t="shared" si="228"/>
        <v>0</v>
      </c>
      <c r="FR141" s="16">
        <f t="shared" si="228"/>
        <v>0</v>
      </c>
      <c r="FS141" s="16">
        <f t="shared" si="228"/>
        <v>0</v>
      </c>
      <c r="FT141" s="16">
        <f t="shared" si="228"/>
        <v>0</v>
      </c>
      <c r="FU141" s="16">
        <f t="shared" si="228"/>
        <v>0</v>
      </c>
      <c r="FV141" s="16">
        <f t="shared" si="237"/>
        <v>0</v>
      </c>
      <c r="FW141" s="16">
        <f t="shared" si="237"/>
        <v>0</v>
      </c>
      <c r="FX141" s="16">
        <f t="shared" si="237"/>
        <v>0</v>
      </c>
      <c r="FY141" s="16">
        <f t="shared" si="237"/>
        <v>0</v>
      </c>
      <c r="FZ141" s="16">
        <f t="shared" si="237"/>
        <v>0</v>
      </c>
      <c r="GA141" s="16">
        <f t="shared" si="237"/>
        <v>0</v>
      </c>
      <c r="GB141" s="16">
        <f t="shared" si="237"/>
        <v>0</v>
      </c>
      <c r="GC141" s="16">
        <f t="shared" si="237"/>
        <v>0</v>
      </c>
      <c r="GD141" s="16">
        <f t="shared" si="237"/>
        <v>0</v>
      </c>
      <c r="GE141" s="16">
        <f t="shared" si="237"/>
        <v>0</v>
      </c>
      <c r="GF141" s="16">
        <f t="shared" si="237"/>
        <v>0</v>
      </c>
      <c r="GG141" s="16">
        <f t="shared" si="237"/>
        <v>0</v>
      </c>
      <c r="GH141" s="16">
        <f t="shared" si="237"/>
        <v>0</v>
      </c>
      <c r="GI141" s="16">
        <f t="shared" si="237"/>
        <v>0</v>
      </c>
      <c r="GJ141" s="16">
        <f t="shared" si="237"/>
        <v>0</v>
      </c>
      <c r="GK141" s="16">
        <f t="shared" si="243"/>
        <v>0</v>
      </c>
      <c r="GL141" s="16">
        <f t="shared" si="243"/>
        <v>0</v>
      </c>
      <c r="GM141" s="16">
        <f t="shared" si="243"/>
        <v>0</v>
      </c>
      <c r="GN141" s="16">
        <f t="shared" si="243"/>
        <v>0</v>
      </c>
      <c r="GO141" s="16">
        <f t="shared" si="243"/>
        <v>0</v>
      </c>
      <c r="GP141" s="16">
        <f t="shared" si="243"/>
        <v>0</v>
      </c>
      <c r="GQ141" s="16">
        <f t="shared" si="243"/>
        <v>0</v>
      </c>
      <c r="GR141" s="16">
        <f t="shared" si="243"/>
        <v>0</v>
      </c>
      <c r="GS141" s="16">
        <f t="shared" si="243"/>
        <v>0</v>
      </c>
      <c r="GT141" s="16">
        <f t="shared" si="243"/>
        <v>0</v>
      </c>
      <c r="GU141" s="16">
        <f t="shared" si="243"/>
        <v>0</v>
      </c>
      <c r="GV141" s="16">
        <f t="shared" si="243"/>
        <v>0</v>
      </c>
      <c r="GW141" s="16">
        <f t="shared" si="243"/>
        <v>0</v>
      </c>
      <c r="GX141" s="16">
        <f t="shared" si="243"/>
        <v>0</v>
      </c>
      <c r="GY141" s="16">
        <f t="shared" si="243"/>
        <v>0</v>
      </c>
      <c r="GZ141" s="16">
        <f t="shared" si="243"/>
        <v>0</v>
      </c>
      <c r="HA141" s="16">
        <f t="shared" si="243"/>
        <v>0</v>
      </c>
      <c r="HB141" s="16">
        <f t="shared" si="243"/>
        <v>0</v>
      </c>
      <c r="HC141" s="16">
        <f t="shared" si="243"/>
        <v>0</v>
      </c>
      <c r="HD141" s="16">
        <f t="shared" si="243"/>
        <v>0</v>
      </c>
      <c r="HE141" s="16">
        <f t="shared" si="243"/>
        <v>0</v>
      </c>
      <c r="HF141" s="16">
        <f t="shared" si="243"/>
        <v>0</v>
      </c>
      <c r="HG141" s="16">
        <f t="shared" si="243"/>
        <v>0</v>
      </c>
      <c r="HH141" s="16">
        <f t="shared" si="243"/>
        <v>0</v>
      </c>
      <c r="HI141" s="16">
        <f t="shared" si="243"/>
        <v>0</v>
      </c>
      <c r="HJ141" s="16">
        <f t="shared" si="243"/>
        <v>0</v>
      </c>
      <c r="HK141" s="16">
        <f t="shared" si="243"/>
        <v>0</v>
      </c>
      <c r="HL141" s="16">
        <f t="shared" si="243"/>
        <v>0</v>
      </c>
      <c r="HM141" s="16">
        <f t="shared" si="243"/>
        <v>0</v>
      </c>
      <c r="HN141" s="16">
        <f t="shared" si="243"/>
        <v>0</v>
      </c>
      <c r="HO141" s="16">
        <f t="shared" si="243"/>
        <v>0</v>
      </c>
      <c r="HP141" s="16">
        <f t="shared" si="243"/>
        <v>0</v>
      </c>
      <c r="HQ141" s="16">
        <f t="shared" si="238"/>
        <v>0</v>
      </c>
      <c r="HR141" s="16">
        <f t="shared" si="238"/>
        <v>0</v>
      </c>
      <c r="HS141" s="16">
        <f t="shared" si="238"/>
        <v>0</v>
      </c>
      <c r="HT141" s="16">
        <f t="shared" si="238"/>
        <v>0</v>
      </c>
      <c r="HU141" s="16">
        <f t="shared" si="238"/>
        <v>0</v>
      </c>
      <c r="HV141" s="16">
        <f t="shared" si="238"/>
        <v>0</v>
      </c>
      <c r="HW141" s="16">
        <f t="shared" si="238"/>
        <v>0</v>
      </c>
      <c r="HX141" s="16">
        <f t="shared" si="238"/>
        <v>0</v>
      </c>
      <c r="HY141" s="16">
        <f t="shared" si="238"/>
        <v>0</v>
      </c>
      <c r="HZ141" s="16">
        <f t="shared" si="238"/>
        <v>0</v>
      </c>
      <c r="IA141" s="16">
        <f t="shared" si="238"/>
        <v>0</v>
      </c>
      <c r="IB141" s="16">
        <f t="shared" si="238"/>
        <v>0</v>
      </c>
      <c r="IC141" s="16">
        <f t="shared" si="238"/>
        <v>0</v>
      </c>
      <c r="ID141" s="16">
        <f t="shared" si="238"/>
        <v>0</v>
      </c>
      <c r="IE141" s="16">
        <f t="shared" si="238"/>
        <v>0</v>
      </c>
      <c r="IF141" s="16">
        <f t="shared" si="238"/>
        <v>0</v>
      </c>
      <c r="IG141" s="16">
        <f t="shared" si="238"/>
        <v>0</v>
      </c>
      <c r="IH141" s="16">
        <f t="shared" si="238"/>
        <v>0</v>
      </c>
      <c r="II141" s="16">
        <f t="shared" si="242"/>
        <v>0</v>
      </c>
      <c r="IJ141" s="16">
        <f t="shared" si="242"/>
        <v>0</v>
      </c>
      <c r="IK141" s="16">
        <f t="shared" si="242"/>
        <v>0</v>
      </c>
      <c r="IL141" s="16">
        <f t="shared" si="242"/>
        <v>0</v>
      </c>
      <c r="IM141" s="16">
        <f t="shared" si="242"/>
        <v>0</v>
      </c>
      <c r="IN141" s="16">
        <f t="shared" si="242"/>
        <v>0</v>
      </c>
      <c r="IO141" s="16">
        <f t="shared" si="242"/>
        <v>0</v>
      </c>
      <c r="IP141" s="16">
        <f t="shared" si="242"/>
        <v>0</v>
      </c>
      <c r="IQ141" s="16">
        <f t="shared" si="242"/>
        <v>0</v>
      </c>
      <c r="IR141" s="16">
        <f t="shared" si="242"/>
        <v>0</v>
      </c>
      <c r="IS141" s="16">
        <f t="shared" si="246"/>
        <v>0</v>
      </c>
      <c r="IT141" s="16">
        <f t="shared" si="246"/>
        <v>0</v>
      </c>
      <c r="IU141" s="16">
        <f t="shared" si="246"/>
        <v>0</v>
      </c>
      <c r="IV141" s="16">
        <f t="shared" si="246"/>
        <v>0</v>
      </c>
      <c r="IW141" s="16">
        <f t="shared" si="246"/>
        <v>0</v>
      </c>
      <c r="IX141" s="16">
        <f t="shared" si="246"/>
        <v>0</v>
      </c>
      <c r="IY141" s="16">
        <f t="shared" si="246"/>
        <v>0</v>
      </c>
      <c r="IZ141" s="16">
        <f t="shared" si="246"/>
        <v>0</v>
      </c>
      <c r="JA141" s="16">
        <f t="shared" si="246"/>
        <v>0</v>
      </c>
      <c r="JB141" s="16">
        <f t="shared" si="246"/>
        <v>0</v>
      </c>
      <c r="JC141" s="16">
        <f t="shared" si="246"/>
        <v>0</v>
      </c>
      <c r="JD141" s="16">
        <f t="shared" si="246"/>
        <v>0</v>
      </c>
      <c r="JE141" s="16">
        <f t="shared" si="246"/>
        <v>0</v>
      </c>
      <c r="JF141" s="16">
        <f t="shared" si="246"/>
        <v>0</v>
      </c>
      <c r="JG141" s="16">
        <f t="shared" si="246"/>
        <v>0</v>
      </c>
      <c r="JH141" s="16">
        <f t="shared" si="246"/>
        <v>0</v>
      </c>
      <c r="JI141" s="16">
        <f t="shared" si="246"/>
        <v>0</v>
      </c>
      <c r="JJ141" s="16">
        <f t="shared" si="246"/>
        <v>0</v>
      </c>
      <c r="JK141" s="16">
        <f t="shared" si="246"/>
        <v>0</v>
      </c>
      <c r="JN141" s="16">
        <f t="shared" si="236"/>
        <v>0</v>
      </c>
      <c r="JO141" s="16">
        <f t="shared" si="236"/>
        <v>0</v>
      </c>
      <c r="JP141" s="16">
        <f t="shared" si="236"/>
        <v>0</v>
      </c>
      <c r="JQ141" s="16">
        <f t="shared" si="236"/>
        <v>0</v>
      </c>
      <c r="JR141" s="16">
        <f t="shared" si="236"/>
        <v>0</v>
      </c>
      <c r="JS141" s="16">
        <f t="shared" si="236"/>
        <v>0</v>
      </c>
      <c r="JT141" s="16">
        <f t="shared" si="236"/>
        <v>0</v>
      </c>
      <c r="JU141" s="16">
        <f t="shared" si="236"/>
        <v>0</v>
      </c>
      <c r="JV141" s="16">
        <f t="shared" si="236"/>
        <v>0</v>
      </c>
      <c r="JW141" s="16">
        <f t="shared" si="236"/>
        <v>0</v>
      </c>
      <c r="JX141" s="16">
        <f t="shared" si="236"/>
        <v>0</v>
      </c>
      <c r="JY141" s="16">
        <f t="shared" si="236"/>
        <v>0</v>
      </c>
      <c r="JZ141" s="16">
        <f t="shared" si="236"/>
        <v>0</v>
      </c>
      <c r="KA141" s="16">
        <f t="shared" si="236"/>
        <v>0</v>
      </c>
      <c r="KB141" s="16">
        <f t="shared" si="236"/>
        <v>0</v>
      </c>
      <c r="KC141" s="16">
        <f t="shared" si="236"/>
        <v>0</v>
      </c>
      <c r="KD141" s="16">
        <f t="shared" si="233"/>
        <v>0</v>
      </c>
      <c r="KE141" s="16">
        <f t="shared" si="233"/>
        <v>0</v>
      </c>
      <c r="KF141" s="16">
        <f t="shared" si="233"/>
        <v>0</v>
      </c>
      <c r="KG141" s="16">
        <f t="shared" si="233"/>
        <v>0</v>
      </c>
      <c r="KH141" s="16">
        <f t="shared" si="233"/>
        <v>0</v>
      </c>
      <c r="KI141" s="16">
        <f t="shared" si="234"/>
        <v>0</v>
      </c>
      <c r="KJ141" s="16">
        <f t="shared" si="234"/>
        <v>0</v>
      </c>
      <c r="KK141" s="16">
        <f t="shared" si="235"/>
        <v>0</v>
      </c>
      <c r="KL141" s="16">
        <f t="shared" si="235"/>
        <v>1</v>
      </c>
      <c r="KM141" s="16">
        <f t="shared" si="235"/>
        <v>0</v>
      </c>
      <c r="KN141" s="16">
        <f t="shared" si="235"/>
        <v>0</v>
      </c>
      <c r="KO141" s="16">
        <f t="shared" si="235"/>
        <v>0</v>
      </c>
      <c r="KP141" s="16">
        <f t="shared" si="235"/>
        <v>0</v>
      </c>
      <c r="KQ141" s="16">
        <f t="shared" si="235"/>
        <v>0</v>
      </c>
      <c r="KR141" s="16">
        <f t="shared" si="235"/>
        <v>0</v>
      </c>
      <c r="KS141" s="16">
        <f t="shared" si="235"/>
        <v>0</v>
      </c>
      <c r="KT141" s="16">
        <f t="shared" si="235"/>
        <v>0</v>
      </c>
      <c r="KU141" s="16">
        <f t="shared" si="235"/>
        <v>0</v>
      </c>
      <c r="KV141" s="16">
        <f t="shared" si="235"/>
        <v>0</v>
      </c>
      <c r="KW141" s="16">
        <f t="shared" si="235"/>
        <v>0</v>
      </c>
      <c r="KX141" s="16">
        <f t="shared" si="235"/>
        <v>0</v>
      </c>
    </row>
    <row r="142" spans="1:310">
      <c r="A142" s="2" t="s">
        <v>107</v>
      </c>
      <c r="B142" s="2" t="s">
        <v>13</v>
      </c>
      <c r="C142" s="2">
        <v>1</v>
      </c>
      <c r="D142" s="3">
        <v>200</v>
      </c>
      <c r="E142" s="3">
        <v>200</v>
      </c>
      <c r="F142" s="3">
        <f t="shared" si="221"/>
        <v>0</v>
      </c>
      <c r="G142" s="4">
        <v>45064</v>
      </c>
      <c r="J142" s="2">
        <v>142</v>
      </c>
      <c r="K142" s="5"/>
      <c r="L142" s="5"/>
      <c r="M142" s="3"/>
      <c r="T142" s="16">
        <f t="shared" si="240"/>
        <v>0</v>
      </c>
      <c r="U142" s="16">
        <f t="shared" si="240"/>
        <v>0</v>
      </c>
      <c r="V142" s="16">
        <f t="shared" si="240"/>
        <v>0</v>
      </c>
      <c r="W142" s="16">
        <f t="shared" si="240"/>
        <v>0</v>
      </c>
      <c r="X142" s="16">
        <f t="shared" si="240"/>
        <v>0</v>
      </c>
      <c r="Y142" s="16">
        <f t="shared" si="240"/>
        <v>0</v>
      </c>
      <c r="Z142" s="16">
        <f t="shared" si="240"/>
        <v>0</v>
      </c>
      <c r="AA142" s="16">
        <f t="shared" si="240"/>
        <v>0</v>
      </c>
      <c r="AB142" s="16">
        <f t="shared" si="240"/>
        <v>0</v>
      </c>
      <c r="AC142" s="16">
        <f t="shared" si="240"/>
        <v>0</v>
      </c>
      <c r="AD142" s="16">
        <f t="shared" si="240"/>
        <v>0</v>
      </c>
      <c r="AE142" s="16">
        <f t="shared" si="240"/>
        <v>0</v>
      </c>
      <c r="AF142" s="16">
        <f t="shared" si="240"/>
        <v>0</v>
      </c>
      <c r="AG142" s="16">
        <f t="shared" si="240"/>
        <v>0</v>
      </c>
      <c r="AH142" s="16">
        <f t="shared" si="240"/>
        <v>0</v>
      </c>
      <c r="AI142" s="16">
        <f t="shared" si="240"/>
        <v>0</v>
      </c>
      <c r="AJ142" s="16">
        <f t="shared" si="223"/>
        <v>0</v>
      </c>
      <c r="AK142" s="16">
        <f t="shared" si="223"/>
        <v>0</v>
      </c>
      <c r="AL142" s="16">
        <f t="shared" si="223"/>
        <v>0</v>
      </c>
      <c r="AM142" s="16">
        <f t="shared" si="223"/>
        <v>0</v>
      </c>
      <c r="AN142" s="16">
        <f t="shared" si="223"/>
        <v>0</v>
      </c>
      <c r="AO142" s="16">
        <f t="shared" si="223"/>
        <v>0</v>
      </c>
      <c r="AP142" s="16">
        <f t="shared" si="223"/>
        <v>0</v>
      </c>
      <c r="AQ142" s="16">
        <f t="shared" si="223"/>
        <v>0</v>
      </c>
      <c r="AR142" s="16">
        <f t="shared" si="223"/>
        <v>0</v>
      </c>
      <c r="AS142" s="16">
        <f t="shared" si="223"/>
        <v>0</v>
      </c>
      <c r="AT142" s="16">
        <f t="shared" si="223"/>
        <v>0</v>
      </c>
      <c r="AU142" s="16">
        <f t="shared" si="223"/>
        <v>0</v>
      </c>
      <c r="AV142" s="16">
        <f t="shared" si="223"/>
        <v>0</v>
      </c>
      <c r="AW142" s="16">
        <f t="shared" si="223"/>
        <v>0</v>
      </c>
      <c r="AX142" s="16">
        <f t="shared" si="223"/>
        <v>0</v>
      </c>
      <c r="AY142" s="16">
        <f t="shared" si="223"/>
        <v>0</v>
      </c>
      <c r="AZ142" s="16">
        <f t="shared" si="224"/>
        <v>0</v>
      </c>
      <c r="BA142" s="16">
        <f t="shared" si="224"/>
        <v>0</v>
      </c>
      <c r="BB142" s="16">
        <f t="shared" si="224"/>
        <v>0</v>
      </c>
      <c r="BC142" s="16">
        <f t="shared" si="224"/>
        <v>0</v>
      </c>
      <c r="BD142" s="16">
        <f t="shared" si="224"/>
        <v>0</v>
      </c>
      <c r="BE142" s="16">
        <f t="shared" si="224"/>
        <v>0</v>
      </c>
      <c r="BF142" s="16">
        <f t="shared" si="225"/>
        <v>0</v>
      </c>
      <c r="BG142" s="16">
        <f t="shared" si="225"/>
        <v>0</v>
      </c>
      <c r="BH142" s="16">
        <f t="shared" si="225"/>
        <v>0</v>
      </c>
      <c r="BI142" s="16">
        <f t="shared" si="225"/>
        <v>0</v>
      </c>
      <c r="BJ142" s="16">
        <f t="shared" si="225"/>
        <v>0</v>
      </c>
      <c r="BK142" s="16">
        <f t="shared" si="225"/>
        <v>0</v>
      </c>
      <c r="BL142" s="16">
        <f t="shared" si="225"/>
        <v>0</v>
      </c>
      <c r="BM142" s="16">
        <f t="shared" si="225"/>
        <v>0</v>
      </c>
      <c r="BN142" s="16">
        <f t="shared" si="244"/>
        <v>0</v>
      </c>
      <c r="BO142" s="16">
        <f t="shared" si="244"/>
        <v>0</v>
      </c>
      <c r="BP142" s="16">
        <f t="shared" si="244"/>
        <v>0</v>
      </c>
      <c r="BQ142" s="16">
        <f t="shared" si="244"/>
        <v>0</v>
      </c>
      <c r="BR142" s="16">
        <f t="shared" si="244"/>
        <v>0</v>
      </c>
      <c r="BS142" s="16">
        <f t="shared" si="244"/>
        <v>0</v>
      </c>
      <c r="BT142" s="16">
        <f t="shared" si="244"/>
        <v>0</v>
      </c>
      <c r="BU142" s="16">
        <f t="shared" si="244"/>
        <v>0</v>
      </c>
      <c r="BV142" s="16">
        <f t="shared" si="244"/>
        <v>0</v>
      </c>
      <c r="BW142" s="16">
        <f t="shared" si="244"/>
        <v>0</v>
      </c>
      <c r="BX142" s="16">
        <f t="shared" si="244"/>
        <v>0</v>
      </c>
      <c r="BY142" s="16">
        <f t="shared" si="244"/>
        <v>0</v>
      </c>
      <c r="BZ142" s="16">
        <f t="shared" si="244"/>
        <v>0</v>
      </c>
      <c r="CA142" s="16">
        <f t="shared" si="244"/>
        <v>0</v>
      </c>
      <c r="CB142" s="16">
        <f t="shared" si="244"/>
        <v>0</v>
      </c>
      <c r="CC142" s="16">
        <f t="shared" ref="BN142:DK147" si="248">IF($A142=CC$1,$D142,0)*$C142</f>
        <v>0</v>
      </c>
      <c r="CD142" s="16">
        <f t="shared" si="248"/>
        <v>0</v>
      </c>
      <c r="CE142" s="16">
        <f t="shared" si="248"/>
        <v>0</v>
      </c>
      <c r="CF142" s="16">
        <f t="shared" si="248"/>
        <v>0</v>
      </c>
      <c r="CG142" s="16">
        <f t="shared" si="248"/>
        <v>0</v>
      </c>
      <c r="CH142" s="16">
        <f t="shared" si="248"/>
        <v>0</v>
      </c>
      <c r="CI142" s="16">
        <f t="shared" si="248"/>
        <v>200</v>
      </c>
      <c r="CJ142" s="16">
        <f t="shared" si="248"/>
        <v>0</v>
      </c>
      <c r="CK142" s="16">
        <f t="shared" si="248"/>
        <v>0</v>
      </c>
      <c r="CL142" s="16">
        <f t="shared" si="248"/>
        <v>0</v>
      </c>
      <c r="CM142" s="16">
        <f t="shared" si="248"/>
        <v>0</v>
      </c>
      <c r="CN142" s="16">
        <f t="shared" si="248"/>
        <v>0</v>
      </c>
      <c r="CO142" s="16">
        <f t="shared" si="248"/>
        <v>0</v>
      </c>
      <c r="CP142" s="16">
        <f t="shared" si="248"/>
        <v>0</v>
      </c>
      <c r="CQ142" s="16">
        <f t="shared" si="248"/>
        <v>0</v>
      </c>
      <c r="CR142" s="16">
        <f t="shared" si="248"/>
        <v>0</v>
      </c>
      <c r="CS142" s="16">
        <f t="shared" si="248"/>
        <v>0</v>
      </c>
      <c r="CT142" s="16">
        <f t="shared" si="248"/>
        <v>0</v>
      </c>
      <c r="CU142" s="16">
        <f t="shared" si="248"/>
        <v>0</v>
      </c>
      <c r="CV142" s="16">
        <f t="shared" si="248"/>
        <v>0</v>
      </c>
      <c r="CW142" s="16">
        <f t="shared" si="248"/>
        <v>0</v>
      </c>
      <c r="CX142" s="16">
        <f t="shared" si="248"/>
        <v>0</v>
      </c>
      <c r="CY142" s="16">
        <f t="shared" si="248"/>
        <v>0</v>
      </c>
      <c r="CZ142" s="16">
        <f t="shared" si="248"/>
        <v>0</v>
      </c>
      <c r="DA142" s="16">
        <f t="shared" si="248"/>
        <v>0</v>
      </c>
      <c r="DB142" s="16">
        <f t="shared" si="248"/>
        <v>0</v>
      </c>
      <c r="DC142" s="16">
        <f t="shared" si="248"/>
        <v>0</v>
      </c>
      <c r="DD142" s="16">
        <f t="shared" si="248"/>
        <v>0</v>
      </c>
      <c r="DE142" s="16">
        <f t="shared" si="248"/>
        <v>0</v>
      </c>
      <c r="DF142" s="16">
        <f t="shared" si="248"/>
        <v>0</v>
      </c>
      <c r="DG142" s="16">
        <f t="shared" si="248"/>
        <v>0</v>
      </c>
      <c r="DH142" s="16">
        <f t="shared" si="248"/>
        <v>0</v>
      </c>
      <c r="DI142" s="16">
        <f t="shared" si="248"/>
        <v>0</v>
      </c>
      <c r="DJ142" s="16">
        <f t="shared" si="248"/>
        <v>0</v>
      </c>
      <c r="DK142" s="16">
        <f t="shared" si="248"/>
        <v>0</v>
      </c>
      <c r="DL142" s="16">
        <f t="shared" si="241"/>
        <v>0</v>
      </c>
      <c r="DM142" s="16">
        <f t="shared" si="241"/>
        <v>0</v>
      </c>
      <c r="DN142" s="16">
        <f t="shared" si="241"/>
        <v>0</v>
      </c>
      <c r="DO142" s="16">
        <f t="shared" si="241"/>
        <v>0</v>
      </c>
      <c r="DP142" s="16">
        <f t="shared" si="241"/>
        <v>0</v>
      </c>
      <c r="DQ142" s="16">
        <f t="shared" si="241"/>
        <v>0</v>
      </c>
      <c r="DR142" s="16">
        <f t="shared" si="241"/>
        <v>0</v>
      </c>
      <c r="DS142" s="16">
        <f t="shared" si="241"/>
        <v>0</v>
      </c>
      <c r="DT142" s="16">
        <f t="shared" si="241"/>
        <v>0</v>
      </c>
      <c r="DU142" s="16">
        <f t="shared" si="241"/>
        <v>0</v>
      </c>
      <c r="DV142" s="16">
        <f t="shared" si="245"/>
        <v>0</v>
      </c>
      <c r="DW142" s="16">
        <f t="shared" si="245"/>
        <v>0</v>
      </c>
      <c r="DX142" s="16">
        <f t="shared" si="245"/>
        <v>0</v>
      </c>
      <c r="DY142" s="16">
        <f t="shared" si="245"/>
        <v>0</v>
      </c>
      <c r="DZ142" s="16">
        <f t="shared" si="245"/>
        <v>0</v>
      </c>
      <c r="EA142" s="16">
        <f t="shared" si="245"/>
        <v>0</v>
      </c>
      <c r="EB142" s="16">
        <f t="shared" si="245"/>
        <v>0</v>
      </c>
      <c r="EC142" s="16">
        <f t="shared" si="245"/>
        <v>0</v>
      </c>
      <c r="ED142" s="16">
        <f t="shared" si="245"/>
        <v>0</v>
      </c>
      <c r="EE142" s="16">
        <f t="shared" si="245"/>
        <v>0</v>
      </c>
      <c r="EF142" s="16">
        <f t="shared" si="245"/>
        <v>0</v>
      </c>
      <c r="EG142" s="16">
        <f t="shared" si="245"/>
        <v>0</v>
      </c>
      <c r="EH142" s="16">
        <f t="shared" si="245"/>
        <v>0</v>
      </c>
      <c r="EI142" s="16">
        <f t="shared" si="245"/>
        <v>0</v>
      </c>
      <c r="EJ142" s="16">
        <f t="shared" si="245"/>
        <v>0</v>
      </c>
      <c r="EK142" s="16">
        <f t="shared" si="245"/>
        <v>0</v>
      </c>
      <c r="EL142" s="16">
        <f t="shared" si="245"/>
        <v>0</v>
      </c>
      <c r="EM142" s="16">
        <f t="shared" si="245"/>
        <v>0</v>
      </c>
      <c r="EN142" s="16">
        <f t="shared" si="245"/>
        <v>0</v>
      </c>
      <c r="EQ142" s="16">
        <f t="shared" si="247"/>
        <v>0</v>
      </c>
      <c r="ER142" s="16">
        <f t="shared" si="247"/>
        <v>0</v>
      </c>
      <c r="ES142" s="16">
        <f t="shared" si="247"/>
        <v>0</v>
      </c>
      <c r="ET142" s="16">
        <f t="shared" si="247"/>
        <v>0</v>
      </c>
      <c r="EU142" s="16">
        <f t="shared" si="247"/>
        <v>0</v>
      </c>
      <c r="EV142" s="16">
        <f t="shared" si="247"/>
        <v>0</v>
      </c>
      <c r="EW142" s="16">
        <f t="shared" si="247"/>
        <v>0</v>
      </c>
      <c r="EX142" s="16">
        <f t="shared" si="247"/>
        <v>0</v>
      </c>
      <c r="EY142" s="16">
        <f t="shared" si="247"/>
        <v>0</v>
      </c>
      <c r="EZ142" s="16">
        <f t="shared" si="247"/>
        <v>0</v>
      </c>
      <c r="FA142" s="16">
        <f t="shared" si="247"/>
        <v>0</v>
      </c>
      <c r="FB142" s="16">
        <f t="shared" si="247"/>
        <v>0</v>
      </c>
      <c r="FC142" s="16">
        <f t="shared" si="247"/>
        <v>0</v>
      </c>
      <c r="FD142" s="16">
        <f t="shared" si="247"/>
        <v>0</v>
      </c>
      <c r="FE142" s="16">
        <f t="shared" si="247"/>
        <v>0</v>
      </c>
      <c r="FF142" s="16">
        <f t="shared" si="247"/>
        <v>0</v>
      </c>
      <c r="FG142" s="16">
        <f t="shared" si="228"/>
        <v>0</v>
      </c>
      <c r="FH142" s="16">
        <f t="shared" si="228"/>
        <v>0</v>
      </c>
      <c r="FI142" s="16">
        <f t="shared" si="228"/>
        <v>0</v>
      </c>
      <c r="FJ142" s="16">
        <f t="shared" si="228"/>
        <v>0</v>
      </c>
      <c r="FK142" s="16">
        <f t="shared" si="228"/>
        <v>0</v>
      </c>
      <c r="FL142" s="16">
        <f t="shared" si="228"/>
        <v>0</v>
      </c>
      <c r="FM142" s="16">
        <f t="shared" si="228"/>
        <v>0</v>
      </c>
      <c r="FN142" s="16">
        <f t="shared" si="228"/>
        <v>0</v>
      </c>
      <c r="FO142" s="16">
        <f t="shared" si="228"/>
        <v>0</v>
      </c>
      <c r="FP142" s="16">
        <f t="shared" si="228"/>
        <v>0</v>
      </c>
      <c r="FQ142" s="16">
        <f t="shared" si="228"/>
        <v>0</v>
      </c>
      <c r="FR142" s="16">
        <f t="shared" si="228"/>
        <v>0</v>
      </c>
      <c r="FS142" s="16">
        <f t="shared" si="228"/>
        <v>0</v>
      </c>
      <c r="FT142" s="16">
        <f t="shared" ref="FG142:FU159" si="249">IF($A142=FT$1,$E142,0)</f>
        <v>0</v>
      </c>
      <c r="FU142" s="16">
        <f t="shared" si="249"/>
        <v>0</v>
      </c>
      <c r="FV142" s="16">
        <f t="shared" si="237"/>
        <v>0</v>
      </c>
      <c r="FW142" s="16">
        <f t="shared" si="237"/>
        <v>0</v>
      </c>
      <c r="FX142" s="16">
        <f t="shared" si="237"/>
        <v>0</v>
      </c>
      <c r="FY142" s="16">
        <f t="shared" si="237"/>
        <v>0</v>
      </c>
      <c r="FZ142" s="16">
        <f t="shared" si="237"/>
        <v>0</v>
      </c>
      <c r="GA142" s="16">
        <f t="shared" si="237"/>
        <v>0</v>
      </c>
      <c r="GB142" s="16">
        <f t="shared" si="237"/>
        <v>0</v>
      </c>
      <c r="GC142" s="16">
        <f t="shared" si="237"/>
        <v>0</v>
      </c>
      <c r="GD142" s="16">
        <f t="shared" si="237"/>
        <v>0</v>
      </c>
      <c r="GE142" s="16">
        <f t="shared" si="237"/>
        <v>0</v>
      </c>
      <c r="GF142" s="16">
        <f t="shared" si="237"/>
        <v>0</v>
      </c>
      <c r="GG142" s="16">
        <f t="shared" si="237"/>
        <v>0</v>
      </c>
      <c r="GH142" s="16">
        <f t="shared" si="237"/>
        <v>0</v>
      </c>
      <c r="GI142" s="16">
        <f t="shared" si="237"/>
        <v>0</v>
      </c>
      <c r="GJ142" s="16">
        <f t="shared" si="237"/>
        <v>0</v>
      </c>
      <c r="GK142" s="16">
        <f t="shared" si="243"/>
        <v>0</v>
      </c>
      <c r="GL142" s="16">
        <f t="shared" si="243"/>
        <v>0</v>
      </c>
      <c r="GM142" s="16">
        <f t="shared" si="243"/>
        <v>0</v>
      </c>
      <c r="GN142" s="16">
        <f t="shared" si="243"/>
        <v>0</v>
      </c>
      <c r="GO142" s="16">
        <f t="shared" si="243"/>
        <v>0</v>
      </c>
      <c r="GP142" s="16">
        <f t="shared" si="243"/>
        <v>0</v>
      </c>
      <c r="GQ142" s="16">
        <f t="shared" si="243"/>
        <v>0</v>
      </c>
      <c r="GR142" s="16">
        <f t="shared" si="243"/>
        <v>0</v>
      </c>
      <c r="GS142" s="16">
        <f t="shared" si="243"/>
        <v>0</v>
      </c>
      <c r="GT142" s="16">
        <f t="shared" si="243"/>
        <v>0</v>
      </c>
      <c r="GU142" s="16">
        <f t="shared" si="243"/>
        <v>0</v>
      </c>
      <c r="GV142" s="16">
        <f t="shared" si="243"/>
        <v>0</v>
      </c>
      <c r="GW142" s="16">
        <f t="shared" si="243"/>
        <v>0</v>
      </c>
      <c r="GX142" s="16">
        <f t="shared" si="243"/>
        <v>0</v>
      </c>
      <c r="GY142" s="16">
        <f t="shared" si="243"/>
        <v>0</v>
      </c>
      <c r="GZ142" s="16">
        <f t="shared" si="243"/>
        <v>0</v>
      </c>
      <c r="HA142" s="16">
        <f t="shared" si="243"/>
        <v>0</v>
      </c>
      <c r="HB142" s="16">
        <f t="shared" si="243"/>
        <v>0</v>
      </c>
      <c r="HC142" s="16">
        <f t="shared" si="243"/>
        <v>0</v>
      </c>
      <c r="HD142" s="16">
        <f t="shared" si="243"/>
        <v>0</v>
      </c>
      <c r="HE142" s="16">
        <f t="shared" si="243"/>
        <v>0</v>
      </c>
      <c r="HF142" s="16">
        <f t="shared" si="243"/>
        <v>200</v>
      </c>
      <c r="HG142" s="16">
        <f t="shared" si="243"/>
        <v>0</v>
      </c>
      <c r="HH142" s="16">
        <f t="shared" si="243"/>
        <v>0</v>
      </c>
      <c r="HI142" s="16">
        <f t="shared" si="243"/>
        <v>0</v>
      </c>
      <c r="HJ142" s="16">
        <f t="shared" si="243"/>
        <v>0</v>
      </c>
      <c r="HK142" s="16">
        <f t="shared" si="243"/>
        <v>0</v>
      </c>
      <c r="HL142" s="16">
        <f t="shared" si="243"/>
        <v>0</v>
      </c>
      <c r="HM142" s="16">
        <f t="shared" si="243"/>
        <v>0</v>
      </c>
      <c r="HN142" s="16">
        <f t="shared" si="243"/>
        <v>0</v>
      </c>
      <c r="HO142" s="16">
        <f t="shared" si="243"/>
        <v>0</v>
      </c>
      <c r="HP142" s="16">
        <f t="shared" si="243"/>
        <v>0</v>
      </c>
      <c r="HQ142" s="16">
        <f t="shared" si="238"/>
        <v>0</v>
      </c>
      <c r="HR142" s="16">
        <f t="shared" si="238"/>
        <v>0</v>
      </c>
      <c r="HS142" s="16">
        <f t="shared" si="238"/>
        <v>0</v>
      </c>
      <c r="HT142" s="16">
        <f t="shared" si="238"/>
        <v>0</v>
      </c>
      <c r="HU142" s="16">
        <f t="shared" si="238"/>
        <v>0</v>
      </c>
      <c r="HV142" s="16">
        <f t="shared" si="238"/>
        <v>0</v>
      </c>
      <c r="HW142" s="16">
        <f t="shared" si="238"/>
        <v>0</v>
      </c>
      <c r="HX142" s="16">
        <f t="shared" si="238"/>
        <v>0</v>
      </c>
      <c r="HY142" s="16">
        <f t="shared" si="238"/>
        <v>0</v>
      </c>
      <c r="HZ142" s="16">
        <f t="shared" si="238"/>
        <v>0</v>
      </c>
      <c r="IA142" s="16">
        <f t="shared" si="238"/>
        <v>0</v>
      </c>
      <c r="IB142" s="16">
        <f t="shared" si="238"/>
        <v>0</v>
      </c>
      <c r="IC142" s="16">
        <f t="shared" si="238"/>
        <v>0</v>
      </c>
      <c r="ID142" s="16">
        <f t="shared" si="238"/>
        <v>0</v>
      </c>
      <c r="IE142" s="16">
        <f t="shared" si="238"/>
        <v>0</v>
      </c>
      <c r="IF142" s="16">
        <f t="shared" si="238"/>
        <v>0</v>
      </c>
      <c r="IG142" s="16">
        <f t="shared" si="238"/>
        <v>0</v>
      </c>
      <c r="IH142" s="16">
        <f t="shared" si="238"/>
        <v>0</v>
      </c>
      <c r="II142" s="16">
        <f t="shared" si="242"/>
        <v>0</v>
      </c>
      <c r="IJ142" s="16">
        <f t="shared" si="242"/>
        <v>0</v>
      </c>
      <c r="IK142" s="16">
        <f t="shared" si="242"/>
        <v>0</v>
      </c>
      <c r="IL142" s="16">
        <f t="shared" si="242"/>
        <v>0</v>
      </c>
      <c r="IM142" s="16">
        <f t="shared" si="242"/>
        <v>0</v>
      </c>
      <c r="IN142" s="16">
        <f t="shared" si="242"/>
        <v>0</v>
      </c>
      <c r="IO142" s="16">
        <f t="shared" si="242"/>
        <v>0</v>
      </c>
      <c r="IP142" s="16">
        <f t="shared" si="242"/>
        <v>0</v>
      </c>
      <c r="IQ142" s="16">
        <f t="shared" si="242"/>
        <v>0</v>
      </c>
      <c r="IR142" s="16">
        <f t="shared" si="242"/>
        <v>0</v>
      </c>
      <c r="IS142" s="16">
        <f t="shared" si="246"/>
        <v>0</v>
      </c>
      <c r="IT142" s="16">
        <f t="shared" si="246"/>
        <v>0</v>
      </c>
      <c r="IU142" s="16">
        <f t="shared" si="246"/>
        <v>0</v>
      </c>
      <c r="IV142" s="16">
        <f t="shared" si="246"/>
        <v>0</v>
      </c>
      <c r="IW142" s="16">
        <f t="shared" si="246"/>
        <v>0</v>
      </c>
      <c r="IX142" s="16">
        <f t="shared" si="246"/>
        <v>0</v>
      </c>
      <c r="IY142" s="16">
        <f t="shared" si="246"/>
        <v>0</v>
      </c>
      <c r="IZ142" s="16">
        <f t="shared" si="246"/>
        <v>0</v>
      </c>
      <c r="JA142" s="16">
        <f t="shared" si="246"/>
        <v>0</v>
      </c>
      <c r="JB142" s="16">
        <f t="shared" si="246"/>
        <v>0</v>
      </c>
      <c r="JC142" s="16">
        <f t="shared" si="246"/>
        <v>0</v>
      </c>
      <c r="JD142" s="16">
        <f t="shared" si="246"/>
        <v>0</v>
      </c>
      <c r="JE142" s="16">
        <f t="shared" si="246"/>
        <v>0</v>
      </c>
      <c r="JF142" s="16">
        <f t="shared" si="246"/>
        <v>0</v>
      </c>
      <c r="JG142" s="16">
        <f t="shared" si="246"/>
        <v>0</v>
      </c>
      <c r="JH142" s="16">
        <f t="shared" si="246"/>
        <v>0</v>
      </c>
      <c r="JI142" s="16">
        <f t="shared" si="246"/>
        <v>0</v>
      </c>
      <c r="JJ142" s="16">
        <f t="shared" si="246"/>
        <v>0</v>
      </c>
      <c r="JK142" s="16">
        <f t="shared" si="246"/>
        <v>0</v>
      </c>
      <c r="JN142" s="16">
        <f t="shared" si="236"/>
        <v>0</v>
      </c>
      <c r="JO142" s="16">
        <f t="shared" si="236"/>
        <v>1</v>
      </c>
      <c r="JP142" s="16">
        <f t="shared" si="236"/>
        <v>0</v>
      </c>
      <c r="JQ142" s="16">
        <f t="shared" si="236"/>
        <v>0</v>
      </c>
      <c r="JR142" s="16">
        <f t="shared" si="236"/>
        <v>0</v>
      </c>
      <c r="JS142" s="16">
        <f t="shared" si="236"/>
        <v>0</v>
      </c>
      <c r="JT142" s="16">
        <f t="shared" si="236"/>
        <v>0</v>
      </c>
      <c r="JU142" s="16">
        <f t="shared" si="236"/>
        <v>0</v>
      </c>
      <c r="JV142" s="16">
        <f t="shared" si="236"/>
        <v>0</v>
      </c>
      <c r="JW142" s="16">
        <f t="shared" si="236"/>
        <v>0</v>
      </c>
      <c r="JX142" s="16">
        <f t="shared" si="236"/>
        <v>0</v>
      </c>
      <c r="JY142" s="16">
        <f t="shared" si="236"/>
        <v>0</v>
      </c>
      <c r="JZ142" s="16">
        <f t="shared" si="236"/>
        <v>0</v>
      </c>
      <c r="KA142" s="16">
        <f t="shared" si="236"/>
        <v>0</v>
      </c>
      <c r="KB142" s="16">
        <f t="shared" si="236"/>
        <v>0</v>
      </c>
      <c r="KC142" s="16">
        <f t="shared" si="236"/>
        <v>0</v>
      </c>
      <c r="KD142" s="16">
        <f t="shared" si="233"/>
        <v>0</v>
      </c>
      <c r="KE142" s="16">
        <f t="shared" si="233"/>
        <v>0</v>
      </c>
      <c r="KF142" s="16">
        <f t="shared" si="233"/>
        <v>0</v>
      </c>
      <c r="KG142" s="16">
        <f t="shared" si="233"/>
        <v>0</v>
      </c>
      <c r="KH142" s="16">
        <f t="shared" si="233"/>
        <v>0</v>
      </c>
      <c r="KI142" s="16">
        <f t="shared" si="234"/>
        <v>0</v>
      </c>
      <c r="KJ142" s="16">
        <f t="shared" si="234"/>
        <v>0</v>
      </c>
      <c r="KK142" s="16">
        <f t="shared" si="235"/>
        <v>0</v>
      </c>
      <c r="KL142" s="16">
        <f t="shared" si="235"/>
        <v>0</v>
      </c>
      <c r="KM142" s="16">
        <f t="shared" si="235"/>
        <v>0</v>
      </c>
      <c r="KN142" s="16">
        <f t="shared" si="235"/>
        <v>0</v>
      </c>
      <c r="KO142" s="16">
        <f t="shared" si="235"/>
        <v>0</v>
      </c>
      <c r="KP142" s="16">
        <f t="shared" si="235"/>
        <v>0</v>
      </c>
      <c r="KQ142" s="16">
        <f t="shared" si="235"/>
        <v>0</v>
      </c>
      <c r="KR142" s="16">
        <f t="shared" si="235"/>
        <v>0</v>
      </c>
      <c r="KS142" s="16">
        <f t="shared" si="235"/>
        <v>0</v>
      </c>
      <c r="KT142" s="16">
        <f t="shared" si="235"/>
        <v>0</v>
      </c>
      <c r="KU142" s="16">
        <f t="shared" si="235"/>
        <v>0</v>
      </c>
      <c r="KV142" s="16">
        <f t="shared" si="235"/>
        <v>0</v>
      </c>
      <c r="KW142" s="16">
        <f t="shared" si="235"/>
        <v>0</v>
      </c>
      <c r="KX142" s="16">
        <f t="shared" si="235"/>
        <v>0</v>
      </c>
    </row>
    <row r="143" spans="1:310">
      <c r="A143" s="2" t="s">
        <v>108</v>
      </c>
      <c r="B143" s="2" t="s">
        <v>15</v>
      </c>
      <c r="C143" s="2">
        <v>1</v>
      </c>
      <c r="D143" s="3">
        <v>60</v>
      </c>
      <c r="E143" s="3">
        <v>60</v>
      </c>
      <c r="F143" s="3">
        <f t="shared" si="221"/>
        <v>0</v>
      </c>
      <c r="G143" s="4">
        <v>45064</v>
      </c>
      <c r="J143" s="2">
        <v>143</v>
      </c>
      <c r="K143" s="5"/>
      <c r="L143" s="5"/>
      <c r="M143" s="3"/>
      <c r="T143" s="16">
        <f t="shared" si="240"/>
        <v>0</v>
      </c>
      <c r="U143" s="16">
        <f t="shared" si="240"/>
        <v>0</v>
      </c>
      <c r="V143" s="16">
        <f t="shared" si="240"/>
        <v>0</v>
      </c>
      <c r="W143" s="16">
        <f t="shared" si="240"/>
        <v>0</v>
      </c>
      <c r="X143" s="16">
        <f t="shared" si="240"/>
        <v>0</v>
      </c>
      <c r="Y143" s="16">
        <f t="shared" si="240"/>
        <v>0</v>
      </c>
      <c r="Z143" s="16">
        <f t="shared" si="240"/>
        <v>0</v>
      </c>
      <c r="AA143" s="16">
        <f t="shared" si="240"/>
        <v>0</v>
      </c>
      <c r="AB143" s="16">
        <f t="shared" si="240"/>
        <v>0</v>
      </c>
      <c r="AC143" s="16">
        <f t="shared" si="240"/>
        <v>0</v>
      </c>
      <c r="AD143" s="16">
        <f t="shared" si="240"/>
        <v>0</v>
      </c>
      <c r="AE143" s="16">
        <f t="shared" si="240"/>
        <v>0</v>
      </c>
      <c r="AF143" s="16">
        <f t="shared" si="240"/>
        <v>0</v>
      </c>
      <c r="AG143" s="16">
        <f t="shared" si="240"/>
        <v>0</v>
      </c>
      <c r="AH143" s="16">
        <f t="shared" si="240"/>
        <v>0</v>
      </c>
      <c r="AI143" s="16">
        <f t="shared" si="240"/>
        <v>0</v>
      </c>
      <c r="AJ143" s="16">
        <f t="shared" si="223"/>
        <v>0</v>
      </c>
      <c r="AK143" s="16">
        <f t="shared" si="223"/>
        <v>0</v>
      </c>
      <c r="AL143" s="16">
        <f t="shared" si="223"/>
        <v>0</v>
      </c>
      <c r="AM143" s="16">
        <f t="shared" si="223"/>
        <v>0</v>
      </c>
      <c r="AN143" s="16">
        <f t="shared" si="223"/>
        <v>0</v>
      </c>
      <c r="AO143" s="16">
        <f t="shared" si="223"/>
        <v>0</v>
      </c>
      <c r="AP143" s="16">
        <f t="shared" si="223"/>
        <v>0</v>
      </c>
      <c r="AQ143" s="16">
        <f t="shared" si="223"/>
        <v>0</v>
      </c>
      <c r="AR143" s="16">
        <f t="shared" si="223"/>
        <v>0</v>
      </c>
      <c r="AS143" s="16">
        <f t="shared" si="223"/>
        <v>0</v>
      </c>
      <c r="AT143" s="16">
        <f t="shared" si="223"/>
        <v>0</v>
      </c>
      <c r="AU143" s="16">
        <f t="shared" si="223"/>
        <v>0</v>
      </c>
      <c r="AV143" s="16">
        <f t="shared" si="223"/>
        <v>0</v>
      </c>
      <c r="AW143" s="16">
        <f t="shared" si="223"/>
        <v>0</v>
      </c>
      <c r="AX143" s="16">
        <f t="shared" ref="AJ143:AY159" si="250">IF($A143=AX$1,$D143,0)*$C143</f>
        <v>0</v>
      </c>
      <c r="AY143" s="16">
        <f t="shared" si="250"/>
        <v>0</v>
      </c>
      <c r="AZ143" s="16">
        <f t="shared" si="224"/>
        <v>0</v>
      </c>
      <c r="BA143" s="16">
        <f t="shared" si="224"/>
        <v>0</v>
      </c>
      <c r="BB143" s="16">
        <f t="shared" si="224"/>
        <v>0</v>
      </c>
      <c r="BC143" s="16">
        <f t="shared" si="224"/>
        <v>0</v>
      </c>
      <c r="BD143" s="16">
        <f t="shared" si="224"/>
        <v>0</v>
      </c>
      <c r="BE143" s="16">
        <f t="shared" si="224"/>
        <v>0</v>
      </c>
      <c r="BF143" s="16">
        <f t="shared" si="225"/>
        <v>0</v>
      </c>
      <c r="BG143" s="16">
        <f t="shared" si="225"/>
        <v>0</v>
      </c>
      <c r="BH143" s="16">
        <f t="shared" si="225"/>
        <v>0</v>
      </c>
      <c r="BI143" s="16">
        <f t="shared" si="225"/>
        <v>0</v>
      </c>
      <c r="BJ143" s="16">
        <f t="shared" si="225"/>
        <v>0</v>
      </c>
      <c r="BK143" s="16">
        <f t="shared" si="225"/>
        <v>0</v>
      </c>
      <c r="BL143" s="16">
        <f t="shared" si="225"/>
        <v>0</v>
      </c>
      <c r="BM143" s="16">
        <f t="shared" si="225"/>
        <v>0</v>
      </c>
      <c r="BN143" s="16">
        <f t="shared" si="248"/>
        <v>0</v>
      </c>
      <c r="BO143" s="16">
        <f t="shared" si="248"/>
        <v>0</v>
      </c>
      <c r="BP143" s="16">
        <f t="shared" si="248"/>
        <v>0</v>
      </c>
      <c r="BQ143" s="16">
        <f t="shared" si="248"/>
        <v>0</v>
      </c>
      <c r="BR143" s="16">
        <f t="shared" si="248"/>
        <v>0</v>
      </c>
      <c r="BS143" s="16">
        <f t="shared" si="248"/>
        <v>0</v>
      </c>
      <c r="BT143" s="16">
        <f t="shared" si="248"/>
        <v>0</v>
      </c>
      <c r="BU143" s="16">
        <f t="shared" si="248"/>
        <v>0</v>
      </c>
      <c r="BV143" s="16">
        <f t="shared" si="248"/>
        <v>0</v>
      </c>
      <c r="BW143" s="16">
        <f t="shared" si="248"/>
        <v>0</v>
      </c>
      <c r="BX143" s="16">
        <f t="shared" si="248"/>
        <v>0</v>
      </c>
      <c r="BY143" s="16">
        <f t="shared" si="248"/>
        <v>0</v>
      </c>
      <c r="BZ143" s="16">
        <f t="shared" si="248"/>
        <v>0</v>
      </c>
      <c r="CA143" s="16">
        <f t="shared" si="248"/>
        <v>0</v>
      </c>
      <c r="CB143" s="16">
        <f t="shared" si="248"/>
        <v>0</v>
      </c>
      <c r="CC143" s="16">
        <f t="shared" si="248"/>
        <v>0</v>
      </c>
      <c r="CD143" s="16">
        <f t="shared" si="248"/>
        <v>0</v>
      </c>
      <c r="CE143" s="16">
        <f t="shared" si="248"/>
        <v>0</v>
      </c>
      <c r="CF143" s="16">
        <f t="shared" si="248"/>
        <v>0</v>
      </c>
      <c r="CG143" s="16">
        <f t="shared" si="248"/>
        <v>0</v>
      </c>
      <c r="CH143" s="16">
        <f t="shared" si="248"/>
        <v>0</v>
      </c>
      <c r="CI143" s="16">
        <f t="shared" si="248"/>
        <v>0</v>
      </c>
      <c r="CJ143" s="16">
        <f t="shared" si="248"/>
        <v>60</v>
      </c>
      <c r="CK143" s="16">
        <f t="shared" si="248"/>
        <v>0</v>
      </c>
      <c r="CL143" s="16">
        <f t="shared" si="248"/>
        <v>0</v>
      </c>
      <c r="CM143" s="16">
        <f t="shared" si="248"/>
        <v>0</v>
      </c>
      <c r="CN143" s="16">
        <f t="shared" si="248"/>
        <v>0</v>
      </c>
      <c r="CO143" s="16">
        <f t="shared" si="248"/>
        <v>0</v>
      </c>
      <c r="CP143" s="16">
        <f t="shared" si="248"/>
        <v>0</v>
      </c>
      <c r="CQ143" s="16">
        <f t="shared" si="248"/>
        <v>0</v>
      </c>
      <c r="CR143" s="16">
        <f t="shared" si="248"/>
        <v>0</v>
      </c>
      <c r="CS143" s="16">
        <f t="shared" si="248"/>
        <v>0</v>
      </c>
      <c r="CT143" s="16">
        <f t="shared" si="248"/>
        <v>0</v>
      </c>
      <c r="CU143" s="16">
        <f t="shared" si="248"/>
        <v>0</v>
      </c>
      <c r="CV143" s="16">
        <f t="shared" si="248"/>
        <v>0</v>
      </c>
      <c r="CW143" s="16">
        <f t="shared" si="248"/>
        <v>0</v>
      </c>
      <c r="CX143" s="16">
        <f t="shared" si="248"/>
        <v>0</v>
      </c>
      <c r="CY143" s="16">
        <f t="shared" si="248"/>
        <v>0</v>
      </c>
      <c r="CZ143" s="16">
        <f t="shared" si="248"/>
        <v>0</v>
      </c>
      <c r="DA143" s="16">
        <f t="shared" si="248"/>
        <v>0</v>
      </c>
      <c r="DB143" s="16">
        <f t="shared" si="248"/>
        <v>0</v>
      </c>
      <c r="DC143" s="16">
        <f t="shared" si="248"/>
        <v>0</v>
      </c>
      <c r="DD143" s="16">
        <f t="shared" si="248"/>
        <v>0</v>
      </c>
      <c r="DE143" s="16">
        <f t="shared" si="248"/>
        <v>0</v>
      </c>
      <c r="DF143" s="16">
        <f t="shared" si="248"/>
        <v>0</v>
      </c>
      <c r="DG143" s="16">
        <f t="shared" si="248"/>
        <v>0</v>
      </c>
      <c r="DH143" s="16">
        <f t="shared" si="248"/>
        <v>0</v>
      </c>
      <c r="DI143" s="16">
        <f t="shared" si="248"/>
        <v>0</v>
      </c>
      <c r="DJ143" s="16">
        <f t="shared" si="248"/>
        <v>0</v>
      </c>
      <c r="DK143" s="16">
        <f t="shared" si="248"/>
        <v>0</v>
      </c>
      <c r="DL143" s="16">
        <f t="shared" si="241"/>
        <v>0</v>
      </c>
      <c r="DM143" s="16">
        <f t="shared" si="241"/>
        <v>0</v>
      </c>
      <c r="DN143" s="16">
        <f t="shared" si="241"/>
        <v>0</v>
      </c>
      <c r="DO143" s="16">
        <f t="shared" si="241"/>
        <v>0</v>
      </c>
      <c r="DP143" s="16">
        <f t="shared" si="241"/>
        <v>0</v>
      </c>
      <c r="DQ143" s="16">
        <f t="shared" si="241"/>
        <v>0</v>
      </c>
      <c r="DR143" s="16">
        <f t="shared" si="241"/>
        <v>0</v>
      </c>
      <c r="DS143" s="16">
        <f t="shared" si="241"/>
        <v>0</v>
      </c>
      <c r="DT143" s="16">
        <f t="shared" si="241"/>
        <v>0</v>
      </c>
      <c r="DU143" s="16">
        <f t="shared" si="241"/>
        <v>0</v>
      </c>
      <c r="DV143" s="16">
        <f t="shared" si="245"/>
        <v>0</v>
      </c>
      <c r="DW143" s="16">
        <f t="shared" si="245"/>
        <v>0</v>
      </c>
      <c r="DX143" s="16">
        <f t="shared" si="245"/>
        <v>0</v>
      </c>
      <c r="DY143" s="16">
        <f t="shared" si="245"/>
        <v>0</v>
      </c>
      <c r="DZ143" s="16">
        <f t="shared" si="245"/>
        <v>0</v>
      </c>
      <c r="EA143" s="16">
        <f t="shared" si="245"/>
        <v>0</v>
      </c>
      <c r="EB143" s="16">
        <f t="shared" si="245"/>
        <v>0</v>
      </c>
      <c r="EC143" s="16">
        <f t="shared" si="245"/>
        <v>0</v>
      </c>
      <c r="ED143" s="16">
        <f t="shared" si="245"/>
        <v>0</v>
      </c>
      <c r="EE143" s="16">
        <f t="shared" si="245"/>
        <v>0</v>
      </c>
      <c r="EF143" s="16">
        <f t="shared" si="245"/>
        <v>0</v>
      </c>
      <c r="EG143" s="16">
        <f t="shared" si="245"/>
        <v>0</v>
      </c>
      <c r="EH143" s="16">
        <f t="shared" si="245"/>
        <v>0</v>
      </c>
      <c r="EI143" s="16">
        <f t="shared" si="245"/>
        <v>0</v>
      </c>
      <c r="EJ143" s="16">
        <f t="shared" si="245"/>
        <v>0</v>
      </c>
      <c r="EK143" s="16">
        <f t="shared" si="245"/>
        <v>0</v>
      </c>
      <c r="EL143" s="16">
        <f t="shared" si="245"/>
        <v>0</v>
      </c>
      <c r="EM143" s="16">
        <f t="shared" si="245"/>
        <v>0</v>
      </c>
      <c r="EN143" s="16">
        <f t="shared" si="245"/>
        <v>0</v>
      </c>
      <c r="EQ143" s="16">
        <f t="shared" si="247"/>
        <v>0</v>
      </c>
      <c r="ER143" s="16">
        <f t="shared" si="247"/>
        <v>0</v>
      </c>
      <c r="ES143" s="16">
        <f t="shared" si="247"/>
        <v>0</v>
      </c>
      <c r="ET143" s="16">
        <f t="shared" si="247"/>
        <v>0</v>
      </c>
      <c r="EU143" s="16">
        <f t="shared" si="247"/>
        <v>0</v>
      </c>
      <c r="EV143" s="16">
        <f t="shared" si="247"/>
        <v>0</v>
      </c>
      <c r="EW143" s="16">
        <f t="shared" si="247"/>
        <v>0</v>
      </c>
      <c r="EX143" s="16">
        <f t="shared" si="247"/>
        <v>0</v>
      </c>
      <c r="EY143" s="16">
        <f t="shared" si="247"/>
        <v>0</v>
      </c>
      <c r="EZ143" s="16">
        <f t="shared" si="247"/>
        <v>0</v>
      </c>
      <c r="FA143" s="16">
        <f t="shared" si="247"/>
        <v>0</v>
      </c>
      <c r="FB143" s="16">
        <f t="shared" si="247"/>
        <v>0</v>
      </c>
      <c r="FC143" s="16">
        <f t="shared" si="247"/>
        <v>0</v>
      </c>
      <c r="FD143" s="16">
        <f t="shared" si="247"/>
        <v>0</v>
      </c>
      <c r="FE143" s="16">
        <f t="shared" si="247"/>
        <v>0</v>
      </c>
      <c r="FF143" s="16">
        <f t="shared" si="247"/>
        <v>0</v>
      </c>
      <c r="FG143" s="16">
        <f t="shared" si="249"/>
        <v>0</v>
      </c>
      <c r="FH143" s="16">
        <f t="shared" si="249"/>
        <v>0</v>
      </c>
      <c r="FI143" s="16">
        <f t="shared" si="249"/>
        <v>0</v>
      </c>
      <c r="FJ143" s="16">
        <f t="shared" si="249"/>
        <v>0</v>
      </c>
      <c r="FK143" s="16">
        <f t="shared" si="249"/>
        <v>0</v>
      </c>
      <c r="FL143" s="16">
        <f t="shared" si="249"/>
        <v>0</v>
      </c>
      <c r="FM143" s="16">
        <f t="shared" si="249"/>
        <v>0</v>
      </c>
      <c r="FN143" s="16">
        <f t="shared" si="249"/>
        <v>0</v>
      </c>
      <c r="FO143" s="16">
        <f t="shared" si="249"/>
        <v>0</v>
      </c>
      <c r="FP143" s="16">
        <f t="shared" si="249"/>
        <v>0</v>
      </c>
      <c r="FQ143" s="16">
        <f t="shared" si="249"/>
        <v>0</v>
      </c>
      <c r="FR143" s="16">
        <f t="shared" si="249"/>
        <v>0</v>
      </c>
      <c r="FS143" s="16">
        <f t="shared" si="249"/>
        <v>0</v>
      </c>
      <c r="FT143" s="16">
        <f t="shared" si="249"/>
        <v>0</v>
      </c>
      <c r="FU143" s="16">
        <f t="shared" si="249"/>
        <v>0</v>
      </c>
      <c r="FV143" s="16">
        <f t="shared" si="237"/>
        <v>0</v>
      </c>
      <c r="FW143" s="16">
        <f t="shared" si="237"/>
        <v>0</v>
      </c>
      <c r="FX143" s="16">
        <f t="shared" si="237"/>
        <v>0</v>
      </c>
      <c r="FY143" s="16">
        <f t="shared" si="237"/>
        <v>0</v>
      </c>
      <c r="FZ143" s="16">
        <f t="shared" si="237"/>
        <v>0</v>
      </c>
      <c r="GA143" s="16">
        <f t="shared" si="237"/>
        <v>0</v>
      </c>
      <c r="GB143" s="16">
        <f t="shared" si="237"/>
        <v>0</v>
      </c>
      <c r="GC143" s="16">
        <f t="shared" si="237"/>
        <v>0</v>
      </c>
      <c r="GD143" s="16">
        <f t="shared" si="237"/>
        <v>0</v>
      </c>
      <c r="GE143" s="16">
        <f t="shared" si="237"/>
        <v>0</v>
      </c>
      <c r="GF143" s="16">
        <f t="shared" si="237"/>
        <v>0</v>
      </c>
      <c r="GG143" s="16">
        <f t="shared" si="237"/>
        <v>0</v>
      </c>
      <c r="GH143" s="16">
        <f t="shared" si="237"/>
        <v>0</v>
      </c>
      <c r="GI143" s="16">
        <f t="shared" si="237"/>
        <v>0</v>
      </c>
      <c r="GJ143" s="16">
        <f t="shared" si="237"/>
        <v>0</v>
      </c>
      <c r="GK143" s="16">
        <f t="shared" si="243"/>
        <v>0</v>
      </c>
      <c r="GL143" s="16">
        <f t="shared" si="243"/>
        <v>0</v>
      </c>
      <c r="GM143" s="16">
        <f t="shared" si="243"/>
        <v>0</v>
      </c>
      <c r="GN143" s="16">
        <f t="shared" si="243"/>
        <v>0</v>
      </c>
      <c r="GO143" s="16">
        <f t="shared" si="243"/>
        <v>0</v>
      </c>
      <c r="GP143" s="16">
        <f t="shared" si="243"/>
        <v>0</v>
      </c>
      <c r="GQ143" s="16">
        <f t="shared" si="243"/>
        <v>0</v>
      </c>
      <c r="GR143" s="16">
        <f t="shared" si="243"/>
        <v>0</v>
      </c>
      <c r="GS143" s="16">
        <f t="shared" si="243"/>
        <v>0</v>
      </c>
      <c r="GT143" s="16">
        <f t="shared" si="243"/>
        <v>0</v>
      </c>
      <c r="GU143" s="16">
        <f t="shared" si="243"/>
        <v>0</v>
      </c>
      <c r="GV143" s="16">
        <f t="shared" ref="GK143:HP151" si="251">IF($A143=GV$1,$E143,0)</f>
        <v>0</v>
      </c>
      <c r="GW143" s="16">
        <f t="shared" si="251"/>
        <v>0</v>
      </c>
      <c r="GX143" s="16">
        <f t="shared" si="251"/>
        <v>0</v>
      </c>
      <c r="GY143" s="16">
        <f t="shared" si="251"/>
        <v>0</v>
      </c>
      <c r="GZ143" s="16">
        <f t="shared" si="251"/>
        <v>0</v>
      </c>
      <c r="HA143" s="16">
        <f t="shared" si="251"/>
        <v>0</v>
      </c>
      <c r="HB143" s="16">
        <f t="shared" si="251"/>
        <v>0</v>
      </c>
      <c r="HC143" s="16">
        <f t="shared" si="251"/>
        <v>0</v>
      </c>
      <c r="HD143" s="16">
        <f t="shared" si="251"/>
        <v>0</v>
      </c>
      <c r="HE143" s="16">
        <f t="shared" si="251"/>
        <v>0</v>
      </c>
      <c r="HF143" s="16">
        <f t="shared" si="251"/>
        <v>0</v>
      </c>
      <c r="HG143" s="16">
        <f t="shared" si="251"/>
        <v>60</v>
      </c>
      <c r="HH143" s="16">
        <f t="shared" si="251"/>
        <v>0</v>
      </c>
      <c r="HI143" s="16">
        <f t="shared" si="251"/>
        <v>0</v>
      </c>
      <c r="HJ143" s="16">
        <f t="shared" si="251"/>
        <v>0</v>
      </c>
      <c r="HK143" s="16">
        <f t="shared" si="251"/>
        <v>0</v>
      </c>
      <c r="HL143" s="16">
        <f t="shared" si="251"/>
        <v>0</v>
      </c>
      <c r="HM143" s="16">
        <f t="shared" si="251"/>
        <v>0</v>
      </c>
      <c r="HN143" s="16">
        <f t="shared" si="251"/>
        <v>0</v>
      </c>
      <c r="HO143" s="16">
        <f t="shared" si="251"/>
        <v>0</v>
      </c>
      <c r="HP143" s="16">
        <f t="shared" si="251"/>
        <v>0</v>
      </c>
      <c r="HQ143" s="16">
        <f t="shared" si="238"/>
        <v>0</v>
      </c>
      <c r="HR143" s="16">
        <f t="shared" si="238"/>
        <v>0</v>
      </c>
      <c r="HS143" s="16">
        <f t="shared" si="238"/>
        <v>0</v>
      </c>
      <c r="HT143" s="16">
        <f t="shared" si="238"/>
        <v>0</v>
      </c>
      <c r="HU143" s="16">
        <f t="shared" si="238"/>
        <v>0</v>
      </c>
      <c r="HV143" s="16">
        <f t="shared" si="238"/>
        <v>0</v>
      </c>
      <c r="HW143" s="16">
        <f t="shared" si="238"/>
        <v>0</v>
      </c>
      <c r="HX143" s="16">
        <f t="shared" si="238"/>
        <v>0</v>
      </c>
      <c r="HY143" s="16">
        <f t="shared" si="238"/>
        <v>0</v>
      </c>
      <c r="HZ143" s="16">
        <f t="shared" si="238"/>
        <v>0</v>
      </c>
      <c r="IA143" s="16">
        <f t="shared" si="238"/>
        <v>0</v>
      </c>
      <c r="IB143" s="16">
        <f t="shared" si="238"/>
        <v>0</v>
      </c>
      <c r="IC143" s="16">
        <f t="shared" si="238"/>
        <v>0</v>
      </c>
      <c r="ID143" s="16">
        <f t="shared" si="238"/>
        <v>0</v>
      </c>
      <c r="IE143" s="16">
        <f t="shared" si="238"/>
        <v>0</v>
      </c>
      <c r="IF143" s="16">
        <f t="shared" si="238"/>
        <v>0</v>
      </c>
      <c r="IG143" s="16">
        <f t="shared" si="238"/>
        <v>0</v>
      </c>
      <c r="IH143" s="16">
        <f t="shared" si="238"/>
        <v>0</v>
      </c>
      <c r="II143" s="16">
        <f t="shared" si="242"/>
        <v>0</v>
      </c>
      <c r="IJ143" s="16">
        <f t="shared" si="242"/>
        <v>0</v>
      </c>
      <c r="IK143" s="16">
        <f t="shared" si="242"/>
        <v>0</v>
      </c>
      <c r="IL143" s="16">
        <f t="shared" si="242"/>
        <v>0</v>
      </c>
      <c r="IM143" s="16">
        <f t="shared" si="242"/>
        <v>0</v>
      </c>
      <c r="IN143" s="16">
        <f t="shared" si="242"/>
        <v>0</v>
      </c>
      <c r="IO143" s="16">
        <f t="shared" si="242"/>
        <v>0</v>
      </c>
      <c r="IP143" s="16">
        <f t="shared" si="242"/>
        <v>0</v>
      </c>
      <c r="IQ143" s="16">
        <f t="shared" si="242"/>
        <v>0</v>
      </c>
      <c r="IR143" s="16">
        <f t="shared" si="242"/>
        <v>0</v>
      </c>
      <c r="IS143" s="16">
        <f t="shared" si="246"/>
        <v>0</v>
      </c>
      <c r="IT143" s="16">
        <f t="shared" si="246"/>
        <v>0</v>
      </c>
      <c r="IU143" s="16">
        <f t="shared" si="246"/>
        <v>0</v>
      </c>
      <c r="IV143" s="16">
        <f t="shared" si="246"/>
        <v>0</v>
      </c>
      <c r="IW143" s="16">
        <f t="shared" si="246"/>
        <v>0</v>
      </c>
      <c r="IX143" s="16">
        <f t="shared" si="246"/>
        <v>0</v>
      </c>
      <c r="IY143" s="16">
        <f t="shared" si="246"/>
        <v>0</v>
      </c>
      <c r="IZ143" s="16">
        <f t="shared" si="246"/>
        <v>0</v>
      </c>
      <c r="JA143" s="16">
        <f t="shared" si="246"/>
        <v>0</v>
      </c>
      <c r="JB143" s="16">
        <f t="shared" si="246"/>
        <v>0</v>
      </c>
      <c r="JC143" s="16">
        <f t="shared" si="246"/>
        <v>0</v>
      </c>
      <c r="JD143" s="16">
        <f t="shared" si="246"/>
        <v>0</v>
      </c>
      <c r="JE143" s="16">
        <f t="shared" si="246"/>
        <v>0</v>
      </c>
      <c r="JF143" s="16">
        <f t="shared" si="246"/>
        <v>0</v>
      </c>
      <c r="JG143" s="16">
        <f t="shared" si="246"/>
        <v>0</v>
      </c>
      <c r="JH143" s="16">
        <f t="shared" si="246"/>
        <v>0</v>
      </c>
      <c r="JI143" s="16">
        <f t="shared" si="246"/>
        <v>0</v>
      </c>
      <c r="JJ143" s="16">
        <f t="shared" si="246"/>
        <v>0</v>
      </c>
      <c r="JK143" s="16">
        <f t="shared" si="246"/>
        <v>0</v>
      </c>
      <c r="JN143" s="16">
        <f t="shared" si="236"/>
        <v>0</v>
      </c>
      <c r="JO143" s="16">
        <f t="shared" si="236"/>
        <v>0</v>
      </c>
      <c r="JP143" s="16">
        <f t="shared" si="236"/>
        <v>1</v>
      </c>
      <c r="JQ143" s="16">
        <f t="shared" si="236"/>
        <v>0</v>
      </c>
      <c r="JR143" s="16">
        <f t="shared" si="236"/>
        <v>0</v>
      </c>
      <c r="JS143" s="16">
        <f t="shared" si="236"/>
        <v>0</v>
      </c>
      <c r="JT143" s="16">
        <f t="shared" si="236"/>
        <v>0</v>
      </c>
      <c r="JU143" s="16">
        <f t="shared" si="236"/>
        <v>0</v>
      </c>
      <c r="JV143" s="16">
        <f t="shared" si="236"/>
        <v>0</v>
      </c>
      <c r="JW143" s="16">
        <f t="shared" si="236"/>
        <v>0</v>
      </c>
      <c r="JX143" s="16">
        <f t="shared" si="236"/>
        <v>0</v>
      </c>
      <c r="JY143" s="16">
        <f t="shared" si="236"/>
        <v>0</v>
      </c>
      <c r="JZ143" s="16">
        <f t="shared" si="236"/>
        <v>0</v>
      </c>
      <c r="KA143" s="16">
        <f t="shared" si="236"/>
        <v>0</v>
      </c>
      <c r="KB143" s="16">
        <f t="shared" si="236"/>
        <v>0</v>
      </c>
      <c r="KC143" s="16">
        <f t="shared" si="236"/>
        <v>0</v>
      </c>
      <c r="KD143" s="16">
        <f t="shared" si="233"/>
        <v>0</v>
      </c>
      <c r="KE143" s="16">
        <f t="shared" si="233"/>
        <v>0</v>
      </c>
      <c r="KF143" s="16">
        <f t="shared" si="233"/>
        <v>0</v>
      </c>
      <c r="KG143" s="16">
        <f t="shared" si="233"/>
        <v>0</v>
      </c>
      <c r="KH143" s="16">
        <f t="shared" si="233"/>
        <v>0</v>
      </c>
      <c r="KI143" s="16">
        <f t="shared" si="234"/>
        <v>0</v>
      </c>
      <c r="KJ143" s="16">
        <f t="shared" si="234"/>
        <v>0</v>
      </c>
      <c r="KK143" s="16">
        <f t="shared" ref="KK143:KX158" si="252">IF($B143=KK$1,$C143,0)</f>
        <v>0</v>
      </c>
      <c r="KL143" s="16">
        <f t="shared" si="252"/>
        <v>0</v>
      </c>
      <c r="KM143" s="16">
        <f t="shared" si="252"/>
        <v>0</v>
      </c>
      <c r="KN143" s="16">
        <f t="shared" si="252"/>
        <v>0</v>
      </c>
      <c r="KO143" s="16">
        <f t="shared" si="252"/>
        <v>0</v>
      </c>
      <c r="KP143" s="16">
        <f t="shared" si="252"/>
        <v>0</v>
      </c>
      <c r="KQ143" s="16">
        <f t="shared" si="252"/>
        <v>0</v>
      </c>
      <c r="KR143" s="16">
        <f t="shared" si="252"/>
        <v>0</v>
      </c>
      <c r="KS143" s="16">
        <f t="shared" si="252"/>
        <v>0</v>
      </c>
      <c r="KT143" s="16">
        <f t="shared" si="252"/>
        <v>0</v>
      </c>
      <c r="KU143" s="16">
        <f t="shared" si="252"/>
        <v>0</v>
      </c>
      <c r="KV143" s="16">
        <f t="shared" si="252"/>
        <v>0</v>
      </c>
      <c r="KW143" s="16">
        <f t="shared" si="252"/>
        <v>0</v>
      </c>
      <c r="KX143" s="16">
        <f t="shared" si="252"/>
        <v>0</v>
      </c>
    </row>
    <row r="144" spans="1:310">
      <c r="A144" s="2" t="s">
        <v>109</v>
      </c>
      <c r="B144" s="2" t="s">
        <v>13</v>
      </c>
      <c r="C144" s="2">
        <v>1</v>
      </c>
      <c r="D144" s="3">
        <v>200</v>
      </c>
      <c r="E144" s="3">
        <f>100+100</f>
        <v>200</v>
      </c>
      <c r="F144" s="3">
        <f t="shared" si="221"/>
        <v>0</v>
      </c>
      <c r="G144" s="4">
        <v>45064</v>
      </c>
      <c r="J144" s="2">
        <v>144</v>
      </c>
      <c r="K144" s="5"/>
      <c r="L144" s="5"/>
      <c r="M144" s="3"/>
      <c r="T144" s="16">
        <f t="shared" si="240"/>
        <v>0</v>
      </c>
      <c r="U144" s="16">
        <f t="shared" si="240"/>
        <v>0</v>
      </c>
      <c r="V144" s="16">
        <f t="shared" si="240"/>
        <v>0</v>
      </c>
      <c r="W144" s="16">
        <f t="shared" si="240"/>
        <v>0</v>
      </c>
      <c r="X144" s="16">
        <f t="shared" si="240"/>
        <v>0</v>
      </c>
      <c r="Y144" s="16">
        <f t="shared" si="240"/>
        <v>0</v>
      </c>
      <c r="Z144" s="16">
        <f t="shared" si="240"/>
        <v>0</v>
      </c>
      <c r="AA144" s="16">
        <f t="shared" si="240"/>
        <v>0</v>
      </c>
      <c r="AB144" s="16">
        <f t="shared" si="240"/>
        <v>0</v>
      </c>
      <c r="AC144" s="16">
        <f t="shared" si="240"/>
        <v>0</v>
      </c>
      <c r="AD144" s="16">
        <f t="shared" si="240"/>
        <v>0</v>
      </c>
      <c r="AE144" s="16">
        <f t="shared" si="240"/>
        <v>0</v>
      </c>
      <c r="AF144" s="16">
        <f t="shared" si="240"/>
        <v>0</v>
      </c>
      <c r="AG144" s="16">
        <f t="shared" si="240"/>
        <v>0</v>
      </c>
      <c r="AH144" s="16">
        <f t="shared" si="240"/>
        <v>0</v>
      </c>
      <c r="AI144" s="16">
        <f t="shared" si="240"/>
        <v>0</v>
      </c>
      <c r="AJ144" s="16">
        <f t="shared" si="250"/>
        <v>0</v>
      </c>
      <c r="AK144" s="16">
        <f t="shared" si="250"/>
        <v>0</v>
      </c>
      <c r="AL144" s="16">
        <f t="shared" si="250"/>
        <v>0</v>
      </c>
      <c r="AM144" s="16">
        <f t="shared" si="250"/>
        <v>0</v>
      </c>
      <c r="AN144" s="16">
        <f t="shared" si="250"/>
        <v>0</v>
      </c>
      <c r="AO144" s="16">
        <f t="shared" si="250"/>
        <v>0</v>
      </c>
      <c r="AP144" s="16">
        <f t="shared" si="250"/>
        <v>0</v>
      </c>
      <c r="AQ144" s="16">
        <f t="shared" si="250"/>
        <v>0</v>
      </c>
      <c r="AR144" s="16">
        <f t="shared" si="250"/>
        <v>0</v>
      </c>
      <c r="AS144" s="16">
        <f t="shared" si="250"/>
        <v>0</v>
      </c>
      <c r="AT144" s="16">
        <f t="shared" si="250"/>
        <v>0</v>
      </c>
      <c r="AU144" s="16">
        <f t="shared" si="250"/>
        <v>0</v>
      </c>
      <c r="AV144" s="16">
        <f t="shared" si="250"/>
        <v>0</v>
      </c>
      <c r="AW144" s="16">
        <f t="shared" si="250"/>
        <v>0</v>
      </c>
      <c r="AX144" s="16">
        <f t="shared" si="250"/>
        <v>0</v>
      </c>
      <c r="AY144" s="16">
        <f t="shared" si="250"/>
        <v>0</v>
      </c>
      <c r="AZ144" s="16">
        <f t="shared" si="224"/>
        <v>0</v>
      </c>
      <c r="BA144" s="16">
        <f t="shared" si="224"/>
        <v>0</v>
      </c>
      <c r="BB144" s="16">
        <f t="shared" si="224"/>
        <v>0</v>
      </c>
      <c r="BC144" s="16">
        <f t="shared" si="224"/>
        <v>0</v>
      </c>
      <c r="BD144" s="16">
        <f t="shared" si="224"/>
        <v>0</v>
      </c>
      <c r="BE144" s="16">
        <f t="shared" si="224"/>
        <v>0</v>
      </c>
      <c r="BF144" s="16">
        <f t="shared" si="225"/>
        <v>0</v>
      </c>
      <c r="BG144" s="16">
        <f t="shared" si="225"/>
        <v>0</v>
      </c>
      <c r="BH144" s="16">
        <f t="shared" si="225"/>
        <v>0</v>
      </c>
      <c r="BI144" s="16">
        <f t="shared" si="225"/>
        <v>0</v>
      </c>
      <c r="BJ144" s="16">
        <f t="shared" si="225"/>
        <v>0</v>
      </c>
      <c r="BK144" s="16">
        <f t="shared" si="225"/>
        <v>0</v>
      </c>
      <c r="BL144" s="16">
        <f t="shared" si="225"/>
        <v>0</v>
      </c>
      <c r="BM144" s="16">
        <f t="shared" si="225"/>
        <v>0</v>
      </c>
      <c r="BN144" s="16">
        <f t="shared" si="248"/>
        <v>0</v>
      </c>
      <c r="BO144" s="16">
        <f t="shared" si="248"/>
        <v>0</v>
      </c>
      <c r="BP144" s="16">
        <f t="shared" si="248"/>
        <v>0</v>
      </c>
      <c r="BQ144" s="16">
        <f t="shared" si="248"/>
        <v>0</v>
      </c>
      <c r="BR144" s="16">
        <f t="shared" si="248"/>
        <v>0</v>
      </c>
      <c r="BS144" s="16">
        <f t="shared" si="248"/>
        <v>0</v>
      </c>
      <c r="BT144" s="16">
        <f t="shared" si="248"/>
        <v>0</v>
      </c>
      <c r="BU144" s="16">
        <f t="shared" si="248"/>
        <v>0</v>
      </c>
      <c r="BV144" s="16">
        <f t="shared" si="248"/>
        <v>0</v>
      </c>
      <c r="BW144" s="16">
        <f t="shared" si="248"/>
        <v>0</v>
      </c>
      <c r="BX144" s="16">
        <f t="shared" si="248"/>
        <v>0</v>
      </c>
      <c r="BY144" s="16">
        <f t="shared" si="248"/>
        <v>0</v>
      </c>
      <c r="BZ144" s="16">
        <f t="shared" si="248"/>
        <v>0</v>
      </c>
      <c r="CA144" s="16">
        <f t="shared" si="248"/>
        <v>0</v>
      </c>
      <c r="CB144" s="16">
        <f t="shared" si="248"/>
        <v>0</v>
      </c>
      <c r="CC144" s="16">
        <f t="shared" si="248"/>
        <v>0</v>
      </c>
      <c r="CD144" s="16">
        <f t="shared" si="248"/>
        <v>0</v>
      </c>
      <c r="CE144" s="16">
        <f t="shared" si="248"/>
        <v>0</v>
      </c>
      <c r="CF144" s="16">
        <f t="shared" si="248"/>
        <v>0</v>
      </c>
      <c r="CG144" s="16">
        <f t="shared" si="248"/>
        <v>0</v>
      </c>
      <c r="CH144" s="16">
        <f t="shared" si="248"/>
        <v>0</v>
      </c>
      <c r="CI144" s="16">
        <f t="shared" si="248"/>
        <v>0</v>
      </c>
      <c r="CJ144" s="16">
        <f t="shared" si="248"/>
        <v>0</v>
      </c>
      <c r="CK144" s="16">
        <f t="shared" si="248"/>
        <v>200</v>
      </c>
      <c r="CL144" s="16">
        <f t="shared" si="248"/>
        <v>0</v>
      </c>
      <c r="CM144" s="16">
        <f t="shared" si="248"/>
        <v>0</v>
      </c>
      <c r="CN144" s="16">
        <f t="shared" si="248"/>
        <v>0</v>
      </c>
      <c r="CO144" s="16">
        <f t="shared" si="248"/>
        <v>0</v>
      </c>
      <c r="CP144" s="16">
        <f t="shared" si="248"/>
        <v>0</v>
      </c>
      <c r="CQ144" s="16">
        <f t="shared" si="248"/>
        <v>0</v>
      </c>
      <c r="CR144" s="16">
        <f t="shared" si="248"/>
        <v>0</v>
      </c>
      <c r="CS144" s="16">
        <f t="shared" si="248"/>
        <v>0</v>
      </c>
      <c r="CT144" s="16">
        <f t="shared" si="248"/>
        <v>0</v>
      </c>
      <c r="CU144" s="16">
        <f t="shared" si="248"/>
        <v>0</v>
      </c>
      <c r="CV144" s="16">
        <f t="shared" si="248"/>
        <v>0</v>
      </c>
      <c r="CW144" s="16">
        <f t="shared" si="248"/>
        <v>0</v>
      </c>
      <c r="CX144" s="16">
        <f t="shared" si="248"/>
        <v>0</v>
      </c>
      <c r="CY144" s="16">
        <f t="shared" si="248"/>
        <v>0</v>
      </c>
      <c r="CZ144" s="16">
        <f t="shared" si="248"/>
        <v>0</v>
      </c>
      <c r="DA144" s="16">
        <f t="shared" si="248"/>
        <v>0</v>
      </c>
      <c r="DB144" s="16">
        <f t="shared" si="248"/>
        <v>0</v>
      </c>
      <c r="DC144" s="16">
        <f t="shared" si="248"/>
        <v>0</v>
      </c>
      <c r="DD144" s="16">
        <f t="shared" si="248"/>
        <v>0</v>
      </c>
      <c r="DE144" s="16">
        <f t="shared" si="248"/>
        <v>0</v>
      </c>
      <c r="DF144" s="16">
        <f t="shared" si="248"/>
        <v>0</v>
      </c>
      <c r="DG144" s="16">
        <f t="shared" si="248"/>
        <v>0</v>
      </c>
      <c r="DH144" s="16">
        <f t="shared" si="248"/>
        <v>0</v>
      </c>
      <c r="DI144" s="16">
        <f t="shared" si="248"/>
        <v>0</v>
      </c>
      <c r="DJ144" s="16">
        <f t="shared" si="248"/>
        <v>0</v>
      </c>
      <c r="DK144" s="16">
        <f t="shared" si="248"/>
        <v>0</v>
      </c>
      <c r="DL144" s="16">
        <f t="shared" si="241"/>
        <v>0</v>
      </c>
      <c r="DM144" s="16">
        <f t="shared" si="241"/>
        <v>0</v>
      </c>
      <c r="DN144" s="16">
        <f t="shared" si="241"/>
        <v>0</v>
      </c>
      <c r="DO144" s="16">
        <f t="shared" si="241"/>
        <v>0</v>
      </c>
      <c r="DP144" s="16">
        <f t="shared" si="241"/>
        <v>0</v>
      </c>
      <c r="DQ144" s="16">
        <f t="shared" si="241"/>
        <v>0</v>
      </c>
      <c r="DR144" s="16">
        <f t="shared" si="241"/>
        <v>0</v>
      </c>
      <c r="DS144" s="16">
        <f t="shared" si="241"/>
        <v>0</v>
      </c>
      <c r="DT144" s="16">
        <f t="shared" si="241"/>
        <v>0</v>
      </c>
      <c r="DU144" s="16">
        <f t="shared" si="241"/>
        <v>0</v>
      </c>
      <c r="DV144" s="16">
        <f t="shared" si="245"/>
        <v>0</v>
      </c>
      <c r="DW144" s="16">
        <f t="shared" si="245"/>
        <v>0</v>
      </c>
      <c r="DX144" s="16">
        <f t="shared" si="245"/>
        <v>0</v>
      </c>
      <c r="DY144" s="16">
        <f t="shared" si="245"/>
        <v>0</v>
      </c>
      <c r="DZ144" s="16">
        <f t="shared" si="245"/>
        <v>0</v>
      </c>
      <c r="EA144" s="16">
        <f t="shared" si="245"/>
        <v>0</v>
      </c>
      <c r="EB144" s="16">
        <f t="shared" si="245"/>
        <v>0</v>
      </c>
      <c r="EC144" s="16">
        <f t="shared" si="245"/>
        <v>0</v>
      </c>
      <c r="ED144" s="16">
        <f t="shared" si="245"/>
        <v>0</v>
      </c>
      <c r="EE144" s="16">
        <f t="shared" si="245"/>
        <v>0</v>
      </c>
      <c r="EF144" s="16">
        <f t="shared" si="245"/>
        <v>0</v>
      </c>
      <c r="EG144" s="16">
        <f t="shared" si="245"/>
        <v>0</v>
      </c>
      <c r="EH144" s="16">
        <f t="shared" si="245"/>
        <v>0</v>
      </c>
      <c r="EI144" s="16">
        <f t="shared" si="245"/>
        <v>0</v>
      </c>
      <c r="EJ144" s="16">
        <f t="shared" si="245"/>
        <v>0</v>
      </c>
      <c r="EK144" s="16">
        <f t="shared" si="245"/>
        <v>0</v>
      </c>
      <c r="EL144" s="16">
        <f t="shared" si="245"/>
        <v>0</v>
      </c>
      <c r="EM144" s="16">
        <f t="shared" si="245"/>
        <v>0</v>
      </c>
      <c r="EN144" s="16">
        <f t="shared" si="245"/>
        <v>0</v>
      </c>
      <c r="EQ144" s="16">
        <f t="shared" si="247"/>
        <v>0</v>
      </c>
      <c r="ER144" s="16">
        <f t="shared" si="247"/>
        <v>0</v>
      </c>
      <c r="ES144" s="16">
        <f t="shared" si="247"/>
        <v>0</v>
      </c>
      <c r="ET144" s="16">
        <f t="shared" si="247"/>
        <v>0</v>
      </c>
      <c r="EU144" s="16">
        <f t="shared" si="247"/>
        <v>0</v>
      </c>
      <c r="EV144" s="16">
        <f t="shared" si="247"/>
        <v>0</v>
      </c>
      <c r="EW144" s="16">
        <f t="shared" si="247"/>
        <v>0</v>
      </c>
      <c r="EX144" s="16">
        <f t="shared" si="247"/>
        <v>0</v>
      </c>
      <c r="EY144" s="16">
        <f t="shared" si="247"/>
        <v>0</v>
      </c>
      <c r="EZ144" s="16">
        <f t="shared" si="247"/>
        <v>0</v>
      </c>
      <c r="FA144" s="16">
        <f t="shared" si="247"/>
        <v>0</v>
      </c>
      <c r="FB144" s="16">
        <f t="shared" si="247"/>
        <v>0</v>
      </c>
      <c r="FC144" s="16">
        <f t="shared" si="247"/>
        <v>0</v>
      </c>
      <c r="FD144" s="16">
        <f t="shared" si="247"/>
        <v>0</v>
      </c>
      <c r="FE144" s="16">
        <f t="shared" si="247"/>
        <v>0</v>
      </c>
      <c r="FF144" s="16">
        <f t="shared" si="247"/>
        <v>0</v>
      </c>
      <c r="FG144" s="16">
        <f t="shared" si="249"/>
        <v>0</v>
      </c>
      <c r="FH144" s="16">
        <f t="shared" si="249"/>
        <v>0</v>
      </c>
      <c r="FI144" s="16">
        <f t="shared" si="249"/>
        <v>0</v>
      </c>
      <c r="FJ144" s="16">
        <f t="shared" si="249"/>
        <v>0</v>
      </c>
      <c r="FK144" s="16">
        <f t="shared" si="249"/>
        <v>0</v>
      </c>
      <c r="FL144" s="16">
        <f t="shared" si="249"/>
        <v>0</v>
      </c>
      <c r="FM144" s="16">
        <f t="shared" si="249"/>
        <v>0</v>
      </c>
      <c r="FN144" s="16">
        <f t="shared" si="249"/>
        <v>0</v>
      </c>
      <c r="FO144" s="16">
        <f t="shared" si="249"/>
        <v>0</v>
      </c>
      <c r="FP144" s="16">
        <f t="shared" si="249"/>
        <v>0</v>
      </c>
      <c r="FQ144" s="16">
        <f t="shared" si="249"/>
        <v>0</v>
      </c>
      <c r="FR144" s="16">
        <f t="shared" si="249"/>
        <v>0</v>
      </c>
      <c r="FS144" s="16">
        <f t="shared" si="249"/>
        <v>0</v>
      </c>
      <c r="FT144" s="16">
        <f t="shared" si="249"/>
        <v>0</v>
      </c>
      <c r="FU144" s="16">
        <f t="shared" si="249"/>
        <v>0</v>
      </c>
      <c r="FV144" s="16">
        <f t="shared" si="237"/>
        <v>0</v>
      </c>
      <c r="FW144" s="16">
        <f t="shared" si="237"/>
        <v>0</v>
      </c>
      <c r="FX144" s="16">
        <f t="shared" si="237"/>
        <v>0</v>
      </c>
      <c r="FY144" s="16">
        <f t="shared" si="237"/>
        <v>0</v>
      </c>
      <c r="FZ144" s="16">
        <f t="shared" si="237"/>
        <v>0</v>
      </c>
      <c r="GA144" s="16">
        <f t="shared" si="237"/>
        <v>0</v>
      </c>
      <c r="GB144" s="16">
        <f t="shared" si="237"/>
        <v>0</v>
      </c>
      <c r="GC144" s="16">
        <f t="shared" si="237"/>
        <v>0</v>
      </c>
      <c r="GD144" s="16">
        <f t="shared" si="237"/>
        <v>0</v>
      </c>
      <c r="GE144" s="16">
        <f t="shared" si="237"/>
        <v>0</v>
      </c>
      <c r="GF144" s="16">
        <f t="shared" si="237"/>
        <v>0</v>
      </c>
      <c r="GG144" s="16">
        <f t="shared" si="237"/>
        <v>0</v>
      </c>
      <c r="GH144" s="16">
        <f t="shared" si="237"/>
        <v>0</v>
      </c>
      <c r="GI144" s="16">
        <f t="shared" si="237"/>
        <v>0</v>
      </c>
      <c r="GJ144" s="16">
        <f t="shared" si="237"/>
        <v>0</v>
      </c>
      <c r="GK144" s="16">
        <f t="shared" si="251"/>
        <v>0</v>
      </c>
      <c r="GL144" s="16">
        <f t="shared" si="251"/>
        <v>0</v>
      </c>
      <c r="GM144" s="16">
        <f t="shared" si="251"/>
        <v>0</v>
      </c>
      <c r="GN144" s="16">
        <f t="shared" si="251"/>
        <v>0</v>
      </c>
      <c r="GO144" s="16">
        <f t="shared" si="251"/>
        <v>0</v>
      </c>
      <c r="GP144" s="16">
        <f t="shared" si="251"/>
        <v>0</v>
      </c>
      <c r="GQ144" s="16">
        <f t="shared" si="251"/>
        <v>0</v>
      </c>
      <c r="GR144" s="16">
        <f t="shared" si="251"/>
        <v>0</v>
      </c>
      <c r="GS144" s="16">
        <f t="shared" si="251"/>
        <v>0</v>
      </c>
      <c r="GT144" s="16">
        <f t="shared" si="251"/>
        <v>0</v>
      </c>
      <c r="GU144" s="16">
        <f t="shared" si="251"/>
        <v>0</v>
      </c>
      <c r="GV144" s="16">
        <f t="shared" si="251"/>
        <v>0</v>
      </c>
      <c r="GW144" s="16">
        <f t="shared" si="251"/>
        <v>0</v>
      </c>
      <c r="GX144" s="16">
        <f t="shared" si="251"/>
        <v>0</v>
      </c>
      <c r="GY144" s="16">
        <f t="shared" si="251"/>
        <v>0</v>
      </c>
      <c r="GZ144" s="16">
        <f t="shared" si="251"/>
        <v>0</v>
      </c>
      <c r="HA144" s="16">
        <f t="shared" si="251"/>
        <v>0</v>
      </c>
      <c r="HB144" s="16">
        <f t="shared" si="251"/>
        <v>0</v>
      </c>
      <c r="HC144" s="16">
        <f t="shared" si="251"/>
        <v>0</v>
      </c>
      <c r="HD144" s="16">
        <f t="shared" si="251"/>
        <v>0</v>
      </c>
      <c r="HE144" s="16">
        <f t="shared" si="251"/>
        <v>0</v>
      </c>
      <c r="HF144" s="16">
        <f t="shared" si="251"/>
        <v>0</v>
      </c>
      <c r="HG144" s="16">
        <f t="shared" si="251"/>
        <v>0</v>
      </c>
      <c r="HH144" s="16">
        <f t="shared" si="251"/>
        <v>200</v>
      </c>
      <c r="HI144" s="16">
        <f t="shared" si="251"/>
        <v>0</v>
      </c>
      <c r="HJ144" s="16">
        <f t="shared" si="251"/>
        <v>0</v>
      </c>
      <c r="HK144" s="16">
        <f t="shared" si="251"/>
        <v>0</v>
      </c>
      <c r="HL144" s="16">
        <f t="shared" si="251"/>
        <v>0</v>
      </c>
      <c r="HM144" s="16">
        <f t="shared" si="251"/>
        <v>0</v>
      </c>
      <c r="HN144" s="16">
        <f t="shared" si="251"/>
        <v>0</v>
      </c>
      <c r="HO144" s="16">
        <f t="shared" si="251"/>
        <v>0</v>
      </c>
      <c r="HP144" s="16">
        <f t="shared" si="251"/>
        <v>0</v>
      </c>
      <c r="HQ144" s="16">
        <f t="shared" si="238"/>
        <v>0</v>
      </c>
      <c r="HR144" s="16">
        <f t="shared" si="238"/>
        <v>0</v>
      </c>
      <c r="HS144" s="16">
        <f t="shared" si="238"/>
        <v>0</v>
      </c>
      <c r="HT144" s="16">
        <f t="shared" si="238"/>
        <v>0</v>
      </c>
      <c r="HU144" s="16">
        <f t="shared" si="238"/>
        <v>0</v>
      </c>
      <c r="HV144" s="16">
        <f t="shared" si="238"/>
        <v>0</v>
      </c>
      <c r="HW144" s="16">
        <f t="shared" si="238"/>
        <v>0</v>
      </c>
      <c r="HX144" s="16">
        <f t="shared" si="238"/>
        <v>0</v>
      </c>
      <c r="HY144" s="16">
        <f t="shared" si="238"/>
        <v>0</v>
      </c>
      <c r="HZ144" s="16">
        <f t="shared" si="238"/>
        <v>0</v>
      </c>
      <c r="IA144" s="16">
        <f t="shared" si="238"/>
        <v>0</v>
      </c>
      <c r="IB144" s="16">
        <f t="shared" si="238"/>
        <v>0</v>
      </c>
      <c r="IC144" s="16">
        <f t="shared" si="238"/>
        <v>0</v>
      </c>
      <c r="ID144" s="16">
        <f t="shared" si="238"/>
        <v>0</v>
      </c>
      <c r="IE144" s="16">
        <f t="shared" si="238"/>
        <v>0</v>
      </c>
      <c r="IF144" s="16">
        <f t="shared" si="238"/>
        <v>0</v>
      </c>
      <c r="IG144" s="16">
        <f t="shared" si="238"/>
        <v>0</v>
      </c>
      <c r="IH144" s="16">
        <f t="shared" si="238"/>
        <v>0</v>
      </c>
      <c r="II144" s="16">
        <f t="shared" si="242"/>
        <v>0</v>
      </c>
      <c r="IJ144" s="16">
        <f t="shared" si="242"/>
        <v>0</v>
      </c>
      <c r="IK144" s="16">
        <f t="shared" si="242"/>
        <v>0</v>
      </c>
      <c r="IL144" s="16">
        <f t="shared" si="242"/>
        <v>0</v>
      </c>
      <c r="IM144" s="16">
        <f t="shared" si="242"/>
        <v>0</v>
      </c>
      <c r="IN144" s="16">
        <f t="shared" si="242"/>
        <v>0</v>
      </c>
      <c r="IO144" s="16">
        <f t="shared" si="242"/>
        <v>0</v>
      </c>
      <c r="IP144" s="16">
        <f t="shared" si="242"/>
        <v>0</v>
      </c>
      <c r="IQ144" s="16">
        <f t="shared" si="242"/>
        <v>0</v>
      </c>
      <c r="IR144" s="16">
        <f t="shared" si="242"/>
        <v>0</v>
      </c>
      <c r="IS144" s="16">
        <f t="shared" si="246"/>
        <v>0</v>
      </c>
      <c r="IT144" s="16">
        <f t="shared" si="246"/>
        <v>0</v>
      </c>
      <c r="IU144" s="16">
        <f t="shared" si="246"/>
        <v>0</v>
      </c>
      <c r="IV144" s="16">
        <f t="shared" si="246"/>
        <v>0</v>
      </c>
      <c r="IW144" s="16">
        <f t="shared" si="246"/>
        <v>0</v>
      </c>
      <c r="IX144" s="16">
        <f t="shared" si="246"/>
        <v>0</v>
      </c>
      <c r="IY144" s="16">
        <f t="shared" si="246"/>
        <v>0</v>
      </c>
      <c r="IZ144" s="16">
        <f t="shared" si="246"/>
        <v>0</v>
      </c>
      <c r="JA144" s="16">
        <f t="shared" si="246"/>
        <v>0</v>
      </c>
      <c r="JB144" s="16">
        <f t="shared" si="246"/>
        <v>0</v>
      </c>
      <c r="JC144" s="16">
        <f t="shared" si="246"/>
        <v>0</v>
      </c>
      <c r="JD144" s="16">
        <f t="shared" si="246"/>
        <v>0</v>
      </c>
      <c r="JE144" s="16">
        <f t="shared" si="246"/>
        <v>0</v>
      </c>
      <c r="JF144" s="16">
        <f t="shared" si="246"/>
        <v>0</v>
      </c>
      <c r="JG144" s="16">
        <f t="shared" si="246"/>
        <v>0</v>
      </c>
      <c r="JH144" s="16">
        <f t="shared" si="246"/>
        <v>0</v>
      </c>
      <c r="JI144" s="16">
        <f t="shared" si="246"/>
        <v>0</v>
      </c>
      <c r="JJ144" s="16">
        <f t="shared" si="246"/>
        <v>0</v>
      </c>
      <c r="JK144" s="16">
        <f t="shared" si="246"/>
        <v>0</v>
      </c>
      <c r="JN144" s="16">
        <f t="shared" si="236"/>
        <v>0</v>
      </c>
      <c r="JO144" s="16">
        <f t="shared" si="236"/>
        <v>1</v>
      </c>
      <c r="JP144" s="16">
        <f t="shared" si="236"/>
        <v>0</v>
      </c>
      <c r="JQ144" s="16">
        <f t="shared" si="236"/>
        <v>0</v>
      </c>
      <c r="JR144" s="16">
        <f t="shared" si="236"/>
        <v>0</v>
      </c>
      <c r="JS144" s="16">
        <f t="shared" si="236"/>
        <v>0</v>
      </c>
      <c r="JT144" s="16">
        <f t="shared" si="236"/>
        <v>0</v>
      </c>
      <c r="JU144" s="16">
        <f t="shared" si="236"/>
        <v>0</v>
      </c>
      <c r="JV144" s="16">
        <f t="shared" si="236"/>
        <v>0</v>
      </c>
      <c r="JW144" s="16">
        <f t="shared" si="236"/>
        <v>0</v>
      </c>
      <c r="JX144" s="16">
        <f t="shared" si="236"/>
        <v>0</v>
      </c>
      <c r="JY144" s="16">
        <f t="shared" si="236"/>
        <v>0</v>
      </c>
      <c r="JZ144" s="16">
        <f t="shared" si="236"/>
        <v>0</v>
      </c>
      <c r="KA144" s="16">
        <f t="shared" si="236"/>
        <v>0</v>
      </c>
      <c r="KB144" s="16">
        <f t="shared" si="236"/>
        <v>0</v>
      </c>
      <c r="KC144" s="16">
        <f t="shared" si="236"/>
        <v>0</v>
      </c>
      <c r="KD144" s="16">
        <f t="shared" si="233"/>
        <v>0</v>
      </c>
      <c r="KE144" s="16">
        <f t="shared" si="233"/>
        <v>0</v>
      </c>
      <c r="KF144" s="16">
        <f t="shared" si="233"/>
        <v>0</v>
      </c>
      <c r="KG144" s="16">
        <f t="shared" si="233"/>
        <v>0</v>
      </c>
      <c r="KH144" s="16">
        <f t="shared" si="233"/>
        <v>0</v>
      </c>
      <c r="KI144" s="16">
        <f t="shared" si="234"/>
        <v>0</v>
      </c>
      <c r="KJ144" s="16">
        <f t="shared" si="234"/>
        <v>0</v>
      </c>
      <c r="KK144" s="16">
        <f t="shared" si="252"/>
        <v>0</v>
      </c>
      <c r="KL144" s="16">
        <f t="shared" si="252"/>
        <v>0</v>
      </c>
      <c r="KM144" s="16">
        <f t="shared" si="252"/>
        <v>0</v>
      </c>
      <c r="KN144" s="16">
        <f t="shared" si="252"/>
        <v>0</v>
      </c>
      <c r="KO144" s="16">
        <f t="shared" si="252"/>
        <v>0</v>
      </c>
      <c r="KP144" s="16">
        <f t="shared" si="252"/>
        <v>0</v>
      </c>
      <c r="KQ144" s="16">
        <f t="shared" si="252"/>
        <v>0</v>
      </c>
      <c r="KR144" s="16">
        <f t="shared" si="252"/>
        <v>0</v>
      </c>
      <c r="KS144" s="16">
        <f t="shared" si="252"/>
        <v>0</v>
      </c>
      <c r="KT144" s="16">
        <f t="shared" si="252"/>
        <v>0</v>
      </c>
      <c r="KU144" s="16">
        <f t="shared" si="252"/>
        <v>0</v>
      </c>
      <c r="KV144" s="16">
        <f t="shared" si="252"/>
        <v>0</v>
      </c>
      <c r="KW144" s="16">
        <f t="shared" si="252"/>
        <v>0</v>
      </c>
      <c r="KX144" s="16">
        <f t="shared" si="252"/>
        <v>0</v>
      </c>
    </row>
    <row r="145" spans="1:310">
      <c r="A145" s="2" t="s">
        <v>110</v>
      </c>
      <c r="B145" s="2" t="s">
        <v>92</v>
      </c>
      <c r="C145" s="2">
        <v>1</v>
      </c>
      <c r="D145" s="3">
        <v>130</v>
      </c>
      <c r="E145" s="3">
        <v>130</v>
      </c>
      <c r="F145" s="3">
        <f t="shared" si="221"/>
        <v>0</v>
      </c>
      <c r="G145" s="4">
        <v>45064</v>
      </c>
      <c r="J145" s="2">
        <v>145</v>
      </c>
      <c r="K145" s="5"/>
      <c r="L145" s="5"/>
      <c r="M145" s="3"/>
      <c r="T145" s="16">
        <f t="shared" si="240"/>
        <v>0</v>
      </c>
      <c r="U145" s="16">
        <f t="shared" si="240"/>
        <v>0</v>
      </c>
      <c r="V145" s="16">
        <f t="shared" si="240"/>
        <v>0</v>
      </c>
      <c r="W145" s="16">
        <f t="shared" si="240"/>
        <v>0</v>
      </c>
      <c r="X145" s="16">
        <f t="shared" si="240"/>
        <v>0</v>
      </c>
      <c r="Y145" s="16">
        <f t="shared" si="240"/>
        <v>0</v>
      </c>
      <c r="Z145" s="16">
        <f t="shared" si="240"/>
        <v>0</v>
      </c>
      <c r="AA145" s="16">
        <f t="shared" si="240"/>
        <v>0</v>
      </c>
      <c r="AB145" s="16">
        <f t="shared" si="240"/>
        <v>0</v>
      </c>
      <c r="AC145" s="16">
        <f t="shared" si="240"/>
        <v>0</v>
      </c>
      <c r="AD145" s="16">
        <f t="shared" si="240"/>
        <v>0</v>
      </c>
      <c r="AE145" s="16">
        <f t="shared" si="240"/>
        <v>0</v>
      </c>
      <c r="AF145" s="16">
        <f t="shared" si="240"/>
        <v>0</v>
      </c>
      <c r="AG145" s="16">
        <f t="shared" si="240"/>
        <v>0</v>
      </c>
      <c r="AH145" s="16">
        <f t="shared" si="240"/>
        <v>0</v>
      </c>
      <c r="AI145" s="16">
        <f t="shared" si="240"/>
        <v>0</v>
      </c>
      <c r="AJ145" s="16">
        <f t="shared" si="250"/>
        <v>0</v>
      </c>
      <c r="AK145" s="16">
        <f t="shared" si="250"/>
        <v>0</v>
      </c>
      <c r="AL145" s="16">
        <f t="shared" si="250"/>
        <v>0</v>
      </c>
      <c r="AM145" s="16">
        <f t="shared" si="250"/>
        <v>0</v>
      </c>
      <c r="AN145" s="16">
        <f t="shared" si="250"/>
        <v>0</v>
      </c>
      <c r="AO145" s="16">
        <f t="shared" si="250"/>
        <v>0</v>
      </c>
      <c r="AP145" s="16">
        <f t="shared" si="250"/>
        <v>0</v>
      </c>
      <c r="AQ145" s="16">
        <f t="shared" si="250"/>
        <v>0</v>
      </c>
      <c r="AR145" s="16">
        <f t="shared" si="250"/>
        <v>0</v>
      </c>
      <c r="AS145" s="16">
        <f t="shared" si="250"/>
        <v>0</v>
      </c>
      <c r="AT145" s="16">
        <f t="shared" si="250"/>
        <v>0</v>
      </c>
      <c r="AU145" s="16">
        <f t="shared" si="250"/>
        <v>0</v>
      </c>
      <c r="AV145" s="16">
        <f t="shared" si="250"/>
        <v>0</v>
      </c>
      <c r="AW145" s="16">
        <f t="shared" si="250"/>
        <v>0</v>
      </c>
      <c r="AX145" s="16">
        <f t="shared" si="250"/>
        <v>0</v>
      </c>
      <c r="AY145" s="16">
        <f t="shared" si="250"/>
        <v>0</v>
      </c>
      <c r="AZ145" s="16">
        <f t="shared" si="224"/>
        <v>0</v>
      </c>
      <c r="BA145" s="16">
        <f t="shared" si="224"/>
        <v>0</v>
      </c>
      <c r="BB145" s="16">
        <f t="shared" si="224"/>
        <v>0</v>
      </c>
      <c r="BC145" s="16">
        <f t="shared" si="224"/>
        <v>0</v>
      </c>
      <c r="BD145" s="16">
        <f t="shared" si="224"/>
        <v>0</v>
      </c>
      <c r="BE145" s="16">
        <f t="shared" si="224"/>
        <v>0</v>
      </c>
      <c r="BF145" s="16">
        <f t="shared" si="225"/>
        <v>0</v>
      </c>
      <c r="BG145" s="16">
        <f t="shared" si="225"/>
        <v>0</v>
      </c>
      <c r="BH145" s="16">
        <f t="shared" si="225"/>
        <v>0</v>
      </c>
      <c r="BI145" s="16">
        <f t="shared" si="225"/>
        <v>0</v>
      </c>
      <c r="BJ145" s="16">
        <f t="shared" si="225"/>
        <v>0</v>
      </c>
      <c r="BK145" s="16">
        <f t="shared" si="225"/>
        <v>0</v>
      </c>
      <c r="BL145" s="16">
        <f t="shared" si="225"/>
        <v>0</v>
      </c>
      <c r="BM145" s="16">
        <f t="shared" si="225"/>
        <v>0</v>
      </c>
      <c r="BN145" s="16">
        <f t="shared" si="248"/>
        <v>0</v>
      </c>
      <c r="BO145" s="16">
        <f t="shared" si="248"/>
        <v>0</v>
      </c>
      <c r="BP145" s="16">
        <f t="shared" si="248"/>
        <v>0</v>
      </c>
      <c r="BQ145" s="16">
        <f t="shared" si="248"/>
        <v>0</v>
      </c>
      <c r="BR145" s="16">
        <f t="shared" si="248"/>
        <v>0</v>
      </c>
      <c r="BS145" s="16">
        <f t="shared" si="248"/>
        <v>0</v>
      </c>
      <c r="BT145" s="16">
        <f t="shared" si="248"/>
        <v>0</v>
      </c>
      <c r="BU145" s="16">
        <f t="shared" si="248"/>
        <v>0</v>
      </c>
      <c r="BV145" s="16">
        <f t="shared" si="248"/>
        <v>0</v>
      </c>
      <c r="BW145" s="16">
        <f t="shared" si="248"/>
        <v>0</v>
      </c>
      <c r="BX145" s="16">
        <f t="shared" si="248"/>
        <v>0</v>
      </c>
      <c r="BY145" s="16">
        <f t="shared" si="248"/>
        <v>0</v>
      </c>
      <c r="BZ145" s="16">
        <f t="shared" si="248"/>
        <v>0</v>
      </c>
      <c r="CA145" s="16">
        <f t="shared" si="248"/>
        <v>0</v>
      </c>
      <c r="CB145" s="16">
        <f t="shared" si="248"/>
        <v>0</v>
      </c>
      <c r="CC145" s="16">
        <f t="shared" si="248"/>
        <v>0</v>
      </c>
      <c r="CD145" s="16">
        <f t="shared" si="248"/>
        <v>0</v>
      </c>
      <c r="CE145" s="16">
        <f t="shared" si="248"/>
        <v>0</v>
      </c>
      <c r="CF145" s="16">
        <f t="shared" si="248"/>
        <v>0</v>
      </c>
      <c r="CG145" s="16">
        <f t="shared" si="248"/>
        <v>0</v>
      </c>
      <c r="CH145" s="16">
        <f t="shared" si="248"/>
        <v>0</v>
      </c>
      <c r="CI145" s="16">
        <f t="shared" si="248"/>
        <v>0</v>
      </c>
      <c r="CJ145" s="16">
        <f t="shared" si="248"/>
        <v>0</v>
      </c>
      <c r="CK145" s="16">
        <f t="shared" si="248"/>
        <v>0</v>
      </c>
      <c r="CL145" s="16">
        <f t="shared" si="248"/>
        <v>130</v>
      </c>
      <c r="CM145" s="16">
        <f t="shared" si="248"/>
        <v>0</v>
      </c>
      <c r="CN145" s="16">
        <f t="shared" si="248"/>
        <v>0</v>
      </c>
      <c r="CO145" s="16">
        <f t="shared" si="248"/>
        <v>0</v>
      </c>
      <c r="CP145" s="16">
        <f t="shared" si="248"/>
        <v>0</v>
      </c>
      <c r="CQ145" s="16">
        <f t="shared" si="248"/>
        <v>0</v>
      </c>
      <c r="CR145" s="16">
        <f t="shared" si="248"/>
        <v>0</v>
      </c>
      <c r="CS145" s="16">
        <f t="shared" si="248"/>
        <v>0</v>
      </c>
      <c r="CT145" s="16">
        <f t="shared" si="248"/>
        <v>0</v>
      </c>
      <c r="CU145" s="16">
        <f t="shared" si="248"/>
        <v>0</v>
      </c>
      <c r="CV145" s="16">
        <f t="shared" si="248"/>
        <v>0</v>
      </c>
      <c r="CW145" s="16">
        <f t="shared" si="248"/>
        <v>0</v>
      </c>
      <c r="CX145" s="16">
        <f t="shared" si="248"/>
        <v>0</v>
      </c>
      <c r="CY145" s="16">
        <f t="shared" si="248"/>
        <v>0</v>
      </c>
      <c r="CZ145" s="16">
        <f t="shared" si="248"/>
        <v>0</v>
      </c>
      <c r="DA145" s="16">
        <f t="shared" si="248"/>
        <v>0</v>
      </c>
      <c r="DB145" s="16">
        <f t="shared" si="248"/>
        <v>0</v>
      </c>
      <c r="DC145" s="16">
        <f t="shared" si="248"/>
        <v>0</v>
      </c>
      <c r="DD145" s="16">
        <f t="shared" si="248"/>
        <v>0</v>
      </c>
      <c r="DE145" s="16">
        <f t="shared" si="248"/>
        <v>0</v>
      </c>
      <c r="DF145" s="16">
        <f t="shared" si="248"/>
        <v>0</v>
      </c>
      <c r="DG145" s="16">
        <f t="shared" si="248"/>
        <v>0</v>
      </c>
      <c r="DH145" s="16">
        <f t="shared" si="248"/>
        <v>0</v>
      </c>
      <c r="DI145" s="16">
        <f t="shared" si="248"/>
        <v>0</v>
      </c>
      <c r="DJ145" s="16">
        <f t="shared" si="248"/>
        <v>0</v>
      </c>
      <c r="DK145" s="16">
        <f t="shared" si="248"/>
        <v>0</v>
      </c>
      <c r="DL145" s="16">
        <f t="shared" si="241"/>
        <v>0</v>
      </c>
      <c r="DM145" s="16">
        <f t="shared" si="241"/>
        <v>0</v>
      </c>
      <c r="DN145" s="16">
        <f t="shared" si="241"/>
        <v>0</v>
      </c>
      <c r="DO145" s="16">
        <f t="shared" si="241"/>
        <v>0</v>
      </c>
      <c r="DP145" s="16">
        <f t="shared" si="241"/>
        <v>0</v>
      </c>
      <c r="DQ145" s="16">
        <f t="shared" si="241"/>
        <v>0</v>
      </c>
      <c r="DR145" s="16">
        <f t="shared" si="241"/>
        <v>0</v>
      </c>
      <c r="DS145" s="16">
        <f t="shared" si="241"/>
        <v>0</v>
      </c>
      <c r="DT145" s="16">
        <f t="shared" si="241"/>
        <v>0</v>
      </c>
      <c r="DU145" s="16">
        <f t="shared" si="241"/>
        <v>0</v>
      </c>
      <c r="DV145" s="16">
        <f t="shared" si="245"/>
        <v>0</v>
      </c>
      <c r="DW145" s="16">
        <f t="shared" si="245"/>
        <v>0</v>
      </c>
      <c r="DX145" s="16">
        <f t="shared" si="245"/>
        <v>0</v>
      </c>
      <c r="DY145" s="16">
        <f t="shared" si="245"/>
        <v>0</v>
      </c>
      <c r="DZ145" s="16">
        <f t="shared" si="245"/>
        <v>0</v>
      </c>
      <c r="EA145" s="16">
        <f t="shared" si="245"/>
        <v>0</v>
      </c>
      <c r="EB145" s="16">
        <f t="shared" si="245"/>
        <v>0</v>
      </c>
      <c r="EC145" s="16">
        <f t="shared" si="245"/>
        <v>0</v>
      </c>
      <c r="ED145" s="16">
        <f t="shared" si="245"/>
        <v>0</v>
      </c>
      <c r="EE145" s="16">
        <f t="shared" si="245"/>
        <v>0</v>
      </c>
      <c r="EF145" s="16">
        <f t="shared" si="245"/>
        <v>0</v>
      </c>
      <c r="EG145" s="16">
        <f t="shared" si="245"/>
        <v>0</v>
      </c>
      <c r="EH145" s="16">
        <f t="shared" si="245"/>
        <v>0</v>
      </c>
      <c r="EI145" s="16">
        <f t="shared" si="245"/>
        <v>0</v>
      </c>
      <c r="EJ145" s="16">
        <f t="shared" si="245"/>
        <v>0</v>
      </c>
      <c r="EK145" s="16">
        <f t="shared" si="245"/>
        <v>0</v>
      </c>
      <c r="EL145" s="16">
        <f t="shared" si="245"/>
        <v>0</v>
      </c>
      <c r="EM145" s="16">
        <f t="shared" si="245"/>
        <v>0</v>
      </c>
      <c r="EN145" s="16">
        <f t="shared" si="245"/>
        <v>0</v>
      </c>
      <c r="EQ145" s="16">
        <f t="shared" si="247"/>
        <v>0</v>
      </c>
      <c r="ER145" s="16">
        <f t="shared" si="247"/>
        <v>0</v>
      </c>
      <c r="ES145" s="16">
        <f t="shared" si="247"/>
        <v>0</v>
      </c>
      <c r="ET145" s="16">
        <f t="shared" si="247"/>
        <v>0</v>
      </c>
      <c r="EU145" s="16">
        <f t="shared" si="247"/>
        <v>0</v>
      </c>
      <c r="EV145" s="16">
        <f t="shared" si="247"/>
        <v>0</v>
      </c>
      <c r="EW145" s="16">
        <f t="shared" si="247"/>
        <v>0</v>
      </c>
      <c r="EX145" s="16">
        <f t="shared" si="247"/>
        <v>0</v>
      </c>
      <c r="EY145" s="16">
        <f t="shared" si="247"/>
        <v>0</v>
      </c>
      <c r="EZ145" s="16">
        <f t="shared" si="247"/>
        <v>0</v>
      </c>
      <c r="FA145" s="16">
        <f t="shared" si="247"/>
        <v>0</v>
      </c>
      <c r="FB145" s="16">
        <f t="shared" si="247"/>
        <v>0</v>
      </c>
      <c r="FC145" s="16">
        <f t="shared" si="247"/>
        <v>0</v>
      </c>
      <c r="FD145" s="16">
        <f t="shared" si="247"/>
        <v>0</v>
      </c>
      <c r="FE145" s="16">
        <f t="shared" si="247"/>
        <v>0</v>
      </c>
      <c r="FF145" s="16">
        <f t="shared" si="247"/>
        <v>0</v>
      </c>
      <c r="FG145" s="16">
        <f t="shared" si="249"/>
        <v>0</v>
      </c>
      <c r="FH145" s="16">
        <f t="shared" si="249"/>
        <v>0</v>
      </c>
      <c r="FI145" s="16">
        <f t="shared" si="249"/>
        <v>0</v>
      </c>
      <c r="FJ145" s="16">
        <f t="shared" si="249"/>
        <v>0</v>
      </c>
      <c r="FK145" s="16">
        <f t="shared" si="249"/>
        <v>0</v>
      </c>
      <c r="FL145" s="16">
        <f t="shared" si="249"/>
        <v>0</v>
      </c>
      <c r="FM145" s="16">
        <f t="shared" si="249"/>
        <v>0</v>
      </c>
      <c r="FN145" s="16">
        <f t="shared" si="249"/>
        <v>0</v>
      </c>
      <c r="FO145" s="16">
        <f t="shared" si="249"/>
        <v>0</v>
      </c>
      <c r="FP145" s="16">
        <f t="shared" si="249"/>
        <v>0</v>
      </c>
      <c r="FQ145" s="16">
        <f t="shared" si="249"/>
        <v>0</v>
      </c>
      <c r="FR145" s="16">
        <f t="shared" si="249"/>
        <v>0</v>
      </c>
      <c r="FS145" s="16">
        <f t="shared" si="249"/>
        <v>0</v>
      </c>
      <c r="FT145" s="16">
        <f t="shared" si="249"/>
        <v>0</v>
      </c>
      <c r="FU145" s="16">
        <f t="shared" si="249"/>
        <v>0</v>
      </c>
      <c r="FV145" s="16">
        <f t="shared" si="237"/>
        <v>0</v>
      </c>
      <c r="FW145" s="16">
        <f t="shared" si="237"/>
        <v>0</v>
      </c>
      <c r="FX145" s="16">
        <f t="shared" si="237"/>
        <v>0</v>
      </c>
      <c r="FY145" s="16">
        <f t="shared" si="237"/>
        <v>0</v>
      </c>
      <c r="FZ145" s="16">
        <f t="shared" si="237"/>
        <v>0</v>
      </c>
      <c r="GA145" s="16">
        <f t="shared" si="237"/>
        <v>0</v>
      </c>
      <c r="GB145" s="16">
        <f t="shared" si="237"/>
        <v>0</v>
      </c>
      <c r="GC145" s="16">
        <f t="shared" si="237"/>
        <v>0</v>
      </c>
      <c r="GD145" s="16">
        <f t="shared" si="237"/>
        <v>0</v>
      </c>
      <c r="GE145" s="16">
        <f t="shared" si="237"/>
        <v>0</v>
      </c>
      <c r="GF145" s="16">
        <f t="shared" si="237"/>
        <v>0</v>
      </c>
      <c r="GG145" s="16">
        <f t="shared" si="237"/>
        <v>0</v>
      </c>
      <c r="GH145" s="16">
        <f t="shared" si="237"/>
        <v>0</v>
      </c>
      <c r="GI145" s="16">
        <f t="shared" si="237"/>
        <v>0</v>
      </c>
      <c r="GJ145" s="16">
        <f t="shared" si="237"/>
        <v>0</v>
      </c>
      <c r="GK145" s="16">
        <f t="shared" si="251"/>
        <v>0</v>
      </c>
      <c r="GL145" s="16">
        <f t="shared" si="251"/>
        <v>0</v>
      </c>
      <c r="GM145" s="16">
        <f t="shared" si="251"/>
        <v>0</v>
      </c>
      <c r="GN145" s="16">
        <f t="shared" si="251"/>
        <v>0</v>
      </c>
      <c r="GO145" s="16">
        <f t="shared" si="251"/>
        <v>0</v>
      </c>
      <c r="GP145" s="16">
        <f t="shared" si="251"/>
        <v>0</v>
      </c>
      <c r="GQ145" s="16">
        <f t="shared" si="251"/>
        <v>0</v>
      </c>
      <c r="GR145" s="16">
        <f t="shared" si="251"/>
        <v>0</v>
      </c>
      <c r="GS145" s="16">
        <f t="shared" si="251"/>
        <v>0</v>
      </c>
      <c r="GT145" s="16">
        <f t="shared" si="251"/>
        <v>0</v>
      </c>
      <c r="GU145" s="16">
        <f t="shared" si="251"/>
        <v>0</v>
      </c>
      <c r="GV145" s="16">
        <f t="shared" si="251"/>
        <v>0</v>
      </c>
      <c r="GW145" s="16">
        <f t="shared" si="251"/>
        <v>0</v>
      </c>
      <c r="GX145" s="16">
        <f t="shared" si="251"/>
        <v>0</v>
      </c>
      <c r="GY145" s="16">
        <f t="shared" si="251"/>
        <v>0</v>
      </c>
      <c r="GZ145" s="16">
        <f t="shared" si="251"/>
        <v>0</v>
      </c>
      <c r="HA145" s="16">
        <f t="shared" si="251"/>
        <v>0</v>
      </c>
      <c r="HB145" s="16">
        <f t="shared" si="251"/>
        <v>0</v>
      </c>
      <c r="HC145" s="16">
        <f t="shared" si="251"/>
        <v>0</v>
      </c>
      <c r="HD145" s="16">
        <f t="shared" si="251"/>
        <v>0</v>
      </c>
      <c r="HE145" s="16">
        <f t="shared" si="251"/>
        <v>0</v>
      </c>
      <c r="HF145" s="16">
        <f t="shared" si="251"/>
        <v>0</v>
      </c>
      <c r="HG145" s="16">
        <f t="shared" si="251"/>
        <v>0</v>
      </c>
      <c r="HH145" s="16">
        <f t="shared" si="251"/>
        <v>0</v>
      </c>
      <c r="HI145" s="16">
        <f t="shared" si="251"/>
        <v>130</v>
      </c>
      <c r="HJ145" s="16">
        <f t="shared" si="251"/>
        <v>0</v>
      </c>
      <c r="HK145" s="16">
        <f t="shared" si="251"/>
        <v>0</v>
      </c>
      <c r="HL145" s="16">
        <f t="shared" si="251"/>
        <v>0</v>
      </c>
      <c r="HM145" s="16">
        <f t="shared" si="251"/>
        <v>0</v>
      </c>
      <c r="HN145" s="16">
        <f t="shared" si="251"/>
        <v>0</v>
      </c>
      <c r="HO145" s="16">
        <f t="shared" si="251"/>
        <v>0</v>
      </c>
      <c r="HP145" s="16">
        <f t="shared" si="251"/>
        <v>0</v>
      </c>
      <c r="HQ145" s="16">
        <f t="shared" si="238"/>
        <v>0</v>
      </c>
      <c r="HR145" s="16">
        <f t="shared" si="238"/>
        <v>0</v>
      </c>
      <c r="HS145" s="16">
        <f t="shared" si="238"/>
        <v>0</v>
      </c>
      <c r="HT145" s="16">
        <f t="shared" si="238"/>
        <v>0</v>
      </c>
      <c r="HU145" s="16">
        <f t="shared" si="238"/>
        <v>0</v>
      </c>
      <c r="HV145" s="16">
        <f t="shared" si="238"/>
        <v>0</v>
      </c>
      <c r="HW145" s="16">
        <f t="shared" si="238"/>
        <v>0</v>
      </c>
      <c r="HX145" s="16">
        <f t="shared" si="238"/>
        <v>0</v>
      </c>
      <c r="HY145" s="16">
        <f t="shared" si="238"/>
        <v>0</v>
      </c>
      <c r="HZ145" s="16">
        <f t="shared" ref="HQ145:IH159" si="253">IF($A145=HZ$1,$E145,0)</f>
        <v>0</v>
      </c>
      <c r="IA145" s="16">
        <f t="shared" si="253"/>
        <v>0</v>
      </c>
      <c r="IB145" s="16">
        <f t="shared" si="253"/>
        <v>0</v>
      </c>
      <c r="IC145" s="16">
        <f t="shared" si="253"/>
        <v>0</v>
      </c>
      <c r="ID145" s="16">
        <f t="shared" si="253"/>
        <v>0</v>
      </c>
      <c r="IE145" s="16">
        <f t="shared" si="253"/>
        <v>0</v>
      </c>
      <c r="IF145" s="16">
        <f t="shared" si="253"/>
        <v>0</v>
      </c>
      <c r="IG145" s="16">
        <f t="shared" si="253"/>
        <v>0</v>
      </c>
      <c r="IH145" s="16">
        <f t="shared" si="253"/>
        <v>0</v>
      </c>
      <c r="II145" s="16">
        <f t="shared" si="242"/>
        <v>0</v>
      </c>
      <c r="IJ145" s="16">
        <f t="shared" si="242"/>
        <v>0</v>
      </c>
      <c r="IK145" s="16">
        <f t="shared" si="242"/>
        <v>0</v>
      </c>
      <c r="IL145" s="16">
        <f t="shared" si="242"/>
        <v>0</v>
      </c>
      <c r="IM145" s="16">
        <f t="shared" si="242"/>
        <v>0</v>
      </c>
      <c r="IN145" s="16">
        <f t="shared" si="242"/>
        <v>0</v>
      </c>
      <c r="IO145" s="16">
        <f t="shared" si="242"/>
        <v>0</v>
      </c>
      <c r="IP145" s="16">
        <f t="shared" si="242"/>
        <v>0</v>
      </c>
      <c r="IQ145" s="16">
        <f t="shared" si="242"/>
        <v>0</v>
      </c>
      <c r="IR145" s="16">
        <f t="shared" si="242"/>
        <v>0</v>
      </c>
      <c r="IS145" s="16">
        <f t="shared" si="246"/>
        <v>0</v>
      </c>
      <c r="IT145" s="16">
        <f t="shared" si="246"/>
        <v>0</v>
      </c>
      <c r="IU145" s="16">
        <f t="shared" si="246"/>
        <v>0</v>
      </c>
      <c r="IV145" s="16">
        <f t="shared" si="246"/>
        <v>0</v>
      </c>
      <c r="IW145" s="16">
        <f t="shared" si="246"/>
        <v>0</v>
      </c>
      <c r="IX145" s="16">
        <f t="shared" si="246"/>
        <v>0</v>
      </c>
      <c r="IY145" s="16">
        <f t="shared" si="246"/>
        <v>0</v>
      </c>
      <c r="IZ145" s="16">
        <f t="shared" si="246"/>
        <v>0</v>
      </c>
      <c r="JA145" s="16">
        <f t="shared" si="246"/>
        <v>0</v>
      </c>
      <c r="JB145" s="16">
        <f t="shared" si="246"/>
        <v>0</v>
      </c>
      <c r="JC145" s="16">
        <f t="shared" si="246"/>
        <v>0</v>
      </c>
      <c r="JD145" s="16">
        <f t="shared" si="246"/>
        <v>0</v>
      </c>
      <c r="JE145" s="16">
        <f t="shared" si="246"/>
        <v>0</v>
      </c>
      <c r="JF145" s="16">
        <f t="shared" si="246"/>
        <v>0</v>
      </c>
      <c r="JG145" s="16">
        <f t="shared" si="246"/>
        <v>0</v>
      </c>
      <c r="JH145" s="16">
        <f t="shared" si="246"/>
        <v>0</v>
      </c>
      <c r="JI145" s="16">
        <f t="shared" si="246"/>
        <v>0</v>
      </c>
      <c r="JJ145" s="16">
        <f t="shared" si="246"/>
        <v>0</v>
      </c>
      <c r="JK145" s="16">
        <f t="shared" si="246"/>
        <v>0</v>
      </c>
      <c r="JN145" s="16">
        <f t="shared" si="236"/>
        <v>0</v>
      </c>
      <c r="JO145" s="16">
        <f t="shared" si="236"/>
        <v>0</v>
      </c>
      <c r="JP145" s="16">
        <f t="shared" si="236"/>
        <v>0</v>
      </c>
      <c r="JQ145" s="16">
        <f t="shared" si="236"/>
        <v>0</v>
      </c>
      <c r="JR145" s="16">
        <f t="shared" si="236"/>
        <v>0</v>
      </c>
      <c r="JS145" s="16">
        <f t="shared" si="236"/>
        <v>0</v>
      </c>
      <c r="JT145" s="16">
        <f t="shared" si="236"/>
        <v>0</v>
      </c>
      <c r="JU145" s="16">
        <f t="shared" si="236"/>
        <v>0</v>
      </c>
      <c r="JV145" s="16">
        <f t="shared" si="236"/>
        <v>0</v>
      </c>
      <c r="JW145" s="16">
        <f t="shared" si="236"/>
        <v>0</v>
      </c>
      <c r="JX145" s="16">
        <f t="shared" si="236"/>
        <v>0</v>
      </c>
      <c r="JY145" s="16">
        <f t="shared" si="236"/>
        <v>0</v>
      </c>
      <c r="JZ145" s="16">
        <f t="shared" si="236"/>
        <v>0</v>
      </c>
      <c r="KA145" s="16">
        <f t="shared" si="236"/>
        <v>0</v>
      </c>
      <c r="KB145" s="16">
        <f t="shared" si="236"/>
        <v>0</v>
      </c>
      <c r="KC145" s="16">
        <f t="shared" si="236"/>
        <v>0</v>
      </c>
      <c r="KD145" s="16">
        <f t="shared" si="233"/>
        <v>0</v>
      </c>
      <c r="KE145" s="16">
        <f t="shared" si="233"/>
        <v>0</v>
      </c>
      <c r="KF145" s="16">
        <f t="shared" si="233"/>
        <v>0</v>
      </c>
      <c r="KG145" s="16">
        <f t="shared" si="233"/>
        <v>0</v>
      </c>
      <c r="KH145" s="16">
        <f t="shared" si="233"/>
        <v>0</v>
      </c>
      <c r="KI145" s="16">
        <f t="shared" si="234"/>
        <v>0</v>
      </c>
      <c r="KJ145" s="16">
        <f t="shared" si="234"/>
        <v>1</v>
      </c>
      <c r="KK145" s="16">
        <f t="shared" si="252"/>
        <v>0</v>
      </c>
      <c r="KL145" s="16">
        <f t="shared" si="252"/>
        <v>0</v>
      </c>
      <c r="KM145" s="16">
        <f t="shared" si="252"/>
        <v>0</v>
      </c>
      <c r="KN145" s="16">
        <f t="shared" si="252"/>
        <v>1</v>
      </c>
      <c r="KO145" s="16">
        <f t="shared" si="252"/>
        <v>0</v>
      </c>
      <c r="KP145" s="16">
        <f t="shared" si="252"/>
        <v>0</v>
      </c>
      <c r="KQ145" s="16">
        <f t="shared" si="252"/>
        <v>0</v>
      </c>
      <c r="KR145" s="16">
        <f t="shared" si="252"/>
        <v>0</v>
      </c>
      <c r="KS145" s="16">
        <f t="shared" si="252"/>
        <v>0</v>
      </c>
      <c r="KT145" s="16">
        <f t="shared" si="252"/>
        <v>0</v>
      </c>
      <c r="KU145" s="16">
        <f t="shared" si="252"/>
        <v>0</v>
      </c>
      <c r="KV145" s="16">
        <f t="shared" si="252"/>
        <v>0</v>
      </c>
      <c r="KW145" s="16">
        <f t="shared" si="252"/>
        <v>0</v>
      </c>
      <c r="KX145" s="16">
        <f t="shared" si="252"/>
        <v>0</v>
      </c>
    </row>
    <row r="146" spans="1:310">
      <c r="A146" s="2" t="s">
        <v>110</v>
      </c>
      <c r="B146" s="2" t="s">
        <v>77</v>
      </c>
      <c r="C146" s="2">
        <v>1</v>
      </c>
      <c r="D146" s="3">
        <v>110</v>
      </c>
      <c r="E146" s="3">
        <v>110</v>
      </c>
      <c r="F146" s="3">
        <f t="shared" si="221"/>
        <v>0</v>
      </c>
      <c r="G146" s="4">
        <v>45064</v>
      </c>
      <c r="J146" s="2">
        <v>146</v>
      </c>
      <c r="K146" s="5"/>
      <c r="L146" s="5"/>
      <c r="M146" s="3"/>
      <c r="T146" s="16">
        <f t="shared" si="240"/>
        <v>0</v>
      </c>
      <c r="U146" s="16">
        <f t="shared" si="240"/>
        <v>0</v>
      </c>
      <c r="V146" s="16">
        <f t="shared" si="240"/>
        <v>0</v>
      </c>
      <c r="W146" s="16">
        <f t="shared" si="240"/>
        <v>0</v>
      </c>
      <c r="X146" s="16">
        <f t="shared" si="240"/>
        <v>0</v>
      </c>
      <c r="Y146" s="16">
        <f t="shared" si="240"/>
        <v>0</v>
      </c>
      <c r="Z146" s="16">
        <f t="shared" si="240"/>
        <v>0</v>
      </c>
      <c r="AA146" s="16">
        <f t="shared" si="240"/>
        <v>0</v>
      </c>
      <c r="AB146" s="16">
        <f t="shared" si="240"/>
        <v>0</v>
      </c>
      <c r="AC146" s="16">
        <f t="shared" si="240"/>
        <v>0</v>
      </c>
      <c r="AD146" s="16">
        <f t="shared" si="240"/>
        <v>0</v>
      </c>
      <c r="AE146" s="16">
        <f t="shared" si="240"/>
        <v>0</v>
      </c>
      <c r="AF146" s="16">
        <f t="shared" si="240"/>
        <v>0</v>
      </c>
      <c r="AG146" s="16">
        <f t="shared" si="240"/>
        <v>0</v>
      </c>
      <c r="AH146" s="16">
        <f t="shared" si="240"/>
        <v>0</v>
      </c>
      <c r="AI146" s="16">
        <f t="shared" si="240"/>
        <v>0</v>
      </c>
      <c r="AJ146" s="16">
        <f t="shared" si="250"/>
        <v>0</v>
      </c>
      <c r="AK146" s="16">
        <f t="shared" si="250"/>
        <v>0</v>
      </c>
      <c r="AL146" s="16">
        <f t="shared" si="250"/>
        <v>0</v>
      </c>
      <c r="AM146" s="16">
        <f t="shared" si="250"/>
        <v>0</v>
      </c>
      <c r="AN146" s="16">
        <f t="shared" si="250"/>
        <v>0</v>
      </c>
      <c r="AO146" s="16">
        <f t="shared" si="250"/>
        <v>0</v>
      </c>
      <c r="AP146" s="16">
        <f t="shared" si="250"/>
        <v>0</v>
      </c>
      <c r="AQ146" s="16">
        <f t="shared" si="250"/>
        <v>0</v>
      </c>
      <c r="AR146" s="16">
        <f t="shared" si="250"/>
        <v>0</v>
      </c>
      <c r="AS146" s="16">
        <f t="shared" si="250"/>
        <v>0</v>
      </c>
      <c r="AT146" s="16">
        <f t="shared" si="250"/>
        <v>0</v>
      </c>
      <c r="AU146" s="16">
        <f t="shared" si="250"/>
        <v>0</v>
      </c>
      <c r="AV146" s="16">
        <f t="shared" si="250"/>
        <v>0</v>
      </c>
      <c r="AW146" s="16">
        <f t="shared" si="250"/>
        <v>0</v>
      </c>
      <c r="AX146" s="16">
        <f t="shared" si="250"/>
        <v>0</v>
      </c>
      <c r="AY146" s="16">
        <f t="shared" si="250"/>
        <v>0</v>
      </c>
      <c r="AZ146" s="16">
        <f t="shared" si="224"/>
        <v>0</v>
      </c>
      <c r="BA146" s="16">
        <f t="shared" si="224"/>
        <v>0</v>
      </c>
      <c r="BB146" s="16">
        <f t="shared" si="224"/>
        <v>0</v>
      </c>
      <c r="BC146" s="16">
        <f t="shared" si="224"/>
        <v>0</v>
      </c>
      <c r="BD146" s="16">
        <f t="shared" si="224"/>
        <v>0</v>
      </c>
      <c r="BE146" s="16">
        <f t="shared" si="224"/>
        <v>0</v>
      </c>
      <c r="BF146" s="16">
        <f t="shared" si="225"/>
        <v>0</v>
      </c>
      <c r="BG146" s="16">
        <f t="shared" si="225"/>
        <v>0</v>
      </c>
      <c r="BH146" s="16">
        <f t="shared" si="225"/>
        <v>0</v>
      </c>
      <c r="BI146" s="16">
        <f t="shared" si="225"/>
        <v>0</v>
      </c>
      <c r="BJ146" s="16">
        <f t="shared" si="225"/>
        <v>0</v>
      </c>
      <c r="BK146" s="16">
        <f t="shared" si="225"/>
        <v>0</v>
      </c>
      <c r="BL146" s="16">
        <f t="shared" si="225"/>
        <v>0</v>
      </c>
      <c r="BM146" s="16">
        <f t="shared" si="225"/>
        <v>0</v>
      </c>
      <c r="BN146" s="16">
        <f t="shared" si="248"/>
        <v>0</v>
      </c>
      <c r="BO146" s="16">
        <f t="shared" si="248"/>
        <v>0</v>
      </c>
      <c r="BP146" s="16">
        <f t="shared" si="248"/>
        <v>0</v>
      </c>
      <c r="BQ146" s="16">
        <f t="shared" si="248"/>
        <v>0</v>
      </c>
      <c r="BR146" s="16">
        <f t="shared" si="248"/>
        <v>0</v>
      </c>
      <c r="BS146" s="16">
        <f t="shared" si="248"/>
        <v>0</v>
      </c>
      <c r="BT146" s="16">
        <f t="shared" si="248"/>
        <v>0</v>
      </c>
      <c r="BU146" s="16">
        <f t="shared" si="248"/>
        <v>0</v>
      </c>
      <c r="BV146" s="16">
        <f t="shared" si="248"/>
        <v>0</v>
      </c>
      <c r="BW146" s="16">
        <f t="shared" si="248"/>
        <v>0</v>
      </c>
      <c r="BX146" s="16">
        <f t="shared" si="248"/>
        <v>0</v>
      </c>
      <c r="BY146" s="16">
        <f t="shared" si="248"/>
        <v>0</v>
      </c>
      <c r="BZ146" s="16">
        <f t="shared" si="248"/>
        <v>0</v>
      </c>
      <c r="CA146" s="16">
        <f t="shared" si="248"/>
        <v>0</v>
      </c>
      <c r="CB146" s="16">
        <f t="shared" si="248"/>
        <v>0</v>
      </c>
      <c r="CC146" s="16">
        <f t="shared" si="248"/>
        <v>0</v>
      </c>
      <c r="CD146" s="16">
        <f t="shared" si="248"/>
        <v>0</v>
      </c>
      <c r="CE146" s="16">
        <f t="shared" si="248"/>
        <v>0</v>
      </c>
      <c r="CF146" s="16">
        <f t="shared" si="248"/>
        <v>0</v>
      </c>
      <c r="CG146" s="16">
        <f t="shared" si="248"/>
        <v>0</v>
      </c>
      <c r="CH146" s="16">
        <f t="shared" si="248"/>
        <v>0</v>
      </c>
      <c r="CI146" s="16">
        <f t="shared" si="248"/>
        <v>0</v>
      </c>
      <c r="CJ146" s="16">
        <f t="shared" si="248"/>
        <v>0</v>
      </c>
      <c r="CK146" s="16">
        <f t="shared" si="248"/>
        <v>0</v>
      </c>
      <c r="CL146" s="16">
        <f t="shared" si="248"/>
        <v>110</v>
      </c>
      <c r="CM146" s="16">
        <f t="shared" si="248"/>
        <v>0</v>
      </c>
      <c r="CN146" s="16">
        <f t="shared" si="248"/>
        <v>0</v>
      </c>
      <c r="CO146" s="16">
        <f t="shared" si="248"/>
        <v>0</v>
      </c>
      <c r="CP146" s="16">
        <f t="shared" si="248"/>
        <v>0</v>
      </c>
      <c r="CQ146" s="16">
        <f t="shared" si="248"/>
        <v>0</v>
      </c>
      <c r="CR146" s="16">
        <f t="shared" si="248"/>
        <v>0</v>
      </c>
      <c r="CS146" s="16">
        <f t="shared" si="248"/>
        <v>0</v>
      </c>
      <c r="CT146" s="16">
        <f t="shared" si="248"/>
        <v>0</v>
      </c>
      <c r="CU146" s="16">
        <f t="shared" si="248"/>
        <v>0</v>
      </c>
      <c r="CV146" s="16">
        <f t="shared" si="248"/>
        <v>0</v>
      </c>
      <c r="CW146" s="16">
        <f t="shared" si="248"/>
        <v>0</v>
      </c>
      <c r="CX146" s="16">
        <f t="shared" si="248"/>
        <v>0</v>
      </c>
      <c r="CY146" s="16">
        <f t="shared" si="248"/>
        <v>0</v>
      </c>
      <c r="CZ146" s="16">
        <f t="shared" si="248"/>
        <v>0</v>
      </c>
      <c r="DA146" s="16">
        <f t="shared" si="248"/>
        <v>0</v>
      </c>
      <c r="DB146" s="16">
        <f t="shared" si="248"/>
        <v>0</v>
      </c>
      <c r="DC146" s="16">
        <f t="shared" si="248"/>
        <v>0</v>
      </c>
      <c r="DD146" s="16">
        <f t="shared" si="248"/>
        <v>0</v>
      </c>
      <c r="DE146" s="16">
        <f t="shared" si="248"/>
        <v>0</v>
      </c>
      <c r="DF146" s="16">
        <f t="shared" si="248"/>
        <v>0</v>
      </c>
      <c r="DG146" s="16">
        <f t="shared" si="248"/>
        <v>0</v>
      </c>
      <c r="DH146" s="16">
        <f t="shared" si="248"/>
        <v>0</v>
      </c>
      <c r="DI146" s="16">
        <f t="shared" si="248"/>
        <v>0</v>
      </c>
      <c r="DJ146" s="16">
        <f t="shared" si="248"/>
        <v>0</v>
      </c>
      <c r="DK146" s="16">
        <f t="shared" si="248"/>
        <v>0</v>
      </c>
      <c r="DL146" s="16">
        <f t="shared" si="241"/>
        <v>0</v>
      </c>
      <c r="DM146" s="16">
        <f t="shared" si="241"/>
        <v>0</v>
      </c>
      <c r="DN146" s="16">
        <f t="shared" si="241"/>
        <v>0</v>
      </c>
      <c r="DO146" s="16">
        <f t="shared" si="241"/>
        <v>0</v>
      </c>
      <c r="DP146" s="16">
        <f t="shared" si="241"/>
        <v>0</v>
      </c>
      <c r="DQ146" s="16">
        <f t="shared" si="241"/>
        <v>0</v>
      </c>
      <c r="DR146" s="16">
        <f t="shared" si="241"/>
        <v>0</v>
      </c>
      <c r="DS146" s="16">
        <f t="shared" si="241"/>
        <v>0</v>
      </c>
      <c r="DT146" s="16">
        <f t="shared" si="241"/>
        <v>0</v>
      </c>
      <c r="DU146" s="16">
        <f t="shared" si="241"/>
        <v>0</v>
      </c>
      <c r="DV146" s="16">
        <f t="shared" si="245"/>
        <v>0</v>
      </c>
      <c r="DW146" s="16">
        <f t="shared" si="245"/>
        <v>0</v>
      </c>
      <c r="DX146" s="16">
        <f t="shared" si="245"/>
        <v>0</v>
      </c>
      <c r="DY146" s="16">
        <f t="shared" si="245"/>
        <v>0</v>
      </c>
      <c r="DZ146" s="16">
        <f t="shared" si="245"/>
        <v>0</v>
      </c>
      <c r="EA146" s="16">
        <f t="shared" si="245"/>
        <v>0</v>
      </c>
      <c r="EB146" s="16">
        <f t="shared" si="245"/>
        <v>0</v>
      </c>
      <c r="EC146" s="16">
        <f t="shared" si="245"/>
        <v>0</v>
      </c>
      <c r="ED146" s="16">
        <f t="shared" si="245"/>
        <v>0</v>
      </c>
      <c r="EE146" s="16">
        <f t="shared" si="245"/>
        <v>0</v>
      </c>
      <c r="EF146" s="16">
        <f t="shared" si="245"/>
        <v>0</v>
      </c>
      <c r="EG146" s="16">
        <f t="shared" si="245"/>
        <v>0</v>
      </c>
      <c r="EH146" s="16">
        <f t="shared" si="245"/>
        <v>0</v>
      </c>
      <c r="EI146" s="16">
        <f t="shared" si="245"/>
        <v>0</v>
      </c>
      <c r="EJ146" s="16">
        <f t="shared" si="245"/>
        <v>0</v>
      </c>
      <c r="EK146" s="16">
        <f t="shared" si="245"/>
        <v>0</v>
      </c>
      <c r="EL146" s="16">
        <f t="shared" si="245"/>
        <v>0</v>
      </c>
      <c r="EM146" s="16">
        <f t="shared" si="245"/>
        <v>0</v>
      </c>
      <c r="EN146" s="16">
        <f t="shared" si="245"/>
        <v>0</v>
      </c>
      <c r="EQ146" s="16">
        <f t="shared" si="247"/>
        <v>0</v>
      </c>
      <c r="ER146" s="16">
        <f t="shared" si="247"/>
        <v>0</v>
      </c>
      <c r="ES146" s="16">
        <f t="shared" si="247"/>
        <v>0</v>
      </c>
      <c r="ET146" s="16">
        <f t="shared" si="247"/>
        <v>0</v>
      </c>
      <c r="EU146" s="16">
        <f t="shared" si="247"/>
        <v>0</v>
      </c>
      <c r="EV146" s="16">
        <f t="shared" si="247"/>
        <v>0</v>
      </c>
      <c r="EW146" s="16">
        <f t="shared" si="247"/>
        <v>0</v>
      </c>
      <c r="EX146" s="16">
        <f t="shared" si="247"/>
        <v>0</v>
      </c>
      <c r="EY146" s="16">
        <f t="shared" si="247"/>
        <v>0</v>
      </c>
      <c r="EZ146" s="16">
        <f t="shared" si="247"/>
        <v>0</v>
      </c>
      <c r="FA146" s="16">
        <f t="shared" si="247"/>
        <v>0</v>
      </c>
      <c r="FB146" s="16">
        <f t="shared" si="247"/>
        <v>0</v>
      </c>
      <c r="FC146" s="16">
        <f t="shared" si="247"/>
        <v>0</v>
      </c>
      <c r="FD146" s="16">
        <f t="shared" si="247"/>
        <v>0</v>
      </c>
      <c r="FE146" s="16">
        <f t="shared" si="247"/>
        <v>0</v>
      </c>
      <c r="FF146" s="16">
        <f t="shared" si="247"/>
        <v>0</v>
      </c>
      <c r="FG146" s="16">
        <f t="shared" si="249"/>
        <v>0</v>
      </c>
      <c r="FH146" s="16">
        <f t="shared" si="249"/>
        <v>0</v>
      </c>
      <c r="FI146" s="16">
        <f t="shared" si="249"/>
        <v>0</v>
      </c>
      <c r="FJ146" s="16">
        <f t="shared" si="249"/>
        <v>0</v>
      </c>
      <c r="FK146" s="16">
        <f t="shared" si="249"/>
        <v>0</v>
      </c>
      <c r="FL146" s="16">
        <f t="shared" si="249"/>
        <v>0</v>
      </c>
      <c r="FM146" s="16">
        <f t="shared" si="249"/>
        <v>0</v>
      </c>
      <c r="FN146" s="16">
        <f t="shared" si="249"/>
        <v>0</v>
      </c>
      <c r="FO146" s="16">
        <f t="shared" si="249"/>
        <v>0</v>
      </c>
      <c r="FP146" s="16">
        <f t="shared" si="249"/>
        <v>0</v>
      </c>
      <c r="FQ146" s="16">
        <f t="shared" si="249"/>
        <v>0</v>
      </c>
      <c r="FR146" s="16">
        <f t="shared" si="249"/>
        <v>0</v>
      </c>
      <c r="FS146" s="16">
        <f t="shared" si="249"/>
        <v>0</v>
      </c>
      <c r="FT146" s="16">
        <f t="shared" si="249"/>
        <v>0</v>
      </c>
      <c r="FU146" s="16">
        <f t="shared" si="249"/>
        <v>0</v>
      </c>
      <c r="FV146" s="16">
        <f t="shared" si="237"/>
        <v>0</v>
      </c>
      <c r="FW146" s="16">
        <f t="shared" si="237"/>
        <v>0</v>
      </c>
      <c r="FX146" s="16">
        <f t="shared" si="237"/>
        <v>0</v>
      </c>
      <c r="FY146" s="16">
        <f t="shared" si="237"/>
        <v>0</v>
      </c>
      <c r="FZ146" s="16">
        <f t="shared" si="237"/>
        <v>0</v>
      </c>
      <c r="GA146" s="16">
        <f t="shared" si="237"/>
        <v>0</v>
      </c>
      <c r="GB146" s="16">
        <f t="shared" si="237"/>
        <v>0</v>
      </c>
      <c r="GC146" s="16">
        <f t="shared" si="237"/>
        <v>0</v>
      </c>
      <c r="GD146" s="16">
        <f t="shared" si="237"/>
        <v>0</v>
      </c>
      <c r="GE146" s="16">
        <f t="shared" si="237"/>
        <v>0</v>
      </c>
      <c r="GF146" s="16">
        <f t="shared" si="237"/>
        <v>0</v>
      </c>
      <c r="GG146" s="16">
        <f t="shared" si="237"/>
        <v>0</v>
      </c>
      <c r="GH146" s="16">
        <f t="shared" si="237"/>
        <v>0</v>
      </c>
      <c r="GI146" s="16">
        <f t="shared" si="237"/>
        <v>0</v>
      </c>
      <c r="GJ146" s="16">
        <f t="shared" si="237"/>
        <v>0</v>
      </c>
      <c r="GK146" s="16">
        <f t="shared" si="251"/>
        <v>0</v>
      </c>
      <c r="GL146" s="16">
        <f t="shared" si="251"/>
        <v>0</v>
      </c>
      <c r="GM146" s="16">
        <f t="shared" si="251"/>
        <v>0</v>
      </c>
      <c r="GN146" s="16">
        <f t="shared" si="251"/>
        <v>0</v>
      </c>
      <c r="GO146" s="16">
        <f t="shared" si="251"/>
        <v>0</v>
      </c>
      <c r="GP146" s="16">
        <f t="shared" si="251"/>
        <v>0</v>
      </c>
      <c r="GQ146" s="16">
        <f t="shared" si="251"/>
        <v>0</v>
      </c>
      <c r="GR146" s="16">
        <f t="shared" si="251"/>
        <v>0</v>
      </c>
      <c r="GS146" s="16">
        <f t="shared" si="251"/>
        <v>0</v>
      </c>
      <c r="GT146" s="16">
        <f t="shared" si="251"/>
        <v>0</v>
      </c>
      <c r="GU146" s="16">
        <f t="shared" si="251"/>
        <v>0</v>
      </c>
      <c r="GV146" s="16">
        <f t="shared" si="251"/>
        <v>0</v>
      </c>
      <c r="GW146" s="16">
        <f t="shared" si="251"/>
        <v>0</v>
      </c>
      <c r="GX146" s="16">
        <f t="shared" si="251"/>
        <v>0</v>
      </c>
      <c r="GY146" s="16">
        <f t="shared" si="251"/>
        <v>0</v>
      </c>
      <c r="GZ146" s="16">
        <f t="shared" si="251"/>
        <v>0</v>
      </c>
      <c r="HA146" s="16">
        <f t="shared" si="251"/>
        <v>0</v>
      </c>
      <c r="HB146" s="16">
        <f t="shared" si="251"/>
        <v>0</v>
      </c>
      <c r="HC146" s="16">
        <f t="shared" si="251"/>
        <v>0</v>
      </c>
      <c r="HD146" s="16">
        <f t="shared" si="251"/>
        <v>0</v>
      </c>
      <c r="HE146" s="16">
        <f t="shared" si="251"/>
        <v>0</v>
      </c>
      <c r="HF146" s="16">
        <f t="shared" si="251"/>
        <v>0</v>
      </c>
      <c r="HG146" s="16">
        <f t="shared" si="251"/>
        <v>0</v>
      </c>
      <c r="HH146" s="16">
        <f t="shared" si="251"/>
        <v>0</v>
      </c>
      <c r="HI146" s="16">
        <f t="shared" si="251"/>
        <v>110</v>
      </c>
      <c r="HJ146" s="16">
        <f t="shared" si="251"/>
        <v>0</v>
      </c>
      <c r="HK146" s="16">
        <f t="shared" si="251"/>
        <v>0</v>
      </c>
      <c r="HL146" s="16">
        <f t="shared" si="251"/>
        <v>0</v>
      </c>
      <c r="HM146" s="16">
        <f t="shared" si="251"/>
        <v>0</v>
      </c>
      <c r="HN146" s="16">
        <f t="shared" si="251"/>
        <v>0</v>
      </c>
      <c r="HO146" s="16">
        <f t="shared" si="251"/>
        <v>0</v>
      </c>
      <c r="HP146" s="16">
        <f t="shared" si="251"/>
        <v>0</v>
      </c>
      <c r="HQ146" s="16">
        <f t="shared" si="253"/>
        <v>0</v>
      </c>
      <c r="HR146" s="16">
        <f t="shared" si="253"/>
        <v>0</v>
      </c>
      <c r="HS146" s="16">
        <f t="shared" si="253"/>
        <v>0</v>
      </c>
      <c r="HT146" s="16">
        <f t="shared" si="253"/>
        <v>0</v>
      </c>
      <c r="HU146" s="16">
        <f t="shared" si="253"/>
        <v>0</v>
      </c>
      <c r="HV146" s="16">
        <f t="shared" si="253"/>
        <v>0</v>
      </c>
      <c r="HW146" s="16">
        <f t="shared" si="253"/>
        <v>0</v>
      </c>
      <c r="HX146" s="16">
        <f t="shared" si="253"/>
        <v>0</v>
      </c>
      <c r="HY146" s="16">
        <f t="shared" si="253"/>
        <v>0</v>
      </c>
      <c r="HZ146" s="16">
        <f t="shared" si="253"/>
        <v>0</v>
      </c>
      <c r="IA146" s="16">
        <f t="shared" si="253"/>
        <v>0</v>
      </c>
      <c r="IB146" s="16">
        <f t="shared" si="253"/>
        <v>0</v>
      </c>
      <c r="IC146" s="16">
        <f t="shared" si="253"/>
        <v>0</v>
      </c>
      <c r="ID146" s="16">
        <f t="shared" si="253"/>
        <v>0</v>
      </c>
      <c r="IE146" s="16">
        <f t="shared" si="253"/>
        <v>0</v>
      </c>
      <c r="IF146" s="16">
        <f t="shared" si="253"/>
        <v>0</v>
      </c>
      <c r="IG146" s="16">
        <f t="shared" si="253"/>
        <v>0</v>
      </c>
      <c r="IH146" s="16">
        <f t="shared" si="253"/>
        <v>0</v>
      </c>
      <c r="II146" s="16">
        <f t="shared" si="242"/>
        <v>0</v>
      </c>
      <c r="IJ146" s="16">
        <f t="shared" si="242"/>
        <v>0</v>
      </c>
      <c r="IK146" s="16">
        <f t="shared" si="242"/>
        <v>0</v>
      </c>
      <c r="IL146" s="16">
        <f t="shared" si="242"/>
        <v>0</v>
      </c>
      <c r="IM146" s="16">
        <f t="shared" si="242"/>
        <v>0</v>
      </c>
      <c r="IN146" s="16">
        <f t="shared" si="242"/>
        <v>0</v>
      </c>
      <c r="IO146" s="16">
        <f t="shared" si="242"/>
        <v>0</v>
      </c>
      <c r="IP146" s="16">
        <f t="shared" si="242"/>
        <v>0</v>
      </c>
      <c r="IQ146" s="16">
        <f t="shared" si="242"/>
        <v>0</v>
      </c>
      <c r="IR146" s="16">
        <f t="shared" si="242"/>
        <v>0</v>
      </c>
      <c r="IS146" s="16">
        <f t="shared" si="246"/>
        <v>0</v>
      </c>
      <c r="IT146" s="16">
        <f t="shared" si="246"/>
        <v>0</v>
      </c>
      <c r="IU146" s="16">
        <f t="shared" si="246"/>
        <v>0</v>
      </c>
      <c r="IV146" s="16">
        <f t="shared" si="246"/>
        <v>0</v>
      </c>
      <c r="IW146" s="16">
        <f t="shared" si="246"/>
        <v>0</v>
      </c>
      <c r="IX146" s="16">
        <f t="shared" si="246"/>
        <v>0</v>
      </c>
      <c r="IY146" s="16">
        <f t="shared" si="246"/>
        <v>0</v>
      </c>
      <c r="IZ146" s="16">
        <f t="shared" si="246"/>
        <v>0</v>
      </c>
      <c r="JA146" s="16">
        <f t="shared" si="246"/>
        <v>0</v>
      </c>
      <c r="JB146" s="16">
        <f t="shared" si="246"/>
        <v>0</v>
      </c>
      <c r="JC146" s="16">
        <f t="shared" si="246"/>
        <v>0</v>
      </c>
      <c r="JD146" s="16">
        <f t="shared" si="246"/>
        <v>0</v>
      </c>
      <c r="JE146" s="16">
        <f t="shared" si="246"/>
        <v>0</v>
      </c>
      <c r="JF146" s="16">
        <f t="shared" si="246"/>
        <v>0</v>
      </c>
      <c r="JG146" s="16">
        <f t="shared" si="246"/>
        <v>0</v>
      </c>
      <c r="JH146" s="16">
        <f t="shared" si="246"/>
        <v>0</v>
      </c>
      <c r="JI146" s="16">
        <f t="shared" si="246"/>
        <v>0</v>
      </c>
      <c r="JJ146" s="16">
        <f t="shared" si="246"/>
        <v>0</v>
      </c>
      <c r="JK146" s="16">
        <f t="shared" si="246"/>
        <v>0</v>
      </c>
      <c r="JN146" s="16">
        <f t="shared" si="236"/>
        <v>0</v>
      </c>
      <c r="JO146" s="16">
        <f t="shared" si="236"/>
        <v>0</v>
      </c>
      <c r="JP146" s="16">
        <f t="shared" si="236"/>
        <v>0</v>
      </c>
      <c r="JQ146" s="16">
        <f t="shared" si="236"/>
        <v>0</v>
      </c>
      <c r="JR146" s="16">
        <f t="shared" si="236"/>
        <v>0</v>
      </c>
      <c r="JS146" s="16">
        <f t="shared" si="236"/>
        <v>0</v>
      </c>
      <c r="JT146" s="16">
        <f t="shared" si="236"/>
        <v>0</v>
      </c>
      <c r="JU146" s="16">
        <f t="shared" si="236"/>
        <v>0</v>
      </c>
      <c r="JV146" s="16">
        <f t="shared" si="236"/>
        <v>0</v>
      </c>
      <c r="JW146" s="16">
        <f t="shared" si="236"/>
        <v>0</v>
      </c>
      <c r="JX146" s="16">
        <f t="shared" si="236"/>
        <v>0</v>
      </c>
      <c r="JY146" s="16">
        <f t="shared" si="236"/>
        <v>0</v>
      </c>
      <c r="JZ146" s="16">
        <f t="shared" si="236"/>
        <v>0</v>
      </c>
      <c r="KA146" s="16">
        <f t="shared" si="236"/>
        <v>0</v>
      </c>
      <c r="KB146" s="16">
        <f t="shared" ref="JN146:KC162" si="254">IF($B146=KB$1,$C146,0)</f>
        <v>0</v>
      </c>
      <c r="KC146" s="16">
        <f t="shared" si="254"/>
        <v>0</v>
      </c>
      <c r="KD146" s="16">
        <f t="shared" si="233"/>
        <v>0</v>
      </c>
      <c r="KE146" s="16">
        <f t="shared" si="233"/>
        <v>0</v>
      </c>
      <c r="KF146" s="16">
        <f t="shared" si="233"/>
        <v>0</v>
      </c>
      <c r="KG146" s="16">
        <f t="shared" si="233"/>
        <v>0</v>
      </c>
      <c r="KH146" s="16">
        <f t="shared" si="233"/>
        <v>1</v>
      </c>
      <c r="KI146" s="16">
        <f t="shared" si="234"/>
        <v>0</v>
      </c>
      <c r="KJ146" s="16">
        <f t="shared" si="234"/>
        <v>0</v>
      </c>
      <c r="KK146" s="16">
        <f t="shared" si="252"/>
        <v>0</v>
      </c>
      <c r="KL146" s="16">
        <f t="shared" si="252"/>
        <v>0</v>
      </c>
      <c r="KM146" s="16">
        <f t="shared" si="252"/>
        <v>0</v>
      </c>
      <c r="KN146" s="16">
        <f t="shared" si="252"/>
        <v>0</v>
      </c>
      <c r="KO146" s="16">
        <f t="shared" si="252"/>
        <v>0</v>
      </c>
      <c r="KP146" s="16">
        <f t="shared" si="252"/>
        <v>0</v>
      </c>
      <c r="KQ146" s="16">
        <f t="shared" si="252"/>
        <v>0</v>
      </c>
      <c r="KR146" s="16">
        <f t="shared" si="252"/>
        <v>0</v>
      </c>
      <c r="KS146" s="16">
        <f t="shared" si="252"/>
        <v>0</v>
      </c>
      <c r="KT146" s="16">
        <f t="shared" si="252"/>
        <v>0</v>
      </c>
      <c r="KU146" s="16">
        <f t="shared" si="252"/>
        <v>0</v>
      </c>
      <c r="KV146" s="16">
        <f t="shared" si="252"/>
        <v>0</v>
      </c>
      <c r="KW146" s="16">
        <f t="shared" si="252"/>
        <v>0</v>
      </c>
      <c r="KX146" s="16">
        <f t="shared" si="252"/>
        <v>0</v>
      </c>
    </row>
    <row r="147" spans="1:310">
      <c r="A147" s="2" t="s">
        <v>110</v>
      </c>
      <c r="B147" s="2" t="s">
        <v>18</v>
      </c>
      <c r="C147" s="2">
        <v>1</v>
      </c>
      <c r="D147" s="3">
        <v>80</v>
      </c>
      <c r="E147" s="3">
        <v>80</v>
      </c>
      <c r="F147" s="3">
        <f t="shared" si="221"/>
        <v>0</v>
      </c>
      <c r="G147" s="4">
        <v>45064</v>
      </c>
      <c r="J147" s="2">
        <v>147</v>
      </c>
      <c r="K147" s="5"/>
      <c r="L147" s="5"/>
      <c r="M147" s="3"/>
      <c r="T147" s="16">
        <f t="shared" si="240"/>
        <v>0</v>
      </c>
      <c r="U147" s="16">
        <f t="shared" si="240"/>
        <v>0</v>
      </c>
      <c r="V147" s="16">
        <f t="shared" si="240"/>
        <v>0</v>
      </c>
      <c r="W147" s="16">
        <f t="shared" si="240"/>
        <v>0</v>
      </c>
      <c r="X147" s="16">
        <f t="shared" si="240"/>
        <v>0</v>
      </c>
      <c r="Y147" s="16">
        <f t="shared" si="240"/>
        <v>0</v>
      </c>
      <c r="Z147" s="16">
        <f t="shared" si="240"/>
        <v>0</v>
      </c>
      <c r="AA147" s="16">
        <f t="shared" si="240"/>
        <v>0</v>
      </c>
      <c r="AB147" s="16">
        <f t="shared" si="240"/>
        <v>0</v>
      </c>
      <c r="AC147" s="16">
        <f t="shared" si="240"/>
        <v>0</v>
      </c>
      <c r="AD147" s="16">
        <f t="shared" si="240"/>
        <v>0</v>
      </c>
      <c r="AE147" s="16">
        <f t="shared" si="240"/>
        <v>0</v>
      </c>
      <c r="AF147" s="16">
        <f t="shared" si="240"/>
        <v>0</v>
      </c>
      <c r="AG147" s="16">
        <f t="shared" si="240"/>
        <v>0</v>
      </c>
      <c r="AH147" s="16">
        <f t="shared" si="240"/>
        <v>0</v>
      </c>
      <c r="AI147" s="16">
        <f t="shared" si="240"/>
        <v>0</v>
      </c>
      <c r="AJ147" s="16">
        <f t="shared" si="250"/>
        <v>0</v>
      </c>
      <c r="AK147" s="16">
        <f t="shared" si="250"/>
        <v>0</v>
      </c>
      <c r="AL147" s="16">
        <f t="shared" si="250"/>
        <v>0</v>
      </c>
      <c r="AM147" s="16">
        <f t="shared" si="250"/>
        <v>0</v>
      </c>
      <c r="AN147" s="16">
        <f t="shared" si="250"/>
        <v>0</v>
      </c>
      <c r="AO147" s="16">
        <f t="shared" si="250"/>
        <v>0</v>
      </c>
      <c r="AP147" s="16">
        <f t="shared" si="250"/>
        <v>0</v>
      </c>
      <c r="AQ147" s="16">
        <f t="shared" si="250"/>
        <v>0</v>
      </c>
      <c r="AR147" s="16">
        <f t="shared" si="250"/>
        <v>0</v>
      </c>
      <c r="AS147" s="16">
        <f t="shared" si="250"/>
        <v>0</v>
      </c>
      <c r="AT147" s="16">
        <f t="shared" si="250"/>
        <v>0</v>
      </c>
      <c r="AU147" s="16">
        <f t="shared" si="250"/>
        <v>0</v>
      </c>
      <c r="AV147" s="16">
        <f t="shared" si="250"/>
        <v>0</v>
      </c>
      <c r="AW147" s="16">
        <f t="shared" si="250"/>
        <v>0</v>
      </c>
      <c r="AX147" s="16">
        <f t="shared" si="250"/>
        <v>0</v>
      </c>
      <c r="AY147" s="16">
        <f t="shared" si="250"/>
        <v>0</v>
      </c>
      <c r="AZ147" s="16">
        <f t="shared" si="224"/>
        <v>0</v>
      </c>
      <c r="BA147" s="16">
        <f t="shared" si="224"/>
        <v>0</v>
      </c>
      <c r="BB147" s="16">
        <f t="shared" si="224"/>
        <v>0</v>
      </c>
      <c r="BC147" s="16">
        <f t="shared" si="224"/>
        <v>0</v>
      </c>
      <c r="BD147" s="16">
        <f t="shared" si="224"/>
        <v>0</v>
      </c>
      <c r="BE147" s="16">
        <f t="shared" si="224"/>
        <v>0</v>
      </c>
      <c r="BF147" s="16">
        <f t="shared" si="225"/>
        <v>0</v>
      </c>
      <c r="BG147" s="16">
        <f t="shared" si="225"/>
        <v>0</v>
      </c>
      <c r="BH147" s="16">
        <f t="shared" si="225"/>
        <v>0</v>
      </c>
      <c r="BI147" s="16">
        <f t="shared" si="225"/>
        <v>0</v>
      </c>
      <c r="BJ147" s="16">
        <f t="shared" si="225"/>
        <v>0</v>
      </c>
      <c r="BK147" s="16">
        <f t="shared" si="225"/>
        <v>0</v>
      </c>
      <c r="BL147" s="16">
        <f t="shared" si="225"/>
        <v>0</v>
      </c>
      <c r="BM147" s="16">
        <f t="shared" si="225"/>
        <v>0</v>
      </c>
      <c r="BN147" s="16">
        <f t="shared" si="248"/>
        <v>0</v>
      </c>
      <c r="BO147" s="16">
        <f t="shared" si="248"/>
        <v>0</v>
      </c>
      <c r="BP147" s="16">
        <f t="shared" si="248"/>
        <v>0</v>
      </c>
      <c r="BQ147" s="16">
        <f t="shared" si="248"/>
        <v>0</v>
      </c>
      <c r="BR147" s="16">
        <f t="shared" si="248"/>
        <v>0</v>
      </c>
      <c r="BS147" s="16">
        <f t="shared" si="248"/>
        <v>0</v>
      </c>
      <c r="BT147" s="16">
        <f t="shared" si="248"/>
        <v>0</v>
      </c>
      <c r="BU147" s="16">
        <f t="shared" si="248"/>
        <v>0</v>
      </c>
      <c r="BV147" s="16">
        <f t="shared" si="248"/>
        <v>0</v>
      </c>
      <c r="BW147" s="16">
        <f t="shared" si="248"/>
        <v>0</v>
      </c>
      <c r="BX147" s="16">
        <f t="shared" si="248"/>
        <v>0</v>
      </c>
      <c r="BY147" s="16">
        <f t="shared" si="248"/>
        <v>0</v>
      </c>
      <c r="BZ147" s="16">
        <f t="shared" si="248"/>
        <v>0</v>
      </c>
      <c r="CA147" s="16">
        <f t="shared" si="248"/>
        <v>0</v>
      </c>
      <c r="CB147" s="16">
        <f t="shared" si="248"/>
        <v>0</v>
      </c>
      <c r="CC147" s="16">
        <f t="shared" si="248"/>
        <v>0</v>
      </c>
      <c r="CD147" s="16">
        <f t="shared" si="248"/>
        <v>0</v>
      </c>
      <c r="CE147" s="16">
        <f t="shared" si="248"/>
        <v>0</v>
      </c>
      <c r="CF147" s="16">
        <f t="shared" si="248"/>
        <v>0</v>
      </c>
      <c r="CG147" s="16">
        <f t="shared" si="248"/>
        <v>0</v>
      </c>
      <c r="CH147" s="16">
        <f t="shared" ref="BN147:DK152" si="255">IF($A147=CH$1,$D147,0)*$C147</f>
        <v>0</v>
      </c>
      <c r="CI147" s="16">
        <f t="shared" si="255"/>
        <v>0</v>
      </c>
      <c r="CJ147" s="16">
        <f t="shared" si="255"/>
        <v>0</v>
      </c>
      <c r="CK147" s="16">
        <f t="shared" si="255"/>
        <v>0</v>
      </c>
      <c r="CL147" s="16">
        <f t="shared" si="255"/>
        <v>80</v>
      </c>
      <c r="CM147" s="16">
        <f t="shared" si="255"/>
        <v>0</v>
      </c>
      <c r="CN147" s="16">
        <f t="shared" si="255"/>
        <v>0</v>
      </c>
      <c r="CO147" s="16">
        <f t="shared" si="255"/>
        <v>0</v>
      </c>
      <c r="CP147" s="16">
        <f t="shared" si="255"/>
        <v>0</v>
      </c>
      <c r="CQ147" s="16">
        <f t="shared" si="255"/>
        <v>0</v>
      </c>
      <c r="CR147" s="16">
        <f t="shared" si="255"/>
        <v>0</v>
      </c>
      <c r="CS147" s="16">
        <f t="shared" si="255"/>
        <v>0</v>
      </c>
      <c r="CT147" s="16">
        <f t="shared" si="255"/>
        <v>0</v>
      </c>
      <c r="CU147" s="16">
        <f t="shared" si="255"/>
        <v>0</v>
      </c>
      <c r="CV147" s="16">
        <f t="shared" si="255"/>
        <v>0</v>
      </c>
      <c r="CW147" s="16">
        <f t="shared" si="255"/>
        <v>0</v>
      </c>
      <c r="CX147" s="16">
        <f t="shared" si="255"/>
        <v>0</v>
      </c>
      <c r="CY147" s="16">
        <f t="shared" si="255"/>
        <v>0</v>
      </c>
      <c r="CZ147" s="16">
        <f t="shared" si="255"/>
        <v>0</v>
      </c>
      <c r="DA147" s="16">
        <f t="shared" si="255"/>
        <v>0</v>
      </c>
      <c r="DB147" s="16">
        <f t="shared" si="255"/>
        <v>0</v>
      </c>
      <c r="DC147" s="16">
        <f t="shared" si="255"/>
        <v>0</v>
      </c>
      <c r="DD147" s="16">
        <f t="shared" si="255"/>
        <v>0</v>
      </c>
      <c r="DE147" s="16">
        <f t="shared" si="255"/>
        <v>0</v>
      </c>
      <c r="DF147" s="16">
        <f t="shared" si="255"/>
        <v>0</v>
      </c>
      <c r="DG147" s="16">
        <f t="shared" si="255"/>
        <v>0</v>
      </c>
      <c r="DH147" s="16">
        <f t="shared" si="255"/>
        <v>0</v>
      </c>
      <c r="DI147" s="16">
        <f t="shared" si="255"/>
        <v>0</v>
      </c>
      <c r="DJ147" s="16">
        <f t="shared" si="255"/>
        <v>0</v>
      </c>
      <c r="DK147" s="16">
        <f t="shared" si="255"/>
        <v>0</v>
      </c>
      <c r="DL147" s="16">
        <f t="shared" si="241"/>
        <v>0</v>
      </c>
      <c r="DM147" s="16">
        <f t="shared" si="241"/>
        <v>0</v>
      </c>
      <c r="DN147" s="16">
        <f t="shared" si="241"/>
        <v>0</v>
      </c>
      <c r="DO147" s="16">
        <f t="shared" si="241"/>
        <v>0</v>
      </c>
      <c r="DP147" s="16">
        <f t="shared" si="241"/>
        <v>0</v>
      </c>
      <c r="DQ147" s="16">
        <f t="shared" si="241"/>
        <v>0</v>
      </c>
      <c r="DR147" s="16">
        <f t="shared" si="241"/>
        <v>0</v>
      </c>
      <c r="DS147" s="16">
        <f t="shared" si="241"/>
        <v>0</v>
      </c>
      <c r="DT147" s="16">
        <f t="shared" si="241"/>
        <v>0</v>
      </c>
      <c r="DU147" s="16">
        <f t="shared" si="241"/>
        <v>0</v>
      </c>
      <c r="DV147" s="16">
        <f t="shared" si="245"/>
        <v>0</v>
      </c>
      <c r="DW147" s="16">
        <f t="shared" si="245"/>
        <v>0</v>
      </c>
      <c r="DX147" s="16">
        <f t="shared" si="245"/>
        <v>0</v>
      </c>
      <c r="DY147" s="16">
        <f t="shared" si="245"/>
        <v>0</v>
      </c>
      <c r="DZ147" s="16">
        <f t="shared" si="245"/>
        <v>0</v>
      </c>
      <c r="EA147" s="16">
        <f t="shared" si="245"/>
        <v>0</v>
      </c>
      <c r="EB147" s="16">
        <f t="shared" si="245"/>
        <v>0</v>
      </c>
      <c r="EC147" s="16">
        <f t="shared" si="245"/>
        <v>0</v>
      </c>
      <c r="ED147" s="16">
        <f t="shared" si="245"/>
        <v>0</v>
      </c>
      <c r="EE147" s="16">
        <f t="shared" si="245"/>
        <v>0</v>
      </c>
      <c r="EF147" s="16">
        <f t="shared" si="245"/>
        <v>0</v>
      </c>
      <c r="EG147" s="16">
        <f t="shared" si="245"/>
        <v>0</v>
      </c>
      <c r="EH147" s="16">
        <f t="shared" si="245"/>
        <v>0</v>
      </c>
      <c r="EI147" s="16">
        <f t="shared" si="245"/>
        <v>0</v>
      </c>
      <c r="EJ147" s="16">
        <f t="shared" si="245"/>
        <v>0</v>
      </c>
      <c r="EK147" s="16">
        <f t="shared" si="245"/>
        <v>0</v>
      </c>
      <c r="EL147" s="16">
        <f t="shared" si="245"/>
        <v>0</v>
      </c>
      <c r="EM147" s="16">
        <f t="shared" si="245"/>
        <v>0</v>
      </c>
      <c r="EN147" s="16">
        <f t="shared" si="245"/>
        <v>0</v>
      </c>
      <c r="EQ147" s="16">
        <f t="shared" si="247"/>
        <v>0</v>
      </c>
      <c r="ER147" s="16">
        <f t="shared" si="247"/>
        <v>0</v>
      </c>
      <c r="ES147" s="16">
        <f t="shared" si="247"/>
        <v>0</v>
      </c>
      <c r="ET147" s="16">
        <f t="shared" si="247"/>
        <v>0</v>
      </c>
      <c r="EU147" s="16">
        <f t="shared" si="247"/>
        <v>0</v>
      </c>
      <c r="EV147" s="16">
        <f t="shared" si="247"/>
        <v>0</v>
      </c>
      <c r="EW147" s="16">
        <f t="shared" si="247"/>
        <v>0</v>
      </c>
      <c r="EX147" s="16">
        <f t="shared" si="247"/>
        <v>0</v>
      </c>
      <c r="EY147" s="16">
        <f t="shared" si="247"/>
        <v>0</v>
      </c>
      <c r="EZ147" s="16">
        <f t="shared" si="247"/>
        <v>0</v>
      </c>
      <c r="FA147" s="16">
        <f t="shared" si="247"/>
        <v>0</v>
      </c>
      <c r="FB147" s="16">
        <f t="shared" si="247"/>
        <v>0</v>
      </c>
      <c r="FC147" s="16">
        <f t="shared" si="247"/>
        <v>0</v>
      </c>
      <c r="FD147" s="16">
        <f t="shared" si="247"/>
        <v>0</v>
      </c>
      <c r="FE147" s="16">
        <f t="shared" si="247"/>
        <v>0</v>
      </c>
      <c r="FF147" s="16">
        <f t="shared" si="247"/>
        <v>0</v>
      </c>
      <c r="FG147" s="16">
        <f t="shared" si="249"/>
        <v>0</v>
      </c>
      <c r="FH147" s="16">
        <f t="shared" si="249"/>
        <v>0</v>
      </c>
      <c r="FI147" s="16">
        <f t="shared" si="249"/>
        <v>0</v>
      </c>
      <c r="FJ147" s="16">
        <f t="shared" si="249"/>
        <v>0</v>
      </c>
      <c r="FK147" s="16">
        <f t="shared" si="249"/>
        <v>0</v>
      </c>
      <c r="FL147" s="16">
        <f t="shared" si="249"/>
        <v>0</v>
      </c>
      <c r="FM147" s="16">
        <f t="shared" si="249"/>
        <v>0</v>
      </c>
      <c r="FN147" s="16">
        <f t="shared" si="249"/>
        <v>0</v>
      </c>
      <c r="FO147" s="16">
        <f t="shared" si="249"/>
        <v>0</v>
      </c>
      <c r="FP147" s="16">
        <f t="shared" si="249"/>
        <v>0</v>
      </c>
      <c r="FQ147" s="16">
        <f t="shared" si="249"/>
        <v>0</v>
      </c>
      <c r="FR147" s="16">
        <f t="shared" si="249"/>
        <v>0</v>
      </c>
      <c r="FS147" s="16">
        <f t="shared" si="249"/>
        <v>0</v>
      </c>
      <c r="FT147" s="16">
        <f t="shared" si="249"/>
        <v>0</v>
      </c>
      <c r="FU147" s="16">
        <f t="shared" si="249"/>
        <v>0</v>
      </c>
      <c r="FV147" s="16">
        <f t="shared" si="237"/>
        <v>0</v>
      </c>
      <c r="FW147" s="16">
        <f t="shared" si="237"/>
        <v>0</v>
      </c>
      <c r="FX147" s="16">
        <f t="shared" si="237"/>
        <v>0</v>
      </c>
      <c r="FY147" s="16">
        <f t="shared" si="237"/>
        <v>0</v>
      </c>
      <c r="FZ147" s="16">
        <f t="shared" si="237"/>
        <v>0</v>
      </c>
      <c r="GA147" s="16">
        <f t="shared" si="237"/>
        <v>0</v>
      </c>
      <c r="GB147" s="16">
        <f t="shared" si="237"/>
        <v>0</v>
      </c>
      <c r="GC147" s="16">
        <f t="shared" si="237"/>
        <v>0</v>
      </c>
      <c r="GD147" s="16">
        <f t="shared" si="237"/>
        <v>0</v>
      </c>
      <c r="GE147" s="16">
        <f t="shared" si="237"/>
        <v>0</v>
      </c>
      <c r="GF147" s="16">
        <f t="shared" si="237"/>
        <v>0</v>
      </c>
      <c r="GG147" s="16">
        <f t="shared" si="237"/>
        <v>0</v>
      </c>
      <c r="GH147" s="16">
        <f t="shared" si="237"/>
        <v>0</v>
      </c>
      <c r="GI147" s="16">
        <f t="shared" si="237"/>
        <v>0</v>
      </c>
      <c r="GJ147" s="16">
        <f t="shared" si="237"/>
        <v>0</v>
      </c>
      <c r="GK147" s="16">
        <f t="shared" si="251"/>
        <v>0</v>
      </c>
      <c r="GL147" s="16">
        <f t="shared" si="251"/>
        <v>0</v>
      </c>
      <c r="GM147" s="16">
        <f t="shared" si="251"/>
        <v>0</v>
      </c>
      <c r="GN147" s="16">
        <f t="shared" si="251"/>
        <v>0</v>
      </c>
      <c r="GO147" s="16">
        <f t="shared" si="251"/>
        <v>0</v>
      </c>
      <c r="GP147" s="16">
        <f t="shared" si="251"/>
        <v>0</v>
      </c>
      <c r="GQ147" s="16">
        <f t="shared" si="251"/>
        <v>0</v>
      </c>
      <c r="GR147" s="16">
        <f t="shared" si="251"/>
        <v>0</v>
      </c>
      <c r="GS147" s="16">
        <f t="shared" si="251"/>
        <v>0</v>
      </c>
      <c r="GT147" s="16">
        <f t="shared" si="251"/>
        <v>0</v>
      </c>
      <c r="GU147" s="16">
        <f t="shared" si="251"/>
        <v>0</v>
      </c>
      <c r="GV147" s="16">
        <f t="shared" si="251"/>
        <v>0</v>
      </c>
      <c r="GW147" s="16">
        <f t="shared" si="251"/>
        <v>0</v>
      </c>
      <c r="GX147" s="16">
        <f t="shared" si="251"/>
        <v>0</v>
      </c>
      <c r="GY147" s="16">
        <f t="shared" si="251"/>
        <v>0</v>
      </c>
      <c r="GZ147" s="16">
        <f t="shared" si="251"/>
        <v>0</v>
      </c>
      <c r="HA147" s="16">
        <f t="shared" si="251"/>
        <v>0</v>
      </c>
      <c r="HB147" s="16">
        <f t="shared" si="251"/>
        <v>0</v>
      </c>
      <c r="HC147" s="16">
        <f t="shared" si="251"/>
        <v>0</v>
      </c>
      <c r="HD147" s="16">
        <f t="shared" si="251"/>
        <v>0</v>
      </c>
      <c r="HE147" s="16">
        <f t="shared" si="251"/>
        <v>0</v>
      </c>
      <c r="HF147" s="16">
        <f t="shared" si="251"/>
        <v>0</v>
      </c>
      <c r="HG147" s="16">
        <f t="shared" si="251"/>
        <v>0</v>
      </c>
      <c r="HH147" s="16">
        <f t="shared" si="251"/>
        <v>0</v>
      </c>
      <c r="HI147" s="16">
        <f t="shared" si="251"/>
        <v>80</v>
      </c>
      <c r="HJ147" s="16">
        <f t="shared" si="251"/>
        <v>0</v>
      </c>
      <c r="HK147" s="16">
        <f t="shared" si="251"/>
        <v>0</v>
      </c>
      <c r="HL147" s="16">
        <f t="shared" si="251"/>
        <v>0</v>
      </c>
      <c r="HM147" s="16">
        <f t="shared" si="251"/>
        <v>0</v>
      </c>
      <c r="HN147" s="16">
        <f t="shared" si="251"/>
        <v>0</v>
      </c>
      <c r="HO147" s="16">
        <f t="shared" si="251"/>
        <v>0</v>
      </c>
      <c r="HP147" s="16">
        <f t="shared" si="251"/>
        <v>0</v>
      </c>
      <c r="HQ147" s="16">
        <f t="shared" si="253"/>
        <v>0</v>
      </c>
      <c r="HR147" s="16">
        <f t="shared" si="253"/>
        <v>0</v>
      </c>
      <c r="HS147" s="16">
        <f t="shared" si="253"/>
        <v>0</v>
      </c>
      <c r="HT147" s="16">
        <f t="shared" si="253"/>
        <v>0</v>
      </c>
      <c r="HU147" s="16">
        <f t="shared" si="253"/>
        <v>0</v>
      </c>
      <c r="HV147" s="16">
        <f t="shared" si="253"/>
        <v>0</v>
      </c>
      <c r="HW147" s="16">
        <f t="shared" si="253"/>
        <v>0</v>
      </c>
      <c r="HX147" s="16">
        <f t="shared" si="253"/>
        <v>0</v>
      </c>
      <c r="HY147" s="16">
        <f t="shared" si="253"/>
        <v>0</v>
      </c>
      <c r="HZ147" s="16">
        <f t="shared" si="253"/>
        <v>0</v>
      </c>
      <c r="IA147" s="16">
        <f t="shared" si="253"/>
        <v>0</v>
      </c>
      <c r="IB147" s="16">
        <f t="shared" si="253"/>
        <v>0</v>
      </c>
      <c r="IC147" s="16">
        <f t="shared" si="253"/>
        <v>0</v>
      </c>
      <c r="ID147" s="16">
        <f t="shared" si="253"/>
        <v>0</v>
      </c>
      <c r="IE147" s="16">
        <f t="shared" si="253"/>
        <v>0</v>
      </c>
      <c r="IF147" s="16">
        <f t="shared" si="253"/>
        <v>0</v>
      </c>
      <c r="IG147" s="16">
        <f t="shared" si="253"/>
        <v>0</v>
      </c>
      <c r="IH147" s="16">
        <f t="shared" si="253"/>
        <v>0</v>
      </c>
      <c r="II147" s="16">
        <f t="shared" si="242"/>
        <v>0</v>
      </c>
      <c r="IJ147" s="16">
        <f t="shared" si="242"/>
        <v>0</v>
      </c>
      <c r="IK147" s="16">
        <f t="shared" si="242"/>
        <v>0</v>
      </c>
      <c r="IL147" s="16">
        <f t="shared" si="242"/>
        <v>0</v>
      </c>
      <c r="IM147" s="16">
        <f t="shared" si="242"/>
        <v>0</v>
      </c>
      <c r="IN147" s="16">
        <f t="shared" si="242"/>
        <v>0</v>
      </c>
      <c r="IO147" s="16">
        <f t="shared" si="242"/>
        <v>0</v>
      </c>
      <c r="IP147" s="16">
        <f t="shared" si="242"/>
        <v>0</v>
      </c>
      <c r="IQ147" s="16">
        <f t="shared" si="242"/>
        <v>0</v>
      </c>
      <c r="IR147" s="16">
        <f t="shared" si="242"/>
        <v>0</v>
      </c>
      <c r="IS147" s="16">
        <f t="shared" si="246"/>
        <v>0</v>
      </c>
      <c r="IT147" s="16">
        <f t="shared" si="246"/>
        <v>0</v>
      </c>
      <c r="IU147" s="16">
        <f t="shared" si="246"/>
        <v>0</v>
      </c>
      <c r="IV147" s="16">
        <f t="shared" si="246"/>
        <v>0</v>
      </c>
      <c r="IW147" s="16">
        <f t="shared" si="246"/>
        <v>0</v>
      </c>
      <c r="IX147" s="16">
        <f t="shared" si="246"/>
        <v>0</v>
      </c>
      <c r="IY147" s="16">
        <f t="shared" si="246"/>
        <v>0</v>
      </c>
      <c r="IZ147" s="16">
        <f t="shared" si="246"/>
        <v>0</v>
      </c>
      <c r="JA147" s="16">
        <f t="shared" si="246"/>
        <v>0</v>
      </c>
      <c r="JB147" s="16">
        <f t="shared" si="246"/>
        <v>0</v>
      </c>
      <c r="JC147" s="16">
        <f t="shared" si="246"/>
        <v>0</v>
      </c>
      <c r="JD147" s="16">
        <f t="shared" si="246"/>
        <v>0</v>
      </c>
      <c r="JE147" s="16">
        <f t="shared" si="246"/>
        <v>0</v>
      </c>
      <c r="JF147" s="16">
        <f t="shared" si="246"/>
        <v>0</v>
      </c>
      <c r="JG147" s="16">
        <f t="shared" si="246"/>
        <v>0</v>
      </c>
      <c r="JH147" s="16">
        <f t="shared" si="246"/>
        <v>0</v>
      </c>
      <c r="JI147" s="16">
        <f t="shared" si="246"/>
        <v>0</v>
      </c>
      <c r="JJ147" s="16">
        <f t="shared" si="246"/>
        <v>0</v>
      </c>
      <c r="JK147" s="16">
        <f t="shared" si="246"/>
        <v>0</v>
      </c>
      <c r="JN147" s="16">
        <f t="shared" si="254"/>
        <v>0</v>
      </c>
      <c r="JO147" s="16">
        <f t="shared" si="254"/>
        <v>0</v>
      </c>
      <c r="JP147" s="16">
        <f t="shared" si="254"/>
        <v>0</v>
      </c>
      <c r="JQ147" s="16">
        <f t="shared" si="254"/>
        <v>0</v>
      </c>
      <c r="JR147" s="16">
        <f t="shared" si="254"/>
        <v>0</v>
      </c>
      <c r="JS147" s="16">
        <f t="shared" si="254"/>
        <v>0</v>
      </c>
      <c r="JT147" s="16">
        <f t="shared" si="254"/>
        <v>1</v>
      </c>
      <c r="JU147" s="16">
        <f t="shared" si="254"/>
        <v>0</v>
      </c>
      <c r="JV147" s="16">
        <f t="shared" si="254"/>
        <v>0</v>
      </c>
      <c r="JW147" s="16">
        <f t="shared" si="254"/>
        <v>0</v>
      </c>
      <c r="JX147" s="16">
        <f t="shared" si="254"/>
        <v>0</v>
      </c>
      <c r="JY147" s="16">
        <f t="shared" si="254"/>
        <v>0</v>
      </c>
      <c r="JZ147" s="16">
        <f t="shared" si="254"/>
        <v>0</v>
      </c>
      <c r="KA147" s="16">
        <f t="shared" si="254"/>
        <v>0</v>
      </c>
      <c r="KB147" s="16">
        <f t="shared" si="254"/>
        <v>0</v>
      </c>
      <c r="KC147" s="16">
        <f t="shared" si="254"/>
        <v>0</v>
      </c>
      <c r="KD147" s="16">
        <f t="shared" si="233"/>
        <v>0</v>
      </c>
      <c r="KE147" s="16">
        <f t="shared" si="233"/>
        <v>0</v>
      </c>
      <c r="KF147" s="16">
        <f t="shared" si="233"/>
        <v>0</v>
      </c>
      <c r="KG147" s="16">
        <f t="shared" si="233"/>
        <v>0</v>
      </c>
      <c r="KH147" s="16">
        <f t="shared" si="233"/>
        <v>0</v>
      </c>
      <c r="KI147" s="16">
        <f t="shared" si="234"/>
        <v>0</v>
      </c>
      <c r="KJ147" s="16">
        <f t="shared" si="234"/>
        <v>0</v>
      </c>
      <c r="KK147" s="16">
        <f t="shared" si="252"/>
        <v>0</v>
      </c>
      <c r="KL147" s="16">
        <f t="shared" si="252"/>
        <v>0</v>
      </c>
      <c r="KM147" s="16">
        <f t="shared" si="252"/>
        <v>0</v>
      </c>
      <c r="KN147" s="16">
        <f t="shared" si="252"/>
        <v>0</v>
      </c>
      <c r="KO147" s="16">
        <f t="shared" si="252"/>
        <v>0</v>
      </c>
      <c r="KP147" s="16">
        <f t="shared" si="252"/>
        <v>0</v>
      </c>
      <c r="KQ147" s="16">
        <f t="shared" si="252"/>
        <v>0</v>
      </c>
      <c r="KR147" s="16">
        <f t="shared" si="252"/>
        <v>0</v>
      </c>
      <c r="KS147" s="16">
        <f t="shared" si="252"/>
        <v>0</v>
      </c>
      <c r="KT147" s="16">
        <f t="shared" si="252"/>
        <v>0</v>
      </c>
      <c r="KU147" s="16">
        <f t="shared" si="252"/>
        <v>0</v>
      </c>
      <c r="KV147" s="16">
        <f t="shared" si="252"/>
        <v>0</v>
      </c>
      <c r="KW147" s="16">
        <f t="shared" si="252"/>
        <v>0</v>
      </c>
      <c r="KX147" s="16">
        <f t="shared" si="252"/>
        <v>0</v>
      </c>
    </row>
    <row r="148" spans="1:310">
      <c r="A148" s="2" t="s">
        <v>110</v>
      </c>
      <c r="B148" s="2" t="s">
        <v>85</v>
      </c>
      <c r="C148" s="2">
        <v>1</v>
      </c>
      <c r="D148" s="3">
        <v>120</v>
      </c>
      <c r="E148" s="3">
        <v>120</v>
      </c>
      <c r="F148" s="3">
        <f t="shared" si="221"/>
        <v>0</v>
      </c>
      <c r="G148" s="4">
        <v>45064</v>
      </c>
      <c r="J148" s="2">
        <v>148</v>
      </c>
      <c r="K148" s="5"/>
      <c r="L148" s="5"/>
      <c r="M148" s="3"/>
      <c r="T148" s="16">
        <f t="shared" si="240"/>
        <v>0</v>
      </c>
      <c r="U148" s="16">
        <f t="shared" si="240"/>
        <v>0</v>
      </c>
      <c r="V148" s="16">
        <f t="shared" si="240"/>
        <v>0</v>
      </c>
      <c r="W148" s="16">
        <f t="shared" si="240"/>
        <v>0</v>
      </c>
      <c r="X148" s="16">
        <f t="shared" si="240"/>
        <v>0</v>
      </c>
      <c r="Y148" s="16">
        <f t="shared" si="240"/>
        <v>0</v>
      </c>
      <c r="Z148" s="16">
        <f t="shared" si="240"/>
        <v>0</v>
      </c>
      <c r="AA148" s="16">
        <f t="shared" si="240"/>
        <v>0</v>
      </c>
      <c r="AB148" s="16">
        <f t="shared" si="240"/>
        <v>0</v>
      </c>
      <c r="AC148" s="16">
        <f t="shared" si="240"/>
        <v>0</v>
      </c>
      <c r="AD148" s="16">
        <f t="shared" si="240"/>
        <v>0</v>
      </c>
      <c r="AE148" s="16">
        <f t="shared" si="240"/>
        <v>0</v>
      </c>
      <c r="AF148" s="16">
        <f t="shared" si="240"/>
        <v>0</v>
      </c>
      <c r="AG148" s="16">
        <f t="shared" si="240"/>
        <v>0</v>
      </c>
      <c r="AH148" s="16">
        <f t="shared" si="240"/>
        <v>0</v>
      </c>
      <c r="AI148" s="16">
        <f t="shared" si="240"/>
        <v>0</v>
      </c>
      <c r="AJ148" s="16">
        <f t="shared" si="250"/>
        <v>0</v>
      </c>
      <c r="AK148" s="16">
        <f t="shared" si="250"/>
        <v>0</v>
      </c>
      <c r="AL148" s="16">
        <f t="shared" si="250"/>
        <v>0</v>
      </c>
      <c r="AM148" s="16">
        <f t="shared" si="250"/>
        <v>0</v>
      </c>
      <c r="AN148" s="16">
        <f t="shared" si="250"/>
        <v>0</v>
      </c>
      <c r="AO148" s="16">
        <f t="shared" si="250"/>
        <v>0</v>
      </c>
      <c r="AP148" s="16">
        <f t="shared" si="250"/>
        <v>0</v>
      </c>
      <c r="AQ148" s="16">
        <f t="shared" si="250"/>
        <v>0</v>
      </c>
      <c r="AR148" s="16">
        <f t="shared" si="250"/>
        <v>0</v>
      </c>
      <c r="AS148" s="16">
        <f t="shared" si="250"/>
        <v>0</v>
      </c>
      <c r="AT148" s="16">
        <f t="shared" si="250"/>
        <v>0</v>
      </c>
      <c r="AU148" s="16">
        <f t="shared" si="250"/>
        <v>0</v>
      </c>
      <c r="AV148" s="16">
        <f t="shared" si="250"/>
        <v>0</v>
      </c>
      <c r="AW148" s="16">
        <f t="shared" si="250"/>
        <v>0</v>
      </c>
      <c r="AX148" s="16">
        <f t="shared" si="250"/>
        <v>0</v>
      </c>
      <c r="AY148" s="16">
        <f t="shared" si="250"/>
        <v>0</v>
      </c>
      <c r="AZ148" s="16">
        <f t="shared" si="224"/>
        <v>0</v>
      </c>
      <c r="BA148" s="16">
        <f t="shared" si="224"/>
        <v>0</v>
      </c>
      <c r="BB148" s="16">
        <f t="shared" si="224"/>
        <v>0</v>
      </c>
      <c r="BC148" s="16">
        <f t="shared" si="224"/>
        <v>0</v>
      </c>
      <c r="BD148" s="16">
        <f t="shared" si="224"/>
        <v>0</v>
      </c>
      <c r="BE148" s="16">
        <f t="shared" si="224"/>
        <v>0</v>
      </c>
      <c r="BF148" s="16">
        <f t="shared" si="225"/>
        <v>0</v>
      </c>
      <c r="BG148" s="16">
        <f t="shared" si="225"/>
        <v>0</v>
      </c>
      <c r="BH148" s="16">
        <f t="shared" si="225"/>
        <v>0</v>
      </c>
      <c r="BI148" s="16">
        <f t="shared" si="225"/>
        <v>0</v>
      </c>
      <c r="BJ148" s="16">
        <f t="shared" si="225"/>
        <v>0</v>
      </c>
      <c r="BK148" s="16">
        <f t="shared" si="225"/>
        <v>0</v>
      </c>
      <c r="BL148" s="16">
        <f t="shared" si="225"/>
        <v>0</v>
      </c>
      <c r="BM148" s="16">
        <f t="shared" si="225"/>
        <v>0</v>
      </c>
      <c r="BN148" s="16">
        <f t="shared" si="255"/>
        <v>0</v>
      </c>
      <c r="BO148" s="16">
        <f t="shared" si="255"/>
        <v>0</v>
      </c>
      <c r="BP148" s="16">
        <f t="shared" si="255"/>
        <v>0</v>
      </c>
      <c r="BQ148" s="16">
        <f t="shared" si="255"/>
        <v>0</v>
      </c>
      <c r="BR148" s="16">
        <f t="shared" si="255"/>
        <v>0</v>
      </c>
      <c r="BS148" s="16">
        <f t="shared" si="255"/>
        <v>0</v>
      </c>
      <c r="BT148" s="16">
        <f t="shared" si="255"/>
        <v>0</v>
      </c>
      <c r="BU148" s="16">
        <f t="shared" si="255"/>
        <v>0</v>
      </c>
      <c r="BV148" s="16">
        <f t="shared" si="255"/>
        <v>0</v>
      </c>
      <c r="BW148" s="16">
        <f t="shared" si="255"/>
        <v>0</v>
      </c>
      <c r="BX148" s="16">
        <f t="shared" si="255"/>
        <v>0</v>
      </c>
      <c r="BY148" s="16">
        <f t="shared" si="255"/>
        <v>0</v>
      </c>
      <c r="BZ148" s="16">
        <f t="shared" si="255"/>
        <v>0</v>
      </c>
      <c r="CA148" s="16">
        <f t="shared" si="255"/>
        <v>0</v>
      </c>
      <c r="CB148" s="16">
        <f t="shared" si="255"/>
        <v>0</v>
      </c>
      <c r="CC148" s="16">
        <f t="shared" si="255"/>
        <v>0</v>
      </c>
      <c r="CD148" s="16">
        <f t="shared" si="255"/>
        <v>0</v>
      </c>
      <c r="CE148" s="16">
        <f t="shared" si="255"/>
        <v>0</v>
      </c>
      <c r="CF148" s="16">
        <f t="shared" si="255"/>
        <v>0</v>
      </c>
      <c r="CG148" s="16">
        <f t="shared" si="255"/>
        <v>0</v>
      </c>
      <c r="CH148" s="16">
        <f t="shared" si="255"/>
        <v>0</v>
      </c>
      <c r="CI148" s="16">
        <f t="shared" si="255"/>
        <v>0</v>
      </c>
      <c r="CJ148" s="16">
        <f t="shared" si="255"/>
        <v>0</v>
      </c>
      <c r="CK148" s="16">
        <f t="shared" si="255"/>
        <v>0</v>
      </c>
      <c r="CL148" s="16">
        <f t="shared" si="255"/>
        <v>120</v>
      </c>
      <c r="CM148" s="16">
        <f t="shared" si="255"/>
        <v>0</v>
      </c>
      <c r="CN148" s="16">
        <f t="shared" si="255"/>
        <v>0</v>
      </c>
      <c r="CO148" s="16">
        <f t="shared" si="255"/>
        <v>0</v>
      </c>
      <c r="CP148" s="16">
        <f t="shared" si="255"/>
        <v>0</v>
      </c>
      <c r="CQ148" s="16">
        <f t="shared" si="255"/>
        <v>0</v>
      </c>
      <c r="CR148" s="16">
        <f t="shared" si="255"/>
        <v>0</v>
      </c>
      <c r="CS148" s="16">
        <f t="shared" si="255"/>
        <v>0</v>
      </c>
      <c r="CT148" s="16">
        <f t="shared" si="255"/>
        <v>0</v>
      </c>
      <c r="CU148" s="16">
        <f t="shared" si="255"/>
        <v>0</v>
      </c>
      <c r="CV148" s="16">
        <f t="shared" si="255"/>
        <v>0</v>
      </c>
      <c r="CW148" s="16">
        <f t="shared" si="255"/>
        <v>0</v>
      </c>
      <c r="CX148" s="16">
        <f t="shared" si="255"/>
        <v>0</v>
      </c>
      <c r="CY148" s="16">
        <f t="shared" si="255"/>
        <v>0</v>
      </c>
      <c r="CZ148" s="16">
        <f t="shared" si="255"/>
        <v>0</v>
      </c>
      <c r="DA148" s="16">
        <f t="shared" si="255"/>
        <v>0</v>
      </c>
      <c r="DB148" s="16">
        <f t="shared" si="255"/>
        <v>0</v>
      </c>
      <c r="DC148" s="16">
        <f t="shared" si="255"/>
        <v>0</v>
      </c>
      <c r="DD148" s="16">
        <f t="shared" si="255"/>
        <v>0</v>
      </c>
      <c r="DE148" s="16">
        <f t="shared" si="255"/>
        <v>0</v>
      </c>
      <c r="DF148" s="16">
        <f t="shared" si="255"/>
        <v>0</v>
      </c>
      <c r="DG148" s="16">
        <f t="shared" si="255"/>
        <v>0</v>
      </c>
      <c r="DH148" s="16">
        <f t="shared" si="255"/>
        <v>0</v>
      </c>
      <c r="DI148" s="16">
        <f t="shared" si="255"/>
        <v>0</v>
      </c>
      <c r="DJ148" s="16">
        <f t="shared" si="255"/>
        <v>0</v>
      </c>
      <c r="DK148" s="16">
        <f t="shared" si="255"/>
        <v>0</v>
      </c>
      <c r="DL148" s="16">
        <f t="shared" si="241"/>
        <v>0</v>
      </c>
      <c r="DM148" s="16">
        <f t="shared" si="241"/>
        <v>0</v>
      </c>
      <c r="DN148" s="16">
        <f t="shared" si="241"/>
        <v>0</v>
      </c>
      <c r="DO148" s="16">
        <f t="shared" si="241"/>
        <v>0</v>
      </c>
      <c r="DP148" s="16">
        <f t="shared" si="241"/>
        <v>0</v>
      </c>
      <c r="DQ148" s="16">
        <f t="shared" si="241"/>
        <v>0</v>
      </c>
      <c r="DR148" s="16">
        <f t="shared" si="241"/>
        <v>0</v>
      </c>
      <c r="DS148" s="16">
        <f t="shared" si="241"/>
        <v>0</v>
      </c>
      <c r="DT148" s="16">
        <f t="shared" si="241"/>
        <v>0</v>
      </c>
      <c r="DU148" s="16">
        <f t="shared" si="241"/>
        <v>0</v>
      </c>
      <c r="DV148" s="16">
        <f t="shared" si="245"/>
        <v>0</v>
      </c>
      <c r="DW148" s="16">
        <f t="shared" si="245"/>
        <v>0</v>
      </c>
      <c r="DX148" s="16">
        <f t="shared" si="245"/>
        <v>0</v>
      </c>
      <c r="DY148" s="16">
        <f t="shared" si="245"/>
        <v>0</v>
      </c>
      <c r="DZ148" s="16">
        <f t="shared" si="245"/>
        <v>0</v>
      </c>
      <c r="EA148" s="16">
        <f t="shared" si="245"/>
        <v>0</v>
      </c>
      <c r="EB148" s="16">
        <f t="shared" si="245"/>
        <v>0</v>
      </c>
      <c r="EC148" s="16">
        <f t="shared" si="245"/>
        <v>0</v>
      </c>
      <c r="ED148" s="16">
        <f t="shared" si="245"/>
        <v>0</v>
      </c>
      <c r="EE148" s="16">
        <f t="shared" si="245"/>
        <v>0</v>
      </c>
      <c r="EF148" s="16">
        <f t="shared" si="245"/>
        <v>0</v>
      </c>
      <c r="EG148" s="16">
        <f t="shared" si="245"/>
        <v>0</v>
      </c>
      <c r="EH148" s="16">
        <f t="shared" si="245"/>
        <v>0</v>
      </c>
      <c r="EI148" s="16">
        <f t="shared" si="245"/>
        <v>0</v>
      </c>
      <c r="EJ148" s="16">
        <f t="shared" si="245"/>
        <v>0</v>
      </c>
      <c r="EK148" s="16">
        <f t="shared" si="245"/>
        <v>0</v>
      </c>
      <c r="EL148" s="16">
        <f t="shared" si="245"/>
        <v>0</v>
      </c>
      <c r="EM148" s="16">
        <f t="shared" si="245"/>
        <v>0</v>
      </c>
      <c r="EN148" s="16">
        <f t="shared" si="245"/>
        <v>0</v>
      </c>
      <c r="EQ148" s="16">
        <f t="shared" si="247"/>
        <v>0</v>
      </c>
      <c r="ER148" s="16">
        <f t="shared" si="247"/>
        <v>0</v>
      </c>
      <c r="ES148" s="16">
        <f t="shared" si="247"/>
        <v>0</v>
      </c>
      <c r="ET148" s="16">
        <f t="shared" si="247"/>
        <v>0</v>
      </c>
      <c r="EU148" s="16">
        <f t="shared" si="247"/>
        <v>0</v>
      </c>
      <c r="EV148" s="16">
        <f t="shared" si="247"/>
        <v>0</v>
      </c>
      <c r="EW148" s="16">
        <f t="shared" si="247"/>
        <v>0</v>
      </c>
      <c r="EX148" s="16">
        <f t="shared" si="247"/>
        <v>0</v>
      </c>
      <c r="EY148" s="16">
        <f t="shared" si="247"/>
        <v>0</v>
      </c>
      <c r="EZ148" s="16">
        <f t="shared" si="247"/>
        <v>0</v>
      </c>
      <c r="FA148" s="16">
        <f t="shared" si="247"/>
        <v>0</v>
      </c>
      <c r="FB148" s="16">
        <f t="shared" si="247"/>
        <v>0</v>
      </c>
      <c r="FC148" s="16">
        <f t="shared" si="247"/>
        <v>0</v>
      </c>
      <c r="FD148" s="16">
        <f t="shared" si="247"/>
        <v>0</v>
      </c>
      <c r="FE148" s="16">
        <f t="shared" si="247"/>
        <v>0</v>
      </c>
      <c r="FF148" s="16">
        <f t="shared" si="247"/>
        <v>0</v>
      </c>
      <c r="FG148" s="16">
        <f t="shared" si="249"/>
        <v>0</v>
      </c>
      <c r="FH148" s="16">
        <f t="shared" si="249"/>
        <v>0</v>
      </c>
      <c r="FI148" s="16">
        <f t="shared" si="249"/>
        <v>0</v>
      </c>
      <c r="FJ148" s="16">
        <f t="shared" si="249"/>
        <v>0</v>
      </c>
      <c r="FK148" s="16">
        <f t="shared" si="249"/>
        <v>0</v>
      </c>
      <c r="FL148" s="16">
        <f t="shared" si="249"/>
        <v>0</v>
      </c>
      <c r="FM148" s="16">
        <f t="shared" si="249"/>
        <v>0</v>
      </c>
      <c r="FN148" s="16">
        <f t="shared" si="249"/>
        <v>0</v>
      </c>
      <c r="FO148" s="16">
        <f t="shared" si="249"/>
        <v>0</v>
      </c>
      <c r="FP148" s="16">
        <f t="shared" si="249"/>
        <v>0</v>
      </c>
      <c r="FQ148" s="16">
        <f t="shared" si="249"/>
        <v>0</v>
      </c>
      <c r="FR148" s="16">
        <f t="shared" si="249"/>
        <v>0</v>
      </c>
      <c r="FS148" s="16">
        <f t="shared" si="249"/>
        <v>0</v>
      </c>
      <c r="FT148" s="16">
        <f t="shared" si="249"/>
        <v>0</v>
      </c>
      <c r="FU148" s="16">
        <f t="shared" si="249"/>
        <v>0</v>
      </c>
      <c r="FV148" s="16">
        <f t="shared" si="237"/>
        <v>0</v>
      </c>
      <c r="FW148" s="16">
        <f t="shared" ref="FV148:GJ165" si="256">IF($A148=FW$1,$E148,0)</f>
        <v>0</v>
      </c>
      <c r="FX148" s="16">
        <f t="shared" si="256"/>
        <v>0</v>
      </c>
      <c r="FY148" s="16">
        <f t="shared" si="256"/>
        <v>0</v>
      </c>
      <c r="FZ148" s="16">
        <f t="shared" si="256"/>
        <v>0</v>
      </c>
      <c r="GA148" s="16">
        <f t="shared" si="256"/>
        <v>0</v>
      </c>
      <c r="GB148" s="16">
        <f t="shared" si="256"/>
        <v>0</v>
      </c>
      <c r="GC148" s="16">
        <f t="shared" si="256"/>
        <v>0</v>
      </c>
      <c r="GD148" s="16">
        <f t="shared" si="256"/>
        <v>0</v>
      </c>
      <c r="GE148" s="16">
        <f t="shared" si="256"/>
        <v>0</v>
      </c>
      <c r="GF148" s="16">
        <f t="shared" si="256"/>
        <v>0</v>
      </c>
      <c r="GG148" s="16">
        <f t="shared" si="256"/>
        <v>0</v>
      </c>
      <c r="GH148" s="16">
        <f t="shared" si="256"/>
        <v>0</v>
      </c>
      <c r="GI148" s="16">
        <f t="shared" si="256"/>
        <v>0</v>
      </c>
      <c r="GJ148" s="16">
        <f t="shared" si="256"/>
        <v>0</v>
      </c>
      <c r="GK148" s="16">
        <f t="shared" si="251"/>
        <v>0</v>
      </c>
      <c r="GL148" s="16">
        <f t="shared" si="251"/>
        <v>0</v>
      </c>
      <c r="GM148" s="16">
        <f t="shared" si="251"/>
        <v>0</v>
      </c>
      <c r="GN148" s="16">
        <f t="shared" si="251"/>
        <v>0</v>
      </c>
      <c r="GO148" s="16">
        <f t="shared" si="251"/>
        <v>0</v>
      </c>
      <c r="GP148" s="16">
        <f t="shared" si="251"/>
        <v>0</v>
      </c>
      <c r="GQ148" s="16">
        <f t="shared" si="251"/>
        <v>0</v>
      </c>
      <c r="GR148" s="16">
        <f t="shared" si="251"/>
        <v>0</v>
      </c>
      <c r="GS148" s="16">
        <f t="shared" si="251"/>
        <v>0</v>
      </c>
      <c r="GT148" s="16">
        <f t="shared" si="251"/>
        <v>0</v>
      </c>
      <c r="GU148" s="16">
        <f t="shared" si="251"/>
        <v>0</v>
      </c>
      <c r="GV148" s="16">
        <f t="shared" si="251"/>
        <v>0</v>
      </c>
      <c r="GW148" s="16">
        <f t="shared" si="251"/>
        <v>0</v>
      </c>
      <c r="GX148" s="16">
        <f t="shared" si="251"/>
        <v>0</v>
      </c>
      <c r="GY148" s="16">
        <f t="shared" si="251"/>
        <v>0</v>
      </c>
      <c r="GZ148" s="16">
        <f t="shared" si="251"/>
        <v>0</v>
      </c>
      <c r="HA148" s="16">
        <f t="shared" si="251"/>
        <v>0</v>
      </c>
      <c r="HB148" s="16">
        <f t="shared" si="251"/>
        <v>0</v>
      </c>
      <c r="HC148" s="16">
        <f t="shared" si="251"/>
        <v>0</v>
      </c>
      <c r="HD148" s="16">
        <f t="shared" si="251"/>
        <v>0</v>
      </c>
      <c r="HE148" s="16">
        <f t="shared" si="251"/>
        <v>0</v>
      </c>
      <c r="HF148" s="16">
        <f t="shared" si="251"/>
        <v>0</v>
      </c>
      <c r="HG148" s="16">
        <f t="shared" si="251"/>
        <v>0</v>
      </c>
      <c r="HH148" s="16">
        <f t="shared" si="251"/>
        <v>0</v>
      </c>
      <c r="HI148" s="16">
        <f t="shared" si="251"/>
        <v>120</v>
      </c>
      <c r="HJ148" s="16">
        <f t="shared" si="251"/>
        <v>0</v>
      </c>
      <c r="HK148" s="16">
        <f t="shared" si="251"/>
        <v>0</v>
      </c>
      <c r="HL148" s="16">
        <f t="shared" si="251"/>
        <v>0</v>
      </c>
      <c r="HM148" s="16">
        <f t="shared" si="251"/>
        <v>0</v>
      </c>
      <c r="HN148" s="16">
        <f t="shared" si="251"/>
        <v>0</v>
      </c>
      <c r="HO148" s="16">
        <f t="shared" si="251"/>
        <v>0</v>
      </c>
      <c r="HP148" s="16">
        <f t="shared" si="251"/>
        <v>0</v>
      </c>
      <c r="HQ148" s="16">
        <f t="shared" si="253"/>
        <v>0</v>
      </c>
      <c r="HR148" s="16">
        <f t="shared" si="253"/>
        <v>0</v>
      </c>
      <c r="HS148" s="16">
        <f t="shared" si="253"/>
        <v>0</v>
      </c>
      <c r="HT148" s="16">
        <f t="shared" si="253"/>
        <v>0</v>
      </c>
      <c r="HU148" s="16">
        <f t="shared" si="253"/>
        <v>0</v>
      </c>
      <c r="HV148" s="16">
        <f t="shared" si="253"/>
        <v>0</v>
      </c>
      <c r="HW148" s="16">
        <f t="shared" si="253"/>
        <v>0</v>
      </c>
      <c r="HX148" s="16">
        <f t="shared" si="253"/>
        <v>0</v>
      </c>
      <c r="HY148" s="16">
        <f t="shared" si="253"/>
        <v>0</v>
      </c>
      <c r="HZ148" s="16">
        <f t="shared" si="253"/>
        <v>0</v>
      </c>
      <c r="IA148" s="16">
        <f t="shared" si="253"/>
        <v>0</v>
      </c>
      <c r="IB148" s="16">
        <f t="shared" si="253"/>
        <v>0</v>
      </c>
      <c r="IC148" s="16">
        <f t="shared" si="253"/>
        <v>0</v>
      </c>
      <c r="ID148" s="16">
        <f t="shared" si="253"/>
        <v>0</v>
      </c>
      <c r="IE148" s="16">
        <f t="shared" si="253"/>
        <v>0</v>
      </c>
      <c r="IF148" s="16">
        <f t="shared" si="253"/>
        <v>0</v>
      </c>
      <c r="IG148" s="16">
        <f t="shared" si="253"/>
        <v>0</v>
      </c>
      <c r="IH148" s="16">
        <f t="shared" si="253"/>
        <v>0</v>
      </c>
      <c r="II148" s="16">
        <f t="shared" si="242"/>
        <v>0</v>
      </c>
      <c r="IJ148" s="16">
        <f t="shared" si="242"/>
        <v>0</v>
      </c>
      <c r="IK148" s="16">
        <f t="shared" si="242"/>
        <v>0</v>
      </c>
      <c r="IL148" s="16">
        <f t="shared" si="242"/>
        <v>0</v>
      </c>
      <c r="IM148" s="16">
        <f t="shared" si="242"/>
        <v>0</v>
      </c>
      <c r="IN148" s="16">
        <f t="shared" si="242"/>
        <v>0</v>
      </c>
      <c r="IO148" s="16">
        <f t="shared" si="242"/>
        <v>0</v>
      </c>
      <c r="IP148" s="16">
        <f t="shared" si="242"/>
        <v>0</v>
      </c>
      <c r="IQ148" s="16">
        <f t="shared" si="242"/>
        <v>0</v>
      </c>
      <c r="IR148" s="16">
        <f t="shared" si="242"/>
        <v>0</v>
      </c>
      <c r="IS148" s="16">
        <f t="shared" si="246"/>
        <v>0</v>
      </c>
      <c r="IT148" s="16">
        <f t="shared" si="246"/>
        <v>0</v>
      </c>
      <c r="IU148" s="16">
        <f t="shared" si="246"/>
        <v>0</v>
      </c>
      <c r="IV148" s="16">
        <f t="shared" si="246"/>
        <v>0</v>
      </c>
      <c r="IW148" s="16">
        <f t="shared" si="246"/>
        <v>0</v>
      </c>
      <c r="IX148" s="16">
        <f t="shared" si="246"/>
        <v>0</v>
      </c>
      <c r="IY148" s="16">
        <f t="shared" si="246"/>
        <v>0</v>
      </c>
      <c r="IZ148" s="16">
        <f t="shared" si="246"/>
        <v>0</v>
      </c>
      <c r="JA148" s="16">
        <f t="shared" si="246"/>
        <v>0</v>
      </c>
      <c r="JB148" s="16">
        <f t="shared" si="246"/>
        <v>0</v>
      </c>
      <c r="JC148" s="16">
        <f t="shared" si="246"/>
        <v>0</v>
      </c>
      <c r="JD148" s="16">
        <f t="shared" si="246"/>
        <v>0</v>
      </c>
      <c r="JE148" s="16">
        <f t="shared" si="246"/>
        <v>0</v>
      </c>
      <c r="JF148" s="16">
        <f t="shared" si="246"/>
        <v>0</v>
      </c>
      <c r="JG148" s="16">
        <f t="shared" si="246"/>
        <v>0</v>
      </c>
      <c r="JH148" s="16">
        <f t="shared" si="246"/>
        <v>0</v>
      </c>
      <c r="JI148" s="16">
        <f t="shared" si="246"/>
        <v>0</v>
      </c>
      <c r="JJ148" s="16">
        <f t="shared" si="246"/>
        <v>0</v>
      </c>
      <c r="JK148" s="16">
        <f t="shared" si="246"/>
        <v>0</v>
      </c>
      <c r="JN148" s="16">
        <f t="shared" si="254"/>
        <v>0</v>
      </c>
      <c r="JO148" s="16">
        <f t="shared" si="254"/>
        <v>0</v>
      </c>
      <c r="JP148" s="16">
        <f t="shared" si="254"/>
        <v>0</v>
      </c>
      <c r="JQ148" s="16">
        <f t="shared" si="254"/>
        <v>0</v>
      </c>
      <c r="JR148" s="16">
        <f t="shared" si="254"/>
        <v>0</v>
      </c>
      <c r="JS148" s="16">
        <f t="shared" si="254"/>
        <v>0</v>
      </c>
      <c r="JT148" s="16">
        <f t="shared" si="254"/>
        <v>0</v>
      </c>
      <c r="JU148" s="16">
        <f t="shared" si="254"/>
        <v>0</v>
      </c>
      <c r="JV148" s="16">
        <f t="shared" si="254"/>
        <v>0</v>
      </c>
      <c r="JW148" s="16">
        <f t="shared" si="254"/>
        <v>0</v>
      </c>
      <c r="JX148" s="16">
        <f t="shared" si="254"/>
        <v>0</v>
      </c>
      <c r="JY148" s="16">
        <f t="shared" si="254"/>
        <v>0</v>
      </c>
      <c r="JZ148" s="16">
        <f t="shared" si="254"/>
        <v>0</v>
      </c>
      <c r="KA148" s="16">
        <f t="shared" si="254"/>
        <v>0</v>
      </c>
      <c r="KB148" s="16">
        <f t="shared" si="254"/>
        <v>0</v>
      </c>
      <c r="KC148" s="16">
        <f t="shared" si="254"/>
        <v>0</v>
      </c>
      <c r="KD148" s="16">
        <f t="shared" si="233"/>
        <v>0</v>
      </c>
      <c r="KE148" s="16">
        <f t="shared" si="233"/>
        <v>0</v>
      </c>
      <c r="KF148" s="16">
        <f t="shared" si="233"/>
        <v>0</v>
      </c>
      <c r="KG148" s="16">
        <f t="shared" si="233"/>
        <v>0</v>
      </c>
      <c r="KH148" s="16">
        <f t="shared" si="233"/>
        <v>0</v>
      </c>
      <c r="KI148" s="16">
        <f t="shared" si="234"/>
        <v>1</v>
      </c>
      <c r="KJ148" s="16">
        <f t="shared" si="234"/>
        <v>0</v>
      </c>
      <c r="KK148" s="16">
        <f t="shared" si="252"/>
        <v>0</v>
      </c>
      <c r="KL148" s="16">
        <f t="shared" si="252"/>
        <v>0</v>
      </c>
      <c r="KM148" s="16">
        <f t="shared" si="252"/>
        <v>0</v>
      </c>
      <c r="KN148" s="16">
        <f t="shared" si="252"/>
        <v>0</v>
      </c>
      <c r="KO148" s="16">
        <f t="shared" si="252"/>
        <v>0</v>
      </c>
      <c r="KP148" s="16">
        <f t="shared" si="252"/>
        <v>0</v>
      </c>
      <c r="KQ148" s="16">
        <f t="shared" si="252"/>
        <v>0</v>
      </c>
      <c r="KR148" s="16">
        <f t="shared" si="252"/>
        <v>0</v>
      </c>
      <c r="KS148" s="16">
        <f t="shared" si="252"/>
        <v>0</v>
      </c>
      <c r="KT148" s="16">
        <f t="shared" si="252"/>
        <v>0</v>
      </c>
      <c r="KU148" s="16">
        <f t="shared" si="252"/>
        <v>0</v>
      </c>
      <c r="KV148" s="16">
        <f t="shared" si="252"/>
        <v>0</v>
      </c>
      <c r="KW148" s="16">
        <f t="shared" si="252"/>
        <v>0</v>
      </c>
      <c r="KX148" s="16">
        <f t="shared" si="252"/>
        <v>0</v>
      </c>
    </row>
    <row r="149" spans="1:310">
      <c r="A149" s="2" t="s">
        <v>111</v>
      </c>
      <c r="B149" s="2" t="s">
        <v>92</v>
      </c>
      <c r="C149" s="2">
        <v>1</v>
      </c>
      <c r="D149" s="3">
        <v>130</v>
      </c>
      <c r="E149" s="3">
        <v>130</v>
      </c>
      <c r="F149" s="3">
        <f t="shared" si="221"/>
        <v>0</v>
      </c>
      <c r="G149" s="4">
        <v>45064</v>
      </c>
      <c r="J149" s="2">
        <v>149</v>
      </c>
      <c r="K149" s="5"/>
      <c r="L149" s="5"/>
      <c r="M149" s="3"/>
      <c r="T149" s="16">
        <f t="shared" si="240"/>
        <v>0</v>
      </c>
      <c r="U149" s="16">
        <f t="shared" si="240"/>
        <v>0</v>
      </c>
      <c r="V149" s="16">
        <f t="shared" si="240"/>
        <v>0</v>
      </c>
      <c r="W149" s="16">
        <f t="shared" si="240"/>
        <v>0</v>
      </c>
      <c r="X149" s="16">
        <f t="shared" si="240"/>
        <v>0</v>
      </c>
      <c r="Y149" s="16">
        <f t="shared" si="240"/>
        <v>0</v>
      </c>
      <c r="Z149" s="16">
        <f t="shared" si="240"/>
        <v>0</v>
      </c>
      <c r="AA149" s="16">
        <f t="shared" si="240"/>
        <v>0</v>
      </c>
      <c r="AB149" s="16">
        <f t="shared" si="240"/>
        <v>0</v>
      </c>
      <c r="AC149" s="16">
        <f t="shared" si="240"/>
        <v>0</v>
      </c>
      <c r="AD149" s="16">
        <f t="shared" si="240"/>
        <v>0</v>
      </c>
      <c r="AE149" s="16">
        <f t="shared" si="240"/>
        <v>0</v>
      </c>
      <c r="AF149" s="16">
        <f t="shared" si="240"/>
        <v>0</v>
      </c>
      <c r="AG149" s="16">
        <f t="shared" ref="T149:AI165" si="257">IF($A149=AG$1,$D149,0)*$C149</f>
        <v>0</v>
      </c>
      <c r="AH149" s="16">
        <f t="shared" si="257"/>
        <v>0</v>
      </c>
      <c r="AI149" s="16">
        <f t="shared" si="257"/>
        <v>0</v>
      </c>
      <c r="AJ149" s="16">
        <f t="shared" si="250"/>
        <v>0</v>
      </c>
      <c r="AK149" s="16">
        <f t="shared" si="250"/>
        <v>0</v>
      </c>
      <c r="AL149" s="16">
        <f t="shared" si="250"/>
        <v>0</v>
      </c>
      <c r="AM149" s="16">
        <f t="shared" si="250"/>
        <v>0</v>
      </c>
      <c r="AN149" s="16">
        <f t="shared" si="250"/>
        <v>0</v>
      </c>
      <c r="AO149" s="16">
        <f t="shared" si="250"/>
        <v>0</v>
      </c>
      <c r="AP149" s="16">
        <f t="shared" si="250"/>
        <v>0</v>
      </c>
      <c r="AQ149" s="16">
        <f t="shared" si="250"/>
        <v>0</v>
      </c>
      <c r="AR149" s="16">
        <f t="shared" si="250"/>
        <v>0</v>
      </c>
      <c r="AS149" s="16">
        <f t="shared" si="250"/>
        <v>0</v>
      </c>
      <c r="AT149" s="16">
        <f t="shared" si="250"/>
        <v>0</v>
      </c>
      <c r="AU149" s="16">
        <f t="shared" si="250"/>
        <v>0</v>
      </c>
      <c r="AV149" s="16">
        <f t="shared" si="250"/>
        <v>0</v>
      </c>
      <c r="AW149" s="16">
        <f t="shared" si="250"/>
        <v>0</v>
      </c>
      <c r="AX149" s="16">
        <f t="shared" si="250"/>
        <v>0</v>
      </c>
      <c r="AY149" s="16">
        <f t="shared" si="250"/>
        <v>0</v>
      </c>
      <c r="AZ149" s="16">
        <f t="shared" si="224"/>
        <v>0</v>
      </c>
      <c r="BA149" s="16">
        <f t="shared" si="224"/>
        <v>0</v>
      </c>
      <c r="BB149" s="16">
        <f t="shared" si="224"/>
        <v>0</v>
      </c>
      <c r="BC149" s="16">
        <f t="shared" si="224"/>
        <v>0</v>
      </c>
      <c r="BD149" s="16">
        <f t="shared" si="224"/>
        <v>0</v>
      </c>
      <c r="BE149" s="16">
        <f t="shared" si="224"/>
        <v>0</v>
      </c>
      <c r="BF149" s="16">
        <f t="shared" si="225"/>
        <v>0</v>
      </c>
      <c r="BG149" s="16">
        <f t="shared" si="225"/>
        <v>0</v>
      </c>
      <c r="BH149" s="16">
        <f t="shared" si="225"/>
        <v>0</v>
      </c>
      <c r="BI149" s="16">
        <f t="shared" si="225"/>
        <v>0</v>
      </c>
      <c r="BJ149" s="16">
        <f t="shared" si="225"/>
        <v>0</v>
      </c>
      <c r="BK149" s="16">
        <f t="shared" si="225"/>
        <v>0</v>
      </c>
      <c r="BL149" s="16">
        <f t="shared" si="225"/>
        <v>0</v>
      </c>
      <c r="BM149" s="16">
        <f t="shared" si="225"/>
        <v>0</v>
      </c>
      <c r="BN149" s="16">
        <f t="shared" si="255"/>
        <v>0</v>
      </c>
      <c r="BO149" s="16">
        <f t="shared" si="255"/>
        <v>0</v>
      </c>
      <c r="BP149" s="16">
        <f t="shared" si="255"/>
        <v>0</v>
      </c>
      <c r="BQ149" s="16">
        <f t="shared" si="255"/>
        <v>0</v>
      </c>
      <c r="BR149" s="16">
        <f t="shared" si="255"/>
        <v>0</v>
      </c>
      <c r="BS149" s="16">
        <f t="shared" si="255"/>
        <v>0</v>
      </c>
      <c r="BT149" s="16">
        <f t="shared" si="255"/>
        <v>0</v>
      </c>
      <c r="BU149" s="16">
        <f t="shared" si="255"/>
        <v>0</v>
      </c>
      <c r="BV149" s="16">
        <f t="shared" si="255"/>
        <v>0</v>
      </c>
      <c r="BW149" s="16">
        <f t="shared" si="255"/>
        <v>0</v>
      </c>
      <c r="BX149" s="16">
        <f t="shared" si="255"/>
        <v>0</v>
      </c>
      <c r="BY149" s="16">
        <f t="shared" si="255"/>
        <v>0</v>
      </c>
      <c r="BZ149" s="16">
        <f t="shared" si="255"/>
        <v>0</v>
      </c>
      <c r="CA149" s="16">
        <f t="shared" si="255"/>
        <v>0</v>
      </c>
      <c r="CB149" s="16">
        <f t="shared" si="255"/>
        <v>0</v>
      </c>
      <c r="CC149" s="16">
        <f t="shared" si="255"/>
        <v>0</v>
      </c>
      <c r="CD149" s="16">
        <f t="shared" si="255"/>
        <v>0</v>
      </c>
      <c r="CE149" s="16">
        <f t="shared" si="255"/>
        <v>0</v>
      </c>
      <c r="CF149" s="16">
        <f t="shared" si="255"/>
        <v>0</v>
      </c>
      <c r="CG149" s="16">
        <f t="shared" si="255"/>
        <v>0</v>
      </c>
      <c r="CH149" s="16">
        <f t="shared" si="255"/>
        <v>0</v>
      </c>
      <c r="CI149" s="16">
        <f t="shared" si="255"/>
        <v>0</v>
      </c>
      <c r="CJ149" s="16">
        <f t="shared" si="255"/>
        <v>0</v>
      </c>
      <c r="CK149" s="16">
        <f t="shared" si="255"/>
        <v>0</v>
      </c>
      <c r="CL149" s="16">
        <f t="shared" si="255"/>
        <v>0</v>
      </c>
      <c r="CM149" s="16">
        <f t="shared" si="255"/>
        <v>130</v>
      </c>
      <c r="CN149" s="16">
        <f t="shared" si="255"/>
        <v>0</v>
      </c>
      <c r="CO149" s="16">
        <f t="shared" si="255"/>
        <v>0</v>
      </c>
      <c r="CP149" s="16">
        <f t="shared" si="255"/>
        <v>0</v>
      </c>
      <c r="CQ149" s="16">
        <f t="shared" si="255"/>
        <v>0</v>
      </c>
      <c r="CR149" s="16">
        <f t="shared" si="255"/>
        <v>0</v>
      </c>
      <c r="CS149" s="16">
        <f t="shared" si="255"/>
        <v>0</v>
      </c>
      <c r="CT149" s="16">
        <f t="shared" si="255"/>
        <v>0</v>
      </c>
      <c r="CU149" s="16">
        <f t="shared" si="255"/>
        <v>0</v>
      </c>
      <c r="CV149" s="16">
        <f t="shared" si="255"/>
        <v>0</v>
      </c>
      <c r="CW149" s="16">
        <f t="shared" si="255"/>
        <v>0</v>
      </c>
      <c r="CX149" s="16">
        <f t="shared" si="255"/>
        <v>0</v>
      </c>
      <c r="CY149" s="16">
        <f t="shared" si="255"/>
        <v>0</v>
      </c>
      <c r="CZ149" s="16">
        <f t="shared" si="255"/>
        <v>0</v>
      </c>
      <c r="DA149" s="16">
        <f t="shared" si="255"/>
        <v>0</v>
      </c>
      <c r="DB149" s="16">
        <f t="shared" si="255"/>
        <v>0</v>
      </c>
      <c r="DC149" s="16">
        <f t="shared" si="255"/>
        <v>0</v>
      </c>
      <c r="DD149" s="16">
        <f t="shared" si="255"/>
        <v>0</v>
      </c>
      <c r="DE149" s="16">
        <f t="shared" si="255"/>
        <v>0</v>
      </c>
      <c r="DF149" s="16">
        <f t="shared" si="255"/>
        <v>0</v>
      </c>
      <c r="DG149" s="16">
        <f t="shared" si="255"/>
        <v>0</v>
      </c>
      <c r="DH149" s="16">
        <f t="shared" si="255"/>
        <v>0</v>
      </c>
      <c r="DI149" s="16">
        <f t="shared" si="255"/>
        <v>0</v>
      </c>
      <c r="DJ149" s="16">
        <f t="shared" si="255"/>
        <v>0</v>
      </c>
      <c r="DK149" s="16">
        <f t="shared" si="255"/>
        <v>0</v>
      </c>
      <c r="DL149" s="16">
        <f t="shared" si="241"/>
        <v>0</v>
      </c>
      <c r="DM149" s="16">
        <f t="shared" si="241"/>
        <v>0</v>
      </c>
      <c r="DN149" s="16">
        <f t="shared" si="241"/>
        <v>0</v>
      </c>
      <c r="DO149" s="16">
        <f t="shared" si="241"/>
        <v>0</v>
      </c>
      <c r="DP149" s="16">
        <f t="shared" si="241"/>
        <v>0</v>
      </c>
      <c r="DQ149" s="16">
        <f t="shared" si="241"/>
        <v>0</v>
      </c>
      <c r="DR149" s="16">
        <f t="shared" si="241"/>
        <v>0</v>
      </c>
      <c r="DS149" s="16">
        <f t="shared" si="241"/>
        <v>0</v>
      </c>
      <c r="DT149" s="16">
        <f t="shared" si="241"/>
        <v>0</v>
      </c>
      <c r="DU149" s="16">
        <f t="shared" si="241"/>
        <v>0</v>
      </c>
      <c r="DV149" s="16">
        <f t="shared" si="245"/>
        <v>0</v>
      </c>
      <c r="DW149" s="16">
        <f t="shared" si="245"/>
        <v>0</v>
      </c>
      <c r="DX149" s="16">
        <f t="shared" si="245"/>
        <v>0</v>
      </c>
      <c r="DY149" s="16">
        <f t="shared" si="245"/>
        <v>0</v>
      </c>
      <c r="DZ149" s="16">
        <f t="shared" si="245"/>
        <v>0</v>
      </c>
      <c r="EA149" s="16">
        <f t="shared" si="245"/>
        <v>0</v>
      </c>
      <c r="EB149" s="16">
        <f t="shared" si="245"/>
        <v>0</v>
      </c>
      <c r="EC149" s="16">
        <f t="shared" si="245"/>
        <v>0</v>
      </c>
      <c r="ED149" s="16">
        <f t="shared" si="245"/>
        <v>0</v>
      </c>
      <c r="EE149" s="16">
        <f t="shared" si="245"/>
        <v>0</v>
      </c>
      <c r="EF149" s="16">
        <f t="shared" si="245"/>
        <v>0</v>
      </c>
      <c r="EG149" s="16">
        <f t="shared" si="245"/>
        <v>0</v>
      </c>
      <c r="EH149" s="16">
        <f t="shared" si="245"/>
        <v>0</v>
      </c>
      <c r="EI149" s="16">
        <f t="shared" si="245"/>
        <v>0</v>
      </c>
      <c r="EJ149" s="16">
        <f t="shared" si="245"/>
        <v>0</v>
      </c>
      <c r="EK149" s="16">
        <f t="shared" si="245"/>
        <v>0</v>
      </c>
      <c r="EL149" s="16">
        <f t="shared" si="245"/>
        <v>0</v>
      </c>
      <c r="EM149" s="16">
        <f t="shared" si="245"/>
        <v>0</v>
      </c>
      <c r="EN149" s="16">
        <f t="shared" si="245"/>
        <v>0</v>
      </c>
      <c r="EQ149" s="16">
        <f t="shared" si="247"/>
        <v>0</v>
      </c>
      <c r="ER149" s="16">
        <f t="shared" si="247"/>
        <v>0</v>
      </c>
      <c r="ES149" s="16">
        <f t="shared" si="247"/>
        <v>0</v>
      </c>
      <c r="ET149" s="16">
        <f t="shared" si="247"/>
        <v>0</v>
      </c>
      <c r="EU149" s="16">
        <f t="shared" si="247"/>
        <v>0</v>
      </c>
      <c r="EV149" s="16">
        <f t="shared" si="247"/>
        <v>0</v>
      </c>
      <c r="EW149" s="16">
        <f t="shared" si="247"/>
        <v>0</v>
      </c>
      <c r="EX149" s="16">
        <f t="shared" si="247"/>
        <v>0</v>
      </c>
      <c r="EY149" s="16">
        <f t="shared" si="247"/>
        <v>0</v>
      </c>
      <c r="EZ149" s="16">
        <f t="shared" si="247"/>
        <v>0</v>
      </c>
      <c r="FA149" s="16">
        <f t="shared" si="247"/>
        <v>0</v>
      </c>
      <c r="FB149" s="16">
        <f t="shared" si="247"/>
        <v>0</v>
      </c>
      <c r="FC149" s="16">
        <f t="shared" si="247"/>
        <v>0</v>
      </c>
      <c r="FD149" s="16">
        <f t="shared" si="247"/>
        <v>0</v>
      </c>
      <c r="FE149" s="16">
        <f t="shared" si="247"/>
        <v>0</v>
      </c>
      <c r="FF149" s="16">
        <f t="shared" si="247"/>
        <v>0</v>
      </c>
      <c r="FG149" s="16">
        <f t="shared" si="249"/>
        <v>0</v>
      </c>
      <c r="FH149" s="16">
        <f t="shared" si="249"/>
        <v>0</v>
      </c>
      <c r="FI149" s="16">
        <f t="shared" si="249"/>
        <v>0</v>
      </c>
      <c r="FJ149" s="16">
        <f t="shared" si="249"/>
        <v>0</v>
      </c>
      <c r="FK149" s="16">
        <f t="shared" si="249"/>
        <v>0</v>
      </c>
      <c r="FL149" s="16">
        <f t="shared" si="249"/>
        <v>0</v>
      </c>
      <c r="FM149" s="16">
        <f t="shared" si="249"/>
        <v>0</v>
      </c>
      <c r="FN149" s="16">
        <f t="shared" si="249"/>
        <v>0</v>
      </c>
      <c r="FO149" s="16">
        <f t="shared" si="249"/>
        <v>0</v>
      </c>
      <c r="FP149" s="16">
        <f t="shared" si="249"/>
        <v>0</v>
      </c>
      <c r="FQ149" s="16">
        <f t="shared" si="249"/>
        <v>0</v>
      </c>
      <c r="FR149" s="16">
        <f t="shared" si="249"/>
        <v>0</v>
      </c>
      <c r="FS149" s="16">
        <f t="shared" si="249"/>
        <v>0</v>
      </c>
      <c r="FT149" s="16">
        <f t="shared" si="249"/>
        <v>0</v>
      </c>
      <c r="FU149" s="16">
        <f t="shared" si="249"/>
        <v>0</v>
      </c>
      <c r="FV149" s="16">
        <f t="shared" si="256"/>
        <v>0</v>
      </c>
      <c r="FW149" s="16">
        <f t="shared" si="256"/>
        <v>0</v>
      </c>
      <c r="FX149" s="16">
        <f t="shared" si="256"/>
        <v>0</v>
      </c>
      <c r="FY149" s="16">
        <f t="shared" si="256"/>
        <v>0</v>
      </c>
      <c r="FZ149" s="16">
        <f t="shared" si="256"/>
        <v>0</v>
      </c>
      <c r="GA149" s="16">
        <f t="shared" si="256"/>
        <v>0</v>
      </c>
      <c r="GB149" s="16">
        <f t="shared" si="256"/>
        <v>0</v>
      </c>
      <c r="GC149" s="16">
        <f t="shared" si="256"/>
        <v>0</v>
      </c>
      <c r="GD149" s="16">
        <f t="shared" si="256"/>
        <v>0</v>
      </c>
      <c r="GE149" s="16">
        <f t="shared" si="256"/>
        <v>0</v>
      </c>
      <c r="GF149" s="16">
        <f t="shared" si="256"/>
        <v>0</v>
      </c>
      <c r="GG149" s="16">
        <f t="shared" si="256"/>
        <v>0</v>
      </c>
      <c r="GH149" s="16">
        <f t="shared" si="256"/>
        <v>0</v>
      </c>
      <c r="GI149" s="16">
        <f t="shared" si="256"/>
        <v>0</v>
      </c>
      <c r="GJ149" s="16">
        <f t="shared" si="256"/>
        <v>0</v>
      </c>
      <c r="GK149" s="16">
        <f t="shared" si="251"/>
        <v>0</v>
      </c>
      <c r="GL149" s="16">
        <f t="shared" si="251"/>
        <v>0</v>
      </c>
      <c r="GM149" s="16">
        <f t="shared" si="251"/>
        <v>0</v>
      </c>
      <c r="GN149" s="16">
        <f t="shared" si="251"/>
        <v>0</v>
      </c>
      <c r="GO149" s="16">
        <f t="shared" si="251"/>
        <v>0</v>
      </c>
      <c r="GP149" s="16">
        <f t="shared" si="251"/>
        <v>0</v>
      </c>
      <c r="GQ149" s="16">
        <f t="shared" si="251"/>
        <v>0</v>
      </c>
      <c r="GR149" s="16">
        <f t="shared" si="251"/>
        <v>0</v>
      </c>
      <c r="GS149" s="16">
        <f t="shared" si="251"/>
        <v>0</v>
      </c>
      <c r="GT149" s="16">
        <f t="shared" si="251"/>
        <v>0</v>
      </c>
      <c r="GU149" s="16">
        <f t="shared" si="251"/>
        <v>0</v>
      </c>
      <c r="GV149" s="16">
        <f t="shared" si="251"/>
        <v>0</v>
      </c>
      <c r="GW149" s="16">
        <f t="shared" si="251"/>
        <v>0</v>
      </c>
      <c r="GX149" s="16">
        <f t="shared" si="251"/>
        <v>0</v>
      </c>
      <c r="GY149" s="16">
        <f t="shared" si="251"/>
        <v>0</v>
      </c>
      <c r="GZ149" s="16">
        <f t="shared" si="251"/>
        <v>0</v>
      </c>
      <c r="HA149" s="16">
        <f t="shared" si="251"/>
        <v>0</v>
      </c>
      <c r="HB149" s="16">
        <f t="shared" si="251"/>
        <v>0</v>
      </c>
      <c r="HC149" s="16">
        <f t="shared" si="251"/>
        <v>0</v>
      </c>
      <c r="HD149" s="16">
        <f t="shared" si="251"/>
        <v>0</v>
      </c>
      <c r="HE149" s="16">
        <f t="shared" si="251"/>
        <v>0</v>
      </c>
      <c r="HF149" s="16">
        <f t="shared" si="251"/>
        <v>0</v>
      </c>
      <c r="HG149" s="16">
        <f t="shared" si="251"/>
        <v>0</v>
      </c>
      <c r="HH149" s="16">
        <f t="shared" si="251"/>
        <v>0</v>
      </c>
      <c r="HI149" s="16">
        <f t="shared" si="251"/>
        <v>0</v>
      </c>
      <c r="HJ149" s="16">
        <f t="shared" si="251"/>
        <v>130</v>
      </c>
      <c r="HK149" s="16">
        <f t="shared" si="251"/>
        <v>0</v>
      </c>
      <c r="HL149" s="16">
        <f t="shared" si="251"/>
        <v>0</v>
      </c>
      <c r="HM149" s="16">
        <f t="shared" si="251"/>
        <v>0</v>
      </c>
      <c r="HN149" s="16">
        <f t="shared" si="251"/>
        <v>0</v>
      </c>
      <c r="HO149" s="16">
        <f t="shared" si="251"/>
        <v>0</v>
      </c>
      <c r="HP149" s="16">
        <f t="shared" si="251"/>
        <v>0</v>
      </c>
      <c r="HQ149" s="16">
        <f t="shared" si="253"/>
        <v>0</v>
      </c>
      <c r="HR149" s="16">
        <f t="shared" si="253"/>
        <v>0</v>
      </c>
      <c r="HS149" s="16">
        <f t="shared" si="253"/>
        <v>0</v>
      </c>
      <c r="HT149" s="16">
        <f t="shared" si="253"/>
        <v>0</v>
      </c>
      <c r="HU149" s="16">
        <f t="shared" si="253"/>
        <v>0</v>
      </c>
      <c r="HV149" s="16">
        <f t="shared" si="253"/>
        <v>0</v>
      </c>
      <c r="HW149" s="16">
        <f t="shared" si="253"/>
        <v>0</v>
      </c>
      <c r="HX149" s="16">
        <f t="shared" si="253"/>
        <v>0</v>
      </c>
      <c r="HY149" s="16">
        <f t="shared" si="253"/>
        <v>0</v>
      </c>
      <c r="HZ149" s="16">
        <f t="shared" si="253"/>
        <v>0</v>
      </c>
      <c r="IA149" s="16">
        <f t="shared" si="253"/>
        <v>0</v>
      </c>
      <c r="IB149" s="16">
        <f t="shared" si="253"/>
        <v>0</v>
      </c>
      <c r="IC149" s="16">
        <f t="shared" si="253"/>
        <v>0</v>
      </c>
      <c r="ID149" s="16">
        <f t="shared" si="253"/>
        <v>0</v>
      </c>
      <c r="IE149" s="16">
        <f t="shared" si="253"/>
        <v>0</v>
      </c>
      <c r="IF149" s="16">
        <f t="shared" si="253"/>
        <v>0</v>
      </c>
      <c r="IG149" s="16">
        <f t="shared" si="253"/>
        <v>0</v>
      </c>
      <c r="IH149" s="16">
        <f t="shared" si="253"/>
        <v>0</v>
      </c>
      <c r="II149" s="16">
        <f t="shared" si="242"/>
        <v>0</v>
      </c>
      <c r="IJ149" s="16">
        <f t="shared" si="242"/>
        <v>0</v>
      </c>
      <c r="IK149" s="16">
        <f t="shared" si="242"/>
        <v>0</v>
      </c>
      <c r="IL149" s="16">
        <f t="shared" si="242"/>
        <v>0</v>
      </c>
      <c r="IM149" s="16">
        <f t="shared" si="242"/>
        <v>0</v>
      </c>
      <c r="IN149" s="16">
        <f t="shared" si="242"/>
        <v>0</v>
      </c>
      <c r="IO149" s="16">
        <f t="shared" si="242"/>
        <v>0</v>
      </c>
      <c r="IP149" s="16">
        <f t="shared" si="242"/>
        <v>0</v>
      </c>
      <c r="IQ149" s="16">
        <f t="shared" si="242"/>
        <v>0</v>
      </c>
      <c r="IR149" s="16">
        <f t="shared" si="242"/>
        <v>0</v>
      </c>
      <c r="IS149" s="16">
        <f t="shared" si="246"/>
        <v>0</v>
      </c>
      <c r="IT149" s="16">
        <f t="shared" si="246"/>
        <v>0</v>
      </c>
      <c r="IU149" s="16">
        <f t="shared" si="246"/>
        <v>0</v>
      </c>
      <c r="IV149" s="16">
        <f t="shared" si="246"/>
        <v>0</v>
      </c>
      <c r="IW149" s="16">
        <f t="shared" si="246"/>
        <v>0</v>
      </c>
      <c r="IX149" s="16">
        <f t="shared" si="246"/>
        <v>0</v>
      </c>
      <c r="IY149" s="16">
        <f t="shared" si="246"/>
        <v>0</v>
      </c>
      <c r="IZ149" s="16">
        <f t="shared" si="246"/>
        <v>0</v>
      </c>
      <c r="JA149" s="16">
        <f t="shared" si="246"/>
        <v>0</v>
      </c>
      <c r="JB149" s="16">
        <f t="shared" si="246"/>
        <v>0</v>
      </c>
      <c r="JC149" s="16">
        <f t="shared" si="246"/>
        <v>0</v>
      </c>
      <c r="JD149" s="16">
        <f t="shared" si="246"/>
        <v>0</v>
      </c>
      <c r="JE149" s="16">
        <f t="shared" si="246"/>
        <v>0</v>
      </c>
      <c r="JF149" s="16">
        <f t="shared" si="246"/>
        <v>0</v>
      </c>
      <c r="JG149" s="16">
        <f t="shared" si="246"/>
        <v>0</v>
      </c>
      <c r="JH149" s="16">
        <f t="shared" si="246"/>
        <v>0</v>
      </c>
      <c r="JI149" s="16">
        <f t="shared" si="246"/>
        <v>0</v>
      </c>
      <c r="JJ149" s="16">
        <f t="shared" si="246"/>
        <v>0</v>
      </c>
      <c r="JK149" s="16">
        <f t="shared" si="246"/>
        <v>0</v>
      </c>
      <c r="JN149" s="16">
        <f t="shared" si="254"/>
        <v>0</v>
      </c>
      <c r="JO149" s="16">
        <f t="shared" si="254"/>
        <v>0</v>
      </c>
      <c r="JP149" s="16">
        <f t="shared" si="254"/>
        <v>0</v>
      </c>
      <c r="JQ149" s="16">
        <f t="shared" si="254"/>
        <v>0</v>
      </c>
      <c r="JR149" s="16">
        <f t="shared" si="254"/>
        <v>0</v>
      </c>
      <c r="JS149" s="16">
        <f t="shared" si="254"/>
        <v>0</v>
      </c>
      <c r="JT149" s="16">
        <f t="shared" si="254"/>
        <v>0</v>
      </c>
      <c r="JU149" s="16">
        <f t="shared" si="254"/>
        <v>0</v>
      </c>
      <c r="JV149" s="16">
        <f t="shared" si="254"/>
        <v>0</v>
      </c>
      <c r="JW149" s="16">
        <f t="shared" si="254"/>
        <v>0</v>
      </c>
      <c r="JX149" s="16">
        <f t="shared" si="254"/>
        <v>0</v>
      </c>
      <c r="JY149" s="16">
        <f t="shared" si="254"/>
        <v>0</v>
      </c>
      <c r="JZ149" s="16">
        <f t="shared" si="254"/>
        <v>0</v>
      </c>
      <c r="KA149" s="16">
        <f t="shared" si="254"/>
        <v>0</v>
      </c>
      <c r="KB149" s="16">
        <f t="shared" si="254"/>
        <v>0</v>
      </c>
      <c r="KC149" s="16">
        <f t="shared" si="254"/>
        <v>0</v>
      </c>
      <c r="KD149" s="16">
        <f t="shared" si="233"/>
        <v>0</v>
      </c>
      <c r="KE149" s="16">
        <f t="shared" si="233"/>
        <v>0</v>
      </c>
      <c r="KF149" s="16">
        <f t="shared" si="233"/>
        <v>0</v>
      </c>
      <c r="KG149" s="16">
        <f t="shared" si="233"/>
        <v>0</v>
      </c>
      <c r="KH149" s="16">
        <f t="shared" si="233"/>
        <v>0</v>
      </c>
      <c r="KI149" s="16">
        <f t="shared" si="234"/>
        <v>0</v>
      </c>
      <c r="KJ149" s="16">
        <f t="shared" si="234"/>
        <v>1</v>
      </c>
      <c r="KK149" s="16">
        <f t="shared" si="252"/>
        <v>0</v>
      </c>
      <c r="KL149" s="16">
        <f t="shared" si="252"/>
        <v>0</v>
      </c>
      <c r="KM149" s="16">
        <f t="shared" si="252"/>
        <v>0</v>
      </c>
      <c r="KN149" s="16">
        <f t="shared" si="252"/>
        <v>1</v>
      </c>
      <c r="KO149" s="16">
        <f t="shared" si="252"/>
        <v>0</v>
      </c>
      <c r="KP149" s="16">
        <f t="shared" si="252"/>
        <v>0</v>
      </c>
      <c r="KQ149" s="16">
        <f t="shared" si="252"/>
        <v>0</v>
      </c>
      <c r="KR149" s="16">
        <f t="shared" si="252"/>
        <v>0</v>
      </c>
      <c r="KS149" s="16">
        <f t="shared" si="252"/>
        <v>0</v>
      </c>
      <c r="KT149" s="16">
        <f t="shared" si="252"/>
        <v>0</v>
      </c>
      <c r="KU149" s="16">
        <f t="shared" si="252"/>
        <v>0</v>
      </c>
      <c r="KV149" s="16">
        <f t="shared" si="252"/>
        <v>0</v>
      </c>
      <c r="KW149" s="16">
        <f t="shared" si="252"/>
        <v>0</v>
      </c>
      <c r="KX149" s="16">
        <f t="shared" si="252"/>
        <v>0</v>
      </c>
    </row>
    <row r="150" spans="1:310">
      <c r="A150" s="2" t="s">
        <v>111</v>
      </c>
      <c r="B150" s="2" t="s">
        <v>93</v>
      </c>
      <c r="C150" s="2">
        <v>1</v>
      </c>
      <c r="D150" s="3">
        <v>20</v>
      </c>
      <c r="E150" s="3">
        <v>20</v>
      </c>
      <c r="F150" s="3">
        <f t="shared" si="221"/>
        <v>0</v>
      </c>
      <c r="G150" s="4">
        <v>45064</v>
      </c>
      <c r="J150" s="2">
        <v>150</v>
      </c>
      <c r="K150" s="5"/>
      <c r="L150" s="5"/>
      <c r="M150" s="3"/>
      <c r="T150" s="16">
        <f t="shared" si="257"/>
        <v>0</v>
      </c>
      <c r="U150" s="16">
        <f t="shared" si="257"/>
        <v>0</v>
      </c>
      <c r="V150" s="16">
        <f t="shared" si="257"/>
        <v>0</v>
      </c>
      <c r="W150" s="16">
        <f t="shared" si="257"/>
        <v>0</v>
      </c>
      <c r="X150" s="16">
        <f t="shared" si="257"/>
        <v>0</v>
      </c>
      <c r="Y150" s="16">
        <f t="shared" si="257"/>
        <v>0</v>
      </c>
      <c r="Z150" s="16">
        <f t="shared" si="257"/>
        <v>0</v>
      </c>
      <c r="AA150" s="16">
        <f t="shared" si="257"/>
        <v>0</v>
      </c>
      <c r="AB150" s="16">
        <f t="shared" si="257"/>
        <v>0</v>
      </c>
      <c r="AC150" s="16">
        <f t="shared" si="257"/>
        <v>0</v>
      </c>
      <c r="AD150" s="16">
        <f t="shared" si="257"/>
        <v>0</v>
      </c>
      <c r="AE150" s="16">
        <f t="shared" si="257"/>
        <v>0</v>
      </c>
      <c r="AF150" s="16">
        <f t="shared" si="257"/>
        <v>0</v>
      </c>
      <c r="AG150" s="16">
        <f t="shared" si="257"/>
        <v>0</v>
      </c>
      <c r="AH150" s="16">
        <f t="shared" si="257"/>
        <v>0</v>
      </c>
      <c r="AI150" s="16">
        <f t="shared" si="257"/>
        <v>0</v>
      </c>
      <c r="AJ150" s="16">
        <f t="shared" si="250"/>
        <v>0</v>
      </c>
      <c r="AK150" s="16">
        <f t="shared" si="250"/>
        <v>0</v>
      </c>
      <c r="AL150" s="16">
        <f t="shared" si="250"/>
        <v>0</v>
      </c>
      <c r="AM150" s="16">
        <f t="shared" si="250"/>
        <v>0</v>
      </c>
      <c r="AN150" s="16">
        <f t="shared" si="250"/>
        <v>0</v>
      </c>
      <c r="AO150" s="16">
        <f t="shared" si="250"/>
        <v>0</v>
      </c>
      <c r="AP150" s="16">
        <f t="shared" si="250"/>
        <v>0</v>
      </c>
      <c r="AQ150" s="16">
        <f t="shared" si="250"/>
        <v>0</v>
      </c>
      <c r="AR150" s="16">
        <f t="shared" si="250"/>
        <v>0</v>
      </c>
      <c r="AS150" s="16">
        <f t="shared" si="250"/>
        <v>0</v>
      </c>
      <c r="AT150" s="16">
        <f t="shared" si="250"/>
        <v>0</v>
      </c>
      <c r="AU150" s="16">
        <f t="shared" si="250"/>
        <v>0</v>
      </c>
      <c r="AV150" s="16">
        <f t="shared" si="250"/>
        <v>0</v>
      </c>
      <c r="AW150" s="16">
        <f t="shared" si="250"/>
        <v>0</v>
      </c>
      <c r="AX150" s="16">
        <f t="shared" si="250"/>
        <v>0</v>
      </c>
      <c r="AY150" s="16">
        <f t="shared" si="250"/>
        <v>0</v>
      </c>
      <c r="AZ150" s="16">
        <f t="shared" si="224"/>
        <v>0</v>
      </c>
      <c r="BA150" s="16">
        <f t="shared" si="224"/>
        <v>0</v>
      </c>
      <c r="BB150" s="16">
        <f t="shared" si="224"/>
        <v>0</v>
      </c>
      <c r="BC150" s="16">
        <f t="shared" si="224"/>
        <v>0</v>
      </c>
      <c r="BD150" s="16">
        <f t="shared" si="224"/>
        <v>0</v>
      </c>
      <c r="BE150" s="16">
        <f t="shared" si="224"/>
        <v>0</v>
      </c>
      <c r="BF150" s="16">
        <f t="shared" si="225"/>
        <v>0</v>
      </c>
      <c r="BG150" s="16">
        <f t="shared" si="225"/>
        <v>0</v>
      </c>
      <c r="BH150" s="16">
        <f t="shared" si="225"/>
        <v>0</v>
      </c>
      <c r="BI150" s="16">
        <f t="shared" si="225"/>
        <v>0</v>
      </c>
      <c r="BJ150" s="16">
        <f t="shared" si="225"/>
        <v>0</v>
      </c>
      <c r="BK150" s="16">
        <f t="shared" si="225"/>
        <v>0</v>
      </c>
      <c r="BL150" s="16">
        <f t="shared" si="225"/>
        <v>0</v>
      </c>
      <c r="BM150" s="16">
        <f t="shared" si="225"/>
        <v>0</v>
      </c>
      <c r="BN150" s="16">
        <f t="shared" si="255"/>
        <v>0</v>
      </c>
      <c r="BO150" s="16">
        <f t="shared" si="255"/>
        <v>0</v>
      </c>
      <c r="BP150" s="16">
        <f t="shared" si="255"/>
        <v>0</v>
      </c>
      <c r="BQ150" s="16">
        <f t="shared" si="255"/>
        <v>0</v>
      </c>
      <c r="BR150" s="16">
        <f t="shared" si="255"/>
        <v>0</v>
      </c>
      <c r="BS150" s="16">
        <f t="shared" si="255"/>
        <v>0</v>
      </c>
      <c r="BT150" s="16">
        <f t="shared" si="255"/>
        <v>0</v>
      </c>
      <c r="BU150" s="16">
        <f t="shared" si="255"/>
        <v>0</v>
      </c>
      <c r="BV150" s="16">
        <f t="shared" si="255"/>
        <v>0</v>
      </c>
      <c r="BW150" s="16">
        <f t="shared" si="255"/>
        <v>0</v>
      </c>
      <c r="BX150" s="16">
        <f t="shared" si="255"/>
        <v>0</v>
      </c>
      <c r="BY150" s="16">
        <f t="shared" si="255"/>
        <v>0</v>
      </c>
      <c r="BZ150" s="16">
        <f t="shared" si="255"/>
        <v>0</v>
      </c>
      <c r="CA150" s="16">
        <f t="shared" si="255"/>
        <v>0</v>
      </c>
      <c r="CB150" s="16">
        <f t="shared" si="255"/>
        <v>0</v>
      </c>
      <c r="CC150" s="16">
        <f t="shared" si="255"/>
        <v>0</v>
      </c>
      <c r="CD150" s="16">
        <f t="shared" si="255"/>
        <v>0</v>
      </c>
      <c r="CE150" s="16">
        <f t="shared" si="255"/>
        <v>0</v>
      </c>
      <c r="CF150" s="16">
        <f t="shared" si="255"/>
        <v>0</v>
      </c>
      <c r="CG150" s="16">
        <f t="shared" si="255"/>
        <v>0</v>
      </c>
      <c r="CH150" s="16">
        <f t="shared" si="255"/>
        <v>0</v>
      </c>
      <c r="CI150" s="16">
        <f t="shared" si="255"/>
        <v>0</v>
      </c>
      <c r="CJ150" s="16">
        <f t="shared" si="255"/>
        <v>0</v>
      </c>
      <c r="CK150" s="16">
        <f t="shared" si="255"/>
        <v>0</v>
      </c>
      <c r="CL150" s="16">
        <f t="shared" si="255"/>
        <v>0</v>
      </c>
      <c r="CM150" s="16">
        <f t="shared" si="255"/>
        <v>20</v>
      </c>
      <c r="CN150" s="16">
        <f t="shared" si="255"/>
        <v>0</v>
      </c>
      <c r="CO150" s="16">
        <f t="shared" si="255"/>
        <v>0</v>
      </c>
      <c r="CP150" s="16">
        <f t="shared" si="255"/>
        <v>0</v>
      </c>
      <c r="CQ150" s="16">
        <f t="shared" si="255"/>
        <v>0</v>
      </c>
      <c r="CR150" s="16">
        <f t="shared" si="255"/>
        <v>0</v>
      </c>
      <c r="CS150" s="16">
        <f t="shared" si="255"/>
        <v>0</v>
      </c>
      <c r="CT150" s="16">
        <f t="shared" si="255"/>
        <v>0</v>
      </c>
      <c r="CU150" s="16">
        <f t="shared" si="255"/>
        <v>0</v>
      </c>
      <c r="CV150" s="16">
        <f t="shared" si="255"/>
        <v>0</v>
      </c>
      <c r="CW150" s="16">
        <f t="shared" si="255"/>
        <v>0</v>
      </c>
      <c r="CX150" s="16">
        <f t="shared" si="255"/>
        <v>0</v>
      </c>
      <c r="CY150" s="16">
        <f t="shared" si="255"/>
        <v>0</v>
      </c>
      <c r="CZ150" s="16">
        <f t="shared" si="255"/>
        <v>0</v>
      </c>
      <c r="DA150" s="16">
        <f t="shared" si="255"/>
        <v>0</v>
      </c>
      <c r="DB150" s="16">
        <f t="shared" si="255"/>
        <v>0</v>
      </c>
      <c r="DC150" s="16">
        <f t="shared" si="255"/>
        <v>0</v>
      </c>
      <c r="DD150" s="16">
        <f t="shared" si="255"/>
        <v>0</v>
      </c>
      <c r="DE150" s="16">
        <f t="shared" si="255"/>
        <v>0</v>
      </c>
      <c r="DF150" s="16">
        <f t="shared" si="255"/>
        <v>0</v>
      </c>
      <c r="DG150" s="16">
        <f t="shared" si="255"/>
        <v>0</v>
      </c>
      <c r="DH150" s="16">
        <f t="shared" si="255"/>
        <v>0</v>
      </c>
      <c r="DI150" s="16">
        <f t="shared" si="255"/>
        <v>0</v>
      </c>
      <c r="DJ150" s="16">
        <f t="shared" si="255"/>
        <v>0</v>
      </c>
      <c r="DK150" s="16">
        <f t="shared" si="255"/>
        <v>0</v>
      </c>
      <c r="DL150" s="16">
        <f t="shared" ref="DL150:EA165" si="258">IF($A150=DL$1,$D150,0)*$C150</f>
        <v>0</v>
      </c>
      <c r="DM150" s="16">
        <f t="shared" si="258"/>
        <v>0</v>
      </c>
      <c r="DN150" s="16">
        <f t="shared" si="258"/>
        <v>0</v>
      </c>
      <c r="DO150" s="16">
        <f t="shared" si="258"/>
        <v>0</v>
      </c>
      <c r="DP150" s="16">
        <f t="shared" si="258"/>
        <v>0</v>
      </c>
      <c r="DQ150" s="16">
        <f t="shared" si="258"/>
        <v>0</v>
      </c>
      <c r="DR150" s="16">
        <f t="shared" si="258"/>
        <v>0</v>
      </c>
      <c r="DS150" s="16">
        <f t="shared" si="258"/>
        <v>0</v>
      </c>
      <c r="DT150" s="16">
        <f t="shared" si="258"/>
        <v>0</v>
      </c>
      <c r="DU150" s="16">
        <f t="shared" si="258"/>
        <v>0</v>
      </c>
      <c r="DV150" s="16">
        <f t="shared" si="258"/>
        <v>0</v>
      </c>
      <c r="DW150" s="16">
        <f t="shared" si="258"/>
        <v>0</v>
      </c>
      <c r="DX150" s="16">
        <f t="shared" si="258"/>
        <v>0</v>
      </c>
      <c r="DY150" s="16">
        <f t="shared" si="258"/>
        <v>0</v>
      </c>
      <c r="DZ150" s="16">
        <f t="shared" si="258"/>
        <v>0</v>
      </c>
      <c r="EA150" s="16">
        <f t="shared" si="258"/>
        <v>0</v>
      </c>
      <c r="EB150" s="16">
        <f t="shared" si="245"/>
        <v>0</v>
      </c>
      <c r="EC150" s="16">
        <f t="shared" si="245"/>
        <v>0</v>
      </c>
      <c r="ED150" s="16">
        <f t="shared" si="245"/>
        <v>0</v>
      </c>
      <c r="EE150" s="16">
        <f t="shared" si="245"/>
        <v>0</v>
      </c>
      <c r="EF150" s="16">
        <f t="shared" si="245"/>
        <v>0</v>
      </c>
      <c r="EG150" s="16">
        <f t="shared" si="245"/>
        <v>0</v>
      </c>
      <c r="EH150" s="16">
        <f t="shared" si="245"/>
        <v>0</v>
      </c>
      <c r="EI150" s="16">
        <f t="shared" si="245"/>
        <v>0</v>
      </c>
      <c r="EJ150" s="16">
        <f t="shared" si="245"/>
        <v>0</v>
      </c>
      <c r="EK150" s="16">
        <f t="shared" si="245"/>
        <v>0</v>
      </c>
      <c r="EL150" s="16">
        <f t="shared" si="245"/>
        <v>0</v>
      </c>
      <c r="EM150" s="16">
        <f t="shared" si="245"/>
        <v>0</v>
      </c>
      <c r="EN150" s="16">
        <f t="shared" si="245"/>
        <v>0</v>
      </c>
      <c r="EQ150" s="16">
        <f t="shared" si="247"/>
        <v>0</v>
      </c>
      <c r="ER150" s="16">
        <f t="shared" si="247"/>
        <v>0</v>
      </c>
      <c r="ES150" s="16">
        <f t="shared" si="247"/>
        <v>0</v>
      </c>
      <c r="ET150" s="16">
        <f t="shared" si="247"/>
        <v>0</v>
      </c>
      <c r="EU150" s="16">
        <f t="shared" si="247"/>
        <v>0</v>
      </c>
      <c r="EV150" s="16">
        <f t="shared" si="247"/>
        <v>0</v>
      </c>
      <c r="EW150" s="16">
        <f t="shared" si="247"/>
        <v>0</v>
      </c>
      <c r="EX150" s="16">
        <f t="shared" si="247"/>
        <v>0</v>
      </c>
      <c r="EY150" s="16">
        <f t="shared" si="247"/>
        <v>0</v>
      </c>
      <c r="EZ150" s="16">
        <f t="shared" si="247"/>
        <v>0</v>
      </c>
      <c r="FA150" s="16">
        <f t="shared" si="247"/>
        <v>0</v>
      </c>
      <c r="FB150" s="16">
        <f t="shared" si="247"/>
        <v>0</v>
      </c>
      <c r="FC150" s="16">
        <f t="shared" si="247"/>
        <v>0</v>
      </c>
      <c r="FD150" s="16">
        <f t="shared" si="247"/>
        <v>0</v>
      </c>
      <c r="FE150" s="16">
        <f t="shared" si="247"/>
        <v>0</v>
      </c>
      <c r="FF150" s="16">
        <f t="shared" si="247"/>
        <v>0</v>
      </c>
      <c r="FG150" s="16">
        <f t="shared" si="249"/>
        <v>0</v>
      </c>
      <c r="FH150" s="16">
        <f t="shared" si="249"/>
        <v>0</v>
      </c>
      <c r="FI150" s="16">
        <f t="shared" si="249"/>
        <v>0</v>
      </c>
      <c r="FJ150" s="16">
        <f t="shared" si="249"/>
        <v>0</v>
      </c>
      <c r="FK150" s="16">
        <f t="shared" si="249"/>
        <v>0</v>
      </c>
      <c r="FL150" s="16">
        <f t="shared" si="249"/>
        <v>0</v>
      </c>
      <c r="FM150" s="16">
        <f t="shared" si="249"/>
        <v>0</v>
      </c>
      <c r="FN150" s="16">
        <f t="shared" si="249"/>
        <v>0</v>
      </c>
      <c r="FO150" s="16">
        <f t="shared" si="249"/>
        <v>0</v>
      </c>
      <c r="FP150" s="16">
        <f t="shared" si="249"/>
        <v>0</v>
      </c>
      <c r="FQ150" s="16">
        <f t="shared" si="249"/>
        <v>0</v>
      </c>
      <c r="FR150" s="16">
        <f t="shared" si="249"/>
        <v>0</v>
      </c>
      <c r="FS150" s="16">
        <f t="shared" si="249"/>
        <v>0</v>
      </c>
      <c r="FT150" s="16">
        <f t="shared" si="249"/>
        <v>0</v>
      </c>
      <c r="FU150" s="16">
        <f t="shared" si="249"/>
        <v>0</v>
      </c>
      <c r="FV150" s="16">
        <f t="shared" si="256"/>
        <v>0</v>
      </c>
      <c r="FW150" s="16">
        <f t="shared" si="256"/>
        <v>0</v>
      </c>
      <c r="FX150" s="16">
        <f t="shared" si="256"/>
        <v>0</v>
      </c>
      <c r="FY150" s="16">
        <f t="shared" si="256"/>
        <v>0</v>
      </c>
      <c r="FZ150" s="16">
        <f t="shared" si="256"/>
        <v>0</v>
      </c>
      <c r="GA150" s="16">
        <f t="shared" si="256"/>
        <v>0</v>
      </c>
      <c r="GB150" s="16">
        <f t="shared" si="256"/>
        <v>0</v>
      </c>
      <c r="GC150" s="16">
        <f t="shared" si="256"/>
        <v>0</v>
      </c>
      <c r="GD150" s="16">
        <f t="shared" si="256"/>
        <v>0</v>
      </c>
      <c r="GE150" s="16">
        <f t="shared" si="256"/>
        <v>0</v>
      </c>
      <c r="GF150" s="16">
        <f t="shared" si="256"/>
        <v>0</v>
      </c>
      <c r="GG150" s="16">
        <f t="shared" si="256"/>
        <v>0</v>
      </c>
      <c r="GH150" s="16">
        <f t="shared" si="256"/>
        <v>0</v>
      </c>
      <c r="GI150" s="16">
        <f t="shared" si="256"/>
        <v>0</v>
      </c>
      <c r="GJ150" s="16">
        <f t="shared" si="256"/>
        <v>0</v>
      </c>
      <c r="GK150" s="16">
        <f t="shared" si="251"/>
        <v>0</v>
      </c>
      <c r="GL150" s="16">
        <f t="shared" si="251"/>
        <v>0</v>
      </c>
      <c r="GM150" s="16">
        <f t="shared" si="251"/>
        <v>0</v>
      </c>
      <c r="GN150" s="16">
        <f t="shared" si="251"/>
        <v>0</v>
      </c>
      <c r="GO150" s="16">
        <f t="shared" si="251"/>
        <v>0</v>
      </c>
      <c r="GP150" s="16">
        <f t="shared" si="251"/>
        <v>0</v>
      </c>
      <c r="GQ150" s="16">
        <f t="shared" si="251"/>
        <v>0</v>
      </c>
      <c r="GR150" s="16">
        <f t="shared" si="251"/>
        <v>0</v>
      </c>
      <c r="GS150" s="16">
        <f t="shared" si="251"/>
        <v>0</v>
      </c>
      <c r="GT150" s="16">
        <f t="shared" si="251"/>
        <v>0</v>
      </c>
      <c r="GU150" s="16">
        <f t="shared" si="251"/>
        <v>0</v>
      </c>
      <c r="GV150" s="16">
        <f t="shared" si="251"/>
        <v>0</v>
      </c>
      <c r="GW150" s="16">
        <f t="shared" si="251"/>
        <v>0</v>
      </c>
      <c r="GX150" s="16">
        <f t="shared" si="251"/>
        <v>0</v>
      </c>
      <c r="GY150" s="16">
        <f t="shared" si="251"/>
        <v>0</v>
      </c>
      <c r="GZ150" s="16">
        <f t="shared" si="251"/>
        <v>0</v>
      </c>
      <c r="HA150" s="16">
        <f t="shared" si="251"/>
        <v>0</v>
      </c>
      <c r="HB150" s="16">
        <f t="shared" si="251"/>
        <v>0</v>
      </c>
      <c r="HC150" s="16">
        <f t="shared" si="251"/>
        <v>0</v>
      </c>
      <c r="HD150" s="16">
        <f t="shared" si="251"/>
        <v>0</v>
      </c>
      <c r="HE150" s="16">
        <f t="shared" si="251"/>
        <v>0</v>
      </c>
      <c r="HF150" s="16">
        <f t="shared" si="251"/>
        <v>0</v>
      </c>
      <c r="HG150" s="16">
        <f t="shared" si="251"/>
        <v>0</v>
      </c>
      <c r="HH150" s="16">
        <f t="shared" si="251"/>
        <v>0</v>
      </c>
      <c r="HI150" s="16">
        <f t="shared" si="251"/>
        <v>0</v>
      </c>
      <c r="HJ150" s="16">
        <f t="shared" si="251"/>
        <v>20</v>
      </c>
      <c r="HK150" s="16">
        <f t="shared" si="251"/>
        <v>0</v>
      </c>
      <c r="HL150" s="16">
        <f t="shared" si="251"/>
        <v>0</v>
      </c>
      <c r="HM150" s="16">
        <f t="shared" si="251"/>
        <v>0</v>
      </c>
      <c r="HN150" s="16">
        <f t="shared" si="251"/>
        <v>0</v>
      </c>
      <c r="HO150" s="16">
        <f t="shared" si="251"/>
        <v>0</v>
      </c>
      <c r="HP150" s="16">
        <f t="shared" si="251"/>
        <v>0</v>
      </c>
      <c r="HQ150" s="16">
        <f t="shared" si="253"/>
        <v>0</v>
      </c>
      <c r="HR150" s="16">
        <f t="shared" si="253"/>
        <v>0</v>
      </c>
      <c r="HS150" s="16">
        <f t="shared" si="253"/>
        <v>0</v>
      </c>
      <c r="HT150" s="16">
        <f t="shared" si="253"/>
        <v>0</v>
      </c>
      <c r="HU150" s="16">
        <f t="shared" si="253"/>
        <v>0</v>
      </c>
      <c r="HV150" s="16">
        <f t="shared" si="253"/>
        <v>0</v>
      </c>
      <c r="HW150" s="16">
        <f t="shared" si="253"/>
        <v>0</v>
      </c>
      <c r="HX150" s="16">
        <f t="shared" si="253"/>
        <v>0</v>
      </c>
      <c r="HY150" s="16">
        <f t="shared" si="253"/>
        <v>0</v>
      </c>
      <c r="HZ150" s="16">
        <f t="shared" si="253"/>
        <v>0</v>
      </c>
      <c r="IA150" s="16">
        <f t="shared" si="253"/>
        <v>0</v>
      </c>
      <c r="IB150" s="16">
        <f t="shared" si="253"/>
        <v>0</v>
      </c>
      <c r="IC150" s="16">
        <f t="shared" si="253"/>
        <v>0</v>
      </c>
      <c r="ID150" s="16">
        <f t="shared" si="253"/>
        <v>0</v>
      </c>
      <c r="IE150" s="16">
        <f t="shared" si="253"/>
        <v>0</v>
      </c>
      <c r="IF150" s="16">
        <f t="shared" si="253"/>
        <v>0</v>
      </c>
      <c r="IG150" s="16">
        <f t="shared" si="253"/>
        <v>0</v>
      </c>
      <c r="IH150" s="16">
        <f t="shared" si="253"/>
        <v>0</v>
      </c>
      <c r="II150" s="16">
        <f t="shared" ref="II150:IX165" si="259">IF($A150=II$1,$E150,0)</f>
        <v>0</v>
      </c>
      <c r="IJ150" s="16">
        <f t="shared" si="259"/>
        <v>0</v>
      </c>
      <c r="IK150" s="16">
        <f t="shared" si="259"/>
        <v>0</v>
      </c>
      <c r="IL150" s="16">
        <f t="shared" si="259"/>
        <v>0</v>
      </c>
      <c r="IM150" s="16">
        <f t="shared" si="259"/>
        <v>0</v>
      </c>
      <c r="IN150" s="16">
        <f t="shared" si="259"/>
        <v>0</v>
      </c>
      <c r="IO150" s="16">
        <f t="shared" si="259"/>
        <v>0</v>
      </c>
      <c r="IP150" s="16">
        <f t="shared" si="259"/>
        <v>0</v>
      </c>
      <c r="IQ150" s="16">
        <f t="shared" si="259"/>
        <v>0</v>
      </c>
      <c r="IR150" s="16">
        <f t="shared" si="259"/>
        <v>0</v>
      </c>
      <c r="IS150" s="16">
        <f t="shared" si="259"/>
        <v>0</v>
      </c>
      <c r="IT150" s="16">
        <f t="shared" si="259"/>
        <v>0</v>
      </c>
      <c r="IU150" s="16">
        <f t="shared" si="259"/>
        <v>0</v>
      </c>
      <c r="IV150" s="16">
        <f t="shared" si="259"/>
        <v>0</v>
      </c>
      <c r="IW150" s="16">
        <f t="shared" si="259"/>
        <v>0</v>
      </c>
      <c r="IX150" s="16">
        <f t="shared" si="259"/>
        <v>0</v>
      </c>
      <c r="IY150" s="16">
        <f t="shared" si="246"/>
        <v>0</v>
      </c>
      <c r="IZ150" s="16">
        <f t="shared" si="246"/>
        <v>0</v>
      </c>
      <c r="JA150" s="16">
        <f t="shared" si="246"/>
        <v>0</v>
      </c>
      <c r="JB150" s="16">
        <f t="shared" si="246"/>
        <v>0</v>
      </c>
      <c r="JC150" s="16">
        <f t="shared" si="246"/>
        <v>0</v>
      </c>
      <c r="JD150" s="16">
        <f t="shared" si="246"/>
        <v>0</v>
      </c>
      <c r="JE150" s="16">
        <f t="shared" si="246"/>
        <v>0</v>
      </c>
      <c r="JF150" s="16">
        <f t="shared" si="246"/>
        <v>0</v>
      </c>
      <c r="JG150" s="16">
        <f t="shared" si="246"/>
        <v>0</v>
      </c>
      <c r="JH150" s="16">
        <f t="shared" si="246"/>
        <v>0</v>
      </c>
      <c r="JI150" s="16">
        <f t="shared" si="246"/>
        <v>0</v>
      </c>
      <c r="JJ150" s="16">
        <f t="shared" si="246"/>
        <v>0</v>
      </c>
      <c r="JK150" s="16">
        <f t="shared" si="246"/>
        <v>0</v>
      </c>
      <c r="JN150" s="16">
        <f t="shared" si="254"/>
        <v>0</v>
      </c>
      <c r="JO150" s="16">
        <f t="shared" si="254"/>
        <v>0</v>
      </c>
      <c r="JP150" s="16">
        <f t="shared" si="254"/>
        <v>0</v>
      </c>
      <c r="JQ150" s="16">
        <f t="shared" si="254"/>
        <v>0</v>
      </c>
      <c r="JR150" s="16">
        <f t="shared" si="254"/>
        <v>0</v>
      </c>
      <c r="JS150" s="16">
        <f t="shared" si="254"/>
        <v>0</v>
      </c>
      <c r="JT150" s="16">
        <f t="shared" si="254"/>
        <v>0</v>
      </c>
      <c r="JU150" s="16">
        <f t="shared" si="254"/>
        <v>0</v>
      </c>
      <c r="JV150" s="16">
        <f t="shared" si="254"/>
        <v>0</v>
      </c>
      <c r="JW150" s="16">
        <f t="shared" si="254"/>
        <v>0</v>
      </c>
      <c r="JX150" s="16">
        <f t="shared" si="254"/>
        <v>0</v>
      </c>
      <c r="JY150" s="16">
        <f t="shared" si="254"/>
        <v>0</v>
      </c>
      <c r="JZ150" s="16">
        <f t="shared" si="254"/>
        <v>0</v>
      </c>
      <c r="KA150" s="16">
        <f t="shared" si="254"/>
        <v>0</v>
      </c>
      <c r="KB150" s="16">
        <f t="shared" si="254"/>
        <v>0</v>
      </c>
      <c r="KC150" s="16">
        <f t="shared" si="254"/>
        <v>0</v>
      </c>
      <c r="KD150" s="16">
        <f t="shared" si="233"/>
        <v>0</v>
      </c>
      <c r="KE150" s="16">
        <f t="shared" si="233"/>
        <v>0</v>
      </c>
      <c r="KF150" s="16">
        <f t="shared" si="233"/>
        <v>0</v>
      </c>
      <c r="KG150" s="16">
        <f t="shared" si="233"/>
        <v>0</v>
      </c>
      <c r="KH150" s="16">
        <f t="shared" si="233"/>
        <v>0</v>
      </c>
      <c r="KI150" s="16">
        <f t="shared" si="234"/>
        <v>0</v>
      </c>
      <c r="KJ150" s="16">
        <f t="shared" si="234"/>
        <v>0</v>
      </c>
      <c r="KK150" s="16">
        <f t="shared" si="252"/>
        <v>1</v>
      </c>
      <c r="KL150" s="16">
        <f t="shared" si="252"/>
        <v>0</v>
      </c>
      <c r="KM150" s="16">
        <f t="shared" si="252"/>
        <v>0</v>
      </c>
      <c r="KN150" s="16">
        <f t="shared" si="252"/>
        <v>0</v>
      </c>
      <c r="KO150" s="16">
        <f t="shared" si="252"/>
        <v>0</v>
      </c>
      <c r="KP150" s="16">
        <f t="shared" si="252"/>
        <v>0</v>
      </c>
      <c r="KQ150" s="16">
        <f t="shared" si="252"/>
        <v>0</v>
      </c>
      <c r="KR150" s="16">
        <f t="shared" si="252"/>
        <v>0</v>
      </c>
      <c r="KS150" s="16">
        <f t="shared" si="252"/>
        <v>0</v>
      </c>
      <c r="KT150" s="16">
        <f t="shared" si="252"/>
        <v>0</v>
      </c>
      <c r="KU150" s="16">
        <f t="shared" si="252"/>
        <v>0</v>
      </c>
      <c r="KV150" s="16">
        <f t="shared" si="252"/>
        <v>0</v>
      </c>
      <c r="KW150" s="16">
        <f t="shared" si="252"/>
        <v>0</v>
      </c>
      <c r="KX150" s="16">
        <f t="shared" si="252"/>
        <v>0</v>
      </c>
    </row>
    <row r="151" spans="1:310">
      <c r="A151" s="2" t="s">
        <v>111</v>
      </c>
      <c r="B151" s="2" t="s">
        <v>18</v>
      </c>
      <c r="C151" s="2">
        <v>1</v>
      </c>
      <c r="D151" s="3">
        <v>80</v>
      </c>
      <c r="E151" s="3">
        <v>80</v>
      </c>
      <c r="F151" s="3">
        <f t="shared" si="221"/>
        <v>0</v>
      </c>
      <c r="G151" s="4">
        <v>45064</v>
      </c>
      <c r="J151" s="2">
        <v>151</v>
      </c>
      <c r="K151" s="5"/>
      <c r="L151" s="5"/>
      <c r="M151" s="3"/>
      <c r="T151" s="16">
        <f t="shared" si="257"/>
        <v>0</v>
      </c>
      <c r="U151" s="16">
        <f t="shared" si="257"/>
        <v>0</v>
      </c>
      <c r="V151" s="16">
        <f t="shared" si="257"/>
        <v>0</v>
      </c>
      <c r="W151" s="16">
        <f t="shared" si="257"/>
        <v>0</v>
      </c>
      <c r="X151" s="16">
        <f t="shared" si="257"/>
        <v>0</v>
      </c>
      <c r="Y151" s="16">
        <f t="shared" si="257"/>
        <v>0</v>
      </c>
      <c r="Z151" s="16">
        <f t="shared" si="257"/>
        <v>0</v>
      </c>
      <c r="AA151" s="16">
        <f t="shared" si="257"/>
        <v>0</v>
      </c>
      <c r="AB151" s="16">
        <f t="shared" si="257"/>
        <v>0</v>
      </c>
      <c r="AC151" s="16">
        <f t="shared" si="257"/>
        <v>0</v>
      </c>
      <c r="AD151" s="16">
        <f t="shared" si="257"/>
        <v>0</v>
      </c>
      <c r="AE151" s="16">
        <f t="shared" si="257"/>
        <v>0</v>
      </c>
      <c r="AF151" s="16">
        <f t="shared" si="257"/>
        <v>0</v>
      </c>
      <c r="AG151" s="16">
        <f t="shared" si="257"/>
        <v>0</v>
      </c>
      <c r="AH151" s="16">
        <f t="shared" si="257"/>
        <v>0</v>
      </c>
      <c r="AI151" s="16">
        <f t="shared" si="257"/>
        <v>0</v>
      </c>
      <c r="AJ151" s="16">
        <f t="shared" si="250"/>
        <v>0</v>
      </c>
      <c r="AK151" s="16">
        <f t="shared" si="250"/>
        <v>0</v>
      </c>
      <c r="AL151" s="16">
        <f t="shared" si="250"/>
        <v>0</v>
      </c>
      <c r="AM151" s="16">
        <f t="shared" si="250"/>
        <v>0</v>
      </c>
      <c r="AN151" s="16">
        <f t="shared" si="250"/>
        <v>0</v>
      </c>
      <c r="AO151" s="16">
        <f t="shared" si="250"/>
        <v>0</v>
      </c>
      <c r="AP151" s="16">
        <f t="shared" si="250"/>
        <v>0</v>
      </c>
      <c r="AQ151" s="16">
        <f t="shared" si="250"/>
        <v>0</v>
      </c>
      <c r="AR151" s="16">
        <f t="shared" si="250"/>
        <v>0</v>
      </c>
      <c r="AS151" s="16">
        <f t="shared" si="250"/>
        <v>0</v>
      </c>
      <c r="AT151" s="16">
        <f t="shared" si="250"/>
        <v>0</v>
      </c>
      <c r="AU151" s="16">
        <f t="shared" si="250"/>
        <v>0</v>
      </c>
      <c r="AV151" s="16">
        <f t="shared" si="250"/>
        <v>0</v>
      </c>
      <c r="AW151" s="16">
        <f t="shared" si="250"/>
        <v>0</v>
      </c>
      <c r="AX151" s="16">
        <f t="shared" si="250"/>
        <v>0</v>
      </c>
      <c r="AY151" s="16">
        <f t="shared" si="250"/>
        <v>0</v>
      </c>
      <c r="AZ151" s="16">
        <f t="shared" si="224"/>
        <v>0</v>
      </c>
      <c r="BA151" s="16">
        <f t="shared" si="224"/>
        <v>0</v>
      </c>
      <c r="BB151" s="16">
        <f t="shared" si="224"/>
        <v>0</v>
      </c>
      <c r="BC151" s="16">
        <f t="shared" si="224"/>
        <v>0</v>
      </c>
      <c r="BD151" s="16">
        <f t="shared" si="224"/>
        <v>0</v>
      </c>
      <c r="BE151" s="16">
        <f t="shared" si="224"/>
        <v>0</v>
      </c>
      <c r="BF151" s="16">
        <f t="shared" si="225"/>
        <v>0</v>
      </c>
      <c r="BG151" s="16">
        <f t="shared" si="225"/>
        <v>0</v>
      </c>
      <c r="BH151" s="16">
        <f t="shared" si="225"/>
        <v>0</v>
      </c>
      <c r="BI151" s="16">
        <f t="shared" si="225"/>
        <v>0</v>
      </c>
      <c r="BJ151" s="16">
        <f t="shared" si="225"/>
        <v>0</v>
      </c>
      <c r="BK151" s="16">
        <f t="shared" si="225"/>
        <v>0</v>
      </c>
      <c r="BL151" s="16">
        <f t="shared" si="225"/>
        <v>0</v>
      </c>
      <c r="BM151" s="16">
        <f t="shared" si="225"/>
        <v>0</v>
      </c>
      <c r="BN151" s="16">
        <f t="shared" si="255"/>
        <v>0</v>
      </c>
      <c r="BO151" s="16">
        <f t="shared" si="255"/>
        <v>0</v>
      </c>
      <c r="BP151" s="16">
        <f t="shared" si="255"/>
        <v>0</v>
      </c>
      <c r="BQ151" s="16">
        <f t="shared" si="255"/>
        <v>0</v>
      </c>
      <c r="BR151" s="16">
        <f t="shared" si="255"/>
        <v>0</v>
      </c>
      <c r="BS151" s="16">
        <f t="shared" si="255"/>
        <v>0</v>
      </c>
      <c r="BT151" s="16">
        <f t="shared" si="255"/>
        <v>0</v>
      </c>
      <c r="BU151" s="16">
        <f t="shared" si="255"/>
        <v>0</v>
      </c>
      <c r="BV151" s="16">
        <f t="shared" si="255"/>
        <v>0</v>
      </c>
      <c r="BW151" s="16">
        <f t="shared" si="255"/>
        <v>0</v>
      </c>
      <c r="BX151" s="16">
        <f t="shared" si="255"/>
        <v>0</v>
      </c>
      <c r="BY151" s="16">
        <f t="shared" si="255"/>
        <v>0</v>
      </c>
      <c r="BZ151" s="16">
        <f t="shared" si="255"/>
        <v>0</v>
      </c>
      <c r="CA151" s="16">
        <f t="shared" si="255"/>
        <v>0</v>
      </c>
      <c r="CB151" s="16">
        <f t="shared" si="255"/>
        <v>0</v>
      </c>
      <c r="CC151" s="16">
        <f t="shared" si="255"/>
        <v>0</v>
      </c>
      <c r="CD151" s="16">
        <f t="shared" si="255"/>
        <v>0</v>
      </c>
      <c r="CE151" s="16">
        <f t="shared" si="255"/>
        <v>0</v>
      </c>
      <c r="CF151" s="16">
        <f t="shared" si="255"/>
        <v>0</v>
      </c>
      <c r="CG151" s="16">
        <f t="shared" si="255"/>
        <v>0</v>
      </c>
      <c r="CH151" s="16">
        <f t="shared" si="255"/>
        <v>0</v>
      </c>
      <c r="CI151" s="16">
        <f t="shared" si="255"/>
        <v>0</v>
      </c>
      <c r="CJ151" s="16">
        <f t="shared" si="255"/>
        <v>0</v>
      </c>
      <c r="CK151" s="16">
        <f t="shared" si="255"/>
        <v>0</v>
      </c>
      <c r="CL151" s="16">
        <f t="shared" si="255"/>
        <v>0</v>
      </c>
      <c r="CM151" s="16">
        <f t="shared" si="255"/>
        <v>80</v>
      </c>
      <c r="CN151" s="16">
        <f t="shared" si="255"/>
        <v>0</v>
      </c>
      <c r="CO151" s="16">
        <f t="shared" si="255"/>
        <v>0</v>
      </c>
      <c r="CP151" s="16">
        <f t="shared" si="255"/>
        <v>0</v>
      </c>
      <c r="CQ151" s="16">
        <f t="shared" si="255"/>
        <v>0</v>
      </c>
      <c r="CR151" s="16">
        <f t="shared" si="255"/>
        <v>0</v>
      </c>
      <c r="CS151" s="16">
        <f t="shared" si="255"/>
        <v>0</v>
      </c>
      <c r="CT151" s="16">
        <f t="shared" si="255"/>
        <v>0</v>
      </c>
      <c r="CU151" s="16">
        <f t="shared" si="255"/>
        <v>0</v>
      </c>
      <c r="CV151" s="16">
        <f t="shared" si="255"/>
        <v>0</v>
      </c>
      <c r="CW151" s="16">
        <f t="shared" si="255"/>
        <v>0</v>
      </c>
      <c r="CX151" s="16">
        <f t="shared" si="255"/>
        <v>0</v>
      </c>
      <c r="CY151" s="16">
        <f t="shared" si="255"/>
        <v>0</v>
      </c>
      <c r="CZ151" s="16">
        <f t="shared" si="255"/>
        <v>0</v>
      </c>
      <c r="DA151" s="16">
        <f t="shared" si="255"/>
        <v>0</v>
      </c>
      <c r="DB151" s="16">
        <f t="shared" si="255"/>
        <v>0</v>
      </c>
      <c r="DC151" s="16">
        <f t="shared" si="255"/>
        <v>0</v>
      </c>
      <c r="DD151" s="16">
        <f t="shared" si="255"/>
        <v>0</v>
      </c>
      <c r="DE151" s="16">
        <f t="shared" si="255"/>
        <v>0</v>
      </c>
      <c r="DF151" s="16">
        <f t="shared" si="255"/>
        <v>0</v>
      </c>
      <c r="DG151" s="16">
        <f t="shared" si="255"/>
        <v>0</v>
      </c>
      <c r="DH151" s="16">
        <f t="shared" si="255"/>
        <v>0</v>
      </c>
      <c r="DI151" s="16">
        <f t="shared" si="255"/>
        <v>0</v>
      </c>
      <c r="DJ151" s="16">
        <f t="shared" si="255"/>
        <v>0</v>
      </c>
      <c r="DK151" s="16">
        <f t="shared" si="255"/>
        <v>0</v>
      </c>
      <c r="DL151" s="16">
        <f t="shared" si="258"/>
        <v>0</v>
      </c>
      <c r="DM151" s="16">
        <f t="shared" si="258"/>
        <v>0</v>
      </c>
      <c r="DN151" s="16">
        <f t="shared" si="258"/>
        <v>0</v>
      </c>
      <c r="DO151" s="16">
        <f t="shared" si="258"/>
        <v>0</v>
      </c>
      <c r="DP151" s="16">
        <f t="shared" si="258"/>
        <v>0</v>
      </c>
      <c r="DQ151" s="16">
        <f t="shared" si="258"/>
        <v>0</v>
      </c>
      <c r="DR151" s="16">
        <f t="shared" si="258"/>
        <v>0</v>
      </c>
      <c r="DS151" s="16">
        <f t="shared" si="258"/>
        <v>0</v>
      </c>
      <c r="DT151" s="16">
        <f t="shared" si="258"/>
        <v>0</v>
      </c>
      <c r="DU151" s="16">
        <f t="shared" si="258"/>
        <v>0</v>
      </c>
      <c r="DV151" s="16">
        <f t="shared" si="245"/>
        <v>0</v>
      </c>
      <c r="DW151" s="16">
        <f t="shared" si="245"/>
        <v>0</v>
      </c>
      <c r="DX151" s="16">
        <f t="shared" si="245"/>
        <v>0</v>
      </c>
      <c r="DY151" s="16">
        <f t="shared" si="245"/>
        <v>0</v>
      </c>
      <c r="DZ151" s="16">
        <f t="shared" si="245"/>
        <v>0</v>
      </c>
      <c r="EA151" s="16">
        <f t="shared" si="245"/>
        <v>0</v>
      </c>
      <c r="EB151" s="16">
        <f t="shared" si="245"/>
        <v>0</v>
      </c>
      <c r="EC151" s="16">
        <f t="shared" si="245"/>
        <v>0</v>
      </c>
      <c r="ED151" s="16">
        <f t="shared" si="245"/>
        <v>0</v>
      </c>
      <c r="EE151" s="16">
        <f t="shared" si="245"/>
        <v>0</v>
      </c>
      <c r="EF151" s="16">
        <f t="shared" si="245"/>
        <v>0</v>
      </c>
      <c r="EG151" s="16">
        <f t="shared" si="245"/>
        <v>0</v>
      </c>
      <c r="EH151" s="16">
        <f t="shared" si="245"/>
        <v>0</v>
      </c>
      <c r="EI151" s="16">
        <f t="shared" si="245"/>
        <v>0</v>
      </c>
      <c r="EJ151" s="16">
        <f t="shared" si="245"/>
        <v>0</v>
      </c>
      <c r="EK151" s="16">
        <f t="shared" si="245"/>
        <v>0</v>
      </c>
      <c r="EL151" s="16">
        <f t="shared" si="245"/>
        <v>0</v>
      </c>
      <c r="EM151" s="16">
        <f t="shared" si="245"/>
        <v>0</v>
      </c>
      <c r="EN151" s="16">
        <f t="shared" si="245"/>
        <v>0</v>
      </c>
      <c r="EQ151" s="16">
        <f t="shared" si="247"/>
        <v>0</v>
      </c>
      <c r="ER151" s="16">
        <f t="shared" si="247"/>
        <v>0</v>
      </c>
      <c r="ES151" s="16">
        <f t="shared" si="247"/>
        <v>0</v>
      </c>
      <c r="ET151" s="16">
        <f t="shared" si="247"/>
        <v>0</v>
      </c>
      <c r="EU151" s="16">
        <f t="shared" si="247"/>
        <v>0</v>
      </c>
      <c r="EV151" s="16">
        <f t="shared" si="247"/>
        <v>0</v>
      </c>
      <c r="EW151" s="16">
        <f t="shared" si="247"/>
        <v>0</v>
      </c>
      <c r="EX151" s="16">
        <f t="shared" si="247"/>
        <v>0</v>
      </c>
      <c r="EY151" s="16">
        <f t="shared" si="247"/>
        <v>0</v>
      </c>
      <c r="EZ151" s="16">
        <f t="shared" si="247"/>
        <v>0</v>
      </c>
      <c r="FA151" s="16">
        <f t="shared" si="247"/>
        <v>0</v>
      </c>
      <c r="FB151" s="16">
        <f t="shared" si="247"/>
        <v>0</v>
      </c>
      <c r="FC151" s="16">
        <f t="shared" si="247"/>
        <v>0</v>
      </c>
      <c r="FD151" s="16">
        <f t="shared" si="247"/>
        <v>0</v>
      </c>
      <c r="FE151" s="16">
        <f t="shared" si="247"/>
        <v>0</v>
      </c>
      <c r="FF151" s="16">
        <f t="shared" si="247"/>
        <v>0</v>
      </c>
      <c r="FG151" s="16">
        <f t="shared" si="249"/>
        <v>0</v>
      </c>
      <c r="FH151" s="16">
        <f t="shared" si="249"/>
        <v>0</v>
      </c>
      <c r="FI151" s="16">
        <f t="shared" si="249"/>
        <v>0</v>
      </c>
      <c r="FJ151" s="16">
        <f t="shared" si="249"/>
        <v>0</v>
      </c>
      <c r="FK151" s="16">
        <f t="shared" si="249"/>
        <v>0</v>
      </c>
      <c r="FL151" s="16">
        <f t="shared" si="249"/>
        <v>0</v>
      </c>
      <c r="FM151" s="16">
        <f t="shared" si="249"/>
        <v>0</v>
      </c>
      <c r="FN151" s="16">
        <f t="shared" si="249"/>
        <v>0</v>
      </c>
      <c r="FO151" s="16">
        <f t="shared" si="249"/>
        <v>0</v>
      </c>
      <c r="FP151" s="16">
        <f t="shared" si="249"/>
        <v>0</v>
      </c>
      <c r="FQ151" s="16">
        <f t="shared" si="249"/>
        <v>0</v>
      </c>
      <c r="FR151" s="16">
        <f t="shared" si="249"/>
        <v>0</v>
      </c>
      <c r="FS151" s="16">
        <f t="shared" si="249"/>
        <v>0</v>
      </c>
      <c r="FT151" s="16">
        <f t="shared" si="249"/>
        <v>0</v>
      </c>
      <c r="FU151" s="16">
        <f t="shared" si="249"/>
        <v>0</v>
      </c>
      <c r="FV151" s="16">
        <f t="shared" si="256"/>
        <v>0</v>
      </c>
      <c r="FW151" s="16">
        <f t="shared" si="256"/>
        <v>0</v>
      </c>
      <c r="FX151" s="16">
        <f t="shared" si="256"/>
        <v>0</v>
      </c>
      <c r="FY151" s="16">
        <f t="shared" si="256"/>
        <v>0</v>
      </c>
      <c r="FZ151" s="16">
        <f t="shared" si="256"/>
        <v>0</v>
      </c>
      <c r="GA151" s="16">
        <f t="shared" si="256"/>
        <v>0</v>
      </c>
      <c r="GB151" s="16">
        <f t="shared" si="256"/>
        <v>0</v>
      </c>
      <c r="GC151" s="16">
        <f t="shared" si="256"/>
        <v>0</v>
      </c>
      <c r="GD151" s="16">
        <f t="shared" si="256"/>
        <v>0</v>
      </c>
      <c r="GE151" s="16">
        <f t="shared" si="256"/>
        <v>0</v>
      </c>
      <c r="GF151" s="16">
        <f t="shared" si="256"/>
        <v>0</v>
      </c>
      <c r="GG151" s="16">
        <f t="shared" si="256"/>
        <v>0</v>
      </c>
      <c r="GH151" s="16">
        <f t="shared" si="256"/>
        <v>0</v>
      </c>
      <c r="GI151" s="16">
        <f t="shared" si="256"/>
        <v>0</v>
      </c>
      <c r="GJ151" s="16">
        <f t="shared" si="256"/>
        <v>0</v>
      </c>
      <c r="GK151" s="16">
        <f t="shared" si="251"/>
        <v>0</v>
      </c>
      <c r="GL151" s="16">
        <f t="shared" si="251"/>
        <v>0</v>
      </c>
      <c r="GM151" s="16">
        <f t="shared" si="251"/>
        <v>0</v>
      </c>
      <c r="GN151" s="16">
        <f t="shared" si="251"/>
        <v>0</v>
      </c>
      <c r="GO151" s="16">
        <f t="shared" si="251"/>
        <v>0</v>
      </c>
      <c r="GP151" s="16">
        <f t="shared" si="251"/>
        <v>0</v>
      </c>
      <c r="GQ151" s="16">
        <f t="shared" si="251"/>
        <v>0</v>
      </c>
      <c r="GR151" s="16">
        <f t="shared" si="251"/>
        <v>0</v>
      </c>
      <c r="GS151" s="16">
        <f t="shared" si="251"/>
        <v>0</v>
      </c>
      <c r="GT151" s="16">
        <f t="shared" si="251"/>
        <v>0</v>
      </c>
      <c r="GU151" s="16">
        <f t="shared" ref="GK151:HP159" si="260">IF($A151=GU$1,$E151,0)</f>
        <v>0</v>
      </c>
      <c r="GV151" s="16">
        <f t="shared" si="260"/>
        <v>0</v>
      </c>
      <c r="GW151" s="16">
        <f t="shared" si="260"/>
        <v>0</v>
      </c>
      <c r="GX151" s="16">
        <f t="shared" si="260"/>
        <v>0</v>
      </c>
      <c r="GY151" s="16">
        <f t="shared" si="260"/>
        <v>0</v>
      </c>
      <c r="GZ151" s="16">
        <f t="shared" si="260"/>
        <v>0</v>
      </c>
      <c r="HA151" s="16">
        <f t="shared" si="260"/>
        <v>0</v>
      </c>
      <c r="HB151" s="16">
        <f t="shared" si="260"/>
        <v>0</v>
      </c>
      <c r="HC151" s="16">
        <f t="shared" si="260"/>
        <v>0</v>
      </c>
      <c r="HD151" s="16">
        <f t="shared" si="260"/>
        <v>0</v>
      </c>
      <c r="HE151" s="16">
        <f t="shared" si="260"/>
        <v>0</v>
      </c>
      <c r="HF151" s="16">
        <f t="shared" si="260"/>
        <v>0</v>
      </c>
      <c r="HG151" s="16">
        <f t="shared" si="260"/>
        <v>0</v>
      </c>
      <c r="HH151" s="16">
        <f t="shared" si="260"/>
        <v>0</v>
      </c>
      <c r="HI151" s="16">
        <f t="shared" si="260"/>
        <v>0</v>
      </c>
      <c r="HJ151" s="16">
        <f t="shared" si="260"/>
        <v>80</v>
      </c>
      <c r="HK151" s="16">
        <f t="shared" si="260"/>
        <v>0</v>
      </c>
      <c r="HL151" s="16">
        <f t="shared" si="260"/>
        <v>0</v>
      </c>
      <c r="HM151" s="16">
        <f t="shared" si="260"/>
        <v>0</v>
      </c>
      <c r="HN151" s="16">
        <f t="shared" si="260"/>
        <v>0</v>
      </c>
      <c r="HO151" s="16">
        <f t="shared" si="260"/>
        <v>0</v>
      </c>
      <c r="HP151" s="16">
        <f t="shared" si="260"/>
        <v>0</v>
      </c>
      <c r="HQ151" s="16">
        <f t="shared" si="253"/>
        <v>0</v>
      </c>
      <c r="HR151" s="16">
        <f t="shared" si="253"/>
        <v>0</v>
      </c>
      <c r="HS151" s="16">
        <f t="shared" si="253"/>
        <v>0</v>
      </c>
      <c r="HT151" s="16">
        <f t="shared" si="253"/>
        <v>0</v>
      </c>
      <c r="HU151" s="16">
        <f t="shared" si="253"/>
        <v>0</v>
      </c>
      <c r="HV151" s="16">
        <f t="shared" si="253"/>
        <v>0</v>
      </c>
      <c r="HW151" s="16">
        <f t="shared" si="253"/>
        <v>0</v>
      </c>
      <c r="HX151" s="16">
        <f t="shared" si="253"/>
        <v>0</v>
      </c>
      <c r="HY151" s="16">
        <f t="shared" si="253"/>
        <v>0</v>
      </c>
      <c r="HZ151" s="16">
        <f t="shared" si="253"/>
        <v>0</v>
      </c>
      <c r="IA151" s="16">
        <f t="shared" si="253"/>
        <v>0</v>
      </c>
      <c r="IB151" s="16">
        <f t="shared" si="253"/>
        <v>0</v>
      </c>
      <c r="IC151" s="16">
        <f t="shared" si="253"/>
        <v>0</v>
      </c>
      <c r="ID151" s="16">
        <f t="shared" si="253"/>
        <v>0</v>
      </c>
      <c r="IE151" s="16">
        <f t="shared" si="253"/>
        <v>0</v>
      </c>
      <c r="IF151" s="16">
        <f t="shared" si="253"/>
        <v>0</v>
      </c>
      <c r="IG151" s="16">
        <f t="shared" si="253"/>
        <v>0</v>
      </c>
      <c r="IH151" s="16">
        <f t="shared" si="253"/>
        <v>0</v>
      </c>
      <c r="II151" s="16">
        <f t="shared" si="259"/>
        <v>0</v>
      </c>
      <c r="IJ151" s="16">
        <f t="shared" si="259"/>
        <v>0</v>
      </c>
      <c r="IK151" s="16">
        <f t="shared" si="259"/>
        <v>0</v>
      </c>
      <c r="IL151" s="16">
        <f t="shared" si="259"/>
        <v>0</v>
      </c>
      <c r="IM151" s="16">
        <f t="shared" si="259"/>
        <v>0</v>
      </c>
      <c r="IN151" s="16">
        <f t="shared" si="259"/>
        <v>0</v>
      </c>
      <c r="IO151" s="16">
        <f t="shared" si="259"/>
        <v>0</v>
      </c>
      <c r="IP151" s="16">
        <f t="shared" si="259"/>
        <v>0</v>
      </c>
      <c r="IQ151" s="16">
        <f t="shared" si="259"/>
        <v>0</v>
      </c>
      <c r="IR151" s="16">
        <f t="shared" si="259"/>
        <v>0</v>
      </c>
      <c r="IS151" s="16">
        <f t="shared" si="246"/>
        <v>0</v>
      </c>
      <c r="IT151" s="16">
        <f t="shared" si="246"/>
        <v>0</v>
      </c>
      <c r="IU151" s="16">
        <f t="shared" si="246"/>
        <v>0</v>
      </c>
      <c r="IV151" s="16">
        <f t="shared" si="246"/>
        <v>0</v>
      </c>
      <c r="IW151" s="16">
        <f t="shared" si="246"/>
        <v>0</v>
      </c>
      <c r="IX151" s="16">
        <f t="shared" si="246"/>
        <v>0</v>
      </c>
      <c r="IY151" s="16">
        <f t="shared" si="246"/>
        <v>0</v>
      </c>
      <c r="IZ151" s="16">
        <f t="shared" si="246"/>
        <v>0</v>
      </c>
      <c r="JA151" s="16">
        <f t="shared" si="246"/>
        <v>0</v>
      </c>
      <c r="JB151" s="16">
        <f t="shared" si="246"/>
        <v>0</v>
      </c>
      <c r="JC151" s="16">
        <f t="shared" si="246"/>
        <v>0</v>
      </c>
      <c r="JD151" s="16">
        <f t="shared" si="246"/>
        <v>0</v>
      </c>
      <c r="JE151" s="16">
        <f t="shared" si="246"/>
        <v>0</v>
      </c>
      <c r="JF151" s="16">
        <f t="shared" si="246"/>
        <v>0</v>
      </c>
      <c r="JG151" s="16">
        <f t="shared" si="246"/>
        <v>0</v>
      </c>
      <c r="JH151" s="16">
        <f t="shared" si="246"/>
        <v>0</v>
      </c>
      <c r="JI151" s="16">
        <f t="shared" si="246"/>
        <v>0</v>
      </c>
      <c r="JJ151" s="16">
        <f t="shared" si="246"/>
        <v>0</v>
      </c>
      <c r="JK151" s="16">
        <f t="shared" si="246"/>
        <v>0</v>
      </c>
      <c r="JN151" s="16">
        <f t="shared" si="254"/>
        <v>0</v>
      </c>
      <c r="JO151" s="16">
        <f t="shared" si="254"/>
        <v>0</v>
      </c>
      <c r="JP151" s="16">
        <f t="shared" si="254"/>
        <v>0</v>
      </c>
      <c r="JQ151" s="16">
        <f t="shared" si="254"/>
        <v>0</v>
      </c>
      <c r="JR151" s="16">
        <f t="shared" si="254"/>
        <v>0</v>
      </c>
      <c r="JS151" s="16">
        <f t="shared" si="254"/>
        <v>0</v>
      </c>
      <c r="JT151" s="16">
        <f t="shared" si="254"/>
        <v>1</v>
      </c>
      <c r="JU151" s="16">
        <f t="shared" si="254"/>
        <v>0</v>
      </c>
      <c r="JV151" s="16">
        <f t="shared" si="254"/>
        <v>0</v>
      </c>
      <c r="JW151" s="16">
        <f t="shared" si="254"/>
        <v>0</v>
      </c>
      <c r="JX151" s="16">
        <f t="shared" si="254"/>
        <v>0</v>
      </c>
      <c r="JY151" s="16">
        <f t="shared" si="254"/>
        <v>0</v>
      </c>
      <c r="JZ151" s="16">
        <f t="shared" si="254"/>
        <v>0</v>
      </c>
      <c r="KA151" s="16">
        <f t="shared" si="254"/>
        <v>0</v>
      </c>
      <c r="KB151" s="16">
        <f t="shared" si="254"/>
        <v>0</v>
      </c>
      <c r="KC151" s="16">
        <f t="shared" si="254"/>
        <v>0</v>
      </c>
      <c r="KD151" s="16">
        <f t="shared" si="233"/>
        <v>0</v>
      </c>
      <c r="KE151" s="16">
        <f t="shared" si="233"/>
        <v>0</v>
      </c>
      <c r="KF151" s="16">
        <f t="shared" si="233"/>
        <v>0</v>
      </c>
      <c r="KG151" s="16">
        <f t="shared" si="233"/>
        <v>0</v>
      </c>
      <c r="KH151" s="16">
        <f t="shared" si="233"/>
        <v>0</v>
      </c>
      <c r="KI151" s="16">
        <f t="shared" si="234"/>
        <v>0</v>
      </c>
      <c r="KJ151" s="16">
        <f t="shared" si="234"/>
        <v>0</v>
      </c>
      <c r="KK151" s="16">
        <f t="shared" si="252"/>
        <v>0</v>
      </c>
      <c r="KL151" s="16">
        <f t="shared" si="252"/>
        <v>0</v>
      </c>
      <c r="KM151" s="16">
        <f t="shared" si="252"/>
        <v>0</v>
      </c>
      <c r="KN151" s="16">
        <f t="shared" si="252"/>
        <v>0</v>
      </c>
      <c r="KO151" s="16">
        <f t="shared" si="252"/>
        <v>0</v>
      </c>
      <c r="KP151" s="16">
        <f t="shared" si="252"/>
        <v>0</v>
      </c>
      <c r="KQ151" s="16">
        <f t="shared" si="252"/>
        <v>0</v>
      </c>
      <c r="KR151" s="16">
        <f t="shared" si="252"/>
        <v>0</v>
      </c>
      <c r="KS151" s="16">
        <f t="shared" si="252"/>
        <v>0</v>
      </c>
      <c r="KT151" s="16">
        <f t="shared" si="252"/>
        <v>0</v>
      </c>
      <c r="KU151" s="16">
        <f t="shared" si="252"/>
        <v>0</v>
      </c>
      <c r="KV151" s="16">
        <f t="shared" si="252"/>
        <v>0</v>
      </c>
      <c r="KW151" s="16">
        <f t="shared" si="252"/>
        <v>0</v>
      </c>
      <c r="KX151" s="16">
        <f t="shared" si="252"/>
        <v>0</v>
      </c>
    </row>
    <row r="152" spans="1:310">
      <c r="A152" s="2" t="s">
        <v>111</v>
      </c>
      <c r="B152" s="2" t="s">
        <v>77</v>
      </c>
      <c r="C152" s="2">
        <v>2</v>
      </c>
      <c r="D152" s="3">
        <v>110</v>
      </c>
      <c r="E152" s="3">
        <v>220</v>
      </c>
      <c r="F152" s="3">
        <f t="shared" si="221"/>
        <v>0</v>
      </c>
      <c r="G152" s="4">
        <v>45064</v>
      </c>
      <c r="J152" s="2">
        <v>152</v>
      </c>
      <c r="K152" s="5"/>
      <c r="L152" s="5"/>
      <c r="M152" s="3"/>
      <c r="T152" s="16">
        <f t="shared" si="257"/>
        <v>0</v>
      </c>
      <c r="U152" s="16">
        <f t="shared" si="257"/>
        <v>0</v>
      </c>
      <c r="V152" s="16">
        <f t="shared" si="257"/>
        <v>0</v>
      </c>
      <c r="W152" s="16">
        <f t="shared" si="257"/>
        <v>0</v>
      </c>
      <c r="X152" s="16">
        <f t="shared" si="257"/>
        <v>0</v>
      </c>
      <c r="Y152" s="16">
        <f t="shared" si="257"/>
        <v>0</v>
      </c>
      <c r="Z152" s="16">
        <f t="shared" si="257"/>
        <v>0</v>
      </c>
      <c r="AA152" s="16">
        <f t="shared" si="257"/>
        <v>0</v>
      </c>
      <c r="AB152" s="16">
        <f t="shared" si="257"/>
        <v>0</v>
      </c>
      <c r="AC152" s="16">
        <f t="shared" si="257"/>
        <v>0</v>
      </c>
      <c r="AD152" s="16">
        <f t="shared" si="257"/>
        <v>0</v>
      </c>
      <c r="AE152" s="16">
        <f t="shared" si="257"/>
        <v>0</v>
      </c>
      <c r="AF152" s="16">
        <f t="shared" si="257"/>
        <v>0</v>
      </c>
      <c r="AG152" s="16">
        <f t="shared" si="257"/>
        <v>0</v>
      </c>
      <c r="AH152" s="16">
        <f t="shared" si="257"/>
        <v>0</v>
      </c>
      <c r="AI152" s="16">
        <f t="shared" si="257"/>
        <v>0</v>
      </c>
      <c r="AJ152" s="16">
        <f t="shared" si="250"/>
        <v>0</v>
      </c>
      <c r="AK152" s="16">
        <f t="shared" si="250"/>
        <v>0</v>
      </c>
      <c r="AL152" s="16">
        <f t="shared" si="250"/>
        <v>0</v>
      </c>
      <c r="AM152" s="16">
        <f t="shared" si="250"/>
        <v>0</v>
      </c>
      <c r="AN152" s="16">
        <f t="shared" si="250"/>
        <v>0</v>
      </c>
      <c r="AO152" s="16">
        <f t="shared" si="250"/>
        <v>0</v>
      </c>
      <c r="AP152" s="16">
        <f t="shared" si="250"/>
        <v>0</v>
      </c>
      <c r="AQ152" s="16">
        <f t="shared" si="250"/>
        <v>0</v>
      </c>
      <c r="AR152" s="16">
        <f t="shared" si="250"/>
        <v>0</v>
      </c>
      <c r="AS152" s="16">
        <f t="shared" si="250"/>
        <v>0</v>
      </c>
      <c r="AT152" s="16">
        <f t="shared" si="250"/>
        <v>0</v>
      </c>
      <c r="AU152" s="16">
        <f t="shared" si="250"/>
        <v>0</v>
      </c>
      <c r="AV152" s="16">
        <f t="shared" si="250"/>
        <v>0</v>
      </c>
      <c r="AW152" s="16">
        <f t="shared" si="250"/>
        <v>0</v>
      </c>
      <c r="AX152" s="16">
        <f t="shared" si="250"/>
        <v>0</v>
      </c>
      <c r="AY152" s="16">
        <f t="shared" si="250"/>
        <v>0</v>
      </c>
      <c r="AZ152" s="16">
        <f t="shared" si="224"/>
        <v>0</v>
      </c>
      <c r="BA152" s="16">
        <f t="shared" si="224"/>
        <v>0</v>
      </c>
      <c r="BB152" s="16">
        <f t="shared" si="224"/>
        <v>0</v>
      </c>
      <c r="BC152" s="16">
        <f t="shared" si="224"/>
        <v>0</v>
      </c>
      <c r="BD152" s="16">
        <f t="shared" si="224"/>
        <v>0</v>
      </c>
      <c r="BE152" s="16">
        <f t="shared" si="224"/>
        <v>0</v>
      </c>
      <c r="BF152" s="16">
        <f t="shared" si="225"/>
        <v>0</v>
      </c>
      <c r="BG152" s="16">
        <f t="shared" si="225"/>
        <v>0</v>
      </c>
      <c r="BH152" s="16">
        <f t="shared" si="225"/>
        <v>0</v>
      </c>
      <c r="BI152" s="16">
        <f t="shared" si="225"/>
        <v>0</v>
      </c>
      <c r="BJ152" s="16">
        <f t="shared" si="225"/>
        <v>0</v>
      </c>
      <c r="BK152" s="16">
        <f t="shared" si="225"/>
        <v>0</v>
      </c>
      <c r="BL152" s="16">
        <f t="shared" si="225"/>
        <v>0</v>
      </c>
      <c r="BM152" s="16">
        <f t="shared" si="225"/>
        <v>0</v>
      </c>
      <c r="BN152" s="16">
        <f t="shared" si="255"/>
        <v>0</v>
      </c>
      <c r="BO152" s="16">
        <f t="shared" si="255"/>
        <v>0</v>
      </c>
      <c r="BP152" s="16">
        <f t="shared" si="255"/>
        <v>0</v>
      </c>
      <c r="BQ152" s="16">
        <f t="shared" si="255"/>
        <v>0</v>
      </c>
      <c r="BR152" s="16">
        <f t="shared" si="255"/>
        <v>0</v>
      </c>
      <c r="BS152" s="16">
        <f t="shared" si="255"/>
        <v>0</v>
      </c>
      <c r="BT152" s="16">
        <f t="shared" si="255"/>
        <v>0</v>
      </c>
      <c r="BU152" s="16">
        <f t="shared" si="255"/>
        <v>0</v>
      </c>
      <c r="BV152" s="16">
        <f t="shared" si="255"/>
        <v>0</v>
      </c>
      <c r="BW152" s="16">
        <f t="shared" si="255"/>
        <v>0</v>
      </c>
      <c r="BX152" s="16">
        <f t="shared" si="255"/>
        <v>0</v>
      </c>
      <c r="BY152" s="16">
        <f t="shared" si="255"/>
        <v>0</v>
      </c>
      <c r="BZ152" s="16">
        <f t="shared" si="255"/>
        <v>0</v>
      </c>
      <c r="CA152" s="16">
        <f t="shared" si="255"/>
        <v>0</v>
      </c>
      <c r="CB152" s="16">
        <f t="shared" si="255"/>
        <v>0</v>
      </c>
      <c r="CC152" s="16">
        <f t="shared" si="255"/>
        <v>0</v>
      </c>
      <c r="CD152" s="16">
        <f t="shared" si="255"/>
        <v>0</v>
      </c>
      <c r="CE152" s="16">
        <f t="shared" si="255"/>
        <v>0</v>
      </c>
      <c r="CF152" s="16">
        <f t="shared" si="255"/>
        <v>0</v>
      </c>
      <c r="CG152" s="16">
        <f t="shared" si="255"/>
        <v>0</v>
      </c>
      <c r="CH152" s="16">
        <f t="shared" si="255"/>
        <v>0</v>
      </c>
      <c r="CI152" s="16">
        <f t="shared" si="255"/>
        <v>0</v>
      </c>
      <c r="CJ152" s="16">
        <f t="shared" si="255"/>
        <v>0</v>
      </c>
      <c r="CK152" s="16">
        <f t="shared" si="255"/>
        <v>0</v>
      </c>
      <c r="CL152" s="16">
        <f t="shared" si="255"/>
        <v>0</v>
      </c>
      <c r="CM152" s="16">
        <f t="shared" ref="BN152:DK157" si="261">IF($A152=CM$1,$D152,0)*$C152</f>
        <v>220</v>
      </c>
      <c r="CN152" s="16">
        <f t="shared" si="261"/>
        <v>0</v>
      </c>
      <c r="CO152" s="16">
        <f t="shared" si="261"/>
        <v>0</v>
      </c>
      <c r="CP152" s="16">
        <f t="shared" si="261"/>
        <v>0</v>
      </c>
      <c r="CQ152" s="16">
        <f t="shared" si="261"/>
        <v>0</v>
      </c>
      <c r="CR152" s="16">
        <f t="shared" si="261"/>
        <v>0</v>
      </c>
      <c r="CS152" s="16">
        <f t="shared" si="261"/>
        <v>0</v>
      </c>
      <c r="CT152" s="16">
        <f t="shared" si="261"/>
        <v>0</v>
      </c>
      <c r="CU152" s="16">
        <f t="shared" si="261"/>
        <v>0</v>
      </c>
      <c r="CV152" s="16">
        <f t="shared" si="261"/>
        <v>0</v>
      </c>
      <c r="CW152" s="16">
        <f t="shared" si="261"/>
        <v>0</v>
      </c>
      <c r="CX152" s="16">
        <f t="shared" si="261"/>
        <v>0</v>
      </c>
      <c r="CY152" s="16">
        <f t="shared" si="261"/>
        <v>0</v>
      </c>
      <c r="CZ152" s="16">
        <f t="shared" si="261"/>
        <v>0</v>
      </c>
      <c r="DA152" s="16">
        <f t="shared" si="261"/>
        <v>0</v>
      </c>
      <c r="DB152" s="16">
        <f t="shared" si="261"/>
        <v>0</v>
      </c>
      <c r="DC152" s="16">
        <f t="shared" si="261"/>
        <v>0</v>
      </c>
      <c r="DD152" s="16">
        <f t="shared" si="261"/>
        <v>0</v>
      </c>
      <c r="DE152" s="16">
        <f t="shared" si="261"/>
        <v>0</v>
      </c>
      <c r="DF152" s="16">
        <f t="shared" si="261"/>
        <v>0</v>
      </c>
      <c r="DG152" s="16">
        <f t="shared" si="261"/>
        <v>0</v>
      </c>
      <c r="DH152" s="16">
        <f t="shared" si="261"/>
        <v>0</v>
      </c>
      <c r="DI152" s="16">
        <f t="shared" si="261"/>
        <v>0</v>
      </c>
      <c r="DJ152" s="16">
        <f t="shared" si="261"/>
        <v>0</v>
      </c>
      <c r="DK152" s="16">
        <f t="shared" si="261"/>
        <v>0</v>
      </c>
      <c r="DL152" s="16">
        <f t="shared" si="258"/>
        <v>0</v>
      </c>
      <c r="DM152" s="16">
        <f t="shared" si="258"/>
        <v>0</v>
      </c>
      <c r="DN152" s="16">
        <f t="shared" si="258"/>
        <v>0</v>
      </c>
      <c r="DO152" s="16">
        <f t="shared" si="258"/>
        <v>0</v>
      </c>
      <c r="DP152" s="16">
        <f t="shared" si="258"/>
        <v>0</v>
      </c>
      <c r="DQ152" s="16">
        <f t="shared" si="258"/>
        <v>0</v>
      </c>
      <c r="DR152" s="16">
        <f t="shared" si="258"/>
        <v>0</v>
      </c>
      <c r="DS152" s="16">
        <f t="shared" si="258"/>
        <v>0</v>
      </c>
      <c r="DT152" s="16">
        <f t="shared" si="258"/>
        <v>0</v>
      </c>
      <c r="DU152" s="16">
        <f t="shared" si="258"/>
        <v>0</v>
      </c>
      <c r="DV152" s="16">
        <f t="shared" si="245"/>
        <v>0</v>
      </c>
      <c r="DW152" s="16">
        <f t="shared" si="245"/>
        <v>0</v>
      </c>
      <c r="DX152" s="16">
        <f t="shared" si="245"/>
        <v>0</v>
      </c>
      <c r="DY152" s="16">
        <f t="shared" si="245"/>
        <v>0</v>
      </c>
      <c r="DZ152" s="16">
        <f t="shared" si="245"/>
        <v>0</v>
      </c>
      <c r="EA152" s="16">
        <f t="shared" si="245"/>
        <v>0</v>
      </c>
      <c r="EB152" s="16">
        <f t="shared" si="245"/>
        <v>0</v>
      </c>
      <c r="EC152" s="16">
        <f t="shared" si="245"/>
        <v>0</v>
      </c>
      <c r="ED152" s="16">
        <f t="shared" si="245"/>
        <v>0</v>
      </c>
      <c r="EE152" s="16">
        <f t="shared" ref="DV152:EN165" si="262">IF($A152=EE$1,$D152,0)*$C152</f>
        <v>0</v>
      </c>
      <c r="EF152" s="16">
        <f t="shared" si="262"/>
        <v>0</v>
      </c>
      <c r="EG152" s="16">
        <f t="shared" si="262"/>
        <v>0</v>
      </c>
      <c r="EH152" s="16">
        <f t="shared" si="262"/>
        <v>0</v>
      </c>
      <c r="EI152" s="16">
        <f t="shared" si="262"/>
        <v>0</v>
      </c>
      <c r="EJ152" s="16">
        <f t="shared" si="262"/>
        <v>0</v>
      </c>
      <c r="EK152" s="16">
        <f t="shared" si="262"/>
        <v>0</v>
      </c>
      <c r="EL152" s="16">
        <f t="shared" si="262"/>
        <v>0</v>
      </c>
      <c r="EM152" s="16">
        <f t="shared" si="262"/>
        <v>0</v>
      </c>
      <c r="EN152" s="16">
        <f t="shared" si="262"/>
        <v>0</v>
      </c>
      <c r="EQ152" s="16">
        <f t="shared" si="247"/>
        <v>0</v>
      </c>
      <c r="ER152" s="16">
        <f t="shared" si="247"/>
        <v>0</v>
      </c>
      <c r="ES152" s="16">
        <f t="shared" si="247"/>
        <v>0</v>
      </c>
      <c r="ET152" s="16">
        <f t="shared" si="247"/>
        <v>0</v>
      </c>
      <c r="EU152" s="16">
        <f t="shared" si="247"/>
        <v>0</v>
      </c>
      <c r="EV152" s="16">
        <f t="shared" si="247"/>
        <v>0</v>
      </c>
      <c r="EW152" s="16">
        <f t="shared" si="247"/>
        <v>0</v>
      </c>
      <c r="EX152" s="16">
        <f t="shared" si="247"/>
        <v>0</v>
      </c>
      <c r="EY152" s="16">
        <f t="shared" si="247"/>
        <v>0</v>
      </c>
      <c r="EZ152" s="16">
        <f t="shared" si="247"/>
        <v>0</v>
      </c>
      <c r="FA152" s="16">
        <f t="shared" si="247"/>
        <v>0</v>
      </c>
      <c r="FB152" s="16">
        <f t="shared" si="247"/>
        <v>0</v>
      </c>
      <c r="FC152" s="16">
        <f t="shared" si="247"/>
        <v>0</v>
      </c>
      <c r="FD152" s="16">
        <f t="shared" si="247"/>
        <v>0</v>
      </c>
      <c r="FE152" s="16">
        <f t="shared" si="247"/>
        <v>0</v>
      </c>
      <c r="FF152" s="16">
        <f t="shared" si="247"/>
        <v>0</v>
      </c>
      <c r="FG152" s="16">
        <f t="shared" si="249"/>
        <v>0</v>
      </c>
      <c r="FH152" s="16">
        <f t="shared" si="249"/>
        <v>0</v>
      </c>
      <c r="FI152" s="16">
        <f t="shared" si="249"/>
        <v>0</v>
      </c>
      <c r="FJ152" s="16">
        <f t="shared" si="249"/>
        <v>0</v>
      </c>
      <c r="FK152" s="16">
        <f t="shared" si="249"/>
        <v>0</v>
      </c>
      <c r="FL152" s="16">
        <f t="shared" si="249"/>
        <v>0</v>
      </c>
      <c r="FM152" s="16">
        <f t="shared" si="249"/>
        <v>0</v>
      </c>
      <c r="FN152" s="16">
        <f t="shared" si="249"/>
        <v>0</v>
      </c>
      <c r="FO152" s="16">
        <f t="shared" si="249"/>
        <v>0</v>
      </c>
      <c r="FP152" s="16">
        <f t="shared" si="249"/>
        <v>0</v>
      </c>
      <c r="FQ152" s="16">
        <f t="shared" si="249"/>
        <v>0</v>
      </c>
      <c r="FR152" s="16">
        <f t="shared" si="249"/>
        <v>0</v>
      </c>
      <c r="FS152" s="16">
        <f t="shared" si="249"/>
        <v>0</v>
      </c>
      <c r="FT152" s="16">
        <f t="shared" si="249"/>
        <v>0</v>
      </c>
      <c r="FU152" s="16">
        <f t="shared" si="249"/>
        <v>0</v>
      </c>
      <c r="FV152" s="16">
        <f t="shared" si="256"/>
        <v>0</v>
      </c>
      <c r="FW152" s="16">
        <f t="shared" si="256"/>
        <v>0</v>
      </c>
      <c r="FX152" s="16">
        <f t="shared" si="256"/>
        <v>0</v>
      </c>
      <c r="FY152" s="16">
        <f t="shared" si="256"/>
        <v>0</v>
      </c>
      <c r="FZ152" s="16">
        <f t="shared" si="256"/>
        <v>0</v>
      </c>
      <c r="GA152" s="16">
        <f t="shared" si="256"/>
        <v>0</v>
      </c>
      <c r="GB152" s="16">
        <f t="shared" si="256"/>
        <v>0</v>
      </c>
      <c r="GC152" s="16">
        <f t="shared" si="256"/>
        <v>0</v>
      </c>
      <c r="GD152" s="16">
        <f t="shared" si="256"/>
        <v>0</v>
      </c>
      <c r="GE152" s="16">
        <f t="shared" si="256"/>
        <v>0</v>
      </c>
      <c r="GF152" s="16">
        <f t="shared" si="256"/>
        <v>0</v>
      </c>
      <c r="GG152" s="16">
        <f t="shared" si="256"/>
        <v>0</v>
      </c>
      <c r="GH152" s="16">
        <f t="shared" si="256"/>
        <v>0</v>
      </c>
      <c r="GI152" s="16">
        <f t="shared" si="256"/>
        <v>0</v>
      </c>
      <c r="GJ152" s="16">
        <f t="shared" si="256"/>
        <v>0</v>
      </c>
      <c r="GK152" s="16">
        <f t="shared" si="260"/>
        <v>0</v>
      </c>
      <c r="GL152" s="16">
        <f t="shared" si="260"/>
        <v>0</v>
      </c>
      <c r="GM152" s="16">
        <f t="shared" si="260"/>
        <v>0</v>
      </c>
      <c r="GN152" s="16">
        <f t="shared" si="260"/>
        <v>0</v>
      </c>
      <c r="GO152" s="16">
        <f t="shared" si="260"/>
        <v>0</v>
      </c>
      <c r="GP152" s="16">
        <f t="shared" si="260"/>
        <v>0</v>
      </c>
      <c r="GQ152" s="16">
        <f t="shared" si="260"/>
        <v>0</v>
      </c>
      <c r="GR152" s="16">
        <f t="shared" si="260"/>
        <v>0</v>
      </c>
      <c r="GS152" s="16">
        <f t="shared" si="260"/>
        <v>0</v>
      </c>
      <c r="GT152" s="16">
        <f t="shared" si="260"/>
        <v>0</v>
      </c>
      <c r="GU152" s="16">
        <f t="shared" si="260"/>
        <v>0</v>
      </c>
      <c r="GV152" s="16">
        <f t="shared" si="260"/>
        <v>0</v>
      </c>
      <c r="GW152" s="16">
        <f t="shared" si="260"/>
        <v>0</v>
      </c>
      <c r="GX152" s="16">
        <f t="shared" si="260"/>
        <v>0</v>
      </c>
      <c r="GY152" s="16">
        <f t="shared" si="260"/>
        <v>0</v>
      </c>
      <c r="GZ152" s="16">
        <f t="shared" si="260"/>
        <v>0</v>
      </c>
      <c r="HA152" s="16">
        <f t="shared" si="260"/>
        <v>0</v>
      </c>
      <c r="HB152" s="16">
        <f t="shared" si="260"/>
        <v>0</v>
      </c>
      <c r="HC152" s="16">
        <f t="shared" si="260"/>
        <v>0</v>
      </c>
      <c r="HD152" s="16">
        <f t="shared" si="260"/>
        <v>0</v>
      </c>
      <c r="HE152" s="16">
        <f t="shared" si="260"/>
        <v>0</v>
      </c>
      <c r="HF152" s="16">
        <f t="shared" si="260"/>
        <v>0</v>
      </c>
      <c r="HG152" s="16">
        <f t="shared" si="260"/>
        <v>0</v>
      </c>
      <c r="HH152" s="16">
        <f t="shared" si="260"/>
        <v>0</v>
      </c>
      <c r="HI152" s="16">
        <f t="shared" si="260"/>
        <v>0</v>
      </c>
      <c r="HJ152" s="16">
        <f t="shared" si="260"/>
        <v>220</v>
      </c>
      <c r="HK152" s="16">
        <f t="shared" si="260"/>
        <v>0</v>
      </c>
      <c r="HL152" s="16">
        <f t="shared" si="260"/>
        <v>0</v>
      </c>
      <c r="HM152" s="16">
        <f t="shared" si="260"/>
        <v>0</v>
      </c>
      <c r="HN152" s="16">
        <f t="shared" si="260"/>
        <v>0</v>
      </c>
      <c r="HO152" s="16">
        <f t="shared" si="260"/>
        <v>0</v>
      </c>
      <c r="HP152" s="16">
        <f t="shared" si="260"/>
        <v>0</v>
      </c>
      <c r="HQ152" s="16">
        <f t="shared" si="253"/>
        <v>0</v>
      </c>
      <c r="HR152" s="16">
        <f t="shared" si="253"/>
        <v>0</v>
      </c>
      <c r="HS152" s="16">
        <f t="shared" si="253"/>
        <v>0</v>
      </c>
      <c r="HT152" s="16">
        <f t="shared" si="253"/>
        <v>0</v>
      </c>
      <c r="HU152" s="16">
        <f t="shared" si="253"/>
        <v>0</v>
      </c>
      <c r="HV152" s="16">
        <f t="shared" si="253"/>
        <v>0</v>
      </c>
      <c r="HW152" s="16">
        <f t="shared" si="253"/>
        <v>0</v>
      </c>
      <c r="HX152" s="16">
        <f t="shared" si="253"/>
        <v>0</v>
      </c>
      <c r="HY152" s="16">
        <f t="shared" si="253"/>
        <v>0</v>
      </c>
      <c r="HZ152" s="16">
        <f t="shared" si="253"/>
        <v>0</v>
      </c>
      <c r="IA152" s="16">
        <f t="shared" si="253"/>
        <v>0</v>
      </c>
      <c r="IB152" s="16">
        <f t="shared" si="253"/>
        <v>0</v>
      </c>
      <c r="IC152" s="16">
        <f t="shared" si="253"/>
        <v>0</v>
      </c>
      <c r="ID152" s="16">
        <f t="shared" si="253"/>
        <v>0</v>
      </c>
      <c r="IE152" s="16">
        <f t="shared" si="253"/>
        <v>0</v>
      </c>
      <c r="IF152" s="16">
        <f t="shared" si="253"/>
        <v>0</v>
      </c>
      <c r="IG152" s="16">
        <f t="shared" si="253"/>
        <v>0</v>
      </c>
      <c r="IH152" s="16">
        <f t="shared" si="253"/>
        <v>0</v>
      </c>
      <c r="II152" s="16">
        <f t="shared" si="259"/>
        <v>0</v>
      </c>
      <c r="IJ152" s="16">
        <f t="shared" si="259"/>
        <v>0</v>
      </c>
      <c r="IK152" s="16">
        <f t="shared" si="259"/>
        <v>0</v>
      </c>
      <c r="IL152" s="16">
        <f t="shared" si="259"/>
        <v>0</v>
      </c>
      <c r="IM152" s="16">
        <f t="shared" si="259"/>
        <v>0</v>
      </c>
      <c r="IN152" s="16">
        <f t="shared" si="259"/>
        <v>0</v>
      </c>
      <c r="IO152" s="16">
        <f t="shared" si="259"/>
        <v>0</v>
      </c>
      <c r="IP152" s="16">
        <f t="shared" si="259"/>
        <v>0</v>
      </c>
      <c r="IQ152" s="16">
        <f t="shared" si="259"/>
        <v>0</v>
      </c>
      <c r="IR152" s="16">
        <f t="shared" si="259"/>
        <v>0</v>
      </c>
      <c r="IS152" s="16">
        <f t="shared" si="246"/>
        <v>0</v>
      </c>
      <c r="IT152" s="16">
        <f t="shared" si="246"/>
        <v>0</v>
      </c>
      <c r="IU152" s="16">
        <f t="shared" si="246"/>
        <v>0</v>
      </c>
      <c r="IV152" s="16">
        <f t="shared" si="246"/>
        <v>0</v>
      </c>
      <c r="IW152" s="16">
        <f t="shared" si="246"/>
        <v>0</v>
      </c>
      <c r="IX152" s="16">
        <f t="shared" si="246"/>
        <v>0</v>
      </c>
      <c r="IY152" s="16">
        <f t="shared" si="246"/>
        <v>0</v>
      </c>
      <c r="IZ152" s="16">
        <f t="shared" si="246"/>
        <v>0</v>
      </c>
      <c r="JA152" s="16">
        <f t="shared" si="246"/>
        <v>0</v>
      </c>
      <c r="JB152" s="16">
        <f t="shared" ref="IS152:JK165" si="263">IF($A152=JB$1,$E152,0)</f>
        <v>0</v>
      </c>
      <c r="JC152" s="16">
        <f t="shared" si="263"/>
        <v>0</v>
      </c>
      <c r="JD152" s="16">
        <f t="shared" si="263"/>
        <v>0</v>
      </c>
      <c r="JE152" s="16">
        <f t="shared" si="263"/>
        <v>0</v>
      </c>
      <c r="JF152" s="16">
        <f t="shared" si="263"/>
        <v>0</v>
      </c>
      <c r="JG152" s="16">
        <f t="shared" si="263"/>
        <v>0</v>
      </c>
      <c r="JH152" s="16">
        <f t="shared" si="263"/>
        <v>0</v>
      </c>
      <c r="JI152" s="16">
        <f t="shared" si="263"/>
        <v>0</v>
      </c>
      <c r="JJ152" s="16">
        <f t="shared" si="263"/>
        <v>0</v>
      </c>
      <c r="JK152" s="16">
        <f t="shared" si="263"/>
        <v>0</v>
      </c>
      <c r="JN152" s="16">
        <f t="shared" si="254"/>
        <v>0</v>
      </c>
      <c r="JO152" s="16">
        <f t="shared" si="254"/>
        <v>0</v>
      </c>
      <c r="JP152" s="16">
        <f t="shared" si="254"/>
        <v>0</v>
      </c>
      <c r="JQ152" s="16">
        <f t="shared" si="254"/>
        <v>0</v>
      </c>
      <c r="JR152" s="16">
        <f t="shared" si="254"/>
        <v>0</v>
      </c>
      <c r="JS152" s="16">
        <f t="shared" si="254"/>
        <v>0</v>
      </c>
      <c r="JT152" s="16">
        <f t="shared" si="254"/>
        <v>0</v>
      </c>
      <c r="JU152" s="16">
        <f t="shared" si="254"/>
        <v>0</v>
      </c>
      <c r="JV152" s="16">
        <f t="shared" si="254"/>
        <v>0</v>
      </c>
      <c r="JW152" s="16">
        <f t="shared" si="254"/>
        <v>0</v>
      </c>
      <c r="JX152" s="16">
        <f t="shared" si="254"/>
        <v>0</v>
      </c>
      <c r="JY152" s="16">
        <f t="shared" si="254"/>
        <v>0</v>
      </c>
      <c r="JZ152" s="16">
        <f t="shared" si="254"/>
        <v>0</v>
      </c>
      <c r="KA152" s="16">
        <f t="shared" si="254"/>
        <v>0</v>
      </c>
      <c r="KB152" s="16">
        <f t="shared" si="254"/>
        <v>0</v>
      </c>
      <c r="KC152" s="16">
        <f t="shared" si="254"/>
        <v>0</v>
      </c>
      <c r="KD152" s="16">
        <f t="shared" si="233"/>
        <v>0</v>
      </c>
      <c r="KE152" s="16">
        <f t="shared" si="233"/>
        <v>0</v>
      </c>
      <c r="KF152" s="16">
        <f t="shared" si="233"/>
        <v>0</v>
      </c>
      <c r="KG152" s="16">
        <f t="shared" si="233"/>
        <v>0</v>
      </c>
      <c r="KH152" s="16">
        <f t="shared" si="233"/>
        <v>2</v>
      </c>
      <c r="KI152" s="16">
        <f t="shared" si="234"/>
        <v>0</v>
      </c>
      <c r="KJ152" s="16">
        <f t="shared" si="234"/>
        <v>0</v>
      </c>
      <c r="KK152" s="16">
        <f t="shared" si="252"/>
        <v>0</v>
      </c>
      <c r="KL152" s="16">
        <f t="shared" si="252"/>
        <v>0</v>
      </c>
      <c r="KM152" s="16">
        <f t="shared" si="252"/>
        <v>0</v>
      </c>
      <c r="KN152" s="16">
        <f t="shared" si="252"/>
        <v>0</v>
      </c>
      <c r="KO152" s="16">
        <f t="shared" si="252"/>
        <v>0</v>
      </c>
      <c r="KP152" s="16">
        <f t="shared" si="252"/>
        <v>0</v>
      </c>
      <c r="KQ152" s="16">
        <f t="shared" si="252"/>
        <v>0</v>
      </c>
      <c r="KR152" s="16">
        <f t="shared" si="252"/>
        <v>0</v>
      </c>
      <c r="KS152" s="16">
        <f t="shared" si="252"/>
        <v>0</v>
      </c>
      <c r="KT152" s="16">
        <f t="shared" si="252"/>
        <v>0</v>
      </c>
      <c r="KU152" s="16">
        <f t="shared" si="252"/>
        <v>0</v>
      </c>
      <c r="KV152" s="16">
        <f t="shared" si="252"/>
        <v>0</v>
      </c>
      <c r="KW152" s="16">
        <f t="shared" si="252"/>
        <v>0</v>
      </c>
      <c r="KX152" s="16">
        <f t="shared" si="252"/>
        <v>0</v>
      </c>
    </row>
    <row r="153" spans="1:310">
      <c r="A153" s="2" t="s">
        <v>47</v>
      </c>
      <c r="B153" s="2" t="s">
        <v>18</v>
      </c>
      <c r="C153" s="2">
        <v>1</v>
      </c>
      <c r="D153" s="3">
        <v>80</v>
      </c>
      <c r="E153" s="3">
        <v>80</v>
      </c>
      <c r="F153" s="3">
        <f t="shared" si="221"/>
        <v>0</v>
      </c>
      <c r="G153" s="4">
        <v>45064</v>
      </c>
      <c r="J153" s="2">
        <v>153</v>
      </c>
      <c r="K153" s="5"/>
      <c r="L153" s="5"/>
      <c r="M153" s="3"/>
      <c r="T153" s="16">
        <f t="shared" si="257"/>
        <v>0</v>
      </c>
      <c r="U153" s="16">
        <f t="shared" si="257"/>
        <v>0</v>
      </c>
      <c r="V153" s="16">
        <f t="shared" si="257"/>
        <v>0</v>
      </c>
      <c r="W153" s="16">
        <f t="shared" si="257"/>
        <v>0</v>
      </c>
      <c r="X153" s="16">
        <f t="shared" si="257"/>
        <v>0</v>
      </c>
      <c r="Y153" s="16">
        <f t="shared" si="257"/>
        <v>0</v>
      </c>
      <c r="Z153" s="16">
        <f t="shared" si="257"/>
        <v>0</v>
      </c>
      <c r="AA153" s="16">
        <f t="shared" si="257"/>
        <v>0</v>
      </c>
      <c r="AB153" s="16">
        <f t="shared" si="257"/>
        <v>0</v>
      </c>
      <c r="AC153" s="16">
        <f t="shared" si="257"/>
        <v>0</v>
      </c>
      <c r="AD153" s="16">
        <f t="shared" si="257"/>
        <v>0</v>
      </c>
      <c r="AE153" s="16">
        <f t="shared" si="257"/>
        <v>0</v>
      </c>
      <c r="AF153" s="16">
        <f t="shared" si="257"/>
        <v>0</v>
      </c>
      <c r="AG153" s="16">
        <f t="shared" si="257"/>
        <v>0</v>
      </c>
      <c r="AH153" s="16">
        <f t="shared" si="257"/>
        <v>0</v>
      </c>
      <c r="AI153" s="16">
        <f t="shared" si="257"/>
        <v>0</v>
      </c>
      <c r="AJ153" s="16">
        <f t="shared" si="250"/>
        <v>0</v>
      </c>
      <c r="AK153" s="16">
        <f t="shared" si="250"/>
        <v>0</v>
      </c>
      <c r="AL153" s="16">
        <f t="shared" si="250"/>
        <v>0</v>
      </c>
      <c r="AM153" s="16">
        <f t="shared" si="250"/>
        <v>0</v>
      </c>
      <c r="AN153" s="16">
        <f t="shared" si="250"/>
        <v>0</v>
      </c>
      <c r="AO153" s="16">
        <f t="shared" si="250"/>
        <v>80</v>
      </c>
      <c r="AP153" s="16">
        <f t="shared" si="250"/>
        <v>0</v>
      </c>
      <c r="AQ153" s="16">
        <f t="shared" si="250"/>
        <v>0</v>
      </c>
      <c r="AR153" s="16">
        <f t="shared" si="250"/>
        <v>0</v>
      </c>
      <c r="AS153" s="16">
        <f t="shared" si="250"/>
        <v>0</v>
      </c>
      <c r="AT153" s="16">
        <f t="shared" si="250"/>
        <v>0</v>
      </c>
      <c r="AU153" s="16">
        <f t="shared" si="250"/>
        <v>0</v>
      </c>
      <c r="AV153" s="16">
        <f t="shared" si="250"/>
        <v>0</v>
      </c>
      <c r="AW153" s="16">
        <f t="shared" si="250"/>
        <v>0</v>
      </c>
      <c r="AX153" s="16">
        <f t="shared" si="250"/>
        <v>0</v>
      </c>
      <c r="AY153" s="16">
        <f t="shared" si="250"/>
        <v>0</v>
      </c>
      <c r="AZ153" s="16">
        <f t="shared" si="224"/>
        <v>0</v>
      </c>
      <c r="BA153" s="16">
        <f t="shared" si="224"/>
        <v>0</v>
      </c>
      <c r="BB153" s="16">
        <f t="shared" si="224"/>
        <v>0</v>
      </c>
      <c r="BC153" s="16">
        <f t="shared" si="224"/>
        <v>0</v>
      </c>
      <c r="BD153" s="16">
        <f t="shared" si="224"/>
        <v>0</v>
      </c>
      <c r="BE153" s="16">
        <f t="shared" si="224"/>
        <v>0</v>
      </c>
      <c r="BF153" s="16">
        <f t="shared" si="225"/>
        <v>0</v>
      </c>
      <c r="BG153" s="16">
        <f t="shared" si="225"/>
        <v>0</v>
      </c>
      <c r="BH153" s="16">
        <f t="shared" si="225"/>
        <v>0</v>
      </c>
      <c r="BI153" s="16">
        <f t="shared" si="225"/>
        <v>0</v>
      </c>
      <c r="BJ153" s="16">
        <f t="shared" si="225"/>
        <v>0</v>
      </c>
      <c r="BK153" s="16">
        <f t="shared" si="225"/>
        <v>0</v>
      </c>
      <c r="BL153" s="16">
        <f t="shared" si="225"/>
        <v>0</v>
      </c>
      <c r="BM153" s="16">
        <f t="shared" si="225"/>
        <v>0</v>
      </c>
      <c r="BN153" s="16">
        <f t="shared" si="261"/>
        <v>0</v>
      </c>
      <c r="BO153" s="16">
        <f t="shared" si="261"/>
        <v>0</v>
      </c>
      <c r="BP153" s="16">
        <f t="shared" si="261"/>
        <v>0</v>
      </c>
      <c r="BQ153" s="16">
        <f t="shared" si="261"/>
        <v>0</v>
      </c>
      <c r="BR153" s="16">
        <f t="shared" si="261"/>
        <v>0</v>
      </c>
      <c r="BS153" s="16">
        <f t="shared" si="261"/>
        <v>0</v>
      </c>
      <c r="BT153" s="16">
        <f t="shared" si="261"/>
        <v>0</v>
      </c>
      <c r="BU153" s="16">
        <f t="shared" si="261"/>
        <v>0</v>
      </c>
      <c r="BV153" s="16">
        <f t="shared" si="261"/>
        <v>0</v>
      </c>
      <c r="BW153" s="16">
        <f t="shared" si="261"/>
        <v>0</v>
      </c>
      <c r="BX153" s="16">
        <f t="shared" si="261"/>
        <v>0</v>
      </c>
      <c r="BY153" s="16">
        <f t="shared" si="261"/>
        <v>0</v>
      </c>
      <c r="BZ153" s="16">
        <f t="shared" si="261"/>
        <v>0</v>
      </c>
      <c r="CA153" s="16">
        <f t="shared" si="261"/>
        <v>0</v>
      </c>
      <c r="CB153" s="16">
        <f t="shared" si="261"/>
        <v>0</v>
      </c>
      <c r="CC153" s="16">
        <f t="shared" si="261"/>
        <v>0</v>
      </c>
      <c r="CD153" s="16">
        <f t="shared" si="261"/>
        <v>0</v>
      </c>
      <c r="CE153" s="16">
        <f t="shared" si="261"/>
        <v>0</v>
      </c>
      <c r="CF153" s="16">
        <f t="shared" si="261"/>
        <v>0</v>
      </c>
      <c r="CG153" s="16">
        <f t="shared" si="261"/>
        <v>0</v>
      </c>
      <c r="CH153" s="16">
        <f t="shared" si="261"/>
        <v>0</v>
      </c>
      <c r="CI153" s="16">
        <f t="shared" si="261"/>
        <v>0</v>
      </c>
      <c r="CJ153" s="16">
        <f t="shared" si="261"/>
        <v>0</v>
      </c>
      <c r="CK153" s="16">
        <f t="shared" si="261"/>
        <v>0</v>
      </c>
      <c r="CL153" s="16">
        <f t="shared" si="261"/>
        <v>0</v>
      </c>
      <c r="CM153" s="16">
        <f t="shared" si="261"/>
        <v>0</v>
      </c>
      <c r="CN153" s="16">
        <f t="shared" si="261"/>
        <v>0</v>
      </c>
      <c r="CO153" s="16">
        <f t="shared" si="261"/>
        <v>0</v>
      </c>
      <c r="CP153" s="16">
        <f t="shared" si="261"/>
        <v>0</v>
      </c>
      <c r="CQ153" s="16">
        <f t="shared" si="261"/>
        <v>0</v>
      </c>
      <c r="CR153" s="16">
        <f t="shared" si="261"/>
        <v>0</v>
      </c>
      <c r="CS153" s="16">
        <f t="shared" si="261"/>
        <v>0</v>
      </c>
      <c r="CT153" s="16">
        <f t="shared" si="261"/>
        <v>0</v>
      </c>
      <c r="CU153" s="16">
        <f t="shared" si="261"/>
        <v>0</v>
      </c>
      <c r="CV153" s="16">
        <f t="shared" si="261"/>
        <v>0</v>
      </c>
      <c r="CW153" s="16">
        <f t="shared" si="261"/>
        <v>0</v>
      </c>
      <c r="CX153" s="16">
        <f t="shared" si="261"/>
        <v>0</v>
      </c>
      <c r="CY153" s="16">
        <f t="shared" si="261"/>
        <v>0</v>
      </c>
      <c r="CZ153" s="16">
        <f t="shared" si="261"/>
        <v>0</v>
      </c>
      <c r="DA153" s="16">
        <f t="shared" si="261"/>
        <v>0</v>
      </c>
      <c r="DB153" s="16">
        <f t="shared" si="261"/>
        <v>0</v>
      </c>
      <c r="DC153" s="16">
        <f t="shared" si="261"/>
        <v>0</v>
      </c>
      <c r="DD153" s="16">
        <f t="shared" si="261"/>
        <v>0</v>
      </c>
      <c r="DE153" s="16">
        <f t="shared" si="261"/>
        <v>0</v>
      </c>
      <c r="DF153" s="16">
        <f t="shared" si="261"/>
        <v>0</v>
      </c>
      <c r="DG153" s="16">
        <f t="shared" si="261"/>
        <v>0</v>
      </c>
      <c r="DH153" s="16">
        <f t="shared" si="261"/>
        <v>0</v>
      </c>
      <c r="DI153" s="16">
        <f t="shared" si="261"/>
        <v>0</v>
      </c>
      <c r="DJ153" s="16">
        <f t="shared" si="261"/>
        <v>0</v>
      </c>
      <c r="DK153" s="16">
        <f t="shared" si="261"/>
        <v>0</v>
      </c>
      <c r="DL153" s="16">
        <f t="shared" si="258"/>
        <v>0</v>
      </c>
      <c r="DM153" s="16">
        <f t="shared" si="258"/>
        <v>0</v>
      </c>
      <c r="DN153" s="16">
        <f t="shared" si="258"/>
        <v>0</v>
      </c>
      <c r="DO153" s="16">
        <f t="shared" si="258"/>
        <v>0</v>
      </c>
      <c r="DP153" s="16">
        <f t="shared" si="258"/>
        <v>0</v>
      </c>
      <c r="DQ153" s="16">
        <f t="shared" si="258"/>
        <v>0</v>
      </c>
      <c r="DR153" s="16">
        <f t="shared" si="258"/>
        <v>0</v>
      </c>
      <c r="DS153" s="16">
        <f t="shared" si="258"/>
        <v>0</v>
      </c>
      <c r="DT153" s="16">
        <f t="shared" si="258"/>
        <v>0</v>
      </c>
      <c r="DU153" s="16">
        <f t="shared" si="258"/>
        <v>0</v>
      </c>
      <c r="DV153" s="16">
        <f t="shared" si="262"/>
        <v>0</v>
      </c>
      <c r="DW153" s="16">
        <f t="shared" si="262"/>
        <v>0</v>
      </c>
      <c r="DX153" s="16">
        <f t="shared" si="262"/>
        <v>0</v>
      </c>
      <c r="DY153" s="16">
        <f t="shared" si="262"/>
        <v>0</v>
      </c>
      <c r="DZ153" s="16">
        <f t="shared" si="262"/>
        <v>0</v>
      </c>
      <c r="EA153" s="16">
        <f t="shared" si="262"/>
        <v>0</v>
      </c>
      <c r="EB153" s="16">
        <f t="shared" si="262"/>
        <v>0</v>
      </c>
      <c r="EC153" s="16">
        <f t="shared" si="262"/>
        <v>0</v>
      </c>
      <c r="ED153" s="16">
        <f t="shared" si="262"/>
        <v>0</v>
      </c>
      <c r="EE153" s="16">
        <f t="shared" si="262"/>
        <v>0</v>
      </c>
      <c r="EF153" s="16">
        <f t="shared" si="262"/>
        <v>0</v>
      </c>
      <c r="EG153" s="16">
        <f t="shared" si="262"/>
        <v>0</v>
      </c>
      <c r="EH153" s="16">
        <f t="shared" si="262"/>
        <v>0</v>
      </c>
      <c r="EI153" s="16">
        <f t="shared" si="262"/>
        <v>0</v>
      </c>
      <c r="EJ153" s="16">
        <f t="shared" si="262"/>
        <v>0</v>
      </c>
      <c r="EK153" s="16">
        <f t="shared" si="262"/>
        <v>0</v>
      </c>
      <c r="EL153" s="16">
        <f t="shared" si="262"/>
        <v>0</v>
      </c>
      <c r="EM153" s="16">
        <f t="shared" si="262"/>
        <v>0</v>
      </c>
      <c r="EN153" s="16">
        <f t="shared" si="262"/>
        <v>0</v>
      </c>
      <c r="EQ153" s="16">
        <f t="shared" si="247"/>
        <v>0</v>
      </c>
      <c r="ER153" s="16">
        <f t="shared" si="247"/>
        <v>0</v>
      </c>
      <c r="ES153" s="16">
        <f t="shared" si="247"/>
        <v>0</v>
      </c>
      <c r="ET153" s="16">
        <f t="shared" si="247"/>
        <v>0</v>
      </c>
      <c r="EU153" s="16">
        <f t="shared" si="247"/>
        <v>0</v>
      </c>
      <c r="EV153" s="16">
        <f t="shared" si="247"/>
        <v>0</v>
      </c>
      <c r="EW153" s="16">
        <f t="shared" si="247"/>
        <v>0</v>
      </c>
      <c r="EX153" s="16">
        <f t="shared" si="247"/>
        <v>0</v>
      </c>
      <c r="EY153" s="16">
        <f t="shared" si="247"/>
        <v>0</v>
      </c>
      <c r="EZ153" s="16">
        <f t="shared" si="247"/>
        <v>0</v>
      </c>
      <c r="FA153" s="16">
        <f t="shared" si="247"/>
        <v>0</v>
      </c>
      <c r="FB153" s="16">
        <f t="shared" si="247"/>
        <v>0</v>
      </c>
      <c r="FC153" s="16">
        <f t="shared" si="247"/>
        <v>0</v>
      </c>
      <c r="FD153" s="16">
        <f t="shared" si="247"/>
        <v>0</v>
      </c>
      <c r="FE153" s="16">
        <f t="shared" si="247"/>
        <v>0</v>
      </c>
      <c r="FF153" s="16">
        <f t="shared" si="247"/>
        <v>0</v>
      </c>
      <c r="FG153" s="16">
        <f t="shared" si="249"/>
        <v>0</v>
      </c>
      <c r="FH153" s="16">
        <f t="shared" si="249"/>
        <v>0</v>
      </c>
      <c r="FI153" s="16">
        <f t="shared" si="249"/>
        <v>0</v>
      </c>
      <c r="FJ153" s="16">
        <f t="shared" si="249"/>
        <v>0</v>
      </c>
      <c r="FK153" s="16">
        <f t="shared" si="249"/>
        <v>0</v>
      </c>
      <c r="FL153" s="16">
        <f t="shared" si="249"/>
        <v>80</v>
      </c>
      <c r="FM153" s="16">
        <f t="shared" si="249"/>
        <v>0</v>
      </c>
      <c r="FN153" s="16">
        <f t="shared" si="249"/>
        <v>0</v>
      </c>
      <c r="FO153" s="16">
        <f t="shared" si="249"/>
        <v>0</v>
      </c>
      <c r="FP153" s="16">
        <f t="shared" si="249"/>
        <v>0</v>
      </c>
      <c r="FQ153" s="16">
        <f t="shared" si="249"/>
        <v>0</v>
      </c>
      <c r="FR153" s="16">
        <f t="shared" si="249"/>
        <v>0</v>
      </c>
      <c r="FS153" s="16">
        <f t="shared" si="249"/>
        <v>0</v>
      </c>
      <c r="FT153" s="16">
        <f t="shared" si="249"/>
        <v>0</v>
      </c>
      <c r="FU153" s="16">
        <f t="shared" si="249"/>
        <v>0</v>
      </c>
      <c r="FV153" s="16">
        <f t="shared" si="256"/>
        <v>0</v>
      </c>
      <c r="FW153" s="16">
        <f t="shared" si="256"/>
        <v>0</v>
      </c>
      <c r="FX153" s="16">
        <f t="shared" si="256"/>
        <v>0</v>
      </c>
      <c r="FY153" s="16">
        <f t="shared" si="256"/>
        <v>0</v>
      </c>
      <c r="FZ153" s="16">
        <f t="shared" si="256"/>
        <v>0</v>
      </c>
      <c r="GA153" s="16">
        <f t="shared" si="256"/>
        <v>0</v>
      </c>
      <c r="GB153" s="16">
        <f t="shared" si="256"/>
        <v>0</v>
      </c>
      <c r="GC153" s="16">
        <f t="shared" si="256"/>
        <v>0</v>
      </c>
      <c r="GD153" s="16">
        <f t="shared" si="256"/>
        <v>0</v>
      </c>
      <c r="GE153" s="16">
        <f t="shared" si="256"/>
        <v>0</v>
      </c>
      <c r="GF153" s="16">
        <f t="shared" si="256"/>
        <v>0</v>
      </c>
      <c r="GG153" s="16">
        <f t="shared" si="256"/>
        <v>0</v>
      </c>
      <c r="GH153" s="16">
        <f t="shared" si="256"/>
        <v>0</v>
      </c>
      <c r="GI153" s="16">
        <f t="shared" si="256"/>
        <v>0</v>
      </c>
      <c r="GJ153" s="16">
        <f t="shared" si="256"/>
        <v>0</v>
      </c>
      <c r="GK153" s="16">
        <f t="shared" si="260"/>
        <v>0</v>
      </c>
      <c r="GL153" s="16">
        <f t="shared" si="260"/>
        <v>0</v>
      </c>
      <c r="GM153" s="16">
        <f t="shared" si="260"/>
        <v>0</v>
      </c>
      <c r="GN153" s="16">
        <f t="shared" si="260"/>
        <v>0</v>
      </c>
      <c r="GO153" s="16">
        <f t="shared" si="260"/>
        <v>0</v>
      </c>
      <c r="GP153" s="16">
        <f t="shared" si="260"/>
        <v>0</v>
      </c>
      <c r="GQ153" s="16">
        <f t="shared" si="260"/>
        <v>0</v>
      </c>
      <c r="GR153" s="16">
        <f t="shared" si="260"/>
        <v>0</v>
      </c>
      <c r="GS153" s="16">
        <f t="shared" si="260"/>
        <v>0</v>
      </c>
      <c r="GT153" s="16">
        <f t="shared" si="260"/>
        <v>0</v>
      </c>
      <c r="GU153" s="16">
        <f t="shared" si="260"/>
        <v>0</v>
      </c>
      <c r="GV153" s="16">
        <f t="shared" si="260"/>
        <v>0</v>
      </c>
      <c r="GW153" s="16">
        <f t="shared" si="260"/>
        <v>0</v>
      </c>
      <c r="GX153" s="16">
        <f t="shared" si="260"/>
        <v>0</v>
      </c>
      <c r="GY153" s="16">
        <f t="shared" si="260"/>
        <v>0</v>
      </c>
      <c r="GZ153" s="16">
        <f t="shared" si="260"/>
        <v>0</v>
      </c>
      <c r="HA153" s="16">
        <f t="shared" si="260"/>
        <v>0</v>
      </c>
      <c r="HB153" s="16">
        <f t="shared" si="260"/>
        <v>0</v>
      </c>
      <c r="HC153" s="16">
        <f t="shared" si="260"/>
        <v>0</v>
      </c>
      <c r="HD153" s="16">
        <f t="shared" si="260"/>
        <v>0</v>
      </c>
      <c r="HE153" s="16">
        <f t="shared" si="260"/>
        <v>0</v>
      </c>
      <c r="HF153" s="16">
        <f t="shared" si="260"/>
        <v>0</v>
      </c>
      <c r="HG153" s="16">
        <f t="shared" si="260"/>
        <v>0</v>
      </c>
      <c r="HH153" s="16">
        <f t="shared" si="260"/>
        <v>0</v>
      </c>
      <c r="HI153" s="16">
        <f t="shared" si="260"/>
        <v>0</v>
      </c>
      <c r="HJ153" s="16">
        <f t="shared" si="260"/>
        <v>0</v>
      </c>
      <c r="HK153" s="16">
        <f t="shared" si="260"/>
        <v>0</v>
      </c>
      <c r="HL153" s="16">
        <f t="shared" si="260"/>
        <v>0</v>
      </c>
      <c r="HM153" s="16">
        <f t="shared" si="260"/>
        <v>0</v>
      </c>
      <c r="HN153" s="16">
        <f t="shared" si="260"/>
        <v>0</v>
      </c>
      <c r="HO153" s="16">
        <f t="shared" si="260"/>
        <v>0</v>
      </c>
      <c r="HP153" s="16">
        <f t="shared" si="260"/>
        <v>0</v>
      </c>
      <c r="HQ153" s="16">
        <f t="shared" si="253"/>
        <v>0</v>
      </c>
      <c r="HR153" s="16">
        <f t="shared" si="253"/>
        <v>0</v>
      </c>
      <c r="HS153" s="16">
        <f t="shared" si="253"/>
        <v>0</v>
      </c>
      <c r="HT153" s="16">
        <f t="shared" si="253"/>
        <v>0</v>
      </c>
      <c r="HU153" s="16">
        <f t="shared" si="253"/>
        <v>0</v>
      </c>
      <c r="HV153" s="16">
        <f t="shared" si="253"/>
        <v>0</v>
      </c>
      <c r="HW153" s="16">
        <f t="shared" si="253"/>
        <v>0</v>
      </c>
      <c r="HX153" s="16">
        <f t="shared" si="253"/>
        <v>0</v>
      </c>
      <c r="HY153" s="16">
        <f t="shared" si="253"/>
        <v>0</v>
      </c>
      <c r="HZ153" s="16">
        <f t="shared" si="253"/>
        <v>0</v>
      </c>
      <c r="IA153" s="16">
        <f t="shared" si="253"/>
        <v>0</v>
      </c>
      <c r="IB153" s="16">
        <f t="shared" si="253"/>
        <v>0</v>
      </c>
      <c r="IC153" s="16">
        <f t="shared" si="253"/>
        <v>0</v>
      </c>
      <c r="ID153" s="16">
        <f t="shared" si="253"/>
        <v>0</v>
      </c>
      <c r="IE153" s="16">
        <f t="shared" si="253"/>
        <v>0</v>
      </c>
      <c r="IF153" s="16">
        <f t="shared" si="253"/>
        <v>0</v>
      </c>
      <c r="IG153" s="16">
        <f t="shared" si="253"/>
        <v>0</v>
      </c>
      <c r="IH153" s="16">
        <f t="shared" si="253"/>
        <v>0</v>
      </c>
      <c r="II153" s="16">
        <f t="shared" si="259"/>
        <v>0</v>
      </c>
      <c r="IJ153" s="16">
        <f t="shared" si="259"/>
        <v>0</v>
      </c>
      <c r="IK153" s="16">
        <f t="shared" si="259"/>
        <v>0</v>
      </c>
      <c r="IL153" s="16">
        <f t="shared" si="259"/>
        <v>0</v>
      </c>
      <c r="IM153" s="16">
        <f t="shared" si="259"/>
        <v>0</v>
      </c>
      <c r="IN153" s="16">
        <f t="shared" si="259"/>
        <v>0</v>
      </c>
      <c r="IO153" s="16">
        <f t="shared" si="259"/>
        <v>0</v>
      </c>
      <c r="IP153" s="16">
        <f t="shared" si="259"/>
        <v>0</v>
      </c>
      <c r="IQ153" s="16">
        <f t="shared" si="259"/>
        <v>0</v>
      </c>
      <c r="IR153" s="16">
        <f t="shared" si="259"/>
        <v>0</v>
      </c>
      <c r="IS153" s="16">
        <f t="shared" si="263"/>
        <v>0</v>
      </c>
      <c r="IT153" s="16">
        <f t="shared" si="263"/>
        <v>0</v>
      </c>
      <c r="IU153" s="16">
        <f t="shared" si="263"/>
        <v>0</v>
      </c>
      <c r="IV153" s="16">
        <f t="shared" si="263"/>
        <v>0</v>
      </c>
      <c r="IW153" s="16">
        <f t="shared" si="263"/>
        <v>0</v>
      </c>
      <c r="IX153" s="16">
        <f t="shared" si="263"/>
        <v>0</v>
      </c>
      <c r="IY153" s="16">
        <f t="shared" si="263"/>
        <v>0</v>
      </c>
      <c r="IZ153" s="16">
        <f t="shared" si="263"/>
        <v>0</v>
      </c>
      <c r="JA153" s="16">
        <f t="shared" si="263"/>
        <v>0</v>
      </c>
      <c r="JB153" s="16">
        <f t="shared" si="263"/>
        <v>0</v>
      </c>
      <c r="JC153" s="16">
        <f t="shared" si="263"/>
        <v>0</v>
      </c>
      <c r="JD153" s="16">
        <f t="shared" si="263"/>
        <v>0</v>
      </c>
      <c r="JE153" s="16">
        <f t="shared" si="263"/>
        <v>0</v>
      </c>
      <c r="JF153" s="16">
        <f t="shared" si="263"/>
        <v>0</v>
      </c>
      <c r="JG153" s="16">
        <f t="shared" si="263"/>
        <v>0</v>
      </c>
      <c r="JH153" s="16">
        <f t="shared" si="263"/>
        <v>0</v>
      </c>
      <c r="JI153" s="16">
        <f t="shared" si="263"/>
        <v>0</v>
      </c>
      <c r="JJ153" s="16">
        <f t="shared" si="263"/>
        <v>0</v>
      </c>
      <c r="JK153" s="16">
        <f t="shared" si="263"/>
        <v>0</v>
      </c>
      <c r="JN153" s="16">
        <f t="shared" si="254"/>
        <v>0</v>
      </c>
      <c r="JO153" s="16">
        <f t="shared" si="254"/>
        <v>0</v>
      </c>
      <c r="JP153" s="16">
        <f t="shared" si="254"/>
        <v>0</v>
      </c>
      <c r="JQ153" s="16">
        <f t="shared" si="254"/>
        <v>0</v>
      </c>
      <c r="JR153" s="16">
        <f t="shared" si="254"/>
        <v>0</v>
      </c>
      <c r="JS153" s="16">
        <f t="shared" si="254"/>
        <v>0</v>
      </c>
      <c r="JT153" s="16">
        <f t="shared" si="254"/>
        <v>1</v>
      </c>
      <c r="JU153" s="16">
        <f t="shared" si="254"/>
        <v>0</v>
      </c>
      <c r="JV153" s="16">
        <f t="shared" si="254"/>
        <v>0</v>
      </c>
      <c r="JW153" s="16">
        <f t="shared" si="254"/>
        <v>0</v>
      </c>
      <c r="JX153" s="16">
        <f t="shared" si="254"/>
        <v>0</v>
      </c>
      <c r="JY153" s="16">
        <f t="shared" si="254"/>
        <v>0</v>
      </c>
      <c r="JZ153" s="16">
        <f t="shared" si="254"/>
        <v>0</v>
      </c>
      <c r="KA153" s="16">
        <f t="shared" si="254"/>
        <v>0</v>
      </c>
      <c r="KB153" s="16">
        <f t="shared" si="254"/>
        <v>0</v>
      </c>
      <c r="KC153" s="16">
        <f t="shared" si="254"/>
        <v>0</v>
      </c>
      <c r="KD153" s="16">
        <f t="shared" si="233"/>
        <v>0</v>
      </c>
      <c r="KE153" s="16">
        <f t="shared" si="233"/>
        <v>0</v>
      </c>
      <c r="KF153" s="16">
        <f t="shared" si="233"/>
        <v>0</v>
      </c>
      <c r="KG153" s="16">
        <f t="shared" si="233"/>
        <v>0</v>
      </c>
      <c r="KH153" s="16">
        <f t="shared" si="233"/>
        <v>0</v>
      </c>
      <c r="KI153" s="16">
        <f t="shared" si="234"/>
        <v>0</v>
      </c>
      <c r="KJ153" s="16">
        <f t="shared" si="234"/>
        <v>0</v>
      </c>
      <c r="KK153" s="16">
        <f t="shared" si="252"/>
        <v>0</v>
      </c>
      <c r="KL153" s="16">
        <f t="shared" si="252"/>
        <v>0</v>
      </c>
      <c r="KM153" s="16">
        <f t="shared" si="252"/>
        <v>0</v>
      </c>
      <c r="KN153" s="16">
        <f t="shared" si="252"/>
        <v>0</v>
      </c>
      <c r="KO153" s="16">
        <f t="shared" si="252"/>
        <v>0</v>
      </c>
      <c r="KP153" s="16">
        <f t="shared" si="252"/>
        <v>0</v>
      </c>
      <c r="KQ153" s="16">
        <f t="shared" si="252"/>
        <v>0</v>
      </c>
      <c r="KR153" s="16">
        <f t="shared" si="252"/>
        <v>0</v>
      </c>
      <c r="KS153" s="16">
        <f t="shared" si="252"/>
        <v>0</v>
      </c>
      <c r="KT153" s="16">
        <f t="shared" si="252"/>
        <v>0</v>
      </c>
      <c r="KU153" s="16">
        <f t="shared" si="252"/>
        <v>0</v>
      </c>
      <c r="KV153" s="16">
        <f t="shared" si="252"/>
        <v>0</v>
      </c>
      <c r="KW153" s="16">
        <f t="shared" si="252"/>
        <v>0</v>
      </c>
      <c r="KX153" s="16">
        <f t="shared" si="252"/>
        <v>0</v>
      </c>
    </row>
    <row r="154" spans="1:310">
      <c r="A154" s="2" t="s">
        <v>47</v>
      </c>
      <c r="B154" s="2" t="s">
        <v>85</v>
      </c>
      <c r="C154" s="2">
        <v>1</v>
      </c>
      <c r="D154" s="3">
        <v>120</v>
      </c>
      <c r="E154" s="3">
        <v>120</v>
      </c>
      <c r="F154" s="3">
        <f t="shared" si="221"/>
        <v>0</v>
      </c>
      <c r="G154" s="4">
        <v>45064</v>
      </c>
      <c r="J154" s="2">
        <v>154</v>
      </c>
      <c r="K154" s="5"/>
      <c r="L154" s="5"/>
      <c r="M154" s="3"/>
      <c r="T154" s="16">
        <f t="shared" si="257"/>
        <v>0</v>
      </c>
      <c r="U154" s="16">
        <f t="shared" si="257"/>
        <v>0</v>
      </c>
      <c r="V154" s="16">
        <f t="shared" si="257"/>
        <v>0</v>
      </c>
      <c r="W154" s="16">
        <f t="shared" si="257"/>
        <v>0</v>
      </c>
      <c r="X154" s="16">
        <f t="shared" si="257"/>
        <v>0</v>
      </c>
      <c r="Y154" s="16">
        <f t="shared" si="257"/>
        <v>0</v>
      </c>
      <c r="Z154" s="16">
        <f t="shared" si="257"/>
        <v>0</v>
      </c>
      <c r="AA154" s="16">
        <f t="shared" si="257"/>
        <v>0</v>
      </c>
      <c r="AB154" s="16">
        <f t="shared" si="257"/>
        <v>0</v>
      </c>
      <c r="AC154" s="16">
        <f t="shared" si="257"/>
        <v>0</v>
      </c>
      <c r="AD154" s="16">
        <f t="shared" si="257"/>
        <v>0</v>
      </c>
      <c r="AE154" s="16">
        <f t="shared" si="257"/>
        <v>0</v>
      </c>
      <c r="AF154" s="16">
        <f t="shared" si="257"/>
        <v>0</v>
      </c>
      <c r="AG154" s="16">
        <f t="shared" si="257"/>
        <v>0</v>
      </c>
      <c r="AH154" s="16">
        <f t="shared" si="257"/>
        <v>0</v>
      </c>
      <c r="AI154" s="16">
        <f t="shared" si="257"/>
        <v>0</v>
      </c>
      <c r="AJ154" s="16">
        <f t="shared" si="250"/>
        <v>0</v>
      </c>
      <c r="AK154" s="16">
        <f t="shared" si="250"/>
        <v>0</v>
      </c>
      <c r="AL154" s="16">
        <f t="shared" si="250"/>
        <v>0</v>
      </c>
      <c r="AM154" s="16">
        <f t="shared" si="250"/>
        <v>0</v>
      </c>
      <c r="AN154" s="16">
        <f t="shared" si="250"/>
        <v>0</v>
      </c>
      <c r="AO154" s="16">
        <f t="shared" si="250"/>
        <v>120</v>
      </c>
      <c r="AP154" s="16">
        <f t="shared" si="250"/>
        <v>0</v>
      </c>
      <c r="AQ154" s="16">
        <f t="shared" si="250"/>
        <v>0</v>
      </c>
      <c r="AR154" s="16">
        <f t="shared" si="250"/>
        <v>0</v>
      </c>
      <c r="AS154" s="16">
        <f t="shared" si="250"/>
        <v>0</v>
      </c>
      <c r="AT154" s="16">
        <f t="shared" si="250"/>
        <v>0</v>
      </c>
      <c r="AU154" s="16">
        <f t="shared" si="250"/>
        <v>0</v>
      </c>
      <c r="AV154" s="16">
        <f t="shared" si="250"/>
        <v>0</v>
      </c>
      <c r="AW154" s="16">
        <f t="shared" si="250"/>
        <v>0</v>
      </c>
      <c r="AX154" s="16">
        <f t="shared" si="250"/>
        <v>0</v>
      </c>
      <c r="AY154" s="16">
        <f t="shared" si="250"/>
        <v>0</v>
      </c>
      <c r="AZ154" s="16">
        <f t="shared" si="224"/>
        <v>0</v>
      </c>
      <c r="BA154" s="16">
        <f t="shared" si="224"/>
        <v>0</v>
      </c>
      <c r="BB154" s="16">
        <f t="shared" si="224"/>
        <v>0</v>
      </c>
      <c r="BC154" s="16">
        <f t="shared" si="224"/>
        <v>0</v>
      </c>
      <c r="BD154" s="16">
        <f t="shared" si="224"/>
        <v>0</v>
      </c>
      <c r="BE154" s="16">
        <f t="shared" si="224"/>
        <v>0</v>
      </c>
      <c r="BF154" s="16">
        <f t="shared" si="225"/>
        <v>0</v>
      </c>
      <c r="BG154" s="16">
        <f t="shared" si="225"/>
        <v>0</v>
      </c>
      <c r="BH154" s="16">
        <f t="shared" si="225"/>
        <v>0</v>
      </c>
      <c r="BI154" s="16">
        <f t="shared" si="225"/>
        <v>0</v>
      </c>
      <c r="BJ154" s="16">
        <f t="shared" si="225"/>
        <v>0</v>
      </c>
      <c r="BK154" s="16">
        <f t="shared" si="225"/>
        <v>0</v>
      </c>
      <c r="BL154" s="16">
        <f t="shared" si="225"/>
        <v>0</v>
      </c>
      <c r="BM154" s="16">
        <f t="shared" si="225"/>
        <v>0</v>
      </c>
      <c r="BN154" s="16">
        <f t="shared" si="261"/>
        <v>0</v>
      </c>
      <c r="BO154" s="16">
        <f t="shared" si="261"/>
        <v>0</v>
      </c>
      <c r="BP154" s="16">
        <f t="shared" si="261"/>
        <v>0</v>
      </c>
      <c r="BQ154" s="16">
        <f t="shared" si="261"/>
        <v>0</v>
      </c>
      <c r="BR154" s="16">
        <f t="shared" si="261"/>
        <v>0</v>
      </c>
      <c r="BS154" s="16">
        <f t="shared" si="261"/>
        <v>0</v>
      </c>
      <c r="BT154" s="16">
        <f t="shared" si="261"/>
        <v>0</v>
      </c>
      <c r="BU154" s="16">
        <f t="shared" si="261"/>
        <v>0</v>
      </c>
      <c r="BV154" s="16">
        <f t="shared" si="261"/>
        <v>0</v>
      </c>
      <c r="BW154" s="16">
        <f t="shared" si="261"/>
        <v>0</v>
      </c>
      <c r="BX154" s="16">
        <f t="shared" si="261"/>
        <v>0</v>
      </c>
      <c r="BY154" s="16">
        <f t="shared" si="261"/>
        <v>0</v>
      </c>
      <c r="BZ154" s="16">
        <f t="shared" si="261"/>
        <v>0</v>
      </c>
      <c r="CA154" s="16">
        <f t="shared" si="261"/>
        <v>0</v>
      </c>
      <c r="CB154" s="16">
        <f t="shared" si="261"/>
        <v>0</v>
      </c>
      <c r="CC154" s="16">
        <f t="shared" si="261"/>
        <v>0</v>
      </c>
      <c r="CD154" s="16">
        <f t="shared" si="261"/>
        <v>0</v>
      </c>
      <c r="CE154" s="16">
        <f t="shared" si="261"/>
        <v>0</v>
      </c>
      <c r="CF154" s="16">
        <f t="shared" si="261"/>
        <v>0</v>
      </c>
      <c r="CG154" s="16">
        <f t="shared" si="261"/>
        <v>0</v>
      </c>
      <c r="CH154" s="16">
        <f t="shared" si="261"/>
        <v>0</v>
      </c>
      <c r="CI154" s="16">
        <f t="shared" si="261"/>
        <v>0</v>
      </c>
      <c r="CJ154" s="16">
        <f t="shared" si="261"/>
        <v>0</v>
      </c>
      <c r="CK154" s="16">
        <f t="shared" si="261"/>
        <v>0</v>
      </c>
      <c r="CL154" s="16">
        <f t="shared" si="261"/>
        <v>0</v>
      </c>
      <c r="CM154" s="16">
        <f t="shared" si="261"/>
        <v>0</v>
      </c>
      <c r="CN154" s="16">
        <f t="shared" si="261"/>
        <v>0</v>
      </c>
      <c r="CO154" s="16">
        <f t="shared" si="261"/>
        <v>0</v>
      </c>
      <c r="CP154" s="16">
        <f t="shared" si="261"/>
        <v>0</v>
      </c>
      <c r="CQ154" s="16">
        <f t="shared" si="261"/>
        <v>0</v>
      </c>
      <c r="CR154" s="16">
        <f t="shared" si="261"/>
        <v>0</v>
      </c>
      <c r="CS154" s="16">
        <f t="shared" si="261"/>
        <v>0</v>
      </c>
      <c r="CT154" s="16">
        <f t="shared" si="261"/>
        <v>0</v>
      </c>
      <c r="CU154" s="16">
        <f t="shared" si="261"/>
        <v>0</v>
      </c>
      <c r="CV154" s="16">
        <f t="shared" si="261"/>
        <v>0</v>
      </c>
      <c r="CW154" s="16">
        <f t="shared" si="261"/>
        <v>0</v>
      </c>
      <c r="CX154" s="16">
        <f t="shared" si="261"/>
        <v>0</v>
      </c>
      <c r="CY154" s="16">
        <f t="shared" si="261"/>
        <v>0</v>
      </c>
      <c r="CZ154" s="16">
        <f t="shared" si="261"/>
        <v>0</v>
      </c>
      <c r="DA154" s="16">
        <f t="shared" si="261"/>
        <v>0</v>
      </c>
      <c r="DB154" s="16">
        <f t="shared" si="261"/>
        <v>0</v>
      </c>
      <c r="DC154" s="16">
        <f t="shared" si="261"/>
        <v>0</v>
      </c>
      <c r="DD154" s="16">
        <f t="shared" si="261"/>
        <v>0</v>
      </c>
      <c r="DE154" s="16">
        <f t="shared" si="261"/>
        <v>0</v>
      </c>
      <c r="DF154" s="16">
        <f t="shared" si="261"/>
        <v>0</v>
      </c>
      <c r="DG154" s="16">
        <f t="shared" si="261"/>
        <v>0</v>
      </c>
      <c r="DH154" s="16">
        <f t="shared" si="261"/>
        <v>0</v>
      </c>
      <c r="DI154" s="16">
        <f t="shared" si="261"/>
        <v>0</v>
      </c>
      <c r="DJ154" s="16">
        <f t="shared" si="261"/>
        <v>0</v>
      </c>
      <c r="DK154" s="16">
        <f t="shared" si="261"/>
        <v>0</v>
      </c>
      <c r="DL154" s="16">
        <f t="shared" si="258"/>
        <v>0</v>
      </c>
      <c r="DM154" s="16">
        <f t="shared" si="258"/>
        <v>0</v>
      </c>
      <c r="DN154" s="16">
        <f t="shared" si="258"/>
        <v>0</v>
      </c>
      <c r="DO154" s="16">
        <f t="shared" si="258"/>
        <v>0</v>
      </c>
      <c r="DP154" s="16">
        <f t="shared" si="258"/>
        <v>0</v>
      </c>
      <c r="DQ154" s="16">
        <f t="shared" si="258"/>
        <v>0</v>
      </c>
      <c r="DR154" s="16">
        <f t="shared" si="258"/>
        <v>0</v>
      </c>
      <c r="DS154" s="16">
        <f t="shared" si="258"/>
        <v>0</v>
      </c>
      <c r="DT154" s="16">
        <f t="shared" si="258"/>
        <v>0</v>
      </c>
      <c r="DU154" s="16">
        <f t="shared" si="258"/>
        <v>0</v>
      </c>
      <c r="DV154" s="16">
        <f t="shared" si="262"/>
        <v>0</v>
      </c>
      <c r="DW154" s="16">
        <f t="shared" si="262"/>
        <v>0</v>
      </c>
      <c r="DX154" s="16">
        <f t="shared" si="262"/>
        <v>0</v>
      </c>
      <c r="DY154" s="16">
        <f t="shared" si="262"/>
        <v>0</v>
      </c>
      <c r="DZ154" s="16">
        <f t="shared" si="262"/>
        <v>0</v>
      </c>
      <c r="EA154" s="16">
        <f t="shared" si="262"/>
        <v>0</v>
      </c>
      <c r="EB154" s="16">
        <f t="shared" si="262"/>
        <v>0</v>
      </c>
      <c r="EC154" s="16">
        <f t="shared" si="262"/>
        <v>0</v>
      </c>
      <c r="ED154" s="16">
        <f t="shared" si="262"/>
        <v>0</v>
      </c>
      <c r="EE154" s="16">
        <f t="shared" si="262"/>
        <v>0</v>
      </c>
      <c r="EF154" s="16">
        <f t="shared" si="262"/>
        <v>0</v>
      </c>
      <c r="EG154" s="16">
        <f t="shared" si="262"/>
        <v>0</v>
      </c>
      <c r="EH154" s="16">
        <f t="shared" si="262"/>
        <v>0</v>
      </c>
      <c r="EI154" s="16">
        <f t="shared" si="262"/>
        <v>0</v>
      </c>
      <c r="EJ154" s="16">
        <f t="shared" si="262"/>
        <v>0</v>
      </c>
      <c r="EK154" s="16">
        <f t="shared" si="262"/>
        <v>0</v>
      </c>
      <c r="EL154" s="16">
        <f t="shared" si="262"/>
        <v>0</v>
      </c>
      <c r="EM154" s="16">
        <f t="shared" si="262"/>
        <v>0</v>
      </c>
      <c r="EN154" s="16">
        <f t="shared" si="262"/>
        <v>0</v>
      </c>
      <c r="EQ154" s="16">
        <f t="shared" si="247"/>
        <v>0</v>
      </c>
      <c r="ER154" s="16">
        <f t="shared" si="247"/>
        <v>0</v>
      </c>
      <c r="ES154" s="16">
        <f t="shared" si="247"/>
        <v>0</v>
      </c>
      <c r="ET154" s="16">
        <f t="shared" si="247"/>
        <v>0</v>
      </c>
      <c r="EU154" s="16">
        <f t="shared" si="247"/>
        <v>0</v>
      </c>
      <c r="EV154" s="16">
        <f t="shared" si="247"/>
        <v>0</v>
      </c>
      <c r="EW154" s="16">
        <f t="shared" si="247"/>
        <v>0</v>
      </c>
      <c r="EX154" s="16">
        <f t="shared" si="247"/>
        <v>0</v>
      </c>
      <c r="EY154" s="16">
        <f t="shared" si="247"/>
        <v>0</v>
      </c>
      <c r="EZ154" s="16">
        <f t="shared" si="247"/>
        <v>0</v>
      </c>
      <c r="FA154" s="16">
        <f t="shared" si="247"/>
        <v>0</v>
      </c>
      <c r="FB154" s="16">
        <f t="shared" si="247"/>
        <v>0</v>
      </c>
      <c r="FC154" s="16">
        <f t="shared" si="247"/>
        <v>0</v>
      </c>
      <c r="FD154" s="16">
        <f t="shared" si="247"/>
        <v>0</v>
      </c>
      <c r="FE154" s="16">
        <f t="shared" si="247"/>
        <v>0</v>
      </c>
      <c r="FF154" s="16">
        <f t="shared" si="247"/>
        <v>0</v>
      </c>
      <c r="FG154" s="16">
        <f t="shared" si="249"/>
        <v>0</v>
      </c>
      <c r="FH154" s="16">
        <f t="shared" si="249"/>
        <v>0</v>
      </c>
      <c r="FI154" s="16">
        <f t="shared" si="249"/>
        <v>0</v>
      </c>
      <c r="FJ154" s="16">
        <f t="shared" si="249"/>
        <v>0</v>
      </c>
      <c r="FK154" s="16">
        <f t="shared" si="249"/>
        <v>0</v>
      </c>
      <c r="FL154" s="16">
        <f t="shared" si="249"/>
        <v>120</v>
      </c>
      <c r="FM154" s="16">
        <f t="shared" si="249"/>
        <v>0</v>
      </c>
      <c r="FN154" s="16">
        <f t="shared" si="249"/>
        <v>0</v>
      </c>
      <c r="FO154" s="16">
        <f t="shared" si="249"/>
        <v>0</v>
      </c>
      <c r="FP154" s="16">
        <f t="shared" si="249"/>
        <v>0</v>
      </c>
      <c r="FQ154" s="16">
        <f t="shared" si="249"/>
        <v>0</v>
      </c>
      <c r="FR154" s="16">
        <f t="shared" si="249"/>
        <v>0</v>
      </c>
      <c r="FS154" s="16">
        <f t="shared" si="249"/>
        <v>0</v>
      </c>
      <c r="FT154" s="16">
        <f t="shared" si="249"/>
        <v>0</v>
      </c>
      <c r="FU154" s="16">
        <f t="shared" si="249"/>
        <v>0</v>
      </c>
      <c r="FV154" s="16">
        <f t="shared" si="256"/>
        <v>0</v>
      </c>
      <c r="FW154" s="16">
        <f t="shared" si="256"/>
        <v>0</v>
      </c>
      <c r="FX154" s="16">
        <f t="shared" si="256"/>
        <v>0</v>
      </c>
      <c r="FY154" s="16">
        <f t="shared" si="256"/>
        <v>0</v>
      </c>
      <c r="FZ154" s="16">
        <f t="shared" si="256"/>
        <v>0</v>
      </c>
      <c r="GA154" s="16">
        <f t="shared" si="256"/>
        <v>0</v>
      </c>
      <c r="GB154" s="16">
        <f t="shared" si="256"/>
        <v>0</v>
      </c>
      <c r="GC154" s="16">
        <f t="shared" si="256"/>
        <v>0</v>
      </c>
      <c r="GD154" s="16">
        <f t="shared" si="256"/>
        <v>0</v>
      </c>
      <c r="GE154" s="16">
        <f t="shared" si="256"/>
        <v>0</v>
      </c>
      <c r="GF154" s="16">
        <f t="shared" si="256"/>
        <v>0</v>
      </c>
      <c r="GG154" s="16">
        <f t="shared" si="256"/>
        <v>0</v>
      </c>
      <c r="GH154" s="16">
        <f t="shared" si="256"/>
        <v>0</v>
      </c>
      <c r="GI154" s="16">
        <f t="shared" si="256"/>
        <v>0</v>
      </c>
      <c r="GJ154" s="16">
        <f t="shared" si="256"/>
        <v>0</v>
      </c>
      <c r="GK154" s="16">
        <f t="shared" si="260"/>
        <v>0</v>
      </c>
      <c r="GL154" s="16">
        <f t="shared" si="260"/>
        <v>0</v>
      </c>
      <c r="GM154" s="16">
        <f t="shared" si="260"/>
        <v>0</v>
      </c>
      <c r="GN154" s="16">
        <f t="shared" si="260"/>
        <v>0</v>
      </c>
      <c r="GO154" s="16">
        <f t="shared" si="260"/>
        <v>0</v>
      </c>
      <c r="GP154" s="16">
        <f t="shared" si="260"/>
        <v>0</v>
      </c>
      <c r="GQ154" s="16">
        <f t="shared" si="260"/>
        <v>0</v>
      </c>
      <c r="GR154" s="16">
        <f t="shared" si="260"/>
        <v>0</v>
      </c>
      <c r="GS154" s="16">
        <f t="shared" si="260"/>
        <v>0</v>
      </c>
      <c r="GT154" s="16">
        <f t="shared" si="260"/>
        <v>0</v>
      </c>
      <c r="GU154" s="16">
        <f t="shared" si="260"/>
        <v>0</v>
      </c>
      <c r="GV154" s="16">
        <f t="shared" si="260"/>
        <v>0</v>
      </c>
      <c r="GW154" s="16">
        <f t="shared" si="260"/>
        <v>0</v>
      </c>
      <c r="GX154" s="16">
        <f t="shared" si="260"/>
        <v>0</v>
      </c>
      <c r="GY154" s="16">
        <f t="shared" si="260"/>
        <v>0</v>
      </c>
      <c r="GZ154" s="16">
        <f t="shared" si="260"/>
        <v>0</v>
      </c>
      <c r="HA154" s="16">
        <f t="shared" si="260"/>
        <v>0</v>
      </c>
      <c r="HB154" s="16">
        <f t="shared" si="260"/>
        <v>0</v>
      </c>
      <c r="HC154" s="16">
        <f t="shared" si="260"/>
        <v>0</v>
      </c>
      <c r="HD154" s="16">
        <f t="shared" si="260"/>
        <v>0</v>
      </c>
      <c r="HE154" s="16">
        <f t="shared" si="260"/>
        <v>0</v>
      </c>
      <c r="HF154" s="16">
        <f t="shared" si="260"/>
        <v>0</v>
      </c>
      <c r="HG154" s="16">
        <f t="shared" si="260"/>
        <v>0</v>
      </c>
      <c r="HH154" s="16">
        <f t="shared" si="260"/>
        <v>0</v>
      </c>
      <c r="HI154" s="16">
        <f t="shared" si="260"/>
        <v>0</v>
      </c>
      <c r="HJ154" s="16">
        <f t="shared" si="260"/>
        <v>0</v>
      </c>
      <c r="HK154" s="16">
        <f t="shared" si="260"/>
        <v>0</v>
      </c>
      <c r="HL154" s="16">
        <f t="shared" si="260"/>
        <v>0</v>
      </c>
      <c r="HM154" s="16">
        <f t="shared" si="260"/>
        <v>0</v>
      </c>
      <c r="HN154" s="16">
        <f t="shared" si="260"/>
        <v>0</v>
      </c>
      <c r="HO154" s="16">
        <f t="shared" si="260"/>
        <v>0</v>
      </c>
      <c r="HP154" s="16">
        <f t="shared" si="260"/>
        <v>0</v>
      </c>
      <c r="HQ154" s="16">
        <f t="shared" si="253"/>
        <v>0</v>
      </c>
      <c r="HR154" s="16">
        <f t="shared" si="253"/>
        <v>0</v>
      </c>
      <c r="HS154" s="16">
        <f t="shared" si="253"/>
        <v>0</v>
      </c>
      <c r="HT154" s="16">
        <f t="shared" si="253"/>
        <v>0</v>
      </c>
      <c r="HU154" s="16">
        <f t="shared" si="253"/>
        <v>0</v>
      </c>
      <c r="HV154" s="16">
        <f t="shared" si="253"/>
        <v>0</v>
      </c>
      <c r="HW154" s="16">
        <f t="shared" si="253"/>
        <v>0</v>
      </c>
      <c r="HX154" s="16">
        <f t="shared" si="253"/>
        <v>0</v>
      </c>
      <c r="HY154" s="16">
        <f t="shared" si="253"/>
        <v>0</v>
      </c>
      <c r="HZ154" s="16">
        <f t="shared" si="253"/>
        <v>0</v>
      </c>
      <c r="IA154" s="16">
        <f t="shared" si="253"/>
        <v>0</v>
      </c>
      <c r="IB154" s="16">
        <f t="shared" si="253"/>
        <v>0</v>
      </c>
      <c r="IC154" s="16">
        <f t="shared" si="253"/>
        <v>0</v>
      </c>
      <c r="ID154" s="16">
        <f t="shared" si="253"/>
        <v>0</v>
      </c>
      <c r="IE154" s="16">
        <f t="shared" si="253"/>
        <v>0</v>
      </c>
      <c r="IF154" s="16">
        <f t="shared" si="253"/>
        <v>0</v>
      </c>
      <c r="IG154" s="16">
        <f t="shared" si="253"/>
        <v>0</v>
      </c>
      <c r="IH154" s="16">
        <f t="shared" si="253"/>
        <v>0</v>
      </c>
      <c r="II154" s="16">
        <f t="shared" si="259"/>
        <v>0</v>
      </c>
      <c r="IJ154" s="16">
        <f t="shared" si="259"/>
        <v>0</v>
      </c>
      <c r="IK154" s="16">
        <f t="shared" si="259"/>
        <v>0</v>
      </c>
      <c r="IL154" s="16">
        <f t="shared" si="259"/>
        <v>0</v>
      </c>
      <c r="IM154" s="16">
        <f t="shared" si="259"/>
        <v>0</v>
      </c>
      <c r="IN154" s="16">
        <f t="shared" si="259"/>
        <v>0</v>
      </c>
      <c r="IO154" s="16">
        <f t="shared" si="259"/>
        <v>0</v>
      </c>
      <c r="IP154" s="16">
        <f t="shared" si="259"/>
        <v>0</v>
      </c>
      <c r="IQ154" s="16">
        <f t="shared" si="259"/>
        <v>0</v>
      </c>
      <c r="IR154" s="16">
        <f t="shared" si="259"/>
        <v>0</v>
      </c>
      <c r="IS154" s="16">
        <f t="shared" si="263"/>
        <v>0</v>
      </c>
      <c r="IT154" s="16">
        <f t="shared" si="263"/>
        <v>0</v>
      </c>
      <c r="IU154" s="16">
        <f t="shared" si="263"/>
        <v>0</v>
      </c>
      <c r="IV154" s="16">
        <f t="shared" si="263"/>
        <v>0</v>
      </c>
      <c r="IW154" s="16">
        <f t="shared" si="263"/>
        <v>0</v>
      </c>
      <c r="IX154" s="16">
        <f t="shared" si="263"/>
        <v>0</v>
      </c>
      <c r="IY154" s="16">
        <f t="shared" si="263"/>
        <v>0</v>
      </c>
      <c r="IZ154" s="16">
        <f t="shared" si="263"/>
        <v>0</v>
      </c>
      <c r="JA154" s="16">
        <f t="shared" si="263"/>
        <v>0</v>
      </c>
      <c r="JB154" s="16">
        <f t="shared" si="263"/>
        <v>0</v>
      </c>
      <c r="JC154" s="16">
        <f t="shared" si="263"/>
        <v>0</v>
      </c>
      <c r="JD154" s="16">
        <f t="shared" si="263"/>
        <v>0</v>
      </c>
      <c r="JE154" s="16">
        <f t="shared" si="263"/>
        <v>0</v>
      </c>
      <c r="JF154" s="16">
        <f t="shared" si="263"/>
        <v>0</v>
      </c>
      <c r="JG154" s="16">
        <f t="shared" si="263"/>
        <v>0</v>
      </c>
      <c r="JH154" s="16">
        <f t="shared" si="263"/>
        <v>0</v>
      </c>
      <c r="JI154" s="16">
        <f t="shared" si="263"/>
        <v>0</v>
      </c>
      <c r="JJ154" s="16">
        <f t="shared" si="263"/>
        <v>0</v>
      </c>
      <c r="JK154" s="16">
        <f t="shared" si="263"/>
        <v>0</v>
      </c>
      <c r="JN154" s="16">
        <f t="shared" si="254"/>
        <v>0</v>
      </c>
      <c r="JO154" s="16">
        <f t="shared" si="254"/>
        <v>0</v>
      </c>
      <c r="JP154" s="16">
        <f t="shared" si="254"/>
        <v>0</v>
      </c>
      <c r="JQ154" s="16">
        <f t="shared" si="254"/>
        <v>0</v>
      </c>
      <c r="JR154" s="16">
        <f t="shared" si="254"/>
        <v>0</v>
      </c>
      <c r="JS154" s="16">
        <f t="shared" si="254"/>
        <v>0</v>
      </c>
      <c r="JT154" s="16">
        <f t="shared" si="254"/>
        <v>0</v>
      </c>
      <c r="JU154" s="16">
        <f t="shared" si="254"/>
        <v>0</v>
      </c>
      <c r="JV154" s="16">
        <f t="shared" si="254"/>
        <v>0</v>
      </c>
      <c r="JW154" s="16">
        <f t="shared" si="254"/>
        <v>0</v>
      </c>
      <c r="JX154" s="16">
        <f t="shared" si="254"/>
        <v>0</v>
      </c>
      <c r="JY154" s="16">
        <f t="shared" si="254"/>
        <v>0</v>
      </c>
      <c r="JZ154" s="16">
        <f t="shared" si="254"/>
        <v>0</v>
      </c>
      <c r="KA154" s="16">
        <f t="shared" si="254"/>
        <v>0</v>
      </c>
      <c r="KB154" s="16">
        <f t="shared" si="254"/>
        <v>0</v>
      </c>
      <c r="KC154" s="16">
        <f t="shared" si="254"/>
        <v>0</v>
      </c>
      <c r="KD154" s="16">
        <f t="shared" si="233"/>
        <v>0</v>
      </c>
      <c r="KE154" s="16">
        <f t="shared" si="233"/>
        <v>0</v>
      </c>
      <c r="KF154" s="16">
        <f t="shared" si="233"/>
        <v>0</v>
      </c>
      <c r="KG154" s="16">
        <f t="shared" si="233"/>
        <v>0</v>
      </c>
      <c r="KH154" s="16">
        <f t="shared" si="233"/>
        <v>0</v>
      </c>
      <c r="KI154" s="16">
        <f t="shared" si="234"/>
        <v>1</v>
      </c>
      <c r="KJ154" s="16">
        <f t="shared" si="234"/>
        <v>0</v>
      </c>
      <c r="KK154" s="16">
        <f t="shared" si="252"/>
        <v>0</v>
      </c>
      <c r="KL154" s="16">
        <f t="shared" si="252"/>
        <v>0</v>
      </c>
      <c r="KM154" s="16">
        <f t="shared" si="252"/>
        <v>0</v>
      </c>
      <c r="KN154" s="16">
        <f t="shared" si="252"/>
        <v>0</v>
      </c>
      <c r="KO154" s="16">
        <f t="shared" si="252"/>
        <v>0</v>
      </c>
      <c r="KP154" s="16">
        <f t="shared" si="252"/>
        <v>0</v>
      </c>
      <c r="KQ154" s="16">
        <f t="shared" si="252"/>
        <v>0</v>
      </c>
      <c r="KR154" s="16">
        <f t="shared" si="252"/>
        <v>0</v>
      </c>
      <c r="KS154" s="16">
        <f t="shared" si="252"/>
        <v>0</v>
      </c>
      <c r="KT154" s="16">
        <f t="shared" si="252"/>
        <v>0</v>
      </c>
      <c r="KU154" s="16">
        <f t="shared" si="252"/>
        <v>0</v>
      </c>
      <c r="KV154" s="16">
        <f t="shared" si="252"/>
        <v>0</v>
      </c>
      <c r="KW154" s="16">
        <f t="shared" si="252"/>
        <v>0</v>
      </c>
      <c r="KX154" s="16">
        <f t="shared" si="252"/>
        <v>0</v>
      </c>
    </row>
    <row r="155" spans="1:310">
      <c r="A155" s="2" t="s">
        <v>106</v>
      </c>
      <c r="B155" s="2" t="s">
        <v>102</v>
      </c>
      <c r="C155" s="2">
        <v>1</v>
      </c>
      <c r="D155" s="3">
        <v>90</v>
      </c>
      <c r="E155" s="3"/>
      <c r="F155" s="3">
        <f t="shared" si="221"/>
        <v>-90</v>
      </c>
      <c r="G155" s="4">
        <v>45064</v>
      </c>
      <c r="J155" s="2">
        <v>155</v>
      </c>
      <c r="K155" s="5"/>
      <c r="L155" s="5"/>
      <c r="M155" s="3"/>
      <c r="T155" s="16">
        <f t="shared" si="257"/>
        <v>0</v>
      </c>
      <c r="U155" s="16">
        <f t="shared" si="257"/>
        <v>0</v>
      </c>
      <c r="V155" s="16">
        <f t="shared" si="257"/>
        <v>0</v>
      </c>
      <c r="W155" s="16">
        <f t="shared" si="257"/>
        <v>0</v>
      </c>
      <c r="X155" s="16">
        <f t="shared" si="257"/>
        <v>0</v>
      </c>
      <c r="Y155" s="16">
        <f t="shared" si="257"/>
        <v>0</v>
      </c>
      <c r="Z155" s="16">
        <f t="shared" si="257"/>
        <v>0</v>
      </c>
      <c r="AA155" s="16">
        <f t="shared" si="257"/>
        <v>0</v>
      </c>
      <c r="AB155" s="16">
        <f t="shared" si="257"/>
        <v>0</v>
      </c>
      <c r="AC155" s="16">
        <f t="shared" si="257"/>
        <v>0</v>
      </c>
      <c r="AD155" s="16">
        <f t="shared" si="257"/>
        <v>0</v>
      </c>
      <c r="AE155" s="16">
        <f t="shared" si="257"/>
        <v>0</v>
      </c>
      <c r="AF155" s="16">
        <f t="shared" si="257"/>
        <v>0</v>
      </c>
      <c r="AG155" s="16">
        <f t="shared" si="257"/>
        <v>0</v>
      </c>
      <c r="AH155" s="16">
        <f t="shared" si="257"/>
        <v>0</v>
      </c>
      <c r="AI155" s="16">
        <f t="shared" si="257"/>
        <v>0</v>
      </c>
      <c r="AJ155" s="16">
        <f t="shared" si="250"/>
        <v>0</v>
      </c>
      <c r="AK155" s="16">
        <f t="shared" si="250"/>
        <v>0</v>
      </c>
      <c r="AL155" s="16">
        <f t="shared" si="250"/>
        <v>0</v>
      </c>
      <c r="AM155" s="16">
        <f t="shared" si="250"/>
        <v>0</v>
      </c>
      <c r="AN155" s="16">
        <f t="shared" si="250"/>
        <v>0</v>
      </c>
      <c r="AO155" s="16">
        <f t="shared" si="250"/>
        <v>0</v>
      </c>
      <c r="AP155" s="16">
        <f t="shared" si="250"/>
        <v>0</v>
      </c>
      <c r="AQ155" s="16">
        <f t="shared" si="250"/>
        <v>0</v>
      </c>
      <c r="AR155" s="16">
        <f t="shared" si="250"/>
        <v>0</v>
      </c>
      <c r="AS155" s="16">
        <f t="shared" si="250"/>
        <v>0</v>
      </c>
      <c r="AT155" s="16">
        <f t="shared" si="250"/>
        <v>0</v>
      </c>
      <c r="AU155" s="16">
        <f t="shared" si="250"/>
        <v>0</v>
      </c>
      <c r="AV155" s="16">
        <f t="shared" si="250"/>
        <v>0</v>
      </c>
      <c r="AW155" s="16">
        <f t="shared" si="250"/>
        <v>0</v>
      </c>
      <c r="AX155" s="16">
        <f t="shared" si="250"/>
        <v>0</v>
      </c>
      <c r="AY155" s="16">
        <f t="shared" si="250"/>
        <v>0</v>
      </c>
      <c r="AZ155" s="16">
        <f t="shared" si="224"/>
        <v>0</v>
      </c>
      <c r="BA155" s="16">
        <f t="shared" si="224"/>
        <v>0</v>
      </c>
      <c r="BB155" s="16">
        <f t="shared" si="224"/>
        <v>0</v>
      </c>
      <c r="BC155" s="16">
        <f t="shared" si="224"/>
        <v>0</v>
      </c>
      <c r="BD155" s="16">
        <f t="shared" si="224"/>
        <v>0</v>
      </c>
      <c r="BE155" s="16">
        <f t="shared" si="224"/>
        <v>0</v>
      </c>
      <c r="BF155" s="16">
        <f t="shared" si="225"/>
        <v>0</v>
      </c>
      <c r="BG155" s="16">
        <f t="shared" si="225"/>
        <v>0</v>
      </c>
      <c r="BH155" s="16">
        <f t="shared" si="225"/>
        <v>0</v>
      </c>
      <c r="BI155" s="16">
        <f t="shared" si="225"/>
        <v>0</v>
      </c>
      <c r="BJ155" s="16">
        <f t="shared" si="225"/>
        <v>0</v>
      </c>
      <c r="BK155" s="16">
        <f t="shared" si="225"/>
        <v>0</v>
      </c>
      <c r="BL155" s="16">
        <f t="shared" si="225"/>
        <v>0</v>
      </c>
      <c r="BM155" s="16">
        <f t="shared" si="225"/>
        <v>0</v>
      </c>
      <c r="BN155" s="16">
        <f t="shared" si="261"/>
        <v>0</v>
      </c>
      <c r="BO155" s="16">
        <f t="shared" si="261"/>
        <v>0</v>
      </c>
      <c r="BP155" s="16">
        <f t="shared" si="261"/>
        <v>0</v>
      </c>
      <c r="BQ155" s="16">
        <f t="shared" si="261"/>
        <v>0</v>
      </c>
      <c r="BR155" s="16">
        <f t="shared" si="261"/>
        <v>0</v>
      </c>
      <c r="BS155" s="16">
        <f t="shared" si="261"/>
        <v>0</v>
      </c>
      <c r="BT155" s="16">
        <f t="shared" si="261"/>
        <v>0</v>
      </c>
      <c r="BU155" s="16">
        <f t="shared" si="261"/>
        <v>0</v>
      </c>
      <c r="BV155" s="16">
        <f t="shared" si="261"/>
        <v>0</v>
      </c>
      <c r="BW155" s="16">
        <f t="shared" si="261"/>
        <v>0</v>
      </c>
      <c r="BX155" s="16">
        <f t="shared" si="261"/>
        <v>0</v>
      </c>
      <c r="BY155" s="16">
        <f t="shared" si="261"/>
        <v>0</v>
      </c>
      <c r="BZ155" s="16">
        <f t="shared" si="261"/>
        <v>0</v>
      </c>
      <c r="CA155" s="16">
        <f t="shared" si="261"/>
        <v>0</v>
      </c>
      <c r="CB155" s="16">
        <f t="shared" si="261"/>
        <v>0</v>
      </c>
      <c r="CC155" s="16">
        <f t="shared" si="261"/>
        <v>0</v>
      </c>
      <c r="CD155" s="16">
        <f t="shared" si="261"/>
        <v>0</v>
      </c>
      <c r="CE155" s="16">
        <f t="shared" si="261"/>
        <v>0</v>
      </c>
      <c r="CF155" s="16">
        <f t="shared" si="261"/>
        <v>0</v>
      </c>
      <c r="CG155" s="16">
        <f t="shared" si="261"/>
        <v>0</v>
      </c>
      <c r="CH155" s="16">
        <f t="shared" si="261"/>
        <v>90</v>
      </c>
      <c r="CI155" s="16">
        <f t="shared" si="261"/>
        <v>0</v>
      </c>
      <c r="CJ155" s="16">
        <f t="shared" si="261"/>
        <v>0</v>
      </c>
      <c r="CK155" s="16">
        <f t="shared" si="261"/>
        <v>0</v>
      </c>
      <c r="CL155" s="16">
        <f t="shared" si="261"/>
        <v>0</v>
      </c>
      <c r="CM155" s="16">
        <f t="shared" si="261"/>
        <v>0</v>
      </c>
      <c r="CN155" s="16">
        <f t="shared" si="261"/>
        <v>0</v>
      </c>
      <c r="CO155" s="16">
        <f t="shared" si="261"/>
        <v>0</v>
      </c>
      <c r="CP155" s="16">
        <f t="shared" si="261"/>
        <v>0</v>
      </c>
      <c r="CQ155" s="16">
        <f t="shared" si="261"/>
        <v>0</v>
      </c>
      <c r="CR155" s="16">
        <f t="shared" si="261"/>
        <v>0</v>
      </c>
      <c r="CS155" s="16">
        <f t="shared" si="261"/>
        <v>0</v>
      </c>
      <c r="CT155" s="16">
        <f t="shared" si="261"/>
        <v>0</v>
      </c>
      <c r="CU155" s="16">
        <f t="shared" si="261"/>
        <v>0</v>
      </c>
      <c r="CV155" s="16">
        <f t="shared" si="261"/>
        <v>0</v>
      </c>
      <c r="CW155" s="16">
        <f t="shared" si="261"/>
        <v>0</v>
      </c>
      <c r="CX155" s="16">
        <f t="shared" si="261"/>
        <v>0</v>
      </c>
      <c r="CY155" s="16">
        <f t="shared" si="261"/>
        <v>0</v>
      </c>
      <c r="CZ155" s="16">
        <f t="shared" si="261"/>
        <v>0</v>
      </c>
      <c r="DA155" s="16">
        <f t="shared" si="261"/>
        <v>0</v>
      </c>
      <c r="DB155" s="16">
        <f t="shared" si="261"/>
        <v>0</v>
      </c>
      <c r="DC155" s="16">
        <f t="shared" si="261"/>
        <v>0</v>
      </c>
      <c r="DD155" s="16">
        <f t="shared" si="261"/>
        <v>0</v>
      </c>
      <c r="DE155" s="16">
        <f t="shared" si="261"/>
        <v>0</v>
      </c>
      <c r="DF155" s="16">
        <f t="shared" si="261"/>
        <v>0</v>
      </c>
      <c r="DG155" s="16">
        <f t="shared" si="261"/>
        <v>0</v>
      </c>
      <c r="DH155" s="16">
        <f t="shared" si="261"/>
        <v>0</v>
      </c>
      <c r="DI155" s="16">
        <f t="shared" si="261"/>
        <v>0</v>
      </c>
      <c r="DJ155" s="16">
        <f t="shared" si="261"/>
        <v>0</v>
      </c>
      <c r="DK155" s="16">
        <f t="shared" si="261"/>
        <v>0</v>
      </c>
      <c r="DL155" s="16">
        <f t="shared" si="258"/>
        <v>0</v>
      </c>
      <c r="DM155" s="16">
        <f t="shared" si="258"/>
        <v>0</v>
      </c>
      <c r="DN155" s="16">
        <f t="shared" si="258"/>
        <v>0</v>
      </c>
      <c r="DO155" s="16">
        <f t="shared" si="258"/>
        <v>0</v>
      </c>
      <c r="DP155" s="16">
        <f t="shared" si="258"/>
        <v>0</v>
      </c>
      <c r="DQ155" s="16">
        <f t="shared" si="258"/>
        <v>0</v>
      </c>
      <c r="DR155" s="16">
        <f t="shared" si="258"/>
        <v>0</v>
      </c>
      <c r="DS155" s="16">
        <f t="shared" si="258"/>
        <v>0</v>
      </c>
      <c r="DT155" s="16">
        <f t="shared" si="258"/>
        <v>0</v>
      </c>
      <c r="DU155" s="16">
        <f t="shared" si="258"/>
        <v>0</v>
      </c>
      <c r="DV155" s="16">
        <f t="shared" si="262"/>
        <v>0</v>
      </c>
      <c r="DW155" s="16">
        <f t="shared" si="262"/>
        <v>0</v>
      </c>
      <c r="DX155" s="16">
        <f t="shared" si="262"/>
        <v>0</v>
      </c>
      <c r="DY155" s="16">
        <f t="shared" si="262"/>
        <v>0</v>
      </c>
      <c r="DZ155" s="16">
        <f t="shared" si="262"/>
        <v>0</v>
      </c>
      <c r="EA155" s="16">
        <f t="shared" si="262"/>
        <v>0</v>
      </c>
      <c r="EB155" s="16">
        <f t="shared" si="262"/>
        <v>0</v>
      </c>
      <c r="EC155" s="16">
        <f t="shared" si="262"/>
        <v>0</v>
      </c>
      <c r="ED155" s="16">
        <f t="shared" si="262"/>
        <v>0</v>
      </c>
      <c r="EE155" s="16">
        <f t="shared" si="262"/>
        <v>0</v>
      </c>
      <c r="EF155" s="16">
        <f t="shared" si="262"/>
        <v>0</v>
      </c>
      <c r="EG155" s="16">
        <f t="shared" si="262"/>
        <v>0</v>
      </c>
      <c r="EH155" s="16">
        <f t="shared" si="262"/>
        <v>0</v>
      </c>
      <c r="EI155" s="16">
        <f t="shared" si="262"/>
        <v>0</v>
      </c>
      <c r="EJ155" s="16">
        <f t="shared" si="262"/>
        <v>0</v>
      </c>
      <c r="EK155" s="16">
        <f t="shared" si="262"/>
        <v>0</v>
      </c>
      <c r="EL155" s="16">
        <f t="shared" si="262"/>
        <v>0</v>
      </c>
      <c r="EM155" s="16">
        <f t="shared" si="262"/>
        <v>0</v>
      </c>
      <c r="EN155" s="16">
        <f t="shared" si="262"/>
        <v>0</v>
      </c>
      <c r="EQ155" s="16">
        <f t="shared" si="247"/>
        <v>0</v>
      </c>
      <c r="ER155" s="16">
        <f t="shared" si="247"/>
        <v>0</v>
      </c>
      <c r="ES155" s="16">
        <f t="shared" si="247"/>
        <v>0</v>
      </c>
      <c r="ET155" s="16">
        <f t="shared" si="247"/>
        <v>0</v>
      </c>
      <c r="EU155" s="16">
        <f t="shared" si="247"/>
        <v>0</v>
      </c>
      <c r="EV155" s="16">
        <f t="shared" si="247"/>
        <v>0</v>
      </c>
      <c r="EW155" s="16">
        <f t="shared" si="247"/>
        <v>0</v>
      </c>
      <c r="EX155" s="16">
        <f t="shared" si="247"/>
        <v>0</v>
      </c>
      <c r="EY155" s="16">
        <f t="shared" si="247"/>
        <v>0</v>
      </c>
      <c r="EZ155" s="16">
        <f t="shared" si="247"/>
        <v>0</v>
      </c>
      <c r="FA155" s="16">
        <f t="shared" si="247"/>
        <v>0</v>
      </c>
      <c r="FB155" s="16">
        <f t="shared" si="247"/>
        <v>0</v>
      </c>
      <c r="FC155" s="16">
        <f t="shared" si="247"/>
        <v>0</v>
      </c>
      <c r="FD155" s="16">
        <f t="shared" si="247"/>
        <v>0</v>
      </c>
      <c r="FE155" s="16">
        <f t="shared" si="247"/>
        <v>0</v>
      </c>
      <c r="FF155" s="16">
        <f t="shared" si="247"/>
        <v>0</v>
      </c>
      <c r="FG155" s="16">
        <f t="shared" si="249"/>
        <v>0</v>
      </c>
      <c r="FH155" s="16">
        <f t="shared" si="249"/>
        <v>0</v>
      </c>
      <c r="FI155" s="16">
        <f t="shared" si="249"/>
        <v>0</v>
      </c>
      <c r="FJ155" s="16">
        <f t="shared" si="249"/>
        <v>0</v>
      </c>
      <c r="FK155" s="16">
        <f t="shared" si="249"/>
        <v>0</v>
      </c>
      <c r="FL155" s="16">
        <f t="shared" si="249"/>
        <v>0</v>
      </c>
      <c r="FM155" s="16">
        <f t="shared" si="249"/>
        <v>0</v>
      </c>
      <c r="FN155" s="16">
        <f t="shared" si="249"/>
        <v>0</v>
      </c>
      <c r="FO155" s="16">
        <f t="shared" si="249"/>
        <v>0</v>
      </c>
      <c r="FP155" s="16">
        <f t="shared" si="249"/>
        <v>0</v>
      </c>
      <c r="FQ155" s="16">
        <f t="shared" si="249"/>
        <v>0</v>
      </c>
      <c r="FR155" s="16">
        <f t="shared" si="249"/>
        <v>0</v>
      </c>
      <c r="FS155" s="16">
        <f t="shared" si="249"/>
        <v>0</v>
      </c>
      <c r="FT155" s="16">
        <f t="shared" si="249"/>
        <v>0</v>
      </c>
      <c r="FU155" s="16">
        <f t="shared" si="249"/>
        <v>0</v>
      </c>
      <c r="FV155" s="16">
        <f t="shared" si="256"/>
        <v>0</v>
      </c>
      <c r="FW155" s="16">
        <f t="shared" si="256"/>
        <v>0</v>
      </c>
      <c r="FX155" s="16">
        <f t="shared" si="256"/>
        <v>0</v>
      </c>
      <c r="FY155" s="16">
        <f t="shared" si="256"/>
        <v>0</v>
      </c>
      <c r="FZ155" s="16">
        <f t="shared" si="256"/>
        <v>0</v>
      </c>
      <c r="GA155" s="16">
        <f t="shared" si="256"/>
        <v>0</v>
      </c>
      <c r="GB155" s="16">
        <f t="shared" si="256"/>
        <v>0</v>
      </c>
      <c r="GC155" s="16">
        <f t="shared" si="256"/>
        <v>0</v>
      </c>
      <c r="GD155" s="16">
        <f t="shared" si="256"/>
        <v>0</v>
      </c>
      <c r="GE155" s="16">
        <f t="shared" si="256"/>
        <v>0</v>
      </c>
      <c r="GF155" s="16">
        <f t="shared" si="256"/>
        <v>0</v>
      </c>
      <c r="GG155" s="16">
        <f t="shared" si="256"/>
        <v>0</v>
      </c>
      <c r="GH155" s="16">
        <f t="shared" si="256"/>
        <v>0</v>
      </c>
      <c r="GI155" s="16">
        <f t="shared" si="256"/>
        <v>0</v>
      </c>
      <c r="GJ155" s="16">
        <f t="shared" si="256"/>
        <v>0</v>
      </c>
      <c r="GK155" s="16">
        <f t="shared" si="260"/>
        <v>0</v>
      </c>
      <c r="GL155" s="16">
        <f t="shared" si="260"/>
        <v>0</v>
      </c>
      <c r="GM155" s="16">
        <f t="shared" si="260"/>
        <v>0</v>
      </c>
      <c r="GN155" s="16">
        <f t="shared" si="260"/>
        <v>0</v>
      </c>
      <c r="GO155" s="16">
        <f t="shared" si="260"/>
        <v>0</v>
      </c>
      <c r="GP155" s="16">
        <f t="shared" si="260"/>
        <v>0</v>
      </c>
      <c r="GQ155" s="16">
        <f t="shared" si="260"/>
        <v>0</v>
      </c>
      <c r="GR155" s="16">
        <f t="shared" si="260"/>
        <v>0</v>
      </c>
      <c r="GS155" s="16">
        <f t="shared" si="260"/>
        <v>0</v>
      </c>
      <c r="GT155" s="16">
        <f t="shared" si="260"/>
        <v>0</v>
      </c>
      <c r="GU155" s="16">
        <f t="shared" si="260"/>
        <v>0</v>
      </c>
      <c r="GV155" s="16">
        <f t="shared" si="260"/>
        <v>0</v>
      </c>
      <c r="GW155" s="16">
        <f t="shared" si="260"/>
        <v>0</v>
      </c>
      <c r="GX155" s="16">
        <f t="shared" si="260"/>
        <v>0</v>
      </c>
      <c r="GY155" s="16">
        <f t="shared" si="260"/>
        <v>0</v>
      </c>
      <c r="GZ155" s="16">
        <f t="shared" si="260"/>
        <v>0</v>
      </c>
      <c r="HA155" s="16">
        <f t="shared" si="260"/>
        <v>0</v>
      </c>
      <c r="HB155" s="16">
        <f t="shared" si="260"/>
        <v>0</v>
      </c>
      <c r="HC155" s="16">
        <f t="shared" si="260"/>
        <v>0</v>
      </c>
      <c r="HD155" s="16">
        <f t="shared" si="260"/>
        <v>0</v>
      </c>
      <c r="HE155" s="16">
        <f t="shared" si="260"/>
        <v>0</v>
      </c>
      <c r="HF155" s="16">
        <f t="shared" si="260"/>
        <v>0</v>
      </c>
      <c r="HG155" s="16">
        <f t="shared" si="260"/>
        <v>0</v>
      </c>
      <c r="HH155" s="16">
        <f t="shared" si="260"/>
        <v>0</v>
      </c>
      <c r="HI155" s="16">
        <f t="shared" si="260"/>
        <v>0</v>
      </c>
      <c r="HJ155" s="16">
        <f t="shared" si="260"/>
        <v>0</v>
      </c>
      <c r="HK155" s="16">
        <f t="shared" si="260"/>
        <v>0</v>
      </c>
      <c r="HL155" s="16">
        <f t="shared" si="260"/>
        <v>0</v>
      </c>
      <c r="HM155" s="16">
        <f t="shared" si="260"/>
        <v>0</v>
      </c>
      <c r="HN155" s="16">
        <f t="shared" si="260"/>
        <v>0</v>
      </c>
      <c r="HO155" s="16">
        <f t="shared" si="260"/>
        <v>0</v>
      </c>
      <c r="HP155" s="16">
        <f t="shared" si="260"/>
        <v>0</v>
      </c>
      <c r="HQ155" s="16">
        <f t="shared" si="253"/>
        <v>0</v>
      </c>
      <c r="HR155" s="16">
        <f t="shared" si="253"/>
        <v>0</v>
      </c>
      <c r="HS155" s="16">
        <f t="shared" si="253"/>
        <v>0</v>
      </c>
      <c r="HT155" s="16">
        <f t="shared" si="253"/>
        <v>0</v>
      </c>
      <c r="HU155" s="16">
        <f t="shared" si="253"/>
        <v>0</v>
      </c>
      <c r="HV155" s="16">
        <f t="shared" si="253"/>
        <v>0</v>
      </c>
      <c r="HW155" s="16">
        <f t="shared" si="253"/>
        <v>0</v>
      </c>
      <c r="HX155" s="16">
        <f t="shared" si="253"/>
        <v>0</v>
      </c>
      <c r="HY155" s="16">
        <f t="shared" si="253"/>
        <v>0</v>
      </c>
      <c r="HZ155" s="16">
        <f t="shared" si="253"/>
        <v>0</v>
      </c>
      <c r="IA155" s="16">
        <f t="shared" si="253"/>
        <v>0</v>
      </c>
      <c r="IB155" s="16">
        <f t="shared" si="253"/>
        <v>0</v>
      </c>
      <c r="IC155" s="16">
        <f t="shared" si="253"/>
        <v>0</v>
      </c>
      <c r="ID155" s="16">
        <f t="shared" si="253"/>
        <v>0</v>
      </c>
      <c r="IE155" s="16">
        <f t="shared" si="253"/>
        <v>0</v>
      </c>
      <c r="IF155" s="16">
        <f t="shared" si="253"/>
        <v>0</v>
      </c>
      <c r="IG155" s="16">
        <f t="shared" si="253"/>
        <v>0</v>
      </c>
      <c r="IH155" s="16">
        <f t="shared" si="253"/>
        <v>0</v>
      </c>
      <c r="II155" s="16">
        <f t="shared" si="259"/>
        <v>0</v>
      </c>
      <c r="IJ155" s="16">
        <f t="shared" si="259"/>
        <v>0</v>
      </c>
      <c r="IK155" s="16">
        <f t="shared" si="259"/>
        <v>0</v>
      </c>
      <c r="IL155" s="16">
        <f t="shared" si="259"/>
        <v>0</v>
      </c>
      <c r="IM155" s="16">
        <f t="shared" si="259"/>
        <v>0</v>
      </c>
      <c r="IN155" s="16">
        <f t="shared" si="259"/>
        <v>0</v>
      </c>
      <c r="IO155" s="16">
        <f t="shared" si="259"/>
        <v>0</v>
      </c>
      <c r="IP155" s="16">
        <f t="shared" si="259"/>
        <v>0</v>
      </c>
      <c r="IQ155" s="16">
        <f t="shared" si="259"/>
        <v>0</v>
      </c>
      <c r="IR155" s="16">
        <f t="shared" si="259"/>
        <v>0</v>
      </c>
      <c r="IS155" s="16">
        <f t="shared" si="263"/>
        <v>0</v>
      </c>
      <c r="IT155" s="16">
        <f t="shared" si="263"/>
        <v>0</v>
      </c>
      <c r="IU155" s="16">
        <f t="shared" si="263"/>
        <v>0</v>
      </c>
      <c r="IV155" s="16">
        <f t="shared" si="263"/>
        <v>0</v>
      </c>
      <c r="IW155" s="16">
        <f t="shared" si="263"/>
        <v>0</v>
      </c>
      <c r="IX155" s="16">
        <f t="shared" si="263"/>
        <v>0</v>
      </c>
      <c r="IY155" s="16">
        <f t="shared" si="263"/>
        <v>0</v>
      </c>
      <c r="IZ155" s="16">
        <f t="shared" si="263"/>
        <v>0</v>
      </c>
      <c r="JA155" s="16">
        <f t="shared" si="263"/>
        <v>0</v>
      </c>
      <c r="JB155" s="16">
        <f t="shared" si="263"/>
        <v>0</v>
      </c>
      <c r="JC155" s="16">
        <f t="shared" si="263"/>
        <v>0</v>
      </c>
      <c r="JD155" s="16">
        <f t="shared" si="263"/>
        <v>0</v>
      </c>
      <c r="JE155" s="16">
        <f t="shared" si="263"/>
        <v>0</v>
      </c>
      <c r="JF155" s="16">
        <f t="shared" si="263"/>
        <v>0</v>
      </c>
      <c r="JG155" s="16">
        <f t="shared" si="263"/>
        <v>0</v>
      </c>
      <c r="JH155" s="16">
        <f t="shared" si="263"/>
        <v>0</v>
      </c>
      <c r="JI155" s="16">
        <f t="shared" si="263"/>
        <v>0</v>
      </c>
      <c r="JJ155" s="16">
        <f t="shared" si="263"/>
        <v>0</v>
      </c>
      <c r="JK155" s="16">
        <f t="shared" si="263"/>
        <v>0</v>
      </c>
      <c r="JN155" s="16">
        <f t="shared" si="254"/>
        <v>0</v>
      </c>
      <c r="JO155" s="16">
        <f t="shared" si="254"/>
        <v>0</v>
      </c>
      <c r="JP155" s="16">
        <f t="shared" si="254"/>
        <v>0</v>
      </c>
      <c r="JQ155" s="16">
        <f t="shared" si="254"/>
        <v>0</v>
      </c>
      <c r="JR155" s="16">
        <f t="shared" si="254"/>
        <v>0</v>
      </c>
      <c r="JS155" s="16">
        <f t="shared" si="254"/>
        <v>0</v>
      </c>
      <c r="JT155" s="16">
        <f t="shared" si="254"/>
        <v>0</v>
      </c>
      <c r="JU155" s="16">
        <f t="shared" si="254"/>
        <v>0</v>
      </c>
      <c r="JV155" s="16">
        <f t="shared" si="254"/>
        <v>0</v>
      </c>
      <c r="JW155" s="16">
        <f t="shared" si="254"/>
        <v>0</v>
      </c>
      <c r="JX155" s="16">
        <f t="shared" si="254"/>
        <v>0</v>
      </c>
      <c r="JY155" s="16">
        <f t="shared" si="254"/>
        <v>0</v>
      </c>
      <c r="JZ155" s="16">
        <f t="shared" si="254"/>
        <v>0</v>
      </c>
      <c r="KA155" s="16">
        <f t="shared" si="254"/>
        <v>0</v>
      </c>
      <c r="KB155" s="16">
        <f t="shared" si="254"/>
        <v>0</v>
      </c>
      <c r="KC155" s="16">
        <f t="shared" si="254"/>
        <v>0</v>
      </c>
      <c r="KD155" s="16">
        <f t="shared" si="233"/>
        <v>0</v>
      </c>
      <c r="KE155" s="16">
        <f t="shared" si="233"/>
        <v>0</v>
      </c>
      <c r="KF155" s="16">
        <f t="shared" si="233"/>
        <v>0</v>
      </c>
      <c r="KG155" s="16">
        <f t="shared" si="233"/>
        <v>0</v>
      </c>
      <c r="KH155" s="16">
        <f t="shared" si="233"/>
        <v>0</v>
      </c>
      <c r="KI155" s="16">
        <f t="shared" si="234"/>
        <v>0</v>
      </c>
      <c r="KJ155" s="16">
        <f t="shared" si="234"/>
        <v>0</v>
      </c>
      <c r="KK155" s="16">
        <f t="shared" si="252"/>
        <v>0</v>
      </c>
      <c r="KL155" s="16">
        <f t="shared" si="252"/>
        <v>0</v>
      </c>
      <c r="KM155" s="16">
        <f t="shared" si="252"/>
        <v>1</v>
      </c>
      <c r="KN155" s="16">
        <f t="shared" si="252"/>
        <v>0</v>
      </c>
      <c r="KO155" s="16">
        <f t="shared" si="252"/>
        <v>0</v>
      </c>
      <c r="KP155" s="16">
        <f t="shared" si="252"/>
        <v>0</v>
      </c>
      <c r="KQ155" s="16">
        <f t="shared" si="252"/>
        <v>0</v>
      </c>
      <c r="KR155" s="16">
        <f t="shared" si="252"/>
        <v>0</v>
      </c>
      <c r="KS155" s="16">
        <f t="shared" si="252"/>
        <v>0</v>
      </c>
      <c r="KT155" s="16">
        <f t="shared" si="252"/>
        <v>0</v>
      </c>
      <c r="KU155" s="16">
        <f t="shared" si="252"/>
        <v>0</v>
      </c>
      <c r="KV155" s="16">
        <f t="shared" si="252"/>
        <v>0</v>
      </c>
      <c r="KW155" s="16">
        <f t="shared" si="252"/>
        <v>0</v>
      </c>
      <c r="KX155" s="16">
        <f t="shared" si="252"/>
        <v>0</v>
      </c>
    </row>
    <row r="156" spans="1:310">
      <c r="A156" s="2" t="s">
        <v>106</v>
      </c>
      <c r="B156" s="2" t="s">
        <v>102</v>
      </c>
      <c r="C156" s="2">
        <v>1</v>
      </c>
      <c r="D156" s="3">
        <v>120</v>
      </c>
      <c r="E156" s="3"/>
      <c r="F156" s="3">
        <f t="shared" si="221"/>
        <v>-120</v>
      </c>
      <c r="G156" s="4">
        <v>45064</v>
      </c>
      <c r="J156" s="2">
        <v>156</v>
      </c>
      <c r="K156" s="5"/>
      <c r="L156" s="5"/>
      <c r="M156" s="3"/>
      <c r="T156" s="16">
        <f t="shared" si="257"/>
        <v>0</v>
      </c>
      <c r="U156" s="16">
        <f t="shared" si="257"/>
        <v>0</v>
      </c>
      <c r="V156" s="16">
        <f t="shared" si="257"/>
        <v>0</v>
      </c>
      <c r="W156" s="16">
        <f t="shared" si="257"/>
        <v>0</v>
      </c>
      <c r="X156" s="16">
        <f t="shared" si="257"/>
        <v>0</v>
      </c>
      <c r="Y156" s="16">
        <f t="shared" si="257"/>
        <v>0</v>
      </c>
      <c r="Z156" s="16">
        <f t="shared" si="257"/>
        <v>0</v>
      </c>
      <c r="AA156" s="16">
        <f t="shared" si="257"/>
        <v>0</v>
      </c>
      <c r="AB156" s="16">
        <f t="shared" si="257"/>
        <v>0</v>
      </c>
      <c r="AC156" s="16">
        <f t="shared" si="257"/>
        <v>0</v>
      </c>
      <c r="AD156" s="16">
        <f t="shared" si="257"/>
        <v>0</v>
      </c>
      <c r="AE156" s="16">
        <f t="shared" si="257"/>
        <v>0</v>
      </c>
      <c r="AF156" s="16">
        <f t="shared" si="257"/>
        <v>0</v>
      </c>
      <c r="AG156" s="16">
        <f t="shared" si="257"/>
        <v>0</v>
      </c>
      <c r="AH156" s="16">
        <f t="shared" si="257"/>
        <v>0</v>
      </c>
      <c r="AI156" s="16">
        <f t="shared" si="257"/>
        <v>0</v>
      </c>
      <c r="AJ156" s="16">
        <f t="shared" si="250"/>
        <v>0</v>
      </c>
      <c r="AK156" s="16">
        <f t="shared" si="250"/>
        <v>0</v>
      </c>
      <c r="AL156" s="16">
        <f t="shared" si="250"/>
        <v>0</v>
      </c>
      <c r="AM156" s="16">
        <f t="shared" si="250"/>
        <v>0</v>
      </c>
      <c r="AN156" s="16">
        <f t="shared" si="250"/>
        <v>0</v>
      </c>
      <c r="AO156" s="16">
        <f t="shared" si="250"/>
        <v>0</v>
      </c>
      <c r="AP156" s="16">
        <f t="shared" si="250"/>
        <v>0</v>
      </c>
      <c r="AQ156" s="16">
        <f t="shared" si="250"/>
        <v>0</v>
      </c>
      <c r="AR156" s="16">
        <f t="shared" si="250"/>
        <v>0</v>
      </c>
      <c r="AS156" s="16">
        <f t="shared" si="250"/>
        <v>0</v>
      </c>
      <c r="AT156" s="16">
        <f t="shared" si="250"/>
        <v>0</v>
      </c>
      <c r="AU156" s="16">
        <f t="shared" si="250"/>
        <v>0</v>
      </c>
      <c r="AV156" s="16">
        <f t="shared" si="250"/>
        <v>0</v>
      </c>
      <c r="AW156" s="16">
        <f t="shared" si="250"/>
        <v>0</v>
      </c>
      <c r="AX156" s="16">
        <f t="shared" si="250"/>
        <v>0</v>
      </c>
      <c r="AY156" s="16">
        <f t="shared" si="250"/>
        <v>0</v>
      </c>
      <c r="AZ156" s="16">
        <f t="shared" si="224"/>
        <v>0</v>
      </c>
      <c r="BA156" s="16">
        <f t="shared" si="224"/>
        <v>0</v>
      </c>
      <c r="BB156" s="16">
        <f t="shared" si="224"/>
        <v>0</v>
      </c>
      <c r="BC156" s="16">
        <f t="shared" si="224"/>
        <v>0</v>
      </c>
      <c r="BD156" s="16">
        <f t="shared" si="224"/>
        <v>0</v>
      </c>
      <c r="BE156" s="16">
        <f t="shared" si="224"/>
        <v>0</v>
      </c>
      <c r="BF156" s="16">
        <f t="shared" si="225"/>
        <v>0</v>
      </c>
      <c r="BG156" s="16">
        <f t="shared" si="225"/>
        <v>0</v>
      </c>
      <c r="BH156" s="16">
        <f t="shared" si="225"/>
        <v>0</v>
      </c>
      <c r="BI156" s="16">
        <f t="shared" si="225"/>
        <v>0</v>
      </c>
      <c r="BJ156" s="16">
        <f t="shared" si="225"/>
        <v>0</v>
      </c>
      <c r="BK156" s="16">
        <f t="shared" si="225"/>
        <v>0</v>
      </c>
      <c r="BL156" s="16">
        <f t="shared" si="225"/>
        <v>0</v>
      </c>
      <c r="BM156" s="16">
        <f t="shared" si="225"/>
        <v>0</v>
      </c>
      <c r="BN156" s="16">
        <f t="shared" si="261"/>
        <v>0</v>
      </c>
      <c r="BO156" s="16">
        <f t="shared" si="261"/>
        <v>0</v>
      </c>
      <c r="BP156" s="16">
        <f t="shared" si="261"/>
        <v>0</v>
      </c>
      <c r="BQ156" s="16">
        <f t="shared" si="261"/>
        <v>0</v>
      </c>
      <c r="BR156" s="16">
        <f t="shared" si="261"/>
        <v>0</v>
      </c>
      <c r="BS156" s="16">
        <f t="shared" si="261"/>
        <v>0</v>
      </c>
      <c r="BT156" s="16">
        <f t="shared" si="261"/>
        <v>0</v>
      </c>
      <c r="BU156" s="16">
        <f t="shared" si="261"/>
        <v>0</v>
      </c>
      <c r="BV156" s="16">
        <f t="shared" si="261"/>
        <v>0</v>
      </c>
      <c r="BW156" s="16">
        <f t="shared" si="261"/>
        <v>0</v>
      </c>
      <c r="BX156" s="16">
        <f t="shared" si="261"/>
        <v>0</v>
      </c>
      <c r="BY156" s="16">
        <f t="shared" si="261"/>
        <v>0</v>
      </c>
      <c r="BZ156" s="16">
        <f t="shared" si="261"/>
        <v>0</v>
      </c>
      <c r="CA156" s="16">
        <f t="shared" si="261"/>
        <v>0</v>
      </c>
      <c r="CB156" s="16">
        <f t="shared" si="261"/>
        <v>0</v>
      </c>
      <c r="CC156" s="16">
        <f t="shared" si="261"/>
        <v>0</v>
      </c>
      <c r="CD156" s="16">
        <f t="shared" si="261"/>
        <v>0</v>
      </c>
      <c r="CE156" s="16">
        <f t="shared" si="261"/>
        <v>0</v>
      </c>
      <c r="CF156" s="16">
        <f t="shared" si="261"/>
        <v>0</v>
      </c>
      <c r="CG156" s="16">
        <f t="shared" si="261"/>
        <v>0</v>
      </c>
      <c r="CH156" s="16">
        <f t="shared" si="261"/>
        <v>120</v>
      </c>
      <c r="CI156" s="16">
        <f t="shared" si="261"/>
        <v>0</v>
      </c>
      <c r="CJ156" s="16">
        <f t="shared" si="261"/>
        <v>0</v>
      </c>
      <c r="CK156" s="16">
        <f t="shared" si="261"/>
        <v>0</v>
      </c>
      <c r="CL156" s="16">
        <f t="shared" si="261"/>
        <v>0</v>
      </c>
      <c r="CM156" s="16">
        <f t="shared" si="261"/>
        <v>0</v>
      </c>
      <c r="CN156" s="16">
        <f t="shared" si="261"/>
        <v>0</v>
      </c>
      <c r="CO156" s="16">
        <f t="shared" si="261"/>
        <v>0</v>
      </c>
      <c r="CP156" s="16">
        <f t="shared" si="261"/>
        <v>0</v>
      </c>
      <c r="CQ156" s="16">
        <f t="shared" si="261"/>
        <v>0</v>
      </c>
      <c r="CR156" s="16">
        <f t="shared" si="261"/>
        <v>0</v>
      </c>
      <c r="CS156" s="16">
        <f t="shared" si="261"/>
        <v>0</v>
      </c>
      <c r="CT156" s="16">
        <f t="shared" si="261"/>
        <v>0</v>
      </c>
      <c r="CU156" s="16">
        <f t="shared" si="261"/>
        <v>0</v>
      </c>
      <c r="CV156" s="16">
        <f t="shared" si="261"/>
        <v>0</v>
      </c>
      <c r="CW156" s="16">
        <f t="shared" si="261"/>
        <v>0</v>
      </c>
      <c r="CX156" s="16">
        <f t="shared" si="261"/>
        <v>0</v>
      </c>
      <c r="CY156" s="16">
        <f t="shared" si="261"/>
        <v>0</v>
      </c>
      <c r="CZ156" s="16">
        <f t="shared" si="261"/>
        <v>0</v>
      </c>
      <c r="DA156" s="16">
        <f t="shared" si="261"/>
        <v>0</v>
      </c>
      <c r="DB156" s="16">
        <f t="shared" si="261"/>
        <v>0</v>
      </c>
      <c r="DC156" s="16">
        <f t="shared" si="261"/>
        <v>0</v>
      </c>
      <c r="DD156" s="16">
        <f t="shared" si="261"/>
        <v>0</v>
      </c>
      <c r="DE156" s="16">
        <f t="shared" si="261"/>
        <v>0</v>
      </c>
      <c r="DF156" s="16">
        <f t="shared" si="261"/>
        <v>0</v>
      </c>
      <c r="DG156" s="16">
        <f t="shared" si="261"/>
        <v>0</v>
      </c>
      <c r="DH156" s="16">
        <f t="shared" si="261"/>
        <v>0</v>
      </c>
      <c r="DI156" s="16">
        <f t="shared" si="261"/>
        <v>0</v>
      </c>
      <c r="DJ156" s="16">
        <f t="shared" si="261"/>
        <v>0</v>
      </c>
      <c r="DK156" s="16">
        <f t="shared" si="261"/>
        <v>0</v>
      </c>
      <c r="DL156" s="16">
        <f t="shared" si="258"/>
        <v>0</v>
      </c>
      <c r="DM156" s="16">
        <f t="shared" si="258"/>
        <v>0</v>
      </c>
      <c r="DN156" s="16">
        <f t="shared" si="258"/>
        <v>0</v>
      </c>
      <c r="DO156" s="16">
        <f t="shared" si="258"/>
        <v>0</v>
      </c>
      <c r="DP156" s="16">
        <f t="shared" si="258"/>
        <v>0</v>
      </c>
      <c r="DQ156" s="16">
        <f t="shared" si="258"/>
        <v>0</v>
      </c>
      <c r="DR156" s="16">
        <f t="shared" si="258"/>
        <v>0</v>
      </c>
      <c r="DS156" s="16">
        <f t="shared" si="258"/>
        <v>0</v>
      </c>
      <c r="DT156" s="16">
        <f t="shared" si="258"/>
        <v>0</v>
      </c>
      <c r="DU156" s="16">
        <f t="shared" si="258"/>
        <v>0</v>
      </c>
      <c r="DV156" s="16">
        <f t="shared" si="262"/>
        <v>0</v>
      </c>
      <c r="DW156" s="16">
        <f t="shared" si="262"/>
        <v>0</v>
      </c>
      <c r="DX156" s="16">
        <f t="shared" si="262"/>
        <v>0</v>
      </c>
      <c r="DY156" s="16">
        <f t="shared" si="262"/>
        <v>0</v>
      </c>
      <c r="DZ156" s="16">
        <f t="shared" si="262"/>
        <v>0</v>
      </c>
      <c r="EA156" s="16">
        <f t="shared" si="262"/>
        <v>0</v>
      </c>
      <c r="EB156" s="16">
        <f t="shared" si="262"/>
        <v>0</v>
      </c>
      <c r="EC156" s="16">
        <f t="shared" si="262"/>
        <v>0</v>
      </c>
      <c r="ED156" s="16">
        <f t="shared" si="262"/>
        <v>0</v>
      </c>
      <c r="EE156" s="16">
        <f t="shared" si="262"/>
        <v>0</v>
      </c>
      <c r="EF156" s="16">
        <f t="shared" si="262"/>
        <v>0</v>
      </c>
      <c r="EG156" s="16">
        <f t="shared" si="262"/>
        <v>0</v>
      </c>
      <c r="EH156" s="16">
        <f t="shared" si="262"/>
        <v>0</v>
      </c>
      <c r="EI156" s="16">
        <f t="shared" si="262"/>
        <v>0</v>
      </c>
      <c r="EJ156" s="16">
        <f t="shared" si="262"/>
        <v>0</v>
      </c>
      <c r="EK156" s="16">
        <f t="shared" si="262"/>
        <v>0</v>
      </c>
      <c r="EL156" s="16">
        <f t="shared" si="262"/>
        <v>0</v>
      </c>
      <c r="EM156" s="16">
        <f t="shared" si="262"/>
        <v>0</v>
      </c>
      <c r="EN156" s="16">
        <f t="shared" si="262"/>
        <v>0</v>
      </c>
      <c r="EQ156" s="16">
        <f t="shared" si="247"/>
        <v>0</v>
      </c>
      <c r="ER156" s="16">
        <f t="shared" si="247"/>
        <v>0</v>
      </c>
      <c r="ES156" s="16">
        <f t="shared" si="247"/>
        <v>0</v>
      </c>
      <c r="ET156" s="16">
        <f t="shared" si="247"/>
        <v>0</v>
      </c>
      <c r="EU156" s="16">
        <f t="shared" si="247"/>
        <v>0</v>
      </c>
      <c r="EV156" s="16">
        <f t="shared" si="247"/>
        <v>0</v>
      </c>
      <c r="EW156" s="16">
        <f t="shared" si="247"/>
        <v>0</v>
      </c>
      <c r="EX156" s="16">
        <f t="shared" si="247"/>
        <v>0</v>
      </c>
      <c r="EY156" s="16">
        <f t="shared" si="247"/>
        <v>0</v>
      </c>
      <c r="EZ156" s="16">
        <f t="shared" si="247"/>
        <v>0</v>
      </c>
      <c r="FA156" s="16">
        <f t="shared" si="247"/>
        <v>0</v>
      </c>
      <c r="FB156" s="16">
        <f t="shared" si="247"/>
        <v>0</v>
      </c>
      <c r="FC156" s="16">
        <f t="shared" si="247"/>
        <v>0</v>
      </c>
      <c r="FD156" s="16">
        <f t="shared" si="247"/>
        <v>0</v>
      </c>
      <c r="FE156" s="16">
        <f t="shared" si="247"/>
        <v>0</v>
      </c>
      <c r="FF156" s="16">
        <f t="shared" si="247"/>
        <v>0</v>
      </c>
      <c r="FG156" s="16">
        <f t="shared" si="249"/>
        <v>0</v>
      </c>
      <c r="FH156" s="16">
        <f t="shared" si="249"/>
        <v>0</v>
      </c>
      <c r="FI156" s="16">
        <f t="shared" si="249"/>
        <v>0</v>
      </c>
      <c r="FJ156" s="16">
        <f t="shared" si="249"/>
        <v>0</v>
      </c>
      <c r="FK156" s="16">
        <f t="shared" si="249"/>
        <v>0</v>
      </c>
      <c r="FL156" s="16">
        <f t="shared" si="249"/>
        <v>0</v>
      </c>
      <c r="FM156" s="16">
        <f t="shared" si="249"/>
        <v>0</v>
      </c>
      <c r="FN156" s="16">
        <f t="shared" si="249"/>
        <v>0</v>
      </c>
      <c r="FO156" s="16">
        <f t="shared" si="249"/>
        <v>0</v>
      </c>
      <c r="FP156" s="16">
        <f t="shared" si="249"/>
        <v>0</v>
      </c>
      <c r="FQ156" s="16">
        <f t="shared" si="249"/>
        <v>0</v>
      </c>
      <c r="FR156" s="16">
        <f t="shared" si="249"/>
        <v>0</v>
      </c>
      <c r="FS156" s="16">
        <f t="shared" si="249"/>
        <v>0</v>
      </c>
      <c r="FT156" s="16">
        <f t="shared" si="249"/>
        <v>0</v>
      </c>
      <c r="FU156" s="16">
        <f t="shared" si="249"/>
        <v>0</v>
      </c>
      <c r="FV156" s="16">
        <f t="shared" si="256"/>
        <v>0</v>
      </c>
      <c r="FW156" s="16">
        <f t="shared" si="256"/>
        <v>0</v>
      </c>
      <c r="FX156" s="16">
        <f t="shared" si="256"/>
        <v>0</v>
      </c>
      <c r="FY156" s="16">
        <f t="shared" si="256"/>
        <v>0</v>
      </c>
      <c r="FZ156" s="16">
        <f t="shared" si="256"/>
        <v>0</v>
      </c>
      <c r="GA156" s="16">
        <f t="shared" si="256"/>
        <v>0</v>
      </c>
      <c r="GB156" s="16">
        <f t="shared" si="256"/>
        <v>0</v>
      </c>
      <c r="GC156" s="16">
        <f t="shared" si="256"/>
        <v>0</v>
      </c>
      <c r="GD156" s="16">
        <f t="shared" si="256"/>
        <v>0</v>
      </c>
      <c r="GE156" s="16">
        <f t="shared" si="256"/>
        <v>0</v>
      </c>
      <c r="GF156" s="16">
        <f t="shared" si="256"/>
        <v>0</v>
      </c>
      <c r="GG156" s="16">
        <f t="shared" si="256"/>
        <v>0</v>
      </c>
      <c r="GH156" s="16">
        <f t="shared" si="256"/>
        <v>0</v>
      </c>
      <c r="GI156" s="16">
        <f t="shared" si="256"/>
        <v>0</v>
      </c>
      <c r="GJ156" s="16">
        <f t="shared" si="256"/>
        <v>0</v>
      </c>
      <c r="GK156" s="16">
        <f t="shared" si="260"/>
        <v>0</v>
      </c>
      <c r="GL156" s="16">
        <f t="shared" si="260"/>
        <v>0</v>
      </c>
      <c r="GM156" s="16">
        <f t="shared" si="260"/>
        <v>0</v>
      </c>
      <c r="GN156" s="16">
        <f t="shared" si="260"/>
        <v>0</v>
      </c>
      <c r="GO156" s="16">
        <f t="shared" si="260"/>
        <v>0</v>
      </c>
      <c r="GP156" s="16">
        <f t="shared" si="260"/>
        <v>0</v>
      </c>
      <c r="GQ156" s="16">
        <f t="shared" si="260"/>
        <v>0</v>
      </c>
      <c r="GR156" s="16">
        <f t="shared" si="260"/>
        <v>0</v>
      </c>
      <c r="GS156" s="16">
        <f t="shared" si="260"/>
        <v>0</v>
      </c>
      <c r="GT156" s="16">
        <f t="shared" si="260"/>
        <v>0</v>
      </c>
      <c r="GU156" s="16">
        <f t="shared" si="260"/>
        <v>0</v>
      </c>
      <c r="GV156" s="16">
        <f t="shared" si="260"/>
        <v>0</v>
      </c>
      <c r="GW156" s="16">
        <f t="shared" si="260"/>
        <v>0</v>
      </c>
      <c r="GX156" s="16">
        <f t="shared" si="260"/>
        <v>0</v>
      </c>
      <c r="GY156" s="16">
        <f t="shared" si="260"/>
        <v>0</v>
      </c>
      <c r="GZ156" s="16">
        <f t="shared" si="260"/>
        <v>0</v>
      </c>
      <c r="HA156" s="16">
        <f t="shared" si="260"/>
        <v>0</v>
      </c>
      <c r="HB156" s="16">
        <f t="shared" si="260"/>
        <v>0</v>
      </c>
      <c r="HC156" s="16">
        <f t="shared" si="260"/>
        <v>0</v>
      </c>
      <c r="HD156" s="16">
        <f t="shared" si="260"/>
        <v>0</v>
      </c>
      <c r="HE156" s="16">
        <f t="shared" si="260"/>
        <v>0</v>
      </c>
      <c r="HF156" s="16">
        <f t="shared" si="260"/>
        <v>0</v>
      </c>
      <c r="HG156" s="16">
        <f t="shared" si="260"/>
        <v>0</v>
      </c>
      <c r="HH156" s="16">
        <f t="shared" si="260"/>
        <v>0</v>
      </c>
      <c r="HI156" s="16">
        <f t="shared" si="260"/>
        <v>0</v>
      </c>
      <c r="HJ156" s="16">
        <f t="shared" si="260"/>
        <v>0</v>
      </c>
      <c r="HK156" s="16">
        <f t="shared" si="260"/>
        <v>0</v>
      </c>
      <c r="HL156" s="16">
        <f t="shared" si="260"/>
        <v>0</v>
      </c>
      <c r="HM156" s="16">
        <f t="shared" si="260"/>
        <v>0</v>
      </c>
      <c r="HN156" s="16">
        <f t="shared" si="260"/>
        <v>0</v>
      </c>
      <c r="HO156" s="16">
        <f t="shared" si="260"/>
        <v>0</v>
      </c>
      <c r="HP156" s="16">
        <f t="shared" si="260"/>
        <v>0</v>
      </c>
      <c r="HQ156" s="16">
        <f t="shared" si="253"/>
        <v>0</v>
      </c>
      <c r="HR156" s="16">
        <f t="shared" si="253"/>
        <v>0</v>
      </c>
      <c r="HS156" s="16">
        <f t="shared" si="253"/>
        <v>0</v>
      </c>
      <c r="HT156" s="16">
        <f t="shared" si="253"/>
        <v>0</v>
      </c>
      <c r="HU156" s="16">
        <f t="shared" si="253"/>
        <v>0</v>
      </c>
      <c r="HV156" s="16">
        <f t="shared" si="253"/>
        <v>0</v>
      </c>
      <c r="HW156" s="16">
        <f t="shared" si="253"/>
        <v>0</v>
      </c>
      <c r="HX156" s="16">
        <f t="shared" si="253"/>
        <v>0</v>
      </c>
      <c r="HY156" s="16">
        <f t="shared" si="253"/>
        <v>0</v>
      </c>
      <c r="HZ156" s="16">
        <f t="shared" si="253"/>
        <v>0</v>
      </c>
      <c r="IA156" s="16">
        <f t="shared" si="253"/>
        <v>0</v>
      </c>
      <c r="IB156" s="16">
        <f t="shared" si="253"/>
        <v>0</v>
      </c>
      <c r="IC156" s="16">
        <f t="shared" si="253"/>
        <v>0</v>
      </c>
      <c r="ID156" s="16">
        <f t="shared" si="253"/>
        <v>0</v>
      </c>
      <c r="IE156" s="16">
        <f t="shared" si="253"/>
        <v>0</v>
      </c>
      <c r="IF156" s="16">
        <f t="shared" si="253"/>
        <v>0</v>
      </c>
      <c r="IG156" s="16">
        <f t="shared" si="253"/>
        <v>0</v>
      </c>
      <c r="IH156" s="16">
        <f t="shared" si="253"/>
        <v>0</v>
      </c>
      <c r="II156" s="16">
        <f t="shared" si="259"/>
        <v>0</v>
      </c>
      <c r="IJ156" s="16">
        <f t="shared" si="259"/>
        <v>0</v>
      </c>
      <c r="IK156" s="16">
        <f t="shared" si="259"/>
        <v>0</v>
      </c>
      <c r="IL156" s="16">
        <f t="shared" si="259"/>
        <v>0</v>
      </c>
      <c r="IM156" s="16">
        <f t="shared" si="259"/>
        <v>0</v>
      </c>
      <c r="IN156" s="16">
        <f t="shared" si="259"/>
        <v>0</v>
      </c>
      <c r="IO156" s="16">
        <f t="shared" si="259"/>
        <v>0</v>
      </c>
      <c r="IP156" s="16">
        <f t="shared" si="259"/>
        <v>0</v>
      </c>
      <c r="IQ156" s="16">
        <f t="shared" si="259"/>
        <v>0</v>
      </c>
      <c r="IR156" s="16">
        <f t="shared" si="259"/>
        <v>0</v>
      </c>
      <c r="IS156" s="16">
        <f t="shared" si="263"/>
        <v>0</v>
      </c>
      <c r="IT156" s="16">
        <f t="shared" si="263"/>
        <v>0</v>
      </c>
      <c r="IU156" s="16">
        <f t="shared" si="263"/>
        <v>0</v>
      </c>
      <c r="IV156" s="16">
        <f t="shared" si="263"/>
        <v>0</v>
      </c>
      <c r="IW156" s="16">
        <f t="shared" si="263"/>
        <v>0</v>
      </c>
      <c r="IX156" s="16">
        <f t="shared" si="263"/>
        <v>0</v>
      </c>
      <c r="IY156" s="16">
        <f t="shared" si="263"/>
        <v>0</v>
      </c>
      <c r="IZ156" s="16">
        <f t="shared" si="263"/>
        <v>0</v>
      </c>
      <c r="JA156" s="16">
        <f t="shared" si="263"/>
        <v>0</v>
      </c>
      <c r="JB156" s="16">
        <f t="shared" si="263"/>
        <v>0</v>
      </c>
      <c r="JC156" s="16">
        <f t="shared" si="263"/>
        <v>0</v>
      </c>
      <c r="JD156" s="16">
        <f t="shared" si="263"/>
        <v>0</v>
      </c>
      <c r="JE156" s="16">
        <f t="shared" si="263"/>
        <v>0</v>
      </c>
      <c r="JF156" s="16">
        <f t="shared" si="263"/>
        <v>0</v>
      </c>
      <c r="JG156" s="16">
        <f t="shared" si="263"/>
        <v>0</v>
      </c>
      <c r="JH156" s="16">
        <f t="shared" si="263"/>
        <v>0</v>
      </c>
      <c r="JI156" s="16">
        <f t="shared" si="263"/>
        <v>0</v>
      </c>
      <c r="JJ156" s="16">
        <f t="shared" si="263"/>
        <v>0</v>
      </c>
      <c r="JK156" s="16">
        <f t="shared" si="263"/>
        <v>0</v>
      </c>
      <c r="JN156" s="16">
        <f t="shared" si="254"/>
        <v>0</v>
      </c>
      <c r="JO156" s="16">
        <f t="shared" si="254"/>
        <v>0</v>
      </c>
      <c r="JP156" s="16">
        <f t="shared" si="254"/>
        <v>0</v>
      </c>
      <c r="JQ156" s="16">
        <f t="shared" si="254"/>
        <v>0</v>
      </c>
      <c r="JR156" s="16">
        <f t="shared" si="254"/>
        <v>0</v>
      </c>
      <c r="JS156" s="16">
        <f t="shared" si="254"/>
        <v>0</v>
      </c>
      <c r="JT156" s="16">
        <f t="shared" si="254"/>
        <v>0</v>
      </c>
      <c r="JU156" s="16">
        <f t="shared" si="254"/>
        <v>0</v>
      </c>
      <c r="JV156" s="16">
        <f t="shared" si="254"/>
        <v>0</v>
      </c>
      <c r="JW156" s="16">
        <f t="shared" si="254"/>
        <v>0</v>
      </c>
      <c r="JX156" s="16">
        <f t="shared" si="254"/>
        <v>0</v>
      </c>
      <c r="JY156" s="16">
        <f t="shared" si="254"/>
        <v>0</v>
      </c>
      <c r="JZ156" s="16">
        <f t="shared" si="254"/>
        <v>0</v>
      </c>
      <c r="KA156" s="16">
        <f t="shared" si="254"/>
        <v>0</v>
      </c>
      <c r="KB156" s="16">
        <f t="shared" si="254"/>
        <v>0</v>
      </c>
      <c r="KC156" s="16">
        <f t="shared" si="254"/>
        <v>0</v>
      </c>
      <c r="KD156" s="16">
        <f t="shared" si="233"/>
        <v>0</v>
      </c>
      <c r="KE156" s="16">
        <f t="shared" si="233"/>
        <v>0</v>
      </c>
      <c r="KF156" s="16">
        <f t="shared" si="233"/>
        <v>0</v>
      </c>
      <c r="KG156" s="16">
        <f t="shared" si="233"/>
        <v>0</v>
      </c>
      <c r="KH156" s="16">
        <f t="shared" si="233"/>
        <v>0</v>
      </c>
      <c r="KI156" s="16">
        <f t="shared" si="234"/>
        <v>0</v>
      </c>
      <c r="KJ156" s="16">
        <f t="shared" si="234"/>
        <v>0</v>
      </c>
      <c r="KK156" s="16">
        <f t="shared" si="252"/>
        <v>0</v>
      </c>
      <c r="KL156" s="16">
        <f t="shared" si="252"/>
        <v>0</v>
      </c>
      <c r="KM156" s="16">
        <f t="shared" si="252"/>
        <v>1</v>
      </c>
      <c r="KN156" s="16">
        <f t="shared" si="252"/>
        <v>0</v>
      </c>
      <c r="KO156" s="16">
        <f t="shared" si="252"/>
        <v>0</v>
      </c>
      <c r="KP156" s="16">
        <f t="shared" si="252"/>
        <v>0</v>
      </c>
      <c r="KQ156" s="16">
        <f t="shared" si="252"/>
        <v>0</v>
      </c>
      <c r="KR156" s="16">
        <f t="shared" si="252"/>
        <v>0</v>
      </c>
      <c r="KS156" s="16">
        <f t="shared" si="252"/>
        <v>0</v>
      </c>
      <c r="KT156" s="16">
        <f t="shared" si="252"/>
        <v>0</v>
      </c>
      <c r="KU156" s="16">
        <f t="shared" si="252"/>
        <v>0</v>
      </c>
      <c r="KV156" s="16">
        <f t="shared" si="252"/>
        <v>0</v>
      </c>
      <c r="KW156" s="16">
        <f t="shared" si="252"/>
        <v>0</v>
      </c>
      <c r="KX156" s="16">
        <f t="shared" si="252"/>
        <v>0</v>
      </c>
    </row>
    <row r="157" spans="1:310">
      <c r="A157" s="2" t="s">
        <v>106</v>
      </c>
      <c r="B157" s="2" t="s">
        <v>18</v>
      </c>
      <c r="C157" s="2">
        <v>1</v>
      </c>
      <c r="D157" s="3">
        <v>80</v>
      </c>
      <c r="E157" s="3"/>
      <c r="F157" s="3">
        <f t="shared" si="221"/>
        <v>-80</v>
      </c>
      <c r="G157" s="4">
        <v>45064</v>
      </c>
      <c r="J157" s="2">
        <v>157</v>
      </c>
      <c r="K157" s="5"/>
      <c r="L157" s="5"/>
      <c r="M157" s="3"/>
      <c r="T157" s="16">
        <f t="shared" si="257"/>
        <v>0</v>
      </c>
      <c r="U157" s="16">
        <f t="shared" si="257"/>
        <v>0</v>
      </c>
      <c r="V157" s="16">
        <f t="shared" si="257"/>
        <v>0</v>
      </c>
      <c r="W157" s="16">
        <f t="shared" si="257"/>
        <v>0</v>
      </c>
      <c r="X157" s="16">
        <f t="shared" si="257"/>
        <v>0</v>
      </c>
      <c r="Y157" s="16">
        <f t="shared" si="257"/>
        <v>0</v>
      </c>
      <c r="Z157" s="16">
        <f t="shared" si="257"/>
        <v>0</v>
      </c>
      <c r="AA157" s="16">
        <f t="shared" si="257"/>
        <v>0</v>
      </c>
      <c r="AB157" s="16">
        <f t="shared" si="257"/>
        <v>0</v>
      </c>
      <c r="AC157" s="16">
        <f t="shared" si="257"/>
        <v>0</v>
      </c>
      <c r="AD157" s="16">
        <f t="shared" si="257"/>
        <v>0</v>
      </c>
      <c r="AE157" s="16">
        <f t="shared" si="257"/>
        <v>0</v>
      </c>
      <c r="AF157" s="16">
        <f t="shared" si="257"/>
        <v>0</v>
      </c>
      <c r="AG157" s="16">
        <f t="shared" si="257"/>
        <v>0</v>
      </c>
      <c r="AH157" s="16">
        <f t="shared" si="257"/>
        <v>0</v>
      </c>
      <c r="AI157" s="16">
        <f t="shared" si="257"/>
        <v>0</v>
      </c>
      <c r="AJ157" s="16">
        <f t="shared" si="250"/>
        <v>0</v>
      </c>
      <c r="AK157" s="16">
        <f t="shared" si="250"/>
        <v>0</v>
      </c>
      <c r="AL157" s="16">
        <f t="shared" si="250"/>
        <v>0</v>
      </c>
      <c r="AM157" s="16">
        <f t="shared" si="250"/>
        <v>0</v>
      </c>
      <c r="AN157" s="16">
        <f t="shared" si="250"/>
        <v>0</v>
      </c>
      <c r="AO157" s="16">
        <f t="shared" si="250"/>
        <v>0</v>
      </c>
      <c r="AP157" s="16">
        <f t="shared" si="250"/>
        <v>0</v>
      </c>
      <c r="AQ157" s="16">
        <f t="shared" si="250"/>
        <v>0</v>
      </c>
      <c r="AR157" s="16">
        <f t="shared" si="250"/>
        <v>0</v>
      </c>
      <c r="AS157" s="16">
        <f t="shared" si="250"/>
        <v>0</v>
      </c>
      <c r="AT157" s="16">
        <f t="shared" si="250"/>
        <v>0</v>
      </c>
      <c r="AU157" s="16">
        <f t="shared" si="250"/>
        <v>0</v>
      </c>
      <c r="AV157" s="16">
        <f t="shared" si="250"/>
        <v>0</v>
      </c>
      <c r="AW157" s="16">
        <f t="shared" si="250"/>
        <v>0</v>
      </c>
      <c r="AX157" s="16">
        <f t="shared" si="250"/>
        <v>0</v>
      </c>
      <c r="AY157" s="16">
        <f t="shared" si="250"/>
        <v>0</v>
      </c>
      <c r="AZ157" s="16">
        <f t="shared" si="224"/>
        <v>0</v>
      </c>
      <c r="BA157" s="16">
        <f t="shared" si="224"/>
        <v>0</v>
      </c>
      <c r="BB157" s="16">
        <f t="shared" si="224"/>
        <v>0</v>
      </c>
      <c r="BC157" s="16">
        <f t="shared" si="224"/>
        <v>0</v>
      </c>
      <c r="BD157" s="16">
        <f t="shared" si="224"/>
        <v>0</v>
      </c>
      <c r="BE157" s="16">
        <f t="shared" si="224"/>
        <v>0</v>
      </c>
      <c r="BF157" s="16">
        <f t="shared" si="225"/>
        <v>0</v>
      </c>
      <c r="BG157" s="16">
        <f t="shared" si="225"/>
        <v>0</v>
      </c>
      <c r="BH157" s="16">
        <f t="shared" si="225"/>
        <v>0</v>
      </c>
      <c r="BI157" s="16">
        <f t="shared" si="225"/>
        <v>0</v>
      </c>
      <c r="BJ157" s="16">
        <f t="shared" si="225"/>
        <v>0</v>
      </c>
      <c r="BK157" s="16">
        <f t="shared" si="225"/>
        <v>0</v>
      </c>
      <c r="BL157" s="16">
        <f t="shared" si="225"/>
        <v>0</v>
      </c>
      <c r="BM157" s="16">
        <f t="shared" si="225"/>
        <v>0</v>
      </c>
      <c r="BN157" s="16">
        <f t="shared" si="261"/>
        <v>0</v>
      </c>
      <c r="BO157" s="16">
        <f t="shared" si="261"/>
        <v>0</v>
      </c>
      <c r="BP157" s="16">
        <f t="shared" si="261"/>
        <v>0</v>
      </c>
      <c r="BQ157" s="16">
        <f t="shared" si="261"/>
        <v>0</v>
      </c>
      <c r="BR157" s="16">
        <f t="shared" si="261"/>
        <v>0</v>
      </c>
      <c r="BS157" s="16">
        <f t="shared" si="261"/>
        <v>0</v>
      </c>
      <c r="BT157" s="16">
        <f t="shared" si="261"/>
        <v>0</v>
      </c>
      <c r="BU157" s="16">
        <f t="shared" si="261"/>
        <v>0</v>
      </c>
      <c r="BV157" s="16">
        <f t="shared" si="261"/>
        <v>0</v>
      </c>
      <c r="BW157" s="16">
        <f t="shared" si="261"/>
        <v>0</v>
      </c>
      <c r="BX157" s="16">
        <f t="shared" si="261"/>
        <v>0</v>
      </c>
      <c r="BY157" s="16">
        <f t="shared" si="261"/>
        <v>0</v>
      </c>
      <c r="BZ157" s="16">
        <f t="shared" si="261"/>
        <v>0</v>
      </c>
      <c r="CA157" s="16">
        <f t="shared" si="261"/>
        <v>0</v>
      </c>
      <c r="CB157" s="16">
        <f t="shared" si="261"/>
        <v>0</v>
      </c>
      <c r="CC157" s="16">
        <f t="shared" si="261"/>
        <v>0</v>
      </c>
      <c r="CD157" s="16">
        <f t="shared" si="261"/>
        <v>0</v>
      </c>
      <c r="CE157" s="16">
        <f t="shared" si="261"/>
        <v>0</v>
      </c>
      <c r="CF157" s="16">
        <f t="shared" si="261"/>
        <v>0</v>
      </c>
      <c r="CG157" s="16">
        <f t="shared" si="261"/>
        <v>0</v>
      </c>
      <c r="CH157" s="16">
        <f t="shared" si="261"/>
        <v>80</v>
      </c>
      <c r="CI157" s="16">
        <f t="shared" si="261"/>
        <v>0</v>
      </c>
      <c r="CJ157" s="16">
        <f t="shared" si="261"/>
        <v>0</v>
      </c>
      <c r="CK157" s="16">
        <f t="shared" si="261"/>
        <v>0</v>
      </c>
      <c r="CL157" s="16">
        <f t="shared" si="261"/>
        <v>0</v>
      </c>
      <c r="CM157" s="16">
        <f t="shared" si="261"/>
        <v>0</v>
      </c>
      <c r="CN157" s="16">
        <f t="shared" si="261"/>
        <v>0</v>
      </c>
      <c r="CO157" s="16">
        <f t="shared" si="261"/>
        <v>0</v>
      </c>
      <c r="CP157" s="16">
        <f t="shared" si="261"/>
        <v>0</v>
      </c>
      <c r="CQ157" s="16">
        <f t="shared" si="261"/>
        <v>0</v>
      </c>
      <c r="CR157" s="16">
        <f t="shared" ref="BN157:DK162" si="264">IF($A157=CR$1,$D157,0)*$C157</f>
        <v>0</v>
      </c>
      <c r="CS157" s="16">
        <f t="shared" si="264"/>
        <v>0</v>
      </c>
      <c r="CT157" s="16">
        <f t="shared" si="264"/>
        <v>0</v>
      </c>
      <c r="CU157" s="16">
        <f t="shared" si="264"/>
        <v>0</v>
      </c>
      <c r="CV157" s="16">
        <f t="shared" si="264"/>
        <v>0</v>
      </c>
      <c r="CW157" s="16">
        <f t="shared" si="264"/>
        <v>0</v>
      </c>
      <c r="CX157" s="16">
        <f t="shared" si="264"/>
        <v>0</v>
      </c>
      <c r="CY157" s="16">
        <f t="shared" si="264"/>
        <v>0</v>
      </c>
      <c r="CZ157" s="16">
        <f t="shared" si="264"/>
        <v>0</v>
      </c>
      <c r="DA157" s="16">
        <f t="shared" si="264"/>
        <v>0</v>
      </c>
      <c r="DB157" s="16">
        <f t="shared" si="264"/>
        <v>0</v>
      </c>
      <c r="DC157" s="16">
        <f t="shared" si="264"/>
        <v>0</v>
      </c>
      <c r="DD157" s="16">
        <f t="shared" si="264"/>
        <v>0</v>
      </c>
      <c r="DE157" s="16">
        <f t="shared" si="264"/>
        <v>0</v>
      </c>
      <c r="DF157" s="16">
        <f t="shared" si="264"/>
        <v>0</v>
      </c>
      <c r="DG157" s="16">
        <f t="shared" si="264"/>
        <v>0</v>
      </c>
      <c r="DH157" s="16">
        <f t="shared" si="264"/>
        <v>0</v>
      </c>
      <c r="DI157" s="16">
        <f t="shared" si="264"/>
        <v>0</v>
      </c>
      <c r="DJ157" s="16">
        <f t="shared" si="264"/>
        <v>0</v>
      </c>
      <c r="DK157" s="16">
        <f t="shared" si="264"/>
        <v>0</v>
      </c>
      <c r="DL157" s="16">
        <f t="shared" si="258"/>
        <v>0</v>
      </c>
      <c r="DM157" s="16">
        <f t="shared" si="258"/>
        <v>0</v>
      </c>
      <c r="DN157" s="16">
        <f t="shared" si="258"/>
        <v>0</v>
      </c>
      <c r="DO157" s="16">
        <f t="shared" si="258"/>
        <v>0</v>
      </c>
      <c r="DP157" s="16">
        <f t="shared" si="258"/>
        <v>0</v>
      </c>
      <c r="DQ157" s="16">
        <f t="shared" si="258"/>
        <v>0</v>
      </c>
      <c r="DR157" s="16">
        <f t="shared" si="258"/>
        <v>0</v>
      </c>
      <c r="DS157" s="16">
        <f t="shared" si="258"/>
        <v>0</v>
      </c>
      <c r="DT157" s="16">
        <f t="shared" si="258"/>
        <v>0</v>
      </c>
      <c r="DU157" s="16">
        <f t="shared" si="258"/>
        <v>0</v>
      </c>
      <c r="DV157" s="16">
        <f t="shared" si="262"/>
        <v>0</v>
      </c>
      <c r="DW157" s="16">
        <f t="shared" si="262"/>
        <v>0</v>
      </c>
      <c r="DX157" s="16">
        <f t="shared" si="262"/>
        <v>0</v>
      </c>
      <c r="DY157" s="16">
        <f t="shared" si="262"/>
        <v>0</v>
      </c>
      <c r="DZ157" s="16">
        <f t="shared" si="262"/>
        <v>0</v>
      </c>
      <c r="EA157" s="16">
        <f t="shared" si="262"/>
        <v>0</v>
      </c>
      <c r="EB157" s="16">
        <f t="shared" si="262"/>
        <v>0</v>
      </c>
      <c r="EC157" s="16">
        <f t="shared" si="262"/>
        <v>0</v>
      </c>
      <c r="ED157" s="16">
        <f t="shared" si="262"/>
        <v>0</v>
      </c>
      <c r="EE157" s="16">
        <f t="shared" si="262"/>
        <v>0</v>
      </c>
      <c r="EF157" s="16">
        <f t="shared" si="262"/>
        <v>0</v>
      </c>
      <c r="EG157" s="16">
        <f t="shared" si="262"/>
        <v>0</v>
      </c>
      <c r="EH157" s="16">
        <f t="shared" si="262"/>
        <v>0</v>
      </c>
      <c r="EI157" s="16">
        <f t="shared" si="262"/>
        <v>0</v>
      </c>
      <c r="EJ157" s="16">
        <f t="shared" si="262"/>
        <v>0</v>
      </c>
      <c r="EK157" s="16">
        <f t="shared" si="262"/>
        <v>0</v>
      </c>
      <c r="EL157" s="16">
        <f t="shared" si="262"/>
        <v>0</v>
      </c>
      <c r="EM157" s="16">
        <f t="shared" si="262"/>
        <v>0</v>
      </c>
      <c r="EN157" s="16">
        <f t="shared" si="262"/>
        <v>0</v>
      </c>
      <c r="EQ157" s="16">
        <f t="shared" si="247"/>
        <v>0</v>
      </c>
      <c r="ER157" s="16">
        <f t="shared" si="247"/>
        <v>0</v>
      </c>
      <c r="ES157" s="16">
        <f t="shared" si="247"/>
        <v>0</v>
      </c>
      <c r="ET157" s="16">
        <f t="shared" si="247"/>
        <v>0</v>
      </c>
      <c r="EU157" s="16">
        <f t="shared" si="247"/>
        <v>0</v>
      </c>
      <c r="EV157" s="16">
        <f t="shared" si="247"/>
        <v>0</v>
      </c>
      <c r="EW157" s="16">
        <f t="shared" si="247"/>
        <v>0</v>
      </c>
      <c r="EX157" s="16">
        <f t="shared" si="247"/>
        <v>0</v>
      </c>
      <c r="EY157" s="16">
        <f t="shared" si="247"/>
        <v>0</v>
      </c>
      <c r="EZ157" s="16">
        <f t="shared" si="247"/>
        <v>0</v>
      </c>
      <c r="FA157" s="16">
        <f t="shared" si="247"/>
        <v>0</v>
      </c>
      <c r="FB157" s="16">
        <f t="shared" si="247"/>
        <v>0</v>
      </c>
      <c r="FC157" s="16">
        <f t="shared" si="247"/>
        <v>0</v>
      </c>
      <c r="FD157" s="16">
        <f t="shared" ref="EQ157:FF173" si="265">IF($A157=FD$1,$E157,0)</f>
        <v>0</v>
      </c>
      <c r="FE157" s="16">
        <f t="shared" si="265"/>
        <v>0</v>
      </c>
      <c r="FF157" s="16">
        <f t="shared" si="265"/>
        <v>0</v>
      </c>
      <c r="FG157" s="16">
        <f t="shared" si="249"/>
        <v>0</v>
      </c>
      <c r="FH157" s="16">
        <f t="shared" si="249"/>
        <v>0</v>
      </c>
      <c r="FI157" s="16">
        <f t="shared" si="249"/>
        <v>0</v>
      </c>
      <c r="FJ157" s="16">
        <f t="shared" si="249"/>
        <v>0</v>
      </c>
      <c r="FK157" s="16">
        <f t="shared" si="249"/>
        <v>0</v>
      </c>
      <c r="FL157" s="16">
        <f t="shared" si="249"/>
        <v>0</v>
      </c>
      <c r="FM157" s="16">
        <f t="shared" si="249"/>
        <v>0</v>
      </c>
      <c r="FN157" s="16">
        <f t="shared" si="249"/>
        <v>0</v>
      </c>
      <c r="FO157" s="16">
        <f t="shared" si="249"/>
        <v>0</v>
      </c>
      <c r="FP157" s="16">
        <f t="shared" si="249"/>
        <v>0</v>
      </c>
      <c r="FQ157" s="16">
        <f t="shared" si="249"/>
        <v>0</v>
      </c>
      <c r="FR157" s="16">
        <f t="shared" si="249"/>
        <v>0</v>
      </c>
      <c r="FS157" s="16">
        <f t="shared" si="249"/>
        <v>0</v>
      </c>
      <c r="FT157" s="16">
        <f t="shared" si="249"/>
        <v>0</v>
      </c>
      <c r="FU157" s="16">
        <f t="shared" si="249"/>
        <v>0</v>
      </c>
      <c r="FV157" s="16">
        <f t="shared" si="256"/>
        <v>0</v>
      </c>
      <c r="FW157" s="16">
        <f t="shared" si="256"/>
        <v>0</v>
      </c>
      <c r="FX157" s="16">
        <f t="shared" si="256"/>
        <v>0</v>
      </c>
      <c r="FY157" s="16">
        <f t="shared" si="256"/>
        <v>0</v>
      </c>
      <c r="FZ157" s="16">
        <f t="shared" si="256"/>
        <v>0</v>
      </c>
      <c r="GA157" s="16">
        <f t="shared" si="256"/>
        <v>0</v>
      </c>
      <c r="GB157" s="16">
        <f t="shared" si="256"/>
        <v>0</v>
      </c>
      <c r="GC157" s="16">
        <f t="shared" si="256"/>
        <v>0</v>
      </c>
      <c r="GD157" s="16">
        <f t="shared" si="256"/>
        <v>0</v>
      </c>
      <c r="GE157" s="16">
        <f t="shared" si="256"/>
        <v>0</v>
      </c>
      <c r="GF157" s="16">
        <f t="shared" si="256"/>
        <v>0</v>
      </c>
      <c r="GG157" s="16">
        <f t="shared" si="256"/>
        <v>0</v>
      </c>
      <c r="GH157" s="16">
        <f t="shared" si="256"/>
        <v>0</v>
      </c>
      <c r="GI157" s="16">
        <f t="shared" si="256"/>
        <v>0</v>
      </c>
      <c r="GJ157" s="16">
        <f t="shared" si="256"/>
        <v>0</v>
      </c>
      <c r="GK157" s="16">
        <f t="shared" si="260"/>
        <v>0</v>
      </c>
      <c r="GL157" s="16">
        <f t="shared" si="260"/>
        <v>0</v>
      </c>
      <c r="GM157" s="16">
        <f t="shared" si="260"/>
        <v>0</v>
      </c>
      <c r="GN157" s="16">
        <f t="shared" si="260"/>
        <v>0</v>
      </c>
      <c r="GO157" s="16">
        <f t="shared" si="260"/>
        <v>0</v>
      </c>
      <c r="GP157" s="16">
        <f t="shared" si="260"/>
        <v>0</v>
      </c>
      <c r="GQ157" s="16">
        <f t="shared" si="260"/>
        <v>0</v>
      </c>
      <c r="GR157" s="16">
        <f t="shared" si="260"/>
        <v>0</v>
      </c>
      <c r="GS157" s="16">
        <f t="shared" si="260"/>
        <v>0</v>
      </c>
      <c r="GT157" s="16">
        <f t="shared" si="260"/>
        <v>0</v>
      </c>
      <c r="GU157" s="16">
        <f t="shared" si="260"/>
        <v>0</v>
      </c>
      <c r="GV157" s="16">
        <f t="shared" si="260"/>
        <v>0</v>
      </c>
      <c r="GW157" s="16">
        <f t="shared" si="260"/>
        <v>0</v>
      </c>
      <c r="GX157" s="16">
        <f t="shared" si="260"/>
        <v>0</v>
      </c>
      <c r="GY157" s="16">
        <f t="shared" si="260"/>
        <v>0</v>
      </c>
      <c r="GZ157" s="16">
        <f t="shared" si="260"/>
        <v>0</v>
      </c>
      <c r="HA157" s="16">
        <f t="shared" si="260"/>
        <v>0</v>
      </c>
      <c r="HB157" s="16">
        <f t="shared" si="260"/>
        <v>0</v>
      </c>
      <c r="HC157" s="16">
        <f t="shared" si="260"/>
        <v>0</v>
      </c>
      <c r="HD157" s="16">
        <f t="shared" si="260"/>
        <v>0</v>
      </c>
      <c r="HE157" s="16">
        <f t="shared" si="260"/>
        <v>0</v>
      </c>
      <c r="HF157" s="16">
        <f t="shared" si="260"/>
        <v>0</v>
      </c>
      <c r="HG157" s="16">
        <f t="shared" si="260"/>
        <v>0</v>
      </c>
      <c r="HH157" s="16">
        <f t="shared" si="260"/>
        <v>0</v>
      </c>
      <c r="HI157" s="16">
        <f t="shared" si="260"/>
        <v>0</v>
      </c>
      <c r="HJ157" s="16">
        <f t="shared" si="260"/>
        <v>0</v>
      </c>
      <c r="HK157" s="16">
        <f t="shared" si="260"/>
        <v>0</v>
      </c>
      <c r="HL157" s="16">
        <f t="shared" si="260"/>
        <v>0</v>
      </c>
      <c r="HM157" s="16">
        <f t="shared" si="260"/>
        <v>0</v>
      </c>
      <c r="HN157" s="16">
        <f t="shared" si="260"/>
        <v>0</v>
      </c>
      <c r="HO157" s="16">
        <f t="shared" si="260"/>
        <v>0</v>
      </c>
      <c r="HP157" s="16">
        <f t="shared" si="260"/>
        <v>0</v>
      </c>
      <c r="HQ157" s="16">
        <f t="shared" si="253"/>
        <v>0</v>
      </c>
      <c r="HR157" s="16">
        <f t="shared" si="253"/>
        <v>0</v>
      </c>
      <c r="HS157" s="16">
        <f t="shared" si="253"/>
        <v>0</v>
      </c>
      <c r="HT157" s="16">
        <f t="shared" si="253"/>
        <v>0</v>
      </c>
      <c r="HU157" s="16">
        <f t="shared" si="253"/>
        <v>0</v>
      </c>
      <c r="HV157" s="16">
        <f t="shared" si="253"/>
        <v>0</v>
      </c>
      <c r="HW157" s="16">
        <f t="shared" si="253"/>
        <v>0</v>
      </c>
      <c r="HX157" s="16">
        <f t="shared" si="253"/>
        <v>0</v>
      </c>
      <c r="HY157" s="16">
        <f t="shared" si="253"/>
        <v>0</v>
      </c>
      <c r="HZ157" s="16">
        <f t="shared" si="253"/>
        <v>0</v>
      </c>
      <c r="IA157" s="16">
        <f t="shared" si="253"/>
        <v>0</v>
      </c>
      <c r="IB157" s="16">
        <f t="shared" si="253"/>
        <v>0</v>
      </c>
      <c r="IC157" s="16">
        <f t="shared" si="253"/>
        <v>0</v>
      </c>
      <c r="ID157" s="16">
        <f t="shared" si="253"/>
        <v>0</v>
      </c>
      <c r="IE157" s="16">
        <f t="shared" si="253"/>
        <v>0</v>
      </c>
      <c r="IF157" s="16">
        <f t="shared" si="253"/>
        <v>0</v>
      </c>
      <c r="IG157" s="16">
        <f t="shared" si="253"/>
        <v>0</v>
      </c>
      <c r="IH157" s="16">
        <f t="shared" si="253"/>
        <v>0</v>
      </c>
      <c r="II157" s="16">
        <f t="shared" si="259"/>
        <v>0</v>
      </c>
      <c r="IJ157" s="16">
        <f t="shared" si="259"/>
        <v>0</v>
      </c>
      <c r="IK157" s="16">
        <f t="shared" si="259"/>
        <v>0</v>
      </c>
      <c r="IL157" s="16">
        <f t="shared" si="259"/>
        <v>0</v>
      </c>
      <c r="IM157" s="16">
        <f t="shared" si="259"/>
        <v>0</v>
      </c>
      <c r="IN157" s="16">
        <f t="shared" si="259"/>
        <v>0</v>
      </c>
      <c r="IO157" s="16">
        <f t="shared" si="259"/>
        <v>0</v>
      </c>
      <c r="IP157" s="16">
        <f t="shared" si="259"/>
        <v>0</v>
      </c>
      <c r="IQ157" s="16">
        <f t="shared" si="259"/>
        <v>0</v>
      </c>
      <c r="IR157" s="16">
        <f t="shared" si="259"/>
        <v>0</v>
      </c>
      <c r="IS157" s="16">
        <f t="shared" si="263"/>
        <v>0</v>
      </c>
      <c r="IT157" s="16">
        <f t="shared" si="263"/>
        <v>0</v>
      </c>
      <c r="IU157" s="16">
        <f t="shared" si="263"/>
        <v>0</v>
      </c>
      <c r="IV157" s="16">
        <f t="shared" si="263"/>
        <v>0</v>
      </c>
      <c r="IW157" s="16">
        <f t="shared" si="263"/>
        <v>0</v>
      </c>
      <c r="IX157" s="16">
        <f t="shared" si="263"/>
        <v>0</v>
      </c>
      <c r="IY157" s="16">
        <f t="shared" si="263"/>
        <v>0</v>
      </c>
      <c r="IZ157" s="16">
        <f t="shared" si="263"/>
        <v>0</v>
      </c>
      <c r="JA157" s="16">
        <f t="shared" si="263"/>
        <v>0</v>
      </c>
      <c r="JB157" s="16">
        <f t="shared" si="263"/>
        <v>0</v>
      </c>
      <c r="JC157" s="16">
        <f t="shared" si="263"/>
        <v>0</v>
      </c>
      <c r="JD157" s="16">
        <f t="shared" si="263"/>
        <v>0</v>
      </c>
      <c r="JE157" s="16">
        <f t="shared" si="263"/>
        <v>0</v>
      </c>
      <c r="JF157" s="16">
        <f t="shared" si="263"/>
        <v>0</v>
      </c>
      <c r="JG157" s="16">
        <f t="shared" si="263"/>
        <v>0</v>
      </c>
      <c r="JH157" s="16">
        <f t="shared" si="263"/>
        <v>0</v>
      </c>
      <c r="JI157" s="16">
        <f t="shared" si="263"/>
        <v>0</v>
      </c>
      <c r="JJ157" s="16">
        <f t="shared" si="263"/>
        <v>0</v>
      </c>
      <c r="JK157" s="16">
        <f t="shared" si="263"/>
        <v>0</v>
      </c>
      <c r="JN157" s="16">
        <f t="shared" si="254"/>
        <v>0</v>
      </c>
      <c r="JO157" s="16">
        <f t="shared" si="254"/>
        <v>0</v>
      </c>
      <c r="JP157" s="16">
        <f t="shared" si="254"/>
        <v>0</v>
      </c>
      <c r="JQ157" s="16">
        <f t="shared" si="254"/>
        <v>0</v>
      </c>
      <c r="JR157" s="16">
        <f t="shared" si="254"/>
        <v>0</v>
      </c>
      <c r="JS157" s="16">
        <f t="shared" si="254"/>
        <v>0</v>
      </c>
      <c r="JT157" s="16">
        <f t="shared" si="254"/>
        <v>1</v>
      </c>
      <c r="JU157" s="16">
        <f t="shared" si="254"/>
        <v>0</v>
      </c>
      <c r="JV157" s="16">
        <f t="shared" si="254"/>
        <v>0</v>
      </c>
      <c r="JW157" s="16">
        <f t="shared" si="254"/>
        <v>0</v>
      </c>
      <c r="JX157" s="16">
        <f t="shared" si="254"/>
        <v>0</v>
      </c>
      <c r="JY157" s="16">
        <f t="shared" si="254"/>
        <v>0</v>
      </c>
      <c r="JZ157" s="16">
        <f t="shared" si="254"/>
        <v>0</v>
      </c>
      <c r="KA157" s="16">
        <f t="shared" si="254"/>
        <v>0</v>
      </c>
      <c r="KB157" s="16">
        <f t="shared" si="254"/>
        <v>0</v>
      </c>
      <c r="KC157" s="16">
        <f t="shared" si="254"/>
        <v>0</v>
      </c>
      <c r="KD157" s="16">
        <f t="shared" si="233"/>
        <v>0</v>
      </c>
      <c r="KE157" s="16">
        <f t="shared" si="233"/>
        <v>0</v>
      </c>
      <c r="KF157" s="16">
        <f t="shared" si="233"/>
        <v>0</v>
      </c>
      <c r="KG157" s="16">
        <f t="shared" si="233"/>
        <v>0</v>
      </c>
      <c r="KH157" s="16">
        <f t="shared" si="233"/>
        <v>0</v>
      </c>
      <c r="KI157" s="16">
        <f t="shared" si="234"/>
        <v>0</v>
      </c>
      <c r="KJ157" s="16">
        <f t="shared" si="234"/>
        <v>0</v>
      </c>
      <c r="KK157" s="16">
        <f t="shared" si="252"/>
        <v>0</v>
      </c>
      <c r="KL157" s="16">
        <f t="shared" si="252"/>
        <v>0</v>
      </c>
      <c r="KM157" s="16">
        <f t="shared" si="252"/>
        <v>0</v>
      </c>
      <c r="KN157" s="16">
        <f t="shared" si="252"/>
        <v>0</v>
      </c>
      <c r="KO157" s="16">
        <f t="shared" si="252"/>
        <v>0</v>
      </c>
      <c r="KP157" s="16">
        <f t="shared" si="252"/>
        <v>0</v>
      </c>
      <c r="KQ157" s="16">
        <f t="shared" si="252"/>
        <v>0</v>
      </c>
      <c r="KR157" s="16">
        <f t="shared" si="252"/>
        <v>0</v>
      </c>
      <c r="KS157" s="16">
        <f t="shared" si="252"/>
        <v>0</v>
      </c>
      <c r="KT157" s="16">
        <f t="shared" si="252"/>
        <v>0</v>
      </c>
      <c r="KU157" s="16">
        <f t="shared" si="252"/>
        <v>0</v>
      </c>
      <c r="KV157" s="16">
        <f t="shared" si="252"/>
        <v>0</v>
      </c>
      <c r="KW157" s="16">
        <f t="shared" si="252"/>
        <v>0</v>
      </c>
      <c r="KX157" s="16">
        <f t="shared" si="252"/>
        <v>0</v>
      </c>
    </row>
    <row r="158" spans="1:310">
      <c r="A158" s="2" t="s">
        <v>106</v>
      </c>
      <c r="B158" s="2" t="s">
        <v>85</v>
      </c>
      <c r="C158" s="2">
        <v>1</v>
      </c>
      <c r="D158" s="3">
        <v>120</v>
      </c>
      <c r="E158" s="3"/>
      <c r="F158" s="3">
        <f t="shared" si="221"/>
        <v>-120</v>
      </c>
      <c r="G158" s="4">
        <v>45064</v>
      </c>
      <c r="J158" s="2">
        <v>158</v>
      </c>
      <c r="K158" s="5"/>
      <c r="L158" s="5"/>
      <c r="M158" s="3"/>
      <c r="T158" s="16">
        <f t="shared" si="257"/>
        <v>0</v>
      </c>
      <c r="U158" s="16">
        <f t="shared" si="257"/>
        <v>0</v>
      </c>
      <c r="V158" s="16">
        <f t="shared" si="257"/>
        <v>0</v>
      </c>
      <c r="W158" s="16">
        <f t="shared" si="257"/>
        <v>0</v>
      </c>
      <c r="X158" s="16">
        <f t="shared" si="257"/>
        <v>0</v>
      </c>
      <c r="Y158" s="16">
        <f t="shared" si="257"/>
        <v>0</v>
      </c>
      <c r="Z158" s="16">
        <f t="shared" si="257"/>
        <v>0</v>
      </c>
      <c r="AA158" s="16">
        <f t="shared" si="257"/>
        <v>0</v>
      </c>
      <c r="AB158" s="16">
        <f t="shared" si="257"/>
        <v>0</v>
      </c>
      <c r="AC158" s="16">
        <f t="shared" si="257"/>
        <v>0</v>
      </c>
      <c r="AD158" s="16">
        <f t="shared" si="257"/>
        <v>0</v>
      </c>
      <c r="AE158" s="16">
        <f t="shared" si="257"/>
        <v>0</v>
      </c>
      <c r="AF158" s="16">
        <f t="shared" si="257"/>
        <v>0</v>
      </c>
      <c r="AG158" s="16">
        <f t="shared" si="257"/>
        <v>0</v>
      </c>
      <c r="AH158" s="16">
        <f t="shared" si="257"/>
        <v>0</v>
      </c>
      <c r="AI158" s="16">
        <f t="shared" si="257"/>
        <v>0</v>
      </c>
      <c r="AJ158" s="16">
        <f t="shared" si="250"/>
        <v>0</v>
      </c>
      <c r="AK158" s="16">
        <f t="shared" si="250"/>
        <v>0</v>
      </c>
      <c r="AL158" s="16">
        <f t="shared" si="250"/>
        <v>0</v>
      </c>
      <c r="AM158" s="16">
        <f t="shared" si="250"/>
        <v>0</v>
      </c>
      <c r="AN158" s="16">
        <f t="shared" si="250"/>
        <v>0</v>
      </c>
      <c r="AO158" s="16">
        <f t="shared" si="250"/>
        <v>0</v>
      </c>
      <c r="AP158" s="16">
        <f t="shared" si="250"/>
        <v>0</v>
      </c>
      <c r="AQ158" s="16">
        <f t="shared" si="250"/>
        <v>0</v>
      </c>
      <c r="AR158" s="16">
        <f t="shared" si="250"/>
        <v>0</v>
      </c>
      <c r="AS158" s="16">
        <f t="shared" si="250"/>
        <v>0</v>
      </c>
      <c r="AT158" s="16">
        <f t="shared" si="250"/>
        <v>0</v>
      </c>
      <c r="AU158" s="16">
        <f t="shared" si="250"/>
        <v>0</v>
      </c>
      <c r="AV158" s="16">
        <f t="shared" si="250"/>
        <v>0</v>
      </c>
      <c r="AW158" s="16">
        <f t="shared" si="250"/>
        <v>0</v>
      </c>
      <c r="AX158" s="16">
        <f t="shared" si="250"/>
        <v>0</v>
      </c>
      <c r="AY158" s="16">
        <f t="shared" si="250"/>
        <v>0</v>
      </c>
      <c r="AZ158" s="16">
        <f t="shared" si="224"/>
        <v>0</v>
      </c>
      <c r="BA158" s="16">
        <f t="shared" si="224"/>
        <v>0</v>
      </c>
      <c r="BB158" s="16">
        <f t="shared" si="224"/>
        <v>0</v>
      </c>
      <c r="BC158" s="16">
        <f t="shared" si="224"/>
        <v>0</v>
      </c>
      <c r="BD158" s="16">
        <f t="shared" si="224"/>
        <v>0</v>
      </c>
      <c r="BE158" s="16">
        <f t="shared" si="224"/>
        <v>0</v>
      </c>
      <c r="BF158" s="16">
        <f t="shared" si="225"/>
        <v>0</v>
      </c>
      <c r="BG158" s="16">
        <f t="shared" si="225"/>
        <v>0</v>
      </c>
      <c r="BH158" s="16">
        <f t="shared" si="225"/>
        <v>0</v>
      </c>
      <c r="BI158" s="16">
        <f t="shared" si="225"/>
        <v>0</v>
      </c>
      <c r="BJ158" s="16">
        <f t="shared" si="225"/>
        <v>0</v>
      </c>
      <c r="BK158" s="16">
        <f t="shared" si="225"/>
        <v>0</v>
      </c>
      <c r="BL158" s="16">
        <f t="shared" si="225"/>
        <v>0</v>
      </c>
      <c r="BM158" s="16">
        <f t="shared" si="225"/>
        <v>0</v>
      </c>
      <c r="BN158" s="16">
        <f t="shared" si="264"/>
        <v>0</v>
      </c>
      <c r="BO158" s="16">
        <f t="shared" si="264"/>
        <v>0</v>
      </c>
      <c r="BP158" s="16">
        <f t="shared" si="264"/>
        <v>0</v>
      </c>
      <c r="BQ158" s="16">
        <f t="shared" si="264"/>
        <v>0</v>
      </c>
      <c r="BR158" s="16">
        <f t="shared" si="264"/>
        <v>0</v>
      </c>
      <c r="BS158" s="16">
        <f t="shared" si="264"/>
        <v>0</v>
      </c>
      <c r="BT158" s="16">
        <f t="shared" si="264"/>
        <v>0</v>
      </c>
      <c r="BU158" s="16">
        <f t="shared" si="264"/>
        <v>0</v>
      </c>
      <c r="BV158" s="16">
        <f t="shared" si="264"/>
        <v>0</v>
      </c>
      <c r="BW158" s="16">
        <f t="shared" si="264"/>
        <v>0</v>
      </c>
      <c r="BX158" s="16">
        <f t="shared" si="264"/>
        <v>0</v>
      </c>
      <c r="BY158" s="16">
        <f t="shared" si="264"/>
        <v>0</v>
      </c>
      <c r="BZ158" s="16">
        <f t="shared" si="264"/>
        <v>0</v>
      </c>
      <c r="CA158" s="16">
        <f t="shared" si="264"/>
        <v>0</v>
      </c>
      <c r="CB158" s="16">
        <f t="shared" si="264"/>
        <v>0</v>
      </c>
      <c r="CC158" s="16">
        <f t="shared" si="264"/>
        <v>0</v>
      </c>
      <c r="CD158" s="16">
        <f t="shared" si="264"/>
        <v>0</v>
      </c>
      <c r="CE158" s="16">
        <f t="shared" si="264"/>
        <v>0</v>
      </c>
      <c r="CF158" s="16">
        <f t="shared" si="264"/>
        <v>0</v>
      </c>
      <c r="CG158" s="16">
        <f t="shared" si="264"/>
        <v>0</v>
      </c>
      <c r="CH158" s="16">
        <f t="shared" si="264"/>
        <v>120</v>
      </c>
      <c r="CI158" s="16">
        <f t="shared" si="264"/>
        <v>0</v>
      </c>
      <c r="CJ158" s="16">
        <f t="shared" si="264"/>
        <v>0</v>
      </c>
      <c r="CK158" s="16">
        <f t="shared" si="264"/>
        <v>0</v>
      </c>
      <c r="CL158" s="16">
        <f t="shared" si="264"/>
        <v>0</v>
      </c>
      <c r="CM158" s="16">
        <f t="shared" si="264"/>
        <v>0</v>
      </c>
      <c r="CN158" s="16">
        <f t="shared" si="264"/>
        <v>0</v>
      </c>
      <c r="CO158" s="16">
        <f t="shared" si="264"/>
        <v>0</v>
      </c>
      <c r="CP158" s="16">
        <f t="shared" si="264"/>
        <v>0</v>
      </c>
      <c r="CQ158" s="16">
        <f t="shared" si="264"/>
        <v>0</v>
      </c>
      <c r="CR158" s="16">
        <f t="shared" si="264"/>
        <v>0</v>
      </c>
      <c r="CS158" s="16">
        <f t="shared" si="264"/>
        <v>0</v>
      </c>
      <c r="CT158" s="16">
        <f t="shared" si="264"/>
        <v>0</v>
      </c>
      <c r="CU158" s="16">
        <f t="shared" si="264"/>
        <v>0</v>
      </c>
      <c r="CV158" s="16">
        <f t="shared" si="264"/>
        <v>0</v>
      </c>
      <c r="CW158" s="16">
        <f t="shared" si="264"/>
        <v>0</v>
      </c>
      <c r="CX158" s="16">
        <f t="shared" si="264"/>
        <v>0</v>
      </c>
      <c r="CY158" s="16">
        <f t="shared" si="264"/>
        <v>0</v>
      </c>
      <c r="CZ158" s="16">
        <f t="shared" si="264"/>
        <v>0</v>
      </c>
      <c r="DA158" s="16">
        <f t="shared" si="264"/>
        <v>0</v>
      </c>
      <c r="DB158" s="16">
        <f t="shared" si="264"/>
        <v>0</v>
      </c>
      <c r="DC158" s="16">
        <f t="shared" si="264"/>
        <v>0</v>
      </c>
      <c r="DD158" s="16">
        <f t="shared" si="264"/>
        <v>0</v>
      </c>
      <c r="DE158" s="16">
        <f t="shared" si="264"/>
        <v>0</v>
      </c>
      <c r="DF158" s="16">
        <f t="shared" si="264"/>
        <v>0</v>
      </c>
      <c r="DG158" s="16">
        <f t="shared" si="264"/>
        <v>0</v>
      </c>
      <c r="DH158" s="16">
        <f t="shared" si="264"/>
        <v>0</v>
      </c>
      <c r="DI158" s="16">
        <f t="shared" si="264"/>
        <v>0</v>
      </c>
      <c r="DJ158" s="16">
        <f t="shared" si="264"/>
        <v>0</v>
      </c>
      <c r="DK158" s="16">
        <f t="shared" si="264"/>
        <v>0</v>
      </c>
      <c r="DL158" s="16">
        <f t="shared" si="258"/>
        <v>0</v>
      </c>
      <c r="DM158" s="16">
        <f t="shared" si="258"/>
        <v>0</v>
      </c>
      <c r="DN158" s="16">
        <f t="shared" si="258"/>
        <v>0</v>
      </c>
      <c r="DO158" s="16">
        <f t="shared" si="258"/>
        <v>0</v>
      </c>
      <c r="DP158" s="16">
        <f t="shared" si="258"/>
        <v>0</v>
      </c>
      <c r="DQ158" s="16">
        <f t="shared" si="258"/>
        <v>0</v>
      </c>
      <c r="DR158" s="16">
        <f t="shared" si="258"/>
        <v>0</v>
      </c>
      <c r="DS158" s="16">
        <f t="shared" si="258"/>
        <v>0</v>
      </c>
      <c r="DT158" s="16">
        <f t="shared" si="258"/>
        <v>0</v>
      </c>
      <c r="DU158" s="16">
        <f t="shared" si="258"/>
        <v>0</v>
      </c>
      <c r="DV158" s="16">
        <f t="shared" si="262"/>
        <v>0</v>
      </c>
      <c r="DW158" s="16">
        <f t="shared" si="262"/>
        <v>0</v>
      </c>
      <c r="DX158" s="16">
        <f t="shared" si="262"/>
        <v>0</v>
      </c>
      <c r="DY158" s="16">
        <f t="shared" si="262"/>
        <v>0</v>
      </c>
      <c r="DZ158" s="16">
        <f t="shared" si="262"/>
        <v>0</v>
      </c>
      <c r="EA158" s="16">
        <f t="shared" si="262"/>
        <v>0</v>
      </c>
      <c r="EB158" s="16">
        <f t="shared" si="262"/>
        <v>0</v>
      </c>
      <c r="EC158" s="16">
        <f t="shared" si="262"/>
        <v>0</v>
      </c>
      <c r="ED158" s="16">
        <f t="shared" si="262"/>
        <v>0</v>
      </c>
      <c r="EE158" s="16">
        <f t="shared" si="262"/>
        <v>0</v>
      </c>
      <c r="EF158" s="16">
        <f t="shared" si="262"/>
        <v>0</v>
      </c>
      <c r="EG158" s="16">
        <f t="shared" si="262"/>
        <v>0</v>
      </c>
      <c r="EH158" s="16">
        <f t="shared" si="262"/>
        <v>0</v>
      </c>
      <c r="EI158" s="16">
        <f t="shared" si="262"/>
        <v>0</v>
      </c>
      <c r="EJ158" s="16">
        <f t="shared" si="262"/>
        <v>0</v>
      </c>
      <c r="EK158" s="16">
        <f t="shared" si="262"/>
        <v>0</v>
      </c>
      <c r="EL158" s="16">
        <f t="shared" si="262"/>
        <v>0</v>
      </c>
      <c r="EM158" s="16">
        <f t="shared" si="262"/>
        <v>0</v>
      </c>
      <c r="EN158" s="16">
        <f t="shared" si="262"/>
        <v>0</v>
      </c>
      <c r="EQ158" s="16">
        <f t="shared" si="265"/>
        <v>0</v>
      </c>
      <c r="ER158" s="16">
        <f t="shared" si="265"/>
        <v>0</v>
      </c>
      <c r="ES158" s="16">
        <f t="shared" si="265"/>
        <v>0</v>
      </c>
      <c r="ET158" s="16">
        <f t="shared" si="265"/>
        <v>0</v>
      </c>
      <c r="EU158" s="16">
        <f t="shared" si="265"/>
        <v>0</v>
      </c>
      <c r="EV158" s="16">
        <f t="shared" si="265"/>
        <v>0</v>
      </c>
      <c r="EW158" s="16">
        <f t="shared" si="265"/>
        <v>0</v>
      </c>
      <c r="EX158" s="16">
        <f t="shared" si="265"/>
        <v>0</v>
      </c>
      <c r="EY158" s="16">
        <f t="shared" si="265"/>
        <v>0</v>
      </c>
      <c r="EZ158" s="16">
        <f t="shared" si="265"/>
        <v>0</v>
      </c>
      <c r="FA158" s="16">
        <f t="shared" si="265"/>
        <v>0</v>
      </c>
      <c r="FB158" s="16">
        <f t="shared" si="265"/>
        <v>0</v>
      </c>
      <c r="FC158" s="16">
        <f t="shared" si="265"/>
        <v>0</v>
      </c>
      <c r="FD158" s="16">
        <f t="shared" si="265"/>
        <v>0</v>
      </c>
      <c r="FE158" s="16">
        <f t="shared" si="265"/>
        <v>0</v>
      </c>
      <c r="FF158" s="16">
        <f t="shared" si="265"/>
        <v>0</v>
      </c>
      <c r="FG158" s="16">
        <f t="shared" si="249"/>
        <v>0</v>
      </c>
      <c r="FH158" s="16">
        <f t="shared" si="249"/>
        <v>0</v>
      </c>
      <c r="FI158" s="16">
        <f t="shared" si="249"/>
        <v>0</v>
      </c>
      <c r="FJ158" s="16">
        <f t="shared" si="249"/>
        <v>0</v>
      </c>
      <c r="FK158" s="16">
        <f t="shared" si="249"/>
        <v>0</v>
      </c>
      <c r="FL158" s="16">
        <f t="shared" si="249"/>
        <v>0</v>
      </c>
      <c r="FM158" s="16">
        <f t="shared" si="249"/>
        <v>0</v>
      </c>
      <c r="FN158" s="16">
        <f t="shared" si="249"/>
        <v>0</v>
      </c>
      <c r="FO158" s="16">
        <f t="shared" si="249"/>
        <v>0</v>
      </c>
      <c r="FP158" s="16">
        <f t="shared" si="249"/>
        <v>0</v>
      </c>
      <c r="FQ158" s="16">
        <f t="shared" si="249"/>
        <v>0</v>
      </c>
      <c r="FR158" s="16">
        <f t="shared" si="249"/>
        <v>0</v>
      </c>
      <c r="FS158" s="16">
        <f t="shared" si="249"/>
        <v>0</v>
      </c>
      <c r="FT158" s="16">
        <f t="shared" si="249"/>
        <v>0</v>
      </c>
      <c r="FU158" s="16">
        <f t="shared" si="249"/>
        <v>0</v>
      </c>
      <c r="FV158" s="16">
        <f t="shared" si="256"/>
        <v>0</v>
      </c>
      <c r="FW158" s="16">
        <f t="shared" si="256"/>
        <v>0</v>
      </c>
      <c r="FX158" s="16">
        <f t="shared" si="256"/>
        <v>0</v>
      </c>
      <c r="FY158" s="16">
        <f t="shared" si="256"/>
        <v>0</v>
      </c>
      <c r="FZ158" s="16">
        <f t="shared" si="256"/>
        <v>0</v>
      </c>
      <c r="GA158" s="16">
        <f t="shared" si="256"/>
        <v>0</v>
      </c>
      <c r="GB158" s="16">
        <f t="shared" si="256"/>
        <v>0</v>
      </c>
      <c r="GC158" s="16">
        <f t="shared" si="256"/>
        <v>0</v>
      </c>
      <c r="GD158" s="16">
        <f t="shared" si="256"/>
        <v>0</v>
      </c>
      <c r="GE158" s="16">
        <f t="shared" si="256"/>
        <v>0</v>
      </c>
      <c r="GF158" s="16">
        <f t="shared" si="256"/>
        <v>0</v>
      </c>
      <c r="GG158" s="16">
        <f t="shared" si="256"/>
        <v>0</v>
      </c>
      <c r="GH158" s="16">
        <f t="shared" si="256"/>
        <v>0</v>
      </c>
      <c r="GI158" s="16">
        <f t="shared" si="256"/>
        <v>0</v>
      </c>
      <c r="GJ158" s="16">
        <f t="shared" si="256"/>
        <v>0</v>
      </c>
      <c r="GK158" s="16">
        <f t="shared" si="260"/>
        <v>0</v>
      </c>
      <c r="GL158" s="16">
        <f t="shared" si="260"/>
        <v>0</v>
      </c>
      <c r="GM158" s="16">
        <f t="shared" si="260"/>
        <v>0</v>
      </c>
      <c r="GN158" s="16">
        <f t="shared" si="260"/>
        <v>0</v>
      </c>
      <c r="GO158" s="16">
        <f t="shared" si="260"/>
        <v>0</v>
      </c>
      <c r="GP158" s="16">
        <f t="shared" si="260"/>
        <v>0</v>
      </c>
      <c r="GQ158" s="16">
        <f t="shared" si="260"/>
        <v>0</v>
      </c>
      <c r="GR158" s="16">
        <f t="shared" si="260"/>
        <v>0</v>
      </c>
      <c r="GS158" s="16">
        <f t="shared" si="260"/>
        <v>0</v>
      </c>
      <c r="GT158" s="16">
        <f t="shared" si="260"/>
        <v>0</v>
      </c>
      <c r="GU158" s="16">
        <f t="shared" si="260"/>
        <v>0</v>
      </c>
      <c r="GV158" s="16">
        <f t="shared" si="260"/>
        <v>0</v>
      </c>
      <c r="GW158" s="16">
        <f t="shared" si="260"/>
        <v>0</v>
      </c>
      <c r="GX158" s="16">
        <f t="shared" si="260"/>
        <v>0</v>
      </c>
      <c r="GY158" s="16">
        <f t="shared" si="260"/>
        <v>0</v>
      </c>
      <c r="GZ158" s="16">
        <f t="shared" si="260"/>
        <v>0</v>
      </c>
      <c r="HA158" s="16">
        <f t="shared" si="260"/>
        <v>0</v>
      </c>
      <c r="HB158" s="16">
        <f t="shared" si="260"/>
        <v>0</v>
      </c>
      <c r="HC158" s="16">
        <f t="shared" si="260"/>
        <v>0</v>
      </c>
      <c r="HD158" s="16">
        <f t="shared" si="260"/>
        <v>0</v>
      </c>
      <c r="HE158" s="16">
        <f t="shared" si="260"/>
        <v>0</v>
      </c>
      <c r="HF158" s="16">
        <f t="shared" si="260"/>
        <v>0</v>
      </c>
      <c r="HG158" s="16">
        <f t="shared" si="260"/>
        <v>0</v>
      </c>
      <c r="HH158" s="16">
        <f t="shared" si="260"/>
        <v>0</v>
      </c>
      <c r="HI158" s="16">
        <f t="shared" si="260"/>
        <v>0</v>
      </c>
      <c r="HJ158" s="16">
        <f t="shared" si="260"/>
        <v>0</v>
      </c>
      <c r="HK158" s="16">
        <f t="shared" si="260"/>
        <v>0</v>
      </c>
      <c r="HL158" s="16">
        <f t="shared" si="260"/>
        <v>0</v>
      </c>
      <c r="HM158" s="16">
        <f t="shared" si="260"/>
        <v>0</v>
      </c>
      <c r="HN158" s="16">
        <f t="shared" si="260"/>
        <v>0</v>
      </c>
      <c r="HO158" s="16">
        <f t="shared" si="260"/>
        <v>0</v>
      </c>
      <c r="HP158" s="16">
        <f t="shared" si="260"/>
        <v>0</v>
      </c>
      <c r="HQ158" s="16">
        <f t="shared" si="253"/>
        <v>0</v>
      </c>
      <c r="HR158" s="16">
        <f t="shared" si="253"/>
        <v>0</v>
      </c>
      <c r="HS158" s="16">
        <f t="shared" si="253"/>
        <v>0</v>
      </c>
      <c r="HT158" s="16">
        <f t="shared" si="253"/>
        <v>0</v>
      </c>
      <c r="HU158" s="16">
        <f t="shared" si="253"/>
        <v>0</v>
      </c>
      <c r="HV158" s="16">
        <f t="shared" si="253"/>
        <v>0</v>
      </c>
      <c r="HW158" s="16">
        <f t="shared" si="253"/>
        <v>0</v>
      </c>
      <c r="HX158" s="16">
        <f t="shared" si="253"/>
        <v>0</v>
      </c>
      <c r="HY158" s="16">
        <f t="shared" si="253"/>
        <v>0</v>
      </c>
      <c r="HZ158" s="16">
        <f t="shared" si="253"/>
        <v>0</v>
      </c>
      <c r="IA158" s="16">
        <f t="shared" si="253"/>
        <v>0</v>
      </c>
      <c r="IB158" s="16">
        <f t="shared" si="253"/>
        <v>0</v>
      </c>
      <c r="IC158" s="16">
        <f t="shared" si="253"/>
        <v>0</v>
      </c>
      <c r="ID158" s="16">
        <f t="shared" si="253"/>
        <v>0</v>
      </c>
      <c r="IE158" s="16">
        <f t="shared" si="253"/>
        <v>0</v>
      </c>
      <c r="IF158" s="16">
        <f t="shared" si="253"/>
        <v>0</v>
      </c>
      <c r="IG158" s="16">
        <f t="shared" si="253"/>
        <v>0</v>
      </c>
      <c r="IH158" s="16">
        <f t="shared" si="253"/>
        <v>0</v>
      </c>
      <c r="II158" s="16">
        <f t="shared" si="259"/>
        <v>0</v>
      </c>
      <c r="IJ158" s="16">
        <f t="shared" si="259"/>
        <v>0</v>
      </c>
      <c r="IK158" s="16">
        <f t="shared" si="259"/>
        <v>0</v>
      </c>
      <c r="IL158" s="16">
        <f t="shared" si="259"/>
        <v>0</v>
      </c>
      <c r="IM158" s="16">
        <f t="shared" si="259"/>
        <v>0</v>
      </c>
      <c r="IN158" s="16">
        <f t="shared" si="259"/>
        <v>0</v>
      </c>
      <c r="IO158" s="16">
        <f t="shared" si="259"/>
        <v>0</v>
      </c>
      <c r="IP158" s="16">
        <f t="shared" si="259"/>
        <v>0</v>
      </c>
      <c r="IQ158" s="16">
        <f t="shared" si="259"/>
        <v>0</v>
      </c>
      <c r="IR158" s="16">
        <f t="shared" si="259"/>
        <v>0</v>
      </c>
      <c r="IS158" s="16">
        <f t="shared" si="263"/>
        <v>0</v>
      </c>
      <c r="IT158" s="16">
        <f t="shared" si="263"/>
        <v>0</v>
      </c>
      <c r="IU158" s="16">
        <f t="shared" si="263"/>
        <v>0</v>
      </c>
      <c r="IV158" s="16">
        <f t="shared" si="263"/>
        <v>0</v>
      </c>
      <c r="IW158" s="16">
        <f t="shared" si="263"/>
        <v>0</v>
      </c>
      <c r="IX158" s="16">
        <f t="shared" si="263"/>
        <v>0</v>
      </c>
      <c r="IY158" s="16">
        <f t="shared" si="263"/>
        <v>0</v>
      </c>
      <c r="IZ158" s="16">
        <f t="shared" si="263"/>
        <v>0</v>
      </c>
      <c r="JA158" s="16">
        <f t="shared" si="263"/>
        <v>0</v>
      </c>
      <c r="JB158" s="16">
        <f t="shared" si="263"/>
        <v>0</v>
      </c>
      <c r="JC158" s="16">
        <f t="shared" si="263"/>
        <v>0</v>
      </c>
      <c r="JD158" s="16">
        <f t="shared" si="263"/>
        <v>0</v>
      </c>
      <c r="JE158" s="16">
        <f t="shared" si="263"/>
        <v>0</v>
      </c>
      <c r="JF158" s="16">
        <f t="shared" si="263"/>
        <v>0</v>
      </c>
      <c r="JG158" s="16">
        <f t="shared" si="263"/>
        <v>0</v>
      </c>
      <c r="JH158" s="16">
        <f t="shared" si="263"/>
        <v>0</v>
      </c>
      <c r="JI158" s="16">
        <f t="shared" si="263"/>
        <v>0</v>
      </c>
      <c r="JJ158" s="16">
        <f t="shared" si="263"/>
        <v>0</v>
      </c>
      <c r="JK158" s="16">
        <f t="shared" si="263"/>
        <v>0</v>
      </c>
      <c r="JN158" s="16">
        <f t="shared" si="254"/>
        <v>0</v>
      </c>
      <c r="JO158" s="16">
        <f t="shared" si="254"/>
        <v>0</v>
      </c>
      <c r="JP158" s="16">
        <f t="shared" si="254"/>
        <v>0</v>
      </c>
      <c r="JQ158" s="16">
        <f t="shared" si="254"/>
        <v>0</v>
      </c>
      <c r="JR158" s="16">
        <f t="shared" si="254"/>
        <v>0</v>
      </c>
      <c r="JS158" s="16">
        <f t="shared" si="254"/>
        <v>0</v>
      </c>
      <c r="JT158" s="16">
        <f t="shared" si="254"/>
        <v>0</v>
      </c>
      <c r="JU158" s="16">
        <f t="shared" si="254"/>
        <v>0</v>
      </c>
      <c r="JV158" s="16">
        <f t="shared" si="254"/>
        <v>0</v>
      </c>
      <c r="JW158" s="16">
        <f t="shared" si="254"/>
        <v>0</v>
      </c>
      <c r="JX158" s="16">
        <f t="shared" si="254"/>
        <v>0</v>
      </c>
      <c r="JY158" s="16">
        <f t="shared" si="254"/>
        <v>0</v>
      </c>
      <c r="JZ158" s="16">
        <f t="shared" si="254"/>
        <v>0</v>
      </c>
      <c r="KA158" s="16">
        <f t="shared" si="254"/>
        <v>0</v>
      </c>
      <c r="KB158" s="16">
        <f t="shared" si="254"/>
        <v>0</v>
      </c>
      <c r="KC158" s="16">
        <f t="shared" si="254"/>
        <v>0</v>
      </c>
      <c r="KD158" s="16">
        <f t="shared" si="233"/>
        <v>0</v>
      </c>
      <c r="KE158" s="16">
        <f t="shared" si="233"/>
        <v>0</v>
      </c>
      <c r="KF158" s="16">
        <f t="shared" si="233"/>
        <v>0</v>
      </c>
      <c r="KG158" s="16">
        <f t="shared" si="233"/>
        <v>0</v>
      </c>
      <c r="KH158" s="16">
        <f t="shared" si="233"/>
        <v>0</v>
      </c>
      <c r="KI158" s="16">
        <f t="shared" si="234"/>
        <v>1</v>
      </c>
      <c r="KJ158" s="16">
        <f t="shared" si="234"/>
        <v>0</v>
      </c>
      <c r="KK158" s="16">
        <f t="shared" si="252"/>
        <v>0</v>
      </c>
      <c r="KL158" s="16">
        <f t="shared" si="252"/>
        <v>0</v>
      </c>
      <c r="KM158" s="16">
        <f t="shared" si="252"/>
        <v>0</v>
      </c>
      <c r="KN158" s="16">
        <f t="shared" si="252"/>
        <v>0</v>
      </c>
      <c r="KO158" s="16">
        <f t="shared" si="252"/>
        <v>0</v>
      </c>
      <c r="KP158" s="16">
        <f t="shared" si="252"/>
        <v>0</v>
      </c>
      <c r="KQ158" s="16">
        <f t="shared" si="252"/>
        <v>0</v>
      </c>
      <c r="KR158" s="16">
        <f t="shared" si="252"/>
        <v>0</v>
      </c>
      <c r="KS158" s="16">
        <f t="shared" si="252"/>
        <v>0</v>
      </c>
      <c r="KT158" s="16">
        <f t="shared" si="252"/>
        <v>0</v>
      </c>
      <c r="KU158" s="16">
        <f t="shared" si="252"/>
        <v>0</v>
      </c>
      <c r="KV158" s="16">
        <f t="shared" si="252"/>
        <v>0</v>
      </c>
      <c r="KW158" s="16">
        <f t="shared" si="252"/>
        <v>0</v>
      </c>
      <c r="KX158" s="16">
        <f t="shared" si="252"/>
        <v>0</v>
      </c>
    </row>
    <row r="159" spans="1:310">
      <c r="A159" s="2" t="s">
        <v>32</v>
      </c>
      <c r="B159" s="2" t="s">
        <v>102</v>
      </c>
      <c r="C159" s="2">
        <v>1</v>
      </c>
      <c r="D159" s="3">
        <v>90</v>
      </c>
      <c r="E159" s="3">
        <v>90</v>
      </c>
      <c r="F159" s="3">
        <f t="shared" si="221"/>
        <v>0</v>
      </c>
      <c r="G159" s="4">
        <v>45064</v>
      </c>
      <c r="J159" s="2">
        <v>159</v>
      </c>
      <c r="K159" s="5"/>
      <c r="L159" s="5"/>
      <c r="M159" s="3"/>
      <c r="T159" s="16">
        <f t="shared" si="257"/>
        <v>0</v>
      </c>
      <c r="U159" s="16">
        <f t="shared" si="257"/>
        <v>0</v>
      </c>
      <c r="V159" s="16">
        <f t="shared" si="257"/>
        <v>0</v>
      </c>
      <c r="W159" s="16">
        <f t="shared" si="257"/>
        <v>0</v>
      </c>
      <c r="X159" s="16">
        <f t="shared" si="257"/>
        <v>0</v>
      </c>
      <c r="Y159" s="16">
        <f t="shared" si="257"/>
        <v>0</v>
      </c>
      <c r="Z159" s="16">
        <f t="shared" si="257"/>
        <v>0</v>
      </c>
      <c r="AA159" s="16">
        <f t="shared" si="257"/>
        <v>0</v>
      </c>
      <c r="AB159" s="16">
        <f t="shared" si="257"/>
        <v>0</v>
      </c>
      <c r="AC159" s="16">
        <f t="shared" si="257"/>
        <v>0</v>
      </c>
      <c r="AD159" s="16">
        <f t="shared" si="257"/>
        <v>90</v>
      </c>
      <c r="AE159" s="16">
        <f t="shared" si="257"/>
        <v>0</v>
      </c>
      <c r="AF159" s="16">
        <f t="shared" si="257"/>
        <v>0</v>
      </c>
      <c r="AG159" s="16">
        <f t="shared" si="257"/>
        <v>0</v>
      </c>
      <c r="AH159" s="16">
        <f t="shared" si="257"/>
        <v>0</v>
      </c>
      <c r="AI159" s="16">
        <f t="shared" si="257"/>
        <v>0</v>
      </c>
      <c r="AJ159" s="16">
        <f t="shared" si="250"/>
        <v>0</v>
      </c>
      <c r="AK159" s="16">
        <f t="shared" si="250"/>
        <v>0</v>
      </c>
      <c r="AL159" s="16">
        <f t="shared" si="250"/>
        <v>0</v>
      </c>
      <c r="AM159" s="16">
        <f t="shared" si="250"/>
        <v>0</v>
      </c>
      <c r="AN159" s="16">
        <f t="shared" si="250"/>
        <v>0</v>
      </c>
      <c r="AO159" s="16">
        <f t="shared" si="250"/>
        <v>0</v>
      </c>
      <c r="AP159" s="16">
        <f t="shared" si="250"/>
        <v>0</v>
      </c>
      <c r="AQ159" s="16">
        <f t="shared" si="250"/>
        <v>0</v>
      </c>
      <c r="AR159" s="16">
        <f t="shared" si="250"/>
        <v>0</v>
      </c>
      <c r="AS159" s="16">
        <f t="shared" si="250"/>
        <v>0</v>
      </c>
      <c r="AT159" s="16">
        <f t="shared" si="250"/>
        <v>0</v>
      </c>
      <c r="AU159" s="16">
        <f t="shared" si="250"/>
        <v>0</v>
      </c>
      <c r="AV159" s="16">
        <f t="shared" si="250"/>
        <v>0</v>
      </c>
      <c r="AW159" s="16">
        <f t="shared" ref="AJ159:AY175" si="266">IF($A159=AW$1,$D159,0)*$C159</f>
        <v>0</v>
      </c>
      <c r="AX159" s="16">
        <f t="shared" si="266"/>
        <v>0</v>
      </c>
      <c r="AY159" s="16">
        <f t="shared" si="266"/>
        <v>0</v>
      </c>
      <c r="AZ159" s="16">
        <f t="shared" si="224"/>
        <v>0</v>
      </c>
      <c r="BA159" s="16">
        <f t="shared" si="224"/>
        <v>0</v>
      </c>
      <c r="BB159" s="16">
        <f t="shared" si="224"/>
        <v>0</v>
      </c>
      <c r="BC159" s="16">
        <f t="shared" si="224"/>
        <v>0</v>
      </c>
      <c r="BD159" s="16">
        <f t="shared" si="224"/>
        <v>0</v>
      </c>
      <c r="BE159" s="16">
        <f t="shared" si="224"/>
        <v>0</v>
      </c>
      <c r="BF159" s="16">
        <f t="shared" si="225"/>
        <v>0</v>
      </c>
      <c r="BG159" s="16">
        <f t="shared" si="225"/>
        <v>0</v>
      </c>
      <c r="BH159" s="16">
        <f t="shared" si="225"/>
        <v>0</v>
      </c>
      <c r="BI159" s="16">
        <f t="shared" si="225"/>
        <v>0</v>
      </c>
      <c r="BJ159" s="16">
        <f t="shared" ref="BF159:BM191" si="267">IF($A159=BJ$1,$D159,0)*$C159</f>
        <v>0</v>
      </c>
      <c r="BK159" s="16">
        <f t="shared" si="267"/>
        <v>0</v>
      </c>
      <c r="BL159" s="16">
        <f t="shared" si="267"/>
        <v>0</v>
      </c>
      <c r="BM159" s="16">
        <f t="shared" si="267"/>
        <v>0</v>
      </c>
      <c r="BN159" s="16">
        <f t="shared" si="264"/>
        <v>0</v>
      </c>
      <c r="BO159" s="16">
        <f t="shared" si="264"/>
        <v>0</v>
      </c>
      <c r="BP159" s="16">
        <f t="shared" si="264"/>
        <v>0</v>
      </c>
      <c r="BQ159" s="16">
        <f t="shared" si="264"/>
        <v>0</v>
      </c>
      <c r="BR159" s="16">
        <f t="shared" si="264"/>
        <v>0</v>
      </c>
      <c r="BS159" s="16">
        <f t="shared" si="264"/>
        <v>0</v>
      </c>
      <c r="BT159" s="16">
        <f t="shared" si="264"/>
        <v>0</v>
      </c>
      <c r="BU159" s="16">
        <f t="shared" si="264"/>
        <v>0</v>
      </c>
      <c r="BV159" s="16">
        <f t="shared" si="264"/>
        <v>0</v>
      </c>
      <c r="BW159" s="16">
        <f t="shared" si="264"/>
        <v>0</v>
      </c>
      <c r="BX159" s="16">
        <f t="shared" si="264"/>
        <v>0</v>
      </c>
      <c r="BY159" s="16">
        <f t="shared" si="264"/>
        <v>0</v>
      </c>
      <c r="BZ159" s="16">
        <f t="shared" si="264"/>
        <v>0</v>
      </c>
      <c r="CA159" s="16">
        <f t="shared" si="264"/>
        <v>0</v>
      </c>
      <c r="CB159" s="16">
        <f t="shared" si="264"/>
        <v>0</v>
      </c>
      <c r="CC159" s="16">
        <f t="shared" si="264"/>
        <v>0</v>
      </c>
      <c r="CD159" s="16">
        <f t="shared" si="264"/>
        <v>0</v>
      </c>
      <c r="CE159" s="16">
        <f t="shared" si="264"/>
        <v>0</v>
      </c>
      <c r="CF159" s="16">
        <f t="shared" si="264"/>
        <v>0</v>
      </c>
      <c r="CG159" s="16">
        <f t="shared" si="264"/>
        <v>0</v>
      </c>
      <c r="CH159" s="16">
        <f t="shared" si="264"/>
        <v>0</v>
      </c>
      <c r="CI159" s="16">
        <f t="shared" si="264"/>
        <v>0</v>
      </c>
      <c r="CJ159" s="16">
        <f t="shared" si="264"/>
        <v>0</v>
      </c>
      <c r="CK159" s="16">
        <f t="shared" si="264"/>
        <v>0</v>
      </c>
      <c r="CL159" s="16">
        <f t="shared" si="264"/>
        <v>0</v>
      </c>
      <c r="CM159" s="16">
        <f t="shared" si="264"/>
        <v>0</v>
      </c>
      <c r="CN159" s="16">
        <f t="shared" si="264"/>
        <v>0</v>
      </c>
      <c r="CO159" s="16">
        <f t="shared" si="264"/>
        <v>0</v>
      </c>
      <c r="CP159" s="16">
        <f t="shared" si="264"/>
        <v>0</v>
      </c>
      <c r="CQ159" s="16">
        <f t="shared" si="264"/>
        <v>0</v>
      </c>
      <c r="CR159" s="16">
        <f t="shared" si="264"/>
        <v>0</v>
      </c>
      <c r="CS159" s="16">
        <f t="shared" si="264"/>
        <v>0</v>
      </c>
      <c r="CT159" s="16">
        <f t="shared" si="264"/>
        <v>0</v>
      </c>
      <c r="CU159" s="16">
        <f t="shared" si="264"/>
        <v>0</v>
      </c>
      <c r="CV159" s="16">
        <f t="shared" si="264"/>
        <v>0</v>
      </c>
      <c r="CW159" s="16">
        <f t="shared" si="264"/>
        <v>0</v>
      </c>
      <c r="CX159" s="16">
        <f t="shared" si="264"/>
        <v>0</v>
      </c>
      <c r="CY159" s="16">
        <f t="shared" si="264"/>
        <v>0</v>
      </c>
      <c r="CZ159" s="16">
        <f t="shared" si="264"/>
        <v>0</v>
      </c>
      <c r="DA159" s="16">
        <f t="shared" si="264"/>
        <v>0</v>
      </c>
      <c r="DB159" s="16">
        <f t="shared" si="264"/>
        <v>0</v>
      </c>
      <c r="DC159" s="16">
        <f t="shared" si="264"/>
        <v>0</v>
      </c>
      <c r="DD159" s="16">
        <f t="shared" si="264"/>
        <v>0</v>
      </c>
      <c r="DE159" s="16">
        <f t="shared" si="264"/>
        <v>0</v>
      </c>
      <c r="DF159" s="16">
        <f t="shared" si="264"/>
        <v>0</v>
      </c>
      <c r="DG159" s="16">
        <f t="shared" si="264"/>
        <v>0</v>
      </c>
      <c r="DH159" s="16">
        <f t="shared" si="264"/>
        <v>0</v>
      </c>
      <c r="DI159" s="16">
        <f t="shared" si="264"/>
        <v>0</v>
      </c>
      <c r="DJ159" s="16">
        <f t="shared" si="264"/>
        <v>0</v>
      </c>
      <c r="DK159" s="16">
        <f t="shared" si="264"/>
        <v>0</v>
      </c>
      <c r="DL159" s="16">
        <f t="shared" si="258"/>
        <v>0</v>
      </c>
      <c r="DM159" s="16">
        <f t="shared" si="258"/>
        <v>0</v>
      </c>
      <c r="DN159" s="16">
        <f t="shared" si="258"/>
        <v>0</v>
      </c>
      <c r="DO159" s="16">
        <f t="shared" si="258"/>
        <v>0</v>
      </c>
      <c r="DP159" s="16">
        <f t="shared" si="258"/>
        <v>0</v>
      </c>
      <c r="DQ159" s="16">
        <f t="shared" si="258"/>
        <v>0</v>
      </c>
      <c r="DR159" s="16">
        <f t="shared" si="258"/>
        <v>0</v>
      </c>
      <c r="DS159" s="16">
        <f t="shared" si="258"/>
        <v>0</v>
      </c>
      <c r="DT159" s="16">
        <f t="shared" si="258"/>
        <v>0</v>
      </c>
      <c r="DU159" s="16">
        <f t="shared" si="258"/>
        <v>0</v>
      </c>
      <c r="DV159" s="16">
        <f t="shared" si="262"/>
        <v>0</v>
      </c>
      <c r="DW159" s="16">
        <f t="shared" si="262"/>
        <v>0</v>
      </c>
      <c r="DX159" s="16">
        <f t="shared" si="262"/>
        <v>0</v>
      </c>
      <c r="DY159" s="16">
        <f t="shared" si="262"/>
        <v>0</v>
      </c>
      <c r="DZ159" s="16">
        <f t="shared" si="262"/>
        <v>0</v>
      </c>
      <c r="EA159" s="16">
        <f t="shared" si="262"/>
        <v>0</v>
      </c>
      <c r="EB159" s="16">
        <f t="shared" si="262"/>
        <v>0</v>
      </c>
      <c r="EC159" s="16">
        <f t="shared" si="262"/>
        <v>0</v>
      </c>
      <c r="ED159" s="16">
        <f t="shared" si="262"/>
        <v>0</v>
      </c>
      <c r="EE159" s="16">
        <f t="shared" si="262"/>
        <v>0</v>
      </c>
      <c r="EF159" s="16">
        <f t="shared" si="262"/>
        <v>0</v>
      </c>
      <c r="EG159" s="16">
        <f t="shared" si="262"/>
        <v>0</v>
      </c>
      <c r="EH159" s="16">
        <f t="shared" si="262"/>
        <v>0</v>
      </c>
      <c r="EI159" s="16">
        <f t="shared" si="262"/>
        <v>0</v>
      </c>
      <c r="EJ159" s="16">
        <f t="shared" si="262"/>
        <v>0</v>
      </c>
      <c r="EK159" s="16">
        <f t="shared" si="262"/>
        <v>0</v>
      </c>
      <c r="EL159" s="16">
        <f t="shared" si="262"/>
        <v>0</v>
      </c>
      <c r="EM159" s="16">
        <f t="shared" si="262"/>
        <v>0</v>
      </c>
      <c r="EN159" s="16">
        <f t="shared" si="262"/>
        <v>0</v>
      </c>
      <c r="EQ159" s="16">
        <f t="shared" si="265"/>
        <v>0</v>
      </c>
      <c r="ER159" s="16">
        <f t="shared" si="265"/>
        <v>0</v>
      </c>
      <c r="ES159" s="16">
        <f t="shared" si="265"/>
        <v>0</v>
      </c>
      <c r="ET159" s="16">
        <f t="shared" si="265"/>
        <v>0</v>
      </c>
      <c r="EU159" s="16">
        <f t="shared" si="265"/>
        <v>0</v>
      </c>
      <c r="EV159" s="16">
        <f t="shared" si="265"/>
        <v>0</v>
      </c>
      <c r="EW159" s="16">
        <f t="shared" si="265"/>
        <v>0</v>
      </c>
      <c r="EX159" s="16">
        <f t="shared" si="265"/>
        <v>0</v>
      </c>
      <c r="EY159" s="16">
        <f t="shared" si="265"/>
        <v>0</v>
      </c>
      <c r="EZ159" s="16">
        <f t="shared" si="265"/>
        <v>0</v>
      </c>
      <c r="FA159" s="16">
        <f t="shared" si="265"/>
        <v>90</v>
      </c>
      <c r="FB159" s="16">
        <f t="shared" si="265"/>
        <v>0</v>
      </c>
      <c r="FC159" s="16">
        <f t="shared" si="265"/>
        <v>0</v>
      </c>
      <c r="FD159" s="16">
        <f t="shared" si="265"/>
        <v>0</v>
      </c>
      <c r="FE159" s="16">
        <f t="shared" si="265"/>
        <v>0</v>
      </c>
      <c r="FF159" s="16">
        <f t="shared" si="265"/>
        <v>0</v>
      </c>
      <c r="FG159" s="16">
        <f t="shared" si="249"/>
        <v>0</v>
      </c>
      <c r="FH159" s="16">
        <f t="shared" si="249"/>
        <v>0</v>
      </c>
      <c r="FI159" s="16">
        <f t="shared" si="249"/>
        <v>0</v>
      </c>
      <c r="FJ159" s="16">
        <f t="shared" si="249"/>
        <v>0</v>
      </c>
      <c r="FK159" s="16">
        <f t="shared" si="249"/>
        <v>0</v>
      </c>
      <c r="FL159" s="16">
        <f t="shared" si="249"/>
        <v>0</v>
      </c>
      <c r="FM159" s="16">
        <f t="shared" si="249"/>
        <v>0</v>
      </c>
      <c r="FN159" s="16">
        <f t="shared" si="249"/>
        <v>0</v>
      </c>
      <c r="FO159" s="16">
        <f t="shared" si="249"/>
        <v>0</v>
      </c>
      <c r="FP159" s="16">
        <f t="shared" si="249"/>
        <v>0</v>
      </c>
      <c r="FQ159" s="16">
        <f t="shared" si="249"/>
        <v>0</v>
      </c>
      <c r="FR159" s="16">
        <f t="shared" si="249"/>
        <v>0</v>
      </c>
      <c r="FS159" s="16">
        <f t="shared" si="249"/>
        <v>0</v>
      </c>
      <c r="FT159" s="16">
        <f t="shared" ref="FG159:FU176" si="268">IF($A159=FT$1,$E159,0)</f>
        <v>0</v>
      </c>
      <c r="FU159" s="16">
        <f t="shared" si="268"/>
        <v>0</v>
      </c>
      <c r="FV159" s="16">
        <f t="shared" si="256"/>
        <v>0</v>
      </c>
      <c r="FW159" s="16">
        <f t="shared" si="256"/>
        <v>0</v>
      </c>
      <c r="FX159" s="16">
        <f t="shared" si="256"/>
        <v>0</v>
      </c>
      <c r="FY159" s="16">
        <f t="shared" si="256"/>
        <v>0</v>
      </c>
      <c r="FZ159" s="16">
        <f t="shared" si="256"/>
        <v>0</v>
      </c>
      <c r="GA159" s="16">
        <f t="shared" si="256"/>
        <v>0</v>
      </c>
      <c r="GB159" s="16">
        <f t="shared" si="256"/>
        <v>0</v>
      </c>
      <c r="GC159" s="16">
        <f t="shared" si="256"/>
        <v>0</v>
      </c>
      <c r="GD159" s="16">
        <f t="shared" si="256"/>
        <v>0</v>
      </c>
      <c r="GE159" s="16">
        <f t="shared" si="256"/>
        <v>0</v>
      </c>
      <c r="GF159" s="16">
        <f t="shared" si="256"/>
        <v>0</v>
      </c>
      <c r="GG159" s="16">
        <f t="shared" si="256"/>
        <v>0</v>
      </c>
      <c r="GH159" s="16">
        <f t="shared" si="256"/>
        <v>0</v>
      </c>
      <c r="GI159" s="16">
        <f t="shared" si="256"/>
        <v>0</v>
      </c>
      <c r="GJ159" s="16">
        <f t="shared" si="256"/>
        <v>0</v>
      </c>
      <c r="GK159" s="16">
        <f t="shared" si="260"/>
        <v>0</v>
      </c>
      <c r="GL159" s="16">
        <f t="shared" si="260"/>
        <v>0</v>
      </c>
      <c r="GM159" s="16">
        <f t="shared" si="260"/>
        <v>0</v>
      </c>
      <c r="GN159" s="16">
        <f t="shared" si="260"/>
        <v>0</v>
      </c>
      <c r="GO159" s="16">
        <f t="shared" si="260"/>
        <v>0</v>
      </c>
      <c r="GP159" s="16">
        <f t="shared" si="260"/>
        <v>0</v>
      </c>
      <c r="GQ159" s="16">
        <f t="shared" si="260"/>
        <v>0</v>
      </c>
      <c r="GR159" s="16">
        <f t="shared" si="260"/>
        <v>0</v>
      </c>
      <c r="GS159" s="16">
        <f t="shared" si="260"/>
        <v>0</v>
      </c>
      <c r="GT159" s="16">
        <f t="shared" ref="GK159:HP167" si="269">IF($A159=GT$1,$E159,0)</f>
        <v>0</v>
      </c>
      <c r="GU159" s="16">
        <f t="shared" si="269"/>
        <v>0</v>
      </c>
      <c r="GV159" s="16">
        <f t="shared" si="269"/>
        <v>0</v>
      </c>
      <c r="GW159" s="16">
        <f t="shared" si="269"/>
        <v>0</v>
      </c>
      <c r="GX159" s="16">
        <f t="shared" si="269"/>
        <v>0</v>
      </c>
      <c r="GY159" s="16">
        <f t="shared" si="269"/>
        <v>0</v>
      </c>
      <c r="GZ159" s="16">
        <f t="shared" si="269"/>
        <v>0</v>
      </c>
      <c r="HA159" s="16">
        <f t="shared" si="269"/>
        <v>0</v>
      </c>
      <c r="HB159" s="16">
        <f t="shared" si="269"/>
        <v>0</v>
      </c>
      <c r="HC159" s="16">
        <f t="shared" si="269"/>
        <v>0</v>
      </c>
      <c r="HD159" s="16">
        <f t="shared" si="269"/>
        <v>0</v>
      </c>
      <c r="HE159" s="16">
        <f t="shared" si="269"/>
        <v>0</v>
      </c>
      <c r="HF159" s="16">
        <f t="shared" si="269"/>
        <v>0</v>
      </c>
      <c r="HG159" s="16">
        <f t="shared" si="269"/>
        <v>0</v>
      </c>
      <c r="HH159" s="16">
        <f t="shared" si="269"/>
        <v>0</v>
      </c>
      <c r="HI159" s="16">
        <f t="shared" si="269"/>
        <v>0</v>
      </c>
      <c r="HJ159" s="16">
        <f t="shared" si="269"/>
        <v>0</v>
      </c>
      <c r="HK159" s="16">
        <f t="shared" si="269"/>
        <v>0</v>
      </c>
      <c r="HL159" s="16">
        <f t="shared" si="269"/>
        <v>0</v>
      </c>
      <c r="HM159" s="16">
        <f t="shared" si="269"/>
        <v>0</v>
      </c>
      <c r="HN159" s="16">
        <f t="shared" si="269"/>
        <v>0</v>
      </c>
      <c r="HO159" s="16">
        <f t="shared" si="269"/>
        <v>0</v>
      </c>
      <c r="HP159" s="16">
        <f t="shared" si="269"/>
        <v>0</v>
      </c>
      <c r="HQ159" s="16">
        <f t="shared" si="253"/>
        <v>0</v>
      </c>
      <c r="HR159" s="16">
        <f t="shared" si="253"/>
        <v>0</v>
      </c>
      <c r="HS159" s="16">
        <f t="shared" si="253"/>
        <v>0</v>
      </c>
      <c r="HT159" s="16">
        <f t="shared" si="253"/>
        <v>0</v>
      </c>
      <c r="HU159" s="16">
        <f t="shared" si="253"/>
        <v>0</v>
      </c>
      <c r="HV159" s="16">
        <f t="shared" si="253"/>
        <v>0</v>
      </c>
      <c r="HW159" s="16">
        <f t="shared" si="253"/>
        <v>0</v>
      </c>
      <c r="HX159" s="16">
        <f t="shared" si="253"/>
        <v>0</v>
      </c>
      <c r="HY159" s="16">
        <f t="shared" si="253"/>
        <v>0</v>
      </c>
      <c r="HZ159" s="16">
        <f t="shared" si="253"/>
        <v>0</v>
      </c>
      <c r="IA159" s="16">
        <f t="shared" si="253"/>
        <v>0</v>
      </c>
      <c r="IB159" s="16">
        <f t="shared" si="253"/>
        <v>0</v>
      </c>
      <c r="IC159" s="16">
        <f t="shared" ref="HQ159:IH173" si="270">IF($A159=IC$1,$E159,0)</f>
        <v>0</v>
      </c>
      <c r="ID159" s="16">
        <f t="shared" si="270"/>
        <v>0</v>
      </c>
      <c r="IE159" s="16">
        <f t="shared" si="270"/>
        <v>0</v>
      </c>
      <c r="IF159" s="16">
        <f t="shared" si="270"/>
        <v>0</v>
      </c>
      <c r="IG159" s="16">
        <f t="shared" si="270"/>
        <v>0</v>
      </c>
      <c r="IH159" s="16">
        <f t="shared" si="270"/>
        <v>0</v>
      </c>
      <c r="II159" s="16">
        <f t="shared" si="259"/>
        <v>0</v>
      </c>
      <c r="IJ159" s="16">
        <f t="shared" si="259"/>
        <v>0</v>
      </c>
      <c r="IK159" s="16">
        <f t="shared" si="259"/>
        <v>0</v>
      </c>
      <c r="IL159" s="16">
        <f t="shared" si="259"/>
        <v>0</v>
      </c>
      <c r="IM159" s="16">
        <f t="shared" si="259"/>
        <v>0</v>
      </c>
      <c r="IN159" s="16">
        <f t="shared" si="259"/>
        <v>0</v>
      </c>
      <c r="IO159" s="16">
        <f t="shared" si="259"/>
        <v>0</v>
      </c>
      <c r="IP159" s="16">
        <f t="shared" si="259"/>
        <v>0</v>
      </c>
      <c r="IQ159" s="16">
        <f t="shared" si="259"/>
        <v>0</v>
      </c>
      <c r="IR159" s="16">
        <f t="shared" si="259"/>
        <v>0</v>
      </c>
      <c r="IS159" s="16">
        <f t="shared" si="263"/>
        <v>0</v>
      </c>
      <c r="IT159" s="16">
        <f t="shared" si="263"/>
        <v>0</v>
      </c>
      <c r="IU159" s="16">
        <f t="shared" si="263"/>
        <v>0</v>
      </c>
      <c r="IV159" s="16">
        <f t="shared" si="263"/>
        <v>0</v>
      </c>
      <c r="IW159" s="16">
        <f t="shared" si="263"/>
        <v>0</v>
      </c>
      <c r="IX159" s="16">
        <f t="shared" si="263"/>
        <v>0</v>
      </c>
      <c r="IY159" s="16">
        <f t="shared" si="263"/>
        <v>0</v>
      </c>
      <c r="IZ159" s="16">
        <f t="shared" si="263"/>
        <v>0</v>
      </c>
      <c r="JA159" s="16">
        <f t="shared" si="263"/>
        <v>0</v>
      </c>
      <c r="JB159" s="16">
        <f t="shared" si="263"/>
        <v>0</v>
      </c>
      <c r="JC159" s="16">
        <f t="shared" si="263"/>
        <v>0</v>
      </c>
      <c r="JD159" s="16">
        <f t="shared" si="263"/>
        <v>0</v>
      </c>
      <c r="JE159" s="16">
        <f t="shared" si="263"/>
        <v>0</v>
      </c>
      <c r="JF159" s="16">
        <f t="shared" si="263"/>
        <v>0</v>
      </c>
      <c r="JG159" s="16">
        <f t="shared" si="263"/>
        <v>0</v>
      </c>
      <c r="JH159" s="16">
        <f t="shared" si="263"/>
        <v>0</v>
      </c>
      <c r="JI159" s="16">
        <f t="shared" si="263"/>
        <v>0</v>
      </c>
      <c r="JJ159" s="16">
        <f t="shared" si="263"/>
        <v>0</v>
      </c>
      <c r="JK159" s="16">
        <f t="shared" si="263"/>
        <v>0</v>
      </c>
      <c r="JN159" s="16">
        <f t="shared" si="254"/>
        <v>0</v>
      </c>
      <c r="JO159" s="16">
        <f t="shared" si="254"/>
        <v>0</v>
      </c>
      <c r="JP159" s="16">
        <f t="shared" si="254"/>
        <v>0</v>
      </c>
      <c r="JQ159" s="16">
        <f t="shared" si="254"/>
        <v>0</v>
      </c>
      <c r="JR159" s="16">
        <f t="shared" si="254"/>
        <v>0</v>
      </c>
      <c r="JS159" s="16">
        <f t="shared" si="254"/>
        <v>0</v>
      </c>
      <c r="JT159" s="16">
        <f t="shared" si="254"/>
        <v>0</v>
      </c>
      <c r="JU159" s="16">
        <f t="shared" si="254"/>
        <v>0</v>
      </c>
      <c r="JV159" s="16">
        <f t="shared" si="254"/>
        <v>0</v>
      </c>
      <c r="JW159" s="16">
        <f t="shared" si="254"/>
        <v>0</v>
      </c>
      <c r="JX159" s="16">
        <f t="shared" si="254"/>
        <v>0</v>
      </c>
      <c r="JY159" s="16">
        <f t="shared" si="254"/>
        <v>0</v>
      </c>
      <c r="JZ159" s="16">
        <f t="shared" si="254"/>
        <v>0</v>
      </c>
      <c r="KA159" s="16">
        <f t="shared" si="254"/>
        <v>0</v>
      </c>
      <c r="KB159" s="16">
        <f t="shared" si="254"/>
        <v>0</v>
      </c>
      <c r="KC159" s="16">
        <f t="shared" si="254"/>
        <v>0</v>
      </c>
      <c r="KD159" s="16">
        <f t="shared" si="233"/>
        <v>0</v>
      </c>
      <c r="KE159" s="16">
        <f t="shared" si="233"/>
        <v>0</v>
      </c>
      <c r="KF159" s="16">
        <f t="shared" si="233"/>
        <v>0</v>
      </c>
      <c r="KG159" s="16">
        <f t="shared" si="233"/>
        <v>0</v>
      </c>
      <c r="KH159" s="16">
        <f t="shared" si="233"/>
        <v>0</v>
      </c>
      <c r="KI159" s="16">
        <f t="shared" si="234"/>
        <v>0</v>
      </c>
      <c r="KJ159" s="16">
        <f t="shared" si="234"/>
        <v>0</v>
      </c>
      <c r="KK159" s="16">
        <f t="shared" ref="KK159:KX174" si="271">IF($B159=KK$1,$C159,0)</f>
        <v>0</v>
      </c>
      <c r="KL159" s="16">
        <f t="shared" si="271"/>
        <v>0</v>
      </c>
      <c r="KM159" s="16">
        <f t="shared" si="271"/>
        <v>1</v>
      </c>
      <c r="KN159" s="16">
        <f t="shared" si="271"/>
        <v>0</v>
      </c>
      <c r="KO159" s="16">
        <f t="shared" si="271"/>
        <v>0</v>
      </c>
      <c r="KP159" s="16">
        <f t="shared" si="271"/>
        <v>0</v>
      </c>
      <c r="KQ159" s="16">
        <f t="shared" si="271"/>
        <v>0</v>
      </c>
      <c r="KR159" s="16">
        <f t="shared" si="271"/>
        <v>0</v>
      </c>
      <c r="KS159" s="16">
        <f t="shared" si="271"/>
        <v>0</v>
      </c>
      <c r="KT159" s="16">
        <f t="shared" si="271"/>
        <v>0</v>
      </c>
      <c r="KU159" s="16">
        <f t="shared" si="271"/>
        <v>0</v>
      </c>
      <c r="KV159" s="16">
        <f t="shared" si="271"/>
        <v>0</v>
      </c>
      <c r="KW159" s="16">
        <f t="shared" si="271"/>
        <v>0</v>
      </c>
      <c r="KX159" s="16">
        <f t="shared" si="271"/>
        <v>0</v>
      </c>
    </row>
    <row r="160" spans="1:310">
      <c r="A160" s="2" t="s">
        <v>112</v>
      </c>
      <c r="B160" s="2" t="s">
        <v>77</v>
      </c>
      <c r="C160" s="2">
        <v>1</v>
      </c>
      <c r="D160" s="3">
        <v>110</v>
      </c>
      <c r="E160" s="3">
        <v>110</v>
      </c>
      <c r="F160" s="3">
        <f t="shared" si="221"/>
        <v>0</v>
      </c>
      <c r="G160" s="4">
        <v>45064</v>
      </c>
      <c r="J160" s="2">
        <v>160</v>
      </c>
      <c r="K160" s="5"/>
      <c r="L160" s="5"/>
      <c r="M160" s="3"/>
      <c r="T160" s="16">
        <f t="shared" si="257"/>
        <v>0</v>
      </c>
      <c r="U160" s="16">
        <f t="shared" si="257"/>
        <v>0</v>
      </c>
      <c r="V160" s="16">
        <f t="shared" si="257"/>
        <v>0</v>
      </c>
      <c r="W160" s="16">
        <f t="shared" si="257"/>
        <v>0</v>
      </c>
      <c r="X160" s="16">
        <f t="shared" si="257"/>
        <v>0</v>
      </c>
      <c r="Y160" s="16">
        <f t="shared" si="257"/>
        <v>0</v>
      </c>
      <c r="Z160" s="16">
        <f t="shared" si="257"/>
        <v>0</v>
      </c>
      <c r="AA160" s="16">
        <f t="shared" si="257"/>
        <v>0</v>
      </c>
      <c r="AB160" s="16">
        <f t="shared" si="257"/>
        <v>0</v>
      </c>
      <c r="AC160" s="16">
        <f t="shared" si="257"/>
        <v>0</v>
      </c>
      <c r="AD160" s="16">
        <f t="shared" si="257"/>
        <v>0</v>
      </c>
      <c r="AE160" s="16">
        <f t="shared" si="257"/>
        <v>0</v>
      </c>
      <c r="AF160" s="16">
        <f t="shared" si="257"/>
        <v>0</v>
      </c>
      <c r="AG160" s="16">
        <f t="shared" si="257"/>
        <v>0</v>
      </c>
      <c r="AH160" s="16">
        <f t="shared" si="257"/>
        <v>0</v>
      </c>
      <c r="AI160" s="16">
        <f t="shared" si="257"/>
        <v>0</v>
      </c>
      <c r="AJ160" s="16">
        <f t="shared" si="266"/>
        <v>0</v>
      </c>
      <c r="AK160" s="16">
        <f t="shared" si="266"/>
        <v>0</v>
      </c>
      <c r="AL160" s="16">
        <f t="shared" si="266"/>
        <v>0</v>
      </c>
      <c r="AM160" s="16">
        <f t="shared" si="266"/>
        <v>0</v>
      </c>
      <c r="AN160" s="16">
        <f t="shared" si="266"/>
        <v>0</v>
      </c>
      <c r="AO160" s="16">
        <f t="shared" si="266"/>
        <v>0</v>
      </c>
      <c r="AP160" s="16">
        <f t="shared" si="266"/>
        <v>0</v>
      </c>
      <c r="AQ160" s="16">
        <f t="shared" si="266"/>
        <v>0</v>
      </c>
      <c r="AR160" s="16">
        <f t="shared" si="266"/>
        <v>0</v>
      </c>
      <c r="AS160" s="16">
        <f t="shared" si="266"/>
        <v>0</v>
      </c>
      <c r="AT160" s="16">
        <f t="shared" si="266"/>
        <v>0</v>
      </c>
      <c r="AU160" s="16">
        <f t="shared" si="266"/>
        <v>0</v>
      </c>
      <c r="AV160" s="16">
        <f t="shared" si="266"/>
        <v>0</v>
      </c>
      <c r="AW160" s="16">
        <f t="shared" si="266"/>
        <v>0</v>
      </c>
      <c r="AX160" s="16">
        <f t="shared" si="266"/>
        <v>0</v>
      </c>
      <c r="AY160" s="16">
        <f t="shared" si="266"/>
        <v>0</v>
      </c>
      <c r="AZ160" s="16">
        <f t="shared" si="224"/>
        <v>0</v>
      </c>
      <c r="BA160" s="16">
        <f t="shared" si="224"/>
        <v>0</v>
      </c>
      <c r="BB160" s="16">
        <f t="shared" si="224"/>
        <v>0</v>
      </c>
      <c r="BC160" s="16">
        <f t="shared" si="224"/>
        <v>0</v>
      </c>
      <c r="BD160" s="16">
        <f t="shared" si="224"/>
        <v>0</v>
      </c>
      <c r="BE160" s="16">
        <f t="shared" si="224"/>
        <v>0</v>
      </c>
      <c r="BF160" s="16">
        <f t="shared" si="267"/>
        <v>0</v>
      </c>
      <c r="BG160" s="16">
        <f t="shared" si="267"/>
        <v>0</v>
      </c>
      <c r="BH160" s="16">
        <f t="shared" si="267"/>
        <v>0</v>
      </c>
      <c r="BI160" s="16">
        <f t="shared" si="267"/>
        <v>0</v>
      </c>
      <c r="BJ160" s="16">
        <f t="shared" si="267"/>
        <v>0</v>
      </c>
      <c r="BK160" s="16">
        <f t="shared" si="267"/>
        <v>0</v>
      </c>
      <c r="BL160" s="16">
        <f t="shared" si="267"/>
        <v>0</v>
      </c>
      <c r="BM160" s="16">
        <f t="shared" si="267"/>
        <v>0</v>
      </c>
      <c r="BN160" s="16">
        <f t="shared" si="264"/>
        <v>0</v>
      </c>
      <c r="BO160" s="16">
        <f t="shared" si="264"/>
        <v>0</v>
      </c>
      <c r="BP160" s="16">
        <f t="shared" si="264"/>
        <v>0</v>
      </c>
      <c r="BQ160" s="16">
        <f t="shared" si="264"/>
        <v>0</v>
      </c>
      <c r="BR160" s="16">
        <f t="shared" si="264"/>
        <v>0</v>
      </c>
      <c r="BS160" s="16">
        <f t="shared" si="264"/>
        <v>0</v>
      </c>
      <c r="BT160" s="16">
        <f t="shared" si="264"/>
        <v>0</v>
      </c>
      <c r="BU160" s="16">
        <f t="shared" si="264"/>
        <v>0</v>
      </c>
      <c r="BV160" s="16">
        <f t="shared" si="264"/>
        <v>0</v>
      </c>
      <c r="BW160" s="16">
        <f t="shared" si="264"/>
        <v>0</v>
      </c>
      <c r="BX160" s="16">
        <f t="shared" si="264"/>
        <v>0</v>
      </c>
      <c r="BY160" s="16">
        <f t="shared" si="264"/>
        <v>0</v>
      </c>
      <c r="BZ160" s="16">
        <f t="shared" si="264"/>
        <v>0</v>
      </c>
      <c r="CA160" s="16">
        <f t="shared" si="264"/>
        <v>0</v>
      </c>
      <c r="CB160" s="16">
        <f t="shared" si="264"/>
        <v>0</v>
      </c>
      <c r="CC160" s="16">
        <f t="shared" si="264"/>
        <v>0</v>
      </c>
      <c r="CD160" s="16">
        <f t="shared" si="264"/>
        <v>0</v>
      </c>
      <c r="CE160" s="16">
        <f t="shared" si="264"/>
        <v>0</v>
      </c>
      <c r="CF160" s="16">
        <f t="shared" si="264"/>
        <v>0</v>
      </c>
      <c r="CG160" s="16">
        <f t="shared" si="264"/>
        <v>0</v>
      </c>
      <c r="CH160" s="16">
        <f t="shared" si="264"/>
        <v>0</v>
      </c>
      <c r="CI160" s="16">
        <f t="shared" si="264"/>
        <v>0</v>
      </c>
      <c r="CJ160" s="16">
        <f t="shared" si="264"/>
        <v>0</v>
      </c>
      <c r="CK160" s="16">
        <f t="shared" si="264"/>
        <v>0</v>
      </c>
      <c r="CL160" s="16">
        <f t="shared" si="264"/>
        <v>0</v>
      </c>
      <c r="CM160" s="16">
        <f t="shared" si="264"/>
        <v>0</v>
      </c>
      <c r="CN160" s="16">
        <f t="shared" si="264"/>
        <v>110</v>
      </c>
      <c r="CO160" s="16">
        <f t="shared" si="264"/>
        <v>0</v>
      </c>
      <c r="CP160" s="16">
        <f t="shared" si="264"/>
        <v>0</v>
      </c>
      <c r="CQ160" s="16">
        <f t="shared" si="264"/>
        <v>0</v>
      </c>
      <c r="CR160" s="16">
        <f t="shared" si="264"/>
        <v>0</v>
      </c>
      <c r="CS160" s="16">
        <f t="shared" si="264"/>
        <v>0</v>
      </c>
      <c r="CT160" s="16">
        <f t="shared" si="264"/>
        <v>0</v>
      </c>
      <c r="CU160" s="16">
        <f t="shared" si="264"/>
        <v>0</v>
      </c>
      <c r="CV160" s="16">
        <f t="shared" si="264"/>
        <v>0</v>
      </c>
      <c r="CW160" s="16">
        <f t="shared" si="264"/>
        <v>0</v>
      </c>
      <c r="CX160" s="16">
        <f t="shared" si="264"/>
        <v>0</v>
      </c>
      <c r="CY160" s="16">
        <f t="shared" si="264"/>
        <v>0</v>
      </c>
      <c r="CZ160" s="16">
        <f t="shared" si="264"/>
        <v>0</v>
      </c>
      <c r="DA160" s="16">
        <f t="shared" si="264"/>
        <v>0</v>
      </c>
      <c r="DB160" s="16">
        <f t="shared" si="264"/>
        <v>0</v>
      </c>
      <c r="DC160" s="16">
        <f t="shared" si="264"/>
        <v>0</v>
      </c>
      <c r="DD160" s="16">
        <f t="shared" si="264"/>
        <v>0</v>
      </c>
      <c r="DE160" s="16">
        <f t="shared" si="264"/>
        <v>0</v>
      </c>
      <c r="DF160" s="16">
        <f t="shared" si="264"/>
        <v>0</v>
      </c>
      <c r="DG160" s="16">
        <f t="shared" si="264"/>
        <v>0</v>
      </c>
      <c r="DH160" s="16">
        <f t="shared" si="264"/>
        <v>0</v>
      </c>
      <c r="DI160" s="16">
        <f t="shared" si="264"/>
        <v>0</v>
      </c>
      <c r="DJ160" s="16">
        <f t="shared" si="264"/>
        <v>0</v>
      </c>
      <c r="DK160" s="16">
        <f t="shared" si="264"/>
        <v>0</v>
      </c>
      <c r="DL160" s="16">
        <f t="shared" si="258"/>
        <v>0</v>
      </c>
      <c r="DM160" s="16">
        <f t="shared" si="258"/>
        <v>0</v>
      </c>
      <c r="DN160" s="16">
        <f t="shared" si="258"/>
        <v>0</v>
      </c>
      <c r="DO160" s="16">
        <f t="shared" si="258"/>
        <v>0</v>
      </c>
      <c r="DP160" s="16">
        <f t="shared" si="258"/>
        <v>0</v>
      </c>
      <c r="DQ160" s="16">
        <f t="shared" si="258"/>
        <v>0</v>
      </c>
      <c r="DR160" s="16">
        <f t="shared" si="258"/>
        <v>0</v>
      </c>
      <c r="DS160" s="16">
        <f t="shared" si="258"/>
        <v>0</v>
      </c>
      <c r="DT160" s="16">
        <f t="shared" si="258"/>
        <v>0</v>
      </c>
      <c r="DU160" s="16">
        <f t="shared" si="258"/>
        <v>0</v>
      </c>
      <c r="DV160" s="16">
        <f t="shared" si="262"/>
        <v>0</v>
      </c>
      <c r="DW160" s="16">
        <f t="shared" si="262"/>
        <v>0</v>
      </c>
      <c r="DX160" s="16">
        <f t="shared" si="262"/>
        <v>0</v>
      </c>
      <c r="DY160" s="16">
        <f t="shared" si="262"/>
        <v>0</v>
      </c>
      <c r="DZ160" s="16">
        <f t="shared" si="262"/>
        <v>0</v>
      </c>
      <c r="EA160" s="16">
        <f t="shared" si="262"/>
        <v>0</v>
      </c>
      <c r="EB160" s="16">
        <f t="shared" si="262"/>
        <v>0</v>
      </c>
      <c r="EC160" s="16">
        <f t="shared" si="262"/>
        <v>0</v>
      </c>
      <c r="ED160" s="16">
        <f t="shared" si="262"/>
        <v>0</v>
      </c>
      <c r="EE160" s="16">
        <f t="shared" si="262"/>
        <v>0</v>
      </c>
      <c r="EF160" s="16">
        <f t="shared" si="262"/>
        <v>0</v>
      </c>
      <c r="EG160" s="16">
        <f t="shared" si="262"/>
        <v>0</v>
      </c>
      <c r="EH160" s="16">
        <f t="shared" si="262"/>
        <v>0</v>
      </c>
      <c r="EI160" s="16">
        <f t="shared" si="262"/>
        <v>0</v>
      </c>
      <c r="EJ160" s="16">
        <f t="shared" si="262"/>
        <v>0</v>
      </c>
      <c r="EK160" s="16">
        <f t="shared" si="262"/>
        <v>0</v>
      </c>
      <c r="EL160" s="16">
        <f t="shared" si="262"/>
        <v>0</v>
      </c>
      <c r="EM160" s="16">
        <f t="shared" si="262"/>
        <v>0</v>
      </c>
      <c r="EN160" s="16">
        <f t="shared" si="262"/>
        <v>0</v>
      </c>
      <c r="EQ160" s="16">
        <f t="shared" si="265"/>
        <v>0</v>
      </c>
      <c r="ER160" s="16">
        <f t="shared" si="265"/>
        <v>0</v>
      </c>
      <c r="ES160" s="16">
        <f t="shared" si="265"/>
        <v>0</v>
      </c>
      <c r="ET160" s="16">
        <f t="shared" si="265"/>
        <v>0</v>
      </c>
      <c r="EU160" s="16">
        <f t="shared" si="265"/>
        <v>0</v>
      </c>
      <c r="EV160" s="16">
        <f t="shared" si="265"/>
        <v>0</v>
      </c>
      <c r="EW160" s="16">
        <f t="shared" si="265"/>
        <v>0</v>
      </c>
      <c r="EX160" s="16">
        <f t="shared" si="265"/>
        <v>0</v>
      </c>
      <c r="EY160" s="16">
        <f t="shared" si="265"/>
        <v>0</v>
      </c>
      <c r="EZ160" s="16">
        <f t="shared" si="265"/>
        <v>0</v>
      </c>
      <c r="FA160" s="16">
        <f t="shared" si="265"/>
        <v>0</v>
      </c>
      <c r="FB160" s="16">
        <f t="shared" si="265"/>
        <v>0</v>
      </c>
      <c r="FC160" s="16">
        <f t="shared" si="265"/>
        <v>0</v>
      </c>
      <c r="FD160" s="16">
        <f t="shared" si="265"/>
        <v>0</v>
      </c>
      <c r="FE160" s="16">
        <f t="shared" si="265"/>
        <v>0</v>
      </c>
      <c r="FF160" s="16">
        <f t="shared" si="265"/>
        <v>0</v>
      </c>
      <c r="FG160" s="16">
        <f t="shared" si="268"/>
        <v>0</v>
      </c>
      <c r="FH160" s="16">
        <f t="shared" si="268"/>
        <v>0</v>
      </c>
      <c r="FI160" s="16">
        <f t="shared" si="268"/>
        <v>0</v>
      </c>
      <c r="FJ160" s="16">
        <f t="shared" si="268"/>
        <v>0</v>
      </c>
      <c r="FK160" s="16">
        <f t="shared" si="268"/>
        <v>0</v>
      </c>
      <c r="FL160" s="16">
        <f t="shared" si="268"/>
        <v>0</v>
      </c>
      <c r="FM160" s="16">
        <f t="shared" si="268"/>
        <v>0</v>
      </c>
      <c r="FN160" s="16">
        <f t="shared" si="268"/>
        <v>0</v>
      </c>
      <c r="FO160" s="16">
        <f t="shared" si="268"/>
        <v>0</v>
      </c>
      <c r="FP160" s="16">
        <f t="shared" si="268"/>
        <v>0</v>
      </c>
      <c r="FQ160" s="16">
        <f t="shared" si="268"/>
        <v>0</v>
      </c>
      <c r="FR160" s="16">
        <f t="shared" si="268"/>
        <v>0</v>
      </c>
      <c r="FS160" s="16">
        <f t="shared" si="268"/>
        <v>0</v>
      </c>
      <c r="FT160" s="16">
        <f t="shared" si="268"/>
        <v>0</v>
      </c>
      <c r="FU160" s="16">
        <f t="shared" si="268"/>
        <v>0</v>
      </c>
      <c r="FV160" s="16">
        <f t="shared" si="256"/>
        <v>0</v>
      </c>
      <c r="FW160" s="16">
        <f t="shared" si="256"/>
        <v>0</v>
      </c>
      <c r="FX160" s="16">
        <f t="shared" si="256"/>
        <v>0</v>
      </c>
      <c r="FY160" s="16">
        <f t="shared" si="256"/>
        <v>0</v>
      </c>
      <c r="FZ160" s="16">
        <f t="shared" si="256"/>
        <v>0</v>
      </c>
      <c r="GA160" s="16">
        <f t="shared" si="256"/>
        <v>0</v>
      </c>
      <c r="GB160" s="16">
        <f t="shared" si="256"/>
        <v>0</v>
      </c>
      <c r="GC160" s="16">
        <f t="shared" si="256"/>
        <v>0</v>
      </c>
      <c r="GD160" s="16">
        <f t="shared" si="256"/>
        <v>0</v>
      </c>
      <c r="GE160" s="16">
        <f t="shared" si="256"/>
        <v>0</v>
      </c>
      <c r="GF160" s="16">
        <f t="shared" si="256"/>
        <v>0</v>
      </c>
      <c r="GG160" s="16">
        <f t="shared" si="256"/>
        <v>0</v>
      </c>
      <c r="GH160" s="16">
        <f t="shared" si="256"/>
        <v>0</v>
      </c>
      <c r="GI160" s="16">
        <f t="shared" si="256"/>
        <v>0</v>
      </c>
      <c r="GJ160" s="16">
        <f t="shared" si="256"/>
        <v>0</v>
      </c>
      <c r="GK160" s="16">
        <f t="shared" si="269"/>
        <v>0</v>
      </c>
      <c r="GL160" s="16">
        <f t="shared" si="269"/>
        <v>0</v>
      </c>
      <c r="GM160" s="16">
        <f t="shared" si="269"/>
        <v>0</v>
      </c>
      <c r="GN160" s="16">
        <f t="shared" si="269"/>
        <v>0</v>
      </c>
      <c r="GO160" s="16">
        <f t="shared" si="269"/>
        <v>0</v>
      </c>
      <c r="GP160" s="16">
        <f t="shared" si="269"/>
        <v>0</v>
      </c>
      <c r="GQ160" s="16">
        <f t="shared" si="269"/>
        <v>0</v>
      </c>
      <c r="GR160" s="16">
        <f t="shared" si="269"/>
        <v>0</v>
      </c>
      <c r="GS160" s="16">
        <f t="shared" si="269"/>
        <v>0</v>
      </c>
      <c r="GT160" s="16">
        <f t="shared" si="269"/>
        <v>0</v>
      </c>
      <c r="GU160" s="16">
        <f t="shared" si="269"/>
        <v>0</v>
      </c>
      <c r="GV160" s="16">
        <f t="shared" si="269"/>
        <v>0</v>
      </c>
      <c r="GW160" s="16">
        <f t="shared" si="269"/>
        <v>0</v>
      </c>
      <c r="GX160" s="16">
        <f t="shared" si="269"/>
        <v>0</v>
      </c>
      <c r="GY160" s="16">
        <f t="shared" si="269"/>
        <v>0</v>
      </c>
      <c r="GZ160" s="16">
        <f t="shared" si="269"/>
        <v>0</v>
      </c>
      <c r="HA160" s="16">
        <f t="shared" si="269"/>
        <v>0</v>
      </c>
      <c r="HB160" s="16">
        <f t="shared" si="269"/>
        <v>0</v>
      </c>
      <c r="HC160" s="16">
        <f t="shared" si="269"/>
        <v>0</v>
      </c>
      <c r="HD160" s="16">
        <f t="shared" si="269"/>
        <v>0</v>
      </c>
      <c r="HE160" s="16">
        <f t="shared" si="269"/>
        <v>0</v>
      </c>
      <c r="HF160" s="16">
        <f t="shared" si="269"/>
        <v>0</v>
      </c>
      <c r="HG160" s="16">
        <f t="shared" si="269"/>
        <v>0</v>
      </c>
      <c r="HH160" s="16">
        <f t="shared" si="269"/>
        <v>0</v>
      </c>
      <c r="HI160" s="16">
        <f t="shared" si="269"/>
        <v>0</v>
      </c>
      <c r="HJ160" s="16">
        <f t="shared" si="269"/>
        <v>0</v>
      </c>
      <c r="HK160" s="16">
        <f t="shared" si="269"/>
        <v>110</v>
      </c>
      <c r="HL160" s="16">
        <f t="shared" si="269"/>
        <v>0</v>
      </c>
      <c r="HM160" s="16">
        <f t="shared" si="269"/>
        <v>0</v>
      </c>
      <c r="HN160" s="16">
        <f t="shared" si="269"/>
        <v>0</v>
      </c>
      <c r="HO160" s="16">
        <f t="shared" si="269"/>
        <v>0</v>
      </c>
      <c r="HP160" s="16">
        <f t="shared" si="269"/>
        <v>0</v>
      </c>
      <c r="HQ160" s="16">
        <f t="shared" si="270"/>
        <v>0</v>
      </c>
      <c r="HR160" s="16">
        <f t="shared" si="270"/>
        <v>0</v>
      </c>
      <c r="HS160" s="16">
        <f t="shared" si="270"/>
        <v>0</v>
      </c>
      <c r="HT160" s="16">
        <f t="shared" si="270"/>
        <v>0</v>
      </c>
      <c r="HU160" s="16">
        <f t="shared" si="270"/>
        <v>0</v>
      </c>
      <c r="HV160" s="16">
        <f t="shared" si="270"/>
        <v>0</v>
      </c>
      <c r="HW160" s="16">
        <f t="shared" si="270"/>
        <v>0</v>
      </c>
      <c r="HX160" s="16">
        <f t="shared" si="270"/>
        <v>0</v>
      </c>
      <c r="HY160" s="16">
        <f t="shared" si="270"/>
        <v>0</v>
      </c>
      <c r="HZ160" s="16">
        <f t="shared" si="270"/>
        <v>0</v>
      </c>
      <c r="IA160" s="16">
        <f t="shared" si="270"/>
        <v>0</v>
      </c>
      <c r="IB160" s="16">
        <f t="shared" si="270"/>
        <v>0</v>
      </c>
      <c r="IC160" s="16">
        <f t="shared" si="270"/>
        <v>0</v>
      </c>
      <c r="ID160" s="16">
        <f t="shared" si="270"/>
        <v>0</v>
      </c>
      <c r="IE160" s="16">
        <f t="shared" si="270"/>
        <v>0</v>
      </c>
      <c r="IF160" s="16">
        <f t="shared" si="270"/>
        <v>0</v>
      </c>
      <c r="IG160" s="16">
        <f t="shared" si="270"/>
        <v>0</v>
      </c>
      <c r="IH160" s="16">
        <f t="shared" si="270"/>
        <v>0</v>
      </c>
      <c r="II160" s="16">
        <f t="shared" si="259"/>
        <v>0</v>
      </c>
      <c r="IJ160" s="16">
        <f t="shared" si="259"/>
        <v>0</v>
      </c>
      <c r="IK160" s="16">
        <f t="shared" si="259"/>
        <v>0</v>
      </c>
      <c r="IL160" s="16">
        <f t="shared" si="259"/>
        <v>0</v>
      </c>
      <c r="IM160" s="16">
        <f t="shared" si="259"/>
        <v>0</v>
      </c>
      <c r="IN160" s="16">
        <f t="shared" si="259"/>
        <v>0</v>
      </c>
      <c r="IO160" s="16">
        <f t="shared" si="259"/>
        <v>0</v>
      </c>
      <c r="IP160" s="16">
        <f t="shared" si="259"/>
        <v>0</v>
      </c>
      <c r="IQ160" s="16">
        <f t="shared" si="259"/>
        <v>0</v>
      </c>
      <c r="IR160" s="16">
        <f t="shared" si="259"/>
        <v>0</v>
      </c>
      <c r="IS160" s="16">
        <f t="shared" si="263"/>
        <v>0</v>
      </c>
      <c r="IT160" s="16">
        <f t="shared" si="263"/>
        <v>0</v>
      </c>
      <c r="IU160" s="16">
        <f t="shared" si="263"/>
        <v>0</v>
      </c>
      <c r="IV160" s="16">
        <f t="shared" si="263"/>
        <v>0</v>
      </c>
      <c r="IW160" s="16">
        <f t="shared" si="263"/>
        <v>0</v>
      </c>
      <c r="IX160" s="16">
        <f t="shared" si="263"/>
        <v>0</v>
      </c>
      <c r="IY160" s="16">
        <f t="shared" si="263"/>
        <v>0</v>
      </c>
      <c r="IZ160" s="16">
        <f t="shared" si="263"/>
        <v>0</v>
      </c>
      <c r="JA160" s="16">
        <f t="shared" si="263"/>
        <v>0</v>
      </c>
      <c r="JB160" s="16">
        <f t="shared" si="263"/>
        <v>0</v>
      </c>
      <c r="JC160" s="16">
        <f t="shared" si="263"/>
        <v>0</v>
      </c>
      <c r="JD160" s="16">
        <f t="shared" si="263"/>
        <v>0</v>
      </c>
      <c r="JE160" s="16">
        <f t="shared" si="263"/>
        <v>0</v>
      </c>
      <c r="JF160" s="16">
        <f t="shared" si="263"/>
        <v>0</v>
      </c>
      <c r="JG160" s="16">
        <f t="shared" si="263"/>
        <v>0</v>
      </c>
      <c r="JH160" s="16">
        <f t="shared" si="263"/>
        <v>0</v>
      </c>
      <c r="JI160" s="16">
        <f t="shared" si="263"/>
        <v>0</v>
      </c>
      <c r="JJ160" s="16">
        <f t="shared" si="263"/>
        <v>0</v>
      </c>
      <c r="JK160" s="16">
        <f t="shared" si="263"/>
        <v>0</v>
      </c>
      <c r="JN160" s="16">
        <f t="shared" si="254"/>
        <v>0</v>
      </c>
      <c r="JO160" s="16">
        <f t="shared" si="254"/>
        <v>0</v>
      </c>
      <c r="JP160" s="16">
        <f t="shared" si="254"/>
        <v>0</v>
      </c>
      <c r="JQ160" s="16">
        <f t="shared" si="254"/>
        <v>0</v>
      </c>
      <c r="JR160" s="16">
        <f t="shared" si="254"/>
        <v>0</v>
      </c>
      <c r="JS160" s="16">
        <f t="shared" si="254"/>
        <v>0</v>
      </c>
      <c r="JT160" s="16">
        <f t="shared" si="254"/>
        <v>0</v>
      </c>
      <c r="JU160" s="16">
        <f t="shared" si="254"/>
        <v>0</v>
      </c>
      <c r="JV160" s="16">
        <f t="shared" si="254"/>
        <v>0</v>
      </c>
      <c r="JW160" s="16">
        <f t="shared" si="254"/>
        <v>0</v>
      </c>
      <c r="JX160" s="16">
        <f t="shared" si="254"/>
        <v>0</v>
      </c>
      <c r="JY160" s="16">
        <f t="shared" si="254"/>
        <v>0</v>
      </c>
      <c r="JZ160" s="16">
        <f t="shared" si="254"/>
        <v>0</v>
      </c>
      <c r="KA160" s="16">
        <f t="shared" si="254"/>
        <v>0</v>
      </c>
      <c r="KB160" s="16">
        <f t="shared" si="254"/>
        <v>0</v>
      </c>
      <c r="KC160" s="16">
        <f t="shared" si="254"/>
        <v>0</v>
      </c>
      <c r="KD160" s="16">
        <f t="shared" si="233"/>
        <v>0</v>
      </c>
      <c r="KE160" s="16">
        <f t="shared" si="233"/>
        <v>0</v>
      </c>
      <c r="KF160" s="16">
        <f t="shared" si="233"/>
        <v>0</v>
      </c>
      <c r="KG160" s="16">
        <f t="shared" si="233"/>
        <v>0</v>
      </c>
      <c r="KH160" s="16">
        <f t="shared" si="233"/>
        <v>1</v>
      </c>
      <c r="KI160" s="16">
        <f t="shared" si="234"/>
        <v>0</v>
      </c>
      <c r="KJ160" s="16">
        <f t="shared" si="234"/>
        <v>0</v>
      </c>
      <c r="KK160" s="16">
        <f t="shared" si="271"/>
        <v>0</v>
      </c>
      <c r="KL160" s="16">
        <f t="shared" si="271"/>
        <v>0</v>
      </c>
      <c r="KM160" s="16">
        <f t="shared" si="271"/>
        <v>0</v>
      </c>
      <c r="KN160" s="16">
        <f t="shared" si="271"/>
        <v>0</v>
      </c>
      <c r="KO160" s="16">
        <f t="shared" si="271"/>
        <v>0</v>
      </c>
      <c r="KP160" s="16">
        <f t="shared" si="271"/>
        <v>0</v>
      </c>
      <c r="KQ160" s="16">
        <f t="shared" si="271"/>
        <v>0</v>
      </c>
      <c r="KR160" s="16">
        <f t="shared" si="271"/>
        <v>0</v>
      </c>
      <c r="KS160" s="16">
        <f t="shared" si="271"/>
        <v>0</v>
      </c>
      <c r="KT160" s="16">
        <f t="shared" si="271"/>
        <v>0</v>
      </c>
      <c r="KU160" s="16">
        <f t="shared" si="271"/>
        <v>0</v>
      </c>
      <c r="KV160" s="16">
        <f t="shared" si="271"/>
        <v>0</v>
      </c>
      <c r="KW160" s="16">
        <f t="shared" si="271"/>
        <v>0</v>
      </c>
      <c r="KX160" s="16">
        <f t="shared" si="271"/>
        <v>0</v>
      </c>
    </row>
    <row r="161" spans="1:310">
      <c r="A161" s="2" t="s">
        <v>48</v>
      </c>
      <c r="B161" s="2" t="s">
        <v>77</v>
      </c>
      <c r="C161" s="2">
        <v>1</v>
      </c>
      <c r="D161" s="3">
        <v>110</v>
      </c>
      <c r="E161" s="3">
        <f>70+40</f>
        <v>110</v>
      </c>
      <c r="F161" s="3">
        <f t="shared" si="221"/>
        <v>0</v>
      </c>
      <c r="G161" s="4">
        <v>45064</v>
      </c>
      <c r="J161" s="2">
        <v>161</v>
      </c>
      <c r="K161" s="5"/>
      <c r="L161" s="5"/>
      <c r="M161" s="3"/>
      <c r="T161" s="16">
        <f t="shared" si="257"/>
        <v>0</v>
      </c>
      <c r="U161" s="16">
        <f t="shared" si="257"/>
        <v>0</v>
      </c>
      <c r="V161" s="16">
        <f t="shared" si="257"/>
        <v>0</v>
      </c>
      <c r="W161" s="16">
        <f t="shared" si="257"/>
        <v>0</v>
      </c>
      <c r="X161" s="16">
        <f t="shared" si="257"/>
        <v>0</v>
      </c>
      <c r="Y161" s="16">
        <f t="shared" si="257"/>
        <v>0</v>
      </c>
      <c r="Z161" s="16">
        <f t="shared" si="257"/>
        <v>0</v>
      </c>
      <c r="AA161" s="16">
        <f t="shared" si="257"/>
        <v>0</v>
      </c>
      <c r="AB161" s="16">
        <f t="shared" si="257"/>
        <v>0</v>
      </c>
      <c r="AC161" s="16">
        <f t="shared" si="257"/>
        <v>0</v>
      </c>
      <c r="AD161" s="16">
        <f t="shared" si="257"/>
        <v>0</v>
      </c>
      <c r="AE161" s="16">
        <f t="shared" si="257"/>
        <v>0</v>
      </c>
      <c r="AF161" s="16">
        <f t="shared" si="257"/>
        <v>0</v>
      </c>
      <c r="AG161" s="16">
        <f t="shared" si="257"/>
        <v>0</v>
      </c>
      <c r="AH161" s="16">
        <f t="shared" si="257"/>
        <v>0</v>
      </c>
      <c r="AI161" s="16">
        <f t="shared" si="257"/>
        <v>0</v>
      </c>
      <c r="AJ161" s="16">
        <f t="shared" si="266"/>
        <v>0</v>
      </c>
      <c r="AK161" s="16">
        <f t="shared" si="266"/>
        <v>0</v>
      </c>
      <c r="AL161" s="16">
        <f t="shared" si="266"/>
        <v>0</v>
      </c>
      <c r="AM161" s="16">
        <f t="shared" si="266"/>
        <v>0</v>
      </c>
      <c r="AN161" s="16">
        <f t="shared" si="266"/>
        <v>0</v>
      </c>
      <c r="AO161" s="16">
        <f t="shared" si="266"/>
        <v>0</v>
      </c>
      <c r="AP161" s="16">
        <f t="shared" si="266"/>
        <v>110</v>
      </c>
      <c r="AQ161" s="16">
        <f t="shared" si="266"/>
        <v>0</v>
      </c>
      <c r="AR161" s="16">
        <f t="shared" si="266"/>
        <v>0</v>
      </c>
      <c r="AS161" s="16">
        <f t="shared" si="266"/>
        <v>0</v>
      </c>
      <c r="AT161" s="16">
        <f t="shared" si="266"/>
        <v>0</v>
      </c>
      <c r="AU161" s="16">
        <f t="shared" si="266"/>
        <v>0</v>
      </c>
      <c r="AV161" s="16">
        <f t="shared" si="266"/>
        <v>0</v>
      </c>
      <c r="AW161" s="16">
        <f t="shared" si="266"/>
        <v>0</v>
      </c>
      <c r="AX161" s="16">
        <f t="shared" si="266"/>
        <v>0</v>
      </c>
      <c r="AY161" s="16">
        <f t="shared" si="266"/>
        <v>0</v>
      </c>
      <c r="AZ161" s="16">
        <f t="shared" si="224"/>
        <v>0</v>
      </c>
      <c r="BA161" s="16">
        <f t="shared" si="224"/>
        <v>0</v>
      </c>
      <c r="BB161" s="16">
        <f t="shared" si="224"/>
        <v>0</v>
      </c>
      <c r="BC161" s="16">
        <f t="shared" si="224"/>
        <v>0</v>
      </c>
      <c r="BD161" s="16">
        <f t="shared" si="224"/>
        <v>0</v>
      </c>
      <c r="BE161" s="16">
        <f t="shared" si="224"/>
        <v>0</v>
      </c>
      <c r="BF161" s="16">
        <f t="shared" si="267"/>
        <v>0</v>
      </c>
      <c r="BG161" s="16">
        <f t="shared" si="267"/>
        <v>0</v>
      </c>
      <c r="BH161" s="16">
        <f t="shared" si="267"/>
        <v>0</v>
      </c>
      <c r="BI161" s="16">
        <f t="shared" si="267"/>
        <v>0</v>
      </c>
      <c r="BJ161" s="16">
        <f t="shared" si="267"/>
        <v>0</v>
      </c>
      <c r="BK161" s="16">
        <f t="shared" si="267"/>
        <v>0</v>
      </c>
      <c r="BL161" s="16">
        <f t="shared" si="267"/>
        <v>0</v>
      </c>
      <c r="BM161" s="16">
        <f t="shared" si="267"/>
        <v>0</v>
      </c>
      <c r="BN161" s="16">
        <f t="shared" si="264"/>
        <v>0</v>
      </c>
      <c r="BO161" s="16">
        <f t="shared" si="264"/>
        <v>0</v>
      </c>
      <c r="BP161" s="16">
        <f t="shared" si="264"/>
        <v>0</v>
      </c>
      <c r="BQ161" s="16">
        <f t="shared" si="264"/>
        <v>0</v>
      </c>
      <c r="BR161" s="16">
        <f t="shared" si="264"/>
        <v>0</v>
      </c>
      <c r="BS161" s="16">
        <f t="shared" si="264"/>
        <v>0</v>
      </c>
      <c r="BT161" s="16">
        <f t="shared" si="264"/>
        <v>0</v>
      </c>
      <c r="BU161" s="16">
        <f t="shared" si="264"/>
        <v>0</v>
      </c>
      <c r="BV161" s="16">
        <f t="shared" si="264"/>
        <v>0</v>
      </c>
      <c r="BW161" s="16">
        <f t="shared" si="264"/>
        <v>0</v>
      </c>
      <c r="BX161" s="16">
        <f t="shared" si="264"/>
        <v>0</v>
      </c>
      <c r="BY161" s="16">
        <f t="shared" si="264"/>
        <v>0</v>
      </c>
      <c r="BZ161" s="16">
        <f t="shared" si="264"/>
        <v>0</v>
      </c>
      <c r="CA161" s="16">
        <f t="shared" si="264"/>
        <v>0</v>
      </c>
      <c r="CB161" s="16">
        <f t="shared" si="264"/>
        <v>0</v>
      </c>
      <c r="CC161" s="16">
        <f t="shared" si="264"/>
        <v>0</v>
      </c>
      <c r="CD161" s="16">
        <f t="shared" si="264"/>
        <v>0</v>
      </c>
      <c r="CE161" s="16">
        <f t="shared" si="264"/>
        <v>0</v>
      </c>
      <c r="CF161" s="16">
        <f t="shared" si="264"/>
        <v>0</v>
      </c>
      <c r="CG161" s="16">
        <f t="shared" si="264"/>
        <v>0</v>
      </c>
      <c r="CH161" s="16">
        <f t="shared" si="264"/>
        <v>0</v>
      </c>
      <c r="CI161" s="16">
        <f t="shared" si="264"/>
        <v>0</v>
      </c>
      <c r="CJ161" s="16">
        <f t="shared" si="264"/>
        <v>0</v>
      </c>
      <c r="CK161" s="16">
        <f t="shared" si="264"/>
        <v>0</v>
      </c>
      <c r="CL161" s="16">
        <f t="shared" si="264"/>
        <v>0</v>
      </c>
      <c r="CM161" s="16">
        <f t="shared" si="264"/>
        <v>0</v>
      </c>
      <c r="CN161" s="16">
        <f t="shared" si="264"/>
        <v>0</v>
      </c>
      <c r="CO161" s="16">
        <f t="shared" si="264"/>
        <v>0</v>
      </c>
      <c r="CP161" s="16">
        <f t="shared" si="264"/>
        <v>0</v>
      </c>
      <c r="CQ161" s="16">
        <f t="shared" si="264"/>
        <v>0</v>
      </c>
      <c r="CR161" s="16">
        <f t="shared" si="264"/>
        <v>0</v>
      </c>
      <c r="CS161" s="16">
        <f t="shared" si="264"/>
        <v>0</v>
      </c>
      <c r="CT161" s="16">
        <f t="shared" si="264"/>
        <v>0</v>
      </c>
      <c r="CU161" s="16">
        <f t="shared" si="264"/>
        <v>0</v>
      </c>
      <c r="CV161" s="16">
        <f t="shared" si="264"/>
        <v>0</v>
      </c>
      <c r="CW161" s="16">
        <f t="shared" si="264"/>
        <v>0</v>
      </c>
      <c r="CX161" s="16">
        <f t="shared" si="264"/>
        <v>0</v>
      </c>
      <c r="CY161" s="16">
        <f t="shared" si="264"/>
        <v>0</v>
      </c>
      <c r="CZ161" s="16">
        <f t="shared" si="264"/>
        <v>0</v>
      </c>
      <c r="DA161" s="16">
        <f t="shared" si="264"/>
        <v>0</v>
      </c>
      <c r="DB161" s="16">
        <f t="shared" si="264"/>
        <v>0</v>
      </c>
      <c r="DC161" s="16">
        <f t="shared" si="264"/>
        <v>0</v>
      </c>
      <c r="DD161" s="16">
        <f t="shared" si="264"/>
        <v>0</v>
      </c>
      <c r="DE161" s="16">
        <f t="shared" si="264"/>
        <v>0</v>
      </c>
      <c r="DF161" s="16">
        <f t="shared" si="264"/>
        <v>0</v>
      </c>
      <c r="DG161" s="16">
        <f t="shared" si="264"/>
        <v>0</v>
      </c>
      <c r="DH161" s="16">
        <f t="shared" si="264"/>
        <v>0</v>
      </c>
      <c r="DI161" s="16">
        <f t="shared" si="264"/>
        <v>0</v>
      </c>
      <c r="DJ161" s="16">
        <f t="shared" si="264"/>
        <v>0</v>
      </c>
      <c r="DK161" s="16">
        <f t="shared" si="264"/>
        <v>0</v>
      </c>
      <c r="DL161" s="16">
        <f t="shared" si="258"/>
        <v>0</v>
      </c>
      <c r="DM161" s="16">
        <f t="shared" si="258"/>
        <v>0</v>
      </c>
      <c r="DN161" s="16">
        <f t="shared" si="258"/>
        <v>0</v>
      </c>
      <c r="DO161" s="16">
        <f t="shared" si="258"/>
        <v>0</v>
      </c>
      <c r="DP161" s="16">
        <f t="shared" si="258"/>
        <v>0</v>
      </c>
      <c r="DQ161" s="16">
        <f t="shared" si="258"/>
        <v>0</v>
      </c>
      <c r="DR161" s="16">
        <f t="shared" si="258"/>
        <v>0</v>
      </c>
      <c r="DS161" s="16">
        <f t="shared" si="258"/>
        <v>0</v>
      </c>
      <c r="DT161" s="16">
        <f t="shared" si="258"/>
        <v>0</v>
      </c>
      <c r="DU161" s="16">
        <f t="shared" si="258"/>
        <v>0</v>
      </c>
      <c r="DV161" s="16">
        <f t="shared" si="262"/>
        <v>0</v>
      </c>
      <c r="DW161" s="16">
        <f t="shared" si="262"/>
        <v>0</v>
      </c>
      <c r="DX161" s="16">
        <f t="shared" si="262"/>
        <v>0</v>
      </c>
      <c r="DY161" s="16">
        <f t="shared" si="262"/>
        <v>0</v>
      </c>
      <c r="DZ161" s="16">
        <f t="shared" si="262"/>
        <v>0</v>
      </c>
      <c r="EA161" s="16">
        <f t="shared" si="262"/>
        <v>0</v>
      </c>
      <c r="EB161" s="16">
        <f t="shared" si="262"/>
        <v>0</v>
      </c>
      <c r="EC161" s="16">
        <f t="shared" si="262"/>
        <v>0</v>
      </c>
      <c r="ED161" s="16">
        <f t="shared" si="262"/>
        <v>0</v>
      </c>
      <c r="EE161" s="16">
        <f t="shared" si="262"/>
        <v>0</v>
      </c>
      <c r="EF161" s="16">
        <f t="shared" si="262"/>
        <v>0</v>
      </c>
      <c r="EG161" s="16">
        <f t="shared" si="262"/>
        <v>0</v>
      </c>
      <c r="EH161" s="16">
        <f t="shared" si="262"/>
        <v>0</v>
      </c>
      <c r="EI161" s="16">
        <f t="shared" si="262"/>
        <v>0</v>
      </c>
      <c r="EJ161" s="16">
        <f t="shared" si="262"/>
        <v>0</v>
      </c>
      <c r="EK161" s="16">
        <f t="shared" si="262"/>
        <v>0</v>
      </c>
      <c r="EL161" s="16">
        <f t="shared" si="262"/>
        <v>0</v>
      </c>
      <c r="EM161" s="16">
        <f t="shared" si="262"/>
        <v>0</v>
      </c>
      <c r="EN161" s="16">
        <f t="shared" si="262"/>
        <v>0</v>
      </c>
      <c r="EQ161" s="16">
        <f t="shared" si="265"/>
        <v>0</v>
      </c>
      <c r="ER161" s="16">
        <f t="shared" si="265"/>
        <v>0</v>
      </c>
      <c r="ES161" s="16">
        <f t="shared" si="265"/>
        <v>0</v>
      </c>
      <c r="ET161" s="16">
        <f t="shared" si="265"/>
        <v>0</v>
      </c>
      <c r="EU161" s="16">
        <f t="shared" si="265"/>
        <v>0</v>
      </c>
      <c r="EV161" s="16">
        <f t="shared" si="265"/>
        <v>0</v>
      </c>
      <c r="EW161" s="16">
        <f t="shared" si="265"/>
        <v>0</v>
      </c>
      <c r="EX161" s="16">
        <f t="shared" si="265"/>
        <v>0</v>
      </c>
      <c r="EY161" s="16">
        <f t="shared" si="265"/>
        <v>0</v>
      </c>
      <c r="EZ161" s="16">
        <f t="shared" si="265"/>
        <v>0</v>
      </c>
      <c r="FA161" s="16">
        <f t="shared" si="265"/>
        <v>0</v>
      </c>
      <c r="FB161" s="16">
        <f t="shared" si="265"/>
        <v>0</v>
      </c>
      <c r="FC161" s="16">
        <f t="shared" si="265"/>
        <v>0</v>
      </c>
      <c r="FD161" s="16">
        <f t="shared" si="265"/>
        <v>0</v>
      </c>
      <c r="FE161" s="16">
        <f t="shared" si="265"/>
        <v>0</v>
      </c>
      <c r="FF161" s="16">
        <f t="shared" si="265"/>
        <v>0</v>
      </c>
      <c r="FG161" s="16">
        <f t="shared" si="268"/>
        <v>0</v>
      </c>
      <c r="FH161" s="16">
        <f t="shared" si="268"/>
        <v>0</v>
      </c>
      <c r="FI161" s="16">
        <f t="shared" si="268"/>
        <v>0</v>
      </c>
      <c r="FJ161" s="16">
        <f t="shared" si="268"/>
        <v>0</v>
      </c>
      <c r="FK161" s="16">
        <f t="shared" si="268"/>
        <v>0</v>
      </c>
      <c r="FL161" s="16">
        <f t="shared" si="268"/>
        <v>0</v>
      </c>
      <c r="FM161" s="16">
        <f t="shared" si="268"/>
        <v>110</v>
      </c>
      <c r="FN161" s="16">
        <f t="shared" si="268"/>
        <v>0</v>
      </c>
      <c r="FO161" s="16">
        <f t="shared" si="268"/>
        <v>0</v>
      </c>
      <c r="FP161" s="16">
        <f t="shared" si="268"/>
        <v>0</v>
      </c>
      <c r="FQ161" s="16">
        <f t="shared" si="268"/>
        <v>0</v>
      </c>
      <c r="FR161" s="16">
        <f t="shared" si="268"/>
        <v>0</v>
      </c>
      <c r="FS161" s="16">
        <f t="shared" si="268"/>
        <v>0</v>
      </c>
      <c r="FT161" s="16">
        <f t="shared" si="268"/>
        <v>0</v>
      </c>
      <c r="FU161" s="16">
        <f t="shared" si="268"/>
        <v>0</v>
      </c>
      <c r="FV161" s="16">
        <f t="shared" si="256"/>
        <v>0</v>
      </c>
      <c r="FW161" s="16">
        <f t="shared" si="256"/>
        <v>0</v>
      </c>
      <c r="FX161" s="16">
        <f t="shared" si="256"/>
        <v>0</v>
      </c>
      <c r="FY161" s="16">
        <f t="shared" si="256"/>
        <v>0</v>
      </c>
      <c r="FZ161" s="16">
        <f t="shared" si="256"/>
        <v>0</v>
      </c>
      <c r="GA161" s="16">
        <f t="shared" si="256"/>
        <v>0</v>
      </c>
      <c r="GB161" s="16">
        <f t="shared" si="256"/>
        <v>0</v>
      </c>
      <c r="GC161" s="16">
        <f t="shared" si="256"/>
        <v>0</v>
      </c>
      <c r="GD161" s="16">
        <f t="shared" si="256"/>
        <v>0</v>
      </c>
      <c r="GE161" s="16">
        <f t="shared" si="256"/>
        <v>0</v>
      </c>
      <c r="GF161" s="16">
        <f t="shared" si="256"/>
        <v>0</v>
      </c>
      <c r="GG161" s="16">
        <f t="shared" si="256"/>
        <v>0</v>
      </c>
      <c r="GH161" s="16">
        <f t="shared" si="256"/>
        <v>0</v>
      </c>
      <c r="GI161" s="16">
        <f t="shared" si="256"/>
        <v>0</v>
      </c>
      <c r="GJ161" s="16">
        <f t="shared" si="256"/>
        <v>0</v>
      </c>
      <c r="GK161" s="16">
        <f t="shared" si="269"/>
        <v>0</v>
      </c>
      <c r="GL161" s="16">
        <f t="shared" si="269"/>
        <v>0</v>
      </c>
      <c r="GM161" s="16">
        <f t="shared" si="269"/>
        <v>0</v>
      </c>
      <c r="GN161" s="16">
        <f t="shared" si="269"/>
        <v>0</v>
      </c>
      <c r="GO161" s="16">
        <f t="shared" si="269"/>
        <v>0</v>
      </c>
      <c r="GP161" s="16">
        <f t="shared" si="269"/>
        <v>0</v>
      </c>
      <c r="GQ161" s="16">
        <f t="shared" si="269"/>
        <v>0</v>
      </c>
      <c r="GR161" s="16">
        <f t="shared" si="269"/>
        <v>0</v>
      </c>
      <c r="GS161" s="16">
        <f t="shared" si="269"/>
        <v>0</v>
      </c>
      <c r="GT161" s="16">
        <f t="shared" si="269"/>
        <v>0</v>
      </c>
      <c r="GU161" s="16">
        <f t="shared" si="269"/>
        <v>0</v>
      </c>
      <c r="GV161" s="16">
        <f t="shared" si="269"/>
        <v>0</v>
      </c>
      <c r="GW161" s="16">
        <f t="shared" si="269"/>
        <v>0</v>
      </c>
      <c r="GX161" s="16">
        <f t="shared" si="269"/>
        <v>0</v>
      </c>
      <c r="GY161" s="16">
        <f t="shared" si="269"/>
        <v>0</v>
      </c>
      <c r="GZ161" s="16">
        <f t="shared" si="269"/>
        <v>0</v>
      </c>
      <c r="HA161" s="16">
        <f t="shared" si="269"/>
        <v>0</v>
      </c>
      <c r="HB161" s="16">
        <f t="shared" si="269"/>
        <v>0</v>
      </c>
      <c r="HC161" s="16">
        <f t="shared" si="269"/>
        <v>0</v>
      </c>
      <c r="HD161" s="16">
        <f t="shared" si="269"/>
        <v>0</v>
      </c>
      <c r="HE161" s="16">
        <f t="shared" si="269"/>
        <v>0</v>
      </c>
      <c r="HF161" s="16">
        <f t="shared" si="269"/>
        <v>0</v>
      </c>
      <c r="HG161" s="16">
        <f t="shared" si="269"/>
        <v>0</v>
      </c>
      <c r="HH161" s="16">
        <f t="shared" si="269"/>
        <v>0</v>
      </c>
      <c r="HI161" s="16">
        <f t="shared" si="269"/>
        <v>0</v>
      </c>
      <c r="HJ161" s="16">
        <f t="shared" si="269"/>
        <v>0</v>
      </c>
      <c r="HK161" s="16">
        <f t="shared" si="269"/>
        <v>0</v>
      </c>
      <c r="HL161" s="16">
        <f t="shared" si="269"/>
        <v>0</v>
      </c>
      <c r="HM161" s="16">
        <f t="shared" si="269"/>
        <v>0</v>
      </c>
      <c r="HN161" s="16">
        <f t="shared" si="269"/>
        <v>0</v>
      </c>
      <c r="HO161" s="16">
        <f t="shared" si="269"/>
        <v>0</v>
      </c>
      <c r="HP161" s="16">
        <f t="shared" si="269"/>
        <v>0</v>
      </c>
      <c r="HQ161" s="16">
        <f t="shared" si="270"/>
        <v>0</v>
      </c>
      <c r="HR161" s="16">
        <f t="shared" si="270"/>
        <v>0</v>
      </c>
      <c r="HS161" s="16">
        <f t="shared" si="270"/>
        <v>0</v>
      </c>
      <c r="HT161" s="16">
        <f t="shared" si="270"/>
        <v>0</v>
      </c>
      <c r="HU161" s="16">
        <f t="shared" si="270"/>
        <v>0</v>
      </c>
      <c r="HV161" s="16">
        <f t="shared" si="270"/>
        <v>0</v>
      </c>
      <c r="HW161" s="16">
        <f t="shared" si="270"/>
        <v>0</v>
      </c>
      <c r="HX161" s="16">
        <f t="shared" si="270"/>
        <v>0</v>
      </c>
      <c r="HY161" s="16">
        <f t="shared" si="270"/>
        <v>0</v>
      </c>
      <c r="HZ161" s="16">
        <f t="shared" si="270"/>
        <v>0</v>
      </c>
      <c r="IA161" s="16">
        <f t="shared" si="270"/>
        <v>0</v>
      </c>
      <c r="IB161" s="16">
        <f t="shared" si="270"/>
        <v>0</v>
      </c>
      <c r="IC161" s="16">
        <f t="shared" si="270"/>
        <v>0</v>
      </c>
      <c r="ID161" s="16">
        <f t="shared" si="270"/>
        <v>0</v>
      </c>
      <c r="IE161" s="16">
        <f t="shared" si="270"/>
        <v>0</v>
      </c>
      <c r="IF161" s="16">
        <f t="shared" si="270"/>
        <v>0</v>
      </c>
      <c r="IG161" s="16">
        <f t="shared" si="270"/>
        <v>0</v>
      </c>
      <c r="IH161" s="16">
        <f t="shared" si="270"/>
        <v>0</v>
      </c>
      <c r="II161" s="16">
        <f t="shared" si="259"/>
        <v>0</v>
      </c>
      <c r="IJ161" s="16">
        <f t="shared" si="259"/>
        <v>0</v>
      </c>
      <c r="IK161" s="16">
        <f t="shared" si="259"/>
        <v>0</v>
      </c>
      <c r="IL161" s="16">
        <f t="shared" si="259"/>
        <v>0</v>
      </c>
      <c r="IM161" s="16">
        <f t="shared" si="259"/>
        <v>0</v>
      </c>
      <c r="IN161" s="16">
        <f t="shared" si="259"/>
        <v>0</v>
      </c>
      <c r="IO161" s="16">
        <f t="shared" si="259"/>
        <v>0</v>
      </c>
      <c r="IP161" s="16">
        <f t="shared" si="259"/>
        <v>0</v>
      </c>
      <c r="IQ161" s="16">
        <f t="shared" si="259"/>
        <v>0</v>
      </c>
      <c r="IR161" s="16">
        <f t="shared" si="259"/>
        <v>0</v>
      </c>
      <c r="IS161" s="16">
        <f t="shared" si="263"/>
        <v>0</v>
      </c>
      <c r="IT161" s="16">
        <f t="shared" si="263"/>
        <v>0</v>
      </c>
      <c r="IU161" s="16">
        <f t="shared" si="263"/>
        <v>0</v>
      </c>
      <c r="IV161" s="16">
        <f t="shared" si="263"/>
        <v>0</v>
      </c>
      <c r="IW161" s="16">
        <f t="shared" si="263"/>
        <v>0</v>
      </c>
      <c r="IX161" s="16">
        <f t="shared" si="263"/>
        <v>0</v>
      </c>
      <c r="IY161" s="16">
        <f t="shared" si="263"/>
        <v>0</v>
      </c>
      <c r="IZ161" s="16">
        <f t="shared" si="263"/>
        <v>0</v>
      </c>
      <c r="JA161" s="16">
        <f t="shared" si="263"/>
        <v>0</v>
      </c>
      <c r="JB161" s="16">
        <f t="shared" si="263"/>
        <v>0</v>
      </c>
      <c r="JC161" s="16">
        <f t="shared" si="263"/>
        <v>0</v>
      </c>
      <c r="JD161" s="16">
        <f t="shared" si="263"/>
        <v>0</v>
      </c>
      <c r="JE161" s="16">
        <f t="shared" si="263"/>
        <v>0</v>
      </c>
      <c r="JF161" s="16">
        <f t="shared" si="263"/>
        <v>0</v>
      </c>
      <c r="JG161" s="16">
        <f t="shared" si="263"/>
        <v>0</v>
      </c>
      <c r="JH161" s="16">
        <f t="shared" si="263"/>
        <v>0</v>
      </c>
      <c r="JI161" s="16">
        <f t="shared" si="263"/>
        <v>0</v>
      </c>
      <c r="JJ161" s="16">
        <f t="shared" si="263"/>
        <v>0</v>
      </c>
      <c r="JK161" s="16">
        <f t="shared" si="263"/>
        <v>0</v>
      </c>
      <c r="JN161" s="16">
        <f t="shared" si="254"/>
        <v>0</v>
      </c>
      <c r="JO161" s="16">
        <f t="shared" si="254"/>
        <v>0</v>
      </c>
      <c r="JP161" s="16">
        <f t="shared" si="254"/>
        <v>0</v>
      </c>
      <c r="JQ161" s="16">
        <f t="shared" si="254"/>
        <v>0</v>
      </c>
      <c r="JR161" s="16">
        <f t="shared" si="254"/>
        <v>0</v>
      </c>
      <c r="JS161" s="16">
        <f t="shared" si="254"/>
        <v>0</v>
      </c>
      <c r="JT161" s="16">
        <f t="shared" si="254"/>
        <v>0</v>
      </c>
      <c r="JU161" s="16">
        <f t="shared" si="254"/>
        <v>0</v>
      </c>
      <c r="JV161" s="16">
        <f t="shared" si="254"/>
        <v>0</v>
      </c>
      <c r="JW161" s="16">
        <f t="shared" si="254"/>
        <v>0</v>
      </c>
      <c r="JX161" s="16">
        <f t="shared" si="254"/>
        <v>0</v>
      </c>
      <c r="JY161" s="16">
        <f t="shared" si="254"/>
        <v>0</v>
      </c>
      <c r="JZ161" s="16">
        <f t="shared" si="254"/>
        <v>0</v>
      </c>
      <c r="KA161" s="16">
        <f t="shared" si="254"/>
        <v>0</v>
      </c>
      <c r="KB161" s="16">
        <f t="shared" si="254"/>
        <v>0</v>
      </c>
      <c r="KC161" s="16">
        <f t="shared" si="254"/>
        <v>0</v>
      </c>
      <c r="KD161" s="16">
        <f t="shared" si="233"/>
        <v>0</v>
      </c>
      <c r="KE161" s="16">
        <f t="shared" si="233"/>
        <v>0</v>
      </c>
      <c r="KF161" s="16">
        <f t="shared" si="233"/>
        <v>0</v>
      </c>
      <c r="KG161" s="16">
        <f t="shared" si="233"/>
        <v>0</v>
      </c>
      <c r="KH161" s="16">
        <f t="shared" si="233"/>
        <v>1</v>
      </c>
      <c r="KI161" s="16">
        <f t="shared" si="234"/>
        <v>0</v>
      </c>
      <c r="KJ161" s="16">
        <f t="shared" si="234"/>
        <v>0</v>
      </c>
      <c r="KK161" s="16">
        <f t="shared" si="271"/>
        <v>0</v>
      </c>
      <c r="KL161" s="16">
        <f t="shared" si="271"/>
        <v>0</v>
      </c>
      <c r="KM161" s="16">
        <f t="shared" si="271"/>
        <v>0</v>
      </c>
      <c r="KN161" s="16">
        <f t="shared" si="271"/>
        <v>0</v>
      </c>
      <c r="KO161" s="16">
        <f t="shared" si="271"/>
        <v>0</v>
      </c>
      <c r="KP161" s="16">
        <f t="shared" si="271"/>
        <v>0</v>
      </c>
      <c r="KQ161" s="16">
        <f t="shared" si="271"/>
        <v>0</v>
      </c>
      <c r="KR161" s="16">
        <f t="shared" si="271"/>
        <v>0</v>
      </c>
      <c r="KS161" s="16">
        <f t="shared" si="271"/>
        <v>0</v>
      </c>
      <c r="KT161" s="16">
        <f t="shared" si="271"/>
        <v>0</v>
      </c>
      <c r="KU161" s="16">
        <f t="shared" si="271"/>
        <v>0</v>
      </c>
      <c r="KV161" s="16">
        <f t="shared" si="271"/>
        <v>0</v>
      </c>
      <c r="KW161" s="16">
        <f t="shared" si="271"/>
        <v>0</v>
      </c>
      <c r="KX161" s="16">
        <f t="shared" si="271"/>
        <v>0</v>
      </c>
    </row>
    <row r="162" spans="1:310">
      <c r="A162" s="2" t="s">
        <v>98</v>
      </c>
      <c r="B162" s="2" t="s">
        <v>77</v>
      </c>
      <c r="C162" s="2">
        <v>1</v>
      </c>
      <c r="D162" s="3">
        <v>110</v>
      </c>
      <c r="E162" s="3">
        <f>103.33+6.67</f>
        <v>110</v>
      </c>
      <c r="F162" s="3">
        <f t="shared" si="221"/>
        <v>0</v>
      </c>
      <c r="G162" s="4">
        <v>45064</v>
      </c>
      <c r="J162" s="2">
        <v>162</v>
      </c>
      <c r="K162" s="5"/>
      <c r="L162" s="5"/>
      <c r="M162" s="3"/>
      <c r="T162" s="16">
        <f t="shared" si="257"/>
        <v>0</v>
      </c>
      <c r="U162" s="16">
        <f t="shared" si="257"/>
        <v>0</v>
      </c>
      <c r="V162" s="16">
        <f t="shared" si="257"/>
        <v>0</v>
      </c>
      <c r="W162" s="16">
        <f t="shared" si="257"/>
        <v>0</v>
      </c>
      <c r="X162" s="16">
        <f t="shared" si="257"/>
        <v>0</v>
      </c>
      <c r="Y162" s="16">
        <f t="shared" si="257"/>
        <v>0</v>
      </c>
      <c r="Z162" s="16">
        <f t="shared" si="257"/>
        <v>0</v>
      </c>
      <c r="AA162" s="16">
        <f t="shared" si="257"/>
        <v>0</v>
      </c>
      <c r="AB162" s="16">
        <f t="shared" si="257"/>
        <v>0</v>
      </c>
      <c r="AC162" s="16">
        <f t="shared" si="257"/>
        <v>0</v>
      </c>
      <c r="AD162" s="16">
        <f t="shared" si="257"/>
        <v>0</v>
      </c>
      <c r="AE162" s="16">
        <f t="shared" si="257"/>
        <v>0</v>
      </c>
      <c r="AF162" s="16">
        <f t="shared" si="257"/>
        <v>0</v>
      </c>
      <c r="AG162" s="16">
        <f t="shared" si="257"/>
        <v>0</v>
      </c>
      <c r="AH162" s="16">
        <f t="shared" si="257"/>
        <v>0</v>
      </c>
      <c r="AI162" s="16">
        <f t="shared" si="257"/>
        <v>0</v>
      </c>
      <c r="AJ162" s="16">
        <f t="shared" si="266"/>
        <v>0</v>
      </c>
      <c r="AK162" s="16">
        <f t="shared" si="266"/>
        <v>0</v>
      </c>
      <c r="AL162" s="16">
        <f t="shared" si="266"/>
        <v>0</v>
      </c>
      <c r="AM162" s="16">
        <f t="shared" si="266"/>
        <v>0</v>
      </c>
      <c r="AN162" s="16">
        <f t="shared" si="266"/>
        <v>0</v>
      </c>
      <c r="AO162" s="16">
        <f t="shared" si="266"/>
        <v>0</v>
      </c>
      <c r="AP162" s="16">
        <f t="shared" si="266"/>
        <v>0</v>
      </c>
      <c r="AQ162" s="16">
        <f t="shared" si="266"/>
        <v>0</v>
      </c>
      <c r="AR162" s="16">
        <f t="shared" si="266"/>
        <v>0</v>
      </c>
      <c r="AS162" s="16">
        <f t="shared" si="266"/>
        <v>0</v>
      </c>
      <c r="AT162" s="16">
        <f t="shared" si="266"/>
        <v>0</v>
      </c>
      <c r="AU162" s="16">
        <f t="shared" si="266"/>
        <v>0</v>
      </c>
      <c r="AV162" s="16">
        <f t="shared" si="266"/>
        <v>0</v>
      </c>
      <c r="AW162" s="16">
        <f t="shared" si="266"/>
        <v>0</v>
      </c>
      <c r="AX162" s="16">
        <f t="shared" si="266"/>
        <v>0</v>
      </c>
      <c r="AY162" s="16">
        <f t="shared" si="266"/>
        <v>0</v>
      </c>
      <c r="AZ162" s="16">
        <f t="shared" si="224"/>
        <v>0</v>
      </c>
      <c r="BA162" s="16">
        <f t="shared" si="224"/>
        <v>0</v>
      </c>
      <c r="BB162" s="16">
        <f t="shared" si="224"/>
        <v>0</v>
      </c>
      <c r="BC162" s="16">
        <f t="shared" si="224"/>
        <v>0</v>
      </c>
      <c r="BD162" s="16">
        <f t="shared" si="224"/>
        <v>0</v>
      </c>
      <c r="BE162" s="16">
        <f t="shared" si="224"/>
        <v>0</v>
      </c>
      <c r="BF162" s="16">
        <f t="shared" si="267"/>
        <v>0</v>
      </c>
      <c r="BG162" s="16">
        <f t="shared" si="267"/>
        <v>0</v>
      </c>
      <c r="BH162" s="16">
        <f t="shared" si="267"/>
        <v>0</v>
      </c>
      <c r="BI162" s="16">
        <f t="shared" si="267"/>
        <v>0</v>
      </c>
      <c r="BJ162" s="16">
        <f t="shared" si="267"/>
        <v>0</v>
      </c>
      <c r="BK162" s="16">
        <f t="shared" si="267"/>
        <v>0</v>
      </c>
      <c r="BL162" s="16">
        <f t="shared" si="267"/>
        <v>0</v>
      </c>
      <c r="BM162" s="16">
        <f t="shared" si="267"/>
        <v>0</v>
      </c>
      <c r="BN162" s="16">
        <f t="shared" si="264"/>
        <v>0</v>
      </c>
      <c r="BO162" s="16">
        <f t="shared" si="264"/>
        <v>0</v>
      </c>
      <c r="BP162" s="16">
        <f t="shared" si="264"/>
        <v>0</v>
      </c>
      <c r="BQ162" s="16">
        <f t="shared" si="264"/>
        <v>0</v>
      </c>
      <c r="BR162" s="16">
        <f t="shared" si="264"/>
        <v>0</v>
      </c>
      <c r="BS162" s="16">
        <f t="shared" si="264"/>
        <v>0</v>
      </c>
      <c r="BT162" s="16">
        <f t="shared" si="264"/>
        <v>0</v>
      </c>
      <c r="BU162" s="16">
        <f t="shared" si="264"/>
        <v>0</v>
      </c>
      <c r="BV162" s="16">
        <f t="shared" si="264"/>
        <v>0</v>
      </c>
      <c r="BW162" s="16">
        <f t="shared" si="264"/>
        <v>0</v>
      </c>
      <c r="BX162" s="16">
        <f t="shared" si="264"/>
        <v>0</v>
      </c>
      <c r="BY162" s="16">
        <f t="shared" si="264"/>
        <v>0</v>
      </c>
      <c r="BZ162" s="16">
        <f t="shared" si="264"/>
        <v>0</v>
      </c>
      <c r="CA162" s="16">
        <f t="shared" si="264"/>
        <v>110</v>
      </c>
      <c r="CB162" s="16">
        <f t="shared" si="264"/>
        <v>0</v>
      </c>
      <c r="CC162" s="16">
        <f t="shared" si="264"/>
        <v>0</v>
      </c>
      <c r="CD162" s="16">
        <f t="shared" si="264"/>
        <v>0</v>
      </c>
      <c r="CE162" s="16">
        <f t="shared" si="264"/>
        <v>0</v>
      </c>
      <c r="CF162" s="16">
        <f t="shared" si="264"/>
        <v>0</v>
      </c>
      <c r="CG162" s="16">
        <f t="shared" si="264"/>
        <v>0</v>
      </c>
      <c r="CH162" s="16">
        <f t="shared" si="264"/>
        <v>0</v>
      </c>
      <c r="CI162" s="16">
        <f t="shared" si="264"/>
        <v>0</v>
      </c>
      <c r="CJ162" s="16">
        <f t="shared" si="264"/>
        <v>0</v>
      </c>
      <c r="CK162" s="16">
        <f t="shared" si="264"/>
        <v>0</v>
      </c>
      <c r="CL162" s="16">
        <f t="shared" si="264"/>
        <v>0</v>
      </c>
      <c r="CM162" s="16">
        <f t="shared" si="264"/>
        <v>0</v>
      </c>
      <c r="CN162" s="16">
        <f t="shared" si="264"/>
        <v>0</v>
      </c>
      <c r="CO162" s="16">
        <f t="shared" si="264"/>
        <v>0</v>
      </c>
      <c r="CP162" s="16">
        <f t="shared" si="264"/>
        <v>0</v>
      </c>
      <c r="CQ162" s="16">
        <f t="shared" si="264"/>
        <v>0</v>
      </c>
      <c r="CR162" s="16">
        <f t="shared" si="264"/>
        <v>0</v>
      </c>
      <c r="CS162" s="16">
        <f t="shared" si="264"/>
        <v>0</v>
      </c>
      <c r="CT162" s="16">
        <f t="shared" si="264"/>
        <v>0</v>
      </c>
      <c r="CU162" s="16">
        <f t="shared" si="264"/>
        <v>0</v>
      </c>
      <c r="CV162" s="16">
        <f t="shared" si="264"/>
        <v>0</v>
      </c>
      <c r="CW162" s="16">
        <f t="shared" ref="BN162:DK167" si="272">IF($A162=CW$1,$D162,0)*$C162</f>
        <v>0</v>
      </c>
      <c r="CX162" s="16">
        <f t="shared" si="272"/>
        <v>0</v>
      </c>
      <c r="CY162" s="16">
        <f t="shared" si="272"/>
        <v>0</v>
      </c>
      <c r="CZ162" s="16">
        <f t="shared" si="272"/>
        <v>0</v>
      </c>
      <c r="DA162" s="16">
        <f t="shared" si="272"/>
        <v>0</v>
      </c>
      <c r="DB162" s="16">
        <f t="shared" si="272"/>
        <v>0</v>
      </c>
      <c r="DC162" s="16">
        <f t="shared" si="272"/>
        <v>0</v>
      </c>
      <c r="DD162" s="16">
        <f t="shared" si="272"/>
        <v>0</v>
      </c>
      <c r="DE162" s="16">
        <f t="shared" si="272"/>
        <v>0</v>
      </c>
      <c r="DF162" s="16">
        <f t="shared" si="272"/>
        <v>0</v>
      </c>
      <c r="DG162" s="16">
        <f t="shared" si="272"/>
        <v>0</v>
      </c>
      <c r="DH162" s="16">
        <f t="shared" si="272"/>
        <v>0</v>
      </c>
      <c r="DI162" s="16">
        <f t="shared" si="272"/>
        <v>0</v>
      </c>
      <c r="DJ162" s="16">
        <f t="shared" si="272"/>
        <v>0</v>
      </c>
      <c r="DK162" s="16">
        <f t="shared" si="272"/>
        <v>0</v>
      </c>
      <c r="DL162" s="16">
        <f t="shared" si="258"/>
        <v>0</v>
      </c>
      <c r="DM162" s="16">
        <f t="shared" si="258"/>
        <v>0</v>
      </c>
      <c r="DN162" s="16">
        <f t="shared" si="258"/>
        <v>0</v>
      </c>
      <c r="DO162" s="16">
        <f t="shared" si="258"/>
        <v>0</v>
      </c>
      <c r="DP162" s="16">
        <f t="shared" si="258"/>
        <v>0</v>
      </c>
      <c r="DQ162" s="16">
        <f t="shared" si="258"/>
        <v>0</v>
      </c>
      <c r="DR162" s="16">
        <f t="shared" si="258"/>
        <v>0</v>
      </c>
      <c r="DS162" s="16">
        <f t="shared" si="258"/>
        <v>0</v>
      </c>
      <c r="DT162" s="16">
        <f t="shared" si="258"/>
        <v>0</v>
      </c>
      <c r="DU162" s="16">
        <f t="shared" si="258"/>
        <v>0</v>
      </c>
      <c r="DV162" s="16">
        <f t="shared" si="262"/>
        <v>0</v>
      </c>
      <c r="DW162" s="16">
        <f t="shared" si="262"/>
        <v>0</v>
      </c>
      <c r="DX162" s="16">
        <f t="shared" si="262"/>
        <v>0</v>
      </c>
      <c r="DY162" s="16">
        <f t="shared" si="262"/>
        <v>0</v>
      </c>
      <c r="DZ162" s="16">
        <f t="shared" si="262"/>
        <v>0</v>
      </c>
      <c r="EA162" s="16">
        <f t="shared" si="262"/>
        <v>0</v>
      </c>
      <c r="EB162" s="16">
        <f t="shared" si="262"/>
        <v>0</v>
      </c>
      <c r="EC162" s="16">
        <f t="shared" si="262"/>
        <v>0</v>
      </c>
      <c r="ED162" s="16">
        <f t="shared" si="262"/>
        <v>0</v>
      </c>
      <c r="EE162" s="16">
        <f t="shared" si="262"/>
        <v>0</v>
      </c>
      <c r="EF162" s="16">
        <f t="shared" si="262"/>
        <v>0</v>
      </c>
      <c r="EG162" s="16">
        <f t="shared" si="262"/>
        <v>0</v>
      </c>
      <c r="EH162" s="16">
        <f t="shared" si="262"/>
        <v>0</v>
      </c>
      <c r="EI162" s="16">
        <f t="shared" si="262"/>
        <v>0</v>
      </c>
      <c r="EJ162" s="16">
        <f t="shared" si="262"/>
        <v>0</v>
      </c>
      <c r="EK162" s="16">
        <f t="shared" si="262"/>
        <v>0</v>
      </c>
      <c r="EL162" s="16">
        <f t="shared" si="262"/>
        <v>0</v>
      </c>
      <c r="EM162" s="16">
        <f t="shared" si="262"/>
        <v>0</v>
      </c>
      <c r="EN162" s="16">
        <f t="shared" si="262"/>
        <v>0</v>
      </c>
      <c r="EQ162" s="16">
        <f t="shared" si="265"/>
        <v>0</v>
      </c>
      <c r="ER162" s="16">
        <f t="shared" si="265"/>
        <v>0</v>
      </c>
      <c r="ES162" s="16">
        <f t="shared" si="265"/>
        <v>0</v>
      </c>
      <c r="ET162" s="16">
        <f t="shared" si="265"/>
        <v>0</v>
      </c>
      <c r="EU162" s="16">
        <f t="shared" si="265"/>
        <v>0</v>
      </c>
      <c r="EV162" s="16">
        <f t="shared" si="265"/>
        <v>0</v>
      </c>
      <c r="EW162" s="16">
        <f t="shared" si="265"/>
        <v>0</v>
      </c>
      <c r="EX162" s="16">
        <f t="shared" si="265"/>
        <v>0</v>
      </c>
      <c r="EY162" s="16">
        <f t="shared" si="265"/>
        <v>0</v>
      </c>
      <c r="EZ162" s="16">
        <f t="shared" si="265"/>
        <v>0</v>
      </c>
      <c r="FA162" s="16">
        <f t="shared" si="265"/>
        <v>0</v>
      </c>
      <c r="FB162" s="16">
        <f t="shared" si="265"/>
        <v>0</v>
      </c>
      <c r="FC162" s="16">
        <f t="shared" si="265"/>
        <v>0</v>
      </c>
      <c r="FD162" s="16">
        <f t="shared" si="265"/>
        <v>0</v>
      </c>
      <c r="FE162" s="16">
        <f t="shared" si="265"/>
        <v>0</v>
      </c>
      <c r="FF162" s="16">
        <f t="shared" si="265"/>
        <v>0</v>
      </c>
      <c r="FG162" s="16">
        <f t="shared" si="268"/>
        <v>0</v>
      </c>
      <c r="FH162" s="16">
        <f t="shared" si="268"/>
        <v>0</v>
      </c>
      <c r="FI162" s="16">
        <f t="shared" si="268"/>
        <v>0</v>
      </c>
      <c r="FJ162" s="16">
        <f t="shared" si="268"/>
        <v>0</v>
      </c>
      <c r="FK162" s="16">
        <f t="shared" si="268"/>
        <v>0</v>
      </c>
      <c r="FL162" s="16">
        <f t="shared" si="268"/>
        <v>0</v>
      </c>
      <c r="FM162" s="16">
        <f t="shared" si="268"/>
        <v>0</v>
      </c>
      <c r="FN162" s="16">
        <f t="shared" si="268"/>
        <v>0</v>
      </c>
      <c r="FO162" s="16">
        <f t="shared" si="268"/>
        <v>0</v>
      </c>
      <c r="FP162" s="16">
        <f t="shared" si="268"/>
        <v>0</v>
      </c>
      <c r="FQ162" s="16">
        <f t="shared" si="268"/>
        <v>0</v>
      </c>
      <c r="FR162" s="16">
        <f t="shared" si="268"/>
        <v>0</v>
      </c>
      <c r="FS162" s="16">
        <f t="shared" si="268"/>
        <v>0</v>
      </c>
      <c r="FT162" s="16">
        <f t="shared" si="268"/>
        <v>0</v>
      </c>
      <c r="FU162" s="16">
        <f t="shared" si="268"/>
        <v>0</v>
      </c>
      <c r="FV162" s="16">
        <f t="shared" si="256"/>
        <v>0</v>
      </c>
      <c r="FW162" s="16">
        <f t="shared" si="256"/>
        <v>0</v>
      </c>
      <c r="FX162" s="16">
        <f t="shared" si="256"/>
        <v>0</v>
      </c>
      <c r="FY162" s="16">
        <f t="shared" si="256"/>
        <v>0</v>
      </c>
      <c r="FZ162" s="16">
        <f t="shared" si="256"/>
        <v>0</v>
      </c>
      <c r="GA162" s="16">
        <f t="shared" si="256"/>
        <v>0</v>
      </c>
      <c r="GB162" s="16">
        <f t="shared" si="256"/>
        <v>0</v>
      </c>
      <c r="GC162" s="16">
        <f t="shared" si="256"/>
        <v>0</v>
      </c>
      <c r="GD162" s="16">
        <f t="shared" si="256"/>
        <v>0</v>
      </c>
      <c r="GE162" s="16">
        <f t="shared" si="256"/>
        <v>0</v>
      </c>
      <c r="GF162" s="16">
        <f t="shared" si="256"/>
        <v>0</v>
      </c>
      <c r="GG162" s="16">
        <f t="shared" si="256"/>
        <v>0</v>
      </c>
      <c r="GH162" s="16">
        <f t="shared" si="256"/>
        <v>0</v>
      </c>
      <c r="GI162" s="16">
        <f t="shared" si="256"/>
        <v>0</v>
      </c>
      <c r="GJ162" s="16">
        <f t="shared" si="256"/>
        <v>0</v>
      </c>
      <c r="GK162" s="16">
        <f t="shared" si="269"/>
        <v>0</v>
      </c>
      <c r="GL162" s="16">
        <f t="shared" si="269"/>
        <v>0</v>
      </c>
      <c r="GM162" s="16">
        <f t="shared" si="269"/>
        <v>0</v>
      </c>
      <c r="GN162" s="16">
        <f t="shared" si="269"/>
        <v>0</v>
      </c>
      <c r="GO162" s="16">
        <f t="shared" si="269"/>
        <v>0</v>
      </c>
      <c r="GP162" s="16">
        <f t="shared" si="269"/>
        <v>0</v>
      </c>
      <c r="GQ162" s="16">
        <f t="shared" si="269"/>
        <v>0</v>
      </c>
      <c r="GR162" s="16">
        <f t="shared" si="269"/>
        <v>0</v>
      </c>
      <c r="GS162" s="16">
        <f t="shared" si="269"/>
        <v>0</v>
      </c>
      <c r="GT162" s="16">
        <f t="shared" si="269"/>
        <v>0</v>
      </c>
      <c r="GU162" s="16">
        <f t="shared" si="269"/>
        <v>0</v>
      </c>
      <c r="GV162" s="16">
        <f t="shared" si="269"/>
        <v>0</v>
      </c>
      <c r="GW162" s="16">
        <f t="shared" si="269"/>
        <v>0</v>
      </c>
      <c r="GX162" s="16">
        <f t="shared" si="269"/>
        <v>110</v>
      </c>
      <c r="GY162" s="16">
        <f t="shared" si="269"/>
        <v>0</v>
      </c>
      <c r="GZ162" s="16">
        <f t="shared" si="269"/>
        <v>0</v>
      </c>
      <c r="HA162" s="16">
        <f t="shared" si="269"/>
        <v>0</v>
      </c>
      <c r="HB162" s="16">
        <f t="shared" si="269"/>
        <v>0</v>
      </c>
      <c r="HC162" s="16">
        <f t="shared" si="269"/>
        <v>0</v>
      </c>
      <c r="HD162" s="16">
        <f t="shared" si="269"/>
        <v>0</v>
      </c>
      <c r="HE162" s="16">
        <f t="shared" si="269"/>
        <v>0</v>
      </c>
      <c r="HF162" s="16">
        <f t="shared" si="269"/>
        <v>0</v>
      </c>
      <c r="HG162" s="16">
        <f t="shared" si="269"/>
        <v>0</v>
      </c>
      <c r="HH162" s="16">
        <f t="shared" si="269"/>
        <v>0</v>
      </c>
      <c r="HI162" s="16">
        <f t="shared" si="269"/>
        <v>0</v>
      </c>
      <c r="HJ162" s="16">
        <f t="shared" si="269"/>
        <v>0</v>
      </c>
      <c r="HK162" s="16">
        <f t="shared" si="269"/>
        <v>0</v>
      </c>
      <c r="HL162" s="16">
        <f t="shared" si="269"/>
        <v>0</v>
      </c>
      <c r="HM162" s="16">
        <f t="shared" si="269"/>
        <v>0</v>
      </c>
      <c r="HN162" s="16">
        <f t="shared" si="269"/>
        <v>0</v>
      </c>
      <c r="HO162" s="16">
        <f t="shared" si="269"/>
        <v>0</v>
      </c>
      <c r="HP162" s="16">
        <f t="shared" si="269"/>
        <v>0</v>
      </c>
      <c r="HQ162" s="16">
        <f t="shared" si="270"/>
        <v>0</v>
      </c>
      <c r="HR162" s="16">
        <f t="shared" si="270"/>
        <v>0</v>
      </c>
      <c r="HS162" s="16">
        <f t="shared" si="270"/>
        <v>0</v>
      </c>
      <c r="HT162" s="16">
        <f t="shared" si="270"/>
        <v>0</v>
      </c>
      <c r="HU162" s="16">
        <f t="shared" si="270"/>
        <v>0</v>
      </c>
      <c r="HV162" s="16">
        <f t="shared" si="270"/>
        <v>0</v>
      </c>
      <c r="HW162" s="16">
        <f t="shared" si="270"/>
        <v>0</v>
      </c>
      <c r="HX162" s="16">
        <f t="shared" si="270"/>
        <v>0</v>
      </c>
      <c r="HY162" s="16">
        <f t="shared" si="270"/>
        <v>0</v>
      </c>
      <c r="HZ162" s="16">
        <f t="shared" si="270"/>
        <v>0</v>
      </c>
      <c r="IA162" s="16">
        <f t="shared" si="270"/>
        <v>0</v>
      </c>
      <c r="IB162" s="16">
        <f t="shared" si="270"/>
        <v>0</v>
      </c>
      <c r="IC162" s="16">
        <f t="shared" si="270"/>
        <v>0</v>
      </c>
      <c r="ID162" s="16">
        <f t="shared" si="270"/>
        <v>0</v>
      </c>
      <c r="IE162" s="16">
        <f t="shared" si="270"/>
        <v>0</v>
      </c>
      <c r="IF162" s="16">
        <f t="shared" si="270"/>
        <v>0</v>
      </c>
      <c r="IG162" s="16">
        <f t="shared" si="270"/>
        <v>0</v>
      </c>
      <c r="IH162" s="16">
        <f t="shared" si="270"/>
        <v>0</v>
      </c>
      <c r="II162" s="16">
        <f t="shared" si="259"/>
        <v>0</v>
      </c>
      <c r="IJ162" s="16">
        <f t="shared" si="259"/>
        <v>0</v>
      </c>
      <c r="IK162" s="16">
        <f t="shared" si="259"/>
        <v>0</v>
      </c>
      <c r="IL162" s="16">
        <f t="shared" si="259"/>
        <v>0</v>
      </c>
      <c r="IM162" s="16">
        <f t="shared" si="259"/>
        <v>0</v>
      </c>
      <c r="IN162" s="16">
        <f t="shared" si="259"/>
        <v>0</v>
      </c>
      <c r="IO162" s="16">
        <f t="shared" si="259"/>
        <v>0</v>
      </c>
      <c r="IP162" s="16">
        <f t="shared" si="259"/>
        <v>0</v>
      </c>
      <c r="IQ162" s="16">
        <f t="shared" si="259"/>
        <v>0</v>
      </c>
      <c r="IR162" s="16">
        <f t="shared" si="259"/>
        <v>0</v>
      </c>
      <c r="IS162" s="16">
        <f t="shared" si="263"/>
        <v>0</v>
      </c>
      <c r="IT162" s="16">
        <f t="shared" si="263"/>
        <v>0</v>
      </c>
      <c r="IU162" s="16">
        <f t="shared" si="263"/>
        <v>0</v>
      </c>
      <c r="IV162" s="16">
        <f t="shared" si="263"/>
        <v>0</v>
      </c>
      <c r="IW162" s="16">
        <f t="shared" si="263"/>
        <v>0</v>
      </c>
      <c r="IX162" s="16">
        <f t="shared" si="263"/>
        <v>0</v>
      </c>
      <c r="IY162" s="16">
        <f t="shared" si="263"/>
        <v>0</v>
      </c>
      <c r="IZ162" s="16">
        <f t="shared" si="263"/>
        <v>0</v>
      </c>
      <c r="JA162" s="16">
        <f t="shared" si="263"/>
        <v>0</v>
      </c>
      <c r="JB162" s="16">
        <f t="shared" si="263"/>
        <v>0</v>
      </c>
      <c r="JC162" s="16">
        <f t="shared" si="263"/>
        <v>0</v>
      </c>
      <c r="JD162" s="16">
        <f t="shared" si="263"/>
        <v>0</v>
      </c>
      <c r="JE162" s="16">
        <f t="shared" si="263"/>
        <v>0</v>
      </c>
      <c r="JF162" s="16">
        <f t="shared" si="263"/>
        <v>0</v>
      </c>
      <c r="JG162" s="16">
        <f t="shared" si="263"/>
        <v>0</v>
      </c>
      <c r="JH162" s="16">
        <f t="shared" si="263"/>
        <v>0</v>
      </c>
      <c r="JI162" s="16">
        <f t="shared" si="263"/>
        <v>0</v>
      </c>
      <c r="JJ162" s="16">
        <f t="shared" si="263"/>
        <v>0</v>
      </c>
      <c r="JK162" s="16">
        <f t="shared" si="263"/>
        <v>0</v>
      </c>
      <c r="JN162" s="16">
        <f t="shared" si="254"/>
        <v>0</v>
      </c>
      <c r="JO162" s="16">
        <f t="shared" si="254"/>
        <v>0</v>
      </c>
      <c r="JP162" s="16">
        <f t="shared" si="254"/>
        <v>0</v>
      </c>
      <c r="JQ162" s="16">
        <f t="shared" si="254"/>
        <v>0</v>
      </c>
      <c r="JR162" s="16">
        <f t="shared" si="254"/>
        <v>0</v>
      </c>
      <c r="JS162" s="16">
        <f t="shared" si="254"/>
        <v>0</v>
      </c>
      <c r="JT162" s="16">
        <f t="shared" si="254"/>
        <v>0</v>
      </c>
      <c r="JU162" s="16">
        <f t="shared" si="254"/>
        <v>0</v>
      </c>
      <c r="JV162" s="16">
        <f t="shared" si="254"/>
        <v>0</v>
      </c>
      <c r="JW162" s="16">
        <f t="shared" si="254"/>
        <v>0</v>
      </c>
      <c r="JX162" s="16">
        <f t="shared" si="254"/>
        <v>0</v>
      </c>
      <c r="JY162" s="16">
        <f t="shared" si="254"/>
        <v>0</v>
      </c>
      <c r="JZ162" s="16">
        <f t="shared" si="254"/>
        <v>0</v>
      </c>
      <c r="KA162" s="16">
        <f t="shared" ref="JN162:KC178" si="273">IF($B162=KA$1,$C162,0)</f>
        <v>0</v>
      </c>
      <c r="KB162" s="16">
        <f t="shared" si="273"/>
        <v>0</v>
      </c>
      <c r="KC162" s="16">
        <f t="shared" si="273"/>
        <v>0</v>
      </c>
      <c r="KD162" s="16">
        <f t="shared" si="233"/>
        <v>0</v>
      </c>
      <c r="KE162" s="16">
        <f t="shared" si="233"/>
        <v>0</v>
      </c>
      <c r="KF162" s="16">
        <f t="shared" si="233"/>
        <v>0</v>
      </c>
      <c r="KG162" s="16">
        <f t="shared" si="233"/>
        <v>0</v>
      </c>
      <c r="KH162" s="16">
        <f t="shared" si="233"/>
        <v>1</v>
      </c>
      <c r="KI162" s="16">
        <f t="shared" si="234"/>
        <v>0</v>
      </c>
      <c r="KJ162" s="16">
        <f t="shared" si="234"/>
        <v>0</v>
      </c>
      <c r="KK162" s="16">
        <f t="shared" si="271"/>
        <v>0</v>
      </c>
      <c r="KL162" s="16">
        <f t="shared" si="271"/>
        <v>0</v>
      </c>
      <c r="KM162" s="16">
        <f t="shared" si="271"/>
        <v>0</v>
      </c>
      <c r="KN162" s="16">
        <f t="shared" si="271"/>
        <v>0</v>
      </c>
      <c r="KO162" s="16">
        <f t="shared" si="271"/>
        <v>0</v>
      </c>
      <c r="KP162" s="16">
        <f t="shared" si="271"/>
        <v>0</v>
      </c>
      <c r="KQ162" s="16">
        <f t="shared" si="271"/>
        <v>0</v>
      </c>
      <c r="KR162" s="16">
        <f t="shared" si="271"/>
        <v>0</v>
      </c>
      <c r="KS162" s="16">
        <f t="shared" si="271"/>
        <v>0</v>
      </c>
      <c r="KT162" s="16">
        <f t="shared" si="271"/>
        <v>0</v>
      </c>
      <c r="KU162" s="16">
        <f t="shared" si="271"/>
        <v>0</v>
      </c>
      <c r="KV162" s="16">
        <f t="shared" si="271"/>
        <v>0</v>
      </c>
      <c r="KW162" s="16">
        <f t="shared" si="271"/>
        <v>0</v>
      </c>
      <c r="KX162" s="16">
        <f t="shared" si="271"/>
        <v>0</v>
      </c>
    </row>
    <row r="163" spans="1:310">
      <c r="A163" s="2" t="s">
        <v>105</v>
      </c>
      <c r="B163" s="2" t="s">
        <v>85</v>
      </c>
      <c r="C163" s="2">
        <v>2</v>
      </c>
      <c r="D163" s="3">
        <v>120</v>
      </c>
      <c r="E163" s="3">
        <f>100+85+55</f>
        <v>240</v>
      </c>
      <c r="F163" s="3">
        <f t="shared" si="221"/>
        <v>0</v>
      </c>
      <c r="G163" s="4">
        <v>45064</v>
      </c>
      <c r="J163" s="2">
        <v>163</v>
      </c>
      <c r="K163" s="5"/>
      <c r="L163" s="5"/>
      <c r="M163" s="3"/>
      <c r="T163" s="16">
        <f t="shared" si="257"/>
        <v>0</v>
      </c>
      <c r="U163" s="16">
        <f t="shared" si="257"/>
        <v>0</v>
      </c>
      <c r="V163" s="16">
        <f t="shared" si="257"/>
        <v>0</v>
      </c>
      <c r="W163" s="16">
        <f t="shared" si="257"/>
        <v>0</v>
      </c>
      <c r="X163" s="16">
        <f t="shared" si="257"/>
        <v>0</v>
      </c>
      <c r="Y163" s="16">
        <f t="shared" si="257"/>
        <v>0</v>
      </c>
      <c r="Z163" s="16">
        <f t="shared" si="257"/>
        <v>0</v>
      </c>
      <c r="AA163" s="16">
        <f t="shared" si="257"/>
        <v>0</v>
      </c>
      <c r="AB163" s="16">
        <f t="shared" si="257"/>
        <v>0</v>
      </c>
      <c r="AC163" s="16">
        <f t="shared" si="257"/>
        <v>0</v>
      </c>
      <c r="AD163" s="16">
        <f t="shared" si="257"/>
        <v>0</v>
      </c>
      <c r="AE163" s="16">
        <f t="shared" si="257"/>
        <v>0</v>
      </c>
      <c r="AF163" s="16">
        <f t="shared" si="257"/>
        <v>0</v>
      </c>
      <c r="AG163" s="16">
        <f t="shared" si="257"/>
        <v>0</v>
      </c>
      <c r="AH163" s="16">
        <f t="shared" si="257"/>
        <v>0</v>
      </c>
      <c r="AI163" s="16">
        <f t="shared" si="257"/>
        <v>0</v>
      </c>
      <c r="AJ163" s="16">
        <f t="shared" si="266"/>
        <v>0</v>
      </c>
      <c r="AK163" s="16">
        <f t="shared" si="266"/>
        <v>0</v>
      </c>
      <c r="AL163" s="16">
        <f t="shared" si="266"/>
        <v>0</v>
      </c>
      <c r="AM163" s="16">
        <f t="shared" si="266"/>
        <v>0</v>
      </c>
      <c r="AN163" s="16">
        <f t="shared" si="266"/>
        <v>0</v>
      </c>
      <c r="AO163" s="16">
        <f t="shared" si="266"/>
        <v>0</v>
      </c>
      <c r="AP163" s="16">
        <f t="shared" si="266"/>
        <v>0</v>
      </c>
      <c r="AQ163" s="16">
        <f t="shared" si="266"/>
        <v>0</v>
      </c>
      <c r="AR163" s="16">
        <f t="shared" si="266"/>
        <v>0</v>
      </c>
      <c r="AS163" s="16">
        <f t="shared" si="266"/>
        <v>0</v>
      </c>
      <c r="AT163" s="16">
        <f t="shared" si="266"/>
        <v>0</v>
      </c>
      <c r="AU163" s="16">
        <f t="shared" si="266"/>
        <v>0</v>
      </c>
      <c r="AV163" s="16">
        <f t="shared" si="266"/>
        <v>0</v>
      </c>
      <c r="AW163" s="16">
        <f t="shared" si="266"/>
        <v>0</v>
      </c>
      <c r="AX163" s="16">
        <f t="shared" si="266"/>
        <v>0</v>
      </c>
      <c r="AY163" s="16">
        <f t="shared" si="266"/>
        <v>0</v>
      </c>
      <c r="AZ163" s="16">
        <f t="shared" si="224"/>
        <v>0</v>
      </c>
      <c r="BA163" s="16">
        <f t="shared" si="224"/>
        <v>0</v>
      </c>
      <c r="BB163" s="16">
        <f t="shared" si="224"/>
        <v>0</v>
      </c>
      <c r="BC163" s="16">
        <f t="shared" si="224"/>
        <v>0</v>
      </c>
      <c r="BD163" s="16">
        <f t="shared" si="224"/>
        <v>0</v>
      </c>
      <c r="BE163" s="16">
        <f t="shared" si="224"/>
        <v>0</v>
      </c>
      <c r="BF163" s="16">
        <f t="shared" si="267"/>
        <v>0</v>
      </c>
      <c r="BG163" s="16">
        <f t="shared" si="267"/>
        <v>0</v>
      </c>
      <c r="BH163" s="16">
        <f t="shared" si="267"/>
        <v>0</v>
      </c>
      <c r="BI163" s="16">
        <f t="shared" si="267"/>
        <v>0</v>
      </c>
      <c r="BJ163" s="16">
        <f t="shared" si="267"/>
        <v>0</v>
      </c>
      <c r="BK163" s="16">
        <f t="shared" si="267"/>
        <v>0</v>
      </c>
      <c r="BL163" s="16">
        <f t="shared" si="267"/>
        <v>0</v>
      </c>
      <c r="BM163" s="16">
        <f t="shared" si="267"/>
        <v>0</v>
      </c>
      <c r="BN163" s="16">
        <f t="shared" si="272"/>
        <v>0</v>
      </c>
      <c r="BO163" s="16">
        <f t="shared" si="272"/>
        <v>0</v>
      </c>
      <c r="BP163" s="16">
        <f t="shared" si="272"/>
        <v>0</v>
      </c>
      <c r="BQ163" s="16">
        <f t="shared" si="272"/>
        <v>0</v>
      </c>
      <c r="BR163" s="16">
        <f t="shared" si="272"/>
        <v>0</v>
      </c>
      <c r="BS163" s="16">
        <f t="shared" si="272"/>
        <v>0</v>
      </c>
      <c r="BT163" s="16">
        <f t="shared" si="272"/>
        <v>0</v>
      </c>
      <c r="BU163" s="16">
        <f t="shared" si="272"/>
        <v>0</v>
      </c>
      <c r="BV163" s="16">
        <f t="shared" si="272"/>
        <v>0</v>
      </c>
      <c r="BW163" s="16">
        <f t="shared" si="272"/>
        <v>0</v>
      </c>
      <c r="BX163" s="16">
        <f t="shared" si="272"/>
        <v>0</v>
      </c>
      <c r="BY163" s="16">
        <f t="shared" si="272"/>
        <v>0</v>
      </c>
      <c r="BZ163" s="16">
        <f t="shared" si="272"/>
        <v>0</v>
      </c>
      <c r="CA163" s="16">
        <f t="shared" si="272"/>
        <v>0</v>
      </c>
      <c r="CB163" s="16">
        <f t="shared" si="272"/>
        <v>0</v>
      </c>
      <c r="CC163" s="16">
        <f t="shared" si="272"/>
        <v>0</v>
      </c>
      <c r="CD163" s="16">
        <f t="shared" si="272"/>
        <v>0</v>
      </c>
      <c r="CE163" s="16">
        <f t="shared" si="272"/>
        <v>0</v>
      </c>
      <c r="CF163" s="16">
        <f t="shared" si="272"/>
        <v>0</v>
      </c>
      <c r="CG163" s="16">
        <f t="shared" si="272"/>
        <v>240</v>
      </c>
      <c r="CH163" s="16">
        <f t="shared" si="272"/>
        <v>0</v>
      </c>
      <c r="CI163" s="16">
        <f t="shared" si="272"/>
        <v>0</v>
      </c>
      <c r="CJ163" s="16">
        <f t="shared" si="272"/>
        <v>0</v>
      </c>
      <c r="CK163" s="16">
        <f t="shared" si="272"/>
        <v>0</v>
      </c>
      <c r="CL163" s="16">
        <f t="shared" si="272"/>
        <v>0</v>
      </c>
      <c r="CM163" s="16">
        <f t="shared" si="272"/>
        <v>0</v>
      </c>
      <c r="CN163" s="16">
        <f t="shared" si="272"/>
        <v>0</v>
      </c>
      <c r="CO163" s="16">
        <f t="shared" si="272"/>
        <v>0</v>
      </c>
      <c r="CP163" s="16">
        <f t="shared" si="272"/>
        <v>0</v>
      </c>
      <c r="CQ163" s="16">
        <f t="shared" si="272"/>
        <v>0</v>
      </c>
      <c r="CR163" s="16">
        <f t="shared" si="272"/>
        <v>0</v>
      </c>
      <c r="CS163" s="16">
        <f t="shared" si="272"/>
        <v>0</v>
      </c>
      <c r="CT163" s="16">
        <f t="shared" si="272"/>
        <v>0</v>
      </c>
      <c r="CU163" s="16">
        <f t="shared" si="272"/>
        <v>0</v>
      </c>
      <c r="CV163" s="16">
        <f t="shared" si="272"/>
        <v>0</v>
      </c>
      <c r="CW163" s="16">
        <f t="shared" si="272"/>
        <v>0</v>
      </c>
      <c r="CX163" s="16">
        <f t="shared" si="272"/>
        <v>0</v>
      </c>
      <c r="CY163" s="16">
        <f t="shared" si="272"/>
        <v>0</v>
      </c>
      <c r="CZ163" s="16">
        <f t="shared" si="272"/>
        <v>0</v>
      </c>
      <c r="DA163" s="16">
        <f t="shared" si="272"/>
        <v>0</v>
      </c>
      <c r="DB163" s="16">
        <f t="shared" si="272"/>
        <v>0</v>
      </c>
      <c r="DC163" s="16">
        <f t="shared" si="272"/>
        <v>0</v>
      </c>
      <c r="DD163" s="16">
        <f t="shared" si="272"/>
        <v>0</v>
      </c>
      <c r="DE163" s="16">
        <f t="shared" si="272"/>
        <v>0</v>
      </c>
      <c r="DF163" s="16">
        <f t="shared" si="272"/>
        <v>0</v>
      </c>
      <c r="DG163" s="16">
        <f t="shared" si="272"/>
        <v>0</v>
      </c>
      <c r="DH163" s="16">
        <f t="shared" si="272"/>
        <v>0</v>
      </c>
      <c r="DI163" s="16">
        <f t="shared" si="272"/>
        <v>0</v>
      </c>
      <c r="DJ163" s="16">
        <f t="shared" si="272"/>
        <v>0</v>
      </c>
      <c r="DK163" s="16">
        <f t="shared" si="272"/>
        <v>0</v>
      </c>
      <c r="DL163" s="16">
        <f t="shared" si="258"/>
        <v>0</v>
      </c>
      <c r="DM163" s="16">
        <f t="shared" si="258"/>
        <v>0</v>
      </c>
      <c r="DN163" s="16">
        <f t="shared" si="258"/>
        <v>0</v>
      </c>
      <c r="DO163" s="16">
        <f t="shared" si="258"/>
        <v>0</v>
      </c>
      <c r="DP163" s="16">
        <f t="shared" si="258"/>
        <v>0</v>
      </c>
      <c r="DQ163" s="16">
        <f t="shared" si="258"/>
        <v>0</v>
      </c>
      <c r="DR163" s="16">
        <f t="shared" si="258"/>
        <v>0</v>
      </c>
      <c r="DS163" s="16">
        <f t="shared" si="258"/>
        <v>0</v>
      </c>
      <c r="DT163" s="16">
        <f t="shared" si="258"/>
        <v>0</v>
      </c>
      <c r="DU163" s="16">
        <f t="shared" si="258"/>
        <v>0</v>
      </c>
      <c r="DV163" s="16">
        <f t="shared" si="262"/>
        <v>0</v>
      </c>
      <c r="DW163" s="16">
        <f t="shared" si="262"/>
        <v>0</v>
      </c>
      <c r="DX163" s="16">
        <f t="shared" si="262"/>
        <v>0</v>
      </c>
      <c r="DY163" s="16">
        <f t="shared" si="262"/>
        <v>0</v>
      </c>
      <c r="DZ163" s="16">
        <f t="shared" si="262"/>
        <v>0</v>
      </c>
      <c r="EA163" s="16">
        <f t="shared" si="262"/>
        <v>0</v>
      </c>
      <c r="EB163" s="16">
        <f t="shared" si="262"/>
        <v>0</v>
      </c>
      <c r="EC163" s="16">
        <f t="shared" si="262"/>
        <v>0</v>
      </c>
      <c r="ED163" s="16">
        <f t="shared" si="262"/>
        <v>0</v>
      </c>
      <c r="EE163" s="16">
        <f t="shared" si="262"/>
        <v>0</v>
      </c>
      <c r="EF163" s="16">
        <f t="shared" si="262"/>
        <v>0</v>
      </c>
      <c r="EG163" s="16">
        <f t="shared" si="262"/>
        <v>0</v>
      </c>
      <c r="EH163" s="16">
        <f t="shared" si="262"/>
        <v>0</v>
      </c>
      <c r="EI163" s="16">
        <f t="shared" si="262"/>
        <v>0</v>
      </c>
      <c r="EJ163" s="16">
        <f t="shared" si="262"/>
        <v>0</v>
      </c>
      <c r="EK163" s="16">
        <f t="shared" si="262"/>
        <v>0</v>
      </c>
      <c r="EL163" s="16">
        <f t="shared" si="262"/>
        <v>0</v>
      </c>
      <c r="EM163" s="16">
        <f t="shared" si="262"/>
        <v>0</v>
      </c>
      <c r="EN163" s="16">
        <f t="shared" si="262"/>
        <v>0</v>
      </c>
      <c r="EQ163" s="16">
        <f t="shared" si="265"/>
        <v>0</v>
      </c>
      <c r="ER163" s="16">
        <f t="shared" si="265"/>
        <v>0</v>
      </c>
      <c r="ES163" s="16">
        <f t="shared" si="265"/>
        <v>0</v>
      </c>
      <c r="ET163" s="16">
        <f t="shared" si="265"/>
        <v>0</v>
      </c>
      <c r="EU163" s="16">
        <f t="shared" si="265"/>
        <v>0</v>
      </c>
      <c r="EV163" s="16">
        <f t="shared" si="265"/>
        <v>0</v>
      </c>
      <c r="EW163" s="16">
        <f t="shared" si="265"/>
        <v>0</v>
      </c>
      <c r="EX163" s="16">
        <f t="shared" si="265"/>
        <v>0</v>
      </c>
      <c r="EY163" s="16">
        <f t="shared" si="265"/>
        <v>0</v>
      </c>
      <c r="EZ163" s="16">
        <f t="shared" si="265"/>
        <v>0</v>
      </c>
      <c r="FA163" s="16">
        <f t="shared" si="265"/>
        <v>0</v>
      </c>
      <c r="FB163" s="16">
        <f t="shared" si="265"/>
        <v>0</v>
      </c>
      <c r="FC163" s="16">
        <f t="shared" si="265"/>
        <v>0</v>
      </c>
      <c r="FD163" s="16">
        <f t="shared" si="265"/>
        <v>0</v>
      </c>
      <c r="FE163" s="16">
        <f t="shared" si="265"/>
        <v>0</v>
      </c>
      <c r="FF163" s="16">
        <f t="shared" si="265"/>
        <v>0</v>
      </c>
      <c r="FG163" s="16">
        <f t="shared" si="268"/>
        <v>0</v>
      </c>
      <c r="FH163" s="16">
        <f t="shared" si="268"/>
        <v>0</v>
      </c>
      <c r="FI163" s="16">
        <f t="shared" si="268"/>
        <v>0</v>
      </c>
      <c r="FJ163" s="16">
        <f t="shared" si="268"/>
        <v>0</v>
      </c>
      <c r="FK163" s="16">
        <f t="shared" si="268"/>
        <v>0</v>
      </c>
      <c r="FL163" s="16">
        <f t="shared" si="268"/>
        <v>0</v>
      </c>
      <c r="FM163" s="16">
        <f t="shared" si="268"/>
        <v>0</v>
      </c>
      <c r="FN163" s="16">
        <f t="shared" si="268"/>
        <v>0</v>
      </c>
      <c r="FO163" s="16">
        <f t="shared" si="268"/>
        <v>0</v>
      </c>
      <c r="FP163" s="16">
        <f t="shared" si="268"/>
        <v>0</v>
      </c>
      <c r="FQ163" s="16">
        <f t="shared" si="268"/>
        <v>0</v>
      </c>
      <c r="FR163" s="16">
        <f t="shared" si="268"/>
        <v>0</v>
      </c>
      <c r="FS163" s="16">
        <f t="shared" si="268"/>
        <v>0</v>
      </c>
      <c r="FT163" s="16">
        <f t="shared" si="268"/>
        <v>0</v>
      </c>
      <c r="FU163" s="16">
        <f t="shared" si="268"/>
        <v>0</v>
      </c>
      <c r="FV163" s="16">
        <f t="shared" si="256"/>
        <v>0</v>
      </c>
      <c r="FW163" s="16">
        <f t="shared" si="256"/>
        <v>0</v>
      </c>
      <c r="FX163" s="16">
        <f t="shared" si="256"/>
        <v>0</v>
      </c>
      <c r="FY163" s="16">
        <f t="shared" si="256"/>
        <v>0</v>
      </c>
      <c r="FZ163" s="16">
        <f t="shared" si="256"/>
        <v>0</v>
      </c>
      <c r="GA163" s="16">
        <f t="shared" si="256"/>
        <v>0</v>
      </c>
      <c r="GB163" s="16">
        <f t="shared" si="256"/>
        <v>0</v>
      </c>
      <c r="GC163" s="16">
        <f t="shared" si="256"/>
        <v>0</v>
      </c>
      <c r="GD163" s="16">
        <f t="shared" si="256"/>
        <v>0</v>
      </c>
      <c r="GE163" s="16">
        <f t="shared" si="256"/>
        <v>0</v>
      </c>
      <c r="GF163" s="16">
        <f t="shared" si="256"/>
        <v>0</v>
      </c>
      <c r="GG163" s="16">
        <f t="shared" si="256"/>
        <v>0</v>
      </c>
      <c r="GH163" s="16">
        <f t="shared" si="256"/>
        <v>0</v>
      </c>
      <c r="GI163" s="16">
        <f t="shared" si="256"/>
        <v>0</v>
      </c>
      <c r="GJ163" s="16">
        <f t="shared" si="256"/>
        <v>0</v>
      </c>
      <c r="GK163" s="16">
        <f t="shared" si="269"/>
        <v>0</v>
      </c>
      <c r="GL163" s="16">
        <f t="shared" si="269"/>
        <v>0</v>
      </c>
      <c r="GM163" s="16">
        <f t="shared" si="269"/>
        <v>0</v>
      </c>
      <c r="GN163" s="16">
        <f t="shared" si="269"/>
        <v>0</v>
      </c>
      <c r="GO163" s="16">
        <f t="shared" si="269"/>
        <v>0</v>
      </c>
      <c r="GP163" s="16">
        <f t="shared" si="269"/>
        <v>0</v>
      </c>
      <c r="GQ163" s="16">
        <f t="shared" si="269"/>
        <v>0</v>
      </c>
      <c r="GR163" s="16">
        <f t="shared" si="269"/>
        <v>0</v>
      </c>
      <c r="GS163" s="16">
        <f t="shared" si="269"/>
        <v>0</v>
      </c>
      <c r="GT163" s="16">
        <f t="shared" si="269"/>
        <v>0</v>
      </c>
      <c r="GU163" s="16">
        <f t="shared" si="269"/>
        <v>0</v>
      </c>
      <c r="GV163" s="16">
        <f t="shared" si="269"/>
        <v>0</v>
      </c>
      <c r="GW163" s="16">
        <f t="shared" si="269"/>
        <v>0</v>
      </c>
      <c r="GX163" s="16">
        <f t="shared" si="269"/>
        <v>0</v>
      </c>
      <c r="GY163" s="16">
        <f t="shared" si="269"/>
        <v>0</v>
      </c>
      <c r="GZ163" s="16">
        <f t="shared" si="269"/>
        <v>0</v>
      </c>
      <c r="HA163" s="16">
        <f t="shared" si="269"/>
        <v>0</v>
      </c>
      <c r="HB163" s="16">
        <f t="shared" si="269"/>
        <v>0</v>
      </c>
      <c r="HC163" s="16">
        <f t="shared" si="269"/>
        <v>0</v>
      </c>
      <c r="HD163" s="16">
        <f t="shared" si="269"/>
        <v>240</v>
      </c>
      <c r="HE163" s="16">
        <f t="shared" si="269"/>
        <v>0</v>
      </c>
      <c r="HF163" s="16">
        <f t="shared" si="269"/>
        <v>0</v>
      </c>
      <c r="HG163" s="16">
        <f t="shared" si="269"/>
        <v>0</v>
      </c>
      <c r="HH163" s="16">
        <f t="shared" si="269"/>
        <v>0</v>
      </c>
      <c r="HI163" s="16">
        <f t="shared" si="269"/>
        <v>0</v>
      </c>
      <c r="HJ163" s="16">
        <f t="shared" si="269"/>
        <v>0</v>
      </c>
      <c r="HK163" s="16">
        <f t="shared" si="269"/>
        <v>0</v>
      </c>
      <c r="HL163" s="16">
        <f t="shared" si="269"/>
        <v>0</v>
      </c>
      <c r="HM163" s="16">
        <f t="shared" si="269"/>
        <v>0</v>
      </c>
      <c r="HN163" s="16">
        <f t="shared" si="269"/>
        <v>0</v>
      </c>
      <c r="HO163" s="16">
        <f t="shared" si="269"/>
        <v>0</v>
      </c>
      <c r="HP163" s="16">
        <f t="shared" si="269"/>
        <v>0</v>
      </c>
      <c r="HQ163" s="16">
        <f t="shared" si="270"/>
        <v>0</v>
      </c>
      <c r="HR163" s="16">
        <f t="shared" si="270"/>
        <v>0</v>
      </c>
      <c r="HS163" s="16">
        <f t="shared" si="270"/>
        <v>0</v>
      </c>
      <c r="HT163" s="16">
        <f t="shared" si="270"/>
        <v>0</v>
      </c>
      <c r="HU163" s="16">
        <f t="shared" si="270"/>
        <v>0</v>
      </c>
      <c r="HV163" s="16">
        <f t="shared" si="270"/>
        <v>0</v>
      </c>
      <c r="HW163" s="16">
        <f t="shared" si="270"/>
        <v>0</v>
      </c>
      <c r="HX163" s="16">
        <f t="shared" si="270"/>
        <v>0</v>
      </c>
      <c r="HY163" s="16">
        <f t="shared" si="270"/>
        <v>0</v>
      </c>
      <c r="HZ163" s="16">
        <f t="shared" si="270"/>
        <v>0</v>
      </c>
      <c r="IA163" s="16">
        <f t="shared" si="270"/>
        <v>0</v>
      </c>
      <c r="IB163" s="16">
        <f t="shared" si="270"/>
        <v>0</v>
      </c>
      <c r="IC163" s="16">
        <f t="shared" si="270"/>
        <v>0</v>
      </c>
      <c r="ID163" s="16">
        <f t="shared" si="270"/>
        <v>0</v>
      </c>
      <c r="IE163" s="16">
        <f t="shared" si="270"/>
        <v>0</v>
      </c>
      <c r="IF163" s="16">
        <f t="shared" si="270"/>
        <v>0</v>
      </c>
      <c r="IG163" s="16">
        <f t="shared" si="270"/>
        <v>0</v>
      </c>
      <c r="IH163" s="16">
        <f t="shared" si="270"/>
        <v>0</v>
      </c>
      <c r="II163" s="16">
        <f t="shared" si="259"/>
        <v>0</v>
      </c>
      <c r="IJ163" s="16">
        <f t="shared" si="259"/>
        <v>0</v>
      </c>
      <c r="IK163" s="16">
        <f t="shared" si="259"/>
        <v>0</v>
      </c>
      <c r="IL163" s="16">
        <f t="shared" si="259"/>
        <v>0</v>
      </c>
      <c r="IM163" s="16">
        <f t="shared" si="259"/>
        <v>0</v>
      </c>
      <c r="IN163" s="16">
        <f t="shared" si="259"/>
        <v>0</v>
      </c>
      <c r="IO163" s="16">
        <f t="shared" si="259"/>
        <v>0</v>
      </c>
      <c r="IP163" s="16">
        <f t="shared" si="259"/>
        <v>0</v>
      </c>
      <c r="IQ163" s="16">
        <f t="shared" si="259"/>
        <v>0</v>
      </c>
      <c r="IR163" s="16">
        <f t="shared" si="259"/>
        <v>0</v>
      </c>
      <c r="IS163" s="16">
        <f t="shared" si="263"/>
        <v>0</v>
      </c>
      <c r="IT163" s="16">
        <f t="shared" si="263"/>
        <v>0</v>
      </c>
      <c r="IU163" s="16">
        <f t="shared" si="263"/>
        <v>0</v>
      </c>
      <c r="IV163" s="16">
        <f t="shared" si="263"/>
        <v>0</v>
      </c>
      <c r="IW163" s="16">
        <f t="shared" si="263"/>
        <v>0</v>
      </c>
      <c r="IX163" s="16">
        <f t="shared" si="263"/>
        <v>0</v>
      </c>
      <c r="IY163" s="16">
        <f t="shared" si="263"/>
        <v>0</v>
      </c>
      <c r="IZ163" s="16">
        <f t="shared" si="263"/>
        <v>0</v>
      </c>
      <c r="JA163" s="16">
        <f t="shared" si="263"/>
        <v>0</v>
      </c>
      <c r="JB163" s="16">
        <f t="shared" si="263"/>
        <v>0</v>
      </c>
      <c r="JC163" s="16">
        <f t="shared" si="263"/>
        <v>0</v>
      </c>
      <c r="JD163" s="16">
        <f t="shared" si="263"/>
        <v>0</v>
      </c>
      <c r="JE163" s="16">
        <f t="shared" si="263"/>
        <v>0</v>
      </c>
      <c r="JF163" s="16">
        <f t="shared" si="263"/>
        <v>0</v>
      </c>
      <c r="JG163" s="16">
        <f t="shared" si="263"/>
        <v>0</v>
      </c>
      <c r="JH163" s="16">
        <f t="shared" si="263"/>
        <v>0</v>
      </c>
      <c r="JI163" s="16">
        <f t="shared" si="263"/>
        <v>0</v>
      </c>
      <c r="JJ163" s="16">
        <f t="shared" si="263"/>
        <v>0</v>
      </c>
      <c r="JK163" s="16">
        <f t="shared" si="263"/>
        <v>0</v>
      </c>
      <c r="JN163" s="16">
        <f t="shared" si="273"/>
        <v>0</v>
      </c>
      <c r="JO163" s="16">
        <f t="shared" si="273"/>
        <v>0</v>
      </c>
      <c r="JP163" s="16">
        <f t="shared" si="273"/>
        <v>0</v>
      </c>
      <c r="JQ163" s="16">
        <f t="shared" si="273"/>
        <v>0</v>
      </c>
      <c r="JR163" s="16">
        <f t="shared" si="273"/>
        <v>0</v>
      </c>
      <c r="JS163" s="16">
        <f t="shared" si="273"/>
        <v>0</v>
      </c>
      <c r="JT163" s="16">
        <f t="shared" si="273"/>
        <v>0</v>
      </c>
      <c r="JU163" s="16">
        <f t="shared" si="273"/>
        <v>0</v>
      </c>
      <c r="JV163" s="16">
        <f t="shared" si="273"/>
        <v>0</v>
      </c>
      <c r="JW163" s="16">
        <f t="shared" si="273"/>
        <v>0</v>
      </c>
      <c r="JX163" s="16">
        <f t="shared" si="273"/>
        <v>0</v>
      </c>
      <c r="JY163" s="16">
        <f t="shared" si="273"/>
        <v>0</v>
      </c>
      <c r="JZ163" s="16">
        <f t="shared" si="273"/>
        <v>0</v>
      </c>
      <c r="KA163" s="16">
        <f t="shared" si="273"/>
        <v>0</v>
      </c>
      <c r="KB163" s="16">
        <f t="shared" si="273"/>
        <v>0</v>
      </c>
      <c r="KC163" s="16">
        <f t="shared" si="273"/>
        <v>0</v>
      </c>
      <c r="KD163" s="16">
        <f t="shared" si="233"/>
        <v>0</v>
      </c>
      <c r="KE163" s="16">
        <f t="shared" si="233"/>
        <v>0</v>
      </c>
      <c r="KF163" s="16">
        <f t="shared" si="233"/>
        <v>0</v>
      </c>
      <c r="KG163" s="16">
        <f t="shared" si="233"/>
        <v>0</v>
      </c>
      <c r="KH163" s="16">
        <f t="shared" si="233"/>
        <v>0</v>
      </c>
      <c r="KI163" s="16">
        <f t="shared" si="234"/>
        <v>2</v>
      </c>
      <c r="KJ163" s="16">
        <f t="shared" si="234"/>
        <v>0</v>
      </c>
      <c r="KK163" s="16">
        <f t="shared" si="271"/>
        <v>0</v>
      </c>
      <c r="KL163" s="16">
        <f t="shared" si="271"/>
        <v>0</v>
      </c>
      <c r="KM163" s="16">
        <f t="shared" si="271"/>
        <v>0</v>
      </c>
      <c r="KN163" s="16">
        <f t="shared" si="271"/>
        <v>0</v>
      </c>
      <c r="KO163" s="16">
        <f t="shared" si="271"/>
        <v>0</v>
      </c>
      <c r="KP163" s="16">
        <f t="shared" si="271"/>
        <v>0</v>
      </c>
      <c r="KQ163" s="16">
        <f t="shared" si="271"/>
        <v>0</v>
      </c>
      <c r="KR163" s="16">
        <f t="shared" si="271"/>
        <v>0</v>
      </c>
      <c r="KS163" s="16">
        <f t="shared" si="271"/>
        <v>0</v>
      </c>
      <c r="KT163" s="16">
        <f t="shared" si="271"/>
        <v>0</v>
      </c>
      <c r="KU163" s="16">
        <f t="shared" si="271"/>
        <v>0</v>
      </c>
      <c r="KV163" s="16">
        <f t="shared" si="271"/>
        <v>0</v>
      </c>
      <c r="KW163" s="16">
        <f t="shared" si="271"/>
        <v>0</v>
      </c>
      <c r="KX163" s="16">
        <f t="shared" si="271"/>
        <v>0</v>
      </c>
    </row>
    <row r="164" spans="1:310">
      <c r="A164" s="2" t="s">
        <v>81</v>
      </c>
      <c r="B164" s="2" t="s">
        <v>12</v>
      </c>
      <c r="C164" s="2">
        <v>1</v>
      </c>
      <c r="D164" s="3">
        <v>43.9</v>
      </c>
      <c r="E164" s="3">
        <v>43.9</v>
      </c>
      <c r="F164" s="3">
        <f t="shared" si="221"/>
        <v>0</v>
      </c>
      <c r="G164" s="4">
        <v>45064</v>
      </c>
      <c r="J164" s="2">
        <v>164</v>
      </c>
      <c r="K164" s="5"/>
      <c r="L164" s="5"/>
      <c r="M164" s="3"/>
      <c r="T164" s="16">
        <f t="shared" si="257"/>
        <v>0</v>
      </c>
      <c r="U164" s="16">
        <f t="shared" si="257"/>
        <v>0</v>
      </c>
      <c r="V164" s="16">
        <f t="shared" si="257"/>
        <v>0</v>
      </c>
      <c r="W164" s="16">
        <f t="shared" si="257"/>
        <v>0</v>
      </c>
      <c r="X164" s="16">
        <f t="shared" si="257"/>
        <v>0</v>
      </c>
      <c r="Y164" s="16">
        <f t="shared" si="257"/>
        <v>0</v>
      </c>
      <c r="Z164" s="16">
        <f t="shared" si="257"/>
        <v>0</v>
      </c>
      <c r="AA164" s="16">
        <f t="shared" si="257"/>
        <v>0</v>
      </c>
      <c r="AB164" s="16">
        <f t="shared" si="257"/>
        <v>0</v>
      </c>
      <c r="AC164" s="16">
        <f t="shared" si="257"/>
        <v>0</v>
      </c>
      <c r="AD164" s="16">
        <f t="shared" si="257"/>
        <v>0</v>
      </c>
      <c r="AE164" s="16">
        <f t="shared" si="257"/>
        <v>0</v>
      </c>
      <c r="AF164" s="16">
        <f t="shared" si="257"/>
        <v>0</v>
      </c>
      <c r="AG164" s="16">
        <f t="shared" si="257"/>
        <v>0</v>
      </c>
      <c r="AH164" s="16">
        <f t="shared" si="257"/>
        <v>0</v>
      </c>
      <c r="AI164" s="16">
        <f t="shared" si="257"/>
        <v>0</v>
      </c>
      <c r="AJ164" s="16">
        <f t="shared" si="266"/>
        <v>0</v>
      </c>
      <c r="AK164" s="16">
        <f t="shared" si="266"/>
        <v>0</v>
      </c>
      <c r="AL164" s="16">
        <f t="shared" si="266"/>
        <v>0</v>
      </c>
      <c r="AM164" s="16">
        <f t="shared" si="266"/>
        <v>0</v>
      </c>
      <c r="AN164" s="16">
        <f t="shared" si="266"/>
        <v>0</v>
      </c>
      <c r="AO164" s="16">
        <f t="shared" si="266"/>
        <v>0</v>
      </c>
      <c r="AP164" s="16">
        <f t="shared" si="266"/>
        <v>0</v>
      </c>
      <c r="AQ164" s="16">
        <f t="shared" si="266"/>
        <v>0</v>
      </c>
      <c r="AR164" s="16">
        <f t="shared" si="266"/>
        <v>0</v>
      </c>
      <c r="AS164" s="16">
        <f t="shared" si="266"/>
        <v>0</v>
      </c>
      <c r="AT164" s="16">
        <f t="shared" si="266"/>
        <v>0</v>
      </c>
      <c r="AU164" s="16">
        <f t="shared" si="266"/>
        <v>0</v>
      </c>
      <c r="AV164" s="16">
        <f t="shared" si="266"/>
        <v>0</v>
      </c>
      <c r="AW164" s="16">
        <f t="shared" si="266"/>
        <v>0</v>
      </c>
      <c r="AX164" s="16">
        <f t="shared" si="266"/>
        <v>0</v>
      </c>
      <c r="AY164" s="16">
        <f t="shared" si="266"/>
        <v>0</v>
      </c>
      <c r="AZ164" s="16">
        <f t="shared" si="224"/>
        <v>0</v>
      </c>
      <c r="BA164" s="16">
        <f t="shared" si="224"/>
        <v>0</v>
      </c>
      <c r="BB164" s="16">
        <f t="shared" si="224"/>
        <v>0</v>
      </c>
      <c r="BC164" s="16">
        <f t="shared" si="224"/>
        <v>0</v>
      </c>
      <c r="BD164" s="16">
        <f t="shared" si="224"/>
        <v>0</v>
      </c>
      <c r="BE164" s="16">
        <f t="shared" si="224"/>
        <v>0</v>
      </c>
      <c r="BF164" s="16">
        <f t="shared" si="267"/>
        <v>0</v>
      </c>
      <c r="BG164" s="16">
        <f t="shared" si="267"/>
        <v>0</v>
      </c>
      <c r="BH164" s="16">
        <f t="shared" si="267"/>
        <v>0</v>
      </c>
      <c r="BI164" s="16">
        <f t="shared" si="267"/>
        <v>0</v>
      </c>
      <c r="BJ164" s="16">
        <f t="shared" si="267"/>
        <v>0</v>
      </c>
      <c r="BK164" s="16">
        <f t="shared" si="267"/>
        <v>0</v>
      </c>
      <c r="BL164" s="16">
        <f t="shared" si="267"/>
        <v>0</v>
      </c>
      <c r="BM164" s="16">
        <f t="shared" si="267"/>
        <v>0</v>
      </c>
      <c r="BN164" s="16">
        <f t="shared" si="272"/>
        <v>0</v>
      </c>
      <c r="BO164" s="16">
        <f t="shared" si="272"/>
        <v>43.9</v>
      </c>
      <c r="BP164" s="16">
        <f t="shared" si="272"/>
        <v>0</v>
      </c>
      <c r="BQ164" s="16">
        <f t="shared" si="272"/>
        <v>0</v>
      </c>
      <c r="BR164" s="16">
        <f t="shared" si="272"/>
        <v>0</v>
      </c>
      <c r="BS164" s="16">
        <f t="shared" si="272"/>
        <v>0</v>
      </c>
      <c r="BT164" s="16">
        <f t="shared" si="272"/>
        <v>0</v>
      </c>
      <c r="BU164" s="16">
        <f t="shared" si="272"/>
        <v>0</v>
      </c>
      <c r="BV164" s="16">
        <f t="shared" si="272"/>
        <v>0</v>
      </c>
      <c r="BW164" s="16">
        <f t="shared" si="272"/>
        <v>0</v>
      </c>
      <c r="BX164" s="16">
        <f t="shared" si="272"/>
        <v>0</v>
      </c>
      <c r="BY164" s="16">
        <f t="shared" si="272"/>
        <v>0</v>
      </c>
      <c r="BZ164" s="16">
        <f t="shared" si="272"/>
        <v>0</v>
      </c>
      <c r="CA164" s="16">
        <f t="shared" si="272"/>
        <v>0</v>
      </c>
      <c r="CB164" s="16">
        <f t="shared" si="272"/>
        <v>0</v>
      </c>
      <c r="CC164" s="16">
        <f t="shared" si="272"/>
        <v>0</v>
      </c>
      <c r="CD164" s="16">
        <f t="shared" si="272"/>
        <v>0</v>
      </c>
      <c r="CE164" s="16">
        <f t="shared" si="272"/>
        <v>0</v>
      </c>
      <c r="CF164" s="16">
        <f t="shared" si="272"/>
        <v>0</v>
      </c>
      <c r="CG164" s="16">
        <f t="shared" si="272"/>
        <v>0</v>
      </c>
      <c r="CH164" s="16">
        <f t="shared" si="272"/>
        <v>0</v>
      </c>
      <c r="CI164" s="16">
        <f t="shared" si="272"/>
        <v>0</v>
      </c>
      <c r="CJ164" s="16">
        <f t="shared" si="272"/>
        <v>0</v>
      </c>
      <c r="CK164" s="16">
        <f t="shared" si="272"/>
        <v>0</v>
      </c>
      <c r="CL164" s="16">
        <f t="shared" si="272"/>
        <v>0</v>
      </c>
      <c r="CM164" s="16">
        <f t="shared" si="272"/>
        <v>0</v>
      </c>
      <c r="CN164" s="16">
        <f t="shared" si="272"/>
        <v>0</v>
      </c>
      <c r="CO164" s="16">
        <f t="shared" si="272"/>
        <v>0</v>
      </c>
      <c r="CP164" s="16">
        <f t="shared" si="272"/>
        <v>0</v>
      </c>
      <c r="CQ164" s="16">
        <f t="shared" si="272"/>
        <v>0</v>
      </c>
      <c r="CR164" s="16">
        <f t="shared" si="272"/>
        <v>0</v>
      </c>
      <c r="CS164" s="16">
        <f t="shared" si="272"/>
        <v>0</v>
      </c>
      <c r="CT164" s="16">
        <f t="shared" si="272"/>
        <v>0</v>
      </c>
      <c r="CU164" s="16">
        <f t="shared" si="272"/>
        <v>0</v>
      </c>
      <c r="CV164" s="16">
        <f t="shared" si="272"/>
        <v>0</v>
      </c>
      <c r="CW164" s="16">
        <f t="shared" si="272"/>
        <v>0</v>
      </c>
      <c r="CX164" s="16">
        <f t="shared" si="272"/>
        <v>0</v>
      </c>
      <c r="CY164" s="16">
        <f t="shared" si="272"/>
        <v>0</v>
      </c>
      <c r="CZ164" s="16">
        <f t="shared" si="272"/>
        <v>0</v>
      </c>
      <c r="DA164" s="16">
        <f t="shared" si="272"/>
        <v>0</v>
      </c>
      <c r="DB164" s="16">
        <f t="shared" si="272"/>
        <v>0</v>
      </c>
      <c r="DC164" s="16">
        <f t="shared" si="272"/>
        <v>0</v>
      </c>
      <c r="DD164" s="16">
        <f t="shared" si="272"/>
        <v>0</v>
      </c>
      <c r="DE164" s="16">
        <f t="shared" si="272"/>
        <v>0</v>
      </c>
      <c r="DF164" s="16">
        <f t="shared" si="272"/>
        <v>0</v>
      </c>
      <c r="DG164" s="16">
        <f t="shared" si="272"/>
        <v>0</v>
      </c>
      <c r="DH164" s="16">
        <f t="shared" si="272"/>
        <v>0</v>
      </c>
      <c r="DI164" s="16">
        <f t="shared" si="272"/>
        <v>0</v>
      </c>
      <c r="DJ164" s="16">
        <f t="shared" si="272"/>
        <v>0</v>
      </c>
      <c r="DK164" s="16">
        <f t="shared" si="272"/>
        <v>0</v>
      </c>
      <c r="DL164" s="16">
        <f t="shared" si="258"/>
        <v>0</v>
      </c>
      <c r="DM164" s="16">
        <f t="shared" si="258"/>
        <v>0</v>
      </c>
      <c r="DN164" s="16">
        <f t="shared" si="258"/>
        <v>0</v>
      </c>
      <c r="DO164" s="16">
        <f t="shared" si="258"/>
        <v>0</v>
      </c>
      <c r="DP164" s="16">
        <f t="shared" si="258"/>
        <v>0</v>
      </c>
      <c r="DQ164" s="16">
        <f t="shared" si="258"/>
        <v>0</v>
      </c>
      <c r="DR164" s="16">
        <f t="shared" si="258"/>
        <v>0</v>
      </c>
      <c r="DS164" s="16">
        <f t="shared" si="258"/>
        <v>0</v>
      </c>
      <c r="DT164" s="16">
        <f t="shared" si="258"/>
        <v>0</v>
      </c>
      <c r="DU164" s="16">
        <f t="shared" si="258"/>
        <v>0</v>
      </c>
      <c r="DV164" s="16">
        <f t="shared" si="262"/>
        <v>0</v>
      </c>
      <c r="DW164" s="16">
        <f t="shared" si="262"/>
        <v>0</v>
      </c>
      <c r="DX164" s="16">
        <f t="shared" si="262"/>
        <v>0</v>
      </c>
      <c r="DY164" s="16">
        <f t="shared" si="262"/>
        <v>0</v>
      </c>
      <c r="DZ164" s="16">
        <f t="shared" si="262"/>
        <v>0</v>
      </c>
      <c r="EA164" s="16">
        <f t="shared" si="262"/>
        <v>0</v>
      </c>
      <c r="EB164" s="16">
        <f t="shared" si="262"/>
        <v>0</v>
      </c>
      <c r="EC164" s="16">
        <f t="shared" si="262"/>
        <v>0</v>
      </c>
      <c r="ED164" s="16">
        <f t="shared" si="262"/>
        <v>0</v>
      </c>
      <c r="EE164" s="16">
        <f t="shared" si="262"/>
        <v>0</v>
      </c>
      <c r="EF164" s="16">
        <f t="shared" si="262"/>
        <v>0</v>
      </c>
      <c r="EG164" s="16">
        <f t="shared" si="262"/>
        <v>0</v>
      </c>
      <c r="EH164" s="16">
        <f t="shared" si="262"/>
        <v>0</v>
      </c>
      <c r="EI164" s="16">
        <f t="shared" si="262"/>
        <v>0</v>
      </c>
      <c r="EJ164" s="16">
        <f t="shared" si="262"/>
        <v>0</v>
      </c>
      <c r="EK164" s="16">
        <f t="shared" si="262"/>
        <v>0</v>
      </c>
      <c r="EL164" s="16">
        <f t="shared" si="262"/>
        <v>0</v>
      </c>
      <c r="EM164" s="16">
        <f t="shared" si="262"/>
        <v>0</v>
      </c>
      <c r="EN164" s="16">
        <f t="shared" si="262"/>
        <v>0</v>
      </c>
      <c r="EQ164" s="16">
        <f t="shared" si="265"/>
        <v>0</v>
      </c>
      <c r="ER164" s="16">
        <f t="shared" si="265"/>
        <v>0</v>
      </c>
      <c r="ES164" s="16">
        <f t="shared" si="265"/>
        <v>0</v>
      </c>
      <c r="ET164" s="16">
        <f t="shared" si="265"/>
        <v>0</v>
      </c>
      <c r="EU164" s="16">
        <f t="shared" si="265"/>
        <v>0</v>
      </c>
      <c r="EV164" s="16">
        <f t="shared" si="265"/>
        <v>0</v>
      </c>
      <c r="EW164" s="16">
        <f t="shared" si="265"/>
        <v>0</v>
      </c>
      <c r="EX164" s="16">
        <f t="shared" si="265"/>
        <v>0</v>
      </c>
      <c r="EY164" s="16">
        <f t="shared" si="265"/>
        <v>0</v>
      </c>
      <c r="EZ164" s="16">
        <f t="shared" si="265"/>
        <v>0</v>
      </c>
      <c r="FA164" s="16">
        <f t="shared" si="265"/>
        <v>0</v>
      </c>
      <c r="FB164" s="16">
        <f t="shared" si="265"/>
        <v>0</v>
      </c>
      <c r="FC164" s="16">
        <f t="shared" si="265"/>
        <v>0</v>
      </c>
      <c r="FD164" s="16">
        <f t="shared" si="265"/>
        <v>0</v>
      </c>
      <c r="FE164" s="16">
        <f t="shared" si="265"/>
        <v>0</v>
      </c>
      <c r="FF164" s="16">
        <f t="shared" si="265"/>
        <v>0</v>
      </c>
      <c r="FG164" s="16">
        <f t="shared" si="268"/>
        <v>0</v>
      </c>
      <c r="FH164" s="16">
        <f t="shared" si="268"/>
        <v>0</v>
      </c>
      <c r="FI164" s="16">
        <f t="shared" si="268"/>
        <v>0</v>
      </c>
      <c r="FJ164" s="16">
        <f t="shared" si="268"/>
        <v>0</v>
      </c>
      <c r="FK164" s="16">
        <f t="shared" si="268"/>
        <v>0</v>
      </c>
      <c r="FL164" s="16">
        <f t="shared" si="268"/>
        <v>0</v>
      </c>
      <c r="FM164" s="16">
        <f t="shared" si="268"/>
        <v>0</v>
      </c>
      <c r="FN164" s="16">
        <f t="shared" si="268"/>
        <v>0</v>
      </c>
      <c r="FO164" s="16">
        <f t="shared" si="268"/>
        <v>0</v>
      </c>
      <c r="FP164" s="16">
        <f t="shared" si="268"/>
        <v>0</v>
      </c>
      <c r="FQ164" s="16">
        <f t="shared" si="268"/>
        <v>0</v>
      </c>
      <c r="FR164" s="16">
        <f t="shared" si="268"/>
        <v>0</v>
      </c>
      <c r="FS164" s="16">
        <f t="shared" si="268"/>
        <v>0</v>
      </c>
      <c r="FT164" s="16">
        <f t="shared" si="268"/>
        <v>0</v>
      </c>
      <c r="FU164" s="16">
        <f t="shared" si="268"/>
        <v>0</v>
      </c>
      <c r="FV164" s="16">
        <f t="shared" si="256"/>
        <v>0</v>
      </c>
      <c r="FW164" s="16">
        <f t="shared" si="256"/>
        <v>0</v>
      </c>
      <c r="FX164" s="16">
        <f t="shared" si="256"/>
        <v>0</v>
      </c>
      <c r="FY164" s="16">
        <f t="shared" si="256"/>
        <v>0</v>
      </c>
      <c r="FZ164" s="16">
        <f t="shared" si="256"/>
        <v>0</v>
      </c>
      <c r="GA164" s="16">
        <f t="shared" si="256"/>
        <v>0</v>
      </c>
      <c r="GB164" s="16">
        <f t="shared" si="256"/>
        <v>0</v>
      </c>
      <c r="GC164" s="16">
        <f t="shared" si="256"/>
        <v>0</v>
      </c>
      <c r="GD164" s="16">
        <f t="shared" si="256"/>
        <v>0</v>
      </c>
      <c r="GE164" s="16">
        <f t="shared" si="256"/>
        <v>0</v>
      </c>
      <c r="GF164" s="16">
        <f t="shared" si="256"/>
        <v>0</v>
      </c>
      <c r="GG164" s="16">
        <f t="shared" si="256"/>
        <v>0</v>
      </c>
      <c r="GH164" s="16">
        <f t="shared" si="256"/>
        <v>0</v>
      </c>
      <c r="GI164" s="16">
        <f t="shared" si="256"/>
        <v>0</v>
      </c>
      <c r="GJ164" s="16">
        <f t="shared" si="256"/>
        <v>0</v>
      </c>
      <c r="GK164" s="16">
        <f t="shared" si="269"/>
        <v>0</v>
      </c>
      <c r="GL164" s="16">
        <f t="shared" si="269"/>
        <v>43.9</v>
      </c>
      <c r="GM164" s="16">
        <f t="shared" si="269"/>
        <v>0</v>
      </c>
      <c r="GN164" s="16">
        <f t="shared" si="269"/>
        <v>0</v>
      </c>
      <c r="GO164" s="16">
        <f t="shared" si="269"/>
        <v>0</v>
      </c>
      <c r="GP164" s="16">
        <f t="shared" si="269"/>
        <v>0</v>
      </c>
      <c r="GQ164" s="16">
        <f t="shared" si="269"/>
        <v>0</v>
      </c>
      <c r="GR164" s="16">
        <f t="shared" si="269"/>
        <v>0</v>
      </c>
      <c r="GS164" s="16">
        <f t="shared" si="269"/>
        <v>0</v>
      </c>
      <c r="GT164" s="16">
        <f t="shared" si="269"/>
        <v>0</v>
      </c>
      <c r="GU164" s="16">
        <f t="shared" si="269"/>
        <v>0</v>
      </c>
      <c r="GV164" s="16">
        <f t="shared" si="269"/>
        <v>0</v>
      </c>
      <c r="GW164" s="16">
        <f t="shared" si="269"/>
        <v>0</v>
      </c>
      <c r="GX164" s="16">
        <f t="shared" si="269"/>
        <v>0</v>
      </c>
      <c r="GY164" s="16">
        <f t="shared" si="269"/>
        <v>0</v>
      </c>
      <c r="GZ164" s="16">
        <f t="shared" si="269"/>
        <v>0</v>
      </c>
      <c r="HA164" s="16">
        <f t="shared" si="269"/>
        <v>0</v>
      </c>
      <c r="HB164" s="16">
        <f t="shared" si="269"/>
        <v>0</v>
      </c>
      <c r="HC164" s="16">
        <f t="shared" si="269"/>
        <v>0</v>
      </c>
      <c r="HD164" s="16">
        <f t="shared" si="269"/>
        <v>0</v>
      </c>
      <c r="HE164" s="16">
        <f t="shared" si="269"/>
        <v>0</v>
      </c>
      <c r="HF164" s="16">
        <f t="shared" si="269"/>
        <v>0</v>
      </c>
      <c r="HG164" s="16">
        <f t="shared" si="269"/>
        <v>0</v>
      </c>
      <c r="HH164" s="16">
        <f t="shared" si="269"/>
        <v>0</v>
      </c>
      <c r="HI164" s="16">
        <f t="shared" si="269"/>
        <v>0</v>
      </c>
      <c r="HJ164" s="16">
        <f t="shared" si="269"/>
        <v>0</v>
      </c>
      <c r="HK164" s="16">
        <f t="shared" si="269"/>
        <v>0</v>
      </c>
      <c r="HL164" s="16">
        <f t="shared" si="269"/>
        <v>0</v>
      </c>
      <c r="HM164" s="16">
        <f t="shared" si="269"/>
        <v>0</v>
      </c>
      <c r="HN164" s="16">
        <f t="shared" si="269"/>
        <v>0</v>
      </c>
      <c r="HO164" s="16">
        <f t="shared" si="269"/>
        <v>0</v>
      </c>
      <c r="HP164" s="16">
        <f t="shared" si="269"/>
        <v>0</v>
      </c>
      <c r="HQ164" s="16">
        <f t="shared" si="270"/>
        <v>0</v>
      </c>
      <c r="HR164" s="16">
        <f t="shared" si="270"/>
        <v>0</v>
      </c>
      <c r="HS164" s="16">
        <f t="shared" si="270"/>
        <v>0</v>
      </c>
      <c r="HT164" s="16">
        <f t="shared" si="270"/>
        <v>0</v>
      </c>
      <c r="HU164" s="16">
        <f t="shared" si="270"/>
        <v>0</v>
      </c>
      <c r="HV164" s="16">
        <f t="shared" si="270"/>
        <v>0</v>
      </c>
      <c r="HW164" s="16">
        <f t="shared" si="270"/>
        <v>0</v>
      </c>
      <c r="HX164" s="16">
        <f t="shared" si="270"/>
        <v>0</v>
      </c>
      <c r="HY164" s="16">
        <f t="shared" si="270"/>
        <v>0</v>
      </c>
      <c r="HZ164" s="16">
        <f t="shared" si="270"/>
        <v>0</v>
      </c>
      <c r="IA164" s="16">
        <f t="shared" si="270"/>
        <v>0</v>
      </c>
      <c r="IB164" s="16">
        <f t="shared" si="270"/>
        <v>0</v>
      </c>
      <c r="IC164" s="16">
        <f t="shared" si="270"/>
        <v>0</v>
      </c>
      <c r="ID164" s="16">
        <f t="shared" si="270"/>
        <v>0</v>
      </c>
      <c r="IE164" s="16">
        <f t="shared" si="270"/>
        <v>0</v>
      </c>
      <c r="IF164" s="16">
        <f t="shared" si="270"/>
        <v>0</v>
      </c>
      <c r="IG164" s="16">
        <f t="shared" si="270"/>
        <v>0</v>
      </c>
      <c r="IH164" s="16">
        <f t="shared" si="270"/>
        <v>0</v>
      </c>
      <c r="II164" s="16">
        <f t="shared" si="259"/>
        <v>0</v>
      </c>
      <c r="IJ164" s="16">
        <f t="shared" si="259"/>
        <v>0</v>
      </c>
      <c r="IK164" s="16">
        <f t="shared" si="259"/>
        <v>0</v>
      </c>
      <c r="IL164" s="16">
        <f t="shared" si="259"/>
        <v>0</v>
      </c>
      <c r="IM164" s="16">
        <f t="shared" si="259"/>
        <v>0</v>
      </c>
      <c r="IN164" s="16">
        <f t="shared" si="259"/>
        <v>0</v>
      </c>
      <c r="IO164" s="16">
        <f t="shared" si="259"/>
        <v>0</v>
      </c>
      <c r="IP164" s="16">
        <f t="shared" si="259"/>
        <v>0</v>
      </c>
      <c r="IQ164" s="16">
        <f t="shared" si="259"/>
        <v>0</v>
      </c>
      <c r="IR164" s="16">
        <f t="shared" si="259"/>
        <v>0</v>
      </c>
      <c r="IS164" s="16">
        <f t="shared" si="263"/>
        <v>0</v>
      </c>
      <c r="IT164" s="16">
        <f t="shared" si="263"/>
        <v>0</v>
      </c>
      <c r="IU164" s="16">
        <f t="shared" si="263"/>
        <v>0</v>
      </c>
      <c r="IV164" s="16">
        <f t="shared" si="263"/>
        <v>0</v>
      </c>
      <c r="IW164" s="16">
        <f t="shared" si="263"/>
        <v>0</v>
      </c>
      <c r="IX164" s="16">
        <f t="shared" si="263"/>
        <v>0</v>
      </c>
      <c r="IY164" s="16">
        <f t="shared" si="263"/>
        <v>0</v>
      </c>
      <c r="IZ164" s="16">
        <f t="shared" si="263"/>
        <v>0</v>
      </c>
      <c r="JA164" s="16">
        <f t="shared" si="263"/>
        <v>0</v>
      </c>
      <c r="JB164" s="16">
        <f t="shared" si="263"/>
        <v>0</v>
      </c>
      <c r="JC164" s="16">
        <f t="shared" si="263"/>
        <v>0</v>
      </c>
      <c r="JD164" s="16">
        <f t="shared" si="263"/>
        <v>0</v>
      </c>
      <c r="JE164" s="16">
        <f t="shared" si="263"/>
        <v>0</v>
      </c>
      <c r="JF164" s="16">
        <f t="shared" si="263"/>
        <v>0</v>
      </c>
      <c r="JG164" s="16">
        <f t="shared" si="263"/>
        <v>0</v>
      </c>
      <c r="JH164" s="16">
        <f t="shared" si="263"/>
        <v>0</v>
      </c>
      <c r="JI164" s="16">
        <f t="shared" si="263"/>
        <v>0</v>
      </c>
      <c r="JJ164" s="16">
        <f t="shared" si="263"/>
        <v>0</v>
      </c>
      <c r="JK164" s="16">
        <f t="shared" si="263"/>
        <v>0</v>
      </c>
      <c r="JN164" s="16">
        <f t="shared" si="273"/>
        <v>1</v>
      </c>
      <c r="JO164" s="16">
        <f t="shared" si="273"/>
        <v>0</v>
      </c>
      <c r="JP164" s="16">
        <f t="shared" si="273"/>
        <v>0</v>
      </c>
      <c r="JQ164" s="16">
        <f t="shared" si="273"/>
        <v>0</v>
      </c>
      <c r="JR164" s="16">
        <f t="shared" si="273"/>
        <v>0</v>
      </c>
      <c r="JS164" s="16">
        <f t="shared" si="273"/>
        <v>0</v>
      </c>
      <c r="JT164" s="16">
        <f t="shared" si="273"/>
        <v>0</v>
      </c>
      <c r="JU164" s="16">
        <f t="shared" si="273"/>
        <v>0</v>
      </c>
      <c r="JV164" s="16">
        <f t="shared" si="273"/>
        <v>0</v>
      </c>
      <c r="JW164" s="16">
        <f t="shared" si="273"/>
        <v>0</v>
      </c>
      <c r="JX164" s="16">
        <f t="shared" si="273"/>
        <v>0</v>
      </c>
      <c r="JY164" s="16">
        <f t="shared" si="273"/>
        <v>0</v>
      </c>
      <c r="JZ164" s="16">
        <f t="shared" si="273"/>
        <v>0</v>
      </c>
      <c r="KA164" s="16">
        <f t="shared" si="273"/>
        <v>0</v>
      </c>
      <c r="KB164" s="16">
        <f t="shared" si="273"/>
        <v>0</v>
      </c>
      <c r="KC164" s="16">
        <f t="shared" si="273"/>
        <v>0</v>
      </c>
      <c r="KD164" s="16">
        <f t="shared" si="233"/>
        <v>0</v>
      </c>
      <c r="KE164" s="16">
        <f t="shared" si="233"/>
        <v>0</v>
      </c>
      <c r="KF164" s="16">
        <f t="shared" si="233"/>
        <v>0</v>
      </c>
      <c r="KG164" s="16">
        <f t="shared" si="233"/>
        <v>0</v>
      </c>
      <c r="KH164" s="16">
        <f t="shared" ref="KD164:KN200" si="274">IF($B164=KH$1,$C164,0)</f>
        <v>0</v>
      </c>
      <c r="KI164" s="16">
        <f t="shared" si="234"/>
        <v>0</v>
      </c>
      <c r="KJ164" s="16">
        <f t="shared" si="234"/>
        <v>0</v>
      </c>
      <c r="KK164" s="16">
        <f t="shared" si="271"/>
        <v>0</v>
      </c>
      <c r="KL164" s="16">
        <f t="shared" si="271"/>
        <v>0</v>
      </c>
      <c r="KM164" s="16">
        <f t="shared" si="271"/>
        <v>0</v>
      </c>
      <c r="KN164" s="16">
        <f t="shared" si="271"/>
        <v>0</v>
      </c>
      <c r="KO164" s="16">
        <f t="shared" si="271"/>
        <v>0</v>
      </c>
      <c r="KP164" s="16">
        <f t="shared" si="271"/>
        <v>0</v>
      </c>
      <c r="KQ164" s="16">
        <f t="shared" si="271"/>
        <v>0</v>
      </c>
      <c r="KR164" s="16">
        <f t="shared" si="271"/>
        <v>0</v>
      </c>
      <c r="KS164" s="16">
        <f t="shared" si="271"/>
        <v>0</v>
      </c>
      <c r="KT164" s="16">
        <f t="shared" si="271"/>
        <v>0</v>
      </c>
      <c r="KU164" s="16">
        <f t="shared" si="271"/>
        <v>0</v>
      </c>
      <c r="KV164" s="16">
        <f t="shared" si="271"/>
        <v>0</v>
      </c>
      <c r="KW164" s="16">
        <f t="shared" si="271"/>
        <v>0</v>
      </c>
      <c r="KX164" s="16">
        <f t="shared" si="271"/>
        <v>0</v>
      </c>
    </row>
    <row r="165" spans="1:310">
      <c r="A165" s="2" t="s">
        <v>69</v>
      </c>
      <c r="B165" s="2" t="s">
        <v>33</v>
      </c>
      <c r="C165" s="2">
        <v>1</v>
      </c>
      <c r="D165" s="3">
        <v>55</v>
      </c>
      <c r="E165" s="3">
        <v>55</v>
      </c>
      <c r="F165" s="3">
        <f t="shared" ref="F165:F200" si="275">E165-(D165*C165)</f>
        <v>0</v>
      </c>
      <c r="G165" s="4">
        <v>45095</v>
      </c>
      <c r="J165" s="2">
        <v>165</v>
      </c>
      <c r="K165" s="5"/>
      <c r="L165" s="5"/>
      <c r="M165" s="3"/>
      <c r="T165" s="16">
        <f t="shared" si="257"/>
        <v>0</v>
      </c>
      <c r="U165" s="16">
        <f t="shared" si="257"/>
        <v>0</v>
      </c>
      <c r="V165" s="16">
        <f t="shared" si="257"/>
        <v>0</v>
      </c>
      <c r="W165" s="16">
        <f t="shared" si="257"/>
        <v>0</v>
      </c>
      <c r="X165" s="16">
        <f t="shared" si="257"/>
        <v>0</v>
      </c>
      <c r="Y165" s="16">
        <f t="shared" si="257"/>
        <v>0</v>
      </c>
      <c r="Z165" s="16">
        <f t="shared" si="257"/>
        <v>0</v>
      </c>
      <c r="AA165" s="16">
        <f t="shared" si="257"/>
        <v>0</v>
      </c>
      <c r="AB165" s="16">
        <f t="shared" si="257"/>
        <v>0</v>
      </c>
      <c r="AC165" s="16">
        <f t="shared" si="257"/>
        <v>0</v>
      </c>
      <c r="AD165" s="16">
        <f t="shared" si="257"/>
        <v>0</v>
      </c>
      <c r="AE165" s="16">
        <f t="shared" si="257"/>
        <v>0</v>
      </c>
      <c r="AF165" s="16">
        <f t="shared" ref="T165:AI181" si="276">IF($A165=AF$1,$D165,0)*$C165</f>
        <v>0</v>
      </c>
      <c r="AG165" s="16">
        <f t="shared" si="276"/>
        <v>0</v>
      </c>
      <c r="AH165" s="16">
        <f t="shared" si="276"/>
        <v>0</v>
      </c>
      <c r="AI165" s="16">
        <f t="shared" si="276"/>
        <v>0</v>
      </c>
      <c r="AJ165" s="16">
        <f t="shared" si="266"/>
        <v>0</v>
      </c>
      <c r="AK165" s="16">
        <f t="shared" si="266"/>
        <v>0</v>
      </c>
      <c r="AL165" s="16">
        <f t="shared" si="266"/>
        <v>0</v>
      </c>
      <c r="AM165" s="16">
        <f t="shared" si="266"/>
        <v>0</v>
      </c>
      <c r="AN165" s="16">
        <f t="shared" si="266"/>
        <v>0</v>
      </c>
      <c r="AO165" s="16">
        <f t="shared" si="266"/>
        <v>0</v>
      </c>
      <c r="AP165" s="16">
        <f t="shared" si="266"/>
        <v>0</v>
      </c>
      <c r="AQ165" s="16">
        <f t="shared" si="266"/>
        <v>0</v>
      </c>
      <c r="AR165" s="16">
        <f t="shared" si="266"/>
        <v>0</v>
      </c>
      <c r="AS165" s="16">
        <f t="shared" si="266"/>
        <v>0</v>
      </c>
      <c r="AT165" s="16">
        <f t="shared" si="266"/>
        <v>0</v>
      </c>
      <c r="AU165" s="16">
        <f t="shared" si="266"/>
        <v>0</v>
      </c>
      <c r="AV165" s="16">
        <f t="shared" si="266"/>
        <v>0</v>
      </c>
      <c r="AW165" s="16">
        <f t="shared" si="266"/>
        <v>0</v>
      </c>
      <c r="AX165" s="16">
        <f t="shared" si="266"/>
        <v>0</v>
      </c>
      <c r="AY165" s="16">
        <f t="shared" si="266"/>
        <v>0</v>
      </c>
      <c r="AZ165" s="16">
        <f t="shared" si="224"/>
        <v>0</v>
      </c>
      <c r="BA165" s="16">
        <f t="shared" si="224"/>
        <v>0</v>
      </c>
      <c r="BB165" s="16">
        <f t="shared" si="224"/>
        <v>0</v>
      </c>
      <c r="BC165" s="16">
        <f t="shared" si="224"/>
        <v>0</v>
      </c>
      <c r="BD165" s="16">
        <f t="shared" si="224"/>
        <v>0</v>
      </c>
      <c r="BE165" s="16">
        <f t="shared" si="224"/>
        <v>0</v>
      </c>
      <c r="BF165" s="16">
        <f t="shared" si="267"/>
        <v>0</v>
      </c>
      <c r="BG165" s="16">
        <f t="shared" si="267"/>
        <v>0</v>
      </c>
      <c r="BH165" s="16">
        <f t="shared" si="267"/>
        <v>0</v>
      </c>
      <c r="BI165" s="16">
        <f t="shared" si="267"/>
        <v>55</v>
      </c>
      <c r="BJ165" s="16">
        <f t="shared" si="267"/>
        <v>0</v>
      </c>
      <c r="BK165" s="16">
        <f t="shared" si="267"/>
        <v>0</v>
      </c>
      <c r="BL165" s="16">
        <f t="shared" si="267"/>
        <v>0</v>
      </c>
      <c r="BM165" s="16">
        <f t="shared" si="267"/>
        <v>0</v>
      </c>
      <c r="BN165" s="16">
        <f t="shared" si="272"/>
        <v>0</v>
      </c>
      <c r="BO165" s="16">
        <f t="shared" si="272"/>
        <v>0</v>
      </c>
      <c r="BP165" s="16">
        <f t="shared" si="272"/>
        <v>0</v>
      </c>
      <c r="BQ165" s="16">
        <f t="shared" si="272"/>
        <v>0</v>
      </c>
      <c r="BR165" s="16">
        <f t="shared" si="272"/>
        <v>0</v>
      </c>
      <c r="BS165" s="16">
        <f t="shared" si="272"/>
        <v>0</v>
      </c>
      <c r="BT165" s="16">
        <f t="shared" si="272"/>
        <v>0</v>
      </c>
      <c r="BU165" s="16">
        <f t="shared" si="272"/>
        <v>0</v>
      </c>
      <c r="BV165" s="16">
        <f t="shared" si="272"/>
        <v>0</v>
      </c>
      <c r="BW165" s="16">
        <f t="shared" si="272"/>
        <v>0</v>
      </c>
      <c r="BX165" s="16">
        <f t="shared" si="272"/>
        <v>0</v>
      </c>
      <c r="BY165" s="16">
        <f t="shared" si="272"/>
        <v>0</v>
      </c>
      <c r="BZ165" s="16">
        <f t="shared" si="272"/>
        <v>0</v>
      </c>
      <c r="CA165" s="16">
        <f t="shared" si="272"/>
        <v>0</v>
      </c>
      <c r="CB165" s="16">
        <f t="shared" si="272"/>
        <v>0</v>
      </c>
      <c r="CC165" s="16">
        <f t="shared" si="272"/>
        <v>0</v>
      </c>
      <c r="CD165" s="16">
        <f t="shared" si="272"/>
        <v>0</v>
      </c>
      <c r="CE165" s="16">
        <f t="shared" si="272"/>
        <v>0</v>
      </c>
      <c r="CF165" s="16">
        <f t="shared" si="272"/>
        <v>0</v>
      </c>
      <c r="CG165" s="16">
        <f t="shared" si="272"/>
        <v>0</v>
      </c>
      <c r="CH165" s="16">
        <f t="shared" si="272"/>
        <v>0</v>
      </c>
      <c r="CI165" s="16">
        <f t="shared" si="272"/>
        <v>0</v>
      </c>
      <c r="CJ165" s="16">
        <f t="shared" si="272"/>
        <v>0</v>
      </c>
      <c r="CK165" s="16">
        <f t="shared" si="272"/>
        <v>0</v>
      </c>
      <c r="CL165" s="16">
        <f t="shared" si="272"/>
        <v>0</v>
      </c>
      <c r="CM165" s="16">
        <f t="shared" si="272"/>
        <v>0</v>
      </c>
      <c r="CN165" s="16">
        <f t="shared" si="272"/>
        <v>0</v>
      </c>
      <c r="CO165" s="16">
        <f t="shared" si="272"/>
        <v>0</v>
      </c>
      <c r="CP165" s="16">
        <f t="shared" si="272"/>
        <v>0</v>
      </c>
      <c r="CQ165" s="16">
        <f t="shared" si="272"/>
        <v>0</v>
      </c>
      <c r="CR165" s="16">
        <f t="shared" si="272"/>
        <v>0</v>
      </c>
      <c r="CS165" s="16">
        <f t="shared" si="272"/>
        <v>0</v>
      </c>
      <c r="CT165" s="16">
        <f t="shared" si="272"/>
        <v>0</v>
      </c>
      <c r="CU165" s="16">
        <f t="shared" si="272"/>
        <v>0</v>
      </c>
      <c r="CV165" s="16">
        <f t="shared" si="272"/>
        <v>0</v>
      </c>
      <c r="CW165" s="16">
        <f t="shared" si="272"/>
        <v>0</v>
      </c>
      <c r="CX165" s="16">
        <f t="shared" si="272"/>
        <v>0</v>
      </c>
      <c r="CY165" s="16">
        <f t="shared" si="272"/>
        <v>0</v>
      </c>
      <c r="CZ165" s="16">
        <f t="shared" si="272"/>
        <v>0</v>
      </c>
      <c r="DA165" s="16">
        <f t="shared" si="272"/>
        <v>0</v>
      </c>
      <c r="DB165" s="16">
        <f t="shared" si="272"/>
        <v>0</v>
      </c>
      <c r="DC165" s="16">
        <f t="shared" si="272"/>
        <v>0</v>
      </c>
      <c r="DD165" s="16">
        <f t="shared" si="272"/>
        <v>0</v>
      </c>
      <c r="DE165" s="16">
        <f t="shared" si="272"/>
        <v>0</v>
      </c>
      <c r="DF165" s="16">
        <f t="shared" si="272"/>
        <v>0</v>
      </c>
      <c r="DG165" s="16">
        <f t="shared" si="272"/>
        <v>0</v>
      </c>
      <c r="DH165" s="16">
        <f t="shared" si="272"/>
        <v>0</v>
      </c>
      <c r="DI165" s="16">
        <f t="shared" si="272"/>
        <v>0</v>
      </c>
      <c r="DJ165" s="16">
        <f t="shared" si="272"/>
        <v>0</v>
      </c>
      <c r="DK165" s="16">
        <f t="shared" si="272"/>
        <v>0</v>
      </c>
      <c r="DL165" s="16">
        <f t="shared" si="258"/>
        <v>0</v>
      </c>
      <c r="DM165" s="16">
        <f t="shared" si="258"/>
        <v>0</v>
      </c>
      <c r="DN165" s="16">
        <f t="shared" si="258"/>
        <v>0</v>
      </c>
      <c r="DO165" s="16">
        <f t="shared" si="258"/>
        <v>0</v>
      </c>
      <c r="DP165" s="16">
        <f t="shared" si="258"/>
        <v>0</v>
      </c>
      <c r="DQ165" s="16">
        <f t="shared" si="258"/>
        <v>0</v>
      </c>
      <c r="DR165" s="16">
        <f t="shared" si="258"/>
        <v>0</v>
      </c>
      <c r="DS165" s="16">
        <f t="shared" si="258"/>
        <v>0</v>
      </c>
      <c r="DT165" s="16">
        <f t="shared" si="258"/>
        <v>0</v>
      </c>
      <c r="DU165" s="16">
        <f t="shared" si="258"/>
        <v>0</v>
      </c>
      <c r="DV165" s="16">
        <f t="shared" si="262"/>
        <v>0</v>
      </c>
      <c r="DW165" s="16">
        <f t="shared" si="262"/>
        <v>0</v>
      </c>
      <c r="DX165" s="16">
        <f t="shared" si="262"/>
        <v>0</v>
      </c>
      <c r="DY165" s="16">
        <f t="shared" si="262"/>
        <v>0</v>
      </c>
      <c r="DZ165" s="16">
        <f t="shared" si="262"/>
        <v>0</v>
      </c>
      <c r="EA165" s="16">
        <f t="shared" si="262"/>
        <v>0</v>
      </c>
      <c r="EB165" s="16">
        <f t="shared" si="262"/>
        <v>0</v>
      </c>
      <c r="EC165" s="16">
        <f t="shared" si="262"/>
        <v>0</v>
      </c>
      <c r="ED165" s="16">
        <f t="shared" si="262"/>
        <v>0</v>
      </c>
      <c r="EE165" s="16">
        <f t="shared" si="262"/>
        <v>0</v>
      </c>
      <c r="EF165" s="16">
        <f t="shared" si="262"/>
        <v>0</v>
      </c>
      <c r="EG165" s="16">
        <f t="shared" si="262"/>
        <v>0</v>
      </c>
      <c r="EH165" s="16">
        <f t="shared" si="262"/>
        <v>0</v>
      </c>
      <c r="EI165" s="16">
        <f t="shared" si="262"/>
        <v>0</v>
      </c>
      <c r="EJ165" s="16">
        <f t="shared" si="262"/>
        <v>0</v>
      </c>
      <c r="EK165" s="16">
        <f t="shared" si="262"/>
        <v>0</v>
      </c>
      <c r="EL165" s="16">
        <f t="shared" si="262"/>
        <v>0</v>
      </c>
      <c r="EM165" s="16">
        <f t="shared" ref="EM165:EN165" si="277">IF($A165=EM$1,$D165,0)*$C165</f>
        <v>0</v>
      </c>
      <c r="EN165" s="16">
        <f t="shared" si="277"/>
        <v>0</v>
      </c>
      <c r="EQ165" s="16">
        <f t="shared" si="265"/>
        <v>0</v>
      </c>
      <c r="ER165" s="16">
        <f t="shared" si="265"/>
        <v>0</v>
      </c>
      <c r="ES165" s="16">
        <f t="shared" si="265"/>
        <v>0</v>
      </c>
      <c r="ET165" s="16">
        <f t="shared" si="265"/>
        <v>0</v>
      </c>
      <c r="EU165" s="16">
        <f t="shared" si="265"/>
        <v>0</v>
      </c>
      <c r="EV165" s="16">
        <f t="shared" si="265"/>
        <v>0</v>
      </c>
      <c r="EW165" s="16">
        <f t="shared" si="265"/>
        <v>0</v>
      </c>
      <c r="EX165" s="16">
        <f t="shared" si="265"/>
        <v>0</v>
      </c>
      <c r="EY165" s="16">
        <f t="shared" si="265"/>
        <v>0</v>
      </c>
      <c r="EZ165" s="16">
        <f t="shared" si="265"/>
        <v>0</v>
      </c>
      <c r="FA165" s="16">
        <f t="shared" si="265"/>
        <v>0</v>
      </c>
      <c r="FB165" s="16">
        <f t="shared" si="265"/>
        <v>0</v>
      </c>
      <c r="FC165" s="16">
        <f t="shared" si="265"/>
        <v>0</v>
      </c>
      <c r="FD165" s="16">
        <f t="shared" si="265"/>
        <v>0</v>
      </c>
      <c r="FE165" s="16">
        <f t="shared" si="265"/>
        <v>0</v>
      </c>
      <c r="FF165" s="16">
        <f t="shared" si="265"/>
        <v>0</v>
      </c>
      <c r="FG165" s="16">
        <f t="shared" si="268"/>
        <v>0</v>
      </c>
      <c r="FH165" s="16">
        <f t="shared" si="268"/>
        <v>0</v>
      </c>
      <c r="FI165" s="16">
        <f t="shared" si="268"/>
        <v>0</v>
      </c>
      <c r="FJ165" s="16">
        <f t="shared" si="268"/>
        <v>0</v>
      </c>
      <c r="FK165" s="16">
        <f t="shared" si="268"/>
        <v>0</v>
      </c>
      <c r="FL165" s="16">
        <f t="shared" si="268"/>
        <v>0</v>
      </c>
      <c r="FM165" s="16">
        <f t="shared" si="268"/>
        <v>0</v>
      </c>
      <c r="FN165" s="16">
        <f t="shared" si="268"/>
        <v>0</v>
      </c>
      <c r="FO165" s="16">
        <f t="shared" si="268"/>
        <v>0</v>
      </c>
      <c r="FP165" s="16">
        <f t="shared" si="268"/>
        <v>0</v>
      </c>
      <c r="FQ165" s="16">
        <f t="shared" si="268"/>
        <v>0</v>
      </c>
      <c r="FR165" s="16">
        <f t="shared" si="268"/>
        <v>0</v>
      </c>
      <c r="FS165" s="16">
        <f t="shared" si="268"/>
        <v>0</v>
      </c>
      <c r="FT165" s="16">
        <f t="shared" si="268"/>
        <v>0</v>
      </c>
      <c r="FU165" s="16">
        <f t="shared" si="268"/>
        <v>0</v>
      </c>
      <c r="FV165" s="16">
        <f t="shared" si="256"/>
        <v>0</v>
      </c>
      <c r="FW165" s="16">
        <f t="shared" ref="FV165:GJ182" si="278">IF($A165=FW$1,$E165,0)</f>
        <v>0</v>
      </c>
      <c r="FX165" s="16">
        <f t="shared" si="278"/>
        <v>0</v>
      </c>
      <c r="FY165" s="16">
        <f t="shared" si="278"/>
        <v>0</v>
      </c>
      <c r="FZ165" s="16">
        <f t="shared" si="278"/>
        <v>0</v>
      </c>
      <c r="GA165" s="16">
        <f t="shared" si="278"/>
        <v>0</v>
      </c>
      <c r="GB165" s="16">
        <f t="shared" si="278"/>
        <v>0</v>
      </c>
      <c r="GC165" s="16">
        <f t="shared" si="278"/>
        <v>0</v>
      </c>
      <c r="GD165" s="16">
        <f t="shared" si="278"/>
        <v>0</v>
      </c>
      <c r="GE165" s="16">
        <f t="shared" si="278"/>
        <v>0</v>
      </c>
      <c r="GF165" s="16">
        <f t="shared" si="278"/>
        <v>55</v>
      </c>
      <c r="GG165" s="16">
        <f t="shared" si="278"/>
        <v>0</v>
      </c>
      <c r="GH165" s="16">
        <f t="shared" si="278"/>
        <v>0</v>
      </c>
      <c r="GI165" s="16">
        <f t="shared" si="278"/>
        <v>0</v>
      </c>
      <c r="GJ165" s="16">
        <f t="shared" si="278"/>
        <v>0</v>
      </c>
      <c r="GK165" s="16">
        <f t="shared" si="269"/>
        <v>0</v>
      </c>
      <c r="GL165" s="16">
        <f t="shared" si="269"/>
        <v>0</v>
      </c>
      <c r="GM165" s="16">
        <f t="shared" si="269"/>
        <v>0</v>
      </c>
      <c r="GN165" s="16">
        <f t="shared" si="269"/>
        <v>0</v>
      </c>
      <c r="GO165" s="16">
        <f t="shared" si="269"/>
        <v>0</v>
      </c>
      <c r="GP165" s="16">
        <f t="shared" si="269"/>
        <v>0</v>
      </c>
      <c r="GQ165" s="16">
        <f t="shared" si="269"/>
        <v>0</v>
      </c>
      <c r="GR165" s="16">
        <f t="shared" si="269"/>
        <v>0</v>
      </c>
      <c r="GS165" s="16">
        <f t="shared" si="269"/>
        <v>0</v>
      </c>
      <c r="GT165" s="16">
        <f t="shared" si="269"/>
        <v>0</v>
      </c>
      <c r="GU165" s="16">
        <f t="shared" si="269"/>
        <v>0</v>
      </c>
      <c r="GV165" s="16">
        <f t="shared" si="269"/>
        <v>0</v>
      </c>
      <c r="GW165" s="16">
        <f t="shared" si="269"/>
        <v>0</v>
      </c>
      <c r="GX165" s="16">
        <f t="shared" si="269"/>
        <v>0</v>
      </c>
      <c r="GY165" s="16">
        <f t="shared" si="269"/>
        <v>0</v>
      </c>
      <c r="GZ165" s="16">
        <f t="shared" si="269"/>
        <v>0</v>
      </c>
      <c r="HA165" s="16">
        <f t="shared" si="269"/>
        <v>0</v>
      </c>
      <c r="HB165" s="16">
        <f t="shared" si="269"/>
        <v>0</v>
      </c>
      <c r="HC165" s="16">
        <f t="shared" si="269"/>
        <v>0</v>
      </c>
      <c r="HD165" s="16">
        <f t="shared" si="269"/>
        <v>0</v>
      </c>
      <c r="HE165" s="16">
        <f t="shared" si="269"/>
        <v>0</v>
      </c>
      <c r="HF165" s="16">
        <f t="shared" si="269"/>
        <v>0</v>
      </c>
      <c r="HG165" s="16">
        <f t="shared" si="269"/>
        <v>0</v>
      </c>
      <c r="HH165" s="16">
        <f t="shared" si="269"/>
        <v>0</v>
      </c>
      <c r="HI165" s="16">
        <f t="shared" si="269"/>
        <v>0</v>
      </c>
      <c r="HJ165" s="16">
        <f t="shared" si="269"/>
        <v>0</v>
      </c>
      <c r="HK165" s="16">
        <f t="shared" si="269"/>
        <v>0</v>
      </c>
      <c r="HL165" s="16">
        <f t="shared" si="269"/>
        <v>0</v>
      </c>
      <c r="HM165" s="16">
        <f t="shared" si="269"/>
        <v>0</v>
      </c>
      <c r="HN165" s="16">
        <f t="shared" si="269"/>
        <v>0</v>
      </c>
      <c r="HO165" s="16">
        <f t="shared" si="269"/>
        <v>0</v>
      </c>
      <c r="HP165" s="16">
        <f t="shared" si="269"/>
        <v>0</v>
      </c>
      <c r="HQ165" s="16">
        <f t="shared" si="270"/>
        <v>0</v>
      </c>
      <c r="HR165" s="16">
        <f t="shared" si="270"/>
        <v>0</v>
      </c>
      <c r="HS165" s="16">
        <f t="shared" si="270"/>
        <v>0</v>
      </c>
      <c r="HT165" s="16">
        <f t="shared" si="270"/>
        <v>0</v>
      </c>
      <c r="HU165" s="16">
        <f t="shared" si="270"/>
        <v>0</v>
      </c>
      <c r="HV165" s="16">
        <f t="shared" si="270"/>
        <v>0</v>
      </c>
      <c r="HW165" s="16">
        <f t="shared" si="270"/>
        <v>0</v>
      </c>
      <c r="HX165" s="16">
        <f t="shared" si="270"/>
        <v>0</v>
      </c>
      <c r="HY165" s="16">
        <f t="shared" si="270"/>
        <v>0</v>
      </c>
      <c r="HZ165" s="16">
        <f t="shared" si="270"/>
        <v>0</v>
      </c>
      <c r="IA165" s="16">
        <f t="shared" si="270"/>
        <v>0</v>
      </c>
      <c r="IB165" s="16">
        <f t="shared" si="270"/>
        <v>0</v>
      </c>
      <c r="IC165" s="16">
        <f t="shared" si="270"/>
        <v>0</v>
      </c>
      <c r="ID165" s="16">
        <f t="shared" si="270"/>
        <v>0</v>
      </c>
      <c r="IE165" s="16">
        <f t="shared" si="270"/>
        <v>0</v>
      </c>
      <c r="IF165" s="16">
        <f t="shared" si="270"/>
        <v>0</v>
      </c>
      <c r="IG165" s="16">
        <f t="shared" si="270"/>
        <v>0</v>
      </c>
      <c r="IH165" s="16">
        <f t="shared" si="270"/>
        <v>0</v>
      </c>
      <c r="II165" s="16">
        <f t="shared" si="259"/>
        <v>0</v>
      </c>
      <c r="IJ165" s="16">
        <f t="shared" si="259"/>
        <v>0</v>
      </c>
      <c r="IK165" s="16">
        <f t="shared" si="259"/>
        <v>0</v>
      </c>
      <c r="IL165" s="16">
        <f t="shared" si="259"/>
        <v>0</v>
      </c>
      <c r="IM165" s="16">
        <f t="shared" si="259"/>
        <v>0</v>
      </c>
      <c r="IN165" s="16">
        <f t="shared" si="259"/>
        <v>0</v>
      </c>
      <c r="IO165" s="16">
        <f t="shared" si="259"/>
        <v>0</v>
      </c>
      <c r="IP165" s="16">
        <f t="shared" si="259"/>
        <v>0</v>
      </c>
      <c r="IQ165" s="16">
        <f t="shared" si="259"/>
        <v>0</v>
      </c>
      <c r="IR165" s="16">
        <f t="shared" si="259"/>
        <v>0</v>
      </c>
      <c r="IS165" s="16">
        <f t="shared" si="263"/>
        <v>0</v>
      </c>
      <c r="IT165" s="16">
        <f t="shared" si="263"/>
        <v>0</v>
      </c>
      <c r="IU165" s="16">
        <f t="shared" si="263"/>
        <v>0</v>
      </c>
      <c r="IV165" s="16">
        <f t="shared" si="263"/>
        <v>0</v>
      </c>
      <c r="IW165" s="16">
        <f t="shared" si="263"/>
        <v>0</v>
      </c>
      <c r="IX165" s="16">
        <f t="shared" si="263"/>
        <v>0</v>
      </c>
      <c r="IY165" s="16">
        <f t="shared" si="263"/>
        <v>0</v>
      </c>
      <c r="IZ165" s="16">
        <f t="shared" si="263"/>
        <v>0</v>
      </c>
      <c r="JA165" s="16">
        <f t="shared" si="263"/>
        <v>0</v>
      </c>
      <c r="JB165" s="16">
        <f t="shared" si="263"/>
        <v>0</v>
      </c>
      <c r="JC165" s="16">
        <f t="shared" si="263"/>
        <v>0</v>
      </c>
      <c r="JD165" s="16">
        <f t="shared" si="263"/>
        <v>0</v>
      </c>
      <c r="JE165" s="16">
        <f t="shared" si="263"/>
        <v>0</v>
      </c>
      <c r="JF165" s="16">
        <f t="shared" si="263"/>
        <v>0</v>
      </c>
      <c r="JG165" s="16">
        <f t="shared" si="263"/>
        <v>0</v>
      </c>
      <c r="JH165" s="16">
        <f t="shared" si="263"/>
        <v>0</v>
      </c>
      <c r="JI165" s="16">
        <f t="shared" si="263"/>
        <v>0</v>
      </c>
      <c r="JJ165" s="16">
        <f t="shared" ref="JJ165:JK165" si="279">IF($A165=JJ$1,$E165,0)</f>
        <v>0</v>
      </c>
      <c r="JK165" s="16">
        <f t="shared" si="279"/>
        <v>0</v>
      </c>
      <c r="JN165" s="16">
        <f t="shared" si="273"/>
        <v>0</v>
      </c>
      <c r="JO165" s="16">
        <f t="shared" si="273"/>
        <v>0</v>
      </c>
      <c r="JP165" s="16">
        <f t="shared" si="273"/>
        <v>0</v>
      </c>
      <c r="JQ165" s="16">
        <f t="shared" si="273"/>
        <v>0</v>
      </c>
      <c r="JR165" s="16">
        <f t="shared" si="273"/>
        <v>0</v>
      </c>
      <c r="JS165" s="16">
        <f t="shared" si="273"/>
        <v>0</v>
      </c>
      <c r="JT165" s="16">
        <f t="shared" si="273"/>
        <v>0</v>
      </c>
      <c r="JU165" s="16">
        <f t="shared" si="273"/>
        <v>0</v>
      </c>
      <c r="JV165" s="16">
        <f t="shared" si="273"/>
        <v>0</v>
      </c>
      <c r="JW165" s="16">
        <f t="shared" si="273"/>
        <v>1</v>
      </c>
      <c r="JX165" s="16">
        <f t="shared" si="273"/>
        <v>0</v>
      </c>
      <c r="JY165" s="16">
        <f t="shared" si="273"/>
        <v>0</v>
      </c>
      <c r="JZ165" s="16">
        <f t="shared" si="273"/>
        <v>0</v>
      </c>
      <c r="KA165" s="16">
        <f t="shared" si="273"/>
        <v>0</v>
      </c>
      <c r="KB165" s="16">
        <f t="shared" si="273"/>
        <v>0</v>
      </c>
      <c r="KC165" s="16">
        <f t="shared" si="273"/>
        <v>0</v>
      </c>
      <c r="KD165" s="16">
        <f t="shared" si="274"/>
        <v>0</v>
      </c>
      <c r="KE165" s="16">
        <f t="shared" si="274"/>
        <v>0</v>
      </c>
      <c r="KF165" s="16">
        <f t="shared" si="274"/>
        <v>0</v>
      </c>
      <c r="KG165" s="16">
        <f t="shared" si="274"/>
        <v>0</v>
      </c>
      <c r="KH165" s="16">
        <f t="shared" si="274"/>
        <v>0</v>
      </c>
      <c r="KI165" s="16">
        <f t="shared" si="234"/>
        <v>0</v>
      </c>
      <c r="KJ165" s="16">
        <f t="shared" si="234"/>
        <v>0</v>
      </c>
      <c r="KK165" s="16">
        <f t="shared" si="271"/>
        <v>0</v>
      </c>
      <c r="KL165" s="16">
        <f t="shared" si="271"/>
        <v>0</v>
      </c>
      <c r="KM165" s="16">
        <f t="shared" si="271"/>
        <v>0</v>
      </c>
      <c r="KN165" s="16">
        <f t="shared" si="271"/>
        <v>0</v>
      </c>
      <c r="KO165" s="16">
        <f t="shared" si="271"/>
        <v>0</v>
      </c>
      <c r="KP165" s="16">
        <f t="shared" si="271"/>
        <v>0</v>
      </c>
      <c r="KQ165" s="16">
        <f t="shared" si="271"/>
        <v>0</v>
      </c>
      <c r="KR165" s="16">
        <f t="shared" si="271"/>
        <v>0</v>
      </c>
      <c r="KS165" s="16">
        <f t="shared" si="271"/>
        <v>0</v>
      </c>
      <c r="KT165" s="16">
        <f t="shared" si="271"/>
        <v>0</v>
      </c>
      <c r="KU165" s="16">
        <f t="shared" si="271"/>
        <v>0</v>
      </c>
      <c r="KV165" s="16">
        <f t="shared" si="271"/>
        <v>0</v>
      </c>
      <c r="KW165" s="16">
        <f t="shared" si="271"/>
        <v>0</v>
      </c>
      <c r="KX165" s="16">
        <f t="shared" si="271"/>
        <v>0</v>
      </c>
    </row>
    <row r="166" spans="1:310">
      <c r="A166" s="2" t="s">
        <v>32</v>
      </c>
      <c r="B166" s="2" t="s">
        <v>85</v>
      </c>
      <c r="C166" s="2">
        <v>1</v>
      </c>
      <c r="D166" s="3">
        <v>120</v>
      </c>
      <c r="E166" s="3">
        <f>50+70</f>
        <v>120</v>
      </c>
      <c r="F166" s="3">
        <f t="shared" si="275"/>
        <v>0</v>
      </c>
      <c r="G166" s="4">
        <v>45095</v>
      </c>
      <c r="J166" s="2">
        <v>166</v>
      </c>
      <c r="K166" s="5"/>
      <c r="L166" s="5"/>
      <c r="M166" s="3"/>
      <c r="T166" s="16">
        <f t="shared" si="276"/>
        <v>0</v>
      </c>
      <c r="U166" s="16">
        <f t="shared" si="276"/>
        <v>0</v>
      </c>
      <c r="V166" s="16">
        <f t="shared" si="276"/>
        <v>0</v>
      </c>
      <c r="W166" s="16">
        <f t="shared" si="276"/>
        <v>0</v>
      </c>
      <c r="X166" s="16">
        <f t="shared" si="276"/>
        <v>0</v>
      </c>
      <c r="Y166" s="16">
        <f t="shared" si="276"/>
        <v>0</v>
      </c>
      <c r="Z166" s="16">
        <f t="shared" si="276"/>
        <v>0</v>
      </c>
      <c r="AA166" s="16">
        <f t="shared" si="276"/>
        <v>0</v>
      </c>
      <c r="AB166" s="16">
        <f t="shared" si="276"/>
        <v>0</v>
      </c>
      <c r="AC166" s="16">
        <f t="shared" si="276"/>
        <v>0</v>
      </c>
      <c r="AD166" s="16">
        <f t="shared" si="276"/>
        <v>120</v>
      </c>
      <c r="AE166" s="16">
        <f t="shared" si="276"/>
        <v>0</v>
      </c>
      <c r="AF166" s="16">
        <f t="shared" si="276"/>
        <v>0</v>
      </c>
      <c r="AG166" s="16">
        <f t="shared" si="276"/>
        <v>0</v>
      </c>
      <c r="AH166" s="16">
        <f t="shared" si="276"/>
        <v>0</v>
      </c>
      <c r="AI166" s="16">
        <f t="shared" si="276"/>
        <v>0</v>
      </c>
      <c r="AJ166" s="16">
        <f t="shared" si="266"/>
        <v>0</v>
      </c>
      <c r="AK166" s="16">
        <f t="shared" si="266"/>
        <v>0</v>
      </c>
      <c r="AL166" s="16">
        <f t="shared" si="266"/>
        <v>0</v>
      </c>
      <c r="AM166" s="16">
        <f t="shared" si="266"/>
        <v>0</v>
      </c>
      <c r="AN166" s="16">
        <f t="shared" si="266"/>
        <v>0</v>
      </c>
      <c r="AO166" s="16">
        <f t="shared" si="266"/>
        <v>0</v>
      </c>
      <c r="AP166" s="16">
        <f t="shared" si="266"/>
        <v>0</v>
      </c>
      <c r="AQ166" s="16">
        <f t="shared" si="266"/>
        <v>0</v>
      </c>
      <c r="AR166" s="16">
        <f t="shared" si="266"/>
        <v>0</v>
      </c>
      <c r="AS166" s="16">
        <f t="shared" si="266"/>
        <v>0</v>
      </c>
      <c r="AT166" s="16">
        <f t="shared" si="266"/>
        <v>0</v>
      </c>
      <c r="AU166" s="16">
        <f t="shared" si="266"/>
        <v>0</v>
      </c>
      <c r="AV166" s="16">
        <f t="shared" si="266"/>
        <v>0</v>
      </c>
      <c r="AW166" s="16">
        <f t="shared" si="266"/>
        <v>0</v>
      </c>
      <c r="AX166" s="16">
        <f t="shared" si="266"/>
        <v>0</v>
      </c>
      <c r="AY166" s="16">
        <f t="shared" si="266"/>
        <v>0</v>
      </c>
      <c r="AZ166" s="16">
        <f t="shared" si="224"/>
        <v>0</v>
      </c>
      <c r="BA166" s="16">
        <f t="shared" si="224"/>
        <v>0</v>
      </c>
      <c r="BB166" s="16">
        <f t="shared" si="224"/>
        <v>0</v>
      </c>
      <c r="BC166" s="16">
        <f t="shared" si="224"/>
        <v>0</v>
      </c>
      <c r="BD166" s="16">
        <f t="shared" si="224"/>
        <v>0</v>
      </c>
      <c r="BE166" s="16">
        <f t="shared" si="224"/>
        <v>0</v>
      </c>
      <c r="BF166" s="16">
        <f t="shared" si="267"/>
        <v>0</v>
      </c>
      <c r="BG166" s="16">
        <f t="shared" si="267"/>
        <v>0</v>
      </c>
      <c r="BH166" s="16">
        <f t="shared" si="267"/>
        <v>0</v>
      </c>
      <c r="BI166" s="16">
        <f t="shared" si="267"/>
        <v>0</v>
      </c>
      <c r="BJ166" s="16">
        <f t="shared" si="267"/>
        <v>0</v>
      </c>
      <c r="BK166" s="16">
        <f t="shared" si="267"/>
        <v>0</v>
      </c>
      <c r="BL166" s="16">
        <f t="shared" si="267"/>
        <v>0</v>
      </c>
      <c r="BM166" s="16">
        <f t="shared" si="267"/>
        <v>0</v>
      </c>
      <c r="BN166" s="16">
        <f t="shared" si="272"/>
        <v>0</v>
      </c>
      <c r="BO166" s="16">
        <f t="shared" si="272"/>
        <v>0</v>
      </c>
      <c r="BP166" s="16">
        <f t="shared" si="272"/>
        <v>0</v>
      </c>
      <c r="BQ166" s="16">
        <f t="shared" si="272"/>
        <v>0</v>
      </c>
      <c r="BR166" s="16">
        <f t="shared" si="272"/>
        <v>0</v>
      </c>
      <c r="BS166" s="16">
        <f t="shared" si="272"/>
        <v>0</v>
      </c>
      <c r="BT166" s="16">
        <f t="shared" si="272"/>
        <v>0</v>
      </c>
      <c r="BU166" s="16">
        <f t="shared" si="272"/>
        <v>0</v>
      </c>
      <c r="BV166" s="16">
        <f t="shared" si="272"/>
        <v>0</v>
      </c>
      <c r="BW166" s="16">
        <f t="shared" si="272"/>
        <v>0</v>
      </c>
      <c r="BX166" s="16">
        <f t="shared" si="272"/>
        <v>0</v>
      </c>
      <c r="BY166" s="16">
        <f t="shared" si="272"/>
        <v>0</v>
      </c>
      <c r="BZ166" s="16">
        <f t="shared" si="272"/>
        <v>0</v>
      </c>
      <c r="CA166" s="16">
        <f t="shared" si="272"/>
        <v>0</v>
      </c>
      <c r="CB166" s="16">
        <f t="shared" si="272"/>
        <v>0</v>
      </c>
      <c r="CC166" s="16">
        <f t="shared" si="272"/>
        <v>0</v>
      </c>
      <c r="CD166" s="16">
        <f t="shared" si="272"/>
        <v>0</v>
      </c>
      <c r="CE166" s="16">
        <f t="shared" si="272"/>
        <v>0</v>
      </c>
      <c r="CF166" s="16">
        <f t="shared" si="272"/>
        <v>0</v>
      </c>
      <c r="CG166" s="16">
        <f t="shared" si="272"/>
        <v>0</v>
      </c>
      <c r="CH166" s="16">
        <f t="shared" si="272"/>
        <v>0</v>
      </c>
      <c r="CI166" s="16">
        <f t="shared" si="272"/>
        <v>0</v>
      </c>
      <c r="CJ166" s="16">
        <f t="shared" si="272"/>
        <v>0</v>
      </c>
      <c r="CK166" s="16">
        <f t="shared" si="272"/>
        <v>0</v>
      </c>
      <c r="CL166" s="16">
        <f t="shared" si="272"/>
        <v>0</v>
      </c>
      <c r="CM166" s="16">
        <f t="shared" si="272"/>
        <v>0</v>
      </c>
      <c r="CN166" s="16">
        <f t="shared" si="272"/>
        <v>0</v>
      </c>
      <c r="CO166" s="16">
        <f t="shared" si="272"/>
        <v>0</v>
      </c>
      <c r="CP166" s="16">
        <f t="shared" si="272"/>
        <v>0</v>
      </c>
      <c r="CQ166" s="16">
        <f t="shared" si="272"/>
        <v>0</v>
      </c>
      <c r="CR166" s="16">
        <f t="shared" si="272"/>
        <v>0</v>
      </c>
      <c r="CS166" s="16">
        <f t="shared" si="272"/>
        <v>0</v>
      </c>
      <c r="CT166" s="16">
        <f t="shared" si="272"/>
        <v>0</v>
      </c>
      <c r="CU166" s="16">
        <f t="shared" si="272"/>
        <v>0</v>
      </c>
      <c r="CV166" s="16">
        <f t="shared" si="272"/>
        <v>0</v>
      </c>
      <c r="CW166" s="16">
        <f t="shared" si="272"/>
        <v>0</v>
      </c>
      <c r="CX166" s="16">
        <f t="shared" si="272"/>
        <v>0</v>
      </c>
      <c r="CY166" s="16">
        <f t="shared" si="272"/>
        <v>0</v>
      </c>
      <c r="CZ166" s="16">
        <f t="shared" si="272"/>
        <v>0</v>
      </c>
      <c r="DA166" s="16">
        <f t="shared" si="272"/>
        <v>0</v>
      </c>
      <c r="DB166" s="16">
        <f t="shared" si="272"/>
        <v>0</v>
      </c>
      <c r="DC166" s="16">
        <f t="shared" si="272"/>
        <v>0</v>
      </c>
      <c r="DD166" s="16">
        <f t="shared" si="272"/>
        <v>0</v>
      </c>
      <c r="DE166" s="16">
        <f t="shared" si="272"/>
        <v>0</v>
      </c>
      <c r="DF166" s="16">
        <f t="shared" si="272"/>
        <v>0</v>
      </c>
      <c r="DG166" s="16">
        <f t="shared" si="272"/>
        <v>0</v>
      </c>
      <c r="DH166" s="16">
        <f t="shared" si="272"/>
        <v>0</v>
      </c>
      <c r="DI166" s="16">
        <f t="shared" si="272"/>
        <v>0</v>
      </c>
      <c r="DJ166" s="16">
        <f t="shared" si="272"/>
        <v>0</v>
      </c>
      <c r="DK166" s="16">
        <f t="shared" si="272"/>
        <v>0</v>
      </c>
      <c r="DL166" s="16">
        <f t="shared" ref="DL166:EA181" si="280">IF($A166=DL$1,$D166,0)*$C166</f>
        <v>0</v>
      </c>
      <c r="DM166" s="16">
        <f t="shared" si="280"/>
        <v>0</v>
      </c>
      <c r="DN166" s="16">
        <f t="shared" si="280"/>
        <v>0</v>
      </c>
      <c r="DO166" s="16">
        <f t="shared" si="280"/>
        <v>0</v>
      </c>
      <c r="DP166" s="16">
        <f t="shared" si="280"/>
        <v>0</v>
      </c>
      <c r="DQ166" s="16">
        <f t="shared" si="280"/>
        <v>0</v>
      </c>
      <c r="DR166" s="16">
        <f t="shared" si="280"/>
        <v>0</v>
      </c>
      <c r="DS166" s="16">
        <f t="shared" si="280"/>
        <v>0</v>
      </c>
      <c r="DT166" s="16">
        <f t="shared" si="280"/>
        <v>0</v>
      </c>
      <c r="DU166" s="16">
        <f t="shared" si="280"/>
        <v>0</v>
      </c>
      <c r="DV166" s="16">
        <f t="shared" si="280"/>
        <v>0</v>
      </c>
      <c r="DW166" s="16">
        <f t="shared" si="280"/>
        <v>0</v>
      </c>
      <c r="DX166" s="16">
        <f t="shared" si="280"/>
        <v>0</v>
      </c>
      <c r="DY166" s="16">
        <f t="shared" si="280"/>
        <v>0</v>
      </c>
      <c r="DZ166" s="16">
        <f t="shared" si="280"/>
        <v>0</v>
      </c>
      <c r="EA166" s="16">
        <f t="shared" si="280"/>
        <v>0</v>
      </c>
      <c r="EB166" s="16">
        <f t="shared" ref="DV166:EN179" si="281">IF($A166=EB$1,$D166,0)*$C166</f>
        <v>0</v>
      </c>
      <c r="EC166" s="16">
        <f t="shared" si="281"/>
        <v>0</v>
      </c>
      <c r="ED166" s="16">
        <f t="shared" si="281"/>
        <v>0</v>
      </c>
      <c r="EE166" s="16">
        <f t="shared" si="281"/>
        <v>0</v>
      </c>
      <c r="EF166" s="16">
        <f t="shared" si="281"/>
        <v>0</v>
      </c>
      <c r="EG166" s="16">
        <f t="shared" si="281"/>
        <v>0</v>
      </c>
      <c r="EH166" s="16">
        <f t="shared" si="281"/>
        <v>0</v>
      </c>
      <c r="EI166" s="16">
        <f t="shared" si="281"/>
        <v>0</v>
      </c>
      <c r="EJ166" s="16">
        <f t="shared" si="281"/>
        <v>0</v>
      </c>
      <c r="EK166" s="16">
        <f t="shared" si="281"/>
        <v>0</v>
      </c>
      <c r="EL166" s="16">
        <f t="shared" si="281"/>
        <v>0</v>
      </c>
      <c r="EM166" s="16">
        <f t="shared" si="281"/>
        <v>0</v>
      </c>
      <c r="EN166" s="16">
        <f t="shared" si="281"/>
        <v>0</v>
      </c>
      <c r="EQ166" s="16">
        <f t="shared" si="265"/>
        <v>0</v>
      </c>
      <c r="ER166" s="16">
        <f t="shared" si="265"/>
        <v>0</v>
      </c>
      <c r="ES166" s="16">
        <f t="shared" si="265"/>
        <v>0</v>
      </c>
      <c r="ET166" s="16">
        <f t="shared" si="265"/>
        <v>0</v>
      </c>
      <c r="EU166" s="16">
        <f t="shared" si="265"/>
        <v>0</v>
      </c>
      <c r="EV166" s="16">
        <f t="shared" si="265"/>
        <v>0</v>
      </c>
      <c r="EW166" s="16">
        <f t="shared" si="265"/>
        <v>0</v>
      </c>
      <c r="EX166" s="16">
        <f t="shared" si="265"/>
        <v>0</v>
      </c>
      <c r="EY166" s="16">
        <f t="shared" si="265"/>
        <v>0</v>
      </c>
      <c r="EZ166" s="16">
        <f t="shared" si="265"/>
        <v>0</v>
      </c>
      <c r="FA166" s="16">
        <f t="shared" si="265"/>
        <v>120</v>
      </c>
      <c r="FB166" s="16">
        <f t="shared" si="265"/>
        <v>0</v>
      </c>
      <c r="FC166" s="16">
        <f t="shared" si="265"/>
        <v>0</v>
      </c>
      <c r="FD166" s="16">
        <f t="shared" si="265"/>
        <v>0</v>
      </c>
      <c r="FE166" s="16">
        <f t="shared" si="265"/>
        <v>0</v>
      </c>
      <c r="FF166" s="16">
        <f t="shared" si="265"/>
        <v>0</v>
      </c>
      <c r="FG166" s="16">
        <f t="shared" si="268"/>
        <v>0</v>
      </c>
      <c r="FH166" s="16">
        <f t="shared" si="268"/>
        <v>0</v>
      </c>
      <c r="FI166" s="16">
        <f t="shared" si="268"/>
        <v>0</v>
      </c>
      <c r="FJ166" s="16">
        <f t="shared" si="268"/>
        <v>0</v>
      </c>
      <c r="FK166" s="16">
        <f t="shared" si="268"/>
        <v>0</v>
      </c>
      <c r="FL166" s="16">
        <f t="shared" si="268"/>
        <v>0</v>
      </c>
      <c r="FM166" s="16">
        <f t="shared" si="268"/>
        <v>0</v>
      </c>
      <c r="FN166" s="16">
        <f t="shared" si="268"/>
        <v>0</v>
      </c>
      <c r="FO166" s="16">
        <f t="shared" si="268"/>
        <v>0</v>
      </c>
      <c r="FP166" s="16">
        <f t="shared" si="268"/>
        <v>0</v>
      </c>
      <c r="FQ166" s="16">
        <f t="shared" si="268"/>
        <v>0</v>
      </c>
      <c r="FR166" s="16">
        <f t="shared" si="268"/>
        <v>0</v>
      </c>
      <c r="FS166" s="16">
        <f t="shared" si="268"/>
        <v>0</v>
      </c>
      <c r="FT166" s="16">
        <f t="shared" si="268"/>
        <v>0</v>
      </c>
      <c r="FU166" s="16">
        <f t="shared" si="268"/>
        <v>0</v>
      </c>
      <c r="FV166" s="16">
        <f t="shared" si="278"/>
        <v>0</v>
      </c>
      <c r="FW166" s="16">
        <f t="shared" si="278"/>
        <v>0</v>
      </c>
      <c r="FX166" s="16">
        <f t="shared" si="278"/>
        <v>0</v>
      </c>
      <c r="FY166" s="16">
        <f t="shared" si="278"/>
        <v>0</v>
      </c>
      <c r="FZ166" s="16">
        <f t="shared" si="278"/>
        <v>0</v>
      </c>
      <c r="GA166" s="16">
        <f t="shared" si="278"/>
        <v>0</v>
      </c>
      <c r="GB166" s="16">
        <f t="shared" si="278"/>
        <v>0</v>
      </c>
      <c r="GC166" s="16">
        <f t="shared" si="278"/>
        <v>0</v>
      </c>
      <c r="GD166" s="16">
        <f t="shared" si="278"/>
        <v>0</v>
      </c>
      <c r="GE166" s="16">
        <f t="shared" si="278"/>
        <v>0</v>
      </c>
      <c r="GF166" s="16">
        <f t="shared" si="278"/>
        <v>0</v>
      </c>
      <c r="GG166" s="16">
        <f t="shared" si="278"/>
        <v>0</v>
      </c>
      <c r="GH166" s="16">
        <f t="shared" si="278"/>
        <v>0</v>
      </c>
      <c r="GI166" s="16">
        <f t="shared" si="278"/>
        <v>0</v>
      </c>
      <c r="GJ166" s="16">
        <f t="shared" si="278"/>
        <v>0</v>
      </c>
      <c r="GK166" s="16">
        <f t="shared" si="269"/>
        <v>0</v>
      </c>
      <c r="GL166" s="16">
        <f t="shared" si="269"/>
        <v>0</v>
      </c>
      <c r="GM166" s="16">
        <f t="shared" si="269"/>
        <v>0</v>
      </c>
      <c r="GN166" s="16">
        <f t="shared" si="269"/>
        <v>0</v>
      </c>
      <c r="GO166" s="16">
        <f t="shared" si="269"/>
        <v>0</v>
      </c>
      <c r="GP166" s="16">
        <f t="shared" si="269"/>
        <v>0</v>
      </c>
      <c r="GQ166" s="16">
        <f t="shared" si="269"/>
        <v>0</v>
      </c>
      <c r="GR166" s="16">
        <f t="shared" si="269"/>
        <v>0</v>
      </c>
      <c r="GS166" s="16">
        <f t="shared" si="269"/>
        <v>0</v>
      </c>
      <c r="GT166" s="16">
        <f t="shared" si="269"/>
        <v>0</v>
      </c>
      <c r="GU166" s="16">
        <f t="shared" si="269"/>
        <v>0</v>
      </c>
      <c r="GV166" s="16">
        <f t="shared" si="269"/>
        <v>0</v>
      </c>
      <c r="GW166" s="16">
        <f t="shared" si="269"/>
        <v>0</v>
      </c>
      <c r="GX166" s="16">
        <f t="shared" si="269"/>
        <v>0</v>
      </c>
      <c r="GY166" s="16">
        <f t="shared" si="269"/>
        <v>0</v>
      </c>
      <c r="GZ166" s="16">
        <f t="shared" si="269"/>
        <v>0</v>
      </c>
      <c r="HA166" s="16">
        <f t="shared" si="269"/>
        <v>0</v>
      </c>
      <c r="HB166" s="16">
        <f t="shared" si="269"/>
        <v>0</v>
      </c>
      <c r="HC166" s="16">
        <f t="shared" si="269"/>
        <v>0</v>
      </c>
      <c r="HD166" s="16">
        <f t="shared" si="269"/>
        <v>0</v>
      </c>
      <c r="HE166" s="16">
        <f t="shared" si="269"/>
        <v>0</v>
      </c>
      <c r="HF166" s="16">
        <f t="shared" si="269"/>
        <v>0</v>
      </c>
      <c r="HG166" s="16">
        <f t="shared" si="269"/>
        <v>0</v>
      </c>
      <c r="HH166" s="16">
        <f t="shared" si="269"/>
        <v>0</v>
      </c>
      <c r="HI166" s="16">
        <f t="shared" si="269"/>
        <v>0</v>
      </c>
      <c r="HJ166" s="16">
        <f t="shared" si="269"/>
        <v>0</v>
      </c>
      <c r="HK166" s="16">
        <f t="shared" si="269"/>
        <v>0</v>
      </c>
      <c r="HL166" s="16">
        <f t="shared" si="269"/>
        <v>0</v>
      </c>
      <c r="HM166" s="16">
        <f t="shared" si="269"/>
        <v>0</v>
      </c>
      <c r="HN166" s="16">
        <f t="shared" si="269"/>
        <v>0</v>
      </c>
      <c r="HO166" s="16">
        <f t="shared" si="269"/>
        <v>0</v>
      </c>
      <c r="HP166" s="16">
        <f t="shared" si="269"/>
        <v>0</v>
      </c>
      <c r="HQ166" s="16">
        <f t="shared" si="270"/>
        <v>0</v>
      </c>
      <c r="HR166" s="16">
        <f t="shared" si="270"/>
        <v>0</v>
      </c>
      <c r="HS166" s="16">
        <f t="shared" si="270"/>
        <v>0</v>
      </c>
      <c r="HT166" s="16">
        <f t="shared" si="270"/>
        <v>0</v>
      </c>
      <c r="HU166" s="16">
        <f t="shared" si="270"/>
        <v>0</v>
      </c>
      <c r="HV166" s="16">
        <f t="shared" si="270"/>
        <v>0</v>
      </c>
      <c r="HW166" s="16">
        <f t="shared" si="270"/>
        <v>0</v>
      </c>
      <c r="HX166" s="16">
        <f t="shared" si="270"/>
        <v>0</v>
      </c>
      <c r="HY166" s="16">
        <f t="shared" si="270"/>
        <v>0</v>
      </c>
      <c r="HZ166" s="16">
        <f t="shared" si="270"/>
        <v>0</v>
      </c>
      <c r="IA166" s="16">
        <f t="shared" si="270"/>
        <v>0</v>
      </c>
      <c r="IB166" s="16">
        <f t="shared" si="270"/>
        <v>0</v>
      </c>
      <c r="IC166" s="16">
        <f t="shared" si="270"/>
        <v>0</v>
      </c>
      <c r="ID166" s="16">
        <f t="shared" si="270"/>
        <v>0</v>
      </c>
      <c r="IE166" s="16">
        <f t="shared" si="270"/>
        <v>0</v>
      </c>
      <c r="IF166" s="16">
        <f t="shared" si="270"/>
        <v>0</v>
      </c>
      <c r="IG166" s="16">
        <f t="shared" si="270"/>
        <v>0</v>
      </c>
      <c r="IH166" s="16">
        <f t="shared" si="270"/>
        <v>0</v>
      </c>
      <c r="II166" s="16">
        <f t="shared" ref="II166:IX181" si="282">IF($A166=II$1,$E166,0)</f>
        <v>0</v>
      </c>
      <c r="IJ166" s="16">
        <f t="shared" si="282"/>
        <v>0</v>
      </c>
      <c r="IK166" s="16">
        <f t="shared" si="282"/>
        <v>0</v>
      </c>
      <c r="IL166" s="16">
        <f t="shared" si="282"/>
        <v>0</v>
      </c>
      <c r="IM166" s="16">
        <f t="shared" si="282"/>
        <v>0</v>
      </c>
      <c r="IN166" s="16">
        <f t="shared" si="282"/>
        <v>0</v>
      </c>
      <c r="IO166" s="16">
        <f t="shared" si="282"/>
        <v>0</v>
      </c>
      <c r="IP166" s="16">
        <f t="shared" si="282"/>
        <v>0</v>
      </c>
      <c r="IQ166" s="16">
        <f t="shared" si="282"/>
        <v>0</v>
      </c>
      <c r="IR166" s="16">
        <f t="shared" si="282"/>
        <v>0</v>
      </c>
      <c r="IS166" s="16">
        <f t="shared" si="282"/>
        <v>0</v>
      </c>
      <c r="IT166" s="16">
        <f t="shared" si="282"/>
        <v>0</v>
      </c>
      <c r="IU166" s="16">
        <f t="shared" si="282"/>
        <v>0</v>
      </c>
      <c r="IV166" s="16">
        <f t="shared" si="282"/>
        <v>0</v>
      </c>
      <c r="IW166" s="16">
        <f t="shared" si="282"/>
        <v>0</v>
      </c>
      <c r="IX166" s="16">
        <f t="shared" si="282"/>
        <v>0</v>
      </c>
      <c r="IY166" s="16">
        <f t="shared" ref="IS166:JK179" si="283">IF($A166=IY$1,$E166,0)</f>
        <v>0</v>
      </c>
      <c r="IZ166" s="16">
        <f t="shared" si="283"/>
        <v>0</v>
      </c>
      <c r="JA166" s="16">
        <f t="shared" si="283"/>
        <v>0</v>
      </c>
      <c r="JB166" s="16">
        <f t="shared" si="283"/>
        <v>0</v>
      </c>
      <c r="JC166" s="16">
        <f t="shared" si="283"/>
        <v>0</v>
      </c>
      <c r="JD166" s="16">
        <f t="shared" si="283"/>
        <v>0</v>
      </c>
      <c r="JE166" s="16">
        <f t="shared" si="283"/>
        <v>0</v>
      </c>
      <c r="JF166" s="16">
        <f t="shared" si="283"/>
        <v>0</v>
      </c>
      <c r="JG166" s="16">
        <f t="shared" si="283"/>
        <v>0</v>
      </c>
      <c r="JH166" s="16">
        <f t="shared" si="283"/>
        <v>0</v>
      </c>
      <c r="JI166" s="16">
        <f t="shared" si="283"/>
        <v>0</v>
      </c>
      <c r="JJ166" s="16">
        <f t="shared" si="283"/>
        <v>0</v>
      </c>
      <c r="JK166" s="16">
        <f t="shared" si="283"/>
        <v>0</v>
      </c>
      <c r="JN166" s="16">
        <f t="shared" si="273"/>
        <v>0</v>
      </c>
      <c r="JO166" s="16">
        <f t="shared" si="273"/>
        <v>0</v>
      </c>
      <c r="JP166" s="16">
        <f t="shared" si="273"/>
        <v>0</v>
      </c>
      <c r="JQ166" s="16">
        <f t="shared" si="273"/>
        <v>0</v>
      </c>
      <c r="JR166" s="16">
        <f t="shared" si="273"/>
        <v>0</v>
      </c>
      <c r="JS166" s="16">
        <f t="shared" si="273"/>
        <v>0</v>
      </c>
      <c r="JT166" s="16">
        <f t="shared" si="273"/>
        <v>0</v>
      </c>
      <c r="JU166" s="16">
        <f t="shared" si="273"/>
        <v>0</v>
      </c>
      <c r="JV166" s="16">
        <f t="shared" si="273"/>
        <v>0</v>
      </c>
      <c r="JW166" s="16">
        <f t="shared" si="273"/>
        <v>0</v>
      </c>
      <c r="JX166" s="16">
        <f t="shared" si="273"/>
        <v>0</v>
      </c>
      <c r="JY166" s="16">
        <f t="shared" si="273"/>
        <v>0</v>
      </c>
      <c r="JZ166" s="16">
        <f t="shared" si="273"/>
        <v>0</v>
      </c>
      <c r="KA166" s="16">
        <f t="shared" si="273"/>
        <v>0</v>
      </c>
      <c r="KB166" s="16">
        <f t="shared" si="273"/>
        <v>0</v>
      </c>
      <c r="KC166" s="16">
        <f t="shared" si="273"/>
        <v>0</v>
      </c>
      <c r="KD166" s="16">
        <f t="shared" si="274"/>
        <v>0</v>
      </c>
      <c r="KE166" s="16">
        <f t="shared" si="274"/>
        <v>0</v>
      </c>
      <c r="KF166" s="16">
        <f t="shared" si="274"/>
        <v>0</v>
      </c>
      <c r="KG166" s="16">
        <f t="shared" si="274"/>
        <v>0</v>
      </c>
      <c r="KH166" s="16">
        <f t="shared" si="274"/>
        <v>0</v>
      </c>
      <c r="KI166" s="16">
        <f t="shared" si="274"/>
        <v>1</v>
      </c>
      <c r="KJ166" s="16">
        <f t="shared" si="274"/>
        <v>0</v>
      </c>
      <c r="KK166" s="16">
        <f t="shared" si="274"/>
        <v>0</v>
      </c>
      <c r="KL166" s="16">
        <f t="shared" si="274"/>
        <v>0</v>
      </c>
      <c r="KM166" s="16">
        <f t="shared" si="274"/>
        <v>0</v>
      </c>
      <c r="KN166" s="16">
        <f t="shared" si="274"/>
        <v>0</v>
      </c>
      <c r="KO166" s="16">
        <f t="shared" si="271"/>
        <v>0</v>
      </c>
      <c r="KP166" s="16">
        <f t="shared" si="271"/>
        <v>0</v>
      </c>
      <c r="KQ166" s="16">
        <f t="shared" si="271"/>
        <v>0</v>
      </c>
      <c r="KR166" s="16">
        <f t="shared" si="271"/>
        <v>0</v>
      </c>
      <c r="KS166" s="16">
        <f t="shared" si="271"/>
        <v>0</v>
      </c>
      <c r="KT166" s="16">
        <f t="shared" si="271"/>
        <v>0</v>
      </c>
      <c r="KU166" s="16">
        <f t="shared" si="271"/>
        <v>0</v>
      </c>
      <c r="KV166" s="16">
        <f t="shared" si="271"/>
        <v>0</v>
      </c>
      <c r="KW166" s="16">
        <f t="shared" si="271"/>
        <v>0</v>
      </c>
      <c r="KX166" s="16">
        <f t="shared" si="271"/>
        <v>0</v>
      </c>
    </row>
    <row r="167" spans="1:310">
      <c r="A167" s="2" t="s">
        <v>105</v>
      </c>
      <c r="B167" s="2" t="s">
        <v>92</v>
      </c>
      <c r="C167" s="2">
        <v>1</v>
      </c>
      <c r="D167" s="3">
        <v>130</v>
      </c>
      <c r="E167" s="3">
        <f>100+15+15</f>
        <v>130</v>
      </c>
      <c r="F167" s="3">
        <f t="shared" si="275"/>
        <v>0</v>
      </c>
      <c r="G167" s="4">
        <v>45097</v>
      </c>
      <c r="J167" s="2">
        <v>167</v>
      </c>
      <c r="K167" s="5"/>
      <c r="L167" s="5"/>
      <c r="M167" s="3"/>
      <c r="T167" s="16">
        <f t="shared" si="276"/>
        <v>0</v>
      </c>
      <c r="U167" s="16">
        <f t="shared" si="276"/>
        <v>0</v>
      </c>
      <c r="V167" s="16">
        <f t="shared" si="276"/>
        <v>0</v>
      </c>
      <c r="W167" s="16">
        <f t="shared" si="276"/>
        <v>0</v>
      </c>
      <c r="X167" s="16">
        <f t="shared" si="276"/>
        <v>0</v>
      </c>
      <c r="Y167" s="16">
        <f t="shared" si="276"/>
        <v>0</v>
      </c>
      <c r="Z167" s="16">
        <f t="shared" si="276"/>
        <v>0</v>
      </c>
      <c r="AA167" s="16">
        <f t="shared" si="276"/>
        <v>0</v>
      </c>
      <c r="AB167" s="16">
        <f t="shared" si="276"/>
        <v>0</v>
      </c>
      <c r="AC167" s="16">
        <f t="shared" si="276"/>
        <v>0</v>
      </c>
      <c r="AD167" s="16">
        <f t="shared" si="276"/>
        <v>0</v>
      </c>
      <c r="AE167" s="16">
        <f t="shared" si="276"/>
        <v>0</v>
      </c>
      <c r="AF167" s="16">
        <f t="shared" si="276"/>
        <v>0</v>
      </c>
      <c r="AG167" s="16">
        <f t="shared" si="276"/>
        <v>0</v>
      </c>
      <c r="AH167" s="16">
        <f t="shared" si="276"/>
        <v>0</v>
      </c>
      <c r="AI167" s="16">
        <f t="shared" si="276"/>
        <v>0</v>
      </c>
      <c r="AJ167" s="16">
        <f t="shared" si="266"/>
        <v>0</v>
      </c>
      <c r="AK167" s="16">
        <f t="shared" si="266"/>
        <v>0</v>
      </c>
      <c r="AL167" s="16">
        <f t="shared" si="266"/>
        <v>0</v>
      </c>
      <c r="AM167" s="16">
        <f t="shared" si="266"/>
        <v>0</v>
      </c>
      <c r="AN167" s="16">
        <f t="shared" si="266"/>
        <v>0</v>
      </c>
      <c r="AO167" s="16">
        <f t="shared" si="266"/>
        <v>0</v>
      </c>
      <c r="AP167" s="16">
        <f t="shared" si="266"/>
        <v>0</v>
      </c>
      <c r="AQ167" s="16">
        <f t="shared" si="266"/>
        <v>0</v>
      </c>
      <c r="AR167" s="16">
        <f t="shared" si="266"/>
        <v>0</v>
      </c>
      <c r="AS167" s="16">
        <f t="shared" si="266"/>
        <v>0</v>
      </c>
      <c r="AT167" s="16">
        <f t="shared" si="266"/>
        <v>0</v>
      </c>
      <c r="AU167" s="16">
        <f t="shared" si="266"/>
        <v>0</v>
      </c>
      <c r="AV167" s="16">
        <f t="shared" si="266"/>
        <v>0</v>
      </c>
      <c r="AW167" s="16">
        <f t="shared" si="266"/>
        <v>0</v>
      </c>
      <c r="AX167" s="16">
        <f t="shared" si="266"/>
        <v>0</v>
      </c>
      <c r="AY167" s="16">
        <f t="shared" si="266"/>
        <v>0</v>
      </c>
      <c r="AZ167" s="16">
        <f t="shared" si="224"/>
        <v>0</v>
      </c>
      <c r="BA167" s="16">
        <f t="shared" si="224"/>
        <v>0</v>
      </c>
      <c r="BB167" s="16">
        <f t="shared" si="224"/>
        <v>0</v>
      </c>
      <c r="BC167" s="16">
        <f t="shared" si="224"/>
        <v>0</v>
      </c>
      <c r="BD167" s="16">
        <f t="shared" si="224"/>
        <v>0</v>
      </c>
      <c r="BE167" s="16">
        <f t="shared" si="224"/>
        <v>0</v>
      </c>
      <c r="BF167" s="16">
        <f t="shared" si="267"/>
        <v>0</v>
      </c>
      <c r="BG167" s="16">
        <f t="shared" si="267"/>
        <v>0</v>
      </c>
      <c r="BH167" s="16">
        <f t="shared" si="267"/>
        <v>0</v>
      </c>
      <c r="BI167" s="16">
        <f t="shared" si="267"/>
        <v>0</v>
      </c>
      <c r="BJ167" s="16">
        <f t="shared" si="267"/>
        <v>0</v>
      </c>
      <c r="BK167" s="16">
        <f t="shared" si="267"/>
        <v>0</v>
      </c>
      <c r="BL167" s="16">
        <f t="shared" si="267"/>
        <v>0</v>
      </c>
      <c r="BM167" s="16">
        <f t="shared" si="267"/>
        <v>0</v>
      </c>
      <c r="BN167" s="16">
        <f t="shared" si="272"/>
        <v>0</v>
      </c>
      <c r="BO167" s="16">
        <f t="shared" si="272"/>
        <v>0</v>
      </c>
      <c r="BP167" s="16">
        <f t="shared" si="272"/>
        <v>0</v>
      </c>
      <c r="BQ167" s="16">
        <f t="shared" si="272"/>
        <v>0</v>
      </c>
      <c r="BR167" s="16">
        <f t="shared" si="272"/>
        <v>0</v>
      </c>
      <c r="BS167" s="16">
        <f t="shared" si="272"/>
        <v>0</v>
      </c>
      <c r="BT167" s="16">
        <f t="shared" si="272"/>
        <v>0</v>
      </c>
      <c r="BU167" s="16">
        <f t="shared" si="272"/>
        <v>0</v>
      </c>
      <c r="BV167" s="16">
        <f t="shared" si="272"/>
        <v>0</v>
      </c>
      <c r="BW167" s="16">
        <f t="shared" si="272"/>
        <v>0</v>
      </c>
      <c r="BX167" s="16">
        <f t="shared" si="272"/>
        <v>0</v>
      </c>
      <c r="BY167" s="16">
        <f t="shared" si="272"/>
        <v>0</v>
      </c>
      <c r="BZ167" s="16">
        <f t="shared" si="272"/>
        <v>0</v>
      </c>
      <c r="CA167" s="16">
        <f t="shared" si="272"/>
        <v>0</v>
      </c>
      <c r="CB167" s="16">
        <f t="shared" si="272"/>
        <v>0</v>
      </c>
      <c r="CC167" s="16">
        <f t="shared" si="272"/>
        <v>0</v>
      </c>
      <c r="CD167" s="16">
        <f t="shared" si="272"/>
        <v>0</v>
      </c>
      <c r="CE167" s="16">
        <f t="shared" si="272"/>
        <v>0</v>
      </c>
      <c r="CF167" s="16">
        <f t="shared" si="272"/>
        <v>0</v>
      </c>
      <c r="CG167" s="16">
        <f t="shared" si="272"/>
        <v>130</v>
      </c>
      <c r="CH167" s="16">
        <f t="shared" si="272"/>
        <v>0</v>
      </c>
      <c r="CI167" s="16">
        <f t="shared" si="272"/>
        <v>0</v>
      </c>
      <c r="CJ167" s="16">
        <f t="shared" si="272"/>
        <v>0</v>
      </c>
      <c r="CK167" s="16">
        <f t="shared" si="272"/>
        <v>0</v>
      </c>
      <c r="CL167" s="16">
        <f t="shared" si="272"/>
        <v>0</v>
      </c>
      <c r="CM167" s="16">
        <f t="shared" si="272"/>
        <v>0</v>
      </c>
      <c r="CN167" s="16">
        <f t="shared" si="272"/>
        <v>0</v>
      </c>
      <c r="CO167" s="16">
        <f t="shared" si="272"/>
        <v>0</v>
      </c>
      <c r="CP167" s="16">
        <f t="shared" si="272"/>
        <v>0</v>
      </c>
      <c r="CQ167" s="16">
        <f t="shared" si="272"/>
        <v>0</v>
      </c>
      <c r="CR167" s="16">
        <f t="shared" si="272"/>
        <v>0</v>
      </c>
      <c r="CS167" s="16">
        <f t="shared" si="272"/>
        <v>0</v>
      </c>
      <c r="CT167" s="16">
        <f t="shared" si="272"/>
        <v>0</v>
      </c>
      <c r="CU167" s="16">
        <f t="shared" si="272"/>
        <v>0</v>
      </c>
      <c r="CV167" s="16">
        <f t="shared" si="272"/>
        <v>0</v>
      </c>
      <c r="CW167" s="16">
        <f t="shared" si="272"/>
        <v>0</v>
      </c>
      <c r="CX167" s="16">
        <f t="shared" si="272"/>
        <v>0</v>
      </c>
      <c r="CY167" s="16">
        <f t="shared" si="272"/>
        <v>0</v>
      </c>
      <c r="CZ167" s="16">
        <f t="shared" si="272"/>
        <v>0</v>
      </c>
      <c r="DA167" s="16">
        <f t="shared" si="272"/>
        <v>0</v>
      </c>
      <c r="DB167" s="16">
        <f t="shared" ref="BN167:DK172" si="284">IF($A167=DB$1,$D167,0)*$C167</f>
        <v>0</v>
      </c>
      <c r="DC167" s="16">
        <f t="shared" si="284"/>
        <v>0</v>
      </c>
      <c r="DD167" s="16">
        <f t="shared" si="284"/>
        <v>0</v>
      </c>
      <c r="DE167" s="16">
        <f t="shared" si="284"/>
        <v>0</v>
      </c>
      <c r="DF167" s="16">
        <f t="shared" si="284"/>
        <v>0</v>
      </c>
      <c r="DG167" s="16">
        <f t="shared" si="284"/>
        <v>0</v>
      </c>
      <c r="DH167" s="16">
        <f t="shared" si="284"/>
        <v>0</v>
      </c>
      <c r="DI167" s="16">
        <f t="shared" si="284"/>
        <v>0</v>
      </c>
      <c r="DJ167" s="16">
        <f t="shared" si="284"/>
        <v>0</v>
      </c>
      <c r="DK167" s="16">
        <f t="shared" si="284"/>
        <v>0</v>
      </c>
      <c r="DL167" s="16">
        <f t="shared" si="280"/>
        <v>0</v>
      </c>
      <c r="DM167" s="16">
        <f t="shared" si="280"/>
        <v>0</v>
      </c>
      <c r="DN167" s="16">
        <f t="shared" si="280"/>
        <v>0</v>
      </c>
      <c r="DO167" s="16">
        <f t="shared" si="280"/>
        <v>0</v>
      </c>
      <c r="DP167" s="16">
        <f t="shared" si="280"/>
        <v>0</v>
      </c>
      <c r="DQ167" s="16">
        <f t="shared" si="280"/>
        <v>0</v>
      </c>
      <c r="DR167" s="16">
        <f t="shared" si="280"/>
        <v>0</v>
      </c>
      <c r="DS167" s="16">
        <f t="shared" si="280"/>
        <v>0</v>
      </c>
      <c r="DT167" s="16">
        <f t="shared" si="280"/>
        <v>0</v>
      </c>
      <c r="DU167" s="16">
        <f t="shared" si="280"/>
        <v>0</v>
      </c>
      <c r="DV167" s="16">
        <f t="shared" si="281"/>
        <v>0</v>
      </c>
      <c r="DW167" s="16">
        <f t="shared" si="281"/>
        <v>0</v>
      </c>
      <c r="DX167" s="16">
        <f t="shared" si="281"/>
        <v>0</v>
      </c>
      <c r="DY167" s="16">
        <f t="shared" si="281"/>
        <v>0</v>
      </c>
      <c r="DZ167" s="16">
        <f t="shared" si="281"/>
        <v>0</v>
      </c>
      <c r="EA167" s="16">
        <f t="shared" si="281"/>
        <v>0</v>
      </c>
      <c r="EB167" s="16">
        <f t="shared" si="281"/>
        <v>0</v>
      </c>
      <c r="EC167" s="16">
        <f t="shared" si="281"/>
        <v>0</v>
      </c>
      <c r="ED167" s="16">
        <f t="shared" si="281"/>
        <v>0</v>
      </c>
      <c r="EE167" s="16">
        <f t="shared" si="281"/>
        <v>0</v>
      </c>
      <c r="EF167" s="16">
        <f t="shared" si="281"/>
        <v>0</v>
      </c>
      <c r="EG167" s="16">
        <f t="shared" si="281"/>
        <v>0</v>
      </c>
      <c r="EH167" s="16">
        <f t="shared" si="281"/>
        <v>0</v>
      </c>
      <c r="EI167" s="16">
        <f t="shared" si="281"/>
        <v>0</v>
      </c>
      <c r="EJ167" s="16">
        <f t="shared" si="281"/>
        <v>0</v>
      </c>
      <c r="EK167" s="16">
        <f t="shared" si="281"/>
        <v>0</v>
      </c>
      <c r="EL167" s="16">
        <f t="shared" si="281"/>
        <v>0</v>
      </c>
      <c r="EM167" s="16">
        <f t="shared" si="281"/>
        <v>0</v>
      </c>
      <c r="EN167" s="16">
        <f t="shared" si="281"/>
        <v>0</v>
      </c>
      <c r="EQ167" s="16">
        <f t="shared" si="265"/>
        <v>0</v>
      </c>
      <c r="ER167" s="16">
        <f t="shared" si="265"/>
        <v>0</v>
      </c>
      <c r="ES167" s="16">
        <f t="shared" si="265"/>
        <v>0</v>
      </c>
      <c r="ET167" s="16">
        <f t="shared" si="265"/>
        <v>0</v>
      </c>
      <c r="EU167" s="16">
        <f t="shared" si="265"/>
        <v>0</v>
      </c>
      <c r="EV167" s="16">
        <f t="shared" si="265"/>
        <v>0</v>
      </c>
      <c r="EW167" s="16">
        <f t="shared" si="265"/>
        <v>0</v>
      </c>
      <c r="EX167" s="16">
        <f t="shared" si="265"/>
        <v>0</v>
      </c>
      <c r="EY167" s="16">
        <f t="shared" si="265"/>
        <v>0</v>
      </c>
      <c r="EZ167" s="16">
        <f t="shared" si="265"/>
        <v>0</v>
      </c>
      <c r="FA167" s="16">
        <f t="shared" si="265"/>
        <v>0</v>
      </c>
      <c r="FB167" s="16">
        <f t="shared" si="265"/>
        <v>0</v>
      </c>
      <c r="FC167" s="16">
        <f t="shared" si="265"/>
        <v>0</v>
      </c>
      <c r="FD167" s="16">
        <f t="shared" si="265"/>
        <v>0</v>
      </c>
      <c r="FE167" s="16">
        <f t="shared" si="265"/>
        <v>0</v>
      </c>
      <c r="FF167" s="16">
        <f t="shared" si="265"/>
        <v>0</v>
      </c>
      <c r="FG167" s="16">
        <f t="shared" si="268"/>
        <v>0</v>
      </c>
      <c r="FH167" s="16">
        <f t="shared" si="268"/>
        <v>0</v>
      </c>
      <c r="FI167" s="16">
        <f t="shared" si="268"/>
        <v>0</v>
      </c>
      <c r="FJ167" s="16">
        <f t="shared" si="268"/>
        <v>0</v>
      </c>
      <c r="FK167" s="16">
        <f t="shared" si="268"/>
        <v>0</v>
      </c>
      <c r="FL167" s="16">
        <f t="shared" si="268"/>
        <v>0</v>
      </c>
      <c r="FM167" s="16">
        <f t="shared" si="268"/>
        <v>0</v>
      </c>
      <c r="FN167" s="16">
        <f t="shared" si="268"/>
        <v>0</v>
      </c>
      <c r="FO167" s="16">
        <f t="shared" si="268"/>
        <v>0</v>
      </c>
      <c r="FP167" s="16">
        <f t="shared" si="268"/>
        <v>0</v>
      </c>
      <c r="FQ167" s="16">
        <f t="shared" si="268"/>
        <v>0</v>
      </c>
      <c r="FR167" s="16">
        <f t="shared" si="268"/>
        <v>0</v>
      </c>
      <c r="FS167" s="16">
        <f t="shared" si="268"/>
        <v>0</v>
      </c>
      <c r="FT167" s="16">
        <f t="shared" si="268"/>
        <v>0</v>
      </c>
      <c r="FU167" s="16">
        <f t="shared" si="268"/>
        <v>0</v>
      </c>
      <c r="FV167" s="16">
        <f t="shared" si="278"/>
        <v>0</v>
      </c>
      <c r="FW167" s="16">
        <f t="shared" si="278"/>
        <v>0</v>
      </c>
      <c r="FX167" s="16">
        <f t="shared" si="278"/>
        <v>0</v>
      </c>
      <c r="FY167" s="16">
        <f t="shared" si="278"/>
        <v>0</v>
      </c>
      <c r="FZ167" s="16">
        <f t="shared" si="278"/>
        <v>0</v>
      </c>
      <c r="GA167" s="16">
        <f t="shared" si="278"/>
        <v>0</v>
      </c>
      <c r="GB167" s="16">
        <f t="shared" si="278"/>
        <v>0</v>
      </c>
      <c r="GC167" s="16">
        <f t="shared" si="278"/>
        <v>0</v>
      </c>
      <c r="GD167" s="16">
        <f t="shared" si="278"/>
        <v>0</v>
      </c>
      <c r="GE167" s="16">
        <f t="shared" si="278"/>
        <v>0</v>
      </c>
      <c r="GF167" s="16">
        <f t="shared" si="278"/>
        <v>0</v>
      </c>
      <c r="GG167" s="16">
        <f t="shared" si="278"/>
        <v>0</v>
      </c>
      <c r="GH167" s="16">
        <f t="shared" si="278"/>
        <v>0</v>
      </c>
      <c r="GI167" s="16">
        <f t="shared" si="278"/>
        <v>0</v>
      </c>
      <c r="GJ167" s="16">
        <f t="shared" si="278"/>
        <v>0</v>
      </c>
      <c r="GK167" s="16">
        <f t="shared" si="269"/>
        <v>0</v>
      </c>
      <c r="GL167" s="16">
        <f t="shared" si="269"/>
        <v>0</v>
      </c>
      <c r="GM167" s="16">
        <f t="shared" si="269"/>
        <v>0</v>
      </c>
      <c r="GN167" s="16">
        <f t="shared" si="269"/>
        <v>0</v>
      </c>
      <c r="GO167" s="16">
        <f t="shared" si="269"/>
        <v>0</v>
      </c>
      <c r="GP167" s="16">
        <f t="shared" si="269"/>
        <v>0</v>
      </c>
      <c r="GQ167" s="16">
        <f t="shared" si="269"/>
        <v>0</v>
      </c>
      <c r="GR167" s="16">
        <f t="shared" si="269"/>
        <v>0</v>
      </c>
      <c r="GS167" s="16">
        <f t="shared" ref="GK167:HP175" si="285">IF($A167=GS$1,$E167,0)</f>
        <v>0</v>
      </c>
      <c r="GT167" s="16">
        <f t="shared" si="285"/>
        <v>0</v>
      </c>
      <c r="GU167" s="16">
        <f t="shared" si="285"/>
        <v>0</v>
      </c>
      <c r="GV167" s="16">
        <f t="shared" si="285"/>
        <v>0</v>
      </c>
      <c r="GW167" s="16">
        <f t="shared" si="285"/>
        <v>0</v>
      </c>
      <c r="GX167" s="16">
        <f t="shared" si="285"/>
        <v>0</v>
      </c>
      <c r="GY167" s="16">
        <f t="shared" si="285"/>
        <v>0</v>
      </c>
      <c r="GZ167" s="16">
        <f t="shared" si="285"/>
        <v>0</v>
      </c>
      <c r="HA167" s="16">
        <f t="shared" si="285"/>
        <v>0</v>
      </c>
      <c r="HB167" s="16">
        <f t="shared" si="285"/>
        <v>0</v>
      </c>
      <c r="HC167" s="16">
        <f t="shared" si="285"/>
        <v>0</v>
      </c>
      <c r="HD167" s="16">
        <f t="shared" si="285"/>
        <v>130</v>
      </c>
      <c r="HE167" s="16">
        <f t="shared" si="285"/>
        <v>0</v>
      </c>
      <c r="HF167" s="16">
        <f t="shared" si="285"/>
        <v>0</v>
      </c>
      <c r="HG167" s="16">
        <f t="shared" si="285"/>
        <v>0</v>
      </c>
      <c r="HH167" s="16">
        <f t="shared" si="285"/>
        <v>0</v>
      </c>
      <c r="HI167" s="16">
        <f t="shared" si="285"/>
        <v>0</v>
      </c>
      <c r="HJ167" s="16">
        <f t="shared" si="285"/>
        <v>0</v>
      </c>
      <c r="HK167" s="16">
        <f t="shared" si="285"/>
        <v>0</v>
      </c>
      <c r="HL167" s="16">
        <f t="shared" si="285"/>
        <v>0</v>
      </c>
      <c r="HM167" s="16">
        <f t="shared" si="285"/>
        <v>0</v>
      </c>
      <c r="HN167" s="16">
        <f t="shared" si="285"/>
        <v>0</v>
      </c>
      <c r="HO167" s="16">
        <f t="shared" si="285"/>
        <v>0</v>
      </c>
      <c r="HP167" s="16">
        <f t="shared" si="285"/>
        <v>0</v>
      </c>
      <c r="HQ167" s="16">
        <f t="shared" si="270"/>
        <v>0</v>
      </c>
      <c r="HR167" s="16">
        <f t="shared" si="270"/>
        <v>0</v>
      </c>
      <c r="HS167" s="16">
        <f t="shared" si="270"/>
        <v>0</v>
      </c>
      <c r="HT167" s="16">
        <f t="shared" si="270"/>
        <v>0</v>
      </c>
      <c r="HU167" s="16">
        <f t="shared" si="270"/>
        <v>0</v>
      </c>
      <c r="HV167" s="16">
        <f t="shared" si="270"/>
        <v>0</v>
      </c>
      <c r="HW167" s="16">
        <f t="shared" si="270"/>
        <v>0</v>
      </c>
      <c r="HX167" s="16">
        <f t="shared" si="270"/>
        <v>0</v>
      </c>
      <c r="HY167" s="16">
        <f t="shared" si="270"/>
        <v>0</v>
      </c>
      <c r="HZ167" s="16">
        <f t="shared" si="270"/>
        <v>0</v>
      </c>
      <c r="IA167" s="16">
        <f t="shared" si="270"/>
        <v>0</v>
      </c>
      <c r="IB167" s="16">
        <f t="shared" si="270"/>
        <v>0</v>
      </c>
      <c r="IC167" s="16">
        <f t="shared" si="270"/>
        <v>0</v>
      </c>
      <c r="ID167" s="16">
        <f t="shared" si="270"/>
        <v>0</v>
      </c>
      <c r="IE167" s="16">
        <f t="shared" si="270"/>
        <v>0</v>
      </c>
      <c r="IF167" s="16">
        <f t="shared" si="270"/>
        <v>0</v>
      </c>
      <c r="IG167" s="16">
        <f t="shared" si="270"/>
        <v>0</v>
      </c>
      <c r="IH167" s="16">
        <f t="shared" si="270"/>
        <v>0</v>
      </c>
      <c r="II167" s="16">
        <f t="shared" si="282"/>
        <v>0</v>
      </c>
      <c r="IJ167" s="16">
        <f t="shared" si="282"/>
        <v>0</v>
      </c>
      <c r="IK167" s="16">
        <f t="shared" si="282"/>
        <v>0</v>
      </c>
      <c r="IL167" s="16">
        <f t="shared" si="282"/>
        <v>0</v>
      </c>
      <c r="IM167" s="16">
        <f t="shared" si="282"/>
        <v>0</v>
      </c>
      <c r="IN167" s="16">
        <f t="shared" si="282"/>
        <v>0</v>
      </c>
      <c r="IO167" s="16">
        <f t="shared" si="282"/>
        <v>0</v>
      </c>
      <c r="IP167" s="16">
        <f t="shared" si="282"/>
        <v>0</v>
      </c>
      <c r="IQ167" s="16">
        <f t="shared" si="282"/>
        <v>0</v>
      </c>
      <c r="IR167" s="16">
        <f t="shared" si="282"/>
        <v>0</v>
      </c>
      <c r="IS167" s="16">
        <f t="shared" si="283"/>
        <v>0</v>
      </c>
      <c r="IT167" s="16">
        <f t="shared" si="283"/>
        <v>0</v>
      </c>
      <c r="IU167" s="16">
        <f t="shared" si="283"/>
        <v>0</v>
      </c>
      <c r="IV167" s="16">
        <f t="shared" si="283"/>
        <v>0</v>
      </c>
      <c r="IW167" s="16">
        <f t="shared" si="283"/>
        <v>0</v>
      </c>
      <c r="IX167" s="16">
        <f t="shared" si="283"/>
        <v>0</v>
      </c>
      <c r="IY167" s="16">
        <f t="shared" si="283"/>
        <v>0</v>
      </c>
      <c r="IZ167" s="16">
        <f t="shared" si="283"/>
        <v>0</v>
      </c>
      <c r="JA167" s="16">
        <f t="shared" si="283"/>
        <v>0</v>
      </c>
      <c r="JB167" s="16">
        <f t="shared" si="283"/>
        <v>0</v>
      </c>
      <c r="JC167" s="16">
        <f t="shared" si="283"/>
        <v>0</v>
      </c>
      <c r="JD167" s="16">
        <f t="shared" si="283"/>
        <v>0</v>
      </c>
      <c r="JE167" s="16">
        <f t="shared" si="283"/>
        <v>0</v>
      </c>
      <c r="JF167" s="16">
        <f t="shared" si="283"/>
        <v>0</v>
      </c>
      <c r="JG167" s="16">
        <f t="shared" si="283"/>
        <v>0</v>
      </c>
      <c r="JH167" s="16">
        <f t="shared" si="283"/>
        <v>0</v>
      </c>
      <c r="JI167" s="16">
        <f t="shared" si="283"/>
        <v>0</v>
      </c>
      <c r="JJ167" s="16">
        <f t="shared" si="283"/>
        <v>0</v>
      </c>
      <c r="JK167" s="16">
        <f t="shared" si="283"/>
        <v>0</v>
      </c>
      <c r="JN167" s="16">
        <f t="shared" si="273"/>
        <v>0</v>
      </c>
      <c r="JO167" s="16">
        <f t="shared" si="273"/>
        <v>0</v>
      </c>
      <c r="JP167" s="16">
        <f t="shared" si="273"/>
        <v>0</v>
      </c>
      <c r="JQ167" s="16">
        <f t="shared" si="273"/>
        <v>0</v>
      </c>
      <c r="JR167" s="16">
        <f t="shared" si="273"/>
        <v>0</v>
      </c>
      <c r="JS167" s="16">
        <f t="shared" si="273"/>
        <v>0</v>
      </c>
      <c r="JT167" s="16">
        <f t="shared" si="273"/>
        <v>0</v>
      </c>
      <c r="JU167" s="16">
        <f t="shared" si="273"/>
        <v>0</v>
      </c>
      <c r="JV167" s="16">
        <f t="shared" si="273"/>
        <v>0</v>
      </c>
      <c r="JW167" s="16">
        <f t="shared" si="273"/>
        <v>0</v>
      </c>
      <c r="JX167" s="16">
        <f t="shared" si="273"/>
        <v>0</v>
      </c>
      <c r="JY167" s="16">
        <f t="shared" si="273"/>
        <v>0</v>
      </c>
      <c r="JZ167" s="16">
        <f t="shared" si="273"/>
        <v>0</v>
      </c>
      <c r="KA167" s="16">
        <f t="shared" si="273"/>
        <v>0</v>
      </c>
      <c r="KB167" s="16">
        <f t="shared" si="273"/>
        <v>0</v>
      </c>
      <c r="KC167" s="16">
        <f t="shared" si="273"/>
        <v>0</v>
      </c>
      <c r="KD167" s="16">
        <f t="shared" si="274"/>
        <v>0</v>
      </c>
      <c r="KE167" s="16">
        <f t="shared" si="274"/>
        <v>0</v>
      </c>
      <c r="KF167" s="16">
        <f t="shared" si="274"/>
        <v>0</v>
      </c>
      <c r="KG167" s="16">
        <f t="shared" si="274"/>
        <v>0</v>
      </c>
      <c r="KH167" s="16">
        <f t="shared" si="274"/>
        <v>0</v>
      </c>
      <c r="KI167" s="16">
        <f t="shared" si="274"/>
        <v>0</v>
      </c>
      <c r="KJ167" s="16">
        <f t="shared" si="274"/>
        <v>1</v>
      </c>
      <c r="KK167" s="16">
        <f t="shared" si="271"/>
        <v>0</v>
      </c>
      <c r="KL167" s="16">
        <f t="shared" si="271"/>
        <v>0</v>
      </c>
      <c r="KM167" s="16">
        <f t="shared" si="271"/>
        <v>0</v>
      </c>
      <c r="KN167" s="16">
        <f t="shared" si="271"/>
        <v>1</v>
      </c>
      <c r="KO167" s="16">
        <f t="shared" si="271"/>
        <v>0</v>
      </c>
      <c r="KP167" s="16">
        <f t="shared" si="271"/>
        <v>0</v>
      </c>
      <c r="KQ167" s="16">
        <f t="shared" si="271"/>
        <v>0</v>
      </c>
      <c r="KR167" s="16">
        <f t="shared" si="271"/>
        <v>0</v>
      </c>
      <c r="KS167" s="16">
        <f t="shared" si="271"/>
        <v>0</v>
      </c>
      <c r="KT167" s="16">
        <f t="shared" si="271"/>
        <v>0</v>
      </c>
      <c r="KU167" s="16">
        <f t="shared" si="271"/>
        <v>0</v>
      </c>
      <c r="KV167" s="16">
        <f t="shared" si="271"/>
        <v>0</v>
      </c>
      <c r="KW167" s="16">
        <f t="shared" si="271"/>
        <v>0</v>
      </c>
      <c r="KX167" s="16">
        <f t="shared" si="271"/>
        <v>0</v>
      </c>
    </row>
    <row r="168" spans="1:310">
      <c r="A168" s="2" t="s">
        <v>105</v>
      </c>
      <c r="B168" s="2" t="s">
        <v>33</v>
      </c>
      <c r="C168" s="2">
        <v>1</v>
      </c>
      <c r="D168" s="3">
        <v>55</v>
      </c>
      <c r="E168" s="3">
        <v>55</v>
      </c>
      <c r="F168" s="3">
        <f t="shared" si="275"/>
        <v>0</v>
      </c>
      <c r="G168" s="4">
        <v>45097</v>
      </c>
      <c r="J168" s="2">
        <v>168</v>
      </c>
      <c r="K168" s="5"/>
      <c r="L168" s="5"/>
      <c r="M168" s="3"/>
      <c r="T168" s="16">
        <f t="shared" si="276"/>
        <v>0</v>
      </c>
      <c r="U168" s="16">
        <f t="shared" si="276"/>
        <v>0</v>
      </c>
      <c r="V168" s="16">
        <f t="shared" si="276"/>
        <v>0</v>
      </c>
      <c r="W168" s="16">
        <f t="shared" si="276"/>
        <v>0</v>
      </c>
      <c r="X168" s="16">
        <f t="shared" si="276"/>
        <v>0</v>
      </c>
      <c r="Y168" s="16">
        <f t="shared" si="276"/>
        <v>0</v>
      </c>
      <c r="Z168" s="16">
        <f t="shared" si="276"/>
        <v>0</v>
      </c>
      <c r="AA168" s="16">
        <f t="shared" si="276"/>
        <v>0</v>
      </c>
      <c r="AB168" s="16">
        <f t="shared" si="276"/>
        <v>0</v>
      </c>
      <c r="AC168" s="16">
        <f t="shared" si="276"/>
        <v>0</v>
      </c>
      <c r="AD168" s="16">
        <f t="shared" si="276"/>
        <v>0</v>
      </c>
      <c r="AE168" s="16">
        <f t="shared" si="276"/>
        <v>0</v>
      </c>
      <c r="AF168" s="16">
        <f t="shared" si="276"/>
        <v>0</v>
      </c>
      <c r="AG168" s="16">
        <f t="shared" si="276"/>
        <v>0</v>
      </c>
      <c r="AH168" s="16">
        <f t="shared" si="276"/>
        <v>0</v>
      </c>
      <c r="AI168" s="16">
        <f t="shared" si="276"/>
        <v>0</v>
      </c>
      <c r="AJ168" s="16">
        <f t="shared" si="266"/>
        <v>0</v>
      </c>
      <c r="AK168" s="16">
        <f t="shared" si="266"/>
        <v>0</v>
      </c>
      <c r="AL168" s="16">
        <f t="shared" si="266"/>
        <v>0</v>
      </c>
      <c r="AM168" s="16">
        <f t="shared" si="266"/>
        <v>0</v>
      </c>
      <c r="AN168" s="16">
        <f t="shared" si="266"/>
        <v>0</v>
      </c>
      <c r="AO168" s="16">
        <f t="shared" si="266"/>
        <v>0</v>
      </c>
      <c r="AP168" s="16">
        <f t="shared" si="266"/>
        <v>0</v>
      </c>
      <c r="AQ168" s="16">
        <f t="shared" si="266"/>
        <v>0</v>
      </c>
      <c r="AR168" s="16">
        <f t="shared" si="266"/>
        <v>0</v>
      </c>
      <c r="AS168" s="16">
        <f t="shared" si="266"/>
        <v>0</v>
      </c>
      <c r="AT168" s="16">
        <f t="shared" si="266"/>
        <v>0</v>
      </c>
      <c r="AU168" s="16">
        <f t="shared" si="266"/>
        <v>0</v>
      </c>
      <c r="AV168" s="16">
        <f t="shared" si="266"/>
        <v>0</v>
      </c>
      <c r="AW168" s="16">
        <f t="shared" si="266"/>
        <v>0</v>
      </c>
      <c r="AX168" s="16">
        <f t="shared" si="266"/>
        <v>0</v>
      </c>
      <c r="AY168" s="16">
        <f t="shared" si="266"/>
        <v>0</v>
      </c>
      <c r="AZ168" s="16">
        <f t="shared" si="224"/>
        <v>0</v>
      </c>
      <c r="BA168" s="16">
        <f t="shared" si="224"/>
        <v>0</v>
      </c>
      <c r="BB168" s="16">
        <f t="shared" si="224"/>
        <v>0</v>
      </c>
      <c r="BC168" s="16">
        <f t="shared" si="224"/>
        <v>0</v>
      </c>
      <c r="BD168" s="16">
        <f t="shared" si="224"/>
        <v>0</v>
      </c>
      <c r="BE168" s="16">
        <f t="shared" si="224"/>
        <v>0</v>
      </c>
      <c r="BF168" s="16">
        <f t="shared" si="267"/>
        <v>0</v>
      </c>
      <c r="BG168" s="16">
        <f t="shared" si="267"/>
        <v>0</v>
      </c>
      <c r="BH168" s="16">
        <f t="shared" si="267"/>
        <v>0</v>
      </c>
      <c r="BI168" s="16">
        <f t="shared" si="267"/>
        <v>0</v>
      </c>
      <c r="BJ168" s="16">
        <f t="shared" si="267"/>
        <v>0</v>
      </c>
      <c r="BK168" s="16">
        <f t="shared" si="267"/>
        <v>0</v>
      </c>
      <c r="BL168" s="16">
        <f t="shared" si="267"/>
        <v>0</v>
      </c>
      <c r="BM168" s="16">
        <f t="shared" si="267"/>
        <v>0</v>
      </c>
      <c r="BN168" s="16">
        <f t="shared" si="284"/>
        <v>0</v>
      </c>
      <c r="BO168" s="16">
        <f t="shared" si="284"/>
        <v>0</v>
      </c>
      <c r="BP168" s="16">
        <f t="shared" si="284"/>
        <v>0</v>
      </c>
      <c r="BQ168" s="16">
        <f t="shared" si="284"/>
        <v>0</v>
      </c>
      <c r="BR168" s="16">
        <f t="shared" si="284"/>
        <v>0</v>
      </c>
      <c r="BS168" s="16">
        <f t="shared" si="284"/>
        <v>0</v>
      </c>
      <c r="BT168" s="16">
        <f t="shared" si="284"/>
        <v>0</v>
      </c>
      <c r="BU168" s="16">
        <f t="shared" si="284"/>
        <v>0</v>
      </c>
      <c r="BV168" s="16">
        <f t="shared" si="284"/>
        <v>0</v>
      </c>
      <c r="BW168" s="16">
        <f t="shared" si="284"/>
        <v>0</v>
      </c>
      <c r="BX168" s="16">
        <f t="shared" si="284"/>
        <v>0</v>
      </c>
      <c r="BY168" s="16">
        <f t="shared" si="284"/>
        <v>0</v>
      </c>
      <c r="BZ168" s="16">
        <f t="shared" si="284"/>
        <v>0</v>
      </c>
      <c r="CA168" s="16">
        <f t="shared" si="284"/>
        <v>0</v>
      </c>
      <c r="CB168" s="16">
        <f t="shared" si="284"/>
        <v>0</v>
      </c>
      <c r="CC168" s="16">
        <f t="shared" si="284"/>
        <v>0</v>
      </c>
      <c r="CD168" s="16">
        <f t="shared" si="284"/>
        <v>0</v>
      </c>
      <c r="CE168" s="16">
        <f t="shared" si="284"/>
        <v>0</v>
      </c>
      <c r="CF168" s="16">
        <f t="shared" si="284"/>
        <v>0</v>
      </c>
      <c r="CG168" s="16">
        <f t="shared" si="284"/>
        <v>55</v>
      </c>
      <c r="CH168" s="16">
        <f t="shared" si="284"/>
        <v>0</v>
      </c>
      <c r="CI168" s="16">
        <f t="shared" si="284"/>
        <v>0</v>
      </c>
      <c r="CJ168" s="16">
        <f t="shared" si="284"/>
        <v>0</v>
      </c>
      <c r="CK168" s="16">
        <f t="shared" si="284"/>
        <v>0</v>
      </c>
      <c r="CL168" s="16">
        <f t="shared" si="284"/>
        <v>0</v>
      </c>
      <c r="CM168" s="16">
        <f t="shared" si="284"/>
        <v>0</v>
      </c>
      <c r="CN168" s="16">
        <f t="shared" si="284"/>
        <v>0</v>
      </c>
      <c r="CO168" s="16">
        <f t="shared" si="284"/>
        <v>0</v>
      </c>
      <c r="CP168" s="16">
        <f t="shared" si="284"/>
        <v>0</v>
      </c>
      <c r="CQ168" s="16">
        <f t="shared" si="284"/>
        <v>0</v>
      </c>
      <c r="CR168" s="16">
        <f t="shared" si="284"/>
        <v>0</v>
      </c>
      <c r="CS168" s="16">
        <f t="shared" si="284"/>
        <v>0</v>
      </c>
      <c r="CT168" s="16">
        <f t="shared" si="284"/>
        <v>0</v>
      </c>
      <c r="CU168" s="16">
        <f t="shared" si="284"/>
        <v>0</v>
      </c>
      <c r="CV168" s="16">
        <f t="shared" si="284"/>
        <v>0</v>
      </c>
      <c r="CW168" s="16">
        <f t="shared" si="284"/>
        <v>0</v>
      </c>
      <c r="CX168" s="16">
        <f t="shared" si="284"/>
        <v>0</v>
      </c>
      <c r="CY168" s="16">
        <f t="shared" si="284"/>
        <v>0</v>
      </c>
      <c r="CZ168" s="16">
        <f t="shared" si="284"/>
        <v>0</v>
      </c>
      <c r="DA168" s="16">
        <f t="shared" si="284"/>
        <v>0</v>
      </c>
      <c r="DB168" s="16">
        <f t="shared" si="284"/>
        <v>0</v>
      </c>
      <c r="DC168" s="16">
        <f t="shared" si="284"/>
        <v>0</v>
      </c>
      <c r="DD168" s="16">
        <f t="shared" si="284"/>
        <v>0</v>
      </c>
      <c r="DE168" s="16">
        <f t="shared" si="284"/>
        <v>0</v>
      </c>
      <c r="DF168" s="16">
        <f t="shared" si="284"/>
        <v>0</v>
      </c>
      <c r="DG168" s="16">
        <f t="shared" si="284"/>
        <v>0</v>
      </c>
      <c r="DH168" s="16">
        <f t="shared" si="284"/>
        <v>0</v>
      </c>
      <c r="DI168" s="16">
        <f t="shared" si="284"/>
        <v>0</v>
      </c>
      <c r="DJ168" s="16">
        <f t="shared" si="284"/>
        <v>0</v>
      </c>
      <c r="DK168" s="16">
        <f t="shared" si="284"/>
        <v>0</v>
      </c>
      <c r="DL168" s="16">
        <f t="shared" si="280"/>
        <v>0</v>
      </c>
      <c r="DM168" s="16">
        <f t="shared" si="280"/>
        <v>0</v>
      </c>
      <c r="DN168" s="16">
        <f t="shared" si="280"/>
        <v>0</v>
      </c>
      <c r="DO168" s="16">
        <f t="shared" si="280"/>
        <v>0</v>
      </c>
      <c r="DP168" s="16">
        <f t="shared" si="280"/>
        <v>0</v>
      </c>
      <c r="DQ168" s="16">
        <f t="shared" si="280"/>
        <v>0</v>
      </c>
      <c r="DR168" s="16">
        <f t="shared" si="280"/>
        <v>0</v>
      </c>
      <c r="DS168" s="16">
        <f t="shared" si="280"/>
        <v>0</v>
      </c>
      <c r="DT168" s="16">
        <f t="shared" si="280"/>
        <v>0</v>
      </c>
      <c r="DU168" s="16">
        <f t="shared" si="280"/>
        <v>0</v>
      </c>
      <c r="DV168" s="16">
        <f t="shared" si="281"/>
        <v>0</v>
      </c>
      <c r="DW168" s="16">
        <f t="shared" si="281"/>
        <v>0</v>
      </c>
      <c r="DX168" s="16">
        <f t="shared" si="281"/>
        <v>0</v>
      </c>
      <c r="DY168" s="16">
        <f t="shared" si="281"/>
        <v>0</v>
      </c>
      <c r="DZ168" s="16">
        <f t="shared" si="281"/>
        <v>0</v>
      </c>
      <c r="EA168" s="16">
        <f t="shared" si="281"/>
        <v>0</v>
      </c>
      <c r="EB168" s="16">
        <f t="shared" si="281"/>
        <v>0</v>
      </c>
      <c r="EC168" s="16">
        <f t="shared" si="281"/>
        <v>0</v>
      </c>
      <c r="ED168" s="16">
        <f t="shared" si="281"/>
        <v>0</v>
      </c>
      <c r="EE168" s="16">
        <f t="shared" si="281"/>
        <v>0</v>
      </c>
      <c r="EF168" s="16">
        <f t="shared" si="281"/>
        <v>0</v>
      </c>
      <c r="EG168" s="16">
        <f t="shared" si="281"/>
        <v>0</v>
      </c>
      <c r="EH168" s="16">
        <f t="shared" si="281"/>
        <v>0</v>
      </c>
      <c r="EI168" s="16">
        <f t="shared" si="281"/>
        <v>0</v>
      </c>
      <c r="EJ168" s="16">
        <f t="shared" si="281"/>
        <v>0</v>
      </c>
      <c r="EK168" s="16">
        <f t="shared" si="281"/>
        <v>0</v>
      </c>
      <c r="EL168" s="16">
        <f t="shared" si="281"/>
        <v>0</v>
      </c>
      <c r="EM168" s="16">
        <f t="shared" si="281"/>
        <v>0</v>
      </c>
      <c r="EN168" s="16">
        <f t="shared" si="281"/>
        <v>0</v>
      </c>
      <c r="EQ168" s="16">
        <f t="shared" si="265"/>
        <v>0</v>
      </c>
      <c r="ER168" s="16">
        <f t="shared" si="265"/>
        <v>0</v>
      </c>
      <c r="ES168" s="16">
        <f t="shared" si="265"/>
        <v>0</v>
      </c>
      <c r="ET168" s="16">
        <f t="shared" si="265"/>
        <v>0</v>
      </c>
      <c r="EU168" s="16">
        <f t="shared" si="265"/>
        <v>0</v>
      </c>
      <c r="EV168" s="16">
        <f t="shared" si="265"/>
        <v>0</v>
      </c>
      <c r="EW168" s="16">
        <f t="shared" si="265"/>
        <v>0</v>
      </c>
      <c r="EX168" s="16">
        <f t="shared" si="265"/>
        <v>0</v>
      </c>
      <c r="EY168" s="16">
        <f t="shared" si="265"/>
        <v>0</v>
      </c>
      <c r="EZ168" s="16">
        <f t="shared" si="265"/>
        <v>0</v>
      </c>
      <c r="FA168" s="16">
        <f t="shared" si="265"/>
        <v>0</v>
      </c>
      <c r="FB168" s="16">
        <f t="shared" si="265"/>
        <v>0</v>
      </c>
      <c r="FC168" s="16">
        <f t="shared" si="265"/>
        <v>0</v>
      </c>
      <c r="FD168" s="16">
        <f t="shared" si="265"/>
        <v>0</v>
      </c>
      <c r="FE168" s="16">
        <f t="shared" si="265"/>
        <v>0</v>
      </c>
      <c r="FF168" s="16">
        <f t="shared" si="265"/>
        <v>0</v>
      </c>
      <c r="FG168" s="16">
        <f t="shared" si="268"/>
        <v>0</v>
      </c>
      <c r="FH168" s="16">
        <f t="shared" si="268"/>
        <v>0</v>
      </c>
      <c r="FI168" s="16">
        <f t="shared" si="268"/>
        <v>0</v>
      </c>
      <c r="FJ168" s="16">
        <f t="shared" si="268"/>
        <v>0</v>
      </c>
      <c r="FK168" s="16">
        <f t="shared" si="268"/>
        <v>0</v>
      </c>
      <c r="FL168" s="16">
        <f t="shared" si="268"/>
        <v>0</v>
      </c>
      <c r="FM168" s="16">
        <f t="shared" si="268"/>
        <v>0</v>
      </c>
      <c r="FN168" s="16">
        <f t="shared" si="268"/>
        <v>0</v>
      </c>
      <c r="FO168" s="16">
        <f t="shared" si="268"/>
        <v>0</v>
      </c>
      <c r="FP168" s="16">
        <f t="shared" si="268"/>
        <v>0</v>
      </c>
      <c r="FQ168" s="16">
        <f t="shared" si="268"/>
        <v>0</v>
      </c>
      <c r="FR168" s="16">
        <f t="shared" si="268"/>
        <v>0</v>
      </c>
      <c r="FS168" s="16">
        <f t="shared" si="268"/>
        <v>0</v>
      </c>
      <c r="FT168" s="16">
        <f t="shared" si="268"/>
        <v>0</v>
      </c>
      <c r="FU168" s="16">
        <f t="shared" si="268"/>
        <v>0</v>
      </c>
      <c r="FV168" s="16">
        <f t="shared" si="278"/>
        <v>0</v>
      </c>
      <c r="FW168" s="16">
        <f t="shared" si="278"/>
        <v>0</v>
      </c>
      <c r="FX168" s="16">
        <f t="shared" si="278"/>
        <v>0</v>
      </c>
      <c r="FY168" s="16">
        <f t="shared" si="278"/>
        <v>0</v>
      </c>
      <c r="FZ168" s="16">
        <f t="shared" si="278"/>
        <v>0</v>
      </c>
      <c r="GA168" s="16">
        <f t="shared" si="278"/>
        <v>0</v>
      </c>
      <c r="GB168" s="16">
        <f t="shared" si="278"/>
        <v>0</v>
      </c>
      <c r="GC168" s="16">
        <f t="shared" si="278"/>
        <v>0</v>
      </c>
      <c r="GD168" s="16">
        <f t="shared" si="278"/>
        <v>0</v>
      </c>
      <c r="GE168" s="16">
        <f t="shared" si="278"/>
        <v>0</v>
      </c>
      <c r="GF168" s="16">
        <f t="shared" si="278"/>
        <v>0</v>
      </c>
      <c r="GG168" s="16">
        <f t="shared" si="278"/>
        <v>0</v>
      </c>
      <c r="GH168" s="16">
        <f t="shared" si="278"/>
        <v>0</v>
      </c>
      <c r="GI168" s="16">
        <f t="shared" si="278"/>
        <v>0</v>
      </c>
      <c r="GJ168" s="16">
        <f t="shared" si="278"/>
        <v>0</v>
      </c>
      <c r="GK168" s="16">
        <f t="shared" si="285"/>
        <v>0</v>
      </c>
      <c r="GL168" s="16">
        <f t="shared" si="285"/>
        <v>0</v>
      </c>
      <c r="GM168" s="16">
        <f t="shared" si="285"/>
        <v>0</v>
      </c>
      <c r="GN168" s="16">
        <f t="shared" si="285"/>
        <v>0</v>
      </c>
      <c r="GO168" s="16">
        <f t="shared" si="285"/>
        <v>0</v>
      </c>
      <c r="GP168" s="16">
        <f t="shared" si="285"/>
        <v>0</v>
      </c>
      <c r="GQ168" s="16">
        <f t="shared" si="285"/>
        <v>0</v>
      </c>
      <c r="GR168" s="16">
        <f t="shared" si="285"/>
        <v>0</v>
      </c>
      <c r="GS168" s="16">
        <f t="shared" si="285"/>
        <v>0</v>
      </c>
      <c r="GT168" s="16">
        <f t="shared" si="285"/>
        <v>0</v>
      </c>
      <c r="GU168" s="16">
        <f t="shared" si="285"/>
        <v>0</v>
      </c>
      <c r="GV168" s="16">
        <f t="shared" si="285"/>
        <v>0</v>
      </c>
      <c r="GW168" s="16">
        <f t="shared" si="285"/>
        <v>0</v>
      </c>
      <c r="GX168" s="16">
        <f t="shared" si="285"/>
        <v>0</v>
      </c>
      <c r="GY168" s="16">
        <f t="shared" si="285"/>
        <v>0</v>
      </c>
      <c r="GZ168" s="16">
        <f t="shared" si="285"/>
        <v>0</v>
      </c>
      <c r="HA168" s="16">
        <f t="shared" si="285"/>
        <v>0</v>
      </c>
      <c r="HB168" s="16">
        <f t="shared" si="285"/>
        <v>0</v>
      </c>
      <c r="HC168" s="16">
        <f t="shared" si="285"/>
        <v>0</v>
      </c>
      <c r="HD168" s="16">
        <f t="shared" si="285"/>
        <v>55</v>
      </c>
      <c r="HE168" s="16">
        <f t="shared" si="285"/>
        <v>0</v>
      </c>
      <c r="HF168" s="16">
        <f t="shared" si="285"/>
        <v>0</v>
      </c>
      <c r="HG168" s="16">
        <f t="shared" si="285"/>
        <v>0</v>
      </c>
      <c r="HH168" s="16">
        <f t="shared" si="285"/>
        <v>0</v>
      </c>
      <c r="HI168" s="16">
        <f t="shared" si="285"/>
        <v>0</v>
      </c>
      <c r="HJ168" s="16">
        <f t="shared" si="285"/>
        <v>0</v>
      </c>
      <c r="HK168" s="16">
        <f t="shared" si="285"/>
        <v>0</v>
      </c>
      <c r="HL168" s="16">
        <f t="shared" si="285"/>
        <v>0</v>
      </c>
      <c r="HM168" s="16">
        <f t="shared" si="285"/>
        <v>0</v>
      </c>
      <c r="HN168" s="16">
        <f t="shared" si="285"/>
        <v>0</v>
      </c>
      <c r="HO168" s="16">
        <f t="shared" si="285"/>
        <v>0</v>
      </c>
      <c r="HP168" s="16">
        <f t="shared" si="285"/>
        <v>0</v>
      </c>
      <c r="HQ168" s="16">
        <f t="shared" si="270"/>
        <v>0</v>
      </c>
      <c r="HR168" s="16">
        <f t="shared" si="270"/>
        <v>0</v>
      </c>
      <c r="HS168" s="16">
        <f t="shared" si="270"/>
        <v>0</v>
      </c>
      <c r="HT168" s="16">
        <f t="shared" si="270"/>
        <v>0</v>
      </c>
      <c r="HU168" s="16">
        <f t="shared" si="270"/>
        <v>0</v>
      </c>
      <c r="HV168" s="16">
        <f t="shared" si="270"/>
        <v>0</v>
      </c>
      <c r="HW168" s="16">
        <f t="shared" si="270"/>
        <v>0</v>
      </c>
      <c r="HX168" s="16">
        <f t="shared" si="270"/>
        <v>0</v>
      </c>
      <c r="HY168" s="16">
        <f t="shared" si="270"/>
        <v>0</v>
      </c>
      <c r="HZ168" s="16">
        <f t="shared" si="270"/>
        <v>0</v>
      </c>
      <c r="IA168" s="16">
        <f t="shared" si="270"/>
        <v>0</v>
      </c>
      <c r="IB168" s="16">
        <f t="shared" si="270"/>
        <v>0</v>
      </c>
      <c r="IC168" s="16">
        <f t="shared" si="270"/>
        <v>0</v>
      </c>
      <c r="ID168" s="16">
        <f t="shared" si="270"/>
        <v>0</v>
      </c>
      <c r="IE168" s="16">
        <f t="shared" si="270"/>
        <v>0</v>
      </c>
      <c r="IF168" s="16">
        <f t="shared" si="270"/>
        <v>0</v>
      </c>
      <c r="IG168" s="16">
        <f t="shared" si="270"/>
        <v>0</v>
      </c>
      <c r="IH168" s="16">
        <f t="shared" si="270"/>
        <v>0</v>
      </c>
      <c r="II168" s="16">
        <f t="shared" si="282"/>
        <v>0</v>
      </c>
      <c r="IJ168" s="16">
        <f t="shared" si="282"/>
        <v>0</v>
      </c>
      <c r="IK168" s="16">
        <f t="shared" si="282"/>
        <v>0</v>
      </c>
      <c r="IL168" s="16">
        <f t="shared" si="282"/>
        <v>0</v>
      </c>
      <c r="IM168" s="16">
        <f t="shared" si="282"/>
        <v>0</v>
      </c>
      <c r="IN168" s="16">
        <f t="shared" si="282"/>
        <v>0</v>
      </c>
      <c r="IO168" s="16">
        <f t="shared" si="282"/>
        <v>0</v>
      </c>
      <c r="IP168" s="16">
        <f t="shared" si="282"/>
        <v>0</v>
      </c>
      <c r="IQ168" s="16">
        <f t="shared" si="282"/>
        <v>0</v>
      </c>
      <c r="IR168" s="16">
        <f t="shared" si="282"/>
        <v>0</v>
      </c>
      <c r="IS168" s="16">
        <f t="shared" si="283"/>
        <v>0</v>
      </c>
      <c r="IT168" s="16">
        <f t="shared" si="283"/>
        <v>0</v>
      </c>
      <c r="IU168" s="16">
        <f t="shared" si="283"/>
        <v>0</v>
      </c>
      <c r="IV168" s="16">
        <f t="shared" si="283"/>
        <v>0</v>
      </c>
      <c r="IW168" s="16">
        <f t="shared" si="283"/>
        <v>0</v>
      </c>
      <c r="IX168" s="16">
        <f t="shared" si="283"/>
        <v>0</v>
      </c>
      <c r="IY168" s="16">
        <f t="shared" si="283"/>
        <v>0</v>
      </c>
      <c r="IZ168" s="16">
        <f t="shared" si="283"/>
        <v>0</v>
      </c>
      <c r="JA168" s="16">
        <f t="shared" si="283"/>
        <v>0</v>
      </c>
      <c r="JB168" s="16">
        <f t="shared" si="283"/>
        <v>0</v>
      </c>
      <c r="JC168" s="16">
        <f t="shared" si="283"/>
        <v>0</v>
      </c>
      <c r="JD168" s="16">
        <f t="shared" si="283"/>
        <v>0</v>
      </c>
      <c r="JE168" s="16">
        <f t="shared" si="283"/>
        <v>0</v>
      </c>
      <c r="JF168" s="16">
        <f t="shared" si="283"/>
        <v>0</v>
      </c>
      <c r="JG168" s="16">
        <f t="shared" si="283"/>
        <v>0</v>
      </c>
      <c r="JH168" s="16">
        <f t="shared" si="283"/>
        <v>0</v>
      </c>
      <c r="JI168" s="16">
        <f t="shared" si="283"/>
        <v>0</v>
      </c>
      <c r="JJ168" s="16">
        <f t="shared" si="283"/>
        <v>0</v>
      </c>
      <c r="JK168" s="16">
        <f t="shared" si="283"/>
        <v>0</v>
      </c>
      <c r="JN168" s="16">
        <f t="shared" si="273"/>
        <v>0</v>
      </c>
      <c r="JO168" s="16">
        <f t="shared" si="273"/>
        <v>0</v>
      </c>
      <c r="JP168" s="16">
        <f t="shared" si="273"/>
        <v>0</v>
      </c>
      <c r="JQ168" s="16">
        <f t="shared" si="273"/>
        <v>0</v>
      </c>
      <c r="JR168" s="16">
        <f t="shared" si="273"/>
        <v>0</v>
      </c>
      <c r="JS168" s="16">
        <f t="shared" si="273"/>
        <v>0</v>
      </c>
      <c r="JT168" s="16">
        <f t="shared" si="273"/>
        <v>0</v>
      </c>
      <c r="JU168" s="16">
        <f t="shared" si="273"/>
        <v>0</v>
      </c>
      <c r="JV168" s="16">
        <f t="shared" si="273"/>
        <v>0</v>
      </c>
      <c r="JW168" s="16">
        <f t="shared" si="273"/>
        <v>1</v>
      </c>
      <c r="JX168" s="16">
        <f t="shared" si="273"/>
        <v>0</v>
      </c>
      <c r="JY168" s="16">
        <f t="shared" si="273"/>
        <v>0</v>
      </c>
      <c r="JZ168" s="16">
        <f t="shared" si="273"/>
        <v>0</v>
      </c>
      <c r="KA168" s="16">
        <f t="shared" si="273"/>
        <v>0</v>
      </c>
      <c r="KB168" s="16">
        <f t="shared" si="273"/>
        <v>0</v>
      </c>
      <c r="KC168" s="16">
        <f t="shared" si="273"/>
        <v>0</v>
      </c>
      <c r="KD168" s="16">
        <f t="shared" si="274"/>
        <v>0</v>
      </c>
      <c r="KE168" s="16">
        <f t="shared" si="274"/>
        <v>0</v>
      </c>
      <c r="KF168" s="16">
        <f t="shared" si="274"/>
        <v>0</v>
      </c>
      <c r="KG168" s="16">
        <f t="shared" si="274"/>
        <v>0</v>
      </c>
      <c r="KH168" s="16">
        <f t="shared" si="274"/>
        <v>0</v>
      </c>
      <c r="KI168" s="16">
        <f t="shared" si="274"/>
        <v>0</v>
      </c>
      <c r="KJ168" s="16">
        <f t="shared" si="274"/>
        <v>0</v>
      </c>
      <c r="KK168" s="16">
        <f t="shared" si="271"/>
        <v>0</v>
      </c>
      <c r="KL168" s="16">
        <f t="shared" si="271"/>
        <v>0</v>
      </c>
      <c r="KM168" s="16">
        <f t="shared" si="271"/>
        <v>0</v>
      </c>
      <c r="KN168" s="16">
        <f t="shared" si="271"/>
        <v>0</v>
      </c>
      <c r="KO168" s="16">
        <f t="shared" si="271"/>
        <v>0</v>
      </c>
      <c r="KP168" s="16">
        <f t="shared" si="271"/>
        <v>0</v>
      </c>
      <c r="KQ168" s="16">
        <f t="shared" si="271"/>
        <v>0</v>
      </c>
      <c r="KR168" s="16">
        <f t="shared" si="271"/>
        <v>0</v>
      </c>
      <c r="KS168" s="16">
        <f t="shared" si="271"/>
        <v>0</v>
      </c>
      <c r="KT168" s="16">
        <f t="shared" si="271"/>
        <v>0</v>
      </c>
      <c r="KU168" s="16">
        <f t="shared" si="271"/>
        <v>0</v>
      </c>
      <c r="KV168" s="16">
        <f t="shared" si="271"/>
        <v>0</v>
      </c>
      <c r="KW168" s="16">
        <f t="shared" si="271"/>
        <v>0</v>
      </c>
      <c r="KX168" s="16">
        <f t="shared" si="271"/>
        <v>0</v>
      </c>
    </row>
    <row r="169" spans="1:310">
      <c r="A169" s="2" t="s">
        <v>104</v>
      </c>
      <c r="B169" s="2" t="s">
        <v>92</v>
      </c>
      <c r="C169" s="2">
        <v>1</v>
      </c>
      <c r="D169" s="3">
        <v>130</v>
      </c>
      <c r="E169" s="3">
        <v>130</v>
      </c>
      <c r="F169" s="3">
        <f t="shared" si="275"/>
        <v>0</v>
      </c>
      <c r="G169" s="4" t="s">
        <v>120</v>
      </c>
      <c r="J169" s="2">
        <v>169</v>
      </c>
      <c r="K169" s="5"/>
      <c r="L169" s="5"/>
      <c r="M169" s="3"/>
      <c r="T169" s="16">
        <f t="shared" si="276"/>
        <v>0</v>
      </c>
      <c r="U169" s="16">
        <f t="shared" si="276"/>
        <v>0</v>
      </c>
      <c r="V169" s="16">
        <f t="shared" si="276"/>
        <v>0</v>
      </c>
      <c r="W169" s="16">
        <f t="shared" si="276"/>
        <v>0</v>
      </c>
      <c r="X169" s="16">
        <f t="shared" si="276"/>
        <v>0</v>
      </c>
      <c r="Y169" s="16">
        <f t="shared" si="276"/>
        <v>0</v>
      </c>
      <c r="Z169" s="16">
        <f t="shared" si="276"/>
        <v>0</v>
      </c>
      <c r="AA169" s="16">
        <f t="shared" si="276"/>
        <v>0</v>
      </c>
      <c r="AB169" s="16">
        <f t="shared" si="276"/>
        <v>0</v>
      </c>
      <c r="AC169" s="16">
        <f t="shared" si="276"/>
        <v>0</v>
      </c>
      <c r="AD169" s="16">
        <f t="shared" si="276"/>
        <v>0</v>
      </c>
      <c r="AE169" s="16">
        <f t="shared" si="276"/>
        <v>0</v>
      </c>
      <c r="AF169" s="16">
        <f t="shared" si="276"/>
        <v>0</v>
      </c>
      <c r="AG169" s="16">
        <f t="shared" si="276"/>
        <v>0</v>
      </c>
      <c r="AH169" s="16">
        <f t="shared" si="276"/>
        <v>0</v>
      </c>
      <c r="AI169" s="16">
        <f t="shared" si="276"/>
        <v>0</v>
      </c>
      <c r="AJ169" s="16">
        <f t="shared" si="266"/>
        <v>0</v>
      </c>
      <c r="AK169" s="16">
        <f t="shared" si="266"/>
        <v>0</v>
      </c>
      <c r="AL169" s="16">
        <f t="shared" si="266"/>
        <v>0</v>
      </c>
      <c r="AM169" s="16">
        <f t="shared" si="266"/>
        <v>0</v>
      </c>
      <c r="AN169" s="16">
        <f t="shared" si="266"/>
        <v>0</v>
      </c>
      <c r="AO169" s="16">
        <f t="shared" si="266"/>
        <v>0</v>
      </c>
      <c r="AP169" s="16">
        <f t="shared" si="266"/>
        <v>0</v>
      </c>
      <c r="AQ169" s="16">
        <f t="shared" si="266"/>
        <v>0</v>
      </c>
      <c r="AR169" s="16">
        <f t="shared" si="266"/>
        <v>0</v>
      </c>
      <c r="AS169" s="16">
        <f t="shared" si="266"/>
        <v>0</v>
      </c>
      <c r="AT169" s="16">
        <f t="shared" si="266"/>
        <v>0</v>
      </c>
      <c r="AU169" s="16">
        <f t="shared" si="266"/>
        <v>0</v>
      </c>
      <c r="AV169" s="16">
        <f t="shared" si="266"/>
        <v>0</v>
      </c>
      <c r="AW169" s="16">
        <f t="shared" si="266"/>
        <v>0</v>
      </c>
      <c r="AX169" s="16">
        <f t="shared" si="266"/>
        <v>0</v>
      </c>
      <c r="AY169" s="16">
        <f t="shared" si="266"/>
        <v>0</v>
      </c>
      <c r="AZ169" s="16">
        <f t="shared" si="224"/>
        <v>0</v>
      </c>
      <c r="BA169" s="16">
        <f t="shared" si="224"/>
        <v>0</v>
      </c>
      <c r="BB169" s="16">
        <f t="shared" si="224"/>
        <v>0</v>
      </c>
      <c r="BC169" s="16">
        <f t="shared" si="224"/>
        <v>0</v>
      </c>
      <c r="BD169" s="16">
        <f t="shared" si="224"/>
        <v>0</v>
      </c>
      <c r="BE169" s="16">
        <f t="shared" si="224"/>
        <v>0</v>
      </c>
      <c r="BF169" s="16">
        <f t="shared" si="267"/>
        <v>0</v>
      </c>
      <c r="BG169" s="16">
        <f t="shared" si="267"/>
        <v>0</v>
      </c>
      <c r="BH169" s="16">
        <f t="shared" si="267"/>
        <v>0</v>
      </c>
      <c r="BI169" s="16">
        <f t="shared" si="267"/>
        <v>0</v>
      </c>
      <c r="BJ169" s="16">
        <f t="shared" si="267"/>
        <v>0</v>
      </c>
      <c r="BK169" s="16">
        <f t="shared" si="267"/>
        <v>0</v>
      </c>
      <c r="BL169" s="16">
        <f t="shared" si="267"/>
        <v>0</v>
      </c>
      <c r="BM169" s="16">
        <f t="shared" si="267"/>
        <v>0</v>
      </c>
      <c r="BN169" s="16">
        <f t="shared" si="284"/>
        <v>0</v>
      </c>
      <c r="BO169" s="16">
        <f t="shared" si="284"/>
        <v>0</v>
      </c>
      <c r="BP169" s="16">
        <f t="shared" si="284"/>
        <v>0</v>
      </c>
      <c r="BQ169" s="16">
        <f t="shared" si="284"/>
        <v>0</v>
      </c>
      <c r="BR169" s="16">
        <f t="shared" si="284"/>
        <v>0</v>
      </c>
      <c r="BS169" s="16">
        <f t="shared" si="284"/>
        <v>0</v>
      </c>
      <c r="BT169" s="16">
        <f t="shared" si="284"/>
        <v>0</v>
      </c>
      <c r="BU169" s="16">
        <f t="shared" si="284"/>
        <v>0</v>
      </c>
      <c r="BV169" s="16">
        <f t="shared" si="284"/>
        <v>0</v>
      </c>
      <c r="BW169" s="16">
        <f t="shared" si="284"/>
        <v>0</v>
      </c>
      <c r="BX169" s="16">
        <f t="shared" si="284"/>
        <v>0</v>
      </c>
      <c r="BY169" s="16">
        <f t="shared" si="284"/>
        <v>0</v>
      </c>
      <c r="BZ169" s="16">
        <f t="shared" si="284"/>
        <v>0</v>
      </c>
      <c r="CA169" s="16">
        <f t="shared" si="284"/>
        <v>0</v>
      </c>
      <c r="CB169" s="16">
        <f t="shared" si="284"/>
        <v>0</v>
      </c>
      <c r="CC169" s="16">
        <f t="shared" si="284"/>
        <v>0</v>
      </c>
      <c r="CD169" s="16">
        <f t="shared" si="284"/>
        <v>0</v>
      </c>
      <c r="CE169" s="16">
        <f t="shared" si="284"/>
        <v>0</v>
      </c>
      <c r="CF169" s="16">
        <f t="shared" si="284"/>
        <v>130</v>
      </c>
      <c r="CG169" s="16">
        <f t="shared" si="284"/>
        <v>0</v>
      </c>
      <c r="CH169" s="16">
        <f t="shared" si="284"/>
        <v>0</v>
      </c>
      <c r="CI169" s="16">
        <f t="shared" si="284"/>
        <v>0</v>
      </c>
      <c r="CJ169" s="16">
        <f t="shared" si="284"/>
        <v>0</v>
      </c>
      <c r="CK169" s="16">
        <f t="shared" si="284"/>
        <v>0</v>
      </c>
      <c r="CL169" s="16">
        <f t="shared" si="284"/>
        <v>0</v>
      </c>
      <c r="CM169" s="16">
        <f t="shared" si="284"/>
        <v>0</v>
      </c>
      <c r="CN169" s="16">
        <f t="shared" si="284"/>
        <v>0</v>
      </c>
      <c r="CO169" s="16">
        <f t="shared" si="284"/>
        <v>0</v>
      </c>
      <c r="CP169" s="16">
        <f t="shared" si="284"/>
        <v>0</v>
      </c>
      <c r="CQ169" s="16">
        <f t="shared" si="284"/>
        <v>0</v>
      </c>
      <c r="CR169" s="16">
        <f t="shared" si="284"/>
        <v>0</v>
      </c>
      <c r="CS169" s="16">
        <f t="shared" si="284"/>
        <v>0</v>
      </c>
      <c r="CT169" s="16">
        <f t="shared" si="284"/>
        <v>0</v>
      </c>
      <c r="CU169" s="16">
        <f t="shared" si="284"/>
        <v>0</v>
      </c>
      <c r="CV169" s="16">
        <f t="shared" si="284"/>
        <v>0</v>
      </c>
      <c r="CW169" s="16">
        <f t="shared" si="284"/>
        <v>0</v>
      </c>
      <c r="CX169" s="16">
        <f t="shared" si="284"/>
        <v>0</v>
      </c>
      <c r="CY169" s="16">
        <f t="shared" si="284"/>
        <v>0</v>
      </c>
      <c r="CZ169" s="16">
        <f t="shared" si="284"/>
        <v>0</v>
      </c>
      <c r="DA169" s="16">
        <f t="shared" si="284"/>
        <v>0</v>
      </c>
      <c r="DB169" s="16">
        <f t="shared" si="284"/>
        <v>0</v>
      </c>
      <c r="DC169" s="16">
        <f t="shared" si="284"/>
        <v>0</v>
      </c>
      <c r="DD169" s="16">
        <f t="shared" si="284"/>
        <v>0</v>
      </c>
      <c r="DE169" s="16">
        <f t="shared" si="284"/>
        <v>0</v>
      </c>
      <c r="DF169" s="16">
        <f t="shared" si="284"/>
        <v>0</v>
      </c>
      <c r="DG169" s="16">
        <f t="shared" si="284"/>
        <v>0</v>
      </c>
      <c r="DH169" s="16">
        <f t="shared" si="284"/>
        <v>0</v>
      </c>
      <c r="DI169" s="16">
        <f t="shared" si="284"/>
        <v>0</v>
      </c>
      <c r="DJ169" s="16">
        <f t="shared" si="284"/>
        <v>0</v>
      </c>
      <c r="DK169" s="16">
        <f t="shared" si="284"/>
        <v>0</v>
      </c>
      <c r="DL169" s="16">
        <f t="shared" si="280"/>
        <v>0</v>
      </c>
      <c r="DM169" s="16">
        <f t="shared" si="280"/>
        <v>0</v>
      </c>
      <c r="DN169" s="16">
        <f t="shared" si="280"/>
        <v>0</v>
      </c>
      <c r="DO169" s="16">
        <f t="shared" si="280"/>
        <v>0</v>
      </c>
      <c r="DP169" s="16">
        <f t="shared" si="280"/>
        <v>0</v>
      </c>
      <c r="DQ169" s="16">
        <f t="shared" si="280"/>
        <v>0</v>
      </c>
      <c r="DR169" s="16">
        <f t="shared" si="280"/>
        <v>0</v>
      </c>
      <c r="DS169" s="16">
        <f t="shared" si="280"/>
        <v>0</v>
      </c>
      <c r="DT169" s="16">
        <f t="shared" si="280"/>
        <v>0</v>
      </c>
      <c r="DU169" s="16">
        <f t="shared" si="280"/>
        <v>0</v>
      </c>
      <c r="DV169" s="16">
        <f t="shared" si="281"/>
        <v>0</v>
      </c>
      <c r="DW169" s="16">
        <f t="shared" si="281"/>
        <v>0</v>
      </c>
      <c r="DX169" s="16">
        <f t="shared" si="281"/>
        <v>0</v>
      </c>
      <c r="DY169" s="16">
        <f t="shared" si="281"/>
        <v>0</v>
      </c>
      <c r="DZ169" s="16">
        <f t="shared" si="281"/>
        <v>0</v>
      </c>
      <c r="EA169" s="16">
        <f t="shared" si="281"/>
        <v>0</v>
      </c>
      <c r="EB169" s="16">
        <f t="shared" si="281"/>
        <v>0</v>
      </c>
      <c r="EC169" s="16">
        <f t="shared" si="281"/>
        <v>0</v>
      </c>
      <c r="ED169" s="16">
        <f t="shared" si="281"/>
        <v>0</v>
      </c>
      <c r="EE169" s="16">
        <f t="shared" si="281"/>
        <v>0</v>
      </c>
      <c r="EF169" s="16">
        <f t="shared" si="281"/>
        <v>0</v>
      </c>
      <c r="EG169" s="16">
        <f t="shared" si="281"/>
        <v>0</v>
      </c>
      <c r="EH169" s="16">
        <f t="shared" si="281"/>
        <v>0</v>
      </c>
      <c r="EI169" s="16">
        <f t="shared" si="281"/>
        <v>0</v>
      </c>
      <c r="EJ169" s="16">
        <f t="shared" si="281"/>
        <v>0</v>
      </c>
      <c r="EK169" s="16">
        <f t="shared" si="281"/>
        <v>0</v>
      </c>
      <c r="EL169" s="16">
        <f t="shared" si="281"/>
        <v>0</v>
      </c>
      <c r="EM169" s="16">
        <f t="shared" si="281"/>
        <v>0</v>
      </c>
      <c r="EN169" s="16">
        <f t="shared" si="281"/>
        <v>0</v>
      </c>
      <c r="EQ169" s="16">
        <f t="shared" si="265"/>
        <v>0</v>
      </c>
      <c r="ER169" s="16">
        <f t="shared" si="265"/>
        <v>0</v>
      </c>
      <c r="ES169" s="16">
        <f t="shared" si="265"/>
        <v>0</v>
      </c>
      <c r="ET169" s="16">
        <f t="shared" si="265"/>
        <v>0</v>
      </c>
      <c r="EU169" s="16">
        <f t="shared" si="265"/>
        <v>0</v>
      </c>
      <c r="EV169" s="16">
        <f t="shared" si="265"/>
        <v>0</v>
      </c>
      <c r="EW169" s="16">
        <f t="shared" si="265"/>
        <v>0</v>
      </c>
      <c r="EX169" s="16">
        <f t="shared" si="265"/>
        <v>0</v>
      </c>
      <c r="EY169" s="16">
        <f t="shared" si="265"/>
        <v>0</v>
      </c>
      <c r="EZ169" s="16">
        <f t="shared" si="265"/>
        <v>0</v>
      </c>
      <c r="FA169" s="16">
        <f t="shared" si="265"/>
        <v>0</v>
      </c>
      <c r="FB169" s="16">
        <f t="shared" si="265"/>
        <v>0</v>
      </c>
      <c r="FC169" s="16">
        <f t="shared" si="265"/>
        <v>0</v>
      </c>
      <c r="FD169" s="16">
        <f t="shared" si="265"/>
        <v>0</v>
      </c>
      <c r="FE169" s="16">
        <f t="shared" si="265"/>
        <v>0</v>
      </c>
      <c r="FF169" s="16">
        <f t="shared" si="265"/>
        <v>0</v>
      </c>
      <c r="FG169" s="16">
        <f t="shared" si="268"/>
        <v>0</v>
      </c>
      <c r="FH169" s="16">
        <f t="shared" si="268"/>
        <v>0</v>
      </c>
      <c r="FI169" s="16">
        <f t="shared" si="268"/>
        <v>0</v>
      </c>
      <c r="FJ169" s="16">
        <f t="shared" si="268"/>
        <v>0</v>
      </c>
      <c r="FK169" s="16">
        <f t="shared" si="268"/>
        <v>0</v>
      </c>
      <c r="FL169" s="16">
        <f t="shared" si="268"/>
        <v>0</v>
      </c>
      <c r="FM169" s="16">
        <f t="shared" si="268"/>
        <v>0</v>
      </c>
      <c r="FN169" s="16">
        <f t="shared" si="268"/>
        <v>0</v>
      </c>
      <c r="FO169" s="16">
        <f t="shared" si="268"/>
        <v>0</v>
      </c>
      <c r="FP169" s="16">
        <f t="shared" si="268"/>
        <v>0</v>
      </c>
      <c r="FQ169" s="16">
        <f t="shared" si="268"/>
        <v>0</v>
      </c>
      <c r="FR169" s="16">
        <f t="shared" si="268"/>
        <v>0</v>
      </c>
      <c r="FS169" s="16">
        <f t="shared" si="268"/>
        <v>0</v>
      </c>
      <c r="FT169" s="16">
        <f t="shared" si="268"/>
        <v>0</v>
      </c>
      <c r="FU169" s="16">
        <f t="shared" si="268"/>
        <v>0</v>
      </c>
      <c r="FV169" s="16">
        <f t="shared" si="278"/>
        <v>0</v>
      </c>
      <c r="FW169" s="16">
        <f t="shared" si="278"/>
        <v>0</v>
      </c>
      <c r="FX169" s="16">
        <f t="shared" si="278"/>
        <v>0</v>
      </c>
      <c r="FY169" s="16">
        <f t="shared" si="278"/>
        <v>0</v>
      </c>
      <c r="FZ169" s="16">
        <f t="shared" si="278"/>
        <v>0</v>
      </c>
      <c r="GA169" s="16">
        <f t="shared" si="278"/>
        <v>0</v>
      </c>
      <c r="GB169" s="16">
        <f t="shared" si="278"/>
        <v>0</v>
      </c>
      <c r="GC169" s="16">
        <f t="shared" si="278"/>
        <v>0</v>
      </c>
      <c r="GD169" s="16">
        <f t="shared" si="278"/>
        <v>0</v>
      </c>
      <c r="GE169" s="16">
        <f t="shared" si="278"/>
        <v>0</v>
      </c>
      <c r="GF169" s="16">
        <f t="shared" si="278"/>
        <v>0</v>
      </c>
      <c r="GG169" s="16">
        <f t="shared" si="278"/>
        <v>0</v>
      </c>
      <c r="GH169" s="16">
        <f t="shared" si="278"/>
        <v>0</v>
      </c>
      <c r="GI169" s="16">
        <f t="shared" si="278"/>
        <v>0</v>
      </c>
      <c r="GJ169" s="16">
        <f t="shared" si="278"/>
        <v>0</v>
      </c>
      <c r="GK169" s="16">
        <f t="shared" si="285"/>
        <v>0</v>
      </c>
      <c r="GL169" s="16">
        <f t="shared" si="285"/>
        <v>0</v>
      </c>
      <c r="GM169" s="16">
        <f t="shared" si="285"/>
        <v>0</v>
      </c>
      <c r="GN169" s="16">
        <f t="shared" si="285"/>
        <v>0</v>
      </c>
      <c r="GO169" s="16">
        <f t="shared" si="285"/>
        <v>0</v>
      </c>
      <c r="GP169" s="16">
        <f t="shared" si="285"/>
        <v>0</v>
      </c>
      <c r="GQ169" s="16">
        <f t="shared" si="285"/>
        <v>0</v>
      </c>
      <c r="GR169" s="16">
        <f t="shared" si="285"/>
        <v>0</v>
      </c>
      <c r="GS169" s="16">
        <f t="shared" si="285"/>
        <v>0</v>
      </c>
      <c r="GT169" s="16">
        <f t="shared" si="285"/>
        <v>0</v>
      </c>
      <c r="GU169" s="16">
        <f t="shared" si="285"/>
        <v>0</v>
      </c>
      <c r="GV169" s="16">
        <f t="shared" si="285"/>
        <v>0</v>
      </c>
      <c r="GW169" s="16">
        <f t="shared" si="285"/>
        <v>0</v>
      </c>
      <c r="GX169" s="16">
        <f t="shared" si="285"/>
        <v>0</v>
      </c>
      <c r="GY169" s="16">
        <f t="shared" si="285"/>
        <v>0</v>
      </c>
      <c r="GZ169" s="16">
        <f t="shared" si="285"/>
        <v>0</v>
      </c>
      <c r="HA169" s="16">
        <f t="shared" si="285"/>
        <v>0</v>
      </c>
      <c r="HB169" s="16">
        <f t="shared" si="285"/>
        <v>0</v>
      </c>
      <c r="HC169" s="16">
        <f t="shared" si="285"/>
        <v>130</v>
      </c>
      <c r="HD169" s="16">
        <f t="shared" si="285"/>
        <v>0</v>
      </c>
      <c r="HE169" s="16">
        <f t="shared" si="285"/>
        <v>0</v>
      </c>
      <c r="HF169" s="16">
        <f t="shared" si="285"/>
        <v>0</v>
      </c>
      <c r="HG169" s="16">
        <f t="shared" si="285"/>
        <v>0</v>
      </c>
      <c r="HH169" s="16">
        <f t="shared" si="285"/>
        <v>0</v>
      </c>
      <c r="HI169" s="16">
        <f t="shared" si="285"/>
        <v>0</v>
      </c>
      <c r="HJ169" s="16">
        <f t="shared" si="285"/>
        <v>0</v>
      </c>
      <c r="HK169" s="16">
        <f t="shared" si="285"/>
        <v>0</v>
      </c>
      <c r="HL169" s="16">
        <f t="shared" si="285"/>
        <v>0</v>
      </c>
      <c r="HM169" s="16">
        <f t="shared" si="285"/>
        <v>0</v>
      </c>
      <c r="HN169" s="16">
        <f t="shared" si="285"/>
        <v>0</v>
      </c>
      <c r="HO169" s="16">
        <f t="shared" si="285"/>
        <v>0</v>
      </c>
      <c r="HP169" s="16">
        <f t="shared" si="285"/>
        <v>0</v>
      </c>
      <c r="HQ169" s="16">
        <f t="shared" si="270"/>
        <v>0</v>
      </c>
      <c r="HR169" s="16">
        <f t="shared" si="270"/>
        <v>0</v>
      </c>
      <c r="HS169" s="16">
        <f t="shared" si="270"/>
        <v>0</v>
      </c>
      <c r="HT169" s="16">
        <f t="shared" si="270"/>
        <v>0</v>
      </c>
      <c r="HU169" s="16">
        <f t="shared" si="270"/>
        <v>0</v>
      </c>
      <c r="HV169" s="16">
        <f t="shared" si="270"/>
        <v>0</v>
      </c>
      <c r="HW169" s="16">
        <f t="shared" si="270"/>
        <v>0</v>
      </c>
      <c r="HX169" s="16">
        <f t="shared" si="270"/>
        <v>0</v>
      </c>
      <c r="HY169" s="16">
        <f t="shared" si="270"/>
        <v>0</v>
      </c>
      <c r="HZ169" s="16">
        <f t="shared" si="270"/>
        <v>0</v>
      </c>
      <c r="IA169" s="16">
        <f t="shared" si="270"/>
        <v>0</v>
      </c>
      <c r="IB169" s="16">
        <f t="shared" si="270"/>
        <v>0</v>
      </c>
      <c r="IC169" s="16">
        <f t="shared" si="270"/>
        <v>0</v>
      </c>
      <c r="ID169" s="16">
        <f t="shared" si="270"/>
        <v>0</v>
      </c>
      <c r="IE169" s="16">
        <f t="shared" si="270"/>
        <v>0</v>
      </c>
      <c r="IF169" s="16">
        <f t="shared" si="270"/>
        <v>0</v>
      </c>
      <c r="IG169" s="16">
        <f t="shared" si="270"/>
        <v>0</v>
      </c>
      <c r="IH169" s="16">
        <f t="shared" si="270"/>
        <v>0</v>
      </c>
      <c r="II169" s="16">
        <f t="shared" si="282"/>
        <v>0</v>
      </c>
      <c r="IJ169" s="16">
        <f t="shared" si="282"/>
        <v>0</v>
      </c>
      <c r="IK169" s="16">
        <f t="shared" si="282"/>
        <v>0</v>
      </c>
      <c r="IL169" s="16">
        <f t="shared" si="282"/>
        <v>0</v>
      </c>
      <c r="IM169" s="16">
        <f t="shared" si="282"/>
        <v>0</v>
      </c>
      <c r="IN169" s="16">
        <f t="shared" si="282"/>
        <v>0</v>
      </c>
      <c r="IO169" s="16">
        <f t="shared" si="282"/>
        <v>0</v>
      </c>
      <c r="IP169" s="16">
        <f t="shared" si="282"/>
        <v>0</v>
      </c>
      <c r="IQ169" s="16">
        <f t="shared" si="282"/>
        <v>0</v>
      </c>
      <c r="IR169" s="16">
        <f t="shared" si="282"/>
        <v>0</v>
      </c>
      <c r="IS169" s="16">
        <f t="shared" si="283"/>
        <v>0</v>
      </c>
      <c r="IT169" s="16">
        <f t="shared" si="283"/>
        <v>0</v>
      </c>
      <c r="IU169" s="16">
        <f t="shared" si="283"/>
        <v>0</v>
      </c>
      <c r="IV169" s="16">
        <f t="shared" si="283"/>
        <v>0</v>
      </c>
      <c r="IW169" s="16">
        <f t="shared" si="283"/>
        <v>0</v>
      </c>
      <c r="IX169" s="16">
        <f t="shared" si="283"/>
        <v>0</v>
      </c>
      <c r="IY169" s="16">
        <f t="shared" si="283"/>
        <v>0</v>
      </c>
      <c r="IZ169" s="16">
        <f t="shared" si="283"/>
        <v>0</v>
      </c>
      <c r="JA169" s="16">
        <f t="shared" si="283"/>
        <v>0</v>
      </c>
      <c r="JB169" s="16">
        <f t="shared" si="283"/>
        <v>0</v>
      </c>
      <c r="JC169" s="16">
        <f t="shared" si="283"/>
        <v>0</v>
      </c>
      <c r="JD169" s="16">
        <f t="shared" si="283"/>
        <v>0</v>
      </c>
      <c r="JE169" s="16">
        <f t="shared" si="283"/>
        <v>0</v>
      </c>
      <c r="JF169" s="16">
        <f t="shared" si="283"/>
        <v>0</v>
      </c>
      <c r="JG169" s="16">
        <f t="shared" si="283"/>
        <v>0</v>
      </c>
      <c r="JH169" s="16">
        <f t="shared" si="283"/>
        <v>0</v>
      </c>
      <c r="JI169" s="16">
        <f t="shared" si="283"/>
        <v>0</v>
      </c>
      <c r="JJ169" s="16">
        <f t="shared" si="283"/>
        <v>0</v>
      </c>
      <c r="JK169" s="16">
        <f t="shared" si="283"/>
        <v>0</v>
      </c>
      <c r="JN169" s="16">
        <f t="shared" si="273"/>
        <v>0</v>
      </c>
      <c r="JO169" s="16">
        <f t="shared" si="273"/>
        <v>0</v>
      </c>
      <c r="JP169" s="16">
        <f t="shared" si="273"/>
        <v>0</v>
      </c>
      <c r="JQ169" s="16">
        <f t="shared" si="273"/>
        <v>0</v>
      </c>
      <c r="JR169" s="16">
        <f t="shared" si="273"/>
        <v>0</v>
      </c>
      <c r="JS169" s="16">
        <f t="shared" si="273"/>
        <v>0</v>
      </c>
      <c r="JT169" s="16">
        <f t="shared" si="273"/>
        <v>0</v>
      </c>
      <c r="JU169" s="16">
        <f t="shared" si="273"/>
        <v>0</v>
      </c>
      <c r="JV169" s="16">
        <f t="shared" si="273"/>
        <v>0</v>
      </c>
      <c r="JW169" s="16">
        <f t="shared" si="273"/>
        <v>0</v>
      </c>
      <c r="JX169" s="16">
        <f t="shared" si="273"/>
        <v>0</v>
      </c>
      <c r="JY169" s="16">
        <f t="shared" si="273"/>
        <v>0</v>
      </c>
      <c r="JZ169" s="16">
        <f t="shared" si="273"/>
        <v>0</v>
      </c>
      <c r="KA169" s="16">
        <f t="shared" si="273"/>
        <v>0</v>
      </c>
      <c r="KB169" s="16">
        <f t="shared" si="273"/>
        <v>0</v>
      </c>
      <c r="KC169" s="16">
        <f t="shared" si="273"/>
        <v>0</v>
      </c>
      <c r="KD169" s="16">
        <f t="shared" si="274"/>
        <v>0</v>
      </c>
      <c r="KE169" s="16">
        <f t="shared" si="274"/>
        <v>0</v>
      </c>
      <c r="KF169" s="16">
        <f t="shared" si="274"/>
        <v>0</v>
      </c>
      <c r="KG169" s="16">
        <f t="shared" si="274"/>
        <v>0</v>
      </c>
      <c r="KH169" s="16">
        <f t="shared" si="274"/>
        <v>0</v>
      </c>
      <c r="KI169" s="16">
        <f t="shared" si="274"/>
        <v>0</v>
      </c>
      <c r="KJ169" s="16">
        <f t="shared" si="274"/>
        <v>1</v>
      </c>
      <c r="KK169" s="16">
        <f t="shared" si="271"/>
        <v>0</v>
      </c>
      <c r="KL169" s="16">
        <f t="shared" si="271"/>
        <v>0</v>
      </c>
      <c r="KM169" s="16">
        <f t="shared" si="271"/>
        <v>0</v>
      </c>
      <c r="KN169" s="16">
        <f t="shared" si="271"/>
        <v>1</v>
      </c>
      <c r="KO169" s="16">
        <f t="shared" si="271"/>
        <v>0</v>
      </c>
      <c r="KP169" s="16">
        <f t="shared" si="271"/>
        <v>0</v>
      </c>
      <c r="KQ169" s="16">
        <f t="shared" si="271"/>
        <v>0</v>
      </c>
      <c r="KR169" s="16">
        <f t="shared" si="271"/>
        <v>0</v>
      </c>
      <c r="KS169" s="16">
        <f t="shared" si="271"/>
        <v>0</v>
      </c>
      <c r="KT169" s="16">
        <f t="shared" si="271"/>
        <v>0</v>
      </c>
      <c r="KU169" s="16">
        <f t="shared" si="271"/>
        <v>0</v>
      </c>
      <c r="KV169" s="16">
        <f t="shared" si="271"/>
        <v>0</v>
      </c>
      <c r="KW169" s="16">
        <f t="shared" si="271"/>
        <v>0</v>
      </c>
      <c r="KX169" s="16">
        <f t="shared" si="271"/>
        <v>0</v>
      </c>
    </row>
    <row r="170" spans="1:310">
      <c r="A170" s="2" t="s">
        <v>54</v>
      </c>
      <c r="B170" s="2" t="s">
        <v>85</v>
      </c>
      <c r="C170" s="2">
        <v>1</v>
      </c>
      <c r="D170" s="3">
        <v>120</v>
      </c>
      <c r="E170" s="3">
        <v>120</v>
      </c>
      <c r="F170" s="3">
        <f t="shared" si="275"/>
        <v>0</v>
      </c>
      <c r="G170" s="4">
        <v>45113</v>
      </c>
      <c r="J170" s="2">
        <v>170</v>
      </c>
      <c r="K170" s="5"/>
      <c r="L170" s="5"/>
      <c r="M170" s="3"/>
      <c r="T170" s="16">
        <f t="shared" si="276"/>
        <v>0</v>
      </c>
      <c r="U170" s="16">
        <f t="shared" si="276"/>
        <v>0</v>
      </c>
      <c r="V170" s="16">
        <f t="shared" si="276"/>
        <v>0</v>
      </c>
      <c r="W170" s="16">
        <f t="shared" si="276"/>
        <v>0</v>
      </c>
      <c r="X170" s="16">
        <f t="shared" si="276"/>
        <v>0</v>
      </c>
      <c r="Y170" s="16">
        <f t="shared" si="276"/>
        <v>0</v>
      </c>
      <c r="Z170" s="16">
        <f t="shared" si="276"/>
        <v>0</v>
      </c>
      <c r="AA170" s="16">
        <f t="shared" si="276"/>
        <v>0</v>
      </c>
      <c r="AB170" s="16">
        <f t="shared" si="276"/>
        <v>0</v>
      </c>
      <c r="AC170" s="16">
        <f t="shared" si="276"/>
        <v>0</v>
      </c>
      <c r="AD170" s="16">
        <f t="shared" si="276"/>
        <v>0</v>
      </c>
      <c r="AE170" s="16">
        <f t="shared" si="276"/>
        <v>0</v>
      </c>
      <c r="AF170" s="16">
        <f t="shared" si="276"/>
        <v>0</v>
      </c>
      <c r="AG170" s="16">
        <f t="shared" si="276"/>
        <v>0</v>
      </c>
      <c r="AH170" s="16">
        <f t="shared" si="276"/>
        <v>0</v>
      </c>
      <c r="AI170" s="16">
        <f t="shared" si="276"/>
        <v>0</v>
      </c>
      <c r="AJ170" s="16">
        <f t="shared" si="266"/>
        <v>0</v>
      </c>
      <c r="AK170" s="16">
        <f t="shared" si="266"/>
        <v>0</v>
      </c>
      <c r="AL170" s="16">
        <f t="shared" si="266"/>
        <v>0</v>
      </c>
      <c r="AM170" s="16">
        <f t="shared" si="266"/>
        <v>0</v>
      </c>
      <c r="AN170" s="16">
        <f t="shared" si="266"/>
        <v>0</v>
      </c>
      <c r="AO170" s="16">
        <f t="shared" si="266"/>
        <v>0</v>
      </c>
      <c r="AP170" s="16">
        <f t="shared" si="266"/>
        <v>0</v>
      </c>
      <c r="AQ170" s="16">
        <f t="shared" si="266"/>
        <v>0</v>
      </c>
      <c r="AR170" s="16">
        <f t="shared" si="266"/>
        <v>0</v>
      </c>
      <c r="AS170" s="16">
        <f t="shared" si="266"/>
        <v>0</v>
      </c>
      <c r="AT170" s="16">
        <f t="shared" si="266"/>
        <v>0</v>
      </c>
      <c r="AU170" s="16">
        <f t="shared" si="266"/>
        <v>120</v>
      </c>
      <c r="AV170" s="16">
        <f t="shared" si="266"/>
        <v>0</v>
      </c>
      <c r="AW170" s="16">
        <f t="shared" si="266"/>
        <v>0</v>
      </c>
      <c r="AX170" s="16">
        <f t="shared" si="266"/>
        <v>0</v>
      </c>
      <c r="AY170" s="16">
        <f t="shared" si="266"/>
        <v>0</v>
      </c>
      <c r="AZ170" s="16">
        <f t="shared" si="224"/>
        <v>0</v>
      </c>
      <c r="BA170" s="16">
        <f t="shared" si="224"/>
        <v>0</v>
      </c>
      <c r="BB170" s="16">
        <f t="shared" si="224"/>
        <v>0</v>
      </c>
      <c r="BC170" s="16">
        <f t="shared" ref="AZ170:BE202" si="286">IF($A170=BC$1,$D170,0)*$C170</f>
        <v>0</v>
      </c>
      <c r="BD170" s="16">
        <f t="shared" si="286"/>
        <v>0</v>
      </c>
      <c r="BE170" s="16">
        <f t="shared" si="286"/>
        <v>0</v>
      </c>
      <c r="BF170" s="16">
        <f t="shared" si="267"/>
        <v>0</v>
      </c>
      <c r="BG170" s="16">
        <f t="shared" si="267"/>
        <v>0</v>
      </c>
      <c r="BH170" s="16">
        <f t="shared" si="267"/>
        <v>0</v>
      </c>
      <c r="BI170" s="16">
        <f t="shared" si="267"/>
        <v>0</v>
      </c>
      <c r="BJ170" s="16">
        <f t="shared" si="267"/>
        <v>0</v>
      </c>
      <c r="BK170" s="16">
        <f t="shared" si="267"/>
        <v>0</v>
      </c>
      <c r="BL170" s="16">
        <f t="shared" si="267"/>
        <v>0</v>
      </c>
      <c r="BM170" s="16">
        <f t="shared" si="267"/>
        <v>0</v>
      </c>
      <c r="BN170" s="16">
        <f t="shared" si="284"/>
        <v>0</v>
      </c>
      <c r="BO170" s="16">
        <f t="shared" si="284"/>
        <v>0</v>
      </c>
      <c r="BP170" s="16">
        <f t="shared" si="284"/>
        <v>0</v>
      </c>
      <c r="BQ170" s="16">
        <f t="shared" si="284"/>
        <v>0</v>
      </c>
      <c r="BR170" s="16">
        <f t="shared" si="284"/>
        <v>0</v>
      </c>
      <c r="BS170" s="16">
        <f t="shared" si="284"/>
        <v>0</v>
      </c>
      <c r="BT170" s="16">
        <f t="shared" si="284"/>
        <v>0</v>
      </c>
      <c r="BU170" s="16">
        <f t="shared" si="284"/>
        <v>0</v>
      </c>
      <c r="BV170" s="16">
        <f t="shared" si="284"/>
        <v>0</v>
      </c>
      <c r="BW170" s="16">
        <f t="shared" si="284"/>
        <v>0</v>
      </c>
      <c r="BX170" s="16">
        <f t="shared" si="284"/>
        <v>0</v>
      </c>
      <c r="BY170" s="16">
        <f t="shared" si="284"/>
        <v>0</v>
      </c>
      <c r="BZ170" s="16">
        <f t="shared" si="284"/>
        <v>0</v>
      </c>
      <c r="CA170" s="16">
        <f t="shared" si="284"/>
        <v>0</v>
      </c>
      <c r="CB170" s="16">
        <f t="shared" si="284"/>
        <v>0</v>
      </c>
      <c r="CC170" s="16">
        <f t="shared" si="284"/>
        <v>0</v>
      </c>
      <c r="CD170" s="16">
        <f t="shared" si="284"/>
        <v>0</v>
      </c>
      <c r="CE170" s="16">
        <f t="shared" si="284"/>
        <v>0</v>
      </c>
      <c r="CF170" s="16">
        <f t="shared" si="284"/>
        <v>0</v>
      </c>
      <c r="CG170" s="16">
        <f t="shared" si="284"/>
        <v>0</v>
      </c>
      <c r="CH170" s="16">
        <f t="shared" si="284"/>
        <v>0</v>
      </c>
      <c r="CI170" s="16">
        <f t="shared" si="284"/>
        <v>0</v>
      </c>
      <c r="CJ170" s="16">
        <f t="shared" si="284"/>
        <v>0</v>
      </c>
      <c r="CK170" s="16">
        <f t="shared" si="284"/>
        <v>0</v>
      </c>
      <c r="CL170" s="16">
        <f t="shared" si="284"/>
        <v>0</v>
      </c>
      <c r="CM170" s="16">
        <f t="shared" si="284"/>
        <v>0</v>
      </c>
      <c r="CN170" s="16">
        <f t="shared" si="284"/>
        <v>0</v>
      </c>
      <c r="CO170" s="16">
        <f t="shared" si="284"/>
        <v>0</v>
      </c>
      <c r="CP170" s="16">
        <f t="shared" si="284"/>
        <v>0</v>
      </c>
      <c r="CQ170" s="16">
        <f t="shared" si="284"/>
        <v>0</v>
      </c>
      <c r="CR170" s="16">
        <f t="shared" si="284"/>
        <v>0</v>
      </c>
      <c r="CS170" s="16">
        <f t="shared" si="284"/>
        <v>0</v>
      </c>
      <c r="CT170" s="16">
        <f t="shared" si="284"/>
        <v>0</v>
      </c>
      <c r="CU170" s="16">
        <f t="shared" si="284"/>
        <v>0</v>
      </c>
      <c r="CV170" s="16">
        <f t="shared" si="284"/>
        <v>0</v>
      </c>
      <c r="CW170" s="16">
        <f t="shared" si="284"/>
        <v>0</v>
      </c>
      <c r="CX170" s="16">
        <f t="shared" si="284"/>
        <v>0</v>
      </c>
      <c r="CY170" s="16">
        <f t="shared" si="284"/>
        <v>0</v>
      </c>
      <c r="CZ170" s="16">
        <f t="shared" si="284"/>
        <v>0</v>
      </c>
      <c r="DA170" s="16">
        <f t="shared" si="284"/>
        <v>0</v>
      </c>
      <c r="DB170" s="16">
        <f t="shared" si="284"/>
        <v>0</v>
      </c>
      <c r="DC170" s="16">
        <f t="shared" si="284"/>
        <v>0</v>
      </c>
      <c r="DD170" s="16">
        <f t="shared" si="284"/>
        <v>0</v>
      </c>
      <c r="DE170" s="16">
        <f t="shared" si="284"/>
        <v>0</v>
      </c>
      <c r="DF170" s="16">
        <f t="shared" si="284"/>
        <v>0</v>
      </c>
      <c r="DG170" s="16">
        <f t="shared" si="284"/>
        <v>0</v>
      </c>
      <c r="DH170" s="16">
        <f t="shared" si="284"/>
        <v>0</v>
      </c>
      <c r="DI170" s="16">
        <f t="shared" si="284"/>
        <v>0</v>
      </c>
      <c r="DJ170" s="16">
        <f t="shared" si="284"/>
        <v>0</v>
      </c>
      <c r="DK170" s="16">
        <f t="shared" si="284"/>
        <v>0</v>
      </c>
      <c r="DL170" s="16">
        <f t="shared" si="280"/>
        <v>0</v>
      </c>
      <c r="DM170" s="16">
        <f t="shared" si="280"/>
        <v>0</v>
      </c>
      <c r="DN170" s="16">
        <f t="shared" si="280"/>
        <v>0</v>
      </c>
      <c r="DO170" s="16">
        <f t="shared" si="280"/>
        <v>0</v>
      </c>
      <c r="DP170" s="16">
        <f t="shared" si="280"/>
        <v>0</v>
      </c>
      <c r="DQ170" s="16">
        <f t="shared" si="280"/>
        <v>0</v>
      </c>
      <c r="DR170" s="16">
        <f t="shared" si="280"/>
        <v>0</v>
      </c>
      <c r="DS170" s="16">
        <f t="shared" si="280"/>
        <v>0</v>
      </c>
      <c r="DT170" s="16">
        <f t="shared" si="280"/>
        <v>0</v>
      </c>
      <c r="DU170" s="16">
        <f t="shared" si="280"/>
        <v>0</v>
      </c>
      <c r="DV170" s="16">
        <f t="shared" si="281"/>
        <v>0</v>
      </c>
      <c r="DW170" s="16">
        <f t="shared" si="281"/>
        <v>0</v>
      </c>
      <c r="DX170" s="16">
        <f t="shared" si="281"/>
        <v>0</v>
      </c>
      <c r="DY170" s="16">
        <f t="shared" si="281"/>
        <v>0</v>
      </c>
      <c r="DZ170" s="16">
        <f t="shared" si="281"/>
        <v>0</v>
      </c>
      <c r="EA170" s="16">
        <f t="shared" si="281"/>
        <v>0</v>
      </c>
      <c r="EB170" s="16">
        <f t="shared" si="281"/>
        <v>0</v>
      </c>
      <c r="EC170" s="16">
        <f t="shared" si="281"/>
        <v>0</v>
      </c>
      <c r="ED170" s="16">
        <f t="shared" si="281"/>
        <v>0</v>
      </c>
      <c r="EE170" s="16">
        <f t="shared" si="281"/>
        <v>0</v>
      </c>
      <c r="EF170" s="16">
        <f t="shared" si="281"/>
        <v>0</v>
      </c>
      <c r="EG170" s="16">
        <f t="shared" si="281"/>
        <v>0</v>
      </c>
      <c r="EH170" s="16">
        <f t="shared" si="281"/>
        <v>0</v>
      </c>
      <c r="EI170" s="16">
        <f t="shared" si="281"/>
        <v>0</v>
      </c>
      <c r="EJ170" s="16">
        <f t="shared" si="281"/>
        <v>0</v>
      </c>
      <c r="EK170" s="16">
        <f t="shared" si="281"/>
        <v>0</v>
      </c>
      <c r="EL170" s="16">
        <f t="shared" si="281"/>
        <v>0</v>
      </c>
      <c r="EM170" s="16">
        <f t="shared" si="281"/>
        <v>0</v>
      </c>
      <c r="EN170" s="16">
        <f t="shared" si="281"/>
        <v>0</v>
      </c>
      <c r="EQ170" s="16">
        <f t="shared" si="265"/>
        <v>0</v>
      </c>
      <c r="ER170" s="16">
        <f t="shared" si="265"/>
        <v>0</v>
      </c>
      <c r="ES170" s="16">
        <f t="shared" si="265"/>
        <v>0</v>
      </c>
      <c r="ET170" s="16">
        <f t="shared" si="265"/>
        <v>0</v>
      </c>
      <c r="EU170" s="16">
        <f t="shared" si="265"/>
        <v>0</v>
      </c>
      <c r="EV170" s="16">
        <f t="shared" si="265"/>
        <v>0</v>
      </c>
      <c r="EW170" s="16">
        <f t="shared" si="265"/>
        <v>0</v>
      </c>
      <c r="EX170" s="16">
        <f t="shared" si="265"/>
        <v>0</v>
      </c>
      <c r="EY170" s="16">
        <f t="shared" si="265"/>
        <v>0</v>
      </c>
      <c r="EZ170" s="16">
        <f t="shared" si="265"/>
        <v>0</v>
      </c>
      <c r="FA170" s="16">
        <f t="shared" si="265"/>
        <v>0</v>
      </c>
      <c r="FB170" s="16">
        <f t="shared" si="265"/>
        <v>0</v>
      </c>
      <c r="FC170" s="16">
        <f t="shared" si="265"/>
        <v>0</v>
      </c>
      <c r="FD170" s="16">
        <f t="shared" si="265"/>
        <v>0</v>
      </c>
      <c r="FE170" s="16">
        <f t="shared" si="265"/>
        <v>0</v>
      </c>
      <c r="FF170" s="16">
        <f t="shared" si="265"/>
        <v>0</v>
      </c>
      <c r="FG170" s="16">
        <f t="shared" si="268"/>
        <v>0</v>
      </c>
      <c r="FH170" s="16">
        <f t="shared" si="268"/>
        <v>0</v>
      </c>
      <c r="FI170" s="16">
        <f t="shared" si="268"/>
        <v>0</v>
      </c>
      <c r="FJ170" s="16">
        <f t="shared" si="268"/>
        <v>0</v>
      </c>
      <c r="FK170" s="16">
        <f t="shared" si="268"/>
        <v>0</v>
      </c>
      <c r="FL170" s="16">
        <f t="shared" si="268"/>
        <v>0</v>
      </c>
      <c r="FM170" s="16">
        <f t="shared" si="268"/>
        <v>0</v>
      </c>
      <c r="FN170" s="16">
        <f t="shared" si="268"/>
        <v>0</v>
      </c>
      <c r="FO170" s="16">
        <f t="shared" si="268"/>
        <v>0</v>
      </c>
      <c r="FP170" s="16">
        <f t="shared" si="268"/>
        <v>0</v>
      </c>
      <c r="FQ170" s="16">
        <f t="shared" si="268"/>
        <v>0</v>
      </c>
      <c r="FR170" s="16">
        <f t="shared" si="268"/>
        <v>120</v>
      </c>
      <c r="FS170" s="16">
        <f t="shared" si="268"/>
        <v>0</v>
      </c>
      <c r="FT170" s="16">
        <f t="shared" si="268"/>
        <v>0</v>
      </c>
      <c r="FU170" s="16">
        <f t="shared" si="268"/>
        <v>0</v>
      </c>
      <c r="FV170" s="16">
        <f t="shared" si="278"/>
        <v>0</v>
      </c>
      <c r="FW170" s="16">
        <f t="shared" si="278"/>
        <v>0</v>
      </c>
      <c r="FX170" s="16">
        <f t="shared" si="278"/>
        <v>0</v>
      </c>
      <c r="FY170" s="16">
        <f t="shared" si="278"/>
        <v>0</v>
      </c>
      <c r="FZ170" s="16">
        <f t="shared" si="278"/>
        <v>0</v>
      </c>
      <c r="GA170" s="16">
        <f t="shared" si="278"/>
        <v>0</v>
      </c>
      <c r="GB170" s="16">
        <f t="shared" si="278"/>
        <v>0</v>
      </c>
      <c r="GC170" s="16">
        <f t="shared" si="278"/>
        <v>0</v>
      </c>
      <c r="GD170" s="16">
        <f t="shared" si="278"/>
        <v>0</v>
      </c>
      <c r="GE170" s="16">
        <f t="shared" si="278"/>
        <v>0</v>
      </c>
      <c r="GF170" s="16">
        <f t="shared" si="278"/>
        <v>0</v>
      </c>
      <c r="GG170" s="16">
        <f t="shared" si="278"/>
        <v>0</v>
      </c>
      <c r="GH170" s="16">
        <f t="shared" si="278"/>
        <v>0</v>
      </c>
      <c r="GI170" s="16">
        <f t="shared" si="278"/>
        <v>0</v>
      </c>
      <c r="GJ170" s="16">
        <f t="shared" si="278"/>
        <v>0</v>
      </c>
      <c r="GK170" s="16">
        <f t="shared" si="285"/>
        <v>0</v>
      </c>
      <c r="GL170" s="16">
        <f t="shared" si="285"/>
        <v>0</v>
      </c>
      <c r="GM170" s="16">
        <f t="shared" si="285"/>
        <v>0</v>
      </c>
      <c r="GN170" s="16">
        <f t="shared" si="285"/>
        <v>0</v>
      </c>
      <c r="GO170" s="16">
        <f t="shared" si="285"/>
        <v>0</v>
      </c>
      <c r="GP170" s="16">
        <f t="shared" si="285"/>
        <v>0</v>
      </c>
      <c r="GQ170" s="16">
        <f t="shared" si="285"/>
        <v>0</v>
      </c>
      <c r="GR170" s="16">
        <f t="shared" si="285"/>
        <v>0</v>
      </c>
      <c r="GS170" s="16">
        <f t="shared" si="285"/>
        <v>0</v>
      </c>
      <c r="GT170" s="16">
        <f t="shared" si="285"/>
        <v>0</v>
      </c>
      <c r="GU170" s="16">
        <f t="shared" si="285"/>
        <v>0</v>
      </c>
      <c r="GV170" s="16">
        <f t="shared" si="285"/>
        <v>0</v>
      </c>
      <c r="GW170" s="16">
        <f t="shared" si="285"/>
        <v>0</v>
      </c>
      <c r="GX170" s="16">
        <f t="shared" si="285"/>
        <v>0</v>
      </c>
      <c r="GY170" s="16">
        <f t="shared" si="285"/>
        <v>0</v>
      </c>
      <c r="GZ170" s="16">
        <f t="shared" si="285"/>
        <v>0</v>
      </c>
      <c r="HA170" s="16">
        <f t="shared" si="285"/>
        <v>0</v>
      </c>
      <c r="HB170" s="16">
        <f t="shared" si="285"/>
        <v>0</v>
      </c>
      <c r="HC170" s="16">
        <f t="shared" si="285"/>
        <v>0</v>
      </c>
      <c r="HD170" s="16">
        <f t="shared" si="285"/>
        <v>0</v>
      </c>
      <c r="HE170" s="16">
        <f t="shared" si="285"/>
        <v>0</v>
      </c>
      <c r="HF170" s="16">
        <f t="shared" si="285"/>
        <v>0</v>
      </c>
      <c r="HG170" s="16">
        <f t="shared" si="285"/>
        <v>0</v>
      </c>
      <c r="HH170" s="16">
        <f t="shared" si="285"/>
        <v>0</v>
      </c>
      <c r="HI170" s="16">
        <f t="shared" si="285"/>
        <v>0</v>
      </c>
      <c r="HJ170" s="16">
        <f t="shared" si="285"/>
        <v>0</v>
      </c>
      <c r="HK170" s="16">
        <f t="shared" si="285"/>
        <v>0</v>
      </c>
      <c r="HL170" s="16">
        <f t="shared" si="285"/>
        <v>0</v>
      </c>
      <c r="HM170" s="16">
        <f t="shared" si="285"/>
        <v>0</v>
      </c>
      <c r="HN170" s="16">
        <f t="shared" si="285"/>
        <v>0</v>
      </c>
      <c r="HO170" s="16">
        <f t="shared" si="285"/>
        <v>0</v>
      </c>
      <c r="HP170" s="16">
        <f t="shared" si="285"/>
        <v>0</v>
      </c>
      <c r="HQ170" s="16">
        <f t="shared" si="270"/>
        <v>0</v>
      </c>
      <c r="HR170" s="16">
        <f t="shared" si="270"/>
        <v>0</v>
      </c>
      <c r="HS170" s="16">
        <f t="shared" si="270"/>
        <v>0</v>
      </c>
      <c r="HT170" s="16">
        <f t="shared" si="270"/>
        <v>0</v>
      </c>
      <c r="HU170" s="16">
        <f t="shared" si="270"/>
        <v>0</v>
      </c>
      <c r="HV170" s="16">
        <f t="shared" si="270"/>
        <v>0</v>
      </c>
      <c r="HW170" s="16">
        <f t="shared" si="270"/>
        <v>0</v>
      </c>
      <c r="HX170" s="16">
        <f t="shared" si="270"/>
        <v>0</v>
      </c>
      <c r="HY170" s="16">
        <f t="shared" si="270"/>
        <v>0</v>
      </c>
      <c r="HZ170" s="16">
        <f t="shared" si="270"/>
        <v>0</v>
      </c>
      <c r="IA170" s="16">
        <f t="shared" si="270"/>
        <v>0</v>
      </c>
      <c r="IB170" s="16">
        <f t="shared" si="270"/>
        <v>0</v>
      </c>
      <c r="IC170" s="16">
        <f t="shared" si="270"/>
        <v>0</v>
      </c>
      <c r="ID170" s="16">
        <f t="shared" si="270"/>
        <v>0</v>
      </c>
      <c r="IE170" s="16">
        <f t="shared" si="270"/>
        <v>0</v>
      </c>
      <c r="IF170" s="16">
        <f t="shared" si="270"/>
        <v>0</v>
      </c>
      <c r="IG170" s="16">
        <f t="shared" si="270"/>
        <v>0</v>
      </c>
      <c r="IH170" s="16">
        <f t="shared" si="270"/>
        <v>0</v>
      </c>
      <c r="II170" s="16">
        <f t="shared" si="282"/>
        <v>0</v>
      </c>
      <c r="IJ170" s="16">
        <f t="shared" si="282"/>
        <v>0</v>
      </c>
      <c r="IK170" s="16">
        <f t="shared" si="282"/>
        <v>0</v>
      </c>
      <c r="IL170" s="16">
        <f t="shared" si="282"/>
        <v>0</v>
      </c>
      <c r="IM170" s="16">
        <f t="shared" si="282"/>
        <v>0</v>
      </c>
      <c r="IN170" s="16">
        <f t="shared" si="282"/>
        <v>0</v>
      </c>
      <c r="IO170" s="16">
        <f t="shared" si="282"/>
        <v>0</v>
      </c>
      <c r="IP170" s="16">
        <f t="shared" si="282"/>
        <v>0</v>
      </c>
      <c r="IQ170" s="16">
        <f t="shared" si="282"/>
        <v>0</v>
      </c>
      <c r="IR170" s="16">
        <f t="shared" si="282"/>
        <v>0</v>
      </c>
      <c r="IS170" s="16">
        <f t="shared" si="283"/>
        <v>0</v>
      </c>
      <c r="IT170" s="16">
        <f t="shared" si="283"/>
        <v>0</v>
      </c>
      <c r="IU170" s="16">
        <f t="shared" si="283"/>
        <v>0</v>
      </c>
      <c r="IV170" s="16">
        <f t="shared" si="283"/>
        <v>0</v>
      </c>
      <c r="IW170" s="16">
        <f t="shared" si="283"/>
        <v>0</v>
      </c>
      <c r="IX170" s="16">
        <f t="shared" si="283"/>
        <v>0</v>
      </c>
      <c r="IY170" s="16">
        <f t="shared" si="283"/>
        <v>0</v>
      </c>
      <c r="IZ170" s="16">
        <f t="shared" si="283"/>
        <v>0</v>
      </c>
      <c r="JA170" s="16">
        <f t="shared" si="283"/>
        <v>0</v>
      </c>
      <c r="JB170" s="16">
        <f t="shared" si="283"/>
        <v>0</v>
      </c>
      <c r="JC170" s="16">
        <f t="shared" si="283"/>
        <v>0</v>
      </c>
      <c r="JD170" s="16">
        <f t="shared" si="283"/>
        <v>0</v>
      </c>
      <c r="JE170" s="16">
        <f t="shared" si="283"/>
        <v>0</v>
      </c>
      <c r="JF170" s="16">
        <f t="shared" si="283"/>
        <v>0</v>
      </c>
      <c r="JG170" s="16">
        <f t="shared" si="283"/>
        <v>0</v>
      </c>
      <c r="JH170" s="16">
        <f t="shared" si="283"/>
        <v>0</v>
      </c>
      <c r="JI170" s="16">
        <f t="shared" si="283"/>
        <v>0</v>
      </c>
      <c r="JJ170" s="16">
        <f t="shared" si="283"/>
        <v>0</v>
      </c>
      <c r="JK170" s="16">
        <f t="shared" si="283"/>
        <v>0</v>
      </c>
      <c r="JN170" s="16">
        <f t="shared" si="273"/>
        <v>0</v>
      </c>
      <c r="JO170" s="16">
        <f t="shared" si="273"/>
        <v>0</v>
      </c>
      <c r="JP170" s="16">
        <f t="shared" si="273"/>
        <v>0</v>
      </c>
      <c r="JQ170" s="16">
        <f t="shared" si="273"/>
        <v>0</v>
      </c>
      <c r="JR170" s="16">
        <f t="shared" si="273"/>
        <v>0</v>
      </c>
      <c r="JS170" s="16">
        <f t="shared" si="273"/>
        <v>0</v>
      </c>
      <c r="JT170" s="16">
        <f t="shared" si="273"/>
        <v>0</v>
      </c>
      <c r="JU170" s="16">
        <f t="shared" si="273"/>
        <v>0</v>
      </c>
      <c r="JV170" s="16">
        <f t="shared" si="273"/>
        <v>0</v>
      </c>
      <c r="JW170" s="16">
        <f t="shared" si="273"/>
        <v>0</v>
      </c>
      <c r="JX170" s="16">
        <f t="shared" si="273"/>
        <v>0</v>
      </c>
      <c r="JY170" s="16">
        <f t="shared" si="273"/>
        <v>0</v>
      </c>
      <c r="JZ170" s="16">
        <f t="shared" si="273"/>
        <v>0</v>
      </c>
      <c r="KA170" s="16">
        <f t="shared" si="273"/>
        <v>0</v>
      </c>
      <c r="KB170" s="16">
        <f t="shared" si="273"/>
        <v>0</v>
      </c>
      <c r="KC170" s="16">
        <f t="shared" si="273"/>
        <v>0</v>
      </c>
      <c r="KD170" s="16">
        <f t="shared" si="274"/>
        <v>0</v>
      </c>
      <c r="KE170" s="16">
        <f t="shared" si="274"/>
        <v>0</v>
      </c>
      <c r="KF170" s="16">
        <f t="shared" si="274"/>
        <v>0</v>
      </c>
      <c r="KG170" s="16">
        <f t="shared" si="274"/>
        <v>0</v>
      </c>
      <c r="KH170" s="16">
        <f t="shared" si="274"/>
        <v>0</v>
      </c>
      <c r="KI170" s="16">
        <f t="shared" si="274"/>
        <v>1</v>
      </c>
      <c r="KJ170" s="16">
        <f t="shared" si="274"/>
        <v>0</v>
      </c>
      <c r="KK170" s="16">
        <f t="shared" si="271"/>
        <v>0</v>
      </c>
      <c r="KL170" s="16">
        <f t="shared" si="271"/>
        <v>0</v>
      </c>
      <c r="KM170" s="16">
        <f t="shared" si="271"/>
        <v>0</v>
      </c>
      <c r="KN170" s="16">
        <f t="shared" si="271"/>
        <v>0</v>
      </c>
      <c r="KO170" s="16">
        <f t="shared" si="271"/>
        <v>0</v>
      </c>
      <c r="KP170" s="16">
        <f t="shared" si="271"/>
        <v>0</v>
      </c>
      <c r="KQ170" s="16">
        <f t="shared" si="271"/>
        <v>0</v>
      </c>
      <c r="KR170" s="16">
        <f t="shared" si="271"/>
        <v>0</v>
      </c>
      <c r="KS170" s="16">
        <f t="shared" si="271"/>
        <v>0</v>
      </c>
      <c r="KT170" s="16">
        <f t="shared" si="271"/>
        <v>0</v>
      </c>
      <c r="KU170" s="16">
        <f t="shared" si="271"/>
        <v>0</v>
      </c>
      <c r="KV170" s="16">
        <f t="shared" si="271"/>
        <v>0</v>
      </c>
      <c r="KW170" s="16">
        <f t="shared" si="271"/>
        <v>0</v>
      </c>
      <c r="KX170" s="16">
        <f t="shared" si="271"/>
        <v>0</v>
      </c>
    </row>
    <row r="171" spans="1:310">
      <c r="A171" s="2" t="s">
        <v>114</v>
      </c>
      <c r="B171" s="2" t="s">
        <v>18</v>
      </c>
      <c r="C171" s="2">
        <v>2</v>
      </c>
      <c r="D171" s="3">
        <v>80</v>
      </c>
      <c r="E171" s="3">
        <f>20+140</f>
        <v>160</v>
      </c>
      <c r="F171" s="3">
        <f t="shared" si="275"/>
        <v>0</v>
      </c>
      <c r="G171" s="4" t="s">
        <v>120</v>
      </c>
      <c r="J171" s="2">
        <v>171</v>
      </c>
      <c r="K171" s="5"/>
      <c r="L171" s="5"/>
      <c r="M171" s="3"/>
      <c r="T171" s="16">
        <f t="shared" si="276"/>
        <v>0</v>
      </c>
      <c r="U171" s="16">
        <f t="shared" si="276"/>
        <v>0</v>
      </c>
      <c r="V171" s="16">
        <f t="shared" si="276"/>
        <v>0</v>
      </c>
      <c r="W171" s="16">
        <f t="shared" si="276"/>
        <v>0</v>
      </c>
      <c r="X171" s="16">
        <f t="shared" si="276"/>
        <v>0</v>
      </c>
      <c r="Y171" s="16">
        <f t="shared" si="276"/>
        <v>0</v>
      </c>
      <c r="Z171" s="16">
        <f t="shared" si="276"/>
        <v>0</v>
      </c>
      <c r="AA171" s="16">
        <f t="shared" si="276"/>
        <v>0</v>
      </c>
      <c r="AB171" s="16">
        <f t="shared" si="276"/>
        <v>0</v>
      </c>
      <c r="AC171" s="16">
        <f t="shared" si="276"/>
        <v>0</v>
      </c>
      <c r="AD171" s="16">
        <f t="shared" si="276"/>
        <v>0</v>
      </c>
      <c r="AE171" s="16">
        <f t="shared" si="276"/>
        <v>0</v>
      </c>
      <c r="AF171" s="16">
        <f t="shared" si="276"/>
        <v>0</v>
      </c>
      <c r="AG171" s="16">
        <f t="shared" si="276"/>
        <v>0</v>
      </c>
      <c r="AH171" s="16">
        <f t="shared" si="276"/>
        <v>0</v>
      </c>
      <c r="AI171" s="16">
        <f t="shared" si="276"/>
        <v>0</v>
      </c>
      <c r="AJ171" s="16">
        <f t="shared" si="266"/>
        <v>0</v>
      </c>
      <c r="AK171" s="16">
        <f t="shared" si="266"/>
        <v>0</v>
      </c>
      <c r="AL171" s="16">
        <f t="shared" si="266"/>
        <v>0</v>
      </c>
      <c r="AM171" s="16">
        <f t="shared" si="266"/>
        <v>0</v>
      </c>
      <c r="AN171" s="16">
        <f t="shared" si="266"/>
        <v>0</v>
      </c>
      <c r="AO171" s="16">
        <f t="shared" si="266"/>
        <v>0</v>
      </c>
      <c r="AP171" s="16">
        <f t="shared" si="266"/>
        <v>0</v>
      </c>
      <c r="AQ171" s="16">
        <f t="shared" si="266"/>
        <v>0</v>
      </c>
      <c r="AR171" s="16">
        <f t="shared" si="266"/>
        <v>0</v>
      </c>
      <c r="AS171" s="16">
        <f t="shared" si="266"/>
        <v>0</v>
      </c>
      <c r="AT171" s="16">
        <f t="shared" si="266"/>
        <v>0</v>
      </c>
      <c r="AU171" s="16">
        <f t="shared" si="266"/>
        <v>0</v>
      </c>
      <c r="AV171" s="16">
        <f t="shared" si="266"/>
        <v>0</v>
      </c>
      <c r="AW171" s="16">
        <f t="shared" si="266"/>
        <v>0</v>
      </c>
      <c r="AX171" s="16">
        <f t="shared" si="266"/>
        <v>0</v>
      </c>
      <c r="AY171" s="16">
        <f t="shared" si="266"/>
        <v>0</v>
      </c>
      <c r="AZ171" s="16">
        <f t="shared" si="286"/>
        <v>0</v>
      </c>
      <c r="BA171" s="16">
        <f t="shared" si="286"/>
        <v>0</v>
      </c>
      <c r="BB171" s="16">
        <f t="shared" si="286"/>
        <v>0</v>
      </c>
      <c r="BC171" s="16">
        <f t="shared" si="286"/>
        <v>0</v>
      </c>
      <c r="BD171" s="16">
        <f t="shared" si="286"/>
        <v>0</v>
      </c>
      <c r="BE171" s="16">
        <f t="shared" si="286"/>
        <v>0</v>
      </c>
      <c r="BF171" s="16">
        <f t="shared" si="267"/>
        <v>0</v>
      </c>
      <c r="BG171" s="16">
        <f t="shared" si="267"/>
        <v>0</v>
      </c>
      <c r="BH171" s="16">
        <f t="shared" si="267"/>
        <v>0</v>
      </c>
      <c r="BI171" s="16">
        <f t="shared" si="267"/>
        <v>0</v>
      </c>
      <c r="BJ171" s="16">
        <f t="shared" si="267"/>
        <v>0</v>
      </c>
      <c r="BK171" s="16">
        <f t="shared" si="267"/>
        <v>0</v>
      </c>
      <c r="BL171" s="16">
        <f t="shared" si="267"/>
        <v>0</v>
      </c>
      <c r="BM171" s="16">
        <f t="shared" si="267"/>
        <v>0</v>
      </c>
      <c r="BN171" s="16">
        <f t="shared" si="284"/>
        <v>0</v>
      </c>
      <c r="BO171" s="16">
        <f t="shared" si="284"/>
        <v>0</v>
      </c>
      <c r="BP171" s="16">
        <f t="shared" si="284"/>
        <v>0</v>
      </c>
      <c r="BQ171" s="16">
        <f t="shared" si="284"/>
        <v>0</v>
      </c>
      <c r="BR171" s="16">
        <f t="shared" si="284"/>
        <v>0</v>
      </c>
      <c r="BS171" s="16">
        <f t="shared" si="284"/>
        <v>0</v>
      </c>
      <c r="BT171" s="16">
        <f t="shared" si="284"/>
        <v>0</v>
      </c>
      <c r="BU171" s="16">
        <f t="shared" si="284"/>
        <v>0</v>
      </c>
      <c r="BV171" s="16">
        <f t="shared" si="284"/>
        <v>0</v>
      </c>
      <c r="BW171" s="16">
        <f t="shared" si="284"/>
        <v>0</v>
      </c>
      <c r="BX171" s="16">
        <f t="shared" si="284"/>
        <v>0</v>
      </c>
      <c r="BY171" s="16">
        <f t="shared" si="284"/>
        <v>0</v>
      </c>
      <c r="BZ171" s="16">
        <f t="shared" si="284"/>
        <v>0</v>
      </c>
      <c r="CA171" s="16">
        <f t="shared" si="284"/>
        <v>0</v>
      </c>
      <c r="CB171" s="16">
        <f t="shared" si="284"/>
        <v>0</v>
      </c>
      <c r="CC171" s="16">
        <f t="shared" si="284"/>
        <v>0</v>
      </c>
      <c r="CD171" s="16">
        <f t="shared" si="284"/>
        <v>0</v>
      </c>
      <c r="CE171" s="16">
        <f t="shared" si="284"/>
        <v>0</v>
      </c>
      <c r="CF171" s="16">
        <f t="shared" si="284"/>
        <v>0</v>
      </c>
      <c r="CG171" s="16">
        <f t="shared" si="284"/>
        <v>0</v>
      </c>
      <c r="CH171" s="16">
        <f t="shared" si="284"/>
        <v>0</v>
      </c>
      <c r="CI171" s="16">
        <f t="shared" si="284"/>
        <v>0</v>
      </c>
      <c r="CJ171" s="16">
        <f t="shared" si="284"/>
        <v>0</v>
      </c>
      <c r="CK171" s="16">
        <f t="shared" si="284"/>
        <v>0</v>
      </c>
      <c r="CL171" s="16">
        <f t="shared" si="284"/>
        <v>0</v>
      </c>
      <c r="CM171" s="16">
        <f t="shared" si="284"/>
        <v>0</v>
      </c>
      <c r="CN171" s="16">
        <f t="shared" si="284"/>
        <v>0</v>
      </c>
      <c r="CO171" s="16">
        <f t="shared" si="284"/>
        <v>0</v>
      </c>
      <c r="CP171" s="16">
        <f t="shared" si="284"/>
        <v>160</v>
      </c>
      <c r="CQ171" s="16">
        <f t="shared" si="284"/>
        <v>0</v>
      </c>
      <c r="CR171" s="16">
        <f t="shared" si="284"/>
        <v>0</v>
      </c>
      <c r="CS171" s="16">
        <f t="shared" si="284"/>
        <v>0</v>
      </c>
      <c r="CT171" s="16">
        <f t="shared" si="284"/>
        <v>0</v>
      </c>
      <c r="CU171" s="16">
        <f t="shared" si="284"/>
        <v>0</v>
      </c>
      <c r="CV171" s="16">
        <f t="shared" si="284"/>
        <v>0</v>
      </c>
      <c r="CW171" s="16">
        <f t="shared" si="284"/>
        <v>0</v>
      </c>
      <c r="CX171" s="16">
        <f t="shared" si="284"/>
        <v>0</v>
      </c>
      <c r="CY171" s="16">
        <f t="shared" si="284"/>
        <v>0</v>
      </c>
      <c r="CZ171" s="16">
        <f t="shared" si="284"/>
        <v>0</v>
      </c>
      <c r="DA171" s="16">
        <f t="shared" si="284"/>
        <v>0</v>
      </c>
      <c r="DB171" s="16">
        <f t="shared" si="284"/>
        <v>0</v>
      </c>
      <c r="DC171" s="16">
        <f t="shared" si="284"/>
        <v>0</v>
      </c>
      <c r="DD171" s="16">
        <f t="shared" si="284"/>
        <v>0</v>
      </c>
      <c r="DE171" s="16">
        <f t="shared" si="284"/>
        <v>0</v>
      </c>
      <c r="DF171" s="16">
        <f t="shared" si="284"/>
        <v>0</v>
      </c>
      <c r="DG171" s="16">
        <f t="shared" si="284"/>
        <v>0</v>
      </c>
      <c r="DH171" s="16">
        <f t="shared" si="284"/>
        <v>0</v>
      </c>
      <c r="DI171" s="16">
        <f t="shared" si="284"/>
        <v>0</v>
      </c>
      <c r="DJ171" s="16">
        <f t="shared" si="284"/>
        <v>0</v>
      </c>
      <c r="DK171" s="16">
        <f t="shared" si="284"/>
        <v>0</v>
      </c>
      <c r="DL171" s="16">
        <f t="shared" si="280"/>
        <v>0</v>
      </c>
      <c r="DM171" s="16">
        <f t="shared" si="280"/>
        <v>0</v>
      </c>
      <c r="DN171" s="16">
        <f t="shared" si="280"/>
        <v>0</v>
      </c>
      <c r="DO171" s="16">
        <f t="shared" si="280"/>
        <v>0</v>
      </c>
      <c r="DP171" s="16">
        <f t="shared" si="280"/>
        <v>0</v>
      </c>
      <c r="DQ171" s="16">
        <f t="shared" si="280"/>
        <v>0</v>
      </c>
      <c r="DR171" s="16">
        <f t="shared" si="280"/>
        <v>0</v>
      </c>
      <c r="DS171" s="16">
        <f t="shared" si="280"/>
        <v>0</v>
      </c>
      <c r="DT171" s="16">
        <f t="shared" si="280"/>
        <v>0</v>
      </c>
      <c r="DU171" s="16">
        <f t="shared" si="280"/>
        <v>0</v>
      </c>
      <c r="DV171" s="16">
        <f t="shared" si="281"/>
        <v>0</v>
      </c>
      <c r="DW171" s="16">
        <f t="shared" si="281"/>
        <v>0</v>
      </c>
      <c r="DX171" s="16">
        <f t="shared" si="281"/>
        <v>0</v>
      </c>
      <c r="DY171" s="16">
        <f t="shared" si="281"/>
        <v>0</v>
      </c>
      <c r="DZ171" s="16">
        <f t="shared" si="281"/>
        <v>0</v>
      </c>
      <c r="EA171" s="16">
        <f t="shared" si="281"/>
        <v>0</v>
      </c>
      <c r="EB171" s="16">
        <f t="shared" si="281"/>
        <v>0</v>
      </c>
      <c r="EC171" s="16">
        <f t="shared" si="281"/>
        <v>0</v>
      </c>
      <c r="ED171" s="16">
        <f t="shared" si="281"/>
        <v>0</v>
      </c>
      <c r="EE171" s="16">
        <f t="shared" si="281"/>
        <v>0</v>
      </c>
      <c r="EF171" s="16">
        <f t="shared" si="281"/>
        <v>0</v>
      </c>
      <c r="EG171" s="16">
        <f t="shared" si="281"/>
        <v>0</v>
      </c>
      <c r="EH171" s="16">
        <f t="shared" si="281"/>
        <v>0</v>
      </c>
      <c r="EI171" s="16">
        <f t="shared" si="281"/>
        <v>0</v>
      </c>
      <c r="EJ171" s="16">
        <f t="shared" si="281"/>
        <v>0</v>
      </c>
      <c r="EK171" s="16">
        <f t="shared" si="281"/>
        <v>0</v>
      </c>
      <c r="EL171" s="16">
        <f t="shared" si="281"/>
        <v>0</v>
      </c>
      <c r="EM171" s="16">
        <f t="shared" si="281"/>
        <v>0</v>
      </c>
      <c r="EN171" s="16">
        <f t="shared" si="281"/>
        <v>0</v>
      </c>
      <c r="EQ171" s="16">
        <f t="shared" si="265"/>
        <v>0</v>
      </c>
      <c r="ER171" s="16">
        <f t="shared" si="265"/>
        <v>0</v>
      </c>
      <c r="ES171" s="16">
        <f t="shared" si="265"/>
        <v>0</v>
      </c>
      <c r="ET171" s="16">
        <f t="shared" si="265"/>
        <v>0</v>
      </c>
      <c r="EU171" s="16">
        <f t="shared" si="265"/>
        <v>0</v>
      </c>
      <c r="EV171" s="16">
        <f t="shared" si="265"/>
        <v>0</v>
      </c>
      <c r="EW171" s="16">
        <f t="shared" si="265"/>
        <v>0</v>
      </c>
      <c r="EX171" s="16">
        <f t="shared" si="265"/>
        <v>0</v>
      </c>
      <c r="EY171" s="16">
        <f t="shared" si="265"/>
        <v>0</v>
      </c>
      <c r="EZ171" s="16">
        <f t="shared" si="265"/>
        <v>0</v>
      </c>
      <c r="FA171" s="16">
        <f t="shared" si="265"/>
        <v>0</v>
      </c>
      <c r="FB171" s="16">
        <f t="shared" si="265"/>
        <v>0</v>
      </c>
      <c r="FC171" s="16">
        <f t="shared" si="265"/>
        <v>0</v>
      </c>
      <c r="FD171" s="16">
        <f t="shared" si="265"/>
        <v>0</v>
      </c>
      <c r="FE171" s="16">
        <f t="shared" si="265"/>
        <v>0</v>
      </c>
      <c r="FF171" s="16">
        <f t="shared" si="265"/>
        <v>0</v>
      </c>
      <c r="FG171" s="16">
        <f t="shared" si="268"/>
        <v>0</v>
      </c>
      <c r="FH171" s="16">
        <f t="shared" si="268"/>
        <v>0</v>
      </c>
      <c r="FI171" s="16">
        <f t="shared" si="268"/>
        <v>0</v>
      </c>
      <c r="FJ171" s="16">
        <f t="shared" si="268"/>
        <v>0</v>
      </c>
      <c r="FK171" s="16">
        <f t="shared" si="268"/>
        <v>0</v>
      </c>
      <c r="FL171" s="16">
        <f t="shared" si="268"/>
        <v>0</v>
      </c>
      <c r="FM171" s="16">
        <f t="shared" si="268"/>
        <v>0</v>
      </c>
      <c r="FN171" s="16">
        <f t="shared" si="268"/>
        <v>0</v>
      </c>
      <c r="FO171" s="16">
        <f t="shared" si="268"/>
        <v>0</v>
      </c>
      <c r="FP171" s="16">
        <f t="shared" si="268"/>
        <v>0</v>
      </c>
      <c r="FQ171" s="16">
        <f t="shared" si="268"/>
        <v>0</v>
      </c>
      <c r="FR171" s="16">
        <f t="shared" si="268"/>
        <v>0</v>
      </c>
      <c r="FS171" s="16">
        <f t="shared" si="268"/>
        <v>0</v>
      </c>
      <c r="FT171" s="16">
        <f t="shared" si="268"/>
        <v>0</v>
      </c>
      <c r="FU171" s="16">
        <f t="shared" si="268"/>
        <v>0</v>
      </c>
      <c r="FV171" s="16">
        <f t="shared" si="278"/>
        <v>0</v>
      </c>
      <c r="FW171" s="16">
        <f t="shared" si="278"/>
        <v>0</v>
      </c>
      <c r="FX171" s="16">
        <f t="shared" si="278"/>
        <v>0</v>
      </c>
      <c r="FY171" s="16">
        <f t="shared" si="278"/>
        <v>0</v>
      </c>
      <c r="FZ171" s="16">
        <f t="shared" si="278"/>
        <v>0</v>
      </c>
      <c r="GA171" s="16">
        <f t="shared" si="278"/>
        <v>0</v>
      </c>
      <c r="GB171" s="16">
        <f t="shared" si="278"/>
        <v>0</v>
      </c>
      <c r="GC171" s="16">
        <f t="shared" si="278"/>
        <v>0</v>
      </c>
      <c r="GD171" s="16">
        <f t="shared" si="278"/>
        <v>0</v>
      </c>
      <c r="GE171" s="16">
        <f t="shared" si="278"/>
        <v>0</v>
      </c>
      <c r="GF171" s="16">
        <f t="shared" si="278"/>
        <v>0</v>
      </c>
      <c r="GG171" s="16">
        <f t="shared" si="278"/>
        <v>0</v>
      </c>
      <c r="GH171" s="16">
        <f t="shared" si="278"/>
        <v>0</v>
      </c>
      <c r="GI171" s="16">
        <f t="shared" si="278"/>
        <v>0</v>
      </c>
      <c r="GJ171" s="16">
        <f t="shared" si="278"/>
        <v>0</v>
      </c>
      <c r="GK171" s="16">
        <f t="shared" si="285"/>
        <v>0</v>
      </c>
      <c r="GL171" s="16">
        <f t="shared" si="285"/>
        <v>0</v>
      </c>
      <c r="GM171" s="16">
        <f t="shared" si="285"/>
        <v>0</v>
      </c>
      <c r="GN171" s="16">
        <f t="shared" si="285"/>
        <v>0</v>
      </c>
      <c r="GO171" s="16">
        <f t="shared" si="285"/>
        <v>0</v>
      </c>
      <c r="GP171" s="16">
        <f t="shared" si="285"/>
        <v>0</v>
      </c>
      <c r="GQ171" s="16">
        <f t="shared" si="285"/>
        <v>0</v>
      </c>
      <c r="GR171" s="16">
        <f t="shared" si="285"/>
        <v>0</v>
      </c>
      <c r="GS171" s="16">
        <f t="shared" si="285"/>
        <v>0</v>
      </c>
      <c r="GT171" s="16">
        <f t="shared" si="285"/>
        <v>0</v>
      </c>
      <c r="GU171" s="16">
        <f t="shared" si="285"/>
        <v>0</v>
      </c>
      <c r="GV171" s="16">
        <f t="shared" si="285"/>
        <v>0</v>
      </c>
      <c r="GW171" s="16">
        <f t="shared" si="285"/>
        <v>0</v>
      </c>
      <c r="GX171" s="16">
        <f t="shared" si="285"/>
        <v>0</v>
      </c>
      <c r="GY171" s="16">
        <f t="shared" si="285"/>
        <v>0</v>
      </c>
      <c r="GZ171" s="16">
        <f t="shared" si="285"/>
        <v>0</v>
      </c>
      <c r="HA171" s="16">
        <f t="shared" si="285"/>
        <v>0</v>
      </c>
      <c r="HB171" s="16">
        <f t="shared" si="285"/>
        <v>0</v>
      </c>
      <c r="HC171" s="16">
        <f t="shared" si="285"/>
        <v>0</v>
      </c>
      <c r="HD171" s="16">
        <f t="shared" si="285"/>
        <v>0</v>
      </c>
      <c r="HE171" s="16">
        <f t="shared" si="285"/>
        <v>0</v>
      </c>
      <c r="HF171" s="16">
        <f t="shared" si="285"/>
        <v>0</v>
      </c>
      <c r="HG171" s="16">
        <f t="shared" si="285"/>
        <v>0</v>
      </c>
      <c r="HH171" s="16">
        <f t="shared" si="285"/>
        <v>0</v>
      </c>
      <c r="HI171" s="16">
        <f t="shared" si="285"/>
        <v>0</v>
      </c>
      <c r="HJ171" s="16">
        <f t="shared" si="285"/>
        <v>0</v>
      </c>
      <c r="HK171" s="16">
        <f t="shared" si="285"/>
        <v>0</v>
      </c>
      <c r="HL171" s="16">
        <f t="shared" si="285"/>
        <v>0</v>
      </c>
      <c r="HM171" s="16">
        <f t="shared" si="285"/>
        <v>160</v>
      </c>
      <c r="HN171" s="16">
        <f t="shared" si="285"/>
        <v>0</v>
      </c>
      <c r="HO171" s="16">
        <f t="shared" si="285"/>
        <v>0</v>
      </c>
      <c r="HP171" s="16">
        <f t="shared" si="285"/>
        <v>0</v>
      </c>
      <c r="HQ171" s="16">
        <f t="shared" si="270"/>
        <v>0</v>
      </c>
      <c r="HR171" s="16">
        <f t="shared" si="270"/>
        <v>0</v>
      </c>
      <c r="HS171" s="16">
        <f t="shared" si="270"/>
        <v>0</v>
      </c>
      <c r="HT171" s="16">
        <f t="shared" si="270"/>
        <v>0</v>
      </c>
      <c r="HU171" s="16">
        <f t="shared" si="270"/>
        <v>0</v>
      </c>
      <c r="HV171" s="16">
        <f t="shared" si="270"/>
        <v>0</v>
      </c>
      <c r="HW171" s="16">
        <f t="shared" si="270"/>
        <v>0</v>
      </c>
      <c r="HX171" s="16">
        <f t="shared" si="270"/>
        <v>0</v>
      </c>
      <c r="HY171" s="16">
        <f t="shared" si="270"/>
        <v>0</v>
      </c>
      <c r="HZ171" s="16">
        <f t="shared" si="270"/>
        <v>0</v>
      </c>
      <c r="IA171" s="16">
        <f t="shared" si="270"/>
        <v>0</v>
      </c>
      <c r="IB171" s="16">
        <f t="shared" si="270"/>
        <v>0</v>
      </c>
      <c r="IC171" s="16">
        <f t="shared" si="270"/>
        <v>0</v>
      </c>
      <c r="ID171" s="16">
        <f t="shared" si="270"/>
        <v>0</v>
      </c>
      <c r="IE171" s="16">
        <f t="shared" si="270"/>
        <v>0</v>
      </c>
      <c r="IF171" s="16">
        <f t="shared" si="270"/>
        <v>0</v>
      </c>
      <c r="IG171" s="16">
        <f t="shared" si="270"/>
        <v>0</v>
      </c>
      <c r="IH171" s="16">
        <f t="shared" si="270"/>
        <v>0</v>
      </c>
      <c r="II171" s="16">
        <f t="shared" si="282"/>
        <v>0</v>
      </c>
      <c r="IJ171" s="16">
        <f t="shared" si="282"/>
        <v>0</v>
      </c>
      <c r="IK171" s="16">
        <f t="shared" si="282"/>
        <v>0</v>
      </c>
      <c r="IL171" s="16">
        <f t="shared" si="282"/>
        <v>0</v>
      </c>
      <c r="IM171" s="16">
        <f t="shared" si="282"/>
        <v>0</v>
      </c>
      <c r="IN171" s="16">
        <f t="shared" si="282"/>
        <v>0</v>
      </c>
      <c r="IO171" s="16">
        <f t="shared" si="282"/>
        <v>0</v>
      </c>
      <c r="IP171" s="16">
        <f t="shared" si="282"/>
        <v>0</v>
      </c>
      <c r="IQ171" s="16">
        <f t="shared" si="282"/>
        <v>0</v>
      </c>
      <c r="IR171" s="16">
        <f t="shared" si="282"/>
        <v>0</v>
      </c>
      <c r="IS171" s="16">
        <f t="shared" si="283"/>
        <v>0</v>
      </c>
      <c r="IT171" s="16">
        <f t="shared" si="283"/>
        <v>0</v>
      </c>
      <c r="IU171" s="16">
        <f t="shared" si="283"/>
        <v>0</v>
      </c>
      <c r="IV171" s="16">
        <f t="shared" si="283"/>
        <v>0</v>
      </c>
      <c r="IW171" s="16">
        <f t="shared" si="283"/>
        <v>0</v>
      </c>
      <c r="IX171" s="16">
        <f t="shared" si="283"/>
        <v>0</v>
      </c>
      <c r="IY171" s="16">
        <f t="shared" si="283"/>
        <v>0</v>
      </c>
      <c r="IZ171" s="16">
        <f t="shared" si="283"/>
        <v>0</v>
      </c>
      <c r="JA171" s="16">
        <f t="shared" si="283"/>
        <v>0</v>
      </c>
      <c r="JB171" s="16">
        <f t="shared" si="283"/>
        <v>0</v>
      </c>
      <c r="JC171" s="16">
        <f t="shared" si="283"/>
        <v>0</v>
      </c>
      <c r="JD171" s="16">
        <f t="shared" si="283"/>
        <v>0</v>
      </c>
      <c r="JE171" s="16">
        <f t="shared" si="283"/>
        <v>0</v>
      </c>
      <c r="JF171" s="16">
        <f t="shared" si="283"/>
        <v>0</v>
      </c>
      <c r="JG171" s="16">
        <f t="shared" si="283"/>
        <v>0</v>
      </c>
      <c r="JH171" s="16">
        <f t="shared" si="283"/>
        <v>0</v>
      </c>
      <c r="JI171" s="16">
        <f t="shared" si="283"/>
        <v>0</v>
      </c>
      <c r="JJ171" s="16">
        <f t="shared" si="283"/>
        <v>0</v>
      </c>
      <c r="JK171" s="16">
        <f t="shared" si="283"/>
        <v>0</v>
      </c>
      <c r="JN171" s="16">
        <f t="shared" si="273"/>
        <v>0</v>
      </c>
      <c r="JO171" s="16">
        <f t="shared" si="273"/>
        <v>0</v>
      </c>
      <c r="JP171" s="16">
        <f t="shared" si="273"/>
        <v>0</v>
      </c>
      <c r="JQ171" s="16">
        <f t="shared" si="273"/>
        <v>0</v>
      </c>
      <c r="JR171" s="16">
        <f t="shared" si="273"/>
        <v>0</v>
      </c>
      <c r="JS171" s="16">
        <f t="shared" si="273"/>
        <v>0</v>
      </c>
      <c r="JT171" s="16">
        <f t="shared" si="273"/>
        <v>2</v>
      </c>
      <c r="JU171" s="16">
        <f t="shared" si="273"/>
        <v>0</v>
      </c>
      <c r="JV171" s="16">
        <f t="shared" si="273"/>
        <v>0</v>
      </c>
      <c r="JW171" s="16">
        <f t="shared" si="273"/>
        <v>0</v>
      </c>
      <c r="JX171" s="16">
        <f t="shared" si="273"/>
        <v>0</v>
      </c>
      <c r="JY171" s="16">
        <f t="shared" si="273"/>
        <v>0</v>
      </c>
      <c r="JZ171" s="16">
        <f t="shared" si="273"/>
        <v>0</v>
      </c>
      <c r="KA171" s="16">
        <f t="shared" si="273"/>
        <v>0</v>
      </c>
      <c r="KB171" s="16">
        <f t="shared" si="273"/>
        <v>0</v>
      </c>
      <c r="KC171" s="16">
        <f t="shared" si="273"/>
        <v>0</v>
      </c>
      <c r="KD171" s="16">
        <f t="shared" si="274"/>
        <v>0</v>
      </c>
      <c r="KE171" s="16">
        <f t="shared" si="274"/>
        <v>0</v>
      </c>
      <c r="KF171" s="16">
        <f t="shared" si="274"/>
        <v>0</v>
      </c>
      <c r="KG171" s="16">
        <f t="shared" si="274"/>
        <v>0</v>
      </c>
      <c r="KH171" s="16">
        <f t="shared" si="274"/>
        <v>0</v>
      </c>
      <c r="KI171" s="16">
        <f t="shared" si="274"/>
        <v>0</v>
      </c>
      <c r="KJ171" s="16">
        <f t="shared" si="274"/>
        <v>0</v>
      </c>
      <c r="KK171" s="16">
        <f t="shared" si="271"/>
        <v>0</v>
      </c>
      <c r="KL171" s="16">
        <f t="shared" si="271"/>
        <v>0</v>
      </c>
      <c r="KM171" s="16">
        <f t="shared" si="271"/>
        <v>0</v>
      </c>
      <c r="KN171" s="16">
        <f t="shared" si="271"/>
        <v>0</v>
      </c>
      <c r="KO171" s="16">
        <f t="shared" si="271"/>
        <v>0</v>
      </c>
      <c r="KP171" s="16">
        <f t="shared" si="271"/>
        <v>0</v>
      </c>
      <c r="KQ171" s="16">
        <f t="shared" si="271"/>
        <v>0</v>
      </c>
      <c r="KR171" s="16">
        <f t="shared" si="271"/>
        <v>0</v>
      </c>
      <c r="KS171" s="16">
        <f t="shared" si="271"/>
        <v>0</v>
      </c>
      <c r="KT171" s="16">
        <f t="shared" si="271"/>
        <v>0</v>
      </c>
      <c r="KU171" s="16">
        <f t="shared" si="271"/>
        <v>0</v>
      </c>
      <c r="KV171" s="16">
        <f t="shared" si="271"/>
        <v>0</v>
      </c>
      <c r="KW171" s="16">
        <f t="shared" si="271"/>
        <v>0</v>
      </c>
      <c r="KX171" s="16">
        <f t="shared" si="271"/>
        <v>0</v>
      </c>
    </row>
    <row r="172" spans="1:310">
      <c r="A172" s="2" t="s">
        <v>43</v>
      </c>
      <c r="B172" s="2" t="s">
        <v>13</v>
      </c>
      <c r="C172" s="2">
        <v>1</v>
      </c>
      <c r="D172" s="3">
        <v>200</v>
      </c>
      <c r="E172" s="3">
        <f>50+50+100</f>
        <v>200</v>
      </c>
      <c r="F172" s="3">
        <f t="shared" si="275"/>
        <v>0</v>
      </c>
      <c r="G172" s="4">
        <v>45147</v>
      </c>
      <c r="J172" s="2">
        <v>172</v>
      </c>
      <c r="K172" s="5"/>
      <c r="L172" s="5"/>
      <c r="M172" s="3"/>
      <c r="T172" s="16">
        <f t="shared" si="276"/>
        <v>0</v>
      </c>
      <c r="U172" s="16">
        <f t="shared" si="276"/>
        <v>0</v>
      </c>
      <c r="V172" s="16">
        <f t="shared" si="276"/>
        <v>0</v>
      </c>
      <c r="W172" s="16">
        <f t="shared" si="276"/>
        <v>0</v>
      </c>
      <c r="X172" s="16">
        <f t="shared" si="276"/>
        <v>0</v>
      </c>
      <c r="Y172" s="16">
        <f t="shared" si="276"/>
        <v>0</v>
      </c>
      <c r="Z172" s="16">
        <f t="shared" si="276"/>
        <v>0</v>
      </c>
      <c r="AA172" s="16">
        <f t="shared" si="276"/>
        <v>0</v>
      </c>
      <c r="AB172" s="16">
        <f t="shared" si="276"/>
        <v>0</v>
      </c>
      <c r="AC172" s="16">
        <f t="shared" si="276"/>
        <v>0</v>
      </c>
      <c r="AD172" s="16">
        <f t="shared" si="276"/>
        <v>0</v>
      </c>
      <c r="AE172" s="16">
        <f t="shared" si="276"/>
        <v>0</v>
      </c>
      <c r="AF172" s="16">
        <f t="shared" si="276"/>
        <v>0</v>
      </c>
      <c r="AG172" s="16">
        <f t="shared" si="276"/>
        <v>0</v>
      </c>
      <c r="AH172" s="16">
        <f t="shared" si="276"/>
        <v>0</v>
      </c>
      <c r="AI172" s="16">
        <f t="shared" si="276"/>
        <v>0</v>
      </c>
      <c r="AJ172" s="16">
        <f t="shared" si="266"/>
        <v>0</v>
      </c>
      <c r="AK172" s="16">
        <f t="shared" si="266"/>
        <v>0</v>
      </c>
      <c r="AL172" s="16">
        <f t="shared" si="266"/>
        <v>200</v>
      </c>
      <c r="AM172" s="16">
        <f t="shared" si="266"/>
        <v>0</v>
      </c>
      <c r="AN172" s="16">
        <f t="shared" si="266"/>
        <v>0</v>
      </c>
      <c r="AO172" s="16">
        <f t="shared" si="266"/>
        <v>0</v>
      </c>
      <c r="AP172" s="16">
        <f t="shared" si="266"/>
        <v>0</v>
      </c>
      <c r="AQ172" s="16">
        <f t="shared" si="266"/>
        <v>0</v>
      </c>
      <c r="AR172" s="16">
        <f t="shared" si="266"/>
        <v>0</v>
      </c>
      <c r="AS172" s="16">
        <f t="shared" si="266"/>
        <v>0</v>
      </c>
      <c r="AT172" s="16">
        <f t="shared" si="266"/>
        <v>0</v>
      </c>
      <c r="AU172" s="16">
        <f t="shared" si="266"/>
        <v>0</v>
      </c>
      <c r="AV172" s="16">
        <f t="shared" si="266"/>
        <v>0</v>
      </c>
      <c r="AW172" s="16">
        <f t="shared" si="266"/>
        <v>0</v>
      </c>
      <c r="AX172" s="16">
        <f t="shared" si="266"/>
        <v>0</v>
      </c>
      <c r="AY172" s="16">
        <f t="shared" si="266"/>
        <v>0</v>
      </c>
      <c r="AZ172" s="16">
        <f t="shared" si="286"/>
        <v>0</v>
      </c>
      <c r="BA172" s="16">
        <f t="shared" si="286"/>
        <v>0</v>
      </c>
      <c r="BB172" s="16">
        <f t="shared" si="286"/>
        <v>0</v>
      </c>
      <c r="BC172" s="16">
        <f t="shared" si="286"/>
        <v>0</v>
      </c>
      <c r="BD172" s="16">
        <f t="shared" si="286"/>
        <v>0</v>
      </c>
      <c r="BE172" s="16">
        <f t="shared" si="286"/>
        <v>0</v>
      </c>
      <c r="BF172" s="16">
        <f t="shared" si="267"/>
        <v>0</v>
      </c>
      <c r="BG172" s="16">
        <f t="shared" si="267"/>
        <v>0</v>
      </c>
      <c r="BH172" s="16">
        <f t="shared" si="267"/>
        <v>0</v>
      </c>
      <c r="BI172" s="16">
        <f t="shared" si="267"/>
        <v>0</v>
      </c>
      <c r="BJ172" s="16">
        <f t="shared" si="267"/>
        <v>0</v>
      </c>
      <c r="BK172" s="16">
        <f t="shared" si="267"/>
        <v>0</v>
      </c>
      <c r="BL172" s="16">
        <f t="shared" si="267"/>
        <v>0</v>
      </c>
      <c r="BM172" s="16">
        <f t="shared" si="267"/>
        <v>0</v>
      </c>
      <c r="BN172" s="16">
        <f t="shared" si="284"/>
        <v>0</v>
      </c>
      <c r="BO172" s="16">
        <f t="shared" si="284"/>
        <v>0</v>
      </c>
      <c r="BP172" s="16">
        <f t="shared" si="284"/>
        <v>0</v>
      </c>
      <c r="BQ172" s="16">
        <f t="shared" si="284"/>
        <v>0</v>
      </c>
      <c r="BR172" s="16">
        <f t="shared" si="284"/>
        <v>0</v>
      </c>
      <c r="BS172" s="16">
        <f t="shared" si="284"/>
        <v>0</v>
      </c>
      <c r="BT172" s="16">
        <f t="shared" si="284"/>
        <v>0</v>
      </c>
      <c r="BU172" s="16">
        <f t="shared" si="284"/>
        <v>0</v>
      </c>
      <c r="BV172" s="16">
        <f t="shared" si="284"/>
        <v>0</v>
      </c>
      <c r="BW172" s="16">
        <f t="shared" si="284"/>
        <v>0</v>
      </c>
      <c r="BX172" s="16">
        <f t="shared" si="284"/>
        <v>0</v>
      </c>
      <c r="BY172" s="16">
        <f t="shared" si="284"/>
        <v>0</v>
      </c>
      <c r="BZ172" s="16">
        <f t="shared" si="284"/>
        <v>0</v>
      </c>
      <c r="CA172" s="16">
        <f t="shared" si="284"/>
        <v>0</v>
      </c>
      <c r="CB172" s="16">
        <f t="shared" si="284"/>
        <v>0</v>
      </c>
      <c r="CC172" s="16">
        <f t="shared" si="284"/>
        <v>0</v>
      </c>
      <c r="CD172" s="16">
        <f t="shared" si="284"/>
        <v>0</v>
      </c>
      <c r="CE172" s="16">
        <f t="shared" si="284"/>
        <v>0</v>
      </c>
      <c r="CF172" s="16">
        <f t="shared" si="284"/>
        <v>0</v>
      </c>
      <c r="CG172" s="16">
        <f t="shared" si="284"/>
        <v>0</v>
      </c>
      <c r="CH172" s="16">
        <f t="shared" si="284"/>
        <v>0</v>
      </c>
      <c r="CI172" s="16">
        <f t="shared" si="284"/>
        <v>0</v>
      </c>
      <c r="CJ172" s="16">
        <f t="shared" si="284"/>
        <v>0</v>
      </c>
      <c r="CK172" s="16">
        <f t="shared" si="284"/>
        <v>0</v>
      </c>
      <c r="CL172" s="16">
        <f t="shared" si="284"/>
        <v>0</v>
      </c>
      <c r="CM172" s="16">
        <f t="shared" si="284"/>
        <v>0</v>
      </c>
      <c r="CN172" s="16">
        <f t="shared" si="284"/>
        <v>0</v>
      </c>
      <c r="CO172" s="16">
        <f t="shared" si="284"/>
        <v>0</v>
      </c>
      <c r="CP172" s="16">
        <f t="shared" si="284"/>
        <v>0</v>
      </c>
      <c r="CQ172" s="16">
        <f t="shared" si="284"/>
        <v>0</v>
      </c>
      <c r="CR172" s="16">
        <f t="shared" si="284"/>
        <v>0</v>
      </c>
      <c r="CS172" s="16">
        <f t="shared" si="284"/>
        <v>0</v>
      </c>
      <c r="CT172" s="16">
        <f t="shared" si="284"/>
        <v>0</v>
      </c>
      <c r="CU172" s="16">
        <f t="shared" si="284"/>
        <v>0</v>
      </c>
      <c r="CV172" s="16">
        <f t="shared" si="284"/>
        <v>0</v>
      </c>
      <c r="CW172" s="16">
        <f t="shared" si="284"/>
        <v>0</v>
      </c>
      <c r="CX172" s="16">
        <f t="shared" si="284"/>
        <v>0</v>
      </c>
      <c r="CY172" s="16">
        <f t="shared" si="284"/>
        <v>0</v>
      </c>
      <c r="CZ172" s="16">
        <f t="shared" si="284"/>
        <v>0</v>
      </c>
      <c r="DA172" s="16">
        <f t="shared" si="284"/>
        <v>0</v>
      </c>
      <c r="DB172" s="16">
        <f t="shared" si="284"/>
        <v>0</v>
      </c>
      <c r="DC172" s="16">
        <f t="shared" si="284"/>
        <v>0</v>
      </c>
      <c r="DD172" s="16">
        <f t="shared" si="284"/>
        <v>0</v>
      </c>
      <c r="DE172" s="16">
        <f t="shared" si="284"/>
        <v>0</v>
      </c>
      <c r="DF172" s="16">
        <f t="shared" si="284"/>
        <v>0</v>
      </c>
      <c r="DG172" s="16">
        <f t="shared" ref="BN172:DK177" si="287">IF($A172=DG$1,$D172,0)*$C172</f>
        <v>0</v>
      </c>
      <c r="DH172" s="16">
        <f t="shared" si="287"/>
        <v>0</v>
      </c>
      <c r="DI172" s="16">
        <f t="shared" si="287"/>
        <v>0</v>
      </c>
      <c r="DJ172" s="16">
        <f t="shared" si="287"/>
        <v>0</v>
      </c>
      <c r="DK172" s="16">
        <f t="shared" si="287"/>
        <v>0</v>
      </c>
      <c r="DL172" s="16">
        <f t="shared" si="280"/>
        <v>0</v>
      </c>
      <c r="DM172" s="16">
        <f t="shared" si="280"/>
        <v>0</v>
      </c>
      <c r="DN172" s="16">
        <f t="shared" si="280"/>
        <v>0</v>
      </c>
      <c r="DO172" s="16">
        <f t="shared" si="280"/>
        <v>0</v>
      </c>
      <c r="DP172" s="16">
        <f t="shared" si="280"/>
        <v>0</v>
      </c>
      <c r="DQ172" s="16">
        <f t="shared" si="280"/>
        <v>0</v>
      </c>
      <c r="DR172" s="16">
        <f t="shared" si="280"/>
        <v>0</v>
      </c>
      <c r="DS172" s="16">
        <f t="shared" si="280"/>
        <v>0</v>
      </c>
      <c r="DT172" s="16">
        <f t="shared" si="280"/>
        <v>0</v>
      </c>
      <c r="DU172" s="16">
        <f t="shared" si="280"/>
        <v>0</v>
      </c>
      <c r="DV172" s="16">
        <f t="shared" si="281"/>
        <v>0</v>
      </c>
      <c r="DW172" s="16">
        <f t="shared" si="281"/>
        <v>0</v>
      </c>
      <c r="DX172" s="16">
        <f t="shared" si="281"/>
        <v>0</v>
      </c>
      <c r="DY172" s="16">
        <f t="shared" si="281"/>
        <v>0</v>
      </c>
      <c r="DZ172" s="16">
        <f t="shared" si="281"/>
        <v>0</v>
      </c>
      <c r="EA172" s="16">
        <f t="shared" si="281"/>
        <v>0</v>
      </c>
      <c r="EB172" s="16">
        <f t="shared" si="281"/>
        <v>0</v>
      </c>
      <c r="EC172" s="16">
        <f t="shared" si="281"/>
        <v>0</v>
      </c>
      <c r="ED172" s="16">
        <f t="shared" si="281"/>
        <v>0</v>
      </c>
      <c r="EE172" s="16">
        <f t="shared" si="281"/>
        <v>0</v>
      </c>
      <c r="EF172" s="16">
        <f t="shared" si="281"/>
        <v>0</v>
      </c>
      <c r="EG172" s="16">
        <f t="shared" si="281"/>
        <v>0</v>
      </c>
      <c r="EH172" s="16">
        <f t="shared" si="281"/>
        <v>0</v>
      </c>
      <c r="EI172" s="16">
        <f t="shared" si="281"/>
        <v>0</v>
      </c>
      <c r="EJ172" s="16">
        <f t="shared" si="281"/>
        <v>0</v>
      </c>
      <c r="EK172" s="16">
        <f t="shared" si="281"/>
        <v>0</v>
      </c>
      <c r="EL172" s="16">
        <f t="shared" si="281"/>
        <v>0</v>
      </c>
      <c r="EM172" s="16">
        <f t="shared" si="281"/>
        <v>0</v>
      </c>
      <c r="EN172" s="16">
        <f t="shared" si="281"/>
        <v>0</v>
      </c>
      <c r="EQ172" s="16">
        <f t="shared" si="265"/>
        <v>0</v>
      </c>
      <c r="ER172" s="16">
        <f t="shared" si="265"/>
        <v>0</v>
      </c>
      <c r="ES172" s="16">
        <f t="shared" si="265"/>
        <v>0</v>
      </c>
      <c r="ET172" s="16">
        <f t="shared" si="265"/>
        <v>0</v>
      </c>
      <c r="EU172" s="16">
        <f t="shared" si="265"/>
        <v>0</v>
      </c>
      <c r="EV172" s="16">
        <f t="shared" si="265"/>
        <v>0</v>
      </c>
      <c r="EW172" s="16">
        <f t="shared" si="265"/>
        <v>0</v>
      </c>
      <c r="EX172" s="16">
        <f t="shared" si="265"/>
        <v>0</v>
      </c>
      <c r="EY172" s="16">
        <f t="shared" si="265"/>
        <v>0</v>
      </c>
      <c r="EZ172" s="16">
        <f t="shared" si="265"/>
        <v>0</v>
      </c>
      <c r="FA172" s="16">
        <f t="shared" si="265"/>
        <v>0</v>
      </c>
      <c r="FB172" s="16">
        <f t="shared" si="265"/>
        <v>0</v>
      </c>
      <c r="FC172" s="16">
        <f t="shared" si="265"/>
        <v>0</v>
      </c>
      <c r="FD172" s="16">
        <f t="shared" si="265"/>
        <v>0</v>
      </c>
      <c r="FE172" s="16">
        <f t="shared" si="265"/>
        <v>0</v>
      </c>
      <c r="FF172" s="16">
        <f t="shared" si="265"/>
        <v>0</v>
      </c>
      <c r="FG172" s="16">
        <f t="shared" si="268"/>
        <v>0</v>
      </c>
      <c r="FH172" s="16">
        <f t="shared" si="268"/>
        <v>0</v>
      </c>
      <c r="FI172" s="16">
        <f t="shared" si="268"/>
        <v>200</v>
      </c>
      <c r="FJ172" s="16">
        <f t="shared" si="268"/>
        <v>0</v>
      </c>
      <c r="FK172" s="16">
        <f t="shared" si="268"/>
        <v>0</v>
      </c>
      <c r="FL172" s="16">
        <f t="shared" si="268"/>
        <v>0</v>
      </c>
      <c r="FM172" s="16">
        <f t="shared" si="268"/>
        <v>0</v>
      </c>
      <c r="FN172" s="16">
        <f t="shared" si="268"/>
        <v>0</v>
      </c>
      <c r="FO172" s="16">
        <f t="shared" si="268"/>
        <v>0</v>
      </c>
      <c r="FP172" s="16">
        <f t="shared" si="268"/>
        <v>0</v>
      </c>
      <c r="FQ172" s="16">
        <f t="shared" si="268"/>
        <v>0</v>
      </c>
      <c r="FR172" s="16">
        <f t="shared" si="268"/>
        <v>0</v>
      </c>
      <c r="FS172" s="16">
        <f t="shared" si="268"/>
        <v>0</v>
      </c>
      <c r="FT172" s="16">
        <f t="shared" si="268"/>
        <v>0</v>
      </c>
      <c r="FU172" s="16">
        <f t="shared" si="268"/>
        <v>0</v>
      </c>
      <c r="FV172" s="16">
        <f t="shared" si="278"/>
        <v>0</v>
      </c>
      <c r="FW172" s="16">
        <f t="shared" si="278"/>
        <v>0</v>
      </c>
      <c r="FX172" s="16">
        <f t="shared" si="278"/>
        <v>0</v>
      </c>
      <c r="FY172" s="16">
        <f t="shared" si="278"/>
        <v>0</v>
      </c>
      <c r="FZ172" s="16">
        <f t="shared" si="278"/>
        <v>0</v>
      </c>
      <c r="GA172" s="16">
        <f t="shared" si="278"/>
        <v>0</v>
      </c>
      <c r="GB172" s="16">
        <f t="shared" si="278"/>
        <v>0</v>
      </c>
      <c r="GC172" s="16">
        <f t="shared" si="278"/>
        <v>0</v>
      </c>
      <c r="GD172" s="16">
        <f t="shared" si="278"/>
        <v>0</v>
      </c>
      <c r="GE172" s="16">
        <f t="shared" si="278"/>
        <v>0</v>
      </c>
      <c r="GF172" s="16">
        <f t="shared" si="278"/>
        <v>0</v>
      </c>
      <c r="GG172" s="16">
        <f t="shared" si="278"/>
        <v>0</v>
      </c>
      <c r="GH172" s="16">
        <f t="shared" si="278"/>
        <v>0</v>
      </c>
      <c r="GI172" s="16">
        <f t="shared" si="278"/>
        <v>0</v>
      </c>
      <c r="GJ172" s="16">
        <f t="shared" si="278"/>
        <v>0</v>
      </c>
      <c r="GK172" s="16">
        <f t="shared" si="285"/>
        <v>0</v>
      </c>
      <c r="GL172" s="16">
        <f t="shared" si="285"/>
        <v>0</v>
      </c>
      <c r="GM172" s="16">
        <f t="shared" si="285"/>
        <v>0</v>
      </c>
      <c r="GN172" s="16">
        <f t="shared" si="285"/>
        <v>0</v>
      </c>
      <c r="GO172" s="16">
        <f t="shared" si="285"/>
        <v>0</v>
      </c>
      <c r="GP172" s="16">
        <f t="shared" si="285"/>
        <v>0</v>
      </c>
      <c r="GQ172" s="16">
        <f t="shared" si="285"/>
        <v>0</v>
      </c>
      <c r="GR172" s="16">
        <f t="shared" si="285"/>
        <v>0</v>
      </c>
      <c r="GS172" s="16">
        <f t="shared" si="285"/>
        <v>0</v>
      </c>
      <c r="GT172" s="16">
        <f t="shared" si="285"/>
        <v>0</v>
      </c>
      <c r="GU172" s="16">
        <f t="shared" si="285"/>
        <v>0</v>
      </c>
      <c r="GV172" s="16">
        <f t="shared" si="285"/>
        <v>0</v>
      </c>
      <c r="GW172" s="16">
        <f t="shared" si="285"/>
        <v>0</v>
      </c>
      <c r="GX172" s="16">
        <f t="shared" si="285"/>
        <v>0</v>
      </c>
      <c r="GY172" s="16">
        <f t="shared" si="285"/>
        <v>0</v>
      </c>
      <c r="GZ172" s="16">
        <f t="shared" si="285"/>
        <v>0</v>
      </c>
      <c r="HA172" s="16">
        <f t="shared" si="285"/>
        <v>0</v>
      </c>
      <c r="HB172" s="16">
        <f t="shared" si="285"/>
        <v>0</v>
      </c>
      <c r="HC172" s="16">
        <f t="shared" si="285"/>
        <v>0</v>
      </c>
      <c r="HD172" s="16">
        <f t="shared" si="285"/>
        <v>0</v>
      </c>
      <c r="HE172" s="16">
        <f t="shared" si="285"/>
        <v>0</v>
      </c>
      <c r="HF172" s="16">
        <f t="shared" si="285"/>
        <v>0</v>
      </c>
      <c r="HG172" s="16">
        <f t="shared" si="285"/>
        <v>0</v>
      </c>
      <c r="HH172" s="16">
        <f t="shared" si="285"/>
        <v>0</v>
      </c>
      <c r="HI172" s="16">
        <f t="shared" si="285"/>
        <v>0</v>
      </c>
      <c r="HJ172" s="16">
        <f t="shared" si="285"/>
        <v>0</v>
      </c>
      <c r="HK172" s="16">
        <f t="shared" si="285"/>
        <v>0</v>
      </c>
      <c r="HL172" s="16">
        <f t="shared" si="285"/>
        <v>0</v>
      </c>
      <c r="HM172" s="16">
        <f t="shared" si="285"/>
        <v>0</v>
      </c>
      <c r="HN172" s="16">
        <f t="shared" si="285"/>
        <v>0</v>
      </c>
      <c r="HO172" s="16">
        <f t="shared" si="285"/>
        <v>0</v>
      </c>
      <c r="HP172" s="16">
        <f t="shared" si="285"/>
        <v>0</v>
      </c>
      <c r="HQ172" s="16">
        <f t="shared" si="270"/>
        <v>0</v>
      </c>
      <c r="HR172" s="16">
        <f t="shared" si="270"/>
        <v>0</v>
      </c>
      <c r="HS172" s="16">
        <f t="shared" si="270"/>
        <v>0</v>
      </c>
      <c r="HT172" s="16">
        <f t="shared" si="270"/>
        <v>0</v>
      </c>
      <c r="HU172" s="16">
        <f t="shared" si="270"/>
        <v>0</v>
      </c>
      <c r="HV172" s="16">
        <f t="shared" si="270"/>
        <v>0</v>
      </c>
      <c r="HW172" s="16">
        <f t="shared" si="270"/>
        <v>0</v>
      </c>
      <c r="HX172" s="16">
        <f t="shared" si="270"/>
        <v>0</v>
      </c>
      <c r="HY172" s="16">
        <f t="shared" si="270"/>
        <v>0</v>
      </c>
      <c r="HZ172" s="16">
        <f t="shared" si="270"/>
        <v>0</v>
      </c>
      <c r="IA172" s="16">
        <f t="shared" si="270"/>
        <v>0</v>
      </c>
      <c r="IB172" s="16">
        <f t="shared" si="270"/>
        <v>0</v>
      </c>
      <c r="IC172" s="16">
        <f t="shared" si="270"/>
        <v>0</v>
      </c>
      <c r="ID172" s="16">
        <f t="shared" si="270"/>
        <v>0</v>
      </c>
      <c r="IE172" s="16">
        <f t="shared" si="270"/>
        <v>0</v>
      </c>
      <c r="IF172" s="16">
        <f t="shared" si="270"/>
        <v>0</v>
      </c>
      <c r="IG172" s="16">
        <f t="shared" si="270"/>
        <v>0</v>
      </c>
      <c r="IH172" s="16">
        <f t="shared" si="270"/>
        <v>0</v>
      </c>
      <c r="II172" s="16">
        <f t="shared" si="282"/>
        <v>0</v>
      </c>
      <c r="IJ172" s="16">
        <f t="shared" si="282"/>
        <v>0</v>
      </c>
      <c r="IK172" s="16">
        <f t="shared" si="282"/>
        <v>0</v>
      </c>
      <c r="IL172" s="16">
        <f t="shared" si="282"/>
        <v>0</v>
      </c>
      <c r="IM172" s="16">
        <f t="shared" si="282"/>
        <v>0</v>
      </c>
      <c r="IN172" s="16">
        <f t="shared" si="282"/>
        <v>0</v>
      </c>
      <c r="IO172" s="16">
        <f t="shared" si="282"/>
        <v>0</v>
      </c>
      <c r="IP172" s="16">
        <f t="shared" si="282"/>
        <v>0</v>
      </c>
      <c r="IQ172" s="16">
        <f t="shared" si="282"/>
        <v>0</v>
      </c>
      <c r="IR172" s="16">
        <f t="shared" si="282"/>
        <v>0</v>
      </c>
      <c r="IS172" s="16">
        <f t="shared" si="283"/>
        <v>0</v>
      </c>
      <c r="IT172" s="16">
        <f t="shared" si="283"/>
        <v>0</v>
      </c>
      <c r="IU172" s="16">
        <f t="shared" si="283"/>
        <v>0</v>
      </c>
      <c r="IV172" s="16">
        <f t="shared" si="283"/>
        <v>0</v>
      </c>
      <c r="IW172" s="16">
        <f t="shared" si="283"/>
        <v>0</v>
      </c>
      <c r="IX172" s="16">
        <f t="shared" si="283"/>
        <v>0</v>
      </c>
      <c r="IY172" s="16">
        <f t="shared" si="283"/>
        <v>0</v>
      </c>
      <c r="IZ172" s="16">
        <f t="shared" si="283"/>
        <v>0</v>
      </c>
      <c r="JA172" s="16">
        <f t="shared" si="283"/>
        <v>0</v>
      </c>
      <c r="JB172" s="16">
        <f t="shared" si="283"/>
        <v>0</v>
      </c>
      <c r="JC172" s="16">
        <f t="shared" si="283"/>
        <v>0</v>
      </c>
      <c r="JD172" s="16">
        <f t="shared" si="283"/>
        <v>0</v>
      </c>
      <c r="JE172" s="16">
        <f t="shared" si="283"/>
        <v>0</v>
      </c>
      <c r="JF172" s="16">
        <f t="shared" si="283"/>
        <v>0</v>
      </c>
      <c r="JG172" s="16">
        <f t="shared" si="283"/>
        <v>0</v>
      </c>
      <c r="JH172" s="16">
        <f t="shared" si="283"/>
        <v>0</v>
      </c>
      <c r="JI172" s="16">
        <f t="shared" si="283"/>
        <v>0</v>
      </c>
      <c r="JJ172" s="16">
        <f t="shared" si="283"/>
        <v>0</v>
      </c>
      <c r="JK172" s="16">
        <f t="shared" si="283"/>
        <v>0</v>
      </c>
      <c r="JN172" s="16">
        <f t="shared" si="273"/>
        <v>0</v>
      </c>
      <c r="JO172" s="16">
        <f t="shared" si="273"/>
        <v>1</v>
      </c>
      <c r="JP172" s="16">
        <f t="shared" si="273"/>
        <v>0</v>
      </c>
      <c r="JQ172" s="16">
        <f t="shared" si="273"/>
        <v>0</v>
      </c>
      <c r="JR172" s="16">
        <f t="shared" si="273"/>
        <v>0</v>
      </c>
      <c r="JS172" s="16">
        <f t="shared" si="273"/>
        <v>0</v>
      </c>
      <c r="JT172" s="16">
        <f t="shared" si="273"/>
        <v>0</v>
      </c>
      <c r="JU172" s="16">
        <f t="shared" si="273"/>
        <v>0</v>
      </c>
      <c r="JV172" s="16">
        <f t="shared" si="273"/>
        <v>0</v>
      </c>
      <c r="JW172" s="16">
        <f t="shared" si="273"/>
        <v>0</v>
      </c>
      <c r="JX172" s="16">
        <f t="shared" si="273"/>
        <v>0</v>
      </c>
      <c r="JY172" s="16">
        <f t="shared" si="273"/>
        <v>0</v>
      </c>
      <c r="JZ172" s="16">
        <f t="shared" si="273"/>
        <v>0</v>
      </c>
      <c r="KA172" s="16">
        <f t="shared" si="273"/>
        <v>0</v>
      </c>
      <c r="KB172" s="16">
        <f t="shared" si="273"/>
        <v>0</v>
      </c>
      <c r="KC172" s="16">
        <f t="shared" si="273"/>
        <v>0</v>
      </c>
      <c r="KD172" s="16">
        <f t="shared" si="274"/>
        <v>0</v>
      </c>
      <c r="KE172" s="16">
        <f t="shared" si="274"/>
        <v>0</v>
      </c>
      <c r="KF172" s="16">
        <f t="shared" si="274"/>
        <v>0</v>
      </c>
      <c r="KG172" s="16">
        <f t="shared" si="274"/>
        <v>0</v>
      </c>
      <c r="KH172" s="16">
        <f t="shared" si="274"/>
        <v>0</v>
      </c>
      <c r="KI172" s="16">
        <f t="shared" si="274"/>
        <v>0</v>
      </c>
      <c r="KJ172" s="16">
        <f t="shared" si="274"/>
        <v>0</v>
      </c>
      <c r="KK172" s="16">
        <f t="shared" si="271"/>
        <v>0</v>
      </c>
      <c r="KL172" s="16">
        <f t="shared" si="271"/>
        <v>0</v>
      </c>
      <c r="KM172" s="16">
        <f t="shared" si="271"/>
        <v>0</v>
      </c>
      <c r="KN172" s="16">
        <f t="shared" si="271"/>
        <v>0</v>
      </c>
      <c r="KO172" s="16">
        <f t="shared" si="271"/>
        <v>0</v>
      </c>
      <c r="KP172" s="16">
        <f t="shared" si="271"/>
        <v>0</v>
      </c>
      <c r="KQ172" s="16">
        <f t="shared" si="271"/>
        <v>0</v>
      </c>
      <c r="KR172" s="16">
        <f t="shared" si="271"/>
        <v>0</v>
      </c>
      <c r="KS172" s="16">
        <f t="shared" si="271"/>
        <v>0</v>
      </c>
      <c r="KT172" s="16">
        <f t="shared" si="271"/>
        <v>0</v>
      </c>
      <c r="KU172" s="16">
        <f t="shared" si="271"/>
        <v>0</v>
      </c>
      <c r="KV172" s="16">
        <f t="shared" si="271"/>
        <v>0</v>
      </c>
      <c r="KW172" s="16">
        <f t="shared" si="271"/>
        <v>0</v>
      </c>
      <c r="KX172" s="16">
        <f t="shared" si="271"/>
        <v>0</v>
      </c>
    </row>
    <row r="173" spans="1:310">
      <c r="A173" s="2" t="s">
        <v>20</v>
      </c>
      <c r="B173" s="2" t="s">
        <v>12</v>
      </c>
      <c r="C173" s="2">
        <v>1</v>
      </c>
      <c r="D173" s="3">
        <v>43.9</v>
      </c>
      <c r="E173" s="3">
        <f>43.9</f>
        <v>43.9</v>
      </c>
      <c r="F173" s="3">
        <f t="shared" si="275"/>
        <v>0</v>
      </c>
      <c r="G173" s="4"/>
      <c r="J173" s="2">
        <v>173</v>
      </c>
      <c r="K173" s="5"/>
      <c r="L173" s="5"/>
      <c r="M173" s="3"/>
      <c r="T173" s="16">
        <f t="shared" si="276"/>
        <v>0</v>
      </c>
      <c r="U173" s="16">
        <f t="shared" si="276"/>
        <v>43.9</v>
      </c>
      <c r="V173" s="16">
        <f t="shared" si="276"/>
        <v>0</v>
      </c>
      <c r="W173" s="16">
        <f t="shared" si="276"/>
        <v>0</v>
      </c>
      <c r="X173" s="16">
        <f t="shared" si="276"/>
        <v>0</v>
      </c>
      <c r="Y173" s="16">
        <f t="shared" si="276"/>
        <v>0</v>
      </c>
      <c r="Z173" s="16">
        <f t="shared" si="276"/>
        <v>0</v>
      </c>
      <c r="AA173" s="16">
        <f t="shared" si="276"/>
        <v>0</v>
      </c>
      <c r="AB173" s="16">
        <f t="shared" si="276"/>
        <v>0</v>
      </c>
      <c r="AC173" s="16">
        <f t="shared" si="276"/>
        <v>0</v>
      </c>
      <c r="AD173" s="16">
        <f t="shared" si="276"/>
        <v>0</v>
      </c>
      <c r="AE173" s="16">
        <f t="shared" si="276"/>
        <v>0</v>
      </c>
      <c r="AF173" s="16">
        <f t="shared" si="276"/>
        <v>0</v>
      </c>
      <c r="AG173" s="16">
        <f t="shared" si="276"/>
        <v>0</v>
      </c>
      <c r="AH173" s="16">
        <f t="shared" si="276"/>
        <v>0</v>
      </c>
      <c r="AI173" s="16">
        <f t="shared" si="276"/>
        <v>0</v>
      </c>
      <c r="AJ173" s="16">
        <f t="shared" si="266"/>
        <v>0</v>
      </c>
      <c r="AK173" s="16">
        <f t="shared" si="266"/>
        <v>0</v>
      </c>
      <c r="AL173" s="16">
        <f t="shared" si="266"/>
        <v>0</v>
      </c>
      <c r="AM173" s="16">
        <f t="shared" si="266"/>
        <v>0</v>
      </c>
      <c r="AN173" s="16">
        <f t="shared" si="266"/>
        <v>0</v>
      </c>
      <c r="AO173" s="16">
        <f t="shared" si="266"/>
        <v>0</v>
      </c>
      <c r="AP173" s="16">
        <f t="shared" si="266"/>
        <v>0</v>
      </c>
      <c r="AQ173" s="16">
        <f t="shared" si="266"/>
        <v>0</v>
      </c>
      <c r="AR173" s="16">
        <f t="shared" si="266"/>
        <v>0</v>
      </c>
      <c r="AS173" s="16">
        <f t="shared" si="266"/>
        <v>0</v>
      </c>
      <c r="AT173" s="16">
        <f t="shared" si="266"/>
        <v>0</v>
      </c>
      <c r="AU173" s="16">
        <f t="shared" si="266"/>
        <v>0</v>
      </c>
      <c r="AV173" s="16">
        <f t="shared" si="266"/>
        <v>0</v>
      </c>
      <c r="AW173" s="16">
        <f t="shared" si="266"/>
        <v>0</v>
      </c>
      <c r="AX173" s="16">
        <f t="shared" si="266"/>
        <v>0</v>
      </c>
      <c r="AY173" s="16">
        <f t="shared" si="266"/>
        <v>0</v>
      </c>
      <c r="AZ173" s="16">
        <f t="shared" si="286"/>
        <v>0</v>
      </c>
      <c r="BA173" s="16">
        <f t="shared" si="286"/>
        <v>0</v>
      </c>
      <c r="BB173" s="16">
        <f t="shared" si="286"/>
        <v>0</v>
      </c>
      <c r="BC173" s="16">
        <f t="shared" si="286"/>
        <v>0</v>
      </c>
      <c r="BD173" s="16">
        <f t="shared" si="286"/>
        <v>0</v>
      </c>
      <c r="BE173" s="16">
        <f t="shared" si="286"/>
        <v>0</v>
      </c>
      <c r="BF173" s="16">
        <f t="shared" si="267"/>
        <v>0</v>
      </c>
      <c r="BG173" s="16">
        <f t="shared" si="267"/>
        <v>0</v>
      </c>
      <c r="BH173" s="16">
        <f t="shared" si="267"/>
        <v>0</v>
      </c>
      <c r="BI173" s="16">
        <f t="shared" si="267"/>
        <v>0</v>
      </c>
      <c r="BJ173" s="16">
        <f t="shared" si="267"/>
        <v>0</v>
      </c>
      <c r="BK173" s="16">
        <f t="shared" si="267"/>
        <v>0</v>
      </c>
      <c r="BL173" s="16">
        <f t="shared" si="267"/>
        <v>0</v>
      </c>
      <c r="BM173" s="16">
        <f t="shared" si="267"/>
        <v>0</v>
      </c>
      <c r="BN173" s="16">
        <f t="shared" si="287"/>
        <v>0</v>
      </c>
      <c r="BO173" s="16">
        <f t="shared" si="287"/>
        <v>0</v>
      </c>
      <c r="BP173" s="16">
        <f t="shared" si="287"/>
        <v>0</v>
      </c>
      <c r="BQ173" s="16">
        <f t="shared" si="287"/>
        <v>0</v>
      </c>
      <c r="BR173" s="16">
        <f t="shared" si="287"/>
        <v>0</v>
      </c>
      <c r="BS173" s="16">
        <f t="shared" si="287"/>
        <v>0</v>
      </c>
      <c r="BT173" s="16">
        <f t="shared" si="287"/>
        <v>0</v>
      </c>
      <c r="BU173" s="16">
        <f t="shared" si="287"/>
        <v>0</v>
      </c>
      <c r="BV173" s="16">
        <f t="shared" si="287"/>
        <v>0</v>
      </c>
      <c r="BW173" s="16">
        <f t="shared" si="287"/>
        <v>0</v>
      </c>
      <c r="BX173" s="16">
        <f t="shared" si="287"/>
        <v>0</v>
      </c>
      <c r="BY173" s="16">
        <f t="shared" si="287"/>
        <v>0</v>
      </c>
      <c r="BZ173" s="16">
        <f t="shared" si="287"/>
        <v>0</v>
      </c>
      <c r="CA173" s="16">
        <f t="shared" si="287"/>
        <v>0</v>
      </c>
      <c r="CB173" s="16">
        <f t="shared" si="287"/>
        <v>0</v>
      </c>
      <c r="CC173" s="16">
        <f t="shared" si="287"/>
        <v>0</v>
      </c>
      <c r="CD173" s="16">
        <f t="shared" si="287"/>
        <v>0</v>
      </c>
      <c r="CE173" s="16">
        <f t="shared" si="287"/>
        <v>0</v>
      </c>
      <c r="CF173" s="16">
        <f t="shared" si="287"/>
        <v>0</v>
      </c>
      <c r="CG173" s="16">
        <f t="shared" si="287"/>
        <v>0</v>
      </c>
      <c r="CH173" s="16">
        <f t="shared" si="287"/>
        <v>0</v>
      </c>
      <c r="CI173" s="16">
        <f t="shared" si="287"/>
        <v>0</v>
      </c>
      <c r="CJ173" s="16">
        <f t="shared" si="287"/>
        <v>0</v>
      </c>
      <c r="CK173" s="16">
        <f t="shared" si="287"/>
        <v>0</v>
      </c>
      <c r="CL173" s="16">
        <f t="shared" si="287"/>
        <v>0</v>
      </c>
      <c r="CM173" s="16">
        <f t="shared" si="287"/>
        <v>0</v>
      </c>
      <c r="CN173" s="16">
        <f t="shared" si="287"/>
        <v>0</v>
      </c>
      <c r="CO173" s="16">
        <f t="shared" si="287"/>
        <v>0</v>
      </c>
      <c r="CP173" s="16">
        <f t="shared" si="287"/>
        <v>0</v>
      </c>
      <c r="CQ173" s="16">
        <f t="shared" si="287"/>
        <v>0</v>
      </c>
      <c r="CR173" s="16">
        <f t="shared" si="287"/>
        <v>0</v>
      </c>
      <c r="CS173" s="16">
        <f t="shared" si="287"/>
        <v>0</v>
      </c>
      <c r="CT173" s="16">
        <f t="shared" si="287"/>
        <v>0</v>
      </c>
      <c r="CU173" s="16">
        <f t="shared" si="287"/>
        <v>0</v>
      </c>
      <c r="CV173" s="16">
        <f t="shared" si="287"/>
        <v>0</v>
      </c>
      <c r="CW173" s="16">
        <f t="shared" si="287"/>
        <v>0</v>
      </c>
      <c r="CX173" s="16">
        <f t="shared" si="287"/>
        <v>0</v>
      </c>
      <c r="CY173" s="16">
        <f t="shared" si="287"/>
        <v>0</v>
      </c>
      <c r="CZ173" s="16">
        <f t="shared" si="287"/>
        <v>0</v>
      </c>
      <c r="DA173" s="16">
        <f t="shared" si="287"/>
        <v>0</v>
      </c>
      <c r="DB173" s="16">
        <f t="shared" si="287"/>
        <v>0</v>
      </c>
      <c r="DC173" s="16">
        <f t="shared" si="287"/>
        <v>0</v>
      </c>
      <c r="DD173" s="16">
        <f t="shared" si="287"/>
        <v>0</v>
      </c>
      <c r="DE173" s="16">
        <f t="shared" si="287"/>
        <v>0</v>
      </c>
      <c r="DF173" s="16">
        <f t="shared" si="287"/>
        <v>0</v>
      </c>
      <c r="DG173" s="16">
        <f t="shared" si="287"/>
        <v>0</v>
      </c>
      <c r="DH173" s="16">
        <f t="shared" si="287"/>
        <v>0</v>
      </c>
      <c r="DI173" s="16">
        <f t="shared" si="287"/>
        <v>0</v>
      </c>
      <c r="DJ173" s="16">
        <f t="shared" si="287"/>
        <v>0</v>
      </c>
      <c r="DK173" s="16">
        <f t="shared" si="287"/>
        <v>0</v>
      </c>
      <c r="DL173" s="16">
        <f t="shared" si="280"/>
        <v>0</v>
      </c>
      <c r="DM173" s="16">
        <f t="shared" si="280"/>
        <v>0</v>
      </c>
      <c r="DN173" s="16">
        <f t="shared" si="280"/>
        <v>0</v>
      </c>
      <c r="DO173" s="16">
        <f t="shared" si="280"/>
        <v>0</v>
      </c>
      <c r="DP173" s="16">
        <f t="shared" si="280"/>
        <v>0</v>
      </c>
      <c r="DQ173" s="16">
        <f t="shared" si="280"/>
        <v>0</v>
      </c>
      <c r="DR173" s="16">
        <f t="shared" si="280"/>
        <v>0</v>
      </c>
      <c r="DS173" s="16">
        <f t="shared" si="280"/>
        <v>0</v>
      </c>
      <c r="DT173" s="16">
        <f t="shared" si="280"/>
        <v>0</v>
      </c>
      <c r="DU173" s="16">
        <f t="shared" si="280"/>
        <v>0</v>
      </c>
      <c r="DV173" s="16">
        <f t="shared" si="281"/>
        <v>0</v>
      </c>
      <c r="DW173" s="16">
        <f t="shared" si="281"/>
        <v>0</v>
      </c>
      <c r="DX173" s="16">
        <f t="shared" si="281"/>
        <v>0</v>
      </c>
      <c r="DY173" s="16">
        <f t="shared" si="281"/>
        <v>0</v>
      </c>
      <c r="DZ173" s="16">
        <f t="shared" si="281"/>
        <v>0</v>
      </c>
      <c r="EA173" s="16">
        <f t="shared" si="281"/>
        <v>0</v>
      </c>
      <c r="EB173" s="16">
        <f t="shared" si="281"/>
        <v>0</v>
      </c>
      <c r="EC173" s="16">
        <f t="shared" si="281"/>
        <v>0</v>
      </c>
      <c r="ED173" s="16">
        <f t="shared" si="281"/>
        <v>0</v>
      </c>
      <c r="EE173" s="16">
        <f t="shared" si="281"/>
        <v>0</v>
      </c>
      <c r="EF173" s="16">
        <f t="shared" si="281"/>
        <v>0</v>
      </c>
      <c r="EG173" s="16">
        <f t="shared" si="281"/>
        <v>0</v>
      </c>
      <c r="EH173" s="16">
        <f t="shared" si="281"/>
        <v>0</v>
      </c>
      <c r="EI173" s="16">
        <f t="shared" si="281"/>
        <v>0</v>
      </c>
      <c r="EJ173" s="16">
        <f t="shared" si="281"/>
        <v>0</v>
      </c>
      <c r="EK173" s="16">
        <f t="shared" si="281"/>
        <v>0</v>
      </c>
      <c r="EL173" s="16">
        <f t="shared" si="281"/>
        <v>0</v>
      </c>
      <c r="EM173" s="16">
        <f t="shared" si="281"/>
        <v>0</v>
      </c>
      <c r="EN173" s="16">
        <f t="shared" si="281"/>
        <v>0</v>
      </c>
      <c r="EQ173" s="16">
        <f t="shared" si="265"/>
        <v>0</v>
      </c>
      <c r="ER173" s="16">
        <f t="shared" si="265"/>
        <v>43.9</v>
      </c>
      <c r="ES173" s="16">
        <f t="shared" si="265"/>
        <v>0</v>
      </c>
      <c r="ET173" s="16">
        <f t="shared" si="265"/>
        <v>0</v>
      </c>
      <c r="EU173" s="16">
        <f t="shared" si="265"/>
        <v>0</v>
      </c>
      <c r="EV173" s="16">
        <f t="shared" si="265"/>
        <v>0</v>
      </c>
      <c r="EW173" s="16">
        <f t="shared" si="265"/>
        <v>0</v>
      </c>
      <c r="EX173" s="16">
        <f t="shared" si="265"/>
        <v>0</v>
      </c>
      <c r="EY173" s="16">
        <f t="shared" si="265"/>
        <v>0</v>
      </c>
      <c r="EZ173" s="16">
        <f t="shared" si="265"/>
        <v>0</v>
      </c>
      <c r="FA173" s="16">
        <f t="shared" si="265"/>
        <v>0</v>
      </c>
      <c r="FB173" s="16">
        <f t="shared" si="265"/>
        <v>0</v>
      </c>
      <c r="FC173" s="16">
        <f t="shared" ref="EQ173:FF189" si="288">IF($A173=FC$1,$E173,0)</f>
        <v>0</v>
      </c>
      <c r="FD173" s="16">
        <f t="shared" si="288"/>
        <v>0</v>
      </c>
      <c r="FE173" s="16">
        <f t="shared" si="288"/>
        <v>0</v>
      </c>
      <c r="FF173" s="16">
        <f t="shared" si="288"/>
        <v>0</v>
      </c>
      <c r="FG173" s="16">
        <f t="shared" si="268"/>
        <v>0</v>
      </c>
      <c r="FH173" s="16">
        <f t="shared" si="268"/>
        <v>0</v>
      </c>
      <c r="FI173" s="16">
        <f t="shared" si="268"/>
        <v>0</v>
      </c>
      <c r="FJ173" s="16">
        <f t="shared" si="268"/>
        <v>0</v>
      </c>
      <c r="FK173" s="16">
        <f t="shared" si="268"/>
        <v>0</v>
      </c>
      <c r="FL173" s="16">
        <f t="shared" si="268"/>
        <v>0</v>
      </c>
      <c r="FM173" s="16">
        <f t="shared" si="268"/>
        <v>0</v>
      </c>
      <c r="FN173" s="16">
        <f t="shared" si="268"/>
        <v>0</v>
      </c>
      <c r="FO173" s="16">
        <f t="shared" si="268"/>
        <v>0</v>
      </c>
      <c r="FP173" s="16">
        <f t="shared" si="268"/>
        <v>0</v>
      </c>
      <c r="FQ173" s="16">
        <f t="shared" si="268"/>
        <v>0</v>
      </c>
      <c r="FR173" s="16">
        <f t="shared" si="268"/>
        <v>0</v>
      </c>
      <c r="FS173" s="16">
        <f t="shared" si="268"/>
        <v>0</v>
      </c>
      <c r="FT173" s="16">
        <f t="shared" si="268"/>
        <v>0</v>
      </c>
      <c r="FU173" s="16">
        <f t="shared" si="268"/>
        <v>0</v>
      </c>
      <c r="FV173" s="16">
        <f t="shared" si="278"/>
        <v>0</v>
      </c>
      <c r="FW173" s="16">
        <f t="shared" si="278"/>
        <v>0</v>
      </c>
      <c r="FX173" s="16">
        <f t="shared" si="278"/>
        <v>0</v>
      </c>
      <c r="FY173" s="16">
        <f t="shared" si="278"/>
        <v>0</v>
      </c>
      <c r="FZ173" s="16">
        <f t="shared" si="278"/>
        <v>0</v>
      </c>
      <c r="GA173" s="16">
        <f t="shared" si="278"/>
        <v>0</v>
      </c>
      <c r="GB173" s="16">
        <f t="shared" si="278"/>
        <v>0</v>
      </c>
      <c r="GC173" s="16">
        <f t="shared" si="278"/>
        <v>0</v>
      </c>
      <c r="GD173" s="16">
        <f t="shared" si="278"/>
        <v>0</v>
      </c>
      <c r="GE173" s="16">
        <f t="shared" si="278"/>
        <v>0</v>
      </c>
      <c r="GF173" s="16">
        <f t="shared" si="278"/>
        <v>0</v>
      </c>
      <c r="GG173" s="16">
        <f t="shared" si="278"/>
        <v>0</v>
      </c>
      <c r="GH173" s="16">
        <f t="shared" si="278"/>
        <v>0</v>
      </c>
      <c r="GI173" s="16">
        <f t="shared" si="278"/>
        <v>0</v>
      </c>
      <c r="GJ173" s="16">
        <f t="shared" si="278"/>
        <v>0</v>
      </c>
      <c r="GK173" s="16">
        <f t="shared" si="285"/>
        <v>0</v>
      </c>
      <c r="GL173" s="16">
        <f t="shared" si="285"/>
        <v>0</v>
      </c>
      <c r="GM173" s="16">
        <f t="shared" si="285"/>
        <v>0</v>
      </c>
      <c r="GN173" s="16">
        <f t="shared" si="285"/>
        <v>0</v>
      </c>
      <c r="GO173" s="16">
        <f t="shared" si="285"/>
        <v>0</v>
      </c>
      <c r="GP173" s="16">
        <f t="shared" si="285"/>
        <v>0</v>
      </c>
      <c r="GQ173" s="16">
        <f t="shared" si="285"/>
        <v>0</v>
      </c>
      <c r="GR173" s="16">
        <f t="shared" si="285"/>
        <v>0</v>
      </c>
      <c r="GS173" s="16">
        <f t="shared" si="285"/>
        <v>0</v>
      </c>
      <c r="GT173" s="16">
        <f t="shared" si="285"/>
        <v>0</v>
      </c>
      <c r="GU173" s="16">
        <f t="shared" si="285"/>
        <v>0</v>
      </c>
      <c r="GV173" s="16">
        <f t="shared" si="285"/>
        <v>0</v>
      </c>
      <c r="GW173" s="16">
        <f t="shared" si="285"/>
        <v>0</v>
      </c>
      <c r="GX173" s="16">
        <f t="shared" si="285"/>
        <v>0</v>
      </c>
      <c r="GY173" s="16">
        <f t="shared" si="285"/>
        <v>0</v>
      </c>
      <c r="GZ173" s="16">
        <f t="shared" si="285"/>
        <v>0</v>
      </c>
      <c r="HA173" s="16">
        <f t="shared" si="285"/>
        <v>0</v>
      </c>
      <c r="HB173" s="16">
        <f t="shared" si="285"/>
        <v>0</v>
      </c>
      <c r="HC173" s="16">
        <f t="shared" si="285"/>
        <v>0</v>
      </c>
      <c r="HD173" s="16">
        <f t="shared" si="285"/>
        <v>0</v>
      </c>
      <c r="HE173" s="16">
        <f t="shared" si="285"/>
        <v>0</v>
      </c>
      <c r="HF173" s="16">
        <f t="shared" si="285"/>
        <v>0</v>
      </c>
      <c r="HG173" s="16">
        <f t="shared" si="285"/>
        <v>0</v>
      </c>
      <c r="HH173" s="16">
        <f t="shared" si="285"/>
        <v>0</v>
      </c>
      <c r="HI173" s="16">
        <f t="shared" si="285"/>
        <v>0</v>
      </c>
      <c r="HJ173" s="16">
        <f t="shared" si="285"/>
        <v>0</v>
      </c>
      <c r="HK173" s="16">
        <f t="shared" si="285"/>
        <v>0</v>
      </c>
      <c r="HL173" s="16">
        <f t="shared" si="285"/>
        <v>0</v>
      </c>
      <c r="HM173" s="16">
        <f t="shared" si="285"/>
        <v>0</v>
      </c>
      <c r="HN173" s="16">
        <f t="shared" si="285"/>
        <v>0</v>
      </c>
      <c r="HO173" s="16">
        <f t="shared" si="285"/>
        <v>0</v>
      </c>
      <c r="HP173" s="16">
        <f t="shared" si="285"/>
        <v>0</v>
      </c>
      <c r="HQ173" s="16">
        <f t="shared" si="270"/>
        <v>0</v>
      </c>
      <c r="HR173" s="16">
        <f t="shared" si="270"/>
        <v>0</v>
      </c>
      <c r="HS173" s="16">
        <f t="shared" si="270"/>
        <v>0</v>
      </c>
      <c r="HT173" s="16">
        <f t="shared" si="270"/>
        <v>0</v>
      </c>
      <c r="HU173" s="16">
        <f t="shared" si="270"/>
        <v>0</v>
      </c>
      <c r="HV173" s="16">
        <f t="shared" si="270"/>
        <v>0</v>
      </c>
      <c r="HW173" s="16">
        <f t="shared" si="270"/>
        <v>0</v>
      </c>
      <c r="HX173" s="16">
        <f t="shared" si="270"/>
        <v>0</v>
      </c>
      <c r="HY173" s="16">
        <f t="shared" si="270"/>
        <v>0</v>
      </c>
      <c r="HZ173" s="16">
        <f t="shared" si="270"/>
        <v>0</v>
      </c>
      <c r="IA173" s="16">
        <f t="shared" si="270"/>
        <v>0</v>
      </c>
      <c r="IB173" s="16">
        <f t="shared" si="270"/>
        <v>0</v>
      </c>
      <c r="IC173" s="16">
        <f t="shared" si="270"/>
        <v>0</v>
      </c>
      <c r="ID173" s="16">
        <f t="shared" si="270"/>
        <v>0</v>
      </c>
      <c r="IE173" s="16">
        <f t="shared" si="270"/>
        <v>0</v>
      </c>
      <c r="IF173" s="16">
        <f t="shared" ref="HQ173:IH187" si="289">IF($A173=IF$1,$E173,0)</f>
        <v>0</v>
      </c>
      <c r="IG173" s="16">
        <f t="shared" si="289"/>
        <v>0</v>
      </c>
      <c r="IH173" s="16">
        <f t="shared" si="289"/>
        <v>0</v>
      </c>
      <c r="II173" s="16">
        <f t="shared" si="282"/>
        <v>0</v>
      </c>
      <c r="IJ173" s="16">
        <f t="shared" si="282"/>
        <v>0</v>
      </c>
      <c r="IK173" s="16">
        <f t="shared" si="282"/>
        <v>0</v>
      </c>
      <c r="IL173" s="16">
        <f t="shared" si="282"/>
        <v>0</v>
      </c>
      <c r="IM173" s="16">
        <f t="shared" si="282"/>
        <v>0</v>
      </c>
      <c r="IN173" s="16">
        <f t="shared" si="282"/>
        <v>0</v>
      </c>
      <c r="IO173" s="16">
        <f t="shared" si="282"/>
        <v>0</v>
      </c>
      <c r="IP173" s="16">
        <f t="shared" si="282"/>
        <v>0</v>
      </c>
      <c r="IQ173" s="16">
        <f t="shared" si="282"/>
        <v>0</v>
      </c>
      <c r="IR173" s="16">
        <f t="shared" si="282"/>
        <v>0</v>
      </c>
      <c r="IS173" s="16">
        <f t="shared" si="283"/>
        <v>0</v>
      </c>
      <c r="IT173" s="16">
        <f t="shared" si="283"/>
        <v>0</v>
      </c>
      <c r="IU173" s="16">
        <f t="shared" si="283"/>
        <v>0</v>
      </c>
      <c r="IV173" s="16">
        <f t="shared" si="283"/>
        <v>0</v>
      </c>
      <c r="IW173" s="16">
        <f t="shared" si="283"/>
        <v>0</v>
      </c>
      <c r="IX173" s="16">
        <f t="shared" si="283"/>
        <v>0</v>
      </c>
      <c r="IY173" s="16">
        <f t="shared" si="283"/>
        <v>0</v>
      </c>
      <c r="IZ173" s="16">
        <f t="shared" si="283"/>
        <v>0</v>
      </c>
      <c r="JA173" s="16">
        <f t="shared" si="283"/>
        <v>0</v>
      </c>
      <c r="JB173" s="16">
        <f t="shared" si="283"/>
        <v>0</v>
      </c>
      <c r="JC173" s="16">
        <f t="shared" si="283"/>
        <v>0</v>
      </c>
      <c r="JD173" s="16">
        <f t="shared" si="283"/>
        <v>0</v>
      </c>
      <c r="JE173" s="16">
        <f t="shared" si="283"/>
        <v>0</v>
      </c>
      <c r="JF173" s="16">
        <f t="shared" si="283"/>
        <v>0</v>
      </c>
      <c r="JG173" s="16">
        <f t="shared" si="283"/>
        <v>0</v>
      </c>
      <c r="JH173" s="16">
        <f t="shared" si="283"/>
        <v>0</v>
      </c>
      <c r="JI173" s="16">
        <f t="shared" si="283"/>
        <v>0</v>
      </c>
      <c r="JJ173" s="16">
        <f t="shared" si="283"/>
        <v>0</v>
      </c>
      <c r="JK173" s="16">
        <f t="shared" si="283"/>
        <v>0</v>
      </c>
      <c r="JN173" s="16">
        <f t="shared" si="273"/>
        <v>1</v>
      </c>
      <c r="JO173" s="16">
        <f t="shared" si="273"/>
        <v>0</v>
      </c>
      <c r="JP173" s="16">
        <f t="shared" si="273"/>
        <v>0</v>
      </c>
      <c r="JQ173" s="16">
        <f t="shared" si="273"/>
        <v>0</v>
      </c>
      <c r="JR173" s="16">
        <f t="shared" si="273"/>
        <v>0</v>
      </c>
      <c r="JS173" s="16">
        <f t="shared" si="273"/>
        <v>0</v>
      </c>
      <c r="JT173" s="16">
        <f t="shared" si="273"/>
        <v>0</v>
      </c>
      <c r="JU173" s="16">
        <f t="shared" si="273"/>
        <v>0</v>
      </c>
      <c r="JV173" s="16">
        <f t="shared" si="273"/>
        <v>0</v>
      </c>
      <c r="JW173" s="16">
        <f t="shared" si="273"/>
        <v>0</v>
      </c>
      <c r="JX173" s="16">
        <f t="shared" si="273"/>
        <v>0</v>
      </c>
      <c r="JY173" s="16">
        <f t="shared" si="273"/>
        <v>0</v>
      </c>
      <c r="JZ173" s="16">
        <f t="shared" si="273"/>
        <v>0</v>
      </c>
      <c r="KA173" s="16">
        <f t="shared" si="273"/>
        <v>0</v>
      </c>
      <c r="KB173" s="16">
        <f t="shared" si="273"/>
        <v>0</v>
      </c>
      <c r="KC173" s="16">
        <f t="shared" si="273"/>
        <v>0</v>
      </c>
      <c r="KD173" s="16">
        <f t="shared" si="274"/>
        <v>0</v>
      </c>
      <c r="KE173" s="16">
        <f t="shared" si="274"/>
        <v>0</v>
      </c>
      <c r="KF173" s="16">
        <f t="shared" si="274"/>
        <v>0</v>
      </c>
      <c r="KG173" s="16">
        <f t="shared" si="274"/>
        <v>0</v>
      </c>
      <c r="KH173" s="16">
        <f t="shared" si="274"/>
        <v>0</v>
      </c>
      <c r="KI173" s="16">
        <f t="shared" si="274"/>
        <v>0</v>
      </c>
      <c r="KJ173" s="16">
        <f t="shared" si="274"/>
        <v>0</v>
      </c>
      <c r="KK173" s="16">
        <f t="shared" si="271"/>
        <v>0</v>
      </c>
      <c r="KL173" s="16">
        <f t="shared" si="271"/>
        <v>0</v>
      </c>
      <c r="KM173" s="16">
        <f t="shared" si="271"/>
        <v>0</v>
      </c>
      <c r="KN173" s="16">
        <f t="shared" si="271"/>
        <v>0</v>
      </c>
      <c r="KO173" s="16">
        <f t="shared" si="271"/>
        <v>0</v>
      </c>
      <c r="KP173" s="16">
        <f t="shared" si="271"/>
        <v>0</v>
      </c>
      <c r="KQ173" s="16">
        <f t="shared" si="271"/>
        <v>0</v>
      </c>
      <c r="KR173" s="16">
        <f t="shared" si="271"/>
        <v>0</v>
      </c>
      <c r="KS173" s="16">
        <f t="shared" si="271"/>
        <v>0</v>
      </c>
      <c r="KT173" s="16">
        <f t="shared" si="271"/>
        <v>0</v>
      </c>
      <c r="KU173" s="16">
        <f t="shared" si="271"/>
        <v>0</v>
      </c>
      <c r="KV173" s="16">
        <f t="shared" si="271"/>
        <v>0</v>
      </c>
      <c r="KW173" s="16">
        <f t="shared" si="271"/>
        <v>0</v>
      </c>
      <c r="KX173" s="16">
        <f t="shared" si="271"/>
        <v>0</v>
      </c>
    </row>
    <row r="174" spans="1:310">
      <c r="A174" s="2" t="s">
        <v>121</v>
      </c>
      <c r="B174" s="2" t="s">
        <v>12</v>
      </c>
      <c r="C174" s="2">
        <v>1</v>
      </c>
      <c r="D174" s="3">
        <v>45</v>
      </c>
      <c r="E174" s="3">
        <v>45</v>
      </c>
      <c r="F174" s="3">
        <f t="shared" si="275"/>
        <v>0</v>
      </c>
      <c r="G174" s="4"/>
      <c r="J174" s="2">
        <v>174</v>
      </c>
      <c r="K174" s="5"/>
      <c r="L174" s="5"/>
      <c r="M174" s="3"/>
      <c r="T174" s="16">
        <f t="shared" si="276"/>
        <v>0</v>
      </c>
      <c r="U174" s="16">
        <f t="shared" si="276"/>
        <v>0</v>
      </c>
      <c r="V174" s="16">
        <f t="shared" si="276"/>
        <v>0</v>
      </c>
      <c r="W174" s="16">
        <f t="shared" si="276"/>
        <v>0</v>
      </c>
      <c r="X174" s="16">
        <f t="shared" si="276"/>
        <v>0</v>
      </c>
      <c r="Y174" s="16">
        <f t="shared" si="276"/>
        <v>0</v>
      </c>
      <c r="Z174" s="16">
        <f t="shared" si="276"/>
        <v>0</v>
      </c>
      <c r="AA174" s="16">
        <f t="shared" si="276"/>
        <v>0</v>
      </c>
      <c r="AB174" s="16">
        <f t="shared" si="276"/>
        <v>0</v>
      </c>
      <c r="AC174" s="16">
        <f t="shared" si="276"/>
        <v>0</v>
      </c>
      <c r="AD174" s="16">
        <f t="shared" si="276"/>
        <v>0</v>
      </c>
      <c r="AE174" s="16">
        <f t="shared" si="276"/>
        <v>0</v>
      </c>
      <c r="AF174" s="16">
        <f t="shared" si="276"/>
        <v>0</v>
      </c>
      <c r="AG174" s="16">
        <f t="shared" si="276"/>
        <v>0</v>
      </c>
      <c r="AH174" s="16">
        <f t="shared" si="276"/>
        <v>0</v>
      </c>
      <c r="AI174" s="16">
        <f t="shared" si="276"/>
        <v>0</v>
      </c>
      <c r="AJ174" s="16">
        <f t="shared" si="266"/>
        <v>0</v>
      </c>
      <c r="AK174" s="16">
        <f t="shared" si="266"/>
        <v>0</v>
      </c>
      <c r="AL174" s="16">
        <f t="shared" si="266"/>
        <v>0</v>
      </c>
      <c r="AM174" s="16">
        <f t="shared" si="266"/>
        <v>0</v>
      </c>
      <c r="AN174" s="16">
        <f t="shared" si="266"/>
        <v>0</v>
      </c>
      <c r="AO174" s="16">
        <f t="shared" si="266"/>
        <v>0</v>
      </c>
      <c r="AP174" s="16">
        <f t="shared" si="266"/>
        <v>0</v>
      </c>
      <c r="AQ174" s="16">
        <f t="shared" si="266"/>
        <v>0</v>
      </c>
      <c r="AR174" s="16">
        <f t="shared" si="266"/>
        <v>0</v>
      </c>
      <c r="AS174" s="16">
        <f t="shared" si="266"/>
        <v>0</v>
      </c>
      <c r="AT174" s="16">
        <f t="shared" si="266"/>
        <v>0</v>
      </c>
      <c r="AU174" s="16">
        <f t="shared" si="266"/>
        <v>0</v>
      </c>
      <c r="AV174" s="16">
        <f t="shared" si="266"/>
        <v>0</v>
      </c>
      <c r="AW174" s="16">
        <f t="shared" si="266"/>
        <v>0</v>
      </c>
      <c r="AX174" s="16">
        <f t="shared" si="266"/>
        <v>0</v>
      </c>
      <c r="AY174" s="16">
        <f t="shared" si="266"/>
        <v>0</v>
      </c>
      <c r="AZ174" s="16">
        <f t="shared" si="286"/>
        <v>0</v>
      </c>
      <c r="BA174" s="16">
        <f t="shared" si="286"/>
        <v>0</v>
      </c>
      <c r="BB174" s="16">
        <f t="shared" si="286"/>
        <v>0</v>
      </c>
      <c r="BC174" s="16">
        <f t="shared" si="286"/>
        <v>0</v>
      </c>
      <c r="BD174" s="16">
        <f t="shared" si="286"/>
        <v>0</v>
      </c>
      <c r="BE174" s="16">
        <f t="shared" si="286"/>
        <v>0</v>
      </c>
      <c r="BF174" s="16">
        <f t="shared" si="267"/>
        <v>0</v>
      </c>
      <c r="BG174" s="16">
        <f t="shared" si="267"/>
        <v>0</v>
      </c>
      <c r="BH174" s="16">
        <f t="shared" si="267"/>
        <v>0</v>
      </c>
      <c r="BI174" s="16">
        <f t="shared" si="267"/>
        <v>0</v>
      </c>
      <c r="BJ174" s="16">
        <f t="shared" si="267"/>
        <v>0</v>
      </c>
      <c r="BK174" s="16">
        <f t="shared" si="267"/>
        <v>0</v>
      </c>
      <c r="BL174" s="16">
        <f t="shared" si="267"/>
        <v>0</v>
      </c>
      <c r="BM174" s="16">
        <f t="shared" si="267"/>
        <v>0</v>
      </c>
      <c r="BN174" s="16">
        <f t="shared" si="287"/>
        <v>0</v>
      </c>
      <c r="BO174" s="16">
        <f t="shared" si="287"/>
        <v>0</v>
      </c>
      <c r="BP174" s="16">
        <f t="shared" si="287"/>
        <v>0</v>
      </c>
      <c r="BQ174" s="16">
        <f t="shared" si="287"/>
        <v>0</v>
      </c>
      <c r="BR174" s="16">
        <f t="shared" si="287"/>
        <v>0</v>
      </c>
      <c r="BS174" s="16">
        <f t="shared" si="287"/>
        <v>0</v>
      </c>
      <c r="BT174" s="16">
        <f t="shared" si="287"/>
        <v>0</v>
      </c>
      <c r="BU174" s="16">
        <f t="shared" si="287"/>
        <v>0</v>
      </c>
      <c r="BV174" s="16">
        <f t="shared" si="287"/>
        <v>0</v>
      </c>
      <c r="BW174" s="16">
        <f t="shared" si="287"/>
        <v>0</v>
      </c>
      <c r="BX174" s="16">
        <f t="shared" si="287"/>
        <v>0</v>
      </c>
      <c r="BY174" s="16">
        <f t="shared" si="287"/>
        <v>0</v>
      </c>
      <c r="BZ174" s="16">
        <f t="shared" si="287"/>
        <v>0</v>
      </c>
      <c r="CA174" s="16">
        <f t="shared" si="287"/>
        <v>0</v>
      </c>
      <c r="CB174" s="16">
        <f t="shared" si="287"/>
        <v>0</v>
      </c>
      <c r="CC174" s="16">
        <f t="shared" si="287"/>
        <v>0</v>
      </c>
      <c r="CD174" s="16">
        <f t="shared" si="287"/>
        <v>0</v>
      </c>
      <c r="CE174" s="16">
        <f t="shared" si="287"/>
        <v>0</v>
      </c>
      <c r="CF174" s="16">
        <f t="shared" si="287"/>
        <v>0</v>
      </c>
      <c r="CG174" s="16">
        <f t="shared" si="287"/>
        <v>0</v>
      </c>
      <c r="CH174" s="16">
        <f t="shared" si="287"/>
        <v>0</v>
      </c>
      <c r="CI174" s="16">
        <f t="shared" si="287"/>
        <v>0</v>
      </c>
      <c r="CJ174" s="16">
        <f t="shared" si="287"/>
        <v>0</v>
      </c>
      <c r="CK174" s="16">
        <f t="shared" si="287"/>
        <v>0</v>
      </c>
      <c r="CL174" s="16">
        <f t="shared" si="287"/>
        <v>0</v>
      </c>
      <c r="CM174" s="16">
        <f t="shared" si="287"/>
        <v>0</v>
      </c>
      <c r="CN174" s="16">
        <f t="shared" si="287"/>
        <v>0</v>
      </c>
      <c r="CO174" s="16">
        <f t="shared" si="287"/>
        <v>0</v>
      </c>
      <c r="CP174" s="16">
        <f t="shared" si="287"/>
        <v>0</v>
      </c>
      <c r="CQ174" s="16">
        <f t="shared" si="287"/>
        <v>0</v>
      </c>
      <c r="CR174" s="16">
        <f t="shared" si="287"/>
        <v>0</v>
      </c>
      <c r="CS174" s="16">
        <f t="shared" si="287"/>
        <v>0</v>
      </c>
      <c r="CT174" s="16">
        <f t="shared" si="287"/>
        <v>0</v>
      </c>
      <c r="CU174" s="16">
        <f t="shared" si="287"/>
        <v>0</v>
      </c>
      <c r="CV174" s="16">
        <f t="shared" si="287"/>
        <v>45</v>
      </c>
      <c r="CW174" s="16">
        <f t="shared" si="287"/>
        <v>0</v>
      </c>
      <c r="CX174" s="16">
        <f t="shared" si="287"/>
        <v>0</v>
      </c>
      <c r="CY174" s="16">
        <f t="shared" si="287"/>
        <v>0</v>
      </c>
      <c r="CZ174" s="16">
        <f t="shared" si="287"/>
        <v>0</v>
      </c>
      <c r="DA174" s="16">
        <f t="shared" si="287"/>
        <v>0</v>
      </c>
      <c r="DB174" s="16">
        <f t="shared" si="287"/>
        <v>0</v>
      </c>
      <c r="DC174" s="16">
        <f t="shared" si="287"/>
        <v>0</v>
      </c>
      <c r="DD174" s="16">
        <f t="shared" si="287"/>
        <v>0</v>
      </c>
      <c r="DE174" s="16">
        <f t="shared" si="287"/>
        <v>0</v>
      </c>
      <c r="DF174" s="16">
        <f t="shared" si="287"/>
        <v>0</v>
      </c>
      <c r="DG174" s="16">
        <f t="shared" si="287"/>
        <v>0</v>
      </c>
      <c r="DH174" s="16">
        <f t="shared" si="287"/>
        <v>0</v>
      </c>
      <c r="DI174" s="16">
        <f t="shared" si="287"/>
        <v>0</v>
      </c>
      <c r="DJ174" s="16">
        <f t="shared" si="287"/>
        <v>0</v>
      </c>
      <c r="DK174" s="16">
        <f t="shared" si="287"/>
        <v>0</v>
      </c>
      <c r="DL174" s="16">
        <f t="shared" si="280"/>
        <v>0</v>
      </c>
      <c r="DM174" s="16">
        <f t="shared" si="280"/>
        <v>0</v>
      </c>
      <c r="DN174" s="16">
        <f t="shared" si="280"/>
        <v>0</v>
      </c>
      <c r="DO174" s="16">
        <f t="shared" si="280"/>
        <v>0</v>
      </c>
      <c r="DP174" s="16">
        <f t="shared" si="280"/>
        <v>0</v>
      </c>
      <c r="DQ174" s="16">
        <f t="shared" si="280"/>
        <v>0</v>
      </c>
      <c r="DR174" s="16">
        <f t="shared" si="280"/>
        <v>0</v>
      </c>
      <c r="DS174" s="16">
        <f t="shared" si="280"/>
        <v>0</v>
      </c>
      <c r="DT174" s="16">
        <f t="shared" si="280"/>
        <v>0</v>
      </c>
      <c r="DU174" s="16">
        <f t="shared" si="280"/>
        <v>0</v>
      </c>
      <c r="DV174" s="16">
        <f t="shared" si="281"/>
        <v>0</v>
      </c>
      <c r="DW174" s="16">
        <f t="shared" si="281"/>
        <v>0</v>
      </c>
      <c r="DX174" s="16">
        <f t="shared" si="281"/>
        <v>0</v>
      </c>
      <c r="DY174" s="16">
        <f t="shared" si="281"/>
        <v>0</v>
      </c>
      <c r="DZ174" s="16">
        <f t="shared" si="281"/>
        <v>0</v>
      </c>
      <c r="EA174" s="16">
        <f t="shared" si="281"/>
        <v>0</v>
      </c>
      <c r="EB174" s="16">
        <f t="shared" si="281"/>
        <v>0</v>
      </c>
      <c r="EC174" s="16">
        <f t="shared" si="281"/>
        <v>0</v>
      </c>
      <c r="ED174" s="16">
        <f t="shared" si="281"/>
        <v>0</v>
      </c>
      <c r="EE174" s="16">
        <f t="shared" si="281"/>
        <v>0</v>
      </c>
      <c r="EF174" s="16">
        <f t="shared" si="281"/>
        <v>0</v>
      </c>
      <c r="EG174" s="16">
        <f t="shared" si="281"/>
        <v>0</v>
      </c>
      <c r="EH174" s="16">
        <f t="shared" si="281"/>
        <v>0</v>
      </c>
      <c r="EI174" s="16">
        <f t="shared" si="281"/>
        <v>0</v>
      </c>
      <c r="EJ174" s="16">
        <f t="shared" si="281"/>
        <v>0</v>
      </c>
      <c r="EK174" s="16">
        <f t="shared" si="281"/>
        <v>0</v>
      </c>
      <c r="EL174" s="16">
        <f t="shared" si="281"/>
        <v>0</v>
      </c>
      <c r="EM174" s="16">
        <f t="shared" si="281"/>
        <v>0</v>
      </c>
      <c r="EN174" s="16">
        <f t="shared" si="281"/>
        <v>0</v>
      </c>
      <c r="EQ174" s="16">
        <f t="shared" si="288"/>
        <v>0</v>
      </c>
      <c r="ER174" s="16">
        <f t="shared" si="288"/>
        <v>0</v>
      </c>
      <c r="ES174" s="16">
        <f t="shared" si="288"/>
        <v>0</v>
      </c>
      <c r="ET174" s="16">
        <f t="shared" si="288"/>
        <v>0</v>
      </c>
      <c r="EU174" s="16">
        <f t="shared" si="288"/>
        <v>0</v>
      </c>
      <c r="EV174" s="16">
        <f t="shared" si="288"/>
        <v>0</v>
      </c>
      <c r="EW174" s="16">
        <f t="shared" si="288"/>
        <v>0</v>
      </c>
      <c r="EX174" s="16">
        <f t="shared" si="288"/>
        <v>0</v>
      </c>
      <c r="EY174" s="16">
        <f t="shared" si="288"/>
        <v>0</v>
      </c>
      <c r="EZ174" s="16">
        <f t="shared" si="288"/>
        <v>0</v>
      </c>
      <c r="FA174" s="16">
        <f t="shared" si="288"/>
        <v>0</v>
      </c>
      <c r="FB174" s="16">
        <f t="shared" si="288"/>
        <v>0</v>
      </c>
      <c r="FC174" s="16">
        <f t="shared" si="288"/>
        <v>0</v>
      </c>
      <c r="FD174" s="16">
        <f t="shared" si="288"/>
        <v>0</v>
      </c>
      <c r="FE174" s="16">
        <f t="shared" si="288"/>
        <v>0</v>
      </c>
      <c r="FF174" s="16">
        <f t="shared" si="288"/>
        <v>0</v>
      </c>
      <c r="FG174" s="16">
        <f t="shared" si="268"/>
        <v>0</v>
      </c>
      <c r="FH174" s="16">
        <f t="shared" si="268"/>
        <v>0</v>
      </c>
      <c r="FI174" s="16">
        <f t="shared" si="268"/>
        <v>0</v>
      </c>
      <c r="FJ174" s="16">
        <f t="shared" si="268"/>
        <v>0</v>
      </c>
      <c r="FK174" s="16">
        <f t="shared" si="268"/>
        <v>0</v>
      </c>
      <c r="FL174" s="16">
        <f t="shared" si="268"/>
        <v>0</v>
      </c>
      <c r="FM174" s="16">
        <f t="shared" si="268"/>
        <v>0</v>
      </c>
      <c r="FN174" s="16">
        <f t="shared" si="268"/>
        <v>0</v>
      </c>
      <c r="FO174" s="16">
        <f t="shared" si="268"/>
        <v>0</v>
      </c>
      <c r="FP174" s="16">
        <f t="shared" si="268"/>
        <v>0</v>
      </c>
      <c r="FQ174" s="16">
        <f t="shared" si="268"/>
        <v>0</v>
      </c>
      <c r="FR174" s="16">
        <f t="shared" si="268"/>
        <v>0</v>
      </c>
      <c r="FS174" s="16">
        <f t="shared" si="268"/>
        <v>0</v>
      </c>
      <c r="FT174" s="16">
        <f t="shared" si="268"/>
        <v>0</v>
      </c>
      <c r="FU174" s="16">
        <f t="shared" si="268"/>
        <v>0</v>
      </c>
      <c r="FV174" s="16">
        <f t="shared" si="278"/>
        <v>0</v>
      </c>
      <c r="FW174" s="16">
        <f t="shared" si="278"/>
        <v>0</v>
      </c>
      <c r="FX174" s="16">
        <f t="shared" si="278"/>
        <v>0</v>
      </c>
      <c r="FY174" s="16">
        <f t="shared" si="278"/>
        <v>0</v>
      </c>
      <c r="FZ174" s="16">
        <f t="shared" si="278"/>
        <v>0</v>
      </c>
      <c r="GA174" s="16">
        <f t="shared" si="278"/>
        <v>0</v>
      </c>
      <c r="GB174" s="16">
        <f t="shared" si="278"/>
        <v>0</v>
      </c>
      <c r="GC174" s="16">
        <f t="shared" si="278"/>
        <v>0</v>
      </c>
      <c r="GD174" s="16">
        <f t="shared" si="278"/>
        <v>0</v>
      </c>
      <c r="GE174" s="16">
        <f t="shared" si="278"/>
        <v>0</v>
      </c>
      <c r="GF174" s="16">
        <f t="shared" si="278"/>
        <v>0</v>
      </c>
      <c r="GG174" s="16">
        <f t="shared" si="278"/>
        <v>0</v>
      </c>
      <c r="GH174" s="16">
        <f t="shared" si="278"/>
        <v>0</v>
      </c>
      <c r="GI174" s="16">
        <f t="shared" si="278"/>
        <v>0</v>
      </c>
      <c r="GJ174" s="16">
        <f t="shared" si="278"/>
        <v>0</v>
      </c>
      <c r="GK174" s="16">
        <f t="shared" si="285"/>
        <v>0</v>
      </c>
      <c r="GL174" s="16">
        <f t="shared" si="285"/>
        <v>0</v>
      </c>
      <c r="GM174" s="16">
        <f t="shared" si="285"/>
        <v>0</v>
      </c>
      <c r="GN174" s="16">
        <f t="shared" si="285"/>
        <v>0</v>
      </c>
      <c r="GO174" s="16">
        <f t="shared" si="285"/>
        <v>0</v>
      </c>
      <c r="GP174" s="16">
        <f t="shared" si="285"/>
        <v>0</v>
      </c>
      <c r="GQ174" s="16">
        <f t="shared" si="285"/>
        <v>0</v>
      </c>
      <c r="GR174" s="16">
        <f t="shared" si="285"/>
        <v>0</v>
      </c>
      <c r="GS174" s="16">
        <f t="shared" si="285"/>
        <v>0</v>
      </c>
      <c r="GT174" s="16">
        <f t="shared" si="285"/>
        <v>0</v>
      </c>
      <c r="GU174" s="16">
        <f t="shared" si="285"/>
        <v>0</v>
      </c>
      <c r="GV174" s="16">
        <f t="shared" si="285"/>
        <v>0</v>
      </c>
      <c r="GW174" s="16">
        <f t="shared" si="285"/>
        <v>0</v>
      </c>
      <c r="GX174" s="16">
        <f t="shared" si="285"/>
        <v>0</v>
      </c>
      <c r="GY174" s="16">
        <f t="shared" si="285"/>
        <v>0</v>
      </c>
      <c r="GZ174" s="16">
        <f t="shared" si="285"/>
        <v>0</v>
      </c>
      <c r="HA174" s="16">
        <f t="shared" si="285"/>
        <v>0</v>
      </c>
      <c r="HB174" s="16">
        <f t="shared" si="285"/>
        <v>0</v>
      </c>
      <c r="HC174" s="16">
        <f t="shared" si="285"/>
        <v>0</v>
      </c>
      <c r="HD174" s="16">
        <f t="shared" si="285"/>
        <v>0</v>
      </c>
      <c r="HE174" s="16">
        <f t="shared" si="285"/>
        <v>0</v>
      </c>
      <c r="HF174" s="16">
        <f t="shared" si="285"/>
        <v>0</v>
      </c>
      <c r="HG174" s="16">
        <f t="shared" si="285"/>
        <v>0</v>
      </c>
      <c r="HH174" s="16">
        <f t="shared" si="285"/>
        <v>0</v>
      </c>
      <c r="HI174" s="16">
        <f t="shared" si="285"/>
        <v>0</v>
      </c>
      <c r="HJ174" s="16">
        <f t="shared" si="285"/>
        <v>0</v>
      </c>
      <c r="HK174" s="16">
        <f t="shared" si="285"/>
        <v>0</v>
      </c>
      <c r="HL174" s="16">
        <f t="shared" si="285"/>
        <v>0</v>
      </c>
      <c r="HM174" s="16">
        <f t="shared" si="285"/>
        <v>0</v>
      </c>
      <c r="HN174" s="16">
        <f t="shared" si="285"/>
        <v>0</v>
      </c>
      <c r="HO174" s="16">
        <f t="shared" si="285"/>
        <v>0</v>
      </c>
      <c r="HP174" s="16">
        <f t="shared" si="285"/>
        <v>0</v>
      </c>
      <c r="HQ174" s="16">
        <f t="shared" si="289"/>
        <v>0</v>
      </c>
      <c r="HR174" s="16">
        <f t="shared" si="289"/>
        <v>0</v>
      </c>
      <c r="HS174" s="16">
        <f t="shared" si="289"/>
        <v>45</v>
      </c>
      <c r="HT174" s="16">
        <f t="shared" si="289"/>
        <v>0</v>
      </c>
      <c r="HU174" s="16">
        <f t="shared" si="289"/>
        <v>0</v>
      </c>
      <c r="HV174" s="16">
        <f t="shared" si="289"/>
        <v>0</v>
      </c>
      <c r="HW174" s="16">
        <f t="shared" si="289"/>
        <v>0</v>
      </c>
      <c r="HX174" s="16">
        <f t="shared" si="289"/>
        <v>0</v>
      </c>
      <c r="HY174" s="16">
        <f t="shared" si="289"/>
        <v>0</v>
      </c>
      <c r="HZ174" s="16">
        <f t="shared" si="289"/>
        <v>0</v>
      </c>
      <c r="IA174" s="16">
        <f t="shared" si="289"/>
        <v>0</v>
      </c>
      <c r="IB174" s="16">
        <f t="shared" si="289"/>
        <v>0</v>
      </c>
      <c r="IC174" s="16">
        <f t="shared" si="289"/>
        <v>0</v>
      </c>
      <c r="ID174" s="16">
        <f t="shared" si="289"/>
        <v>0</v>
      </c>
      <c r="IE174" s="16">
        <f t="shared" si="289"/>
        <v>0</v>
      </c>
      <c r="IF174" s="16">
        <f t="shared" si="289"/>
        <v>0</v>
      </c>
      <c r="IG174" s="16">
        <f t="shared" si="289"/>
        <v>0</v>
      </c>
      <c r="IH174" s="16">
        <f t="shared" si="289"/>
        <v>0</v>
      </c>
      <c r="II174" s="16">
        <f t="shared" si="282"/>
        <v>0</v>
      </c>
      <c r="IJ174" s="16">
        <f t="shared" si="282"/>
        <v>0</v>
      </c>
      <c r="IK174" s="16">
        <f t="shared" si="282"/>
        <v>0</v>
      </c>
      <c r="IL174" s="16">
        <f t="shared" si="282"/>
        <v>0</v>
      </c>
      <c r="IM174" s="16">
        <f t="shared" si="282"/>
        <v>0</v>
      </c>
      <c r="IN174" s="16">
        <f t="shared" si="282"/>
        <v>0</v>
      </c>
      <c r="IO174" s="16">
        <f t="shared" si="282"/>
        <v>0</v>
      </c>
      <c r="IP174" s="16">
        <f t="shared" si="282"/>
        <v>0</v>
      </c>
      <c r="IQ174" s="16">
        <f t="shared" si="282"/>
        <v>0</v>
      </c>
      <c r="IR174" s="16">
        <f t="shared" si="282"/>
        <v>0</v>
      </c>
      <c r="IS174" s="16">
        <f t="shared" si="283"/>
        <v>0</v>
      </c>
      <c r="IT174" s="16">
        <f t="shared" si="283"/>
        <v>0</v>
      </c>
      <c r="IU174" s="16">
        <f t="shared" si="283"/>
        <v>0</v>
      </c>
      <c r="IV174" s="16">
        <f t="shared" si="283"/>
        <v>0</v>
      </c>
      <c r="IW174" s="16">
        <f t="shared" si="283"/>
        <v>0</v>
      </c>
      <c r="IX174" s="16">
        <f t="shared" si="283"/>
        <v>0</v>
      </c>
      <c r="IY174" s="16">
        <f t="shared" si="283"/>
        <v>0</v>
      </c>
      <c r="IZ174" s="16">
        <f t="shared" si="283"/>
        <v>0</v>
      </c>
      <c r="JA174" s="16">
        <f t="shared" si="283"/>
        <v>0</v>
      </c>
      <c r="JB174" s="16">
        <f t="shared" si="283"/>
        <v>0</v>
      </c>
      <c r="JC174" s="16">
        <f t="shared" si="283"/>
        <v>0</v>
      </c>
      <c r="JD174" s="16">
        <f t="shared" si="283"/>
        <v>0</v>
      </c>
      <c r="JE174" s="16">
        <f t="shared" si="283"/>
        <v>0</v>
      </c>
      <c r="JF174" s="16">
        <f t="shared" si="283"/>
        <v>0</v>
      </c>
      <c r="JG174" s="16">
        <f t="shared" si="283"/>
        <v>0</v>
      </c>
      <c r="JH174" s="16">
        <f t="shared" si="283"/>
        <v>0</v>
      </c>
      <c r="JI174" s="16">
        <f t="shared" si="283"/>
        <v>0</v>
      </c>
      <c r="JJ174" s="16">
        <f t="shared" si="283"/>
        <v>0</v>
      </c>
      <c r="JK174" s="16">
        <f t="shared" si="283"/>
        <v>0</v>
      </c>
      <c r="JN174" s="16">
        <f t="shared" si="273"/>
        <v>1</v>
      </c>
      <c r="JO174" s="16">
        <f t="shared" si="273"/>
        <v>0</v>
      </c>
      <c r="JP174" s="16">
        <f t="shared" si="273"/>
        <v>0</v>
      </c>
      <c r="JQ174" s="16">
        <f t="shared" si="273"/>
        <v>0</v>
      </c>
      <c r="JR174" s="16">
        <f t="shared" si="273"/>
        <v>0</v>
      </c>
      <c r="JS174" s="16">
        <f t="shared" si="273"/>
        <v>0</v>
      </c>
      <c r="JT174" s="16">
        <f t="shared" si="273"/>
        <v>0</v>
      </c>
      <c r="JU174" s="16">
        <f t="shared" si="273"/>
        <v>0</v>
      </c>
      <c r="JV174" s="16">
        <f t="shared" si="273"/>
        <v>0</v>
      </c>
      <c r="JW174" s="16">
        <f t="shared" si="273"/>
        <v>0</v>
      </c>
      <c r="JX174" s="16">
        <f t="shared" si="273"/>
        <v>0</v>
      </c>
      <c r="JY174" s="16">
        <f t="shared" si="273"/>
        <v>0</v>
      </c>
      <c r="JZ174" s="16">
        <f t="shared" si="273"/>
        <v>0</v>
      </c>
      <c r="KA174" s="16">
        <f t="shared" si="273"/>
        <v>0</v>
      </c>
      <c r="KB174" s="16">
        <f t="shared" si="273"/>
        <v>0</v>
      </c>
      <c r="KC174" s="16">
        <f t="shared" si="273"/>
        <v>0</v>
      </c>
      <c r="KD174" s="16">
        <f t="shared" si="274"/>
        <v>0</v>
      </c>
      <c r="KE174" s="16">
        <f t="shared" si="274"/>
        <v>0</v>
      </c>
      <c r="KF174" s="16">
        <f t="shared" si="274"/>
        <v>0</v>
      </c>
      <c r="KG174" s="16">
        <f t="shared" si="274"/>
        <v>0</v>
      </c>
      <c r="KH174" s="16">
        <f t="shared" si="274"/>
        <v>0</v>
      </c>
      <c r="KI174" s="16">
        <f t="shared" si="274"/>
        <v>0</v>
      </c>
      <c r="KJ174" s="16">
        <f t="shared" si="274"/>
        <v>0</v>
      </c>
      <c r="KK174" s="16">
        <f t="shared" si="271"/>
        <v>0</v>
      </c>
      <c r="KL174" s="16">
        <f t="shared" si="271"/>
        <v>0</v>
      </c>
      <c r="KM174" s="16">
        <f t="shared" si="271"/>
        <v>0</v>
      </c>
      <c r="KN174" s="16">
        <f t="shared" si="271"/>
        <v>0</v>
      </c>
      <c r="KO174" s="16">
        <f t="shared" si="271"/>
        <v>0</v>
      </c>
      <c r="KP174" s="16">
        <f t="shared" si="271"/>
        <v>0</v>
      </c>
      <c r="KQ174" s="16">
        <f t="shared" si="271"/>
        <v>0</v>
      </c>
      <c r="KR174" s="16">
        <f t="shared" si="271"/>
        <v>0</v>
      </c>
      <c r="KS174" s="16">
        <f t="shared" si="271"/>
        <v>0</v>
      </c>
      <c r="KT174" s="16">
        <f t="shared" si="271"/>
        <v>0</v>
      </c>
      <c r="KU174" s="16">
        <f t="shared" si="271"/>
        <v>0</v>
      </c>
      <c r="KV174" s="16">
        <f t="shared" si="271"/>
        <v>0</v>
      </c>
      <c r="KW174" s="16">
        <f t="shared" si="271"/>
        <v>0</v>
      </c>
      <c r="KX174" s="16">
        <f t="shared" si="271"/>
        <v>0</v>
      </c>
    </row>
    <row r="175" spans="1:310">
      <c r="A175" s="2" t="s">
        <v>19</v>
      </c>
      <c r="B175" s="2" t="s">
        <v>122</v>
      </c>
      <c r="C175" s="2">
        <v>1</v>
      </c>
      <c r="D175" s="3">
        <v>35</v>
      </c>
      <c r="E175" s="3">
        <v>35</v>
      </c>
      <c r="F175" s="3">
        <f t="shared" si="275"/>
        <v>0</v>
      </c>
      <c r="G175" s="4"/>
      <c r="J175" s="2">
        <v>175</v>
      </c>
      <c r="K175" s="5"/>
      <c r="L175" s="5"/>
      <c r="M175" s="3"/>
      <c r="T175" s="16">
        <f t="shared" si="276"/>
        <v>35</v>
      </c>
      <c r="U175" s="16">
        <f t="shared" si="276"/>
        <v>0</v>
      </c>
      <c r="V175" s="16">
        <f t="shared" si="276"/>
        <v>0</v>
      </c>
      <c r="W175" s="16">
        <f t="shared" si="276"/>
        <v>0</v>
      </c>
      <c r="X175" s="16">
        <f t="shared" si="276"/>
        <v>0</v>
      </c>
      <c r="Y175" s="16">
        <f t="shared" si="276"/>
        <v>0</v>
      </c>
      <c r="Z175" s="16">
        <f t="shared" si="276"/>
        <v>0</v>
      </c>
      <c r="AA175" s="16">
        <f t="shared" si="276"/>
        <v>0</v>
      </c>
      <c r="AB175" s="16">
        <f t="shared" si="276"/>
        <v>0</v>
      </c>
      <c r="AC175" s="16">
        <f t="shared" si="276"/>
        <v>0</v>
      </c>
      <c r="AD175" s="16">
        <f t="shared" si="276"/>
        <v>0</v>
      </c>
      <c r="AE175" s="16">
        <f t="shared" si="276"/>
        <v>0</v>
      </c>
      <c r="AF175" s="16">
        <f t="shared" si="276"/>
        <v>0</v>
      </c>
      <c r="AG175" s="16">
        <f t="shared" si="276"/>
        <v>0</v>
      </c>
      <c r="AH175" s="16">
        <f t="shared" si="276"/>
        <v>0</v>
      </c>
      <c r="AI175" s="16">
        <f t="shared" si="276"/>
        <v>0</v>
      </c>
      <c r="AJ175" s="16">
        <f t="shared" si="266"/>
        <v>0</v>
      </c>
      <c r="AK175" s="16">
        <f t="shared" si="266"/>
        <v>0</v>
      </c>
      <c r="AL175" s="16">
        <f t="shared" si="266"/>
        <v>0</v>
      </c>
      <c r="AM175" s="16">
        <f t="shared" si="266"/>
        <v>0</v>
      </c>
      <c r="AN175" s="16">
        <f t="shared" si="266"/>
        <v>0</v>
      </c>
      <c r="AO175" s="16">
        <f t="shared" si="266"/>
        <v>0</v>
      </c>
      <c r="AP175" s="16">
        <f t="shared" si="266"/>
        <v>0</v>
      </c>
      <c r="AQ175" s="16">
        <f t="shared" si="266"/>
        <v>0</v>
      </c>
      <c r="AR175" s="16">
        <f t="shared" si="266"/>
        <v>0</v>
      </c>
      <c r="AS175" s="16">
        <f t="shared" si="266"/>
        <v>0</v>
      </c>
      <c r="AT175" s="16">
        <f t="shared" si="266"/>
        <v>0</v>
      </c>
      <c r="AU175" s="16">
        <f t="shared" si="266"/>
        <v>0</v>
      </c>
      <c r="AV175" s="16">
        <f t="shared" ref="AJ175:AY191" si="290">IF($A175=AV$1,$D175,0)*$C175</f>
        <v>0</v>
      </c>
      <c r="AW175" s="16">
        <f t="shared" si="290"/>
        <v>0</v>
      </c>
      <c r="AX175" s="16">
        <f t="shared" si="290"/>
        <v>0</v>
      </c>
      <c r="AY175" s="16">
        <f t="shared" si="290"/>
        <v>0</v>
      </c>
      <c r="AZ175" s="16">
        <f t="shared" si="286"/>
        <v>0</v>
      </c>
      <c r="BA175" s="16">
        <f t="shared" si="286"/>
        <v>0</v>
      </c>
      <c r="BB175" s="16">
        <f t="shared" si="286"/>
        <v>0</v>
      </c>
      <c r="BC175" s="16">
        <f t="shared" si="286"/>
        <v>0</v>
      </c>
      <c r="BD175" s="16">
        <f t="shared" si="286"/>
        <v>0</v>
      </c>
      <c r="BE175" s="16">
        <f t="shared" si="286"/>
        <v>0</v>
      </c>
      <c r="BF175" s="16">
        <f t="shared" si="267"/>
        <v>0</v>
      </c>
      <c r="BG175" s="16">
        <f t="shared" si="267"/>
        <v>0</v>
      </c>
      <c r="BH175" s="16">
        <f t="shared" si="267"/>
        <v>0</v>
      </c>
      <c r="BI175" s="16">
        <f t="shared" si="267"/>
        <v>0</v>
      </c>
      <c r="BJ175" s="16">
        <f t="shared" si="267"/>
        <v>0</v>
      </c>
      <c r="BK175" s="16">
        <f t="shared" si="267"/>
        <v>0</v>
      </c>
      <c r="BL175" s="16">
        <f t="shared" si="267"/>
        <v>0</v>
      </c>
      <c r="BM175" s="16">
        <f t="shared" si="267"/>
        <v>0</v>
      </c>
      <c r="BN175" s="16">
        <f t="shared" si="287"/>
        <v>0</v>
      </c>
      <c r="BO175" s="16">
        <f t="shared" si="287"/>
        <v>0</v>
      </c>
      <c r="BP175" s="16">
        <f t="shared" si="287"/>
        <v>0</v>
      </c>
      <c r="BQ175" s="16">
        <f t="shared" si="287"/>
        <v>0</v>
      </c>
      <c r="BR175" s="16">
        <f t="shared" si="287"/>
        <v>0</v>
      </c>
      <c r="BS175" s="16">
        <f t="shared" si="287"/>
        <v>0</v>
      </c>
      <c r="BT175" s="16">
        <f t="shared" si="287"/>
        <v>0</v>
      </c>
      <c r="BU175" s="16">
        <f t="shared" si="287"/>
        <v>0</v>
      </c>
      <c r="BV175" s="16">
        <f t="shared" si="287"/>
        <v>0</v>
      </c>
      <c r="BW175" s="16">
        <f t="shared" si="287"/>
        <v>0</v>
      </c>
      <c r="BX175" s="16">
        <f t="shared" si="287"/>
        <v>0</v>
      </c>
      <c r="BY175" s="16">
        <f t="shared" si="287"/>
        <v>0</v>
      </c>
      <c r="BZ175" s="16">
        <f t="shared" si="287"/>
        <v>0</v>
      </c>
      <c r="CA175" s="16">
        <f t="shared" si="287"/>
        <v>0</v>
      </c>
      <c r="CB175" s="16">
        <f t="shared" si="287"/>
        <v>0</v>
      </c>
      <c r="CC175" s="16">
        <f t="shared" si="287"/>
        <v>0</v>
      </c>
      <c r="CD175" s="16">
        <f t="shared" si="287"/>
        <v>0</v>
      </c>
      <c r="CE175" s="16">
        <f t="shared" si="287"/>
        <v>0</v>
      </c>
      <c r="CF175" s="16">
        <f t="shared" si="287"/>
        <v>0</v>
      </c>
      <c r="CG175" s="16">
        <f t="shared" si="287"/>
        <v>0</v>
      </c>
      <c r="CH175" s="16">
        <f t="shared" si="287"/>
        <v>0</v>
      </c>
      <c r="CI175" s="16">
        <f t="shared" si="287"/>
        <v>0</v>
      </c>
      <c r="CJ175" s="16">
        <f t="shared" si="287"/>
        <v>0</v>
      </c>
      <c r="CK175" s="16">
        <f t="shared" si="287"/>
        <v>0</v>
      </c>
      <c r="CL175" s="16">
        <f t="shared" si="287"/>
        <v>0</v>
      </c>
      <c r="CM175" s="16">
        <f t="shared" si="287"/>
        <v>0</v>
      </c>
      <c r="CN175" s="16">
        <f t="shared" si="287"/>
        <v>0</v>
      </c>
      <c r="CO175" s="16">
        <f t="shared" si="287"/>
        <v>0</v>
      </c>
      <c r="CP175" s="16">
        <f t="shared" si="287"/>
        <v>0</v>
      </c>
      <c r="CQ175" s="16">
        <f t="shared" si="287"/>
        <v>0</v>
      </c>
      <c r="CR175" s="16">
        <f t="shared" si="287"/>
        <v>0</v>
      </c>
      <c r="CS175" s="16">
        <f t="shared" si="287"/>
        <v>0</v>
      </c>
      <c r="CT175" s="16">
        <f t="shared" si="287"/>
        <v>0</v>
      </c>
      <c r="CU175" s="16">
        <f t="shared" si="287"/>
        <v>0</v>
      </c>
      <c r="CV175" s="16">
        <f t="shared" si="287"/>
        <v>0</v>
      </c>
      <c r="CW175" s="16">
        <f t="shared" si="287"/>
        <v>0</v>
      </c>
      <c r="CX175" s="16">
        <f t="shared" si="287"/>
        <v>0</v>
      </c>
      <c r="CY175" s="16">
        <f t="shared" si="287"/>
        <v>0</v>
      </c>
      <c r="CZ175" s="16">
        <f t="shared" si="287"/>
        <v>0</v>
      </c>
      <c r="DA175" s="16">
        <f t="shared" si="287"/>
        <v>0</v>
      </c>
      <c r="DB175" s="16">
        <f t="shared" si="287"/>
        <v>0</v>
      </c>
      <c r="DC175" s="16">
        <f t="shared" si="287"/>
        <v>0</v>
      </c>
      <c r="DD175" s="16">
        <f t="shared" si="287"/>
        <v>0</v>
      </c>
      <c r="DE175" s="16">
        <f t="shared" si="287"/>
        <v>0</v>
      </c>
      <c r="DF175" s="16">
        <f t="shared" si="287"/>
        <v>0</v>
      </c>
      <c r="DG175" s="16">
        <f t="shared" si="287"/>
        <v>0</v>
      </c>
      <c r="DH175" s="16">
        <f t="shared" si="287"/>
        <v>0</v>
      </c>
      <c r="DI175" s="16">
        <f t="shared" si="287"/>
        <v>0</v>
      </c>
      <c r="DJ175" s="16">
        <f t="shared" si="287"/>
        <v>0</v>
      </c>
      <c r="DK175" s="16">
        <f t="shared" si="287"/>
        <v>0</v>
      </c>
      <c r="DL175" s="16">
        <f t="shared" si="280"/>
        <v>0</v>
      </c>
      <c r="DM175" s="16">
        <f t="shared" si="280"/>
        <v>0</v>
      </c>
      <c r="DN175" s="16">
        <f t="shared" si="280"/>
        <v>0</v>
      </c>
      <c r="DO175" s="16">
        <f t="shared" si="280"/>
        <v>0</v>
      </c>
      <c r="DP175" s="16">
        <f t="shared" si="280"/>
        <v>0</v>
      </c>
      <c r="DQ175" s="16">
        <f t="shared" si="280"/>
        <v>0</v>
      </c>
      <c r="DR175" s="16">
        <f t="shared" si="280"/>
        <v>0</v>
      </c>
      <c r="DS175" s="16">
        <f t="shared" si="280"/>
        <v>0</v>
      </c>
      <c r="DT175" s="16">
        <f t="shared" si="280"/>
        <v>0</v>
      </c>
      <c r="DU175" s="16">
        <f t="shared" si="280"/>
        <v>0</v>
      </c>
      <c r="DV175" s="16">
        <f t="shared" si="281"/>
        <v>0</v>
      </c>
      <c r="DW175" s="16">
        <f t="shared" si="281"/>
        <v>0</v>
      </c>
      <c r="DX175" s="16">
        <f t="shared" si="281"/>
        <v>0</v>
      </c>
      <c r="DY175" s="16">
        <f t="shared" si="281"/>
        <v>0</v>
      </c>
      <c r="DZ175" s="16">
        <f t="shared" si="281"/>
        <v>0</v>
      </c>
      <c r="EA175" s="16">
        <f t="shared" si="281"/>
        <v>0</v>
      </c>
      <c r="EB175" s="16">
        <f t="shared" si="281"/>
        <v>0</v>
      </c>
      <c r="EC175" s="16">
        <f t="shared" si="281"/>
        <v>0</v>
      </c>
      <c r="ED175" s="16">
        <f t="shared" si="281"/>
        <v>0</v>
      </c>
      <c r="EE175" s="16">
        <f t="shared" si="281"/>
        <v>0</v>
      </c>
      <c r="EF175" s="16">
        <f t="shared" si="281"/>
        <v>0</v>
      </c>
      <c r="EG175" s="16">
        <f t="shared" si="281"/>
        <v>0</v>
      </c>
      <c r="EH175" s="16">
        <f t="shared" si="281"/>
        <v>0</v>
      </c>
      <c r="EI175" s="16">
        <f t="shared" si="281"/>
        <v>0</v>
      </c>
      <c r="EJ175" s="16">
        <f t="shared" si="281"/>
        <v>0</v>
      </c>
      <c r="EK175" s="16">
        <f t="shared" si="281"/>
        <v>0</v>
      </c>
      <c r="EL175" s="16">
        <f t="shared" si="281"/>
        <v>0</v>
      </c>
      <c r="EM175" s="16">
        <f t="shared" si="281"/>
        <v>0</v>
      </c>
      <c r="EN175" s="16">
        <f t="shared" si="281"/>
        <v>0</v>
      </c>
      <c r="EQ175" s="16">
        <f t="shared" si="288"/>
        <v>35</v>
      </c>
      <c r="ER175" s="16">
        <f t="shared" si="288"/>
        <v>0</v>
      </c>
      <c r="ES175" s="16">
        <f t="shared" si="288"/>
        <v>0</v>
      </c>
      <c r="ET175" s="16">
        <f t="shared" si="288"/>
        <v>0</v>
      </c>
      <c r="EU175" s="16">
        <f t="shared" si="288"/>
        <v>0</v>
      </c>
      <c r="EV175" s="16">
        <f t="shared" si="288"/>
        <v>0</v>
      </c>
      <c r="EW175" s="16">
        <f t="shared" si="288"/>
        <v>0</v>
      </c>
      <c r="EX175" s="16">
        <f t="shared" si="288"/>
        <v>0</v>
      </c>
      <c r="EY175" s="16">
        <f t="shared" si="288"/>
        <v>0</v>
      </c>
      <c r="EZ175" s="16">
        <f t="shared" si="288"/>
        <v>0</v>
      </c>
      <c r="FA175" s="16">
        <f t="shared" si="288"/>
        <v>0</v>
      </c>
      <c r="FB175" s="16">
        <f t="shared" si="288"/>
        <v>0</v>
      </c>
      <c r="FC175" s="16">
        <f t="shared" si="288"/>
        <v>0</v>
      </c>
      <c r="FD175" s="16">
        <f t="shared" si="288"/>
        <v>0</v>
      </c>
      <c r="FE175" s="16">
        <f t="shared" si="288"/>
        <v>0</v>
      </c>
      <c r="FF175" s="16">
        <f t="shared" si="288"/>
        <v>0</v>
      </c>
      <c r="FG175" s="16">
        <f t="shared" si="268"/>
        <v>0</v>
      </c>
      <c r="FH175" s="16">
        <f t="shared" si="268"/>
        <v>0</v>
      </c>
      <c r="FI175" s="16">
        <f t="shared" si="268"/>
        <v>0</v>
      </c>
      <c r="FJ175" s="16">
        <f t="shared" si="268"/>
        <v>0</v>
      </c>
      <c r="FK175" s="16">
        <f t="shared" si="268"/>
        <v>0</v>
      </c>
      <c r="FL175" s="16">
        <f t="shared" si="268"/>
        <v>0</v>
      </c>
      <c r="FM175" s="16">
        <f t="shared" si="268"/>
        <v>0</v>
      </c>
      <c r="FN175" s="16">
        <f t="shared" si="268"/>
        <v>0</v>
      </c>
      <c r="FO175" s="16">
        <f t="shared" si="268"/>
        <v>0</v>
      </c>
      <c r="FP175" s="16">
        <f t="shared" si="268"/>
        <v>0</v>
      </c>
      <c r="FQ175" s="16">
        <f t="shared" si="268"/>
        <v>0</v>
      </c>
      <c r="FR175" s="16">
        <f t="shared" si="268"/>
        <v>0</v>
      </c>
      <c r="FS175" s="16">
        <f t="shared" si="268"/>
        <v>0</v>
      </c>
      <c r="FT175" s="16">
        <f t="shared" si="268"/>
        <v>0</v>
      </c>
      <c r="FU175" s="16">
        <f t="shared" si="268"/>
        <v>0</v>
      </c>
      <c r="FV175" s="16">
        <f t="shared" si="278"/>
        <v>0</v>
      </c>
      <c r="FW175" s="16">
        <f t="shared" si="278"/>
        <v>0</v>
      </c>
      <c r="FX175" s="16">
        <f t="shared" si="278"/>
        <v>0</v>
      </c>
      <c r="FY175" s="16">
        <f t="shared" si="278"/>
        <v>0</v>
      </c>
      <c r="FZ175" s="16">
        <f t="shared" si="278"/>
        <v>0</v>
      </c>
      <c r="GA175" s="16">
        <f t="shared" si="278"/>
        <v>0</v>
      </c>
      <c r="GB175" s="16">
        <f t="shared" si="278"/>
        <v>0</v>
      </c>
      <c r="GC175" s="16">
        <f t="shared" si="278"/>
        <v>0</v>
      </c>
      <c r="GD175" s="16">
        <f t="shared" si="278"/>
        <v>0</v>
      </c>
      <c r="GE175" s="16">
        <f t="shared" si="278"/>
        <v>0</v>
      </c>
      <c r="GF175" s="16">
        <f t="shared" si="278"/>
        <v>0</v>
      </c>
      <c r="GG175" s="16">
        <f t="shared" si="278"/>
        <v>0</v>
      </c>
      <c r="GH175" s="16">
        <f t="shared" si="278"/>
        <v>0</v>
      </c>
      <c r="GI175" s="16">
        <f t="shared" si="278"/>
        <v>0</v>
      </c>
      <c r="GJ175" s="16">
        <f t="shared" si="278"/>
        <v>0</v>
      </c>
      <c r="GK175" s="16">
        <f t="shared" si="285"/>
        <v>0</v>
      </c>
      <c r="GL175" s="16">
        <f t="shared" si="285"/>
        <v>0</v>
      </c>
      <c r="GM175" s="16">
        <f t="shared" si="285"/>
        <v>0</v>
      </c>
      <c r="GN175" s="16">
        <f t="shared" si="285"/>
        <v>0</v>
      </c>
      <c r="GO175" s="16">
        <f t="shared" si="285"/>
        <v>0</v>
      </c>
      <c r="GP175" s="16">
        <f t="shared" si="285"/>
        <v>0</v>
      </c>
      <c r="GQ175" s="16">
        <f t="shared" si="285"/>
        <v>0</v>
      </c>
      <c r="GR175" s="16">
        <f t="shared" ref="GK175:HP183" si="291">IF($A175=GR$1,$E175,0)</f>
        <v>0</v>
      </c>
      <c r="GS175" s="16">
        <f t="shared" si="291"/>
        <v>0</v>
      </c>
      <c r="GT175" s="16">
        <f t="shared" si="291"/>
        <v>0</v>
      </c>
      <c r="GU175" s="16">
        <f t="shared" si="291"/>
        <v>0</v>
      </c>
      <c r="GV175" s="16">
        <f t="shared" si="291"/>
        <v>0</v>
      </c>
      <c r="GW175" s="16">
        <f t="shared" si="291"/>
        <v>0</v>
      </c>
      <c r="GX175" s="16">
        <f t="shared" si="291"/>
        <v>0</v>
      </c>
      <c r="GY175" s="16">
        <f t="shared" si="291"/>
        <v>0</v>
      </c>
      <c r="GZ175" s="16">
        <f t="shared" si="291"/>
        <v>0</v>
      </c>
      <c r="HA175" s="16">
        <f t="shared" si="291"/>
        <v>0</v>
      </c>
      <c r="HB175" s="16">
        <f t="shared" si="291"/>
        <v>0</v>
      </c>
      <c r="HC175" s="16">
        <f t="shared" si="291"/>
        <v>0</v>
      </c>
      <c r="HD175" s="16">
        <f t="shared" si="291"/>
        <v>0</v>
      </c>
      <c r="HE175" s="16">
        <f t="shared" si="291"/>
        <v>0</v>
      </c>
      <c r="HF175" s="16">
        <f t="shared" si="291"/>
        <v>0</v>
      </c>
      <c r="HG175" s="16">
        <f t="shared" si="291"/>
        <v>0</v>
      </c>
      <c r="HH175" s="16">
        <f t="shared" si="291"/>
        <v>0</v>
      </c>
      <c r="HI175" s="16">
        <f t="shared" si="291"/>
        <v>0</v>
      </c>
      <c r="HJ175" s="16">
        <f t="shared" si="291"/>
        <v>0</v>
      </c>
      <c r="HK175" s="16">
        <f t="shared" si="291"/>
        <v>0</v>
      </c>
      <c r="HL175" s="16">
        <f t="shared" si="291"/>
        <v>0</v>
      </c>
      <c r="HM175" s="16">
        <f t="shared" si="291"/>
        <v>0</v>
      </c>
      <c r="HN175" s="16">
        <f t="shared" si="291"/>
        <v>0</v>
      </c>
      <c r="HO175" s="16">
        <f t="shared" si="291"/>
        <v>0</v>
      </c>
      <c r="HP175" s="16">
        <f t="shared" si="291"/>
        <v>0</v>
      </c>
      <c r="HQ175" s="16">
        <f t="shared" si="289"/>
        <v>0</v>
      </c>
      <c r="HR175" s="16">
        <f t="shared" si="289"/>
        <v>0</v>
      </c>
      <c r="HS175" s="16">
        <f t="shared" si="289"/>
        <v>0</v>
      </c>
      <c r="HT175" s="16">
        <f t="shared" si="289"/>
        <v>0</v>
      </c>
      <c r="HU175" s="16">
        <f t="shared" si="289"/>
        <v>0</v>
      </c>
      <c r="HV175" s="16">
        <f t="shared" si="289"/>
        <v>0</v>
      </c>
      <c r="HW175" s="16">
        <f t="shared" si="289"/>
        <v>0</v>
      </c>
      <c r="HX175" s="16">
        <f t="shared" si="289"/>
        <v>0</v>
      </c>
      <c r="HY175" s="16">
        <f t="shared" si="289"/>
        <v>0</v>
      </c>
      <c r="HZ175" s="16">
        <f t="shared" si="289"/>
        <v>0</v>
      </c>
      <c r="IA175" s="16">
        <f t="shared" si="289"/>
        <v>0</v>
      </c>
      <c r="IB175" s="16">
        <f t="shared" si="289"/>
        <v>0</v>
      </c>
      <c r="IC175" s="16">
        <f t="shared" si="289"/>
        <v>0</v>
      </c>
      <c r="ID175" s="16">
        <f t="shared" si="289"/>
        <v>0</v>
      </c>
      <c r="IE175" s="16">
        <f t="shared" si="289"/>
        <v>0</v>
      </c>
      <c r="IF175" s="16">
        <f t="shared" si="289"/>
        <v>0</v>
      </c>
      <c r="IG175" s="16">
        <f t="shared" si="289"/>
        <v>0</v>
      </c>
      <c r="IH175" s="16">
        <f t="shared" si="289"/>
        <v>0</v>
      </c>
      <c r="II175" s="16">
        <f t="shared" si="282"/>
        <v>0</v>
      </c>
      <c r="IJ175" s="16">
        <f t="shared" si="282"/>
        <v>0</v>
      </c>
      <c r="IK175" s="16">
        <f t="shared" si="282"/>
        <v>0</v>
      </c>
      <c r="IL175" s="16">
        <f t="shared" si="282"/>
        <v>0</v>
      </c>
      <c r="IM175" s="16">
        <f t="shared" si="282"/>
        <v>0</v>
      </c>
      <c r="IN175" s="16">
        <f t="shared" si="282"/>
        <v>0</v>
      </c>
      <c r="IO175" s="16">
        <f t="shared" si="282"/>
        <v>0</v>
      </c>
      <c r="IP175" s="16">
        <f t="shared" si="282"/>
        <v>0</v>
      </c>
      <c r="IQ175" s="16">
        <f t="shared" si="282"/>
        <v>0</v>
      </c>
      <c r="IR175" s="16">
        <f t="shared" si="282"/>
        <v>0</v>
      </c>
      <c r="IS175" s="16">
        <f t="shared" si="283"/>
        <v>0</v>
      </c>
      <c r="IT175" s="16">
        <f t="shared" si="283"/>
        <v>0</v>
      </c>
      <c r="IU175" s="16">
        <f t="shared" si="283"/>
        <v>0</v>
      </c>
      <c r="IV175" s="16">
        <f t="shared" si="283"/>
        <v>0</v>
      </c>
      <c r="IW175" s="16">
        <f t="shared" si="283"/>
        <v>0</v>
      </c>
      <c r="IX175" s="16">
        <f t="shared" si="283"/>
        <v>0</v>
      </c>
      <c r="IY175" s="16">
        <f t="shared" si="283"/>
        <v>0</v>
      </c>
      <c r="IZ175" s="16">
        <f t="shared" si="283"/>
        <v>0</v>
      </c>
      <c r="JA175" s="16">
        <f t="shared" si="283"/>
        <v>0</v>
      </c>
      <c r="JB175" s="16">
        <f t="shared" si="283"/>
        <v>0</v>
      </c>
      <c r="JC175" s="16">
        <f t="shared" si="283"/>
        <v>0</v>
      </c>
      <c r="JD175" s="16">
        <f t="shared" si="283"/>
        <v>0</v>
      </c>
      <c r="JE175" s="16">
        <f t="shared" si="283"/>
        <v>0</v>
      </c>
      <c r="JF175" s="16">
        <f t="shared" si="283"/>
        <v>0</v>
      </c>
      <c r="JG175" s="16">
        <f t="shared" si="283"/>
        <v>0</v>
      </c>
      <c r="JH175" s="16">
        <f t="shared" si="283"/>
        <v>0</v>
      </c>
      <c r="JI175" s="16">
        <f t="shared" si="283"/>
        <v>0</v>
      </c>
      <c r="JJ175" s="16">
        <f t="shared" si="283"/>
        <v>0</v>
      </c>
      <c r="JK175" s="16">
        <f t="shared" si="283"/>
        <v>0</v>
      </c>
      <c r="JN175" s="16">
        <f t="shared" si="273"/>
        <v>0</v>
      </c>
      <c r="JO175" s="16">
        <f t="shared" si="273"/>
        <v>0</v>
      </c>
      <c r="JP175" s="16">
        <f t="shared" si="273"/>
        <v>0</v>
      </c>
      <c r="JQ175" s="16">
        <f t="shared" si="273"/>
        <v>0</v>
      </c>
      <c r="JR175" s="16">
        <f t="shared" si="273"/>
        <v>0</v>
      </c>
      <c r="JS175" s="16">
        <f t="shared" si="273"/>
        <v>0</v>
      </c>
      <c r="JT175" s="16">
        <f t="shared" si="273"/>
        <v>0</v>
      </c>
      <c r="JU175" s="16">
        <f t="shared" si="273"/>
        <v>0</v>
      </c>
      <c r="JV175" s="16">
        <f t="shared" si="273"/>
        <v>0</v>
      </c>
      <c r="JW175" s="16">
        <f t="shared" si="273"/>
        <v>0</v>
      </c>
      <c r="JX175" s="16">
        <f t="shared" si="273"/>
        <v>0</v>
      </c>
      <c r="JY175" s="16">
        <f t="shared" si="273"/>
        <v>0</v>
      </c>
      <c r="JZ175" s="16">
        <f t="shared" si="273"/>
        <v>0</v>
      </c>
      <c r="KA175" s="16">
        <f t="shared" si="273"/>
        <v>0</v>
      </c>
      <c r="KB175" s="16">
        <f t="shared" si="273"/>
        <v>0</v>
      </c>
      <c r="KC175" s="16">
        <f t="shared" si="273"/>
        <v>0</v>
      </c>
      <c r="KD175" s="16">
        <f t="shared" si="274"/>
        <v>0</v>
      </c>
      <c r="KE175" s="16">
        <f t="shared" si="274"/>
        <v>0</v>
      </c>
      <c r="KF175" s="16">
        <f t="shared" si="274"/>
        <v>0</v>
      </c>
      <c r="KG175" s="16">
        <f t="shared" si="274"/>
        <v>0</v>
      </c>
      <c r="KH175" s="16">
        <f t="shared" si="274"/>
        <v>0</v>
      </c>
      <c r="KI175" s="16">
        <f t="shared" si="274"/>
        <v>0</v>
      </c>
      <c r="KJ175" s="16">
        <f t="shared" si="274"/>
        <v>0</v>
      </c>
      <c r="KK175" s="16">
        <f t="shared" ref="KK175:KX190" si="292">IF($B175=KK$1,$C175,0)</f>
        <v>0</v>
      </c>
      <c r="KL175" s="16">
        <f t="shared" si="292"/>
        <v>0</v>
      </c>
      <c r="KM175" s="16">
        <f t="shared" si="292"/>
        <v>0</v>
      </c>
      <c r="KN175" s="16">
        <f t="shared" si="292"/>
        <v>0</v>
      </c>
      <c r="KO175" s="16">
        <f t="shared" si="292"/>
        <v>1</v>
      </c>
      <c r="KP175" s="16">
        <f t="shared" si="292"/>
        <v>0</v>
      </c>
      <c r="KQ175" s="16">
        <f t="shared" si="292"/>
        <v>0</v>
      </c>
      <c r="KR175" s="16">
        <f t="shared" si="292"/>
        <v>0</v>
      </c>
      <c r="KS175" s="16">
        <f t="shared" si="292"/>
        <v>0</v>
      </c>
      <c r="KT175" s="16">
        <f t="shared" si="292"/>
        <v>0</v>
      </c>
      <c r="KU175" s="16">
        <f t="shared" si="292"/>
        <v>0</v>
      </c>
      <c r="KV175" s="16">
        <f t="shared" si="292"/>
        <v>0</v>
      </c>
      <c r="KW175" s="16">
        <f t="shared" si="292"/>
        <v>0</v>
      </c>
      <c r="KX175" s="16">
        <f t="shared" si="292"/>
        <v>0</v>
      </c>
    </row>
    <row r="176" spans="1:310">
      <c r="A176" s="2" t="s">
        <v>19</v>
      </c>
      <c r="B176" s="2" t="s">
        <v>45</v>
      </c>
      <c r="C176" s="2">
        <v>1</v>
      </c>
      <c r="D176" s="3">
        <v>50</v>
      </c>
      <c r="E176" s="3">
        <v>50</v>
      </c>
      <c r="F176" s="3">
        <f t="shared" si="275"/>
        <v>0</v>
      </c>
      <c r="G176" s="4"/>
      <c r="J176" s="2">
        <v>176</v>
      </c>
      <c r="K176" s="5"/>
      <c r="L176" s="5"/>
      <c r="M176" s="3"/>
      <c r="T176" s="16">
        <f t="shared" si="276"/>
        <v>50</v>
      </c>
      <c r="U176" s="16">
        <f t="shared" si="276"/>
        <v>0</v>
      </c>
      <c r="V176" s="16">
        <f t="shared" si="276"/>
        <v>0</v>
      </c>
      <c r="W176" s="16">
        <f t="shared" si="276"/>
        <v>0</v>
      </c>
      <c r="X176" s="16">
        <f t="shared" si="276"/>
        <v>0</v>
      </c>
      <c r="Y176" s="16">
        <f t="shared" si="276"/>
        <v>0</v>
      </c>
      <c r="Z176" s="16">
        <f t="shared" si="276"/>
        <v>0</v>
      </c>
      <c r="AA176" s="16">
        <f t="shared" si="276"/>
        <v>0</v>
      </c>
      <c r="AB176" s="16">
        <f t="shared" si="276"/>
        <v>0</v>
      </c>
      <c r="AC176" s="16">
        <f t="shared" si="276"/>
        <v>0</v>
      </c>
      <c r="AD176" s="16">
        <f t="shared" si="276"/>
        <v>0</v>
      </c>
      <c r="AE176" s="16">
        <f t="shared" si="276"/>
        <v>0</v>
      </c>
      <c r="AF176" s="16">
        <f t="shared" si="276"/>
        <v>0</v>
      </c>
      <c r="AG176" s="16">
        <f t="shared" si="276"/>
        <v>0</v>
      </c>
      <c r="AH176" s="16">
        <f t="shared" si="276"/>
        <v>0</v>
      </c>
      <c r="AI176" s="16">
        <f t="shared" si="276"/>
        <v>0</v>
      </c>
      <c r="AJ176" s="16">
        <f t="shared" si="290"/>
        <v>0</v>
      </c>
      <c r="AK176" s="16">
        <f t="shared" si="290"/>
        <v>0</v>
      </c>
      <c r="AL176" s="16">
        <f t="shared" si="290"/>
        <v>0</v>
      </c>
      <c r="AM176" s="16">
        <f t="shared" si="290"/>
        <v>0</v>
      </c>
      <c r="AN176" s="16">
        <f t="shared" si="290"/>
        <v>0</v>
      </c>
      <c r="AO176" s="16">
        <f t="shared" si="290"/>
        <v>0</v>
      </c>
      <c r="AP176" s="16">
        <f t="shared" si="290"/>
        <v>0</v>
      </c>
      <c r="AQ176" s="16">
        <f t="shared" si="290"/>
        <v>0</v>
      </c>
      <c r="AR176" s="16">
        <f t="shared" si="290"/>
        <v>0</v>
      </c>
      <c r="AS176" s="16">
        <f t="shared" si="290"/>
        <v>0</v>
      </c>
      <c r="AT176" s="16">
        <f t="shared" si="290"/>
        <v>0</v>
      </c>
      <c r="AU176" s="16">
        <f t="shared" si="290"/>
        <v>0</v>
      </c>
      <c r="AV176" s="16">
        <f t="shared" si="290"/>
        <v>0</v>
      </c>
      <c r="AW176" s="16">
        <f t="shared" si="290"/>
        <v>0</v>
      </c>
      <c r="AX176" s="16">
        <f t="shared" si="290"/>
        <v>0</v>
      </c>
      <c r="AY176" s="16">
        <f t="shared" si="290"/>
        <v>0</v>
      </c>
      <c r="AZ176" s="16">
        <f t="shared" si="286"/>
        <v>0</v>
      </c>
      <c r="BA176" s="16">
        <f t="shared" si="286"/>
        <v>0</v>
      </c>
      <c r="BB176" s="16">
        <f t="shared" si="286"/>
        <v>0</v>
      </c>
      <c r="BC176" s="16">
        <f t="shared" si="286"/>
        <v>0</v>
      </c>
      <c r="BD176" s="16">
        <f t="shared" si="286"/>
        <v>0</v>
      </c>
      <c r="BE176" s="16">
        <f t="shared" si="286"/>
        <v>0</v>
      </c>
      <c r="BF176" s="16">
        <f t="shared" si="267"/>
        <v>0</v>
      </c>
      <c r="BG176" s="16">
        <f t="shared" si="267"/>
        <v>0</v>
      </c>
      <c r="BH176" s="16">
        <f t="shared" si="267"/>
        <v>0</v>
      </c>
      <c r="BI176" s="16">
        <f t="shared" si="267"/>
        <v>0</v>
      </c>
      <c r="BJ176" s="16">
        <f t="shared" si="267"/>
        <v>0</v>
      </c>
      <c r="BK176" s="16">
        <f t="shared" si="267"/>
        <v>0</v>
      </c>
      <c r="BL176" s="16">
        <f t="shared" si="267"/>
        <v>0</v>
      </c>
      <c r="BM176" s="16">
        <f t="shared" si="267"/>
        <v>0</v>
      </c>
      <c r="BN176" s="16">
        <f t="shared" si="287"/>
        <v>0</v>
      </c>
      <c r="BO176" s="16">
        <f t="shared" si="287"/>
        <v>0</v>
      </c>
      <c r="BP176" s="16">
        <f t="shared" si="287"/>
        <v>0</v>
      </c>
      <c r="BQ176" s="16">
        <f t="shared" si="287"/>
        <v>0</v>
      </c>
      <c r="BR176" s="16">
        <f t="shared" si="287"/>
        <v>0</v>
      </c>
      <c r="BS176" s="16">
        <f t="shared" si="287"/>
        <v>0</v>
      </c>
      <c r="BT176" s="16">
        <f t="shared" si="287"/>
        <v>0</v>
      </c>
      <c r="BU176" s="16">
        <f t="shared" si="287"/>
        <v>0</v>
      </c>
      <c r="BV176" s="16">
        <f t="shared" si="287"/>
        <v>0</v>
      </c>
      <c r="BW176" s="16">
        <f t="shared" si="287"/>
        <v>0</v>
      </c>
      <c r="BX176" s="16">
        <f t="shared" si="287"/>
        <v>0</v>
      </c>
      <c r="BY176" s="16">
        <f t="shared" si="287"/>
        <v>0</v>
      </c>
      <c r="BZ176" s="16">
        <f t="shared" si="287"/>
        <v>0</v>
      </c>
      <c r="CA176" s="16">
        <f t="shared" si="287"/>
        <v>0</v>
      </c>
      <c r="CB176" s="16">
        <f t="shared" si="287"/>
        <v>0</v>
      </c>
      <c r="CC176" s="16">
        <f t="shared" si="287"/>
        <v>0</v>
      </c>
      <c r="CD176" s="16">
        <f t="shared" si="287"/>
        <v>0</v>
      </c>
      <c r="CE176" s="16">
        <f t="shared" si="287"/>
        <v>0</v>
      </c>
      <c r="CF176" s="16">
        <f t="shared" si="287"/>
        <v>0</v>
      </c>
      <c r="CG176" s="16">
        <f t="shared" si="287"/>
        <v>0</v>
      </c>
      <c r="CH176" s="16">
        <f t="shared" si="287"/>
        <v>0</v>
      </c>
      <c r="CI176" s="16">
        <f t="shared" si="287"/>
        <v>0</v>
      </c>
      <c r="CJ176" s="16">
        <f t="shared" si="287"/>
        <v>0</v>
      </c>
      <c r="CK176" s="16">
        <f t="shared" si="287"/>
        <v>0</v>
      </c>
      <c r="CL176" s="16">
        <f t="shared" si="287"/>
        <v>0</v>
      </c>
      <c r="CM176" s="16">
        <f t="shared" si="287"/>
        <v>0</v>
      </c>
      <c r="CN176" s="16">
        <f t="shared" si="287"/>
        <v>0</v>
      </c>
      <c r="CO176" s="16">
        <f t="shared" si="287"/>
        <v>0</v>
      </c>
      <c r="CP176" s="16">
        <f t="shared" si="287"/>
        <v>0</v>
      </c>
      <c r="CQ176" s="16">
        <f t="shared" si="287"/>
        <v>0</v>
      </c>
      <c r="CR176" s="16">
        <f t="shared" si="287"/>
        <v>0</v>
      </c>
      <c r="CS176" s="16">
        <f t="shared" si="287"/>
        <v>0</v>
      </c>
      <c r="CT176" s="16">
        <f t="shared" si="287"/>
        <v>0</v>
      </c>
      <c r="CU176" s="16">
        <f t="shared" si="287"/>
        <v>0</v>
      </c>
      <c r="CV176" s="16">
        <f t="shared" si="287"/>
        <v>0</v>
      </c>
      <c r="CW176" s="16">
        <f t="shared" si="287"/>
        <v>0</v>
      </c>
      <c r="CX176" s="16">
        <f t="shared" si="287"/>
        <v>0</v>
      </c>
      <c r="CY176" s="16">
        <f t="shared" si="287"/>
        <v>0</v>
      </c>
      <c r="CZ176" s="16">
        <f t="shared" si="287"/>
        <v>0</v>
      </c>
      <c r="DA176" s="16">
        <f t="shared" si="287"/>
        <v>0</v>
      </c>
      <c r="DB176" s="16">
        <f t="shared" si="287"/>
        <v>0</v>
      </c>
      <c r="DC176" s="16">
        <f t="shared" si="287"/>
        <v>0</v>
      </c>
      <c r="DD176" s="16">
        <f t="shared" si="287"/>
        <v>0</v>
      </c>
      <c r="DE176" s="16">
        <f t="shared" si="287"/>
        <v>0</v>
      </c>
      <c r="DF176" s="16">
        <f t="shared" si="287"/>
        <v>0</v>
      </c>
      <c r="DG176" s="16">
        <f t="shared" si="287"/>
        <v>0</v>
      </c>
      <c r="DH176" s="16">
        <f t="shared" si="287"/>
        <v>0</v>
      </c>
      <c r="DI176" s="16">
        <f t="shared" si="287"/>
        <v>0</v>
      </c>
      <c r="DJ176" s="16">
        <f t="shared" si="287"/>
        <v>0</v>
      </c>
      <c r="DK176" s="16">
        <f t="shared" si="287"/>
        <v>0</v>
      </c>
      <c r="DL176" s="16">
        <f t="shared" si="280"/>
        <v>0</v>
      </c>
      <c r="DM176" s="16">
        <f t="shared" si="280"/>
        <v>0</v>
      </c>
      <c r="DN176" s="16">
        <f t="shared" si="280"/>
        <v>0</v>
      </c>
      <c r="DO176" s="16">
        <f t="shared" si="280"/>
        <v>0</v>
      </c>
      <c r="DP176" s="16">
        <f t="shared" si="280"/>
        <v>0</v>
      </c>
      <c r="DQ176" s="16">
        <f t="shared" si="280"/>
        <v>0</v>
      </c>
      <c r="DR176" s="16">
        <f t="shared" si="280"/>
        <v>0</v>
      </c>
      <c r="DS176" s="16">
        <f t="shared" si="280"/>
        <v>0</v>
      </c>
      <c r="DT176" s="16">
        <f t="shared" si="280"/>
        <v>0</v>
      </c>
      <c r="DU176" s="16">
        <f t="shared" si="280"/>
        <v>0</v>
      </c>
      <c r="DV176" s="16">
        <f t="shared" si="281"/>
        <v>0</v>
      </c>
      <c r="DW176" s="16">
        <f t="shared" si="281"/>
        <v>0</v>
      </c>
      <c r="DX176" s="16">
        <f t="shared" si="281"/>
        <v>0</v>
      </c>
      <c r="DY176" s="16">
        <f t="shared" si="281"/>
        <v>0</v>
      </c>
      <c r="DZ176" s="16">
        <f t="shared" si="281"/>
        <v>0</v>
      </c>
      <c r="EA176" s="16">
        <f t="shared" si="281"/>
        <v>0</v>
      </c>
      <c r="EB176" s="16">
        <f t="shared" si="281"/>
        <v>0</v>
      </c>
      <c r="EC176" s="16">
        <f t="shared" si="281"/>
        <v>0</v>
      </c>
      <c r="ED176" s="16">
        <f t="shared" si="281"/>
        <v>0</v>
      </c>
      <c r="EE176" s="16">
        <f t="shared" si="281"/>
        <v>0</v>
      </c>
      <c r="EF176" s="16">
        <f t="shared" si="281"/>
        <v>0</v>
      </c>
      <c r="EG176" s="16">
        <f t="shared" si="281"/>
        <v>0</v>
      </c>
      <c r="EH176" s="16">
        <f t="shared" si="281"/>
        <v>0</v>
      </c>
      <c r="EI176" s="16">
        <f t="shared" si="281"/>
        <v>0</v>
      </c>
      <c r="EJ176" s="16">
        <f t="shared" si="281"/>
        <v>0</v>
      </c>
      <c r="EK176" s="16">
        <f t="shared" si="281"/>
        <v>0</v>
      </c>
      <c r="EL176" s="16">
        <f t="shared" si="281"/>
        <v>0</v>
      </c>
      <c r="EM176" s="16">
        <f t="shared" si="281"/>
        <v>0</v>
      </c>
      <c r="EN176" s="16">
        <f t="shared" si="281"/>
        <v>0</v>
      </c>
      <c r="EQ176" s="16">
        <f t="shared" si="288"/>
        <v>50</v>
      </c>
      <c r="ER176" s="16">
        <f t="shared" si="288"/>
        <v>0</v>
      </c>
      <c r="ES176" s="16">
        <f t="shared" si="288"/>
        <v>0</v>
      </c>
      <c r="ET176" s="16">
        <f t="shared" si="288"/>
        <v>0</v>
      </c>
      <c r="EU176" s="16">
        <f t="shared" si="288"/>
        <v>0</v>
      </c>
      <c r="EV176" s="16">
        <f t="shared" si="288"/>
        <v>0</v>
      </c>
      <c r="EW176" s="16">
        <f t="shared" si="288"/>
        <v>0</v>
      </c>
      <c r="EX176" s="16">
        <f t="shared" si="288"/>
        <v>0</v>
      </c>
      <c r="EY176" s="16">
        <f t="shared" si="288"/>
        <v>0</v>
      </c>
      <c r="EZ176" s="16">
        <f t="shared" si="288"/>
        <v>0</v>
      </c>
      <c r="FA176" s="16">
        <f t="shared" si="288"/>
        <v>0</v>
      </c>
      <c r="FB176" s="16">
        <f t="shared" si="288"/>
        <v>0</v>
      </c>
      <c r="FC176" s="16">
        <f t="shared" si="288"/>
        <v>0</v>
      </c>
      <c r="FD176" s="16">
        <f t="shared" si="288"/>
        <v>0</v>
      </c>
      <c r="FE176" s="16">
        <f t="shared" si="288"/>
        <v>0</v>
      </c>
      <c r="FF176" s="16">
        <f t="shared" si="288"/>
        <v>0</v>
      </c>
      <c r="FG176" s="16">
        <f t="shared" si="268"/>
        <v>0</v>
      </c>
      <c r="FH176" s="16">
        <f t="shared" si="268"/>
        <v>0</v>
      </c>
      <c r="FI176" s="16">
        <f t="shared" si="268"/>
        <v>0</v>
      </c>
      <c r="FJ176" s="16">
        <f t="shared" si="268"/>
        <v>0</v>
      </c>
      <c r="FK176" s="16">
        <f t="shared" si="268"/>
        <v>0</v>
      </c>
      <c r="FL176" s="16">
        <f t="shared" si="268"/>
        <v>0</v>
      </c>
      <c r="FM176" s="16">
        <f t="shared" si="268"/>
        <v>0</v>
      </c>
      <c r="FN176" s="16">
        <f t="shared" si="268"/>
        <v>0</v>
      </c>
      <c r="FO176" s="16">
        <f t="shared" si="268"/>
        <v>0</v>
      </c>
      <c r="FP176" s="16">
        <f t="shared" si="268"/>
        <v>0</v>
      </c>
      <c r="FQ176" s="16">
        <f t="shared" si="268"/>
        <v>0</v>
      </c>
      <c r="FR176" s="16">
        <f t="shared" si="268"/>
        <v>0</v>
      </c>
      <c r="FS176" s="16">
        <f t="shared" si="268"/>
        <v>0</v>
      </c>
      <c r="FT176" s="16">
        <f t="shared" ref="FG176:FU193" si="293">IF($A176=FT$1,$E176,0)</f>
        <v>0</v>
      </c>
      <c r="FU176" s="16">
        <f t="shared" si="293"/>
        <v>0</v>
      </c>
      <c r="FV176" s="16">
        <f t="shared" si="278"/>
        <v>0</v>
      </c>
      <c r="FW176" s="16">
        <f t="shared" si="278"/>
        <v>0</v>
      </c>
      <c r="FX176" s="16">
        <f t="shared" si="278"/>
        <v>0</v>
      </c>
      <c r="FY176" s="16">
        <f t="shared" si="278"/>
        <v>0</v>
      </c>
      <c r="FZ176" s="16">
        <f t="shared" si="278"/>
        <v>0</v>
      </c>
      <c r="GA176" s="16">
        <f t="shared" si="278"/>
        <v>0</v>
      </c>
      <c r="GB176" s="16">
        <f t="shared" si="278"/>
        <v>0</v>
      </c>
      <c r="GC176" s="16">
        <f t="shared" si="278"/>
        <v>0</v>
      </c>
      <c r="GD176" s="16">
        <f t="shared" si="278"/>
        <v>0</v>
      </c>
      <c r="GE176" s="16">
        <f t="shared" si="278"/>
        <v>0</v>
      </c>
      <c r="GF176" s="16">
        <f t="shared" si="278"/>
        <v>0</v>
      </c>
      <c r="GG176" s="16">
        <f t="shared" si="278"/>
        <v>0</v>
      </c>
      <c r="GH176" s="16">
        <f t="shared" si="278"/>
        <v>0</v>
      </c>
      <c r="GI176" s="16">
        <f t="shared" si="278"/>
        <v>0</v>
      </c>
      <c r="GJ176" s="16">
        <f t="shared" si="278"/>
        <v>0</v>
      </c>
      <c r="GK176" s="16">
        <f t="shared" si="291"/>
        <v>0</v>
      </c>
      <c r="GL176" s="16">
        <f t="shared" si="291"/>
        <v>0</v>
      </c>
      <c r="GM176" s="16">
        <f t="shared" si="291"/>
        <v>0</v>
      </c>
      <c r="GN176" s="16">
        <f t="shared" si="291"/>
        <v>0</v>
      </c>
      <c r="GO176" s="16">
        <f t="shared" si="291"/>
        <v>0</v>
      </c>
      <c r="GP176" s="16">
        <f t="shared" si="291"/>
        <v>0</v>
      </c>
      <c r="GQ176" s="16">
        <f t="shared" si="291"/>
        <v>0</v>
      </c>
      <c r="GR176" s="16">
        <f t="shared" si="291"/>
        <v>0</v>
      </c>
      <c r="GS176" s="16">
        <f t="shared" si="291"/>
        <v>0</v>
      </c>
      <c r="GT176" s="16">
        <f t="shared" si="291"/>
        <v>0</v>
      </c>
      <c r="GU176" s="16">
        <f t="shared" si="291"/>
        <v>0</v>
      </c>
      <c r="GV176" s="16">
        <f t="shared" si="291"/>
        <v>0</v>
      </c>
      <c r="GW176" s="16">
        <f t="shared" si="291"/>
        <v>0</v>
      </c>
      <c r="GX176" s="16">
        <f t="shared" si="291"/>
        <v>0</v>
      </c>
      <c r="GY176" s="16">
        <f t="shared" si="291"/>
        <v>0</v>
      </c>
      <c r="GZ176" s="16">
        <f t="shared" si="291"/>
        <v>0</v>
      </c>
      <c r="HA176" s="16">
        <f t="shared" si="291"/>
        <v>0</v>
      </c>
      <c r="HB176" s="16">
        <f t="shared" si="291"/>
        <v>0</v>
      </c>
      <c r="HC176" s="16">
        <f t="shared" si="291"/>
        <v>0</v>
      </c>
      <c r="HD176" s="16">
        <f t="shared" si="291"/>
        <v>0</v>
      </c>
      <c r="HE176" s="16">
        <f t="shared" si="291"/>
        <v>0</v>
      </c>
      <c r="HF176" s="16">
        <f t="shared" si="291"/>
        <v>0</v>
      </c>
      <c r="HG176" s="16">
        <f t="shared" si="291"/>
        <v>0</v>
      </c>
      <c r="HH176" s="16">
        <f t="shared" si="291"/>
        <v>0</v>
      </c>
      <c r="HI176" s="16">
        <f t="shared" si="291"/>
        <v>0</v>
      </c>
      <c r="HJ176" s="16">
        <f t="shared" si="291"/>
        <v>0</v>
      </c>
      <c r="HK176" s="16">
        <f t="shared" si="291"/>
        <v>0</v>
      </c>
      <c r="HL176" s="16">
        <f t="shared" si="291"/>
        <v>0</v>
      </c>
      <c r="HM176" s="16">
        <f t="shared" si="291"/>
        <v>0</v>
      </c>
      <c r="HN176" s="16">
        <f t="shared" si="291"/>
        <v>0</v>
      </c>
      <c r="HO176" s="16">
        <f t="shared" si="291"/>
        <v>0</v>
      </c>
      <c r="HP176" s="16">
        <f t="shared" si="291"/>
        <v>0</v>
      </c>
      <c r="HQ176" s="16">
        <f t="shared" si="289"/>
        <v>0</v>
      </c>
      <c r="HR176" s="16">
        <f t="shared" si="289"/>
        <v>0</v>
      </c>
      <c r="HS176" s="16">
        <f t="shared" si="289"/>
        <v>0</v>
      </c>
      <c r="HT176" s="16">
        <f t="shared" si="289"/>
        <v>0</v>
      </c>
      <c r="HU176" s="16">
        <f t="shared" si="289"/>
        <v>0</v>
      </c>
      <c r="HV176" s="16">
        <f t="shared" si="289"/>
        <v>0</v>
      </c>
      <c r="HW176" s="16">
        <f t="shared" si="289"/>
        <v>0</v>
      </c>
      <c r="HX176" s="16">
        <f t="shared" si="289"/>
        <v>0</v>
      </c>
      <c r="HY176" s="16">
        <f t="shared" si="289"/>
        <v>0</v>
      </c>
      <c r="HZ176" s="16">
        <f t="shared" si="289"/>
        <v>0</v>
      </c>
      <c r="IA176" s="16">
        <f t="shared" si="289"/>
        <v>0</v>
      </c>
      <c r="IB176" s="16">
        <f t="shared" si="289"/>
        <v>0</v>
      </c>
      <c r="IC176" s="16">
        <f t="shared" si="289"/>
        <v>0</v>
      </c>
      <c r="ID176" s="16">
        <f t="shared" si="289"/>
        <v>0</v>
      </c>
      <c r="IE176" s="16">
        <f t="shared" si="289"/>
        <v>0</v>
      </c>
      <c r="IF176" s="16">
        <f t="shared" si="289"/>
        <v>0</v>
      </c>
      <c r="IG176" s="16">
        <f t="shared" si="289"/>
        <v>0</v>
      </c>
      <c r="IH176" s="16">
        <f t="shared" si="289"/>
        <v>0</v>
      </c>
      <c r="II176" s="16">
        <f t="shared" si="282"/>
        <v>0</v>
      </c>
      <c r="IJ176" s="16">
        <f t="shared" si="282"/>
        <v>0</v>
      </c>
      <c r="IK176" s="16">
        <f t="shared" si="282"/>
        <v>0</v>
      </c>
      <c r="IL176" s="16">
        <f t="shared" si="282"/>
        <v>0</v>
      </c>
      <c r="IM176" s="16">
        <f t="shared" si="282"/>
        <v>0</v>
      </c>
      <c r="IN176" s="16">
        <f t="shared" si="282"/>
        <v>0</v>
      </c>
      <c r="IO176" s="16">
        <f t="shared" si="282"/>
        <v>0</v>
      </c>
      <c r="IP176" s="16">
        <f t="shared" si="282"/>
        <v>0</v>
      </c>
      <c r="IQ176" s="16">
        <f t="shared" si="282"/>
        <v>0</v>
      </c>
      <c r="IR176" s="16">
        <f t="shared" si="282"/>
        <v>0</v>
      </c>
      <c r="IS176" s="16">
        <f t="shared" si="283"/>
        <v>0</v>
      </c>
      <c r="IT176" s="16">
        <f t="shared" si="283"/>
        <v>0</v>
      </c>
      <c r="IU176" s="16">
        <f t="shared" si="283"/>
        <v>0</v>
      </c>
      <c r="IV176" s="16">
        <f t="shared" si="283"/>
        <v>0</v>
      </c>
      <c r="IW176" s="16">
        <f t="shared" si="283"/>
        <v>0</v>
      </c>
      <c r="IX176" s="16">
        <f t="shared" si="283"/>
        <v>0</v>
      </c>
      <c r="IY176" s="16">
        <f t="shared" si="283"/>
        <v>0</v>
      </c>
      <c r="IZ176" s="16">
        <f t="shared" si="283"/>
        <v>0</v>
      </c>
      <c r="JA176" s="16">
        <f t="shared" si="283"/>
        <v>0</v>
      </c>
      <c r="JB176" s="16">
        <f t="shared" si="283"/>
        <v>0</v>
      </c>
      <c r="JC176" s="16">
        <f t="shared" si="283"/>
        <v>0</v>
      </c>
      <c r="JD176" s="16">
        <f t="shared" si="283"/>
        <v>0</v>
      </c>
      <c r="JE176" s="16">
        <f t="shared" si="283"/>
        <v>0</v>
      </c>
      <c r="JF176" s="16">
        <f t="shared" si="283"/>
        <v>0</v>
      </c>
      <c r="JG176" s="16">
        <f t="shared" si="283"/>
        <v>0</v>
      </c>
      <c r="JH176" s="16">
        <f t="shared" si="283"/>
        <v>0</v>
      </c>
      <c r="JI176" s="16">
        <f t="shared" si="283"/>
        <v>0</v>
      </c>
      <c r="JJ176" s="16">
        <f t="shared" si="283"/>
        <v>0</v>
      </c>
      <c r="JK176" s="16">
        <f t="shared" si="283"/>
        <v>0</v>
      </c>
      <c r="JN176" s="16">
        <f t="shared" si="273"/>
        <v>0</v>
      </c>
      <c r="JO176" s="16">
        <f t="shared" si="273"/>
        <v>0</v>
      </c>
      <c r="JP176" s="16">
        <f t="shared" si="273"/>
        <v>0</v>
      </c>
      <c r="JQ176" s="16">
        <f t="shared" si="273"/>
        <v>0</v>
      </c>
      <c r="JR176" s="16">
        <f t="shared" si="273"/>
        <v>0</v>
      </c>
      <c r="JS176" s="16">
        <f t="shared" si="273"/>
        <v>0</v>
      </c>
      <c r="JT176" s="16">
        <f t="shared" si="273"/>
        <v>0</v>
      </c>
      <c r="JU176" s="16">
        <f t="shared" si="273"/>
        <v>0</v>
      </c>
      <c r="JV176" s="16">
        <f t="shared" si="273"/>
        <v>0</v>
      </c>
      <c r="JW176" s="16">
        <f t="shared" si="273"/>
        <v>0</v>
      </c>
      <c r="JX176" s="16">
        <f t="shared" si="273"/>
        <v>0</v>
      </c>
      <c r="JY176" s="16">
        <f t="shared" si="273"/>
        <v>0</v>
      </c>
      <c r="JZ176" s="16">
        <f t="shared" si="273"/>
        <v>1</v>
      </c>
      <c r="KA176" s="16">
        <f t="shared" si="273"/>
        <v>0</v>
      </c>
      <c r="KB176" s="16">
        <f t="shared" si="273"/>
        <v>0</v>
      </c>
      <c r="KC176" s="16">
        <f t="shared" si="273"/>
        <v>0</v>
      </c>
      <c r="KD176" s="16">
        <f t="shared" si="274"/>
        <v>0</v>
      </c>
      <c r="KE176" s="16">
        <f t="shared" si="274"/>
        <v>0</v>
      </c>
      <c r="KF176" s="16">
        <f t="shared" si="274"/>
        <v>0</v>
      </c>
      <c r="KG176" s="16">
        <f t="shared" si="274"/>
        <v>0</v>
      </c>
      <c r="KH176" s="16">
        <f t="shared" si="274"/>
        <v>0</v>
      </c>
      <c r="KI176" s="16">
        <f t="shared" si="274"/>
        <v>0</v>
      </c>
      <c r="KJ176" s="16">
        <f t="shared" si="274"/>
        <v>0</v>
      </c>
      <c r="KK176" s="16">
        <f t="shared" si="292"/>
        <v>0</v>
      </c>
      <c r="KL176" s="16">
        <f t="shared" si="292"/>
        <v>0</v>
      </c>
      <c r="KM176" s="16">
        <f t="shared" si="292"/>
        <v>0</v>
      </c>
      <c r="KN176" s="16">
        <f t="shared" si="292"/>
        <v>0</v>
      </c>
      <c r="KO176" s="16">
        <f t="shared" si="292"/>
        <v>0</v>
      </c>
      <c r="KP176" s="16">
        <f t="shared" si="292"/>
        <v>0</v>
      </c>
      <c r="KQ176" s="16">
        <f t="shared" si="292"/>
        <v>0</v>
      </c>
      <c r="KR176" s="16">
        <f t="shared" si="292"/>
        <v>0</v>
      </c>
      <c r="KS176" s="16">
        <f t="shared" si="292"/>
        <v>0</v>
      </c>
      <c r="KT176" s="16">
        <f t="shared" si="292"/>
        <v>0</v>
      </c>
      <c r="KU176" s="16">
        <f t="shared" si="292"/>
        <v>0</v>
      </c>
      <c r="KV176" s="16">
        <f t="shared" si="292"/>
        <v>0</v>
      </c>
      <c r="KW176" s="16">
        <f t="shared" si="292"/>
        <v>0</v>
      </c>
      <c r="KX176" s="16">
        <f t="shared" si="292"/>
        <v>0</v>
      </c>
    </row>
    <row r="177" spans="1:310">
      <c r="A177" s="2" t="s">
        <v>19</v>
      </c>
      <c r="B177" s="2" t="s">
        <v>123</v>
      </c>
      <c r="C177" s="2">
        <v>1</v>
      </c>
      <c r="D177" s="3">
        <v>45</v>
      </c>
      <c r="E177" s="3">
        <v>45</v>
      </c>
      <c r="F177" s="3">
        <f t="shared" si="275"/>
        <v>0</v>
      </c>
      <c r="G177" s="4"/>
      <c r="J177" s="2">
        <v>177</v>
      </c>
      <c r="K177" s="5"/>
      <c r="L177" s="5"/>
      <c r="M177" s="3"/>
      <c r="T177" s="16">
        <f t="shared" si="276"/>
        <v>45</v>
      </c>
      <c r="U177" s="16">
        <f t="shared" si="276"/>
        <v>0</v>
      </c>
      <c r="V177" s="16">
        <f t="shared" si="276"/>
        <v>0</v>
      </c>
      <c r="W177" s="16">
        <f t="shared" si="276"/>
        <v>0</v>
      </c>
      <c r="X177" s="16">
        <f t="shared" si="276"/>
        <v>0</v>
      </c>
      <c r="Y177" s="16">
        <f t="shared" si="276"/>
        <v>0</v>
      </c>
      <c r="Z177" s="16">
        <f t="shared" si="276"/>
        <v>0</v>
      </c>
      <c r="AA177" s="16">
        <f t="shared" si="276"/>
        <v>0</v>
      </c>
      <c r="AB177" s="16">
        <f t="shared" si="276"/>
        <v>0</v>
      </c>
      <c r="AC177" s="16">
        <f t="shared" si="276"/>
        <v>0</v>
      </c>
      <c r="AD177" s="16">
        <f t="shared" si="276"/>
        <v>0</v>
      </c>
      <c r="AE177" s="16">
        <f t="shared" si="276"/>
        <v>0</v>
      </c>
      <c r="AF177" s="16">
        <f t="shared" si="276"/>
        <v>0</v>
      </c>
      <c r="AG177" s="16">
        <f t="shared" si="276"/>
        <v>0</v>
      </c>
      <c r="AH177" s="16">
        <f t="shared" si="276"/>
        <v>0</v>
      </c>
      <c r="AI177" s="16">
        <f t="shared" si="276"/>
        <v>0</v>
      </c>
      <c r="AJ177" s="16">
        <f t="shared" si="290"/>
        <v>0</v>
      </c>
      <c r="AK177" s="16">
        <f t="shared" si="290"/>
        <v>0</v>
      </c>
      <c r="AL177" s="16">
        <f t="shared" si="290"/>
        <v>0</v>
      </c>
      <c r="AM177" s="16">
        <f t="shared" si="290"/>
        <v>0</v>
      </c>
      <c r="AN177" s="16">
        <f t="shared" si="290"/>
        <v>0</v>
      </c>
      <c r="AO177" s="16">
        <f t="shared" si="290"/>
        <v>0</v>
      </c>
      <c r="AP177" s="16">
        <f t="shared" si="290"/>
        <v>0</v>
      </c>
      <c r="AQ177" s="16">
        <f t="shared" si="290"/>
        <v>0</v>
      </c>
      <c r="AR177" s="16">
        <f t="shared" si="290"/>
        <v>0</v>
      </c>
      <c r="AS177" s="16">
        <f t="shared" si="290"/>
        <v>0</v>
      </c>
      <c r="AT177" s="16">
        <f t="shared" si="290"/>
        <v>0</v>
      </c>
      <c r="AU177" s="16">
        <f t="shared" si="290"/>
        <v>0</v>
      </c>
      <c r="AV177" s="16">
        <f t="shared" si="290"/>
        <v>0</v>
      </c>
      <c r="AW177" s="16">
        <f t="shared" si="290"/>
        <v>0</v>
      </c>
      <c r="AX177" s="16">
        <f t="shared" si="290"/>
        <v>0</v>
      </c>
      <c r="AY177" s="16">
        <f t="shared" si="290"/>
        <v>0</v>
      </c>
      <c r="AZ177" s="16">
        <f t="shared" si="286"/>
        <v>0</v>
      </c>
      <c r="BA177" s="16">
        <f t="shared" si="286"/>
        <v>0</v>
      </c>
      <c r="BB177" s="16">
        <f t="shared" si="286"/>
        <v>0</v>
      </c>
      <c r="BC177" s="16">
        <f t="shared" si="286"/>
        <v>0</v>
      </c>
      <c r="BD177" s="16">
        <f t="shared" si="286"/>
        <v>0</v>
      </c>
      <c r="BE177" s="16">
        <f t="shared" si="286"/>
        <v>0</v>
      </c>
      <c r="BF177" s="16">
        <f t="shared" si="267"/>
        <v>0</v>
      </c>
      <c r="BG177" s="16">
        <f t="shared" si="267"/>
        <v>0</v>
      </c>
      <c r="BH177" s="16">
        <f t="shared" si="267"/>
        <v>0</v>
      </c>
      <c r="BI177" s="16">
        <f t="shared" si="267"/>
        <v>0</v>
      </c>
      <c r="BJ177" s="16">
        <f t="shared" si="267"/>
        <v>0</v>
      </c>
      <c r="BK177" s="16">
        <f t="shared" si="267"/>
        <v>0</v>
      </c>
      <c r="BL177" s="16">
        <f t="shared" si="267"/>
        <v>0</v>
      </c>
      <c r="BM177" s="16">
        <f t="shared" si="267"/>
        <v>0</v>
      </c>
      <c r="BN177" s="16">
        <f t="shared" si="287"/>
        <v>0</v>
      </c>
      <c r="BO177" s="16">
        <f t="shared" si="287"/>
        <v>0</v>
      </c>
      <c r="BP177" s="16">
        <f t="shared" si="287"/>
        <v>0</v>
      </c>
      <c r="BQ177" s="16">
        <f t="shared" si="287"/>
        <v>0</v>
      </c>
      <c r="BR177" s="16">
        <f t="shared" si="287"/>
        <v>0</v>
      </c>
      <c r="BS177" s="16">
        <f t="shared" si="287"/>
        <v>0</v>
      </c>
      <c r="BT177" s="16">
        <f t="shared" si="287"/>
        <v>0</v>
      </c>
      <c r="BU177" s="16">
        <f t="shared" si="287"/>
        <v>0</v>
      </c>
      <c r="BV177" s="16">
        <f t="shared" si="287"/>
        <v>0</v>
      </c>
      <c r="BW177" s="16">
        <f t="shared" si="287"/>
        <v>0</v>
      </c>
      <c r="BX177" s="16">
        <f t="shared" si="287"/>
        <v>0</v>
      </c>
      <c r="BY177" s="16">
        <f t="shared" si="287"/>
        <v>0</v>
      </c>
      <c r="BZ177" s="16">
        <f t="shared" si="287"/>
        <v>0</v>
      </c>
      <c r="CA177" s="16">
        <f t="shared" si="287"/>
        <v>0</v>
      </c>
      <c r="CB177" s="16">
        <f t="shared" si="287"/>
        <v>0</v>
      </c>
      <c r="CC177" s="16">
        <f t="shared" si="287"/>
        <v>0</v>
      </c>
      <c r="CD177" s="16">
        <f t="shared" si="287"/>
        <v>0</v>
      </c>
      <c r="CE177" s="16">
        <f t="shared" si="287"/>
        <v>0</v>
      </c>
      <c r="CF177" s="16">
        <f t="shared" si="287"/>
        <v>0</v>
      </c>
      <c r="CG177" s="16">
        <f t="shared" si="287"/>
        <v>0</v>
      </c>
      <c r="CH177" s="16">
        <f t="shared" si="287"/>
        <v>0</v>
      </c>
      <c r="CI177" s="16">
        <f t="shared" si="287"/>
        <v>0</v>
      </c>
      <c r="CJ177" s="16">
        <f t="shared" si="287"/>
        <v>0</v>
      </c>
      <c r="CK177" s="16">
        <f t="shared" si="287"/>
        <v>0</v>
      </c>
      <c r="CL177" s="16">
        <f t="shared" si="287"/>
        <v>0</v>
      </c>
      <c r="CM177" s="16">
        <f t="shared" si="287"/>
        <v>0</v>
      </c>
      <c r="CN177" s="16">
        <f t="shared" si="287"/>
        <v>0</v>
      </c>
      <c r="CO177" s="16">
        <f t="shared" si="287"/>
        <v>0</v>
      </c>
      <c r="CP177" s="16">
        <f t="shared" si="287"/>
        <v>0</v>
      </c>
      <c r="CQ177" s="16">
        <f t="shared" si="287"/>
        <v>0</v>
      </c>
      <c r="CR177" s="16">
        <f t="shared" si="287"/>
        <v>0</v>
      </c>
      <c r="CS177" s="16">
        <f t="shared" si="287"/>
        <v>0</v>
      </c>
      <c r="CT177" s="16">
        <f t="shared" si="287"/>
        <v>0</v>
      </c>
      <c r="CU177" s="16">
        <f t="shared" si="287"/>
        <v>0</v>
      </c>
      <c r="CV177" s="16">
        <f t="shared" si="287"/>
        <v>0</v>
      </c>
      <c r="CW177" s="16">
        <f t="shared" si="287"/>
        <v>0</v>
      </c>
      <c r="CX177" s="16">
        <f t="shared" si="287"/>
        <v>0</v>
      </c>
      <c r="CY177" s="16">
        <f t="shared" si="287"/>
        <v>0</v>
      </c>
      <c r="CZ177" s="16">
        <f t="shared" si="287"/>
        <v>0</v>
      </c>
      <c r="DA177" s="16">
        <f t="shared" si="287"/>
        <v>0</v>
      </c>
      <c r="DB177" s="16">
        <f t="shared" si="287"/>
        <v>0</v>
      </c>
      <c r="DC177" s="16">
        <f t="shared" si="287"/>
        <v>0</v>
      </c>
      <c r="DD177" s="16">
        <f t="shared" si="287"/>
        <v>0</v>
      </c>
      <c r="DE177" s="16">
        <f t="shared" si="287"/>
        <v>0</v>
      </c>
      <c r="DF177" s="16">
        <f t="shared" si="287"/>
        <v>0</v>
      </c>
      <c r="DG177" s="16">
        <f t="shared" si="287"/>
        <v>0</v>
      </c>
      <c r="DH177" s="16">
        <f t="shared" si="287"/>
        <v>0</v>
      </c>
      <c r="DI177" s="16">
        <f t="shared" si="287"/>
        <v>0</v>
      </c>
      <c r="DJ177" s="16">
        <f t="shared" si="287"/>
        <v>0</v>
      </c>
      <c r="DK177" s="16">
        <f t="shared" si="287"/>
        <v>0</v>
      </c>
      <c r="DL177" s="16">
        <f t="shared" si="280"/>
        <v>0</v>
      </c>
      <c r="DM177" s="16">
        <f t="shared" si="280"/>
        <v>0</v>
      </c>
      <c r="DN177" s="16">
        <f t="shared" si="280"/>
        <v>0</v>
      </c>
      <c r="DO177" s="16">
        <f t="shared" si="280"/>
        <v>0</v>
      </c>
      <c r="DP177" s="16">
        <f t="shared" si="280"/>
        <v>0</v>
      </c>
      <c r="DQ177" s="16">
        <f t="shared" si="280"/>
        <v>0</v>
      </c>
      <c r="DR177" s="16">
        <f t="shared" si="280"/>
        <v>0</v>
      </c>
      <c r="DS177" s="16">
        <f t="shared" si="280"/>
        <v>0</v>
      </c>
      <c r="DT177" s="16">
        <f t="shared" si="280"/>
        <v>0</v>
      </c>
      <c r="DU177" s="16">
        <f t="shared" si="280"/>
        <v>0</v>
      </c>
      <c r="DV177" s="16">
        <f t="shared" si="281"/>
        <v>0</v>
      </c>
      <c r="DW177" s="16">
        <f t="shared" si="281"/>
        <v>0</v>
      </c>
      <c r="DX177" s="16">
        <f t="shared" si="281"/>
        <v>0</v>
      </c>
      <c r="DY177" s="16">
        <f t="shared" si="281"/>
        <v>0</v>
      </c>
      <c r="DZ177" s="16">
        <f t="shared" si="281"/>
        <v>0</v>
      </c>
      <c r="EA177" s="16">
        <f t="shared" si="281"/>
        <v>0</v>
      </c>
      <c r="EB177" s="16">
        <f t="shared" si="281"/>
        <v>0</v>
      </c>
      <c r="EC177" s="16">
        <f t="shared" si="281"/>
        <v>0</v>
      </c>
      <c r="ED177" s="16">
        <f t="shared" si="281"/>
        <v>0</v>
      </c>
      <c r="EE177" s="16">
        <f t="shared" si="281"/>
        <v>0</v>
      </c>
      <c r="EF177" s="16">
        <f t="shared" si="281"/>
        <v>0</v>
      </c>
      <c r="EG177" s="16">
        <f t="shared" si="281"/>
        <v>0</v>
      </c>
      <c r="EH177" s="16">
        <f t="shared" si="281"/>
        <v>0</v>
      </c>
      <c r="EI177" s="16">
        <f t="shared" si="281"/>
        <v>0</v>
      </c>
      <c r="EJ177" s="16">
        <f t="shared" si="281"/>
        <v>0</v>
      </c>
      <c r="EK177" s="16">
        <f t="shared" si="281"/>
        <v>0</v>
      </c>
      <c r="EL177" s="16">
        <f t="shared" si="281"/>
        <v>0</v>
      </c>
      <c r="EM177" s="16">
        <f t="shared" si="281"/>
        <v>0</v>
      </c>
      <c r="EN177" s="16">
        <f t="shared" si="281"/>
        <v>0</v>
      </c>
      <c r="EQ177" s="16">
        <f t="shared" si="288"/>
        <v>45</v>
      </c>
      <c r="ER177" s="16">
        <f t="shared" si="288"/>
        <v>0</v>
      </c>
      <c r="ES177" s="16">
        <f t="shared" si="288"/>
        <v>0</v>
      </c>
      <c r="ET177" s="16">
        <f t="shared" si="288"/>
        <v>0</v>
      </c>
      <c r="EU177" s="16">
        <f t="shared" si="288"/>
        <v>0</v>
      </c>
      <c r="EV177" s="16">
        <f t="shared" si="288"/>
        <v>0</v>
      </c>
      <c r="EW177" s="16">
        <f t="shared" si="288"/>
        <v>0</v>
      </c>
      <c r="EX177" s="16">
        <f t="shared" si="288"/>
        <v>0</v>
      </c>
      <c r="EY177" s="16">
        <f t="shared" si="288"/>
        <v>0</v>
      </c>
      <c r="EZ177" s="16">
        <f t="shared" si="288"/>
        <v>0</v>
      </c>
      <c r="FA177" s="16">
        <f t="shared" si="288"/>
        <v>0</v>
      </c>
      <c r="FB177" s="16">
        <f t="shared" si="288"/>
        <v>0</v>
      </c>
      <c r="FC177" s="16">
        <f t="shared" si="288"/>
        <v>0</v>
      </c>
      <c r="FD177" s="16">
        <f t="shared" si="288"/>
        <v>0</v>
      </c>
      <c r="FE177" s="16">
        <f t="shared" si="288"/>
        <v>0</v>
      </c>
      <c r="FF177" s="16">
        <f t="shared" si="288"/>
        <v>0</v>
      </c>
      <c r="FG177" s="16">
        <f t="shared" si="293"/>
        <v>0</v>
      </c>
      <c r="FH177" s="16">
        <f t="shared" si="293"/>
        <v>0</v>
      </c>
      <c r="FI177" s="16">
        <f t="shared" si="293"/>
        <v>0</v>
      </c>
      <c r="FJ177" s="16">
        <f t="shared" si="293"/>
        <v>0</v>
      </c>
      <c r="FK177" s="16">
        <f t="shared" si="293"/>
        <v>0</v>
      </c>
      <c r="FL177" s="16">
        <f t="shared" si="293"/>
        <v>0</v>
      </c>
      <c r="FM177" s="16">
        <f t="shared" si="293"/>
        <v>0</v>
      </c>
      <c r="FN177" s="16">
        <f t="shared" si="293"/>
        <v>0</v>
      </c>
      <c r="FO177" s="16">
        <f t="shared" si="293"/>
        <v>0</v>
      </c>
      <c r="FP177" s="16">
        <f t="shared" si="293"/>
        <v>0</v>
      </c>
      <c r="FQ177" s="16">
        <f t="shared" si="293"/>
        <v>0</v>
      </c>
      <c r="FR177" s="16">
        <f t="shared" si="293"/>
        <v>0</v>
      </c>
      <c r="FS177" s="16">
        <f t="shared" si="293"/>
        <v>0</v>
      </c>
      <c r="FT177" s="16">
        <f t="shared" si="293"/>
        <v>0</v>
      </c>
      <c r="FU177" s="16">
        <f t="shared" si="293"/>
        <v>0</v>
      </c>
      <c r="FV177" s="16">
        <f t="shared" si="278"/>
        <v>0</v>
      </c>
      <c r="FW177" s="16">
        <f t="shared" si="278"/>
        <v>0</v>
      </c>
      <c r="FX177" s="16">
        <f t="shared" si="278"/>
        <v>0</v>
      </c>
      <c r="FY177" s="16">
        <f t="shared" si="278"/>
        <v>0</v>
      </c>
      <c r="FZ177" s="16">
        <f t="shared" si="278"/>
        <v>0</v>
      </c>
      <c r="GA177" s="16">
        <f t="shared" si="278"/>
        <v>0</v>
      </c>
      <c r="GB177" s="16">
        <f t="shared" si="278"/>
        <v>0</v>
      </c>
      <c r="GC177" s="16">
        <f t="shared" si="278"/>
        <v>0</v>
      </c>
      <c r="GD177" s="16">
        <f t="shared" si="278"/>
        <v>0</v>
      </c>
      <c r="GE177" s="16">
        <f t="shared" si="278"/>
        <v>0</v>
      </c>
      <c r="GF177" s="16">
        <f t="shared" si="278"/>
        <v>0</v>
      </c>
      <c r="GG177" s="16">
        <f t="shared" si="278"/>
        <v>0</v>
      </c>
      <c r="GH177" s="16">
        <f t="shared" si="278"/>
        <v>0</v>
      </c>
      <c r="GI177" s="16">
        <f t="shared" si="278"/>
        <v>0</v>
      </c>
      <c r="GJ177" s="16">
        <f t="shared" si="278"/>
        <v>0</v>
      </c>
      <c r="GK177" s="16">
        <f t="shared" si="291"/>
        <v>0</v>
      </c>
      <c r="GL177" s="16">
        <f t="shared" si="291"/>
        <v>0</v>
      </c>
      <c r="GM177" s="16">
        <f t="shared" si="291"/>
        <v>0</v>
      </c>
      <c r="GN177" s="16">
        <f t="shared" si="291"/>
        <v>0</v>
      </c>
      <c r="GO177" s="16">
        <f t="shared" si="291"/>
        <v>0</v>
      </c>
      <c r="GP177" s="16">
        <f t="shared" si="291"/>
        <v>0</v>
      </c>
      <c r="GQ177" s="16">
        <f t="shared" si="291"/>
        <v>0</v>
      </c>
      <c r="GR177" s="16">
        <f t="shared" si="291"/>
        <v>0</v>
      </c>
      <c r="GS177" s="16">
        <f t="shared" si="291"/>
        <v>0</v>
      </c>
      <c r="GT177" s="16">
        <f t="shared" si="291"/>
        <v>0</v>
      </c>
      <c r="GU177" s="16">
        <f t="shared" si="291"/>
        <v>0</v>
      </c>
      <c r="GV177" s="16">
        <f t="shared" si="291"/>
        <v>0</v>
      </c>
      <c r="GW177" s="16">
        <f t="shared" si="291"/>
        <v>0</v>
      </c>
      <c r="GX177" s="16">
        <f t="shared" si="291"/>
        <v>0</v>
      </c>
      <c r="GY177" s="16">
        <f t="shared" si="291"/>
        <v>0</v>
      </c>
      <c r="GZ177" s="16">
        <f t="shared" si="291"/>
        <v>0</v>
      </c>
      <c r="HA177" s="16">
        <f t="shared" si="291"/>
        <v>0</v>
      </c>
      <c r="HB177" s="16">
        <f t="shared" si="291"/>
        <v>0</v>
      </c>
      <c r="HC177" s="16">
        <f t="shared" si="291"/>
        <v>0</v>
      </c>
      <c r="HD177" s="16">
        <f t="shared" si="291"/>
        <v>0</v>
      </c>
      <c r="HE177" s="16">
        <f t="shared" si="291"/>
        <v>0</v>
      </c>
      <c r="HF177" s="16">
        <f t="shared" si="291"/>
        <v>0</v>
      </c>
      <c r="HG177" s="16">
        <f t="shared" si="291"/>
        <v>0</v>
      </c>
      <c r="HH177" s="16">
        <f t="shared" si="291"/>
        <v>0</v>
      </c>
      <c r="HI177" s="16">
        <f t="shared" si="291"/>
        <v>0</v>
      </c>
      <c r="HJ177" s="16">
        <f t="shared" si="291"/>
        <v>0</v>
      </c>
      <c r="HK177" s="16">
        <f t="shared" si="291"/>
        <v>0</v>
      </c>
      <c r="HL177" s="16">
        <f t="shared" si="291"/>
        <v>0</v>
      </c>
      <c r="HM177" s="16">
        <f t="shared" si="291"/>
        <v>0</v>
      </c>
      <c r="HN177" s="16">
        <f t="shared" si="291"/>
        <v>0</v>
      </c>
      <c r="HO177" s="16">
        <f t="shared" si="291"/>
        <v>0</v>
      </c>
      <c r="HP177" s="16">
        <f t="shared" si="291"/>
        <v>0</v>
      </c>
      <c r="HQ177" s="16">
        <f t="shared" si="289"/>
        <v>0</v>
      </c>
      <c r="HR177" s="16">
        <f t="shared" si="289"/>
        <v>0</v>
      </c>
      <c r="HS177" s="16">
        <f t="shared" si="289"/>
        <v>0</v>
      </c>
      <c r="HT177" s="16">
        <f t="shared" si="289"/>
        <v>0</v>
      </c>
      <c r="HU177" s="16">
        <f t="shared" si="289"/>
        <v>0</v>
      </c>
      <c r="HV177" s="16">
        <f t="shared" si="289"/>
        <v>0</v>
      </c>
      <c r="HW177" s="16">
        <f t="shared" si="289"/>
        <v>0</v>
      </c>
      <c r="HX177" s="16">
        <f t="shared" si="289"/>
        <v>0</v>
      </c>
      <c r="HY177" s="16">
        <f t="shared" si="289"/>
        <v>0</v>
      </c>
      <c r="HZ177" s="16">
        <f t="shared" si="289"/>
        <v>0</v>
      </c>
      <c r="IA177" s="16">
        <f t="shared" si="289"/>
        <v>0</v>
      </c>
      <c r="IB177" s="16">
        <f t="shared" si="289"/>
        <v>0</v>
      </c>
      <c r="IC177" s="16">
        <f t="shared" si="289"/>
        <v>0</v>
      </c>
      <c r="ID177" s="16">
        <f t="shared" si="289"/>
        <v>0</v>
      </c>
      <c r="IE177" s="16">
        <f t="shared" si="289"/>
        <v>0</v>
      </c>
      <c r="IF177" s="16">
        <f t="shared" si="289"/>
        <v>0</v>
      </c>
      <c r="IG177" s="16">
        <f t="shared" si="289"/>
        <v>0</v>
      </c>
      <c r="IH177" s="16">
        <f t="shared" si="289"/>
        <v>0</v>
      </c>
      <c r="II177" s="16">
        <f t="shared" si="282"/>
        <v>0</v>
      </c>
      <c r="IJ177" s="16">
        <f t="shared" si="282"/>
        <v>0</v>
      </c>
      <c r="IK177" s="16">
        <f t="shared" si="282"/>
        <v>0</v>
      </c>
      <c r="IL177" s="16">
        <f t="shared" si="282"/>
        <v>0</v>
      </c>
      <c r="IM177" s="16">
        <f t="shared" si="282"/>
        <v>0</v>
      </c>
      <c r="IN177" s="16">
        <f t="shared" si="282"/>
        <v>0</v>
      </c>
      <c r="IO177" s="16">
        <f t="shared" si="282"/>
        <v>0</v>
      </c>
      <c r="IP177" s="16">
        <f t="shared" si="282"/>
        <v>0</v>
      </c>
      <c r="IQ177" s="16">
        <f t="shared" si="282"/>
        <v>0</v>
      </c>
      <c r="IR177" s="16">
        <f t="shared" si="282"/>
        <v>0</v>
      </c>
      <c r="IS177" s="16">
        <f t="shared" si="283"/>
        <v>0</v>
      </c>
      <c r="IT177" s="16">
        <f t="shared" si="283"/>
        <v>0</v>
      </c>
      <c r="IU177" s="16">
        <f t="shared" si="283"/>
        <v>0</v>
      </c>
      <c r="IV177" s="16">
        <f t="shared" si="283"/>
        <v>0</v>
      </c>
      <c r="IW177" s="16">
        <f t="shared" si="283"/>
        <v>0</v>
      </c>
      <c r="IX177" s="16">
        <f t="shared" si="283"/>
        <v>0</v>
      </c>
      <c r="IY177" s="16">
        <f t="shared" si="283"/>
        <v>0</v>
      </c>
      <c r="IZ177" s="16">
        <f t="shared" si="283"/>
        <v>0</v>
      </c>
      <c r="JA177" s="16">
        <f t="shared" si="283"/>
        <v>0</v>
      </c>
      <c r="JB177" s="16">
        <f t="shared" si="283"/>
        <v>0</v>
      </c>
      <c r="JC177" s="16">
        <f t="shared" si="283"/>
        <v>0</v>
      </c>
      <c r="JD177" s="16">
        <f t="shared" si="283"/>
        <v>0</v>
      </c>
      <c r="JE177" s="16">
        <f t="shared" si="283"/>
        <v>0</v>
      </c>
      <c r="JF177" s="16">
        <f t="shared" si="283"/>
        <v>0</v>
      </c>
      <c r="JG177" s="16">
        <f t="shared" si="283"/>
        <v>0</v>
      </c>
      <c r="JH177" s="16">
        <f t="shared" si="283"/>
        <v>0</v>
      </c>
      <c r="JI177" s="16">
        <f t="shared" si="283"/>
        <v>0</v>
      </c>
      <c r="JJ177" s="16">
        <f t="shared" si="283"/>
        <v>0</v>
      </c>
      <c r="JK177" s="16">
        <f t="shared" si="283"/>
        <v>0</v>
      </c>
      <c r="JN177" s="16">
        <f t="shared" si="273"/>
        <v>0</v>
      </c>
      <c r="JO177" s="16">
        <f t="shared" si="273"/>
        <v>0</v>
      </c>
      <c r="JP177" s="16">
        <f t="shared" si="273"/>
        <v>0</v>
      </c>
      <c r="JQ177" s="16">
        <f t="shared" si="273"/>
        <v>0</v>
      </c>
      <c r="JR177" s="16">
        <f t="shared" si="273"/>
        <v>0</v>
      </c>
      <c r="JS177" s="16">
        <f t="shared" si="273"/>
        <v>0</v>
      </c>
      <c r="JT177" s="16">
        <f t="shared" si="273"/>
        <v>0</v>
      </c>
      <c r="JU177" s="16">
        <f t="shared" si="273"/>
        <v>0</v>
      </c>
      <c r="JV177" s="16">
        <f t="shared" si="273"/>
        <v>0</v>
      </c>
      <c r="JW177" s="16">
        <f t="shared" si="273"/>
        <v>0</v>
      </c>
      <c r="JX177" s="16">
        <f t="shared" si="273"/>
        <v>0</v>
      </c>
      <c r="JY177" s="16">
        <f t="shared" si="273"/>
        <v>0</v>
      </c>
      <c r="JZ177" s="16">
        <f t="shared" si="273"/>
        <v>0</v>
      </c>
      <c r="KA177" s="16">
        <f t="shared" si="273"/>
        <v>0</v>
      </c>
      <c r="KB177" s="16">
        <f t="shared" si="273"/>
        <v>0</v>
      </c>
      <c r="KC177" s="16">
        <f t="shared" si="273"/>
        <v>0</v>
      </c>
      <c r="KD177" s="16">
        <f t="shared" si="274"/>
        <v>0</v>
      </c>
      <c r="KE177" s="16">
        <f t="shared" si="274"/>
        <v>0</v>
      </c>
      <c r="KF177" s="16">
        <f t="shared" si="274"/>
        <v>0</v>
      </c>
      <c r="KG177" s="16">
        <f t="shared" si="274"/>
        <v>0</v>
      </c>
      <c r="KH177" s="16">
        <f t="shared" si="274"/>
        <v>0</v>
      </c>
      <c r="KI177" s="16">
        <f t="shared" si="274"/>
        <v>0</v>
      </c>
      <c r="KJ177" s="16">
        <f t="shared" si="274"/>
        <v>0</v>
      </c>
      <c r="KK177" s="16">
        <f t="shared" si="292"/>
        <v>0</v>
      </c>
      <c r="KL177" s="16">
        <f t="shared" si="292"/>
        <v>0</v>
      </c>
      <c r="KM177" s="16">
        <f t="shared" si="292"/>
        <v>0</v>
      </c>
      <c r="KN177" s="16">
        <f t="shared" si="292"/>
        <v>0</v>
      </c>
      <c r="KO177" s="16">
        <f t="shared" si="292"/>
        <v>0</v>
      </c>
      <c r="KP177" s="16">
        <f t="shared" si="292"/>
        <v>1</v>
      </c>
      <c r="KQ177" s="16">
        <f t="shared" si="292"/>
        <v>0</v>
      </c>
      <c r="KR177" s="16">
        <f t="shared" si="292"/>
        <v>0</v>
      </c>
      <c r="KS177" s="16">
        <f t="shared" si="292"/>
        <v>0</v>
      </c>
      <c r="KT177" s="16">
        <f t="shared" si="292"/>
        <v>0</v>
      </c>
      <c r="KU177" s="16">
        <f t="shared" si="292"/>
        <v>0</v>
      </c>
      <c r="KV177" s="16">
        <f t="shared" si="292"/>
        <v>0</v>
      </c>
      <c r="KW177" s="16">
        <f t="shared" si="292"/>
        <v>0</v>
      </c>
      <c r="KX177" s="16">
        <f t="shared" si="292"/>
        <v>0</v>
      </c>
    </row>
    <row r="178" spans="1:310">
      <c r="A178" s="2" t="s">
        <v>36</v>
      </c>
      <c r="B178" s="2" t="s">
        <v>45</v>
      </c>
      <c r="C178" s="2">
        <v>2</v>
      </c>
      <c r="D178" s="3">
        <v>50</v>
      </c>
      <c r="E178" s="3">
        <f>50+50</f>
        <v>100</v>
      </c>
      <c r="F178" s="3">
        <f t="shared" si="275"/>
        <v>0</v>
      </c>
      <c r="G178" s="4"/>
      <c r="J178" s="2">
        <v>178</v>
      </c>
      <c r="K178" s="5"/>
      <c r="L178" s="5"/>
      <c r="M178" s="3"/>
      <c r="T178" s="16">
        <f t="shared" si="276"/>
        <v>0</v>
      </c>
      <c r="U178" s="16">
        <f t="shared" si="276"/>
        <v>0</v>
      </c>
      <c r="V178" s="16">
        <f t="shared" si="276"/>
        <v>0</v>
      </c>
      <c r="W178" s="16">
        <f t="shared" si="276"/>
        <v>0</v>
      </c>
      <c r="X178" s="16">
        <f t="shared" si="276"/>
        <v>0</v>
      </c>
      <c r="Y178" s="16">
        <f t="shared" si="276"/>
        <v>0</v>
      </c>
      <c r="Z178" s="16">
        <f t="shared" si="276"/>
        <v>0</v>
      </c>
      <c r="AA178" s="16">
        <f t="shared" si="276"/>
        <v>0</v>
      </c>
      <c r="AB178" s="16">
        <f t="shared" si="276"/>
        <v>0</v>
      </c>
      <c r="AC178" s="16">
        <f t="shared" si="276"/>
        <v>0</v>
      </c>
      <c r="AD178" s="16">
        <f t="shared" si="276"/>
        <v>0</v>
      </c>
      <c r="AE178" s="16">
        <f t="shared" si="276"/>
        <v>0</v>
      </c>
      <c r="AF178" s="16">
        <f t="shared" si="276"/>
        <v>0</v>
      </c>
      <c r="AG178" s="16">
        <f t="shared" si="276"/>
        <v>100</v>
      </c>
      <c r="AH178" s="16">
        <f t="shared" si="276"/>
        <v>0</v>
      </c>
      <c r="AI178" s="16">
        <f t="shared" si="276"/>
        <v>0</v>
      </c>
      <c r="AJ178" s="16">
        <f t="shared" si="290"/>
        <v>0</v>
      </c>
      <c r="AK178" s="16">
        <f t="shared" si="290"/>
        <v>0</v>
      </c>
      <c r="AL178" s="16">
        <f t="shared" si="290"/>
        <v>0</v>
      </c>
      <c r="AM178" s="16">
        <f t="shared" si="290"/>
        <v>0</v>
      </c>
      <c r="AN178" s="16">
        <f t="shared" si="290"/>
        <v>0</v>
      </c>
      <c r="AO178" s="16">
        <f t="shared" si="290"/>
        <v>0</v>
      </c>
      <c r="AP178" s="16">
        <f t="shared" si="290"/>
        <v>0</v>
      </c>
      <c r="AQ178" s="16">
        <f t="shared" si="290"/>
        <v>0</v>
      </c>
      <c r="AR178" s="16">
        <f t="shared" si="290"/>
        <v>0</v>
      </c>
      <c r="AS178" s="16">
        <f t="shared" si="290"/>
        <v>0</v>
      </c>
      <c r="AT178" s="16">
        <f t="shared" si="290"/>
        <v>0</v>
      </c>
      <c r="AU178" s="16">
        <f t="shared" si="290"/>
        <v>0</v>
      </c>
      <c r="AV178" s="16">
        <f t="shared" si="290"/>
        <v>0</v>
      </c>
      <c r="AW178" s="16">
        <f t="shared" si="290"/>
        <v>0</v>
      </c>
      <c r="AX178" s="16">
        <f t="shared" si="290"/>
        <v>0</v>
      </c>
      <c r="AY178" s="16">
        <f t="shared" si="290"/>
        <v>0</v>
      </c>
      <c r="AZ178" s="16">
        <f t="shared" si="286"/>
        <v>0</v>
      </c>
      <c r="BA178" s="16">
        <f t="shared" si="286"/>
        <v>0</v>
      </c>
      <c r="BB178" s="16">
        <f t="shared" si="286"/>
        <v>0</v>
      </c>
      <c r="BC178" s="16">
        <f t="shared" si="286"/>
        <v>0</v>
      </c>
      <c r="BD178" s="16">
        <f t="shared" si="286"/>
        <v>0</v>
      </c>
      <c r="BE178" s="16">
        <f t="shared" si="286"/>
        <v>0</v>
      </c>
      <c r="BF178" s="16">
        <f t="shared" si="267"/>
        <v>0</v>
      </c>
      <c r="BG178" s="16">
        <f t="shared" si="267"/>
        <v>0</v>
      </c>
      <c r="BH178" s="16">
        <f t="shared" si="267"/>
        <v>0</v>
      </c>
      <c r="BI178" s="16">
        <f t="shared" si="267"/>
        <v>0</v>
      </c>
      <c r="BJ178" s="16">
        <f t="shared" si="267"/>
        <v>0</v>
      </c>
      <c r="BK178" s="16">
        <f t="shared" si="267"/>
        <v>0</v>
      </c>
      <c r="BL178" s="16">
        <f t="shared" si="267"/>
        <v>0</v>
      </c>
      <c r="BM178" s="16">
        <f t="shared" si="267"/>
        <v>0</v>
      </c>
      <c r="BN178" s="16">
        <f t="shared" ref="BN178:DK183" si="294">IF($A178=BN$1,$D178,0)*$C178</f>
        <v>0</v>
      </c>
      <c r="BO178" s="16">
        <f t="shared" si="294"/>
        <v>0</v>
      </c>
      <c r="BP178" s="16">
        <f t="shared" si="294"/>
        <v>0</v>
      </c>
      <c r="BQ178" s="16">
        <f t="shared" si="294"/>
        <v>0</v>
      </c>
      <c r="BR178" s="16">
        <f t="shared" si="294"/>
        <v>0</v>
      </c>
      <c r="BS178" s="16">
        <f t="shared" si="294"/>
        <v>0</v>
      </c>
      <c r="BT178" s="16">
        <f t="shared" si="294"/>
        <v>0</v>
      </c>
      <c r="BU178" s="16">
        <f t="shared" si="294"/>
        <v>0</v>
      </c>
      <c r="BV178" s="16">
        <f t="shared" si="294"/>
        <v>0</v>
      </c>
      <c r="BW178" s="16">
        <f t="shared" si="294"/>
        <v>0</v>
      </c>
      <c r="BX178" s="16">
        <f t="shared" si="294"/>
        <v>0</v>
      </c>
      <c r="BY178" s="16">
        <f t="shared" si="294"/>
        <v>0</v>
      </c>
      <c r="BZ178" s="16">
        <f t="shared" si="294"/>
        <v>0</v>
      </c>
      <c r="CA178" s="16">
        <f t="shared" si="294"/>
        <v>0</v>
      </c>
      <c r="CB178" s="16">
        <f t="shared" si="294"/>
        <v>0</v>
      </c>
      <c r="CC178" s="16">
        <f t="shared" si="294"/>
        <v>0</v>
      </c>
      <c r="CD178" s="16">
        <f t="shared" si="294"/>
        <v>0</v>
      </c>
      <c r="CE178" s="16">
        <f t="shared" si="294"/>
        <v>0</v>
      </c>
      <c r="CF178" s="16">
        <f t="shared" si="294"/>
        <v>0</v>
      </c>
      <c r="CG178" s="16">
        <f t="shared" si="294"/>
        <v>0</v>
      </c>
      <c r="CH178" s="16">
        <f t="shared" si="294"/>
        <v>0</v>
      </c>
      <c r="CI178" s="16">
        <f t="shared" si="294"/>
        <v>0</v>
      </c>
      <c r="CJ178" s="16">
        <f t="shared" si="294"/>
        <v>0</v>
      </c>
      <c r="CK178" s="16">
        <f t="shared" si="294"/>
        <v>0</v>
      </c>
      <c r="CL178" s="16">
        <f t="shared" si="294"/>
        <v>0</v>
      </c>
      <c r="CM178" s="16">
        <f t="shared" si="294"/>
        <v>0</v>
      </c>
      <c r="CN178" s="16">
        <f t="shared" si="294"/>
        <v>0</v>
      </c>
      <c r="CO178" s="16">
        <f t="shared" si="294"/>
        <v>0</v>
      </c>
      <c r="CP178" s="16">
        <f t="shared" si="294"/>
        <v>0</v>
      </c>
      <c r="CQ178" s="16">
        <f t="shared" si="294"/>
        <v>0</v>
      </c>
      <c r="CR178" s="16">
        <f t="shared" si="294"/>
        <v>0</v>
      </c>
      <c r="CS178" s="16">
        <f t="shared" si="294"/>
        <v>0</v>
      </c>
      <c r="CT178" s="16">
        <f t="shared" si="294"/>
        <v>0</v>
      </c>
      <c r="CU178" s="16">
        <f t="shared" si="294"/>
        <v>0</v>
      </c>
      <c r="CV178" s="16">
        <f t="shared" si="294"/>
        <v>0</v>
      </c>
      <c r="CW178" s="16">
        <f t="shared" si="294"/>
        <v>0</v>
      </c>
      <c r="CX178" s="16">
        <f t="shared" si="294"/>
        <v>0</v>
      </c>
      <c r="CY178" s="16">
        <f t="shared" si="294"/>
        <v>0</v>
      </c>
      <c r="CZ178" s="16">
        <f t="shared" si="294"/>
        <v>0</v>
      </c>
      <c r="DA178" s="16">
        <f t="shared" si="294"/>
        <v>0</v>
      </c>
      <c r="DB178" s="16">
        <f t="shared" si="294"/>
        <v>0</v>
      </c>
      <c r="DC178" s="16">
        <f t="shared" si="294"/>
        <v>0</v>
      </c>
      <c r="DD178" s="16">
        <f t="shared" si="294"/>
        <v>0</v>
      </c>
      <c r="DE178" s="16">
        <f t="shared" si="294"/>
        <v>0</v>
      </c>
      <c r="DF178" s="16">
        <f t="shared" si="294"/>
        <v>0</v>
      </c>
      <c r="DG178" s="16">
        <f t="shared" si="294"/>
        <v>0</v>
      </c>
      <c r="DH178" s="16">
        <f t="shared" si="294"/>
        <v>0</v>
      </c>
      <c r="DI178" s="16">
        <f t="shared" si="294"/>
        <v>0</v>
      </c>
      <c r="DJ178" s="16">
        <f t="shared" si="294"/>
        <v>0</v>
      </c>
      <c r="DK178" s="16">
        <f t="shared" si="294"/>
        <v>0</v>
      </c>
      <c r="DL178" s="16">
        <f t="shared" si="280"/>
        <v>0</v>
      </c>
      <c r="DM178" s="16">
        <f t="shared" si="280"/>
        <v>0</v>
      </c>
      <c r="DN178" s="16">
        <f t="shared" si="280"/>
        <v>0</v>
      </c>
      <c r="DO178" s="16">
        <f t="shared" si="280"/>
        <v>0</v>
      </c>
      <c r="DP178" s="16">
        <f t="shared" si="280"/>
        <v>0</v>
      </c>
      <c r="DQ178" s="16">
        <f t="shared" si="280"/>
        <v>0</v>
      </c>
      <c r="DR178" s="16">
        <f t="shared" si="280"/>
        <v>0</v>
      </c>
      <c r="DS178" s="16">
        <f t="shared" si="280"/>
        <v>0</v>
      </c>
      <c r="DT178" s="16">
        <f t="shared" si="280"/>
        <v>0</v>
      </c>
      <c r="DU178" s="16">
        <f t="shared" si="280"/>
        <v>0</v>
      </c>
      <c r="DV178" s="16">
        <f t="shared" si="281"/>
        <v>0</v>
      </c>
      <c r="DW178" s="16">
        <f t="shared" si="281"/>
        <v>0</v>
      </c>
      <c r="DX178" s="16">
        <f t="shared" si="281"/>
        <v>0</v>
      </c>
      <c r="DY178" s="16">
        <f t="shared" si="281"/>
        <v>0</v>
      </c>
      <c r="DZ178" s="16">
        <f t="shared" si="281"/>
        <v>0</v>
      </c>
      <c r="EA178" s="16">
        <f t="shared" si="281"/>
        <v>0</v>
      </c>
      <c r="EB178" s="16">
        <f t="shared" si="281"/>
        <v>0</v>
      </c>
      <c r="EC178" s="16">
        <f t="shared" si="281"/>
        <v>0</v>
      </c>
      <c r="ED178" s="16">
        <f t="shared" si="281"/>
        <v>0</v>
      </c>
      <c r="EE178" s="16">
        <f t="shared" si="281"/>
        <v>0</v>
      </c>
      <c r="EF178" s="16">
        <f t="shared" si="281"/>
        <v>0</v>
      </c>
      <c r="EG178" s="16">
        <f t="shared" si="281"/>
        <v>0</v>
      </c>
      <c r="EH178" s="16">
        <f t="shared" si="281"/>
        <v>0</v>
      </c>
      <c r="EI178" s="16">
        <f t="shared" si="281"/>
        <v>0</v>
      </c>
      <c r="EJ178" s="16">
        <f t="shared" si="281"/>
        <v>0</v>
      </c>
      <c r="EK178" s="16">
        <f t="shared" si="281"/>
        <v>0</v>
      </c>
      <c r="EL178" s="16">
        <f t="shared" si="281"/>
        <v>0</v>
      </c>
      <c r="EM178" s="16">
        <f t="shared" si="281"/>
        <v>0</v>
      </c>
      <c r="EN178" s="16">
        <f t="shared" si="281"/>
        <v>0</v>
      </c>
      <c r="EQ178" s="16">
        <f t="shared" si="288"/>
        <v>0</v>
      </c>
      <c r="ER178" s="16">
        <f t="shared" si="288"/>
        <v>0</v>
      </c>
      <c r="ES178" s="16">
        <f t="shared" si="288"/>
        <v>0</v>
      </c>
      <c r="ET178" s="16">
        <f t="shared" si="288"/>
        <v>0</v>
      </c>
      <c r="EU178" s="16">
        <f t="shared" si="288"/>
        <v>0</v>
      </c>
      <c r="EV178" s="16">
        <f t="shared" si="288"/>
        <v>0</v>
      </c>
      <c r="EW178" s="16">
        <f t="shared" si="288"/>
        <v>0</v>
      </c>
      <c r="EX178" s="16">
        <f t="shared" si="288"/>
        <v>0</v>
      </c>
      <c r="EY178" s="16">
        <f t="shared" si="288"/>
        <v>0</v>
      </c>
      <c r="EZ178" s="16">
        <f t="shared" si="288"/>
        <v>0</v>
      </c>
      <c r="FA178" s="16">
        <f t="shared" si="288"/>
        <v>0</v>
      </c>
      <c r="FB178" s="16">
        <f t="shared" si="288"/>
        <v>0</v>
      </c>
      <c r="FC178" s="16">
        <f t="shared" si="288"/>
        <v>0</v>
      </c>
      <c r="FD178" s="16">
        <f t="shared" si="288"/>
        <v>100</v>
      </c>
      <c r="FE178" s="16">
        <f t="shared" si="288"/>
        <v>0</v>
      </c>
      <c r="FF178" s="16">
        <f t="shared" si="288"/>
        <v>0</v>
      </c>
      <c r="FG178" s="16">
        <f t="shared" si="293"/>
        <v>0</v>
      </c>
      <c r="FH178" s="16">
        <f t="shared" si="293"/>
        <v>0</v>
      </c>
      <c r="FI178" s="16">
        <f t="shared" si="293"/>
        <v>0</v>
      </c>
      <c r="FJ178" s="16">
        <f t="shared" si="293"/>
        <v>0</v>
      </c>
      <c r="FK178" s="16">
        <f t="shared" si="293"/>
        <v>0</v>
      </c>
      <c r="FL178" s="16">
        <f t="shared" si="293"/>
        <v>0</v>
      </c>
      <c r="FM178" s="16">
        <f t="shared" si="293"/>
        <v>0</v>
      </c>
      <c r="FN178" s="16">
        <f t="shared" si="293"/>
        <v>0</v>
      </c>
      <c r="FO178" s="16">
        <f t="shared" si="293"/>
        <v>0</v>
      </c>
      <c r="FP178" s="16">
        <f t="shared" si="293"/>
        <v>0</v>
      </c>
      <c r="FQ178" s="16">
        <f t="shared" si="293"/>
        <v>0</v>
      </c>
      <c r="FR178" s="16">
        <f t="shared" si="293"/>
        <v>0</v>
      </c>
      <c r="FS178" s="16">
        <f t="shared" si="293"/>
        <v>0</v>
      </c>
      <c r="FT178" s="16">
        <f t="shared" si="293"/>
        <v>0</v>
      </c>
      <c r="FU178" s="16">
        <f t="shared" si="293"/>
        <v>0</v>
      </c>
      <c r="FV178" s="16">
        <f t="shared" si="278"/>
        <v>0</v>
      </c>
      <c r="FW178" s="16">
        <f t="shared" si="278"/>
        <v>0</v>
      </c>
      <c r="FX178" s="16">
        <f t="shared" si="278"/>
        <v>0</v>
      </c>
      <c r="FY178" s="16">
        <f t="shared" si="278"/>
        <v>0</v>
      </c>
      <c r="FZ178" s="16">
        <f t="shared" si="278"/>
        <v>0</v>
      </c>
      <c r="GA178" s="16">
        <f t="shared" si="278"/>
        <v>0</v>
      </c>
      <c r="GB178" s="16">
        <f t="shared" si="278"/>
        <v>0</v>
      </c>
      <c r="GC178" s="16">
        <f t="shared" si="278"/>
        <v>0</v>
      </c>
      <c r="GD178" s="16">
        <f t="shared" si="278"/>
        <v>0</v>
      </c>
      <c r="GE178" s="16">
        <f t="shared" si="278"/>
        <v>0</v>
      </c>
      <c r="GF178" s="16">
        <f t="shared" si="278"/>
        <v>0</v>
      </c>
      <c r="GG178" s="16">
        <f t="shared" si="278"/>
        <v>0</v>
      </c>
      <c r="GH178" s="16">
        <f t="shared" si="278"/>
        <v>0</v>
      </c>
      <c r="GI178" s="16">
        <f t="shared" si="278"/>
        <v>0</v>
      </c>
      <c r="GJ178" s="16">
        <f t="shared" si="278"/>
        <v>0</v>
      </c>
      <c r="GK178" s="16">
        <f t="shared" si="291"/>
        <v>0</v>
      </c>
      <c r="GL178" s="16">
        <f t="shared" si="291"/>
        <v>0</v>
      </c>
      <c r="GM178" s="16">
        <f t="shared" si="291"/>
        <v>0</v>
      </c>
      <c r="GN178" s="16">
        <f t="shared" si="291"/>
        <v>0</v>
      </c>
      <c r="GO178" s="16">
        <f t="shared" si="291"/>
        <v>0</v>
      </c>
      <c r="GP178" s="16">
        <f t="shared" si="291"/>
        <v>0</v>
      </c>
      <c r="GQ178" s="16">
        <f t="shared" si="291"/>
        <v>0</v>
      </c>
      <c r="GR178" s="16">
        <f t="shared" si="291"/>
        <v>0</v>
      </c>
      <c r="GS178" s="16">
        <f t="shared" si="291"/>
        <v>0</v>
      </c>
      <c r="GT178" s="16">
        <f t="shared" si="291"/>
        <v>0</v>
      </c>
      <c r="GU178" s="16">
        <f t="shared" si="291"/>
        <v>0</v>
      </c>
      <c r="GV178" s="16">
        <f t="shared" si="291"/>
        <v>0</v>
      </c>
      <c r="GW178" s="16">
        <f t="shared" si="291"/>
        <v>0</v>
      </c>
      <c r="GX178" s="16">
        <f t="shared" si="291"/>
        <v>0</v>
      </c>
      <c r="GY178" s="16">
        <f t="shared" si="291"/>
        <v>0</v>
      </c>
      <c r="GZ178" s="16">
        <f t="shared" si="291"/>
        <v>0</v>
      </c>
      <c r="HA178" s="16">
        <f t="shared" si="291"/>
        <v>0</v>
      </c>
      <c r="HB178" s="16">
        <f t="shared" si="291"/>
        <v>0</v>
      </c>
      <c r="HC178" s="16">
        <f t="shared" si="291"/>
        <v>0</v>
      </c>
      <c r="HD178" s="16">
        <f t="shared" si="291"/>
        <v>0</v>
      </c>
      <c r="HE178" s="16">
        <f t="shared" si="291"/>
        <v>0</v>
      </c>
      <c r="HF178" s="16">
        <f t="shared" si="291"/>
        <v>0</v>
      </c>
      <c r="HG178" s="16">
        <f t="shared" si="291"/>
        <v>0</v>
      </c>
      <c r="HH178" s="16">
        <f t="shared" si="291"/>
        <v>0</v>
      </c>
      <c r="HI178" s="16">
        <f t="shared" si="291"/>
        <v>0</v>
      </c>
      <c r="HJ178" s="16">
        <f t="shared" si="291"/>
        <v>0</v>
      </c>
      <c r="HK178" s="16">
        <f t="shared" si="291"/>
        <v>0</v>
      </c>
      <c r="HL178" s="16">
        <f t="shared" si="291"/>
        <v>0</v>
      </c>
      <c r="HM178" s="16">
        <f t="shared" si="291"/>
        <v>0</v>
      </c>
      <c r="HN178" s="16">
        <f t="shared" si="291"/>
        <v>0</v>
      </c>
      <c r="HO178" s="16">
        <f t="shared" si="291"/>
        <v>0</v>
      </c>
      <c r="HP178" s="16">
        <f t="shared" si="291"/>
        <v>0</v>
      </c>
      <c r="HQ178" s="16">
        <f t="shared" si="289"/>
        <v>0</v>
      </c>
      <c r="HR178" s="16">
        <f t="shared" si="289"/>
        <v>0</v>
      </c>
      <c r="HS178" s="16">
        <f t="shared" si="289"/>
        <v>0</v>
      </c>
      <c r="HT178" s="16">
        <f t="shared" si="289"/>
        <v>0</v>
      </c>
      <c r="HU178" s="16">
        <f t="shared" si="289"/>
        <v>0</v>
      </c>
      <c r="HV178" s="16">
        <f t="shared" si="289"/>
        <v>0</v>
      </c>
      <c r="HW178" s="16">
        <f t="shared" si="289"/>
        <v>0</v>
      </c>
      <c r="HX178" s="16">
        <f t="shared" si="289"/>
        <v>0</v>
      </c>
      <c r="HY178" s="16">
        <f t="shared" si="289"/>
        <v>0</v>
      </c>
      <c r="HZ178" s="16">
        <f t="shared" si="289"/>
        <v>0</v>
      </c>
      <c r="IA178" s="16">
        <f t="shared" si="289"/>
        <v>0</v>
      </c>
      <c r="IB178" s="16">
        <f t="shared" si="289"/>
        <v>0</v>
      </c>
      <c r="IC178" s="16">
        <f t="shared" si="289"/>
        <v>0</v>
      </c>
      <c r="ID178" s="16">
        <f t="shared" si="289"/>
        <v>0</v>
      </c>
      <c r="IE178" s="16">
        <f t="shared" si="289"/>
        <v>0</v>
      </c>
      <c r="IF178" s="16">
        <f t="shared" si="289"/>
        <v>0</v>
      </c>
      <c r="IG178" s="16">
        <f t="shared" si="289"/>
        <v>0</v>
      </c>
      <c r="IH178" s="16">
        <f t="shared" si="289"/>
        <v>0</v>
      </c>
      <c r="II178" s="16">
        <f t="shared" si="282"/>
        <v>0</v>
      </c>
      <c r="IJ178" s="16">
        <f t="shared" si="282"/>
        <v>0</v>
      </c>
      <c r="IK178" s="16">
        <f t="shared" si="282"/>
        <v>0</v>
      </c>
      <c r="IL178" s="16">
        <f t="shared" si="282"/>
        <v>0</v>
      </c>
      <c r="IM178" s="16">
        <f t="shared" si="282"/>
        <v>0</v>
      </c>
      <c r="IN178" s="16">
        <f t="shared" si="282"/>
        <v>0</v>
      </c>
      <c r="IO178" s="16">
        <f t="shared" si="282"/>
        <v>0</v>
      </c>
      <c r="IP178" s="16">
        <f t="shared" si="282"/>
        <v>0</v>
      </c>
      <c r="IQ178" s="16">
        <f t="shared" si="282"/>
        <v>0</v>
      </c>
      <c r="IR178" s="16">
        <f t="shared" si="282"/>
        <v>0</v>
      </c>
      <c r="IS178" s="16">
        <f t="shared" si="283"/>
        <v>0</v>
      </c>
      <c r="IT178" s="16">
        <f t="shared" si="283"/>
        <v>0</v>
      </c>
      <c r="IU178" s="16">
        <f t="shared" si="283"/>
        <v>0</v>
      </c>
      <c r="IV178" s="16">
        <f t="shared" si="283"/>
        <v>0</v>
      </c>
      <c r="IW178" s="16">
        <f t="shared" si="283"/>
        <v>0</v>
      </c>
      <c r="IX178" s="16">
        <f t="shared" si="283"/>
        <v>0</v>
      </c>
      <c r="IY178" s="16">
        <f t="shared" si="283"/>
        <v>0</v>
      </c>
      <c r="IZ178" s="16">
        <f t="shared" si="283"/>
        <v>0</v>
      </c>
      <c r="JA178" s="16">
        <f t="shared" si="283"/>
        <v>0</v>
      </c>
      <c r="JB178" s="16">
        <f t="shared" si="283"/>
        <v>0</v>
      </c>
      <c r="JC178" s="16">
        <f t="shared" si="283"/>
        <v>0</v>
      </c>
      <c r="JD178" s="16">
        <f t="shared" si="283"/>
        <v>0</v>
      </c>
      <c r="JE178" s="16">
        <f t="shared" si="283"/>
        <v>0</v>
      </c>
      <c r="JF178" s="16">
        <f t="shared" si="283"/>
        <v>0</v>
      </c>
      <c r="JG178" s="16">
        <f t="shared" si="283"/>
        <v>0</v>
      </c>
      <c r="JH178" s="16">
        <f t="shared" si="283"/>
        <v>0</v>
      </c>
      <c r="JI178" s="16">
        <f t="shared" si="283"/>
        <v>0</v>
      </c>
      <c r="JJ178" s="16">
        <f t="shared" si="283"/>
        <v>0</v>
      </c>
      <c r="JK178" s="16">
        <f t="shared" si="283"/>
        <v>0</v>
      </c>
      <c r="JN178" s="16">
        <f t="shared" si="273"/>
        <v>0</v>
      </c>
      <c r="JO178" s="16">
        <f t="shared" si="273"/>
        <v>0</v>
      </c>
      <c r="JP178" s="16">
        <f t="shared" si="273"/>
        <v>0</v>
      </c>
      <c r="JQ178" s="16">
        <f t="shared" si="273"/>
        <v>0</v>
      </c>
      <c r="JR178" s="16">
        <f t="shared" si="273"/>
        <v>0</v>
      </c>
      <c r="JS178" s="16">
        <f t="shared" si="273"/>
        <v>0</v>
      </c>
      <c r="JT178" s="16">
        <f t="shared" si="273"/>
        <v>0</v>
      </c>
      <c r="JU178" s="16">
        <f t="shared" si="273"/>
        <v>0</v>
      </c>
      <c r="JV178" s="16">
        <f t="shared" si="273"/>
        <v>0</v>
      </c>
      <c r="JW178" s="16">
        <f t="shared" si="273"/>
        <v>0</v>
      </c>
      <c r="JX178" s="16">
        <f t="shared" si="273"/>
        <v>0</v>
      </c>
      <c r="JY178" s="16">
        <f t="shared" si="273"/>
        <v>0</v>
      </c>
      <c r="JZ178" s="16">
        <f t="shared" ref="JN178:KC194" si="295">IF($B178=JZ$1,$C178,0)</f>
        <v>2</v>
      </c>
      <c r="KA178" s="16">
        <f t="shared" si="295"/>
        <v>0</v>
      </c>
      <c r="KB178" s="16">
        <f t="shared" si="295"/>
        <v>0</v>
      </c>
      <c r="KC178" s="16">
        <f t="shared" si="295"/>
        <v>0</v>
      </c>
      <c r="KD178" s="16">
        <f t="shared" si="274"/>
        <v>0</v>
      </c>
      <c r="KE178" s="16">
        <f t="shared" si="274"/>
        <v>0</v>
      </c>
      <c r="KF178" s="16">
        <f t="shared" si="274"/>
        <v>0</v>
      </c>
      <c r="KG178" s="16">
        <f t="shared" si="274"/>
        <v>0</v>
      </c>
      <c r="KH178" s="16">
        <f t="shared" si="274"/>
        <v>0</v>
      </c>
      <c r="KI178" s="16">
        <f t="shared" si="274"/>
        <v>0</v>
      </c>
      <c r="KJ178" s="16">
        <f t="shared" si="274"/>
        <v>0</v>
      </c>
      <c r="KK178" s="16">
        <f t="shared" si="292"/>
        <v>0</v>
      </c>
      <c r="KL178" s="16">
        <f t="shared" si="292"/>
        <v>0</v>
      </c>
      <c r="KM178" s="16">
        <f t="shared" si="292"/>
        <v>0</v>
      </c>
      <c r="KN178" s="16">
        <f t="shared" si="292"/>
        <v>0</v>
      </c>
      <c r="KO178" s="16">
        <f t="shared" si="292"/>
        <v>0</v>
      </c>
      <c r="KP178" s="16">
        <f t="shared" si="292"/>
        <v>0</v>
      </c>
      <c r="KQ178" s="16">
        <f t="shared" si="292"/>
        <v>0</v>
      </c>
      <c r="KR178" s="16">
        <f t="shared" si="292"/>
        <v>0</v>
      </c>
      <c r="KS178" s="16">
        <f t="shared" si="292"/>
        <v>0</v>
      </c>
      <c r="KT178" s="16">
        <f t="shared" si="292"/>
        <v>0</v>
      </c>
      <c r="KU178" s="16">
        <f t="shared" si="292"/>
        <v>0</v>
      </c>
      <c r="KV178" s="16">
        <f t="shared" si="292"/>
        <v>0</v>
      </c>
      <c r="KW178" s="16">
        <f t="shared" si="292"/>
        <v>0</v>
      </c>
      <c r="KX178" s="16">
        <f t="shared" si="292"/>
        <v>0</v>
      </c>
    </row>
    <row r="179" spans="1:310">
      <c r="A179" s="2" t="s">
        <v>124</v>
      </c>
      <c r="B179" s="2" t="s">
        <v>45</v>
      </c>
      <c r="C179" s="2">
        <v>1</v>
      </c>
      <c r="D179" s="3">
        <v>50</v>
      </c>
      <c r="E179" s="3">
        <v>50</v>
      </c>
      <c r="F179" s="3">
        <f t="shared" si="275"/>
        <v>0</v>
      </c>
      <c r="G179" s="4"/>
      <c r="J179" s="2">
        <v>179</v>
      </c>
      <c r="K179" s="5"/>
      <c r="L179" s="5"/>
      <c r="M179" s="3"/>
      <c r="T179" s="16">
        <f t="shared" si="276"/>
        <v>0</v>
      </c>
      <c r="U179" s="16">
        <f t="shared" si="276"/>
        <v>0</v>
      </c>
      <c r="V179" s="16">
        <f t="shared" si="276"/>
        <v>0</v>
      </c>
      <c r="W179" s="16">
        <f t="shared" si="276"/>
        <v>0</v>
      </c>
      <c r="X179" s="16">
        <f t="shared" si="276"/>
        <v>0</v>
      </c>
      <c r="Y179" s="16">
        <f t="shared" si="276"/>
        <v>0</v>
      </c>
      <c r="Z179" s="16">
        <f t="shared" si="276"/>
        <v>0</v>
      </c>
      <c r="AA179" s="16">
        <f t="shared" si="276"/>
        <v>0</v>
      </c>
      <c r="AB179" s="16">
        <f t="shared" si="276"/>
        <v>0</v>
      </c>
      <c r="AC179" s="16">
        <f t="shared" si="276"/>
        <v>0</v>
      </c>
      <c r="AD179" s="16">
        <f t="shared" si="276"/>
        <v>0</v>
      </c>
      <c r="AE179" s="16">
        <f t="shared" si="276"/>
        <v>0</v>
      </c>
      <c r="AF179" s="16">
        <f t="shared" si="276"/>
        <v>0</v>
      </c>
      <c r="AG179" s="16">
        <f t="shared" si="276"/>
        <v>0</v>
      </c>
      <c r="AH179" s="16">
        <f t="shared" si="276"/>
        <v>0</v>
      </c>
      <c r="AI179" s="16">
        <f t="shared" si="276"/>
        <v>0</v>
      </c>
      <c r="AJ179" s="16">
        <f t="shared" si="290"/>
        <v>0</v>
      </c>
      <c r="AK179" s="16">
        <f t="shared" si="290"/>
        <v>0</v>
      </c>
      <c r="AL179" s="16">
        <f t="shared" si="290"/>
        <v>0</v>
      </c>
      <c r="AM179" s="16">
        <f t="shared" si="290"/>
        <v>0</v>
      </c>
      <c r="AN179" s="16">
        <f t="shared" si="290"/>
        <v>0</v>
      </c>
      <c r="AO179" s="16">
        <f t="shared" si="290"/>
        <v>0</v>
      </c>
      <c r="AP179" s="16">
        <f t="shared" si="290"/>
        <v>0</v>
      </c>
      <c r="AQ179" s="16">
        <f t="shared" si="290"/>
        <v>0</v>
      </c>
      <c r="AR179" s="16">
        <f t="shared" si="290"/>
        <v>0</v>
      </c>
      <c r="AS179" s="16">
        <f t="shared" si="290"/>
        <v>0</v>
      </c>
      <c r="AT179" s="16">
        <f t="shared" si="290"/>
        <v>0</v>
      </c>
      <c r="AU179" s="16">
        <f t="shared" si="290"/>
        <v>0</v>
      </c>
      <c r="AV179" s="16">
        <f t="shared" si="290"/>
        <v>0</v>
      </c>
      <c r="AW179" s="16">
        <f t="shared" si="290"/>
        <v>0</v>
      </c>
      <c r="AX179" s="16">
        <f t="shared" si="290"/>
        <v>0</v>
      </c>
      <c r="AY179" s="16">
        <f t="shared" si="290"/>
        <v>0</v>
      </c>
      <c r="AZ179" s="16">
        <f t="shared" si="286"/>
        <v>0</v>
      </c>
      <c r="BA179" s="16">
        <f t="shared" si="286"/>
        <v>0</v>
      </c>
      <c r="BB179" s="16">
        <f t="shared" si="286"/>
        <v>0</v>
      </c>
      <c r="BC179" s="16">
        <f t="shared" si="286"/>
        <v>0</v>
      </c>
      <c r="BD179" s="16">
        <f t="shared" si="286"/>
        <v>0</v>
      </c>
      <c r="BE179" s="16">
        <f t="shared" si="286"/>
        <v>0</v>
      </c>
      <c r="BF179" s="16">
        <f t="shared" si="267"/>
        <v>0</v>
      </c>
      <c r="BG179" s="16">
        <f t="shared" si="267"/>
        <v>0</v>
      </c>
      <c r="BH179" s="16">
        <f t="shared" si="267"/>
        <v>0</v>
      </c>
      <c r="BI179" s="16">
        <f t="shared" si="267"/>
        <v>0</v>
      </c>
      <c r="BJ179" s="16">
        <f t="shared" si="267"/>
        <v>0</v>
      </c>
      <c r="BK179" s="16">
        <f t="shared" si="267"/>
        <v>0</v>
      </c>
      <c r="BL179" s="16">
        <f t="shared" si="267"/>
        <v>0</v>
      </c>
      <c r="BM179" s="16">
        <f t="shared" si="267"/>
        <v>0</v>
      </c>
      <c r="BN179" s="16">
        <f t="shared" si="294"/>
        <v>0</v>
      </c>
      <c r="BO179" s="16">
        <f t="shared" si="294"/>
        <v>0</v>
      </c>
      <c r="BP179" s="16">
        <f t="shared" si="294"/>
        <v>0</v>
      </c>
      <c r="BQ179" s="16">
        <f t="shared" si="294"/>
        <v>0</v>
      </c>
      <c r="BR179" s="16">
        <f t="shared" si="294"/>
        <v>0</v>
      </c>
      <c r="BS179" s="16">
        <f t="shared" si="294"/>
        <v>0</v>
      </c>
      <c r="BT179" s="16">
        <f t="shared" si="294"/>
        <v>0</v>
      </c>
      <c r="BU179" s="16">
        <f t="shared" si="294"/>
        <v>0</v>
      </c>
      <c r="BV179" s="16">
        <f t="shared" si="294"/>
        <v>0</v>
      </c>
      <c r="BW179" s="16">
        <f t="shared" si="294"/>
        <v>0</v>
      </c>
      <c r="BX179" s="16">
        <f t="shared" si="294"/>
        <v>0</v>
      </c>
      <c r="BY179" s="16">
        <f t="shared" si="294"/>
        <v>0</v>
      </c>
      <c r="BZ179" s="16">
        <f t="shared" si="294"/>
        <v>0</v>
      </c>
      <c r="CA179" s="16">
        <f t="shared" si="294"/>
        <v>0</v>
      </c>
      <c r="CB179" s="16">
        <f t="shared" si="294"/>
        <v>0</v>
      </c>
      <c r="CC179" s="16">
        <f t="shared" si="294"/>
        <v>0</v>
      </c>
      <c r="CD179" s="16">
        <f t="shared" si="294"/>
        <v>0</v>
      </c>
      <c r="CE179" s="16">
        <f t="shared" si="294"/>
        <v>0</v>
      </c>
      <c r="CF179" s="16">
        <f t="shared" si="294"/>
        <v>0</v>
      </c>
      <c r="CG179" s="16">
        <f t="shared" si="294"/>
        <v>0</v>
      </c>
      <c r="CH179" s="16">
        <f t="shared" si="294"/>
        <v>0</v>
      </c>
      <c r="CI179" s="16">
        <f t="shared" si="294"/>
        <v>0</v>
      </c>
      <c r="CJ179" s="16">
        <f t="shared" si="294"/>
        <v>0</v>
      </c>
      <c r="CK179" s="16">
        <f t="shared" si="294"/>
        <v>0</v>
      </c>
      <c r="CL179" s="16">
        <f t="shared" si="294"/>
        <v>0</v>
      </c>
      <c r="CM179" s="16">
        <f t="shared" si="294"/>
        <v>0</v>
      </c>
      <c r="CN179" s="16">
        <f t="shared" si="294"/>
        <v>0</v>
      </c>
      <c r="CO179" s="16">
        <f t="shared" si="294"/>
        <v>0</v>
      </c>
      <c r="CP179" s="16">
        <f t="shared" si="294"/>
        <v>0</v>
      </c>
      <c r="CQ179" s="16">
        <f t="shared" si="294"/>
        <v>0</v>
      </c>
      <c r="CR179" s="16">
        <f t="shared" si="294"/>
        <v>0</v>
      </c>
      <c r="CS179" s="16">
        <f t="shared" si="294"/>
        <v>0</v>
      </c>
      <c r="CT179" s="16">
        <f t="shared" si="294"/>
        <v>0</v>
      </c>
      <c r="CU179" s="16">
        <f t="shared" si="294"/>
        <v>0</v>
      </c>
      <c r="CV179" s="16">
        <f t="shared" si="294"/>
        <v>0</v>
      </c>
      <c r="CW179" s="16">
        <f t="shared" si="294"/>
        <v>50</v>
      </c>
      <c r="CX179" s="16">
        <f t="shared" si="294"/>
        <v>0</v>
      </c>
      <c r="CY179" s="16">
        <f t="shared" si="294"/>
        <v>0</v>
      </c>
      <c r="CZ179" s="16">
        <f t="shared" si="294"/>
        <v>0</v>
      </c>
      <c r="DA179" s="16">
        <f t="shared" si="294"/>
        <v>0</v>
      </c>
      <c r="DB179" s="16">
        <f t="shared" si="294"/>
        <v>0</v>
      </c>
      <c r="DC179" s="16">
        <f t="shared" si="294"/>
        <v>0</v>
      </c>
      <c r="DD179" s="16">
        <f t="shared" si="294"/>
        <v>0</v>
      </c>
      <c r="DE179" s="16">
        <f t="shared" si="294"/>
        <v>0</v>
      </c>
      <c r="DF179" s="16">
        <f t="shared" si="294"/>
        <v>0</v>
      </c>
      <c r="DG179" s="16">
        <f t="shared" si="294"/>
        <v>0</v>
      </c>
      <c r="DH179" s="16">
        <f t="shared" si="294"/>
        <v>0</v>
      </c>
      <c r="DI179" s="16">
        <f t="shared" si="294"/>
        <v>0</v>
      </c>
      <c r="DJ179" s="16">
        <f t="shared" si="294"/>
        <v>0</v>
      </c>
      <c r="DK179" s="16">
        <f t="shared" si="294"/>
        <v>0</v>
      </c>
      <c r="DL179" s="16">
        <f t="shared" si="280"/>
        <v>0</v>
      </c>
      <c r="DM179" s="16">
        <f t="shared" si="280"/>
        <v>0</v>
      </c>
      <c r="DN179" s="16">
        <f t="shared" si="280"/>
        <v>0</v>
      </c>
      <c r="DO179" s="16">
        <f t="shared" si="280"/>
        <v>0</v>
      </c>
      <c r="DP179" s="16">
        <f t="shared" si="280"/>
        <v>0</v>
      </c>
      <c r="DQ179" s="16">
        <f t="shared" si="280"/>
        <v>0</v>
      </c>
      <c r="DR179" s="16">
        <f t="shared" si="280"/>
        <v>0</v>
      </c>
      <c r="DS179" s="16">
        <f t="shared" si="280"/>
        <v>0</v>
      </c>
      <c r="DT179" s="16">
        <f t="shared" si="280"/>
        <v>0</v>
      </c>
      <c r="DU179" s="16">
        <f t="shared" si="280"/>
        <v>0</v>
      </c>
      <c r="DV179" s="16">
        <f t="shared" si="281"/>
        <v>0</v>
      </c>
      <c r="DW179" s="16">
        <f t="shared" si="281"/>
        <v>0</v>
      </c>
      <c r="DX179" s="16">
        <f t="shared" si="281"/>
        <v>0</v>
      </c>
      <c r="DY179" s="16">
        <f t="shared" si="281"/>
        <v>0</v>
      </c>
      <c r="DZ179" s="16">
        <f t="shared" si="281"/>
        <v>0</v>
      </c>
      <c r="EA179" s="16">
        <f t="shared" si="281"/>
        <v>0</v>
      </c>
      <c r="EB179" s="16">
        <f t="shared" si="281"/>
        <v>0</v>
      </c>
      <c r="EC179" s="16">
        <f t="shared" si="281"/>
        <v>0</v>
      </c>
      <c r="ED179" s="16">
        <f t="shared" si="281"/>
        <v>0</v>
      </c>
      <c r="EE179" s="16">
        <f t="shared" si="281"/>
        <v>0</v>
      </c>
      <c r="EF179" s="16">
        <f t="shared" si="281"/>
        <v>0</v>
      </c>
      <c r="EG179" s="16">
        <f t="shared" si="281"/>
        <v>0</v>
      </c>
      <c r="EH179" s="16">
        <f t="shared" si="281"/>
        <v>0</v>
      </c>
      <c r="EI179" s="16">
        <f t="shared" si="281"/>
        <v>0</v>
      </c>
      <c r="EJ179" s="16">
        <f t="shared" ref="DV179:EN193" si="296">IF($A179=EJ$1,$D179,0)*$C179</f>
        <v>0</v>
      </c>
      <c r="EK179" s="16">
        <f t="shared" si="296"/>
        <v>0</v>
      </c>
      <c r="EL179" s="16">
        <f t="shared" si="296"/>
        <v>0</v>
      </c>
      <c r="EM179" s="16">
        <f t="shared" si="296"/>
        <v>0</v>
      </c>
      <c r="EN179" s="16">
        <f t="shared" si="296"/>
        <v>0</v>
      </c>
      <c r="EQ179" s="16">
        <f t="shared" si="288"/>
        <v>0</v>
      </c>
      <c r="ER179" s="16">
        <f t="shared" si="288"/>
        <v>0</v>
      </c>
      <c r="ES179" s="16">
        <f t="shared" si="288"/>
        <v>0</v>
      </c>
      <c r="ET179" s="16">
        <f t="shared" si="288"/>
        <v>0</v>
      </c>
      <c r="EU179" s="16">
        <f t="shared" si="288"/>
        <v>0</v>
      </c>
      <c r="EV179" s="16">
        <f t="shared" si="288"/>
        <v>0</v>
      </c>
      <c r="EW179" s="16">
        <f t="shared" si="288"/>
        <v>0</v>
      </c>
      <c r="EX179" s="16">
        <f t="shared" si="288"/>
        <v>0</v>
      </c>
      <c r="EY179" s="16">
        <f t="shared" si="288"/>
        <v>0</v>
      </c>
      <c r="EZ179" s="16">
        <f t="shared" si="288"/>
        <v>0</v>
      </c>
      <c r="FA179" s="16">
        <f t="shared" si="288"/>
        <v>0</v>
      </c>
      <c r="FB179" s="16">
        <f t="shared" si="288"/>
        <v>0</v>
      </c>
      <c r="FC179" s="16">
        <f t="shared" si="288"/>
        <v>0</v>
      </c>
      <c r="FD179" s="16">
        <f t="shared" si="288"/>
        <v>0</v>
      </c>
      <c r="FE179" s="16">
        <f t="shared" si="288"/>
        <v>0</v>
      </c>
      <c r="FF179" s="16">
        <f t="shared" si="288"/>
        <v>0</v>
      </c>
      <c r="FG179" s="16">
        <f t="shared" si="293"/>
        <v>0</v>
      </c>
      <c r="FH179" s="16">
        <f t="shared" si="293"/>
        <v>0</v>
      </c>
      <c r="FI179" s="16">
        <f t="shared" si="293"/>
        <v>0</v>
      </c>
      <c r="FJ179" s="16">
        <f t="shared" si="293"/>
        <v>0</v>
      </c>
      <c r="FK179" s="16">
        <f t="shared" si="293"/>
        <v>0</v>
      </c>
      <c r="FL179" s="16">
        <f t="shared" si="293"/>
        <v>0</v>
      </c>
      <c r="FM179" s="16">
        <f t="shared" si="293"/>
        <v>0</v>
      </c>
      <c r="FN179" s="16">
        <f t="shared" si="293"/>
        <v>0</v>
      </c>
      <c r="FO179" s="16">
        <f t="shared" si="293"/>
        <v>0</v>
      </c>
      <c r="FP179" s="16">
        <f t="shared" si="293"/>
        <v>0</v>
      </c>
      <c r="FQ179" s="16">
        <f t="shared" si="293"/>
        <v>0</v>
      </c>
      <c r="FR179" s="16">
        <f t="shared" si="293"/>
        <v>0</v>
      </c>
      <c r="FS179" s="16">
        <f t="shared" si="293"/>
        <v>0</v>
      </c>
      <c r="FT179" s="16">
        <f t="shared" si="293"/>
        <v>0</v>
      </c>
      <c r="FU179" s="16">
        <f t="shared" si="293"/>
        <v>0</v>
      </c>
      <c r="FV179" s="16">
        <f t="shared" si="278"/>
        <v>0</v>
      </c>
      <c r="FW179" s="16">
        <f t="shared" si="278"/>
        <v>0</v>
      </c>
      <c r="FX179" s="16">
        <f t="shared" si="278"/>
        <v>0</v>
      </c>
      <c r="FY179" s="16">
        <f t="shared" si="278"/>
        <v>0</v>
      </c>
      <c r="FZ179" s="16">
        <f t="shared" si="278"/>
        <v>0</v>
      </c>
      <c r="GA179" s="16">
        <f t="shared" si="278"/>
        <v>0</v>
      </c>
      <c r="GB179" s="16">
        <f t="shared" si="278"/>
        <v>0</v>
      </c>
      <c r="GC179" s="16">
        <f t="shared" si="278"/>
        <v>0</v>
      </c>
      <c r="GD179" s="16">
        <f t="shared" si="278"/>
        <v>0</v>
      </c>
      <c r="GE179" s="16">
        <f t="shared" si="278"/>
        <v>0</v>
      </c>
      <c r="GF179" s="16">
        <f t="shared" si="278"/>
        <v>0</v>
      </c>
      <c r="GG179" s="16">
        <f t="shared" si="278"/>
        <v>0</v>
      </c>
      <c r="GH179" s="16">
        <f t="shared" si="278"/>
        <v>0</v>
      </c>
      <c r="GI179" s="16">
        <f t="shared" si="278"/>
        <v>0</v>
      </c>
      <c r="GJ179" s="16">
        <f t="shared" si="278"/>
        <v>0</v>
      </c>
      <c r="GK179" s="16">
        <f t="shared" si="291"/>
        <v>0</v>
      </c>
      <c r="GL179" s="16">
        <f t="shared" si="291"/>
        <v>0</v>
      </c>
      <c r="GM179" s="16">
        <f t="shared" si="291"/>
        <v>0</v>
      </c>
      <c r="GN179" s="16">
        <f t="shared" si="291"/>
        <v>0</v>
      </c>
      <c r="GO179" s="16">
        <f t="shared" si="291"/>
        <v>0</v>
      </c>
      <c r="GP179" s="16">
        <f t="shared" si="291"/>
        <v>0</v>
      </c>
      <c r="GQ179" s="16">
        <f t="shared" si="291"/>
        <v>0</v>
      </c>
      <c r="GR179" s="16">
        <f t="shared" si="291"/>
        <v>0</v>
      </c>
      <c r="GS179" s="16">
        <f t="shared" si="291"/>
        <v>0</v>
      </c>
      <c r="GT179" s="16">
        <f t="shared" si="291"/>
        <v>0</v>
      </c>
      <c r="GU179" s="16">
        <f t="shared" si="291"/>
        <v>0</v>
      </c>
      <c r="GV179" s="16">
        <f t="shared" si="291"/>
        <v>0</v>
      </c>
      <c r="GW179" s="16">
        <f t="shared" si="291"/>
        <v>0</v>
      </c>
      <c r="GX179" s="16">
        <f t="shared" si="291"/>
        <v>0</v>
      </c>
      <c r="GY179" s="16">
        <f t="shared" si="291"/>
        <v>0</v>
      </c>
      <c r="GZ179" s="16">
        <f t="shared" si="291"/>
        <v>0</v>
      </c>
      <c r="HA179" s="16">
        <f t="shared" si="291"/>
        <v>0</v>
      </c>
      <c r="HB179" s="16">
        <f t="shared" si="291"/>
        <v>0</v>
      </c>
      <c r="HC179" s="16">
        <f t="shared" si="291"/>
        <v>0</v>
      </c>
      <c r="HD179" s="16">
        <f t="shared" si="291"/>
        <v>0</v>
      </c>
      <c r="HE179" s="16">
        <f t="shared" si="291"/>
        <v>0</v>
      </c>
      <c r="HF179" s="16">
        <f t="shared" si="291"/>
        <v>0</v>
      </c>
      <c r="HG179" s="16">
        <f t="shared" si="291"/>
        <v>0</v>
      </c>
      <c r="HH179" s="16">
        <f t="shared" si="291"/>
        <v>0</v>
      </c>
      <c r="HI179" s="16">
        <f t="shared" si="291"/>
        <v>0</v>
      </c>
      <c r="HJ179" s="16">
        <f t="shared" si="291"/>
        <v>0</v>
      </c>
      <c r="HK179" s="16">
        <f t="shared" si="291"/>
        <v>0</v>
      </c>
      <c r="HL179" s="16">
        <f t="shared" si="291"/>
        <v>0</v>
      </c>
      <c r="HM179" s="16">
        <f t="shared" si="291"/>
        <v>0</v>
      </c>
      <c r="HN179" s="16">
        <f t="shared" si="291"/>
        <v>0</v>
      </c>
      <c r="HO179" s="16">
        <f t="shared" si="291"/>
        <v>0</v>
      </c>
      <c r="HP179" s="16">
        <f t="shared" si="291"/>
        <v>0</v>
      </c>
      <c r="HQ179" s="16">
        <f t="shared" si="289"/>
        <v>0</v>
      </c>
      <c r="HR179" s="16">
        <f t="shared" si="289"/>
        <v>0</v>
      </c>
      <c r="HS179" s="16">
        <f t="shared" si="289"/>
        <v>0</v>
      </c>
      <c r="HT179" s="16">
        <f t="shared" si="289"/>
        <v>50</v>
      </c>
      <c r="HU179" s="16">
        <f t="shared" si="289"/>
        <v>0</v>
      </c>
      <c r="HV179" s="16">
        <f t="shared" si="289"/>
        <v>0</v>
      </c>
      <c r="HW179" s="16">
        <f t="shared" si="289"/>
        <v>0</v>
      </c>
      <c r="HX179" s="16">
        <f t="shared" si="289"/>
        <v>0</v>
      </c>
      <c r="HY179" s="16">
        <f t="shared" si="289"/>
        <v>0</v>
      </c>
      <c r="HZ179" s="16">
        <f t="shared" si="289"/>
        <v>0</v>
      </c>
      <c r="IA179" s="16">
        <f t="shared" si="289"/>
        <v>0</v>
      </c>
      <c r="IB179" s="16">
        <f t="shared" si="289"/>
        <v>0</v>
      </c>
      <c r="IC179" s="16">
        <f t="shared" si="289"/>
        <v>0</v>
      </c>
      <c r="ID179" s="16">
        <f t="shared" si="289"/>
        <v>0</v>
      </c>
      <c r="IE179" s="16">
        <f t="shared" si="289"/>
        <v>0</v>
      </c>
      <c r="IF179" s="16">
        <f t="shared" si="289"/>
        <v>0</v>
      </c>
      <c r="IG179" s="16">
        <f t="shared" si="289"/>
        <v>0</v>
      </c>
      <c r="IH179" s="16">
        <f t="shared" si="289"/>
        <v>0</v>
      </c>
      <c r="II179" s="16">
        <f t="shared" si="282"/>
        <v>0</v>
      </c>
      <c r="IJ179" s="16">
        <f t="shared" si="282"/>
        <v>0</v>
      </c>
      <c r="IK179" s="16">
        <f t="shared" si="282"/>
        <v>0</v>
      </c>
      <c r="IL179" s="16">
        <f t="shared" si="282"/>
        <v>0</v>
      </c>
      <c r="IM179" s="16">
        <f t="shared" si="282"/>
        <v>0</v>
      </c>
      <c r="IN179" s="16">
        <f t="shared" si="282"/>
        <v>0</v>
      </c>
      <c r="IO179" s="16">
        <f t="shared" si="282"/>
        <v>0</v>
      </c>
      <c r="IP179" s="16">
        <f t="shared" si="282"/>
        <v>0</v>
      </c>
      <c r="IQ179" s="16">
        <f t="shared" si="282"/>
        <v>0</v>
      </c>
      <c r="IR179" s="16">
        <f t="shared" si="282"/>
        <v>0</v>
      </c>
      <c r="IS179" s="16">
        <f t="shared" si="283"/>
        <v>0</v>
      </c>
      <c r="IT179" s="16">
        <f t="shared" si="283"/>
        <v>0</v>
      </c>
      <c r="IU179" s="16">
        <f t="shared" si="283"/>
        <v>0</v>
      </c>
      <c r="IV179" s="16">
        <f t="shared" si="283"/>
        <v>0</v>
      </c>
      <c r="IW179" s="16">
        <f t="shared" si="283"/>
        <v>0</v>
      </c>
      <c r="IX179" s="16">
        <f t="shared" si="283"/>
        <v>0</v>
      </c>
      <c r="IY179" s="16">
        <f t="shared" si="283"/>
        <v>0</v>
      </c>
      <c r="IZ179" s="16">
        <f t="shared" si="283"/>
        <v>0</v>
      </c>
      <c r="JA179" s="16">
        <f t="shared" si="283"/>
        <v>0</v>
      </c>
      <c r="JB179" s="16">
        <f t="shared" si="283"/>
        <v>0</v>
      </c>
      <c r="JC179" s="16">
        <f t="shared" si="283"/>
        <v>0</v>
      </c>
      <c r="JD179" s="16">
        <f t="shared" si="283"/>
        <v>0</v>
      </c>
      <c r="JE179" s="16">
        <f t="shared" si="283"/>
        <v>0</v>
      </c>
      <c r="JF179" s="16">
        <f t="shared" si="283"/>
        <v>0</v>
      </c>
      <c r="JG179" s="16">
        <f t="shared" ref="IS179:JK193" si="297">IF($A179=JG$1,$E179,0)</f>
        <v>0</v>
      </c>
      <c r="JH179" s="16">
        <f t="shared" si="297"/>
        <v>0</v>
      </c>
      <c r="JI179" s="16">
        <f t="shared" si="297"/>
        <v>0</v>
      </c>
      <c r="JJ179" s="16">
        <f t="shared" si="297"/>
        <v>0</v>
      </c>
      <c r="JK179" s="16">
        <f t="shared" si="297"/>
        <v>0</v>
      </c>
      <c r="JN179" s="16">
        <f t="shared" si="295"/>
        <v>0</v>
      </c>
      <c r="JO179" s="16">
        <f t="shared" si="295"/>
        <v>0</v>
      </c>
      <c r="JP179" s="16">
        <f t="shared" si="295"/>
        <v>0</v>
      </c>
      <c r="JQ179" s="16">
        <f t="shared" si="295"/>
        <v>0</v>
      </c>
      <c r="JR179" s="16">
        <f t="shared" si="295"/>
        <v>0</v>
      </c>
      <c r="JS179" s="16">
        <f t="shared" si="295"/>
        <v>0</v>
      </c>
      <c r="JT179" s="16">
        <f t="shared" si="295"/>
        <v>0</v>
      </c>
      <c r="JU179" s="16">
        <f t="shared" si="295"/>
        <v>0</v>
      </c>
      <c r="JV179" s="16">
        <f t="shared" si="295"/>
        <v>0</v>
      </c>
      <c r="JW179" s="16">
        <f t="shared" si="295"/>
        <v>0</v>
      </c>
      <c r="JX179" s="16">
        <f t="shared" si="295"/>
        <v>0</v>
      </c>
      <c r="JY179" s="16">
        <f t="shared" si="295"/>
        <v>0</v>
      </c>
      <c r="JZ179" s="16">
        <f t="shared" si="295"/>
        <v>1</v>
      </c>
      <c r="KA179" s="16">
        <f t="shared" si="295"/>
        <v>0</v>
      </c>
      <c r="KB179" s="16">
        <f t="shared" si="295"/>
        <v>0</v>
      </c>
      <c r="KC179" s="16">
        <f t="shared" si="295"/>
        <v>0</v>
      </c>
      <c r="KD179" s="16">
        <f t="shared" si="274"/>
        <v>0</v>
      </c>
      <c r="KE179" s="16">
        <f t="shared" si="274"/>
        <v>0</v>
      </c>
      <c r="KF179" s="16">
        <f t="shared" si="274"/>
        <v>0</v>
      </c>
      <c r="KG179" s="16">
        <f t="shared" si="274"/>
        <v>0</v>
      </c>
      <c r="KH179" s="16">
        <f t="shared" si="274"/>
        <v>0</v>
      </c>
      <c r="KI179" s="16">
        <f t="shared" si="274"/>
        <v>0</v>
      </c>
      <c r="KJ179" s="16">
        <f t="shared" si="274"/>
        <v>0</v>
      </c>
      <c r="KK179" s="16">
        <f t="shared" si="292"/>
        <v>0</v>
      </c>
      <c r="KL179" s="16">
        <f t="shared" si="292"/>
        <v>0</v>
      </c>
      <c r="KM179" s="16">
        <f t="shared" si="292"/>
        <v>0</v>
      </c>
      <c r="KN179" s="16">
        <f t="shared" si="292"/>
        <v>0</v>
      </c>
      <c r="KO179" s="16">
        <f t="shared" si="292"/>
        <v>0</v>
      </c>
      <c r="KP179" s="16">
        <f t="shared" si="292"/>
        <v>0</v>
      </c>
      <c r="KQ179" s="16">
        <f t="shared" si="292"/>
        <v>0</v>
      </c>
      <c r="KR179" s="16">
        <f t="shared" si="292"/>
        <v>0</v>
      </c>
      <c r="KS179" s="16">
        <f t="shared" si="292"/>
        <v>0</v>
      </c>
      <c r="KT179" s="16">
        <f t="shared" si="292"/>
        <v>0</v>
      </c>
      <c r="KU179" s="16">
        <f t="shared" si="292"/>
        <v>0</v>
      </c>
      <c r="KV179" s="16">
        <f t="shared" si="292"/>
        <v>0</v>
      </c>
      <c r="KW179" s="16">
        <f t="shared" si="292"/>
        <v>0</v>
      </c>
      <c r="KX179" s="16">
        <f t="shared" si="292"/>
        <v>0</v>
      </c>
    </row>
    <row r="180" spans="1:310">
      <c r="A180" s="2" t="s">
        <v>44</v>
      </c>
      <c r="B180" s="2" t="s">
        <v>45</v>
      </c>
      <c r="C180" s="2">
        <v>1</v>
      </c>
      <c r="D180" s="3">
        <v>50</v>
      </c>
      <c r="E180" s="3">
        <v>50</v>
      </c>
      <c r="F180" s="3">
        <f t="shared" si="275"/>
        <v>0</v>
      </c>
      <c r="G180" s="4"/>
      <c r="J180" s="2">
        <v>180</v>
      </c>
      <c r="K180" s="5"/>
      <c r="L180" s="5"/>
      <c r="M180" s="3"/>
      <c r="T180" s="16">
        <f t="shared" si="276"/>
        <v>0</v>
      </c>
      <c r="U180" s="16">
        <f t="shared" si="276"/>
        <v>0</v>
      </c>
      <c r="V180" s="16">
        <f t="shared" si="276"/>
        <v>0</v>
      </c>
      <c r="W180" s="16">
        <f t="shared" si="276"/>
        <v>0</v>
      </c>
      <c r="X180" s="16">
        <f t="shared" si="276"/>
        <v>0</v>
      </c>
      <c r="Y180" s="16">
        <f t="shared" si="276"/>
        <v>0</v>
      </c>
      <c r="Z180" s="16">
        <f t="shared" si="276"/>
        <v>0</v>
      </c>
      <c r="AA180" s="16">
        <f t="shared" si="276"/>
        <v>0</v>
      </c>
      <c r="AB180" s="16">
        <f t="shared" si="276"/>
        <v>0</v>
      </c>
      <c r="AC180" s="16">
        <f t="shared" si="276"/>
        <v>0</v>
      </c>
      <c r="AD180" s="16">
        <f t="shared" si="276"/>
        <v>0</v>
      </c>
      <c r="AE180" s="16">
        <f t="shared" si="276"/>
        <v>0</v>
      </c>
      <c r="AF180" s="16">
        <f t="shared" si="276"/>
        <v>0</v>
      </c>
      <c r="AG180" s="16">
        <f t="shared" si="276"/>
        <v>0</v>
      </c>
      <c r="AH180" s="16">
        <f t="shared" si="276"/>
        <v>0</v>
      </c>
      <c r="AI180" s="16">
        <f t="shared" si="276"/>
        <v>0</v>
      </c>
      <c r="AJ180" s="16">
        <f t="shared" si="290"/>
        <v>0</v>
      </c>
      <c r="AK180" s="16">
        <f t="shared" si="290"/>
        <v>0</v>
      </c>
      <c r="AL180" s="16">
        <f t="shared" si="290"/>
        <v>0</v>
      </c>
      <c r="AM180" s="16">
        <f t="shared" si="290"/>
        <v>50</v>
      </c>
      <c r="AN180" s="16">
        <f t="shared" si="290"/>
        <v>0</v>
      </c>
      <c r="AO180" s="16">
        <f t="shared" si="290"/>
        <v>0</v>
      </c>
      <c r="AP180" s="16">
        <f t="shared" si="290"/>
        <v>0</v>
      </c>
      <c r="AQ180" s="16">
        <f t="shared" si="290"/>
        <v>0</v>
      </c>
      <c r="AR180" s="16">
        <f t="shared" si="290"/>
        <v>0</v>
      </c>
      <c r="AS180" s="16">
        <f t="shared" si="290"/>
        <v>0</v>
      </c>
      <c r="AT180" s="16">
        <f t="shared" si="290"/>
        <v>0</v>
      </c>
      <c r="AU180" s="16">
        <f t="shared" si="290"/>
        <v>0</v>
      </c>
      <c r="AV180" s="16">
        <f t="shared" si="290"/>
        <v>0</v>
      </c>
      <c r="AW180" s="16">
        <f t="shared" si="290"/>
        <v>0</v>
      </c>
      <c r="AX180" s="16">
        <f t="shared" si="290"/>
        <v>0</v>
      </c>
      <c r="AY180" s="16">
        <f t="shared" si="290"/>
        <v>0</v>
      </c>
      <c r="AZ180" s="16">
        <f t="shared" si="286"/>
        <v>0</v>
      </c>
      <c r="BA180" s="16">
        <f t="shared" si="286"/>
        <v>0</v>
      </c>
      <c r="BB180" s="16">
        <f t="shared" si="286"/>
        <v>0</v>
      </c>
      <c r="BC180" s="16">
        <f t="shared" si="286"/>
        <v>0</v>
      </c>
      <c r="BD180" s="16">
        <f t="shared" si="286"/>
        <v>0</v>
      </c>
      <c r="BE180" s="16">
        <f t="shared" si="286"/>
        <v>0</v>
      </c>
      <c r="BF180" s="16">
        <f t="shared" si="267"/>
        <v>0</v>
      </c>
      <c r="BG180" s="16">
        <f t="shared" si="267"/>
        <v>0</v>
      </c>
      <c r="BH180" s="16">
        <f t="shared" si="267"/>
        <v>0</v>
      </c>
      <c r="BI180" s="16">
        <f t="shared" si="267"/>
        <v>0</v>
      </c>
      <c r="BJ180" s="16">
        <f t="shared" si="267"/>
        <v>0</v>
      </c>
      <c r="BK180" s="16">
        <f t="shared" si="267"/>
        <v>0</v>
      </c>
      <c r="BL180" s="16">
        <f t="shared" si="267"/>
        <v>0</v>
      </c>
      <c r="BM180" s="16">
        <f t="shared" si="267"/>
        <v>0</v>
      </c>
      <c r="BN180" s="16">
        <f t="shared" si="294"/>
        <v>0</v>
      </c>
      <c r="BO180" s="16">
        <f t="shared" si="294"/>
        <v>0</v>
      </c>
      <c r="BP180" s="16">
        <f t="shared" si="294"/>
        <v>0</v>
      </c>
      <c r="BQ180" s="16">
        <f t="shared" si="294"/>
        <v>0</v>
      </c>
      <c r="BR180" s="16">
        <f t="shared" si="294"/>
        <v>0</v>
      </c>
      <c r="BS180" s="16">
        <f t="shared" si="294"/>
        <v>0</v>
      </c>
      <c r="BT180" s="16">
        <f t="shared" si="294"/>
        <v>0</v>
      </c>
      <c r="BU180" s="16">
        <f t="shared" si="294"/>
        <v>0</v>
      </c>
      <c r="BV180" s="16">
        <f t="shared" si="294"/>
        <v>0</v>
      </c>
      <c r="BW180" s="16">
        <f t="shared" si="294"/>
        <v>0</v>
      </c>
      <c r="BX180" s="16">
        <f t="shared" si="294"/>
        <v>0</v>
      </c>
      <c r="BY180" s="16">
        <f t="shared" si="294"/>
        <v>0</v>
      </c>
      <c r="BZ180" s="16">
        <f t="shared" si="294"/>
        <v>0</v>
      </c>
      <c r="CA180" s="16">
        <f t="shared" si="294"/>
        <v>0</v>
      </c>
      <c r="CB180" s="16">
        <f t="shared" si="294"/>
        <v>0</v>
      </c>
      <c r="CC180" s="16">
        <f t="shared" si="294"/>
        <v>0</v>
      </c>
      <c r="CD180" s="16">
        <f t="shared" si="294"/>
        <v>0</v>
      </c>
      <c r="CE180" s="16">
        <f t="shared" si="294"/>
        <v>0</v>
      </c>
      <c r="CF180" s="16">
        <f t="shared" si="294"/>
        <v>0</v>
      </c>
      <c r="CG180" s="16">
        <f t="shared" si="294"/>
        <v>0</v>
      </c>
      <c r="CH180" s="16">
        <f t="shared" si="294"/>
        <v>0</v>
      </c>
      <c r="CI180" s="16">
        <f t="shared" si="294"/>
        <v>0</v>
      </c>
      <c r="CJ180" s="16">
        <f t="shared" si="294"/>
        <v>0</v>
      </c>
      <c r="CK180" s="16">
        <f t="shared" si="294"/>
        <v>0</v>
      </c>
      <c r="CL180" s="16">
        <f t="shared" si="294"/>
        <v>0</v>
      </c>
      <c r="CM180" s="16">
        <f t="shared" si="294"/>
        <v>0</v>
      </c>
      <c r="CN180" s="16">
        <f t="shared" si="294"/>
        <v>0</v>
      </c>
      <c r="CO180" s="16">
        <f t="shared" si="294"/>
        <v>0</v>
      </c>
      <c r="CP180" s="16">
        <f t="shared" si="294"/>
        <v>0</v>
      </c>
      <c r="CQ180" s="16">
        <f t="shared" si="294"/>
        <v>0</v>
      </c>
      <c r="CR180" s="16">
        <f t="shared" si="294"/>
        <v>0</v>
      </c>
      <c r="CS180" s="16">
        <f t="shared" si="294"/>
        <v>0</v>
      </c>
      <c r="CT180" s="16">
        <f t="shared" si="294"/>
        <v>0</v>
      </c>
      <c r="CU180" s="16">
        <f t="shared" si="294"/>
        <v>0</v>
      </c>
      <c r="CV180" s="16">
        <f t="shared" si="294"/>
        <v>0</v>
      </c>
      <c r="CW180" s="16">
        <f t="shared" si="294"/>
        <v>0</v>
      </c>
      <c r="CX180" s="16">
        <f t="shared" si="294"/>
        <v>0</v>
      </c>
      <c r="CY180" s="16">
        <f t="shared" si="294"/>
        <v>0</v>
      </c>
      <c r="CZ180" s="16">
        <f t="shared" si="294"/>
        <v>0</v>
      </c>
      <c r="DA180" s="16">
        <f t="shared" si="294"/>
        <v>0</v>
      </c>
      <c r="DB180" s="16">
        <f t="shared" si="294"/>
        <v>0</v>
      </c>
      <c r="DC180" s="16">
        <f t="shared" si="294"/>
        <v>0</v>
      </c>
      <c r="DD180" s="16">
        <f t="shared" si="294"/>
        <v>0</v>
      </c>
      <c r="DE180" s="16">
        <f t="shared" si="294"/>
        <v>0</v>
      </c>
      <c r="DF180" s="16">
        <f t="shared" si="294"/>
        <v>0</v>
      </c>
      <c r="DG180" s="16">
        <f t="shared" si="294"/>
        <v>0</v>
      </c>
      <c r="DH180" s="16">
        <f t="shared" si="294"/>
        <v>0</v>
      </c>
      <c r="DI180" s="16">
        <f t="shared" si="294"/>
        <v>0</v>
      </c>
      <c r="DJ180" s="16">
        <f t="shared" si="294"/>
        <v>0</v>
      </c>
      <c r="DK180" s="16">
        <f t="shared" si="294"/>
        <v>0</v>
      </c>
      <c r="DL180" s="16">
        <f t="shared" si="280"/>
        <v>0</v>
      </c>
      <c r="DM180" s="16">
        <f t="shared" si="280"/>
        <v>0</v>
      </c>
      <c r="DN180" s="16">
        <f t="shared" si="280"/>
        <v>0</v>
      </c>
      <c r="DO180" s="16">
        <f t="shared" si="280"/>
        <v>0</v>
      </c>
      <c r="DP180" s="16">
        <f t="shared" si="280"/>
        <v>0</v>
      </c>
      <c r="DQ180" s="16">
        <f t="shared" si="280"/>
        <v>0</v>
      </c>
      <c r="DR180" s="16">
        <f t="shared" si="280"/>
        <v>0</v>
      </c>
      <c r="DS180" s="16">
        <f t="shared" si="280"/>
        <v>0</v>
      </c>
      <c r="DT180" s="16">
        <f t="shared" si="280"/>
        <v>0</v>
      </c>
      <c r="DU180" s="16">
        <f t="shared" si="280"/>
        <v>0</v>
      </c>
      <c r="DV180" s="16">
        <f t="shared" si="296"/>
        <v>0</v>
      </c>
      <c r="DW180" s="16">
        <f t="shared" si="296"/>
        <v>0</v>
      </c>
      <c r="DX180" s="16">
        <f t="shared" si="296"/>
        <v>0</v>
      </c>
      <c r="DY180" s="16">
        <f t="shared" si="296"/>
        <v>0</v>
      </c>
      <c r="DZ180" s="16">
        <f t="shared" si="296"/>
        <v>0</v>
      </c>
      <c r="EA180" s="16">
        <f t="shared" si="296"/>
        <v>0</v>
      </c>
      <c r="EB180" s="16">
        <f t="shared" si="296"/>
        <v>0</v>
      </c>
      <c r="EC180" s="16">
        <f t="shared" si="296"/>
        <v>0</v>
      </c>
      <c r="ED180" s="16">
        <f t="shared" si="296"/>
        <v>0</v>
      </c>
      <c r="EE180" s="16">
        <f t="shared" si="296"/>
        <v>0</v>
      </c>
      <c r="EF180" s="16">
        <f t="shared" si="296"/>
        <v>0</v>
      </c>
      <c r="EG180" s="16">
        <f t="shared" si="296"/>
        <v>0</v>
      </c>
      <c r="EH180" s="16">
        <f t="shared" si="296"/>
        <v>0</v>
      </c>
      <c r="EI180" s="16">
        <f t="shared" si="296"/>
        <v>0</v>
      </c>
      <c r="EJ180" s="16">
        <f t="shared" si="296"/>
        <v>0</v>
      </c>
      <c r="EK180" s="16">
        <f t="shared" si="296"/>
        <v>0</v>
      </c>
      <c r="EL180" s="16">
        <f t="shared" si="296"/>
        <v>0</v>
      </c>
      <c r="EM180" s="16">
        <f t="shared" si="296"/>
        <v>0</v>
      </c>
      <c r="EN180" s="16">
        <f t="shared" si="296"/>
        <v>0</v>
      </c>
      <c r="EQ180" s="16">
        <f t="shared" si="288"/>
        <v>0</v>
      </c>
      <c r="ER180" s="16">
        <f t="shared" si="288"/>
        <v>0</v>
      </c>
      <c r="ES180" s="16">
        <f t="shared" si="288"/>
        <v>0</v>
      </c>
      <c r="ET180" s="16">
        <f t="shared" si="288"/>
        <v>0</v>
      </c>
      <c r="EU180" s="16">
        <f t="shared" si="288"/>
        <v>0</v>
      </c>
      <c r="EV180" s="16">
        <f t="shared" si="288"/>
        <v>0</v>
      </c>
      <c r="EW180" s="16">
        <f t="shared" si="288"/>
        <v>0</v>
      </c>
      <c r="EX180" s="16">
        <f t="shared" si="288"/>
        <v>0</v>
      </c>
      <c r="EY180" s="16">
        <f t="shared" si="288"/>
        <v>0</v>
      </c>
      <c r="EZ180" s="16">
        <f t="shared" si="288"/>
        <v>0</v>
      </c>
      <c r="FA180" s="16">
        <f t="shared" si="288"/>
        <v>0</v>
      </c>
      <c r="FB180" s="16">
        <f t="shared" si="288"/>
        <v>0</v>
      </c>
      <c r="FC180" s="16">
        <f t="shared" si="288"/>
        <v>0</v>
      </c>
      <c r="FD180" s="16">
        <f t="shared" si="288"/>
        <v>0</v>
      </c>
      <c r="FE180" s="16">
        <f t="shared" si="288"/>
        <v>0</v>
      </c>
      <c r="FF180" s="16">
        <f t="shared" si="288"/>
        <v>0</v>
      </c>
      <c r="FG180" s="16">
        <f t="shared" si="293"/>
        <v>0</v>
      </c>
      <c r="FH180" s="16">
        <f t="shared" si="293"/>
        <v>0</v>
      </c>
      <c r="FI180" s="16">
        <f t="shared" si="293"/>
        <v>0</v>
      </c>
      <c r="FJ180" s="16">
        <f t="shared" si="293"/>
        <v>50</v>
      </c>
      <c r="FK180" s="16">
        <f t="shared" si="293"/>
        <v>0</v>
      </c>
      <c r="FL180" s="16">
        <f t="shared" si="293"/>
        <v>0</v>
      </c>
      <c r="FM180" s="16">
        <f t="shared" si="293"/>
        <v>0</v>
      </c>
      <c r="FN180" s="16">
        <f t="shared" si="293"/>
        <v>0</v>
      </c>
      <c r="FO180" s="16">
        <f t="shared" si="293"/>
        <v>0</v>
      </c>
      <c r="FP180" s="16">
        <f t="shared" si="293"/>
        <v>0</v>
      </c>
      <c r="FQ180" s="16">
        <f t="shared" si="293"/>
        <v>0</v>
      </c>
      <c r="FR180" s="16">
        <f t="shared" si="293"/>
        <v>0</v>
      </c>
      <c r="FS180" s="16">
        <f t="shared" si="293"/>
        <v>0</v>
      </c>
      <c r="FT180" s="16">
        <f t="shared" si="293"/>
        <v>0</v>
      </c>
      <c r="FU180" s="16">
        <f t="shared" si="293"/>
        <v>0</v>
      </c>
      <c r="FV180" s="16">
        <f t="shared" si="278"/>
        <v>0</v>
      </c>
      <c r="FW180" s="16">
        <f t="shared" si="278"/>
        <v>0</v>
      </c>
      <c r="FX180" s="16">
        <f t="shared" si="278"/>
        <v>0</v>
      </c>
      <c r="FY180" s="16">
        <f t="shared" si="278"/>
        <v>0</v>
      </c>
      <c r="FZ180" s="16">
        <f t="shared" si="278"/>
        <v>0</v>
      </c>
      <c r="GA180" s="16">
        <f t="shared" si="278"/>
        <v>0</v>
      </c>
      <c r="GB180" s="16">
        <f t="shared" si="278"/>
        <v>0</v>
      </c>
      <c r="GC180" s="16">
        <f t="shared" si="278"/>
        <v>0</v>
      </c>
      <c r="GD180" s="16">
        <f t="shared" si="278"/>
        <v>0</v>
      </c>
      <c r="GE180" s="16">
        <f t="shared" si="278"/>
        <v>0</v>
      </c>
      <c r="GF180" s="16">
        <f t="shared" si="278"/>
        <v>0</v>
      </c>
      <c r="GG180" s="16">
        <f t="shared" si="278"/>
        <v>0</v>
      </c>
      <c r="GH180" s="16">
        <f t="shared" si="278"/>
        <v>0</v>
      </c>
      <c r="GI180" s="16">
        <f t="shared" si="278"/>
        <v>0</v>
      </c>
      <c r="GJ180" s="16">
        <f t="shared" si="278"/>
        <v>0</v>
      </c>
      <c r="GK180" s="16">
        <f t="shared" si="291"/>
        <v>0</v>
      </c>
      <c r="GL180" s="16">
        <f t="shared" si="291"/>
        <v>0</v>
      </c>
      <c r="GM180" s="16">
        <f t="shared" si="291"/>
        <v>0</v>
      </c>
      <c r="GN180" s="16">
        <f t="shared" si="291"/>
        <v>0</v>
      </c>
      <c r="GO180" s="16">
        <f t="shared" si="291"/>
        <v>0</v>
      </c>
      <c r="GP180" s="16">
        <f t="shared" si="291"/>
        <v>0</v>
      </c>
      <c r="GQ180" s="16">
        <f t="shared" si="291"/>
        <v>0</v>
      </c>
      <c r="GR180" s="16">
        <f t="shared" si="291"/>
        <v>0</v>
      </c>
      <c r="GS180" s="16">
        <f t="shared" si="291"/>
        <v>0</v>
      </c>
      <c r="GT180" s="16">
        <f t="shared" si="291"/>
        <v>0</v>
      </c>
      <c r="GU180" s="16">
        <f t="shared" si="291"/>
        <v>0</v>
      </c>
      <c r="GV180" s="16">
        <f t="shared" si="291"/>
        <v>0</v>
      </c>
      <c r="GW180" s="16">
        <f t="shared" si="291"/>
        <v>0</v>
      </c>
      <c r="GX180" s="16">
        <f t="shared" si="291"/>
        <v>0</v>
      </c>
      <c r="GY180" s="16">
        <f t="shared" si="291"/>
        <v>0</v>
      </c>
      <c r="GZ180" s="16">
        <f t="shared" si="291"/>
        <v>0</v>
      </c>
      <c r="HA180" s="16">
        <f t="shared" si="291"/>
        <v>0</v>
      </c>
      <c r="HB180" s="16">
        <f t="shared" si="291"/>
        <v>0</v>
      </c>
      <c r="HC180" s="16">
        <f t="shared" si="291"/>
        <v>0</v>
      </c>
      <c r="HD180" s="16">
        <f t="shared" si="291"/>
        <v>0</v>
      </c>
      <c r="HE180" s="16">
        <f t="shared" si="291"/>
        <v>0</v>
      </c>
      <c r="HF180" s="16">
        <f t="shared" si="291"/>
        <v>0</v>
      </c>
      <c r="HG180" s="16">
        <f t="shared" si="291"/>
        <v>0</v>
      </c>
      <c r="HH180" s="16">
        <f t="shared" si="291"/>
        <v>0</v>
      </c>
      <c r="HI180" s="16">
        <f t="shared" si="291"/>
        <v>0</v>
      </c>
      <c r="HJ180" s="16">
        <f t="shared" si="291"/>
        <v>0</v>
      </c>
      <c r="HK180" s="16">
        <f t="shared" si="291"/>
        <v>0</v>
      </c>
      <c r="HL180" s="16">
        <f t="shared" si="291"/>
        <v>0</v>
      </c>
      <c r="HM180" s="16">
        <f t="shared" si="291"/>
        <v>0</v>
      </c>
      <c r="HN180" s="16">
        <f t="shared" si="291"/>
        <v>0</v>
      </c>
      <c r="HO180" s="16">
        <f t="shared" si="291"/>
        <v>0</v>
      </c>
      <c r="HP180" s="16">
        <f t="shared" si="291"/>
        <v>0</v>
      </c>
      <c r="HQ180" s="16">
        <f t="shared" si="289"/>
        <v>0</v>
      </c>
      <c r="HR180" s="16">
        <f t="shared" si="289"/>
        <v>0</v>
      </c>
      <c r="HS180" s="16">
        <f t="shared" si="289"/>
        <v>0</v>
      </c>
      <c r="HT180" s="16">
        <f t="shared" si="289"/>
        <v>0</v>
      </c>
      <c r="HU180" s="16">
        <f t="shared" si="289"/>
        <v>0</v>
      </c>
      <c r="HV180" s="16">
        <f t="shared" si="289"/>
        <v>0</v>
      </c>
      <c r="HW180" s="16">
        <f t="shared" si="289"/>
        <v>0</v>
      </c>
      <c r="HX180" s="16">
        <f t="shared" si="289"/>
        <v>0</v>
      </c>
      <c r="HY180" s="16">
        <f t="shared" si="289"/>
        <v>0</v>
      </c>
      <c r="HZ180" s="16">
        <f t="shared" si="289"/>
        <v>0</v>
      </c>
      <c r="IA180" s="16">
        <f t="shared" si="289"/>
        <v>0</v>
      </c>
      <c r="IB180" s="16">
        <f t="shared" si="289"/>
        <v>0</v>
      </c>
      <c r="IC180" s="16">
        <f t="shared" si="289"/>
        <v>0</v>
      </c>
      <c r="ID180" s="16">
        <f t="shared" si="289"/>
        <v>0</v>
      </c>
      <c r="IE180" s="16">
        <f t="shared" si="289"/>
        <v>0</v>
      </c>
      <c r="IF180" s="16">
        <f t="shared" si="289"/>
        <v>0</v>
      </c>
      <c r="IG180" s="16">
        <f t="shared" si="289"/>
        <v>0</v>
      </c>
      <c r="IH180" s="16">
        <f t="shared" si="289"/>
        <v>0</v>
      </c>
      <c r="II180" s="16">
        <f t="shared" si="282"/>
        <v>0</v>
      </c>
      <c r="IJ180" s="16">
        <f t="shared" si="282"/>
        <v>0</v>
      </c>
      <c r="IK180" s="16">
        <f t="shared" si="282"/>
        <v>0</v>
      </c>
      <c r="IL180" s="16">
        <f t="shared" si="282"/>
        <v>0</v>
      </c>
      <c r="IM180" s="16">
        <f t="shared" si="282"/>
        <v>0</v>
      </c>
      <c r="IN180" s="16">
        <f t="shared" si="282"/>
        <v>0</v>
      </c>
      <c r="IO180" s="16">
        <f t="shared" si="282"/>
        <v>0</v>
      </c>
      <c r="IP180" s="16">
        <f t="shared" si="282"/>
        <v>0</v>
      </c>
      <c r="IQ180" s="16">
        <f t="shared" si="282"/>
        <v>0</v>
      </c>
      <c r="IR180" s="16">
        <f t="shared" si="282"/>
        <v>0</v>
      </c>
      <c r="IS180" s="16">
        <f t="shared" si="297"/>
        <v>0</v>
      </c>
      <c r="IT180" s="16">
        <f t="shared" si="297"/>
        <v>0</v>
      </c>
      <c r="IU180" s="16">
        <f t="shared" si="297"/>
        <v>0</v>
      </c>
      <c r="IV180" s="16">
        <f t="shared" si="297"/>
        <v>0</v>
      </c>
      <c r="IW180" s="16">
        <f t="shared" si="297"/>
        <v>0</v>
      </c>
      <c r="IX180" s="16">
        <f t="shared" si="297"/>
        <v>0</v>
      </c>
      <c r="IY180" s="16">
        <f t="shared" si="297"/>
        <v>0</v>
      </c>
      <c r="IZ180" s="16">
        <f t="shared" si="297"/>
        <v>0</v>
      </c>
      <c r="JA180" s="16">
        <f t="shared" si="297"/>
        <v>0</v>
      </c>
      <c r="JB180" s="16">
        <f t="shared" si="297"/>
        <v>0</v>
      </c>
      <c r="JC180" s="16">
        <f t="shared" si="297"/>
        <v>0</v>
      </c>
      <c r="JD180" s="16">
        <f t="shared" si="297"/>
        <v>0</v>
      </c>
      <c r="JE180" s="16">
        <f t="shared" si="297"/>
        <v>0</v>
      </c>
      <c r="JF180" s="16">
        <f t="shared" si="297"/>
        <v>0</v>
      </c>
      <c r="JG180" s="16">
        <f t="shared" si="297"/>
        <v>0</v>
      </c>
      <c r="JH180" s="16">
        <f t="shared" si="297"/>
        <v>0</v>
      </c>
      <c r="JI180" s="16">
        <f t="shared" si="297"/>
        <v>0</v>
      </c>
      <c r="JJ180" s="16">
        <f t="shared" si="297"/>
        <v>0</v>
      </c>
      <c r="JK180" s="16">
        <f t="shared" si="297"/>
        <v>0</v>
      </c>
      <c r="JN180" s="16">
        <f t="shared" si="295"/>
        <v>0</v>
      </c>
      <c r="JO180" s="16">
        <f t="shared" si="295"/>
        <v>0</v>
      </c>
      <c r="JP180" s="16">
        <f t="shared" si="295"/>
        <v>0</v>
      </c>
      <c r="JQ180" s="16">
        <f t="shared" si="295"/>
        <v>0</v>
      </c>
      <c r="JR180" s="16">
        <f t="shared" si="295"/>
        <v>0</v>
      </c>
      <c r="JS180" s="16">
        <f t="shared" si="295"/>
        <v>0</v>
      </c>
      <c r="JT180" s="16">
        <f t="shared" si="295"/>
        <v>0</v>
      </c>
      <c r="JU180" s="16">
        <f t="shared" si="295"/>
        <v>0</v>
      </c>
      <c r="JV180" s="16">
        <f t="shared" si="295"/>
        <v>0</v>
      </c>
      <c r="JW180" s="16">
        <f t="shared" si="295"/>
        <v>0</v>
      </c>
      <c r="JX180" s="16">
        <f t="shared" si="295"/>
        <v>0</v>
      </c>
      <c r="JY180" s="16">
        <f t="shared" si="295"/>
        <v>0</v>
      </c>
      <c r="JZ180" s="16">
        <f t="shared" si="295"/>
        <v>1</v>
      </c>
      <c r="KA180" s="16">
        <f t="shared" si="295"/>
        <v>0</v>
      </c>
      <c r="KB180" s="16">
        <f t="shared" si="295"/>
        <v>0</v>
      </c>
      <c r="KC180" s="16">
        <f t="shared" si="295"/>
        <v>0</v>
      </c>
      <c r="KD180" s="16">
        <f t="shared" si="274"/>
        <v>0</v>
      </c>
      <c r="KE180" s="16">
        <f t="shared" si="274"/>
        <v>0</v>
      </c>
      <c r="KF180" s="16">
        <f t="shared" si="274"/>
        <v>0</v>
      </c>
      <c r="KG180" s="16">
        <f t="shared" si="274"/>
        <v>0</v>
      </c>
      <c r="KH180" s="16">
        <f t="shared" si="274"/>
        <v>0</v>
      </c>
      <c r="KI180" s="16">
        <f t="shared" si="274"/>
        <v>0</v>
      </c>
      <c r="KJ180" s="16">
        <f t="shared" si="274"/>
        <v>0</v>
      </c>
      <c r="KK180" s="16">
        <f t="shared" si="292"/>
        <v>0</v>
      </c>
      <c r="KL180" s="16">
        <f t="shared" si="292"/>
        <v>0</v>
      </c>
      <c r="KM180" s="16">
        <f t="shared" si="292"/>
        <v>0</v>
      </c>
      <c r="KN180" s="16">
        <f t="shared" si="292"/>
        <v>0</v>
      </c>
      <c r="KO180" s="16">
        <f t="shared" si="292"/>
        <v>0</v>
      </c>
      <c r="KP180" s="16">
        <f t="shared" si="292"/>
        <v>0</v>
      </c>
      <c r="KQ180" s="16">
        <f t="shared" si="292"/>
        <v>0</v>
      </c>
      <c r="KR180" s="16">
        <f t="shared" si="292"/>
        <v>0</v>
      </c>
      <c r="KS180" s="16">
        <f t="shared" si="292"/>
        <v>0</v>
      </c>
      <c r="KT180" s="16">
        <f t="shared" si="292"/>
        <v>0</v>
      </c>
      <c r="KU180" s="16">
        <f t="shared" si="292"/>
        <v>0</v>
      </c>
      <c r="KV180" s="16">
        <f t="shared" si="292"/>
        <v>0</v>
      </c>
      <c r="KW180" s="16">
        <f t="shared" si="292"/>
        <v>0</v>
      </c>
      <c r="KX180" s="16">
        <f t="shared" si="292"/>
        <v>0</v>
      </c>
    </row>
    <row r="181" spans="1:310">
      <c r="A181" s="2" t="s">
        <v>125</v>
      </c>
      <c r="B181" s="2" t="s">
        <v>45</v>
      </c>
      <c r="C181" s="2">
        <v>1</v>
      </c>
      <c r="D181" s="3">
        <v>50</v>
      </c>
      <c r="E181" s="3">
        <v>50</v>
      </c>
      <c r="F181" s="3">
        <f t="shared" si="275"/>
        <v>0</v>
      </c>
      <c r="G181" s="4"/>
      <c r="J181" s="2">
        <v>181</v>
      </c>
      <c r="K181" s="5"/>
      <c r="L181" s="5"/>
      <c r="M181" s="3"/>
      <c r="T181" s="16">
        <f t="shared" si="276"/>
        <v>0</v>
      </c>
      <c r="U181" s="16">
        <f t="shared" si="276"/>
        <v>0</v>
      </c>
      <c r="V181" s="16">
        <f t="shared" si="276"/>
        <v>0</v>
      </c>
      <c r="W181" s="16">
        <f t="shared" si="276"/>
        <v>0</v>
      </c>
      <c r="X181" s="16">
        <f t="shared" si="276"/>
        <v>0</v>
      </c>
      <c r="Y181" s="16">
        <f t="shared" si="276"/>
        <v>0</v>
      </c>
      <c r="Z181" s="16">
        <f t="shared" si="276"/>
        <v>0</v>
      </c>
      <c r="AA181" s="16">
        <f t="shared" si="276"/>
        <v>0</v>
      </c>
      <c r="AB181" s="16">
        <f t="shared" si="276"/>
        <v>0</v>
      </c>
      <c r="AC181" s="16">
        <f t="shared" si="276"/>
        <v>0</v>
      </c>
      <c r="AD181" s="16">
        <f t="shared" si="276"/>
        <v>0</v>
      </c>
      <c r="AE181" s="16">
        <f t="shared" ref="T181:AI197" si="298">IF($A181=AE$1,$D181,0)*$C181</f>
        <v>0</v>
      </c>
      <c r="AF181" s="16">
        <f t="shared" si="298"/>
        <v>0</v>
      </c>
      <c r="AG181" s="16">
        <f t="shared" si="298"/>
        <v>0</v>
      </c>
      <c r="AH181" s="16">
        <f t="shared" si="298"/>
        <v>0</v>
      </c>
      <c r="AI181" s="16">
        <f t="shared" si="298"/>
        <v>0</v>
      </c>
      <c r="AJ181" s="16">
        <f t="shared" si="290"/>
        <v>0</v>
      </c>
      <c r="AK181" s="16">
        <f t="shared" si="290"/>
        <v>0</v>
      </c>
      <c r="AL181" s="16">
        <f t="shared" si="290"/>
        <v>0</v>
      </c>
      <c r="AM181" s="16">
        <f t="shared" si="290"/>
        <v>0</v>
      </c>
      <c r="AN181" s="16">
        <f t="shared" si="290"/>
        <v>0</v>
      </c>
      <c r="AO181" s="16">
        <f t="shared" si="290"/>
        <v>0</v>
      </c>
      <c r="AP181" s="16">
        <f t="shared" si="290"/>
        <v>0</v>
      </c>
      <c r="AQ181" s="16">
        <f t="shared" si="290"/>
        <v>0</v>
      </c>
      <c r="AR181" s="16">
        <f t="shared" si="290"/>
        <v>0</v>
      </c>
      <c r="AS181" s="16">
        <f t="shared" si="290"/>
        <v>0</v>
      </c>
      <c r="AT181" s="16">
        <f t="shared" si="290"/>
        <v>0</v>
      </c>
      <c r="AU181" s="16">
        <f t="shared" si="290"/>
        <v>0</v>
      </c>
      <c r="AV181" s="16">
        <f t="shared" si="290"/>
        <v>0</v>
      </c>
      <c r="AW181" s="16">
        <f t="shared" si="290"/>
        <v>0</v>
      </c>
      <c r="AX181" s="16">
        <f t="shared" si="290"/>
        <v>0</v>
      </c>
      <c r="AY181" s="16">
        <f t="shared" si="290"/>
        <v>0</v>
      </c>
      <c r="AZ181" s="16">
        <f t="shared" si="286"/>
        <v>0</v>
      </c>
      <c r="BA181" s="16">
        <f t="shared" si="286"/>
        <v>0</v>
      </c>
      <c r="BB181" s="16">
        <f t="shared" si="286"/>
        <v>0</v>
      </c>
      <c r="BC181" s="16">
        <f t="shared" si="286"/>
        <v>0</v>
      </c>
      <c r="BD181" s="16">
        <f t="shared" si="286"/>
        <v>0</v>
      </c>
      <c r="BE181" s="16">
        <f t="shared" si="286"/>
        <v>0</v>
      </c>
      <c r="BF181" s="16">
        <f t="shared" si="267"/>
        <v>0</v>
      </c>
      <c r="BG181" s="16">
        <f t="shared" si="267"/>
        <v>0</v>
      </c>
      <c r="BH181" s="16">
        <f t="shared" si="267"/>
        <v>0</v>
      </c>
      <c r="BI181" s="16">
        <f t="shared" si="267"/>
        <v>0</v>
      </c>
      <c r="BJ181" s="16">
        <f t="shared" si="267"/>
        <v>0</v>
      </c>
      <c r="BK181" s="16">
        <f t="shared" si="267"/>
        <v>0</v>
      </c>
      <c r="BL181" s="16">
        <f t="shared" si="267"/>
        <v>0</v>
      </c>
      <c r="BM181" s="16">
        <f t="shared" si="267"/>
        <v>0</v>
      </c>
      <c r="BN181" s="16">
        <f t="shared" si="294"/>
        <v>0</v>
      </c>
      <c r="BO181" s="16">
        <f t="shared" si="294"/>
        <v>0</v>
      </c>
      <c r="BP181" s="16">
        <f t="shared" si="294"/>
        <v>0</v>
      </c>
      <c r="BQ181" s="16">
        <f t="shared" si="294"/>
        <v>0</v>
      </c>
      <c r="BR181" s="16">
        <f t="shared" si="294"/>
        <v>0</v>
      </c>
      <c r="BS181" s="16">
        <f t="shared" si="294"/>
        <v>0</v>
      </c>
      <c r="BT181" s="16">
        <f t="shared" si="294"/>
        <v>0</v>
      </c>
      <c r="BU181" s="16">
        <f t="shared" si="294"/>
        <v>0</v>
      </c>
      <c r="BV181" s="16">
        <f t="shared" si="294"/>
        <v>0</v>
      </c>
      <c r="BW181" s="16">
        <f t="shared" si="294"/>
        <v>0</v>
      </c>
      <c r="BX181" s="16">
        <f t="shared" si="294"/>
        <v>0</v>
      </c>
      <c r="BY181" s="16">
        <f t="shared" si="294"/>
        <v>0</v>
      </c>
      <c r="BZ181" s="16">
        <f t="shared" si="294"/>
        <v>0</v>
      </c>
      <c r="CA181" s="16">
        <f t="shared" si="294"/>
        <v>0</v>
      </c>
      <c r="CB181" s="16">
        <f t="shared" si="294"/>
        <v>0</v>
      </c>
      <c r="CC181" s="16">
        <f t="shared" si="294"/>
        <v>0</v>
      </c>
      <c r="CD181" s="16">
        <f t="shared" si="294"/>
        <v>0</v>
      </c>
      <c r="CE181" s="16">
        <f t="shared" si="294"/>
        <v>0</v>
      </c>
      <c r="CF181" s="16">
        <f t="shared" si="294"/>
        <v>0</v>
      </c>
      <c r="CG181" s="16">
        <f t="shared" si="294"/>
        <v>0</v>
      </c>
      <c r="CH181" s="16">
        <f t="shared" si="294"/>
        <v>0</v>
      </c>
      <c r="CI181" s="16">
        <f t="shared" si="294"/>
        <v>0</v>
      </c>
      <c r="CJ181" s="16">
        <f t="shared" si="294"/>
        <v>0</v>
      </c>
      <c r="CK181" s="16">
        <f t="shared" si="294"/>
        <v>0</v>
      </c>
      <c r="CL181" s="16">
        <f t="shared" si="294"/>
        <v>0</v>
      </c>
      <c r="CM181" s="16">
        <f t="shared" si="294"/>
        <v>0</v>
      </c>
      <c r="CN181" s="16">
        <f t="shared" si="294"/>
        <v>0</v>
      </c>
      <c r="CO181" s="16">
        <f t="shared" si="294"/>
        <v>0</v>
      </c>
      <c r="CP181" s="16">
        <f t="shared" si="294"/>
        <v>0</v>
      </c>
      <c r="CQ181" s="16">
        <f t="shared" si="294"/>
        <v>0</v>
      </c>
      <c r="CR181" s="16">
        <f t="shared" si="294"/>
        <v>0</v>
      </c>
      <c r="CS181" s="16">
        <f t="shared" si="294"/>
        <v>0</v>
      </c>
      <c r="CT181" s="16">
        <f t="shared" si="294"/>
        <v>0</v>
      </c>
      <c r="CU181" s="16">
        <f t="shared" si="294"/>
        <v>0</v>
      </c>
      <c r="CV181" s="16">
        <f t="shared" si="294"/>
        <v>0</v>
      </c>
      <c r="CW181" s="16">
        <f t="shared" si="294"/>
        <v>0</v>
      </c>
      <c r="CX181" s="16">
        <f t="shared" si="294"/>
        <v>50</v>
      </c>
      <c r="CY181" s="16">
        <f t="shared" si="294"/>
        <v>0</v>
      </c>
      <c r="CZ181" s="16">
        <f t="shared" si="294"/>
        <v>0</v>
      </c>
      <c r="DA181" s="16">
        <f t="shared" si="294"/>
        <v>0</v>
      </c>
      <c r="DB181" s="16">
        <f t="shared" si="294"/>
        <v>0</v>
      </c>
      <c r="DC181" s="16">
        <f t="shared" si="294"/>
        <v>0</v>
      </c>
      <c r="DD181" s="16">
        <f t="shared" si="294"/>
        <v>0</v>
      </c>
      <c r="DE181" s="16">
        <f t="shared" si="294"/>
        <v>0</v>
      </c>
      <c r="DF181" s="16">
        <f t="shared" si="294"/>
        <v>0</v>
      </c>
      <c r="DG181" s="16">
        <f t="shared" si="294"/>
        <v>0</v>
      </c>
      <c r="DH181" s="16">
        <f t="shared" si="294"/>
        <v>0</v>
      </c>
      <c r="DI181" s="16">
        <f t="shared" si="294"/>
        <v>0</v>
      </c>
      <c r="DJ181" s="16">
        <f t="shared" si="294"/>
        <v>0</v>
      </c>
      <c r="DK181" s="16">
        <f t="shared" si="294"/>
        <v>0</v>
      </c>
      <c r="DL181" s="16">
        <f t="shared" si="280"/>
        <v>0</v>
      </c>
      <c r="DM181" s="16">
        <f t="shared" si="280"/>
        <v>0</v>
      </c>
      <c r="DN181" s="16">
        <f t="shared" si="280"/>
        <v>0</v>
      </c>
      <c r="DO181" s="16">
        <f t="shared" si="280"/>
        <v>0</v>
      </c>
      <c r="DP181" s="16">
        <f t="shared" si="280"/>
        <v>0</v>
      </c>
      <c r="DQ181" s="16">
        <f t="shared" si="280"/>
        <v>0</v>
      </c>
      <c r="DR181" s="16">
        <f t="shared" si="280"/>
        <v>0</v>
      </c>
      <c r="DS181" s="16">
        <f t="shared" si="280"/>
        <v>0</v>
      </c>
      <c r="DT181" s="16">
        <f t="shared" si="280"/>
        <v>0</v>
      </c>
      <c r="DU181" s="16">
        <f t="shared" si="280"/>
        <v>0</v>
      </c>
      <c r="DV181" s="16">
        <f t="shared" si="296"/>
        <v>0</v>
      </c>
      <c r="DW181" s="16">
        <f t="shared" si="296"/>
        <v>0</v>
      </c>
      <c r="DX181" s="16">
        <f t="shared" si="296"/>
        <v>0</v>
      </c>
      <c r="DY181" s="16">
        <f t="shared" si="296"/>
        <v>0</v>
      </c>
      <c r="DZ181" s="16">
        <f t="shared" si="296"/>
        <v>0</v>
      </c>
      <c r="EA181" s="16">
        <f t="shared" si="296"/>
        <v>0</v>
      </c>
      <c r="EB181" s="16">
        <f t="shared" si="296"/>
        <v>0</v>
      </c>
      <c r="EC181" s="16">
        <f t="shared" si="296"/>
        <v>0</v>
      </c>
      <c r="ED181" s="16">
        <f t="shared" si="296"/>
        <v>0</v>
      </c>
      <c r="EE181" s="16">
        <f t="shared" si="296"/>
        <v>0</v>
      </c>
      <c r="EF181" s="16">
        <f t="shared" si="296"/>
        <v>0</v>
      </c>
      <c r="EG181" s="16">
        <f t="shared" si="296"/>
        <v>0</v>
      </c>
      <c r="EH181" s="16">
        <f t="shared" si="296"/>
        <v>0</v>
      </c>
      <c r="EI181" s="16">
        <f t="shared" si="296"/>
        <v>0</v>
      </c>
      <c r="EJ181" s="16">
        <f t="shared" si="296"/>
        <v>0</v>
      </c>
      <c r="EK181" s="16">
        <f t="shared" si="296"/>
        <v>0</v>
      </c>
      <c r="EL181" s="16">
        <f t="shared" si="296"/>
        <v>0</v>
      </c>
      <c r="EM181" s="16">
        <f t="shared" si="296"/>
        <v>0</v>
      </c>
      <c r="EN181" s="16">
        <f t="shared" si="296"/>
        <v>0</v>
      </c>
      <c r="EQ181" s="16">
        <f t="shared" si="288"/>
        <v>0</v>
      </c>
      <c r="ER181" s="16">
        <f t="shared" si="288"/>
        <v>0</v>
      </c>
      <c r="ES181" s="16">
        <f t="shared" si="288"/>
        <v>0</v>
      </c>
      <c r="ET181" s="16">
        <f t="shared" si="288"/>
        <v>0</v>
      </c>
      <c r="EU181" s="16">
        <f t="shared" si="288"/>
        <v>0</v>
      </c>
      <c r="EV181" s="16">
        <f t="shared" si="288"/>
        <v>0</v>
      </c>
      <c r="EW181" s="16">
        <f t="shared" si="288"/>
        <v>0</v>
      </c>
      <c r="EX181" s="16">
        <f t="shared" si="288"/>
        <v>0</v>
      </c>
      <c r="EY181" s="16">
        <f t="shared" si="288"/>
        <v>0</v>
      </c>
      <c r="EZ181" s="16">
        <f t="shared" si="288"/>
        <v>0</v>
      </c>
      <c r="FA181" s="16">
        <f t="shared" si="288"/>
        <v>0</v>
      </c>
      <c r="FB181" s="16">
        <f t="shared" si="288"/>
        <v>0</v>
      </c>
      <c r="FC181" s="16">
        <f t="shared" si="288"/>
        <v>0</v>
      </c>
      <c r="FD181" s="16">
        <f t="shared" si="288"/>
        <v>0</v>
      </c>
      <c r="FE181" s="16">
        <f t="shared" si="288"/>
        <v>0</v>
      </c>
      <c r="FF181" s="16">
        <f t="shared" si="288"/>
        <v>0</v>
      </c>
      <c r="FG181" s="16">
        <f t="shared" si="293"/>
        <v>0</v>
      </c>
      <c r="FH181" s="16">
        <f t="shared" si="293"/>
        <v>0</v>
      </c>
      <c r="FI181" s="16">
        <f t="shared" si="293"/>
        <v>0</v>
      </c>
      <c r="FJ181" s="16">
        <f t="shared" si="293"/>
        <v>0</v>
      </c>
      <c r="FK181" s="16">
        <f t="shared" si="293"/>
        <v>0</v>
      </c>
      <c r="FL181" s="16">
        <f t="shared" si="293"/>
        <v>0</v>
      </c>
      <c r="FM181" s="16">
        <f t="shared" si="293"/>
        <v>0</v>
      </c>
      <c r="FN181" s="16">
        <f t="shared" si="293"/>
        <v>0</v>
      </c>
      <c r="FO181" s="16">
        <f t="shared" si="293"/>
        <v>0</v>
      </c>
      <c r="FP181" s="16">
        <f t="shared" si="293"/>
        <v>0</v>
      </c>
      <c r="FQ181" s="16">
        <f t="shared" si="293"/>
        <v>0</v>
      </c>
      <c r="FR181" s="16">
        <f t="shared" si="293"/>
        <v>0</v>
      </c>
      <c r="FS181" s="16">
        <f t="shared" si="293"/>
        <v>0</v>
      </c>
      <c r="FT181" s="16">
        <f t="shared" si="293"/>
        <v>0</v>
      </c>
      <c r="FU181" s="16">
        <f t="shared" si="293"/>
        <v>0</v>
      </c>
      <c r="FV181" s="16">
        <f t="shared" si="278"/>
        <v>0</v>
      </c>
      <c r="FW181" s="16">
        <f t="shared" si="278"/>
        <v>0</v>
      </c>
      <c r="FX181" s="16">
        <f t="shared" si="278"/>
        <v>0</v>
      </c>
      <c r="FY181" s="16">
        <f t="shared" si="278"/>
        <v>0</v>
      </c>
      <c r="FZ181" s="16">
        <f t="shared" si="278"/>
        <v>0</v>
      </c>
      <c r="GA181" s="16">
        <f t="shared" si="278"/>
        <v>0</v>
      </c>
      <c r="GB181" s="16">
        <f t="shared" si="278"/>
        <v>0</v>
      </c>
      <c r="GC181" s="16">
        <f t="shared" si="278"/>
        <v>0</v>
      </c>
      <c r="GD181" s="16">
        <f t="shared" si="278"/>
        <v>0</v>
      </c>
      <c r="GE181" s="16">
        <f t="shared" si="278"/>
        <v>0</v>
      </c>
      <c r="GF181" s="16">
        <f t="shared" si="278"/>
        <v>0</v>
      </c>
      <c r="GG181" s="16">
        <f t="shared" si="278"/>
        <v>0</v>
      </c>
      <c r="GH181" s="16">
        <f t="shared" si="278"/>
        <v>0</v>
      </c>
      <c r="GI181" s="16">
        <f t="shared" si="278"/>
        <v>0</v>
      </c>
      <c r="GJ181" s="16">
        <f t="shared" si="278"/>
        <v>0</v>
      </c>
      <c r="GK181" s="16">
        <f t="shared" si="291"/>
        <v>0</v>
      </c>
      <c r="GL181" s="16">
        <f t="shared" si="291"/>
        <v>0</v>
      </c>
      <c r="GM181" s="16">
        <f t="shared" si="291"/>
        <v>0</v>
      </c>
      <c r="GN181" s="16">
        <f t="shared" si="291"/>
        <v>0</v>
      </c>
      <c r="GO181" s="16">
        <f t="shared" si="291"/>
        <v>0</v>
      </c>
      <c r="GP181" s="16">
        <f t="shared" si="291"/>
        <v>0</v>
      </c>
      <c r="GQ181" s="16">
        <f t="shared" si="291"/>
        <v>0</v>
      </c>
      <c r="GR181" s="16">
        <f t="shared" si="291"/>
        <v>0</v>
      </c>
      <c r="GS181" s="16">
        <f t="shared" si="291"/>
        <v>0</v>
      </c>
      <c r="GT181" s="16">
        <f t="shared" si="291"/>
        <v>0</v>
      </c>
      <c r="GU181" s="16">
        <f t="shared" si="291"/>
        <v>0</v>
      </c>
      <c r="GV181" s="16">
        <f t="shared" si="291"/>
        <v>0</v>
      </c>
      <c r="GW181" s="16">
        <f t="shared" si="291"/>
        <v>0</v>
      </c>
      <c r="GX181" s="16">
        <f t="shared" si="291"/>
        <v>0</v>
      </c>
      <c r="GY181" s="16">
        <f t="shared" si="291"/>
        <v>0</v>
      </c>
      <c r="GZ181" s="16">
        <f t="shared" si="291"/>
        <v>0</v>
      </c>
      <c r="HA181" s="16">
        <f t="shared" si="291"/>
        <v>0</v>
      </c>
      <c r="HB181" s="16">
        <f t="shared" si="291"/>
        <v>0</v>
      </c>
      <c r="HC181" s="16">
        <f t="shared" si="291"/>
        <v>0</v>
      </c>
      <c r="HD181" s="16">
        <f t="shared" si="291"/>
        <v>0</v>
      </c>
      <c r="HE181" s="16">
        <f t="shared" si="291"/>
        <v>0</v>
      </c>
      <c r="HF181" s="16">
        <f t="shared" si="291"/>
        <v>0</v>
      </c>
      <c r="HG181" s="16">
        <f t="shared" si="291"/>
        <v>0</v>
      </c>
      <c r="HH181" s="16">
        <f t="shared" si="291"/>
        <v>0</v>
      </c>
      <c r="HI181" s="16">
        <f t="shared" si="291"/>
        <v>0</v>
      </c>
      <c r="HJ181" s="16">
        <f t="shared" si="291"/>
        <v>0</v>
      </c>
      <c r="HK181" s="16">
        <f t="shared" si="291"/>
        <v>0</v>
      </c>
      <c r="HL181" s="16">
        <f t="shared" si="291"/>
        <v>0</v>
      </c>
      <c r="HM181" s="16">
        <f t="shared" si="291"/>
        <v>0</v>
      </c>
      <c r="HN181" s="16">
        <f t="shared" si="291"/>
        <v>0</v>
      </c>
      <c r="HO181" s="16">
        <f t="shared" si="291"/>
        <v>0</v>
      </c>
      <c r="HP181" s="16">
        <f t="shared" si="291"/>
        <v>0</v>
      </c>
      <c r="HQ181" s="16">
        <f t="shared" si="289"/>
        <v>0</v>
      </c>
      <c r="HR181" s="16">
        <f t="shared" si="289"/>
        <v>0</v>
      </c>
      <c r="HS181" s="16">
        <f t="shared" si="289"/>
        <v>0</v>
      </c>
      <c r="HT181" s="16">
        <f t="shared" si="289"/>
        <v>0</v>
      </c>
      <c r="HU181" s="16">
        <f t="shared" si="289"/>
        <v>50</v>
      </c>
      <c r="HV181" s="16">
        <f t="shared" si="289"/>
        <v>0</v>
      </c>
      <c r="HW181" s="16">
        <f t="shared" si="289"/>
        <v>0</v>
      </c>
      <c r="HX181" s="16">
        <f t="shared" si="289"/>
        <v>0</v>
      </c>
      <c r="HY181" s="16">
        <f t="shared" si="289"/>
        <v>0</v>
      </c>
      <c r="HZ181" s="16">
        <f t="shared" si="289"/>
        <v>0</v>
      </c>
      <c r="IA181" s="16">
        <f t="shared" si="289"/>
        <v>0</v>
      </c>
      <c r="IB181" s="16">
        <f t="shared" si="289"/>
        <v>0</v>
      </c>
      <c r="IC181" s="16">
        <f t="shared" si="289"/>
        <v>0</v>
      </c>
      <c r="ID181" s="16">
        <f t="shared" si="289"/>
        <v>0</v>
      </c>
      <c r="IE181" s="16">
        <f t="shared" si="289"/>
        <v>0</v>
      </c>
      <c r="IF181" s="16">
        <f t="shared" si="289"/>
        <v>0</v>
      </c>
      <c r="IG181" s="16">
        <f t="shared" si="289"/>
        <v>0</v>
      </c>
      <c r="IH181" s="16">
        <f t="shared" si="289"/>
        <v>0</v>
      </c>
      <c r="II181" s="16">
        <f t="shared" si="282"/>
        <v>0</v>
      </c>
      <c r="IJ181" s="16">
        <f t="shared" si="282"/>
        <v>0</v>
      </c>
      <c r="IK181" s="16">
        <f t="shared" si="282"/>
        <v>0</v>
      </c>
      <c r="IL181" s="16">
        <f t="shared" si="282"/>
        <v>0</v>
      </c>
      <c r="IM181" s="16">
        <f t="shared" si="282"/>
        <v>0</v>
      </c>
      <c r="IN181" s="16">
        <f t="shared" si="282"/>
        <v>0</v>
      </c>
      <c r="IO181" s="16">
        <f t="shared" si="282"/>
        <v>0</v>
      </c>
      <c r="IP181" s="16">
        <f t="shared" si="282"/>
        <v>0</v>
      </c>
      <c r="IQ181" s="16">
        <f t="shared" si="282"/>
        <v>0</v>
      </c>
      <c r="IR181" s="16">
        <f t="shared" si="282"/>
        <v>0</v>
      </c>
      <c r="IS181" s="16">
        <f t="shared" si="297"/>
        <v>0</v>
      </c>
      <c r="IT181" s="16">
        <f t="shared" si="297"/>
        <v>0</v>
      </c>
      <c r="IU181" s="16">
        <f t="shared" si="297"/>
        <v>0</v>
      </c>
      <c r="IV181" s="16">
        <f t="shared" si="297"/>
        <v>0</v>
      </c>
      <c r="IW181" s="16">
        <f t="shared" si="297"/>
        <v>0</v>
      </c>
      <c r="IX181" s="16">
        <f t="shared" si="297"/>
        <v>0</v>
      </c>
      <c r="IY181" s="16">
        <f t="shared" si="297"/>
        <v>0</v>
      </c>
      <c r="IZ181" s="16">
        <f t="shared" si="297"/>
        <v>0</v>
      </c>
      <c r="JA181" s="16">
        <f t="shared" si="297"/>
        <v>0</v>
      </c>
      <c r="JB181" s="16">
        <f t="shared" si="297"/>
        <v>0</v>
      </c>
      <c r="JC181" s="16">
        <f t="shared" si="297"/>
        <v>0</v>
      </c>
      <c r="JD181" s="16">
        <f t="shared" si="297"/>
        <v>0</v>
      </c>
      <c r="JE181" s="16">
        <f t="shared" si="297"/>
        <v>0</v>
      </c>
      <c r="JF181" s="16">
        <f t="shared" si="297"/>
        <v>0</v>
      </c>
      <c r="JG181" s="16">
        <f t="shared" si="297"/>
        <v>0</v>
      </c>
      <c r="JH181" s="16">
        <f t="shared" si="297"/>
        <v>0</v>
      </c>
      <c r="JI181" s="16">
        <f t="shared" si="297"/>
        <v>0</v>
      </c>
      <c r="JJ181" s="16">
        <f t="shared" si="297"/>
        <v>0</v>
      </c>
      <c r="JK181" s="16">
        <f t="shared" si="297"/>
        <v>0</v>
      </c>
      <c r="JN181" s="16">
        <f t="shared" si="295"/>
        <v>0</v>
      </c>
      <c r="JO181" s="16">
        <f t="shared" si="295"/>
        <v>0</v>
      </c>
      <c r="JP181" s="16">
        <f t="shared" si="295"/>
        <v>0</v>
      </c>
      <c r="JQ181" s="16">
        <f t="shared" si="295"/>
        <v>0</v>
      </c>
      <c r="JR181" s="16">
        <f t="shared" si="295"/>
        <v>0</v>
      </c>
      <c r="JS181" s="16">
        <f t="shared" si="295"/>
        <v>0</v>
      </c>
      <c r="JT181" s="16">
        <f t="shared" si="295"/>
        <v>0</v>
      </c>
      <c r="JU181" s="16">
        <f t="shared" si="295"/>
        <v>0</v>
      </c>
      <c r="JV181" s="16">
        <f t="shared" si="295"/>
        <v>0</v>
      </c>
      <c r="JW181" s="16">
        <f t="shared" si="295"/>
        <v>0</v>
      </c>
      <c r="JX181" s="16">
        <f t="shared" si="295"/>
        <v>0</v>
      </c>
      <c r="JY181" s="16">
        <f t="shared" si="295"/>
        <v>0</v>
      </c>
      <c r="JZ181" s="16">
        <f t="shared" si="295"/>
        <v>1</v>
      </c>
      <c r="KA181" s="16">
        <f t="shared" si="295"/>
        <v>0</v>
      </c>
      <c r="KB181" s="16">
        <f t="shared" si="295"/>
        <v>0</v>
      </c>
      <c r="KC181" s="16">
        <f t="shared" si="295"/>
        <v>0</v>
      </c>
      <c r="KD181" s="16">
        <f t="shared" si="274"/>
        <v>0</v>
      </c>
      <c r="KE181" s="16">
        <f t="shared" si="274"/>
        <v>0</v>
      </c>
      <c r="KF181" s="16">
        <f t="shared" si="274"/>
        <v>0</v>
      </c>
      <c r="KG181" s="16">
        <f t="shared" si="274"/>
        <v>0</v>
      </c>
      <c r="KH181" s="16">
        <f t="shared" si="274"/>
        <v>0</v>
      </c>
      <c r="KI181" s="16">
        <f t="shared" si="274"/>
        <v>0</v>
      </c>
      <c r="KJ181" s="16">
        <f t="shared" si="274"/>
        <v>0</v>
      </c>
      <c r="KK181" s="16">
        <f t="shared" si="292"/>
        <v>0</v>
      </c>
      <c r="KL181" s="16">
        <f t="shared" si="292"/>
        <v>0</v>
      </c>
      <c r="KM181" s="16">
        <f t="shared" si="292"/>
        <v>0</v>
      </c>
      <c r="KN181" s="16">
        <f t="shared" si="292"/>
        <v>0</v>
      </c>
      <c r="KO181" s="16">
        <f t="shared" si="292"/>
        <v>0</v>
      </c>
      <c r="KP181" s="16">
        <f t="shared" si="292"/>
        <v>0</v>
      </c>
      <c r="KQ181" s="16">
        <f t="shared" si="292"/>
        <v>0</v>
      </c>
      <c r="KR181" s="16">
        <f t="shared" si="292"/>
        <v>0</v>
      </c>
      <c r="KS181" s="16">
        <f t="shared" si="292"/>
        <v>0</v>
      </c>
      <c r="KT181" s="16">
        <f t="shared" si="292"/>
        <v>0</v>
      </c>
      <c r="KU181" s="16">
        <f t="shared" si="292"/>
        <v>0</v>
      </c>
      <c r="KV181" s="16">
        <f t="shared" si="292"/>
        <v>0</v>
      </c>
      <c r="KW181" s="16">
        <f t="shared" si="292"/>
        <v>0</v>
      </c>
      <c r="KX181" s="16">
        <f t="shared" si="292"/>
        <v>0</v>
      </c>
    </row>
    <row r="182" spans="1:310">
      <c r="A182" s="2" t="s">
        <v>126</v>
      </c>
      <c r="B182" s="2" t="s">
        <v>17</v>
      </c>
      <c r="C182" s="2">
        <v>1</v>
      </c>
      <c r="D182" s="3">
        <v>55</v>
      </c>
      <c r="E182" s="3">
        <f>55</f>
        <v>55</v>
      </c>
      <c r="F182" s="3">
        <f t="shared" si="275"/>
        <v>0</v>
      </c>
      <c r="G182" s="4"/>
      <c r="J182" s="2">
        <v>182</v>
      </c>
      <c r="K182" s="5"/>
      <c r="L182" s="5"/>
      <c r="M182" s="3"/>
      <c r="T182" s="16">
        <f t="shared" si="298"/>
        <v>0</v>
      </c>
      <c r="U182" s="16">
        <f t="shared" si="298"/>
        <v>0</v>
      </c>
      <c r="V182" s="16">
        <f t="shared" si="298"/>
        <v>0</v>
      </c>
      <c r="W182" s="16">
        <f t="shared" si="298"/>
        <v>0</v>
      </c>
      <c r="X182" s="16">
        <f t="shared" si="298"/>
        <v>0</v>
      </c>
      <c r="Y182" s="16">
        <f t="shared" si="298"/>
        <v>0</v>
      </c>
      <c r="Z182" s="16">
        <f t="shared" si="298"/>
        <v>0</v>
      </c>
      <c r="AA182" s="16">
        <f t="shared" si="298"/>
        <v>0</v>
      </c>
      <c r="AB182" s="16">
        <f t="shared" si="298"/>
        <v>0</v>
      </c>
      <c r="AC182" s="16">
        <f t="shared" si="298"/>
        <v>0</v>
      </c>
      <c r="AD182" s="16">
        <f t="shared" si="298"/>
        <v>0</v>
      </c>
      <c r="AE182" s="16">
        <f t="shared" si="298"/>
        <v>0</v>
      </c>
      <c r="AF182" s="16">
        <f t="shared" si="298"/>
        <v>0</v>
      </c>
      <c r="AG182" s="16">
        <f t="shared" si="298"/>
        <v>0</v>
      </c>
      <c r="AH182" s="16">
        <f t="shared" si="298"/>
        <v>0</v>
      </c>
      <c r="AI182" s="16">
        <f t="shared" si="298"/>
        <v>0</v>
      </c>
      <c r="AJ182" s="16">
        <f t="shared" si="290"/>
        <v>0</v>
      </c>
      <c r="AK182" s="16">
        <f t="shared" si="290"/>
        <v>0</v>
      </c>
      <c r="AL182" s="16">
        <f t="shared" si="290"/>
        <v>0</v>
      </c>
      <c r="AM182" s="16">
        <f t="shared" si="290"/>
        <v>0</v>
      </c>
      <c r="AN182" s="16">
        <f t="shared" si="290"/>
        <v>0</v>
      </c>
      <c r="AO182" s="16">
        <f t="shared" si="290"/>
        <v>0</v>
      </c>
      <c r="AP182" s="16">
        <f t="shared" si="290"/>
        <v>0</v>
      </c>
      <c r="AQ182" s="16">
        <f t="shared" si="290"/>
        <v>0</v>
      </c>
      <c r="AR182" s="16">
        <f t="shared" si="290"/>
        <v>0</v>
      </c>
      <c r="AS182" s="16">
        <f t="shared" si="290"/>
        <v>0</v>
      </c>
      <c r="AT182" s="16">
        <f t="shared" si="290"/>
        <v>0</v>
      </c>
      <c r="AU182" s="16">
        <f t="shared" si="290"/>
        <v>0</v>
      </c>
      <c r="AV182" s="16">
        <f t="shared" si="290"/>
        <v>0</v>
      </c>
      <c r="AW182" s="16">
        <f t="shared" si="290"/>
        <v>0</v>
      </c>
      <c r="AX182" s="16">
        <f t="shared" si="290"/>
        <v>0</v>
      </c>
      <c r="AY182" s="16">
        <f t="shared" si="290"/>
        <v>0</v>
      </c>
      <c r="AZ182" s="16">
        <f t="shared" si="286"/>
        <v>0</v>
      </c>
      <c r="BA182" s="16">
        <f t="shared" si="286"/>
        <v>0</v>
      </c>
      <c r="BB182" s="16">
        <f t="shared" si="286"/>
        <v>0</v>
      </c>
      <c r="BC182" s="16">
        <f t="shared" si="286"/>
        <v>0</v>
      </c>
      <c r="BD182" s="16">
        <f t="shared" si="286"/>
        <v>0</v>
      </c>
      <c r="BE182" s="16">
        <f t="shared" si="286"/>
        <v>0</v>
      </c>
      <c r="BF182" s="16">
        <f t="shared" si="267"/>
        <v>0</v>
      </c>
      <c r="BG182" s="16">
        <f t="shared" si="267"/>
        <v>0</v>
      </c>
      <c r="BH182" s="16">
        <f t="shared" si="267"/>
        <v>0</v>
      </c>
      <c r="BI182" s="16">
        <f t="shared" si="267"/>
        <v>0</v>
      </c>
      <c r="BJ182" s="16">
        <f t="shared" si="267"/>
        <v>0</v>
      </c>
      <c r="BK182" s="16">
        <f t="shared" si="267"/>
        <v>0</v>
      </c>
      <c r="BL182" s="16">
        <f t="shared" si="267"/>
        <v>0</v>
      </c>
      <c r="BM182" s="16">
        <f t="shared" si="267"/>
        <v>0</v>
      </c>
      <c r="BN182" s="16">
        <f t="shared" si="294"/>
        <v>0</v>
      </c>
      <c r="BO182" s="16">
        <f t="shared" si="294"/>
        <v>0</v>
      </c>
      <c r="BP182" s="16">
        <f t="shared" si="294"/>
        <v>0</v>
      </c>
      <c r="BQ182" s="16">
        <f t="shared" si="294"/>
        <v>0</v>
      </c>
      <c r="BR182" s="16">
        <f t="shared" si="294"/>
        <v>0</v>
      </c>
      <c r="BS182" s="16">
        <f t="shared" si="294"/>
        <v>0</v>
      </c>
      <c r="BT182" s="16">
        <f t="shared" si="294"/>
        <v>0</v>
      </c>
      <c r="BU182" s="16">
        <f t="shared" si="294"/>
        <v>0</v>
      </c>
      <c r="BV182" s="16">
        <f t="shared" si="294"/>
        <v>0</v>
      </c>
      <c r="BW182" s="16">
        <f t="shared" si="294"/>
        <v>0</v>
      </c>
      <c r="BX182" s="16">
        <f t="shared" si="294"/>
        <v>0</v>
      </c>
      <c r="BY182" s="16">
        <f t="shared" si="294"/>
        <v>0</v>
      </c>
      <c r="BZ182" s="16">
        <f t="shared" si="294"/>
        <v>0</v>
      </c>
      <c r="CA182" s="16">
        <f t="shared" si="294"/>
        <v>0</v>
      </c>
      <c r="CB182" s="16">
        <f t="shared" si="294"/>
        <v>0</v>
      </c>
      <c r="CC182" s="16">
        <f t="shared" si="294"/>
        <v>0</v>
      </c>
      <c r="CD182" s="16">
        <f t="shared" si="294"/>
        <v>0</v>
      </c>
      <c r="CE182" s="16">
        <f t="shared" si="294"/>
        <v>0</v>
      </c>
      <c r="CF182" s="16">
        <f t="shared" si="294"/>
        <v>0</v>
      </c>
      <c r="CG182" s="16">
        <f t="shared" si="294"/>
        <v>0</v>
      </c>
      <c r="CH182" s="16">
        <f t="shared" si="294"/>
        <v>0</v>
      </c>
      <c r="CI182" s="16">
        <f t="shared" si="294"/>
        <v>0</v>
      </c>
      <c r="CJ182" s="16">
        <f t="shared" si="294"/>
        <v>0</v>
      </c>
      <c r="CK182" s="16">
        <f t="shared" si="294"/>
        <v>0</v>
      </c>
      <c r="CL182" s="16">
        <f t="shared" si="294"/>
        <v>0</v>
      </c>
      <c r="CM182" s="16">
        <f t="shared" si="294"/>
        <v>0</v>
      </c>
      <c r="CN182" s="16">
        <f t="shared" si="294"/>
        <v>0</v>
      </c>
      <c r="CO182" s="16">
        <f t="shared" si="294"/>
        <v>0</v>
      </c>
      <c r="CP182" s="16">
        <f t="shared" si="294"/>
        <v>0</v>
      </c>
      <c r="CQ182" s="16">
        <f t="shared" si="294"/>
        <v>0</v>
      </c>
      <c r="CR182" s="16">
        <f t="shared" si="294"/>
        <v>0</v>
      </c>
      <c r="CS182" s="16">
        <f t="shared" si="294"/>
        <v>0</v>
      </c>
      <c r="CT182" s="16">
        <f t="shared" si="294"/>
        <v>0</v>
      </c>
      <c r="CU182" s="16">
        <f t="shared" si="294"/>
        <v>0</v>
      </c>
      <c r="CV182" s="16">
        <f t="shared" si="294"/>
        <v>0</v>
      </c>
      <c r="CW182" s="16">
        <f t="shared" si="294"/>
        <v>0</v>
      </c>
      <c r="CX182" s="16">
        <f t="shared" si="294"/>
        <v>0</v>
      </c>
      <c r="CY182" s="16">
        <f t="shared" si="294"/>
        <v>55</v>
      </c>
      <c r="CZ182" s="16">
        <f t="shared" si="294"/>
        <v>0</v>
      </c>
      <c r="DA182" s="16">
        <f t="shared" si="294"/>
        <v>0</v>
      </c>
      <c r="DB182" s="16">
        <f t="shared" si="294"/>
        <v>0</v>
      </c>
      <c r="DC182" s="16">
        <f t="shared" si="294"/>
        <v>0</v>
      </c>
      <c r="DD182" s="16">
        <f t="shared" si="294"/>
        <v>0</v>
      </c>
      <c r="DE182" s="16">
        <f t="shared" si="294"/>
        <v>0</v>
      </c>
      <c r="DF182" s="16">
        <f t="shared" si="294"/>
        <v>0</v>
      </c>
      <c r="DG182" s="16">
        <f t="shared" si="294"/>
        <v>0</v>
      </c>
      <c r="DH182" s="16">
        <f t="shared" si="294"/>
        <v>0</v>
      </c>
      <c r="DI182" s="16">
        <f t="shared" si="294"/>
        <v>0</v>
      </c>
      <c r="DJ182" s="16">
        <f t="shared" si="294"/>
        <v>0</v>
      </c>
      <c r="DK182" s="16">
        <f t="shared" si="294"/>
        <v>0</v>
      </c>
      <c r="DL182" s="16">
        <f t="shared" ref="DL182:EA197" si="299">IF($A182=DL$1,$D182,0)*$C182</f>
        <v>0</v>
      </c>
      <c r="DM182" s="16">
        <f t="shared" si="299"/>
        <v>0</v>
      </c>
      <c r="DN182" s="16">
        <f t="shared" si="299"/>
        <v>0</v>
      </c>
      <c r="DO182" s="16">
        <f t="shared" si="299"/>
        <v>0</v>
      </c>
      <c r="DP182" s="16">
        <f t="shared" si="299"/>
        <v>0</v>
      </c>
      <c r="DQ182" s="16">
        <f t="shared" si="299"/>
        <v>0</v>
      </c>
      <c r="DR182" s="16">
        <f t="shared" si="299"/>
        <v>0</v>
      </c>
      <c r="DS182" s="16">
        <f t="shared" si="299"/>
        <v>0</v>
      </c>
      <c r="DT182" s="16">
        <f t="shared" si="299"/>
        <v>0</v>
      </c>
      <c r="DU182" s="16">
        <f t="shared" si="299"/>
        <v>0</v>
      </c>
      <c r="DV182" s="16">
        <f t="shared" si="299"/>
        <v>0</v>
      </c>
      <c r="DW182" s="16">
        <f t="shared" si="299"/>
        <v>0</v>
      </c>
      <c r="DX182" s="16">
        <f t="shared" si="299"/>
        <v>0</v>
      </c>
      <c r="DY182" s="16">
        <f t="shared" si="299"/>
        <v>0</v>
      </c>
      <c r="DZ182" s="16">
        <f t="shared" si="299"/>
        <v>0</v>
      </c>
      <c r="EA182" s="16">
        <f t="shared" si="299"/>
        <v>0</v>
      </c>
      <c r="EB182" s="16">
        <f t="shared" si="296"/>
        <v>0</v>
      </c>
      <c r="EC182" s="16">
        <f t="shared" si="296"/>
        <v>0</v>
      </c>
      <c r="ED182" s="16">
        <f t="shared" si="296"/>
        <v>0</v>
      </c>
      <c r="EE182" s="16">
        <f t="shared" si="296"/>
        <v>0</v>
      </c>
      <c r="EF182" s="16">
        <f t="shared" si="296"/>
        <v>0</v>
      </c>
      <c r="EG182" s="16">
        <f t="shared" si="296"/>
        <v>0</v>
      </c>
      <c r="EH182" s="16">
        <f t="shared" si="296"/>
        <v>0</v>
      </c>
      <c r="EI182" s="16">
        <f t="shared" si="296"/>
        <v>0</v>
      </c>
      <c r="EJ182" s="16">
        <f t="shared" si="296"/>
        <v>0</v>
      </c>
      <c r="EK182" s="16">
        <f t="shared" si="296"/>
        <v>0</v>
      </c>
      <c r="EL182" s="16">
        <f t="shared" si="296"/>
        <v>0</v>
      </c>
      <c r="EM182" s="16">
        <f t="shared" si="296"/>
        <v>0</v>
      </c>
      <c r="EN182" s="16">
        <f t="shared" si="296"/>
        <v>0</v>
      </c>
      <c r="EQ182" s="16">
        <f t="shared" si="288"/>
        <v>0</v>
      </c>
      <c r="ER182" s="16">
        <f t="shared" si="288"/>
        <v>0</v>
      </c>
      <c r="ES182" s="16">
        <f t="shared" si="288"/>
        <v>0</v>
      </c>
      <c r="ET182" s="16">
        <f t="shared" si="288"/>
        <v>0</v>
      </c>
      <c r="EU182" s="16">
        <f t="shared" si="288"/>
        <v>0</v>
      </c>
      <c r="EV182" s="16">
        <f t="shared" si="288"/>
        <v>0</v>
      </c>
      <c r="EW182" s="16">
        <f t="shared" si="288"/>
        <v>0</v>
      </c>
      <c r="EX182" s="16">
        <f t="shared" si="288"/>
        <v>0</v>
      </c>
      <c r="EY182" s="16">
        <f t="shared" si="288"/>
        <v>0</v>
      </c>
      <c r="EZ182" s="16">
        <f t="shared" si="288"/>
        <v>0</v>
      </c>
      <c r="FA182" s="16">
        <f t="shared" si="288"/>
        <v>0</v>
      </c>
      <c r="FB182" s="16">
        <f t="shared" si="288"/>
        <v>0</v>
      </c>
      <c r="FC182" s="16">
        <f t="shared" si="288"/>
        <v>0</v>
      </c>
      <c r="FD182" s="16">
        <f t="shared" si="288"/>
        <v>0</v>
      </c>
      <c r="FE182" s="16">
        <f t="shared" si="288"/>
        <v>0</v>
      </c>
      <c r="FF182" s="16">
        <f t="shared" si="288"/>
        <v>0</v>
      </c>
      <c r="FG182" s="16">
        <f t="shared" si="293"/>
        <v>0</v>
      </c>
      <c r="FH182" s="16">
        <f t="shared" si="293"/>
        <v>0</v>
      </c>
      <c r="FI182" s="16">
        <f t="shared" si="293"/>
        <v>0</v>
      </c>
      <c r="FJ182" s="16">
        <f t="shared" si="293"/>
        <v>0</v>
      </c>
      <c r="FK182" s="16">
        <f t="shared" si="293"/>
        <v>0</v>
      </c>
      <c r="FL182" s="16">
        <f t="shared" si="293"/>
        <v>0</v>
      </c>
      <c r="FM182" s="16">
        <f t="shared" si="293"/>
        <v>0</v>
      </c>
      <c r="FN182" s="16">
        <f t="shared" si="293"/>
        <v>0</v>
      </c>
      <c r="FO182" s="16">
        <f t="shared" si="293"/>
        <v>0</v>
      </c>
      <c r="FP182" s="16">
        <f t="shared" si="293"/>
        <v>0</v>
      </c>
      <c r="FQ182" s="16">
        <f t="shared" si="293"/>
        <v>0</v>
      </c>
      <c r="FR182" s="16">
        <f t="shared" si="293"/>
        <v>0</v>
      </c>
      <c r="FS182" s="16">
        <f t="shared" si="293"/>
        <v>0</v>
      </c>
      <c r="FT182" s="16">
        <f t="shared" si="293"/>
        <v>0</v>
      </c>
      <c r="FU182" s="16">
        <f t="shared" si="293"/>
        <v>0</v>
      </c>
      <c r="FV182" s="16">
        <f t="shared" si="278"/>
        <v>0</v>
      </c>
      <c r="FW182" s="16">
        <f t="shared" ref="FV182:GJ199" si="300">IF($A182=FW$1,$E182,0)</f>
        <v>0</v>
      </c>
      <c r="FX182" s="16">
        <f t="shared" si="300"/>
        <v>0</v>
      </c>
      <c r="FY182" s="16">
        <f t="shared" si="300"/>
        <v>0</v>
      </c>
      <c r="FZ182" s="16">
        <f t="shared" si="300"/>
        <v>0</v>
      </c>
      <c r="GA182" s="16">
        <f t="shared" si="300"/>
        <v>0</v>
      </c>
      <c r="GB182" s="16">
        <f t="shared" si="300"/>
        <v>0</v>
      </c>
      <c r="GC182" s="16">
        <f t="shared" si="300"/>
        <v>0</v>
      </c>
      <c r="GD182" s="16">
        <f t="shared" si="300"/>
        <v>0</v>
      </c>
      <c r="GE182" s="16">
        <f t="shared" si="300"/>
        <v>0</v>
      </c>
      <c r="GF182" s="16">
        <f t="shared" si="300"/>
        <v>0</v>
      </c>
      <c r="GG182" s="16">
        <f t="shared" si="300"/>
        <v>0</v>
      </c>
      <c r="GH182" s="16">
        <f t="shared" si="300"/>
        <v>0</v>
      </c>
      <c r="GI182" s="16">
        <f t="shared" si="300"/>
        <v>0</v>
      </c>
      <c r="GJ182" s="16">
        <f t="shared" si="300"/>
        <v>0</v>
      </c>
      <c r="GK182" s="16">
        <f t="shared" si="291"/>
        <v>0</v>
      </c>
      <c r="GL182" s="16">
        <f t="shared" si="291"/>
        <v>0</v>
      </c>
      <c r="GM182" s="16">
        <f t="shared" si="291"/>
        <v>0</v>
      </c>
      <c r="GN182" s="16">
        <f t="shared" si="291"/>
        <v>0</v>
      </c>
      <c r="GO182" s="16">
        <f t="shared" si="291"/>
        <v>0</v>
      </c>
      <c r="GP182" s="16">
        <f t="shared" si="291"/>
        <v>0</v>
      </c>
      <c r="GQ182" s="16">
        <f t="shared" si="291"/>
        <v>0</v>
      </c>
      <c r="GR182" s="16">
        <f t="shared" si="291"/>
        <v>0</v>
      </c>
      <c r="GS182" s="16">
        <f t="shared" si="291"/>
        <v>0</v>
      </c>
      <c r="GT182" s="16">
        <f t="shared" si="291"/>
        <v>0</v>
      </c>
      <c r="GU182" s="16">
        <f t="shared" si="291"/>
        <v>0</v>
      </c>
      <c r="GV182" s="16">
        <f t="shared" si="291"/>
        <v>0</v>
      </c>
      <c r="GW182" s="16">
        <f t="shared" si="291"/>
        <v>0</v>
      </c>
      <c r="GX182" s="16">
        <f t="shared" si="291"/>
        <v>0</v>
      </c>
      <c r="GY182" s="16">
        <f t="shared" si="291"/>
        <v>0</v>
      </c>
      <c r="GZ182" s="16">
        <f t="shared" si="291"/>
        <v>0</v>
      </c>
      <c r="HA182" s="16">
        <f t="shared" si="291"/>
        <v>0</v>
      </c>
      <c r="HB182" s="16">
        <f t="shared" si="291"/>
        <v>0</v>
      </c>
      <c r="HC182" s="16">
        <f t="shared" si="291"/>
        <v>0</v>
      </c>
      <c r="HD182" s="16">
        <f t="shared" si="291"/>
        <v>0</v>
      </c>
      <c r="HE182" s="16">
        <f t="shared" si="291"/>
        <v>0</v>
      </c>
      <c r="HF182" s="16">
        <f t="shared" si="291"/>
        <v>0</v>
      </c>
      <c r="HG182" s="16">
        <f t="shared" si="291"/>
        <v>0</v>
      </c>
      <c r="HH182" s="16">
        <f t="shared" si="291"/>
        <v>0</v>
      </c>
      <c r="HI182" s="16">
        <f t="shared" si="291"/>
        <v>0</v>
      </c>
      <c r="HJ182" s="16">
        <f t="shared" si="291"/>
        <v>0</v>
      </c>
      <c r="HK182" s="16">
        <f t="shared" si="291"/>
        <v>0</v>
      </c>
      <c r="HL182" s="16">
        <f t="shared" si="291"/>
        <v>0</v>
      </c>
      <c r="HM182" s="16">
        <f t="shared" si="291"/>
        <v>0</v>
      </c>
      <c r="HN182" s="16">
        <f t="shared" si="291"/>
        <v>0</v>
      </c>
      <c r="HO182" s="16">
        <f t="shared" si="291"/>
        <v>0</v>
      </c>
      <c r="HP182" s="16">
        <f t="shared" si="291"/>
        <v>0</v>
      </c>
      <c r="HQ182" s="16">
        <f t="shared" si="289"/>
        <v>0</v>
      </c>
      <c r="HR182" s="16">
        <f t="shared" si="289"/>
        <v>0</v>
      </c>
      <c r="HS182" s="16">
        <f t="shared" si="289"/>
        <v>0</v>
      </c>
      <c r="HT182" s="16">
        <f t="shared" si="289"/>
        <v>0</v>
      </c>
      <c r="HU182" s="16">
        <f t="shared" si="289"/>
        <v>0</v>
      </c>
      <c r="HV182" s="16">
        <f t="shared" si="289"/>
        <v>55</v>
      </c>
      <c r="HW182" s="16">
        <f t="shared" si="289"/>
        <v>0</v>
      </c>
      <c r="HX182" s="16">
        <f t="shared" si="289"/>
        <v>0</v>
      </c>
      <c r="HY182" s="16">
        <f t="shared" si="289"/>
        <v>0</v>
      </c>
      <c r="HZ182" s="16">
        <f t="shared" si="289"/>
        <v>0</v>
      </c>
      <c r="IA182" s="16">
        <f t="shared" si="289"/>
        <v>0</v>
      </c>
      <c r="IB182" s="16">
        <f t="shared" si="289"/>
        <v>0</v>
      </c>
      <c r="IC182" s="16">
        <f t="shared" si="289"/>
        <v>0</v>
      </c>
      <c r="ID182" s="16">
        <f t="shared" si="289"/>
        <v>0</v>
      </c>
      <c r="IE182" s="16">
        <f t="shared" si="289"/>
        <v>0</v>
      </c>
      <c r="IF182" s="16">
        <f t="shared" si="289"/>
        <v>0</v>
      </c>
      <c r="IG182" s="16">
        <f t="shared" si="289"/>
        <v>0</v>
      </c>
      <c r="IH182" s="16">
        <f t="shared" si="289"/>
        <v>0</v>
      </c>
      <c r="II182" s="16">
        <f t="shared" ref="II182:IX197" si="301">IF($A182=II$1,$E182,0)</f>
        <v>0</v>
      </c>
      <c r="IJ182" s="16">
        <f t="shared" si="301"/>
        <v>0</v>
      </c>
      <c r="IK182" s="16">
        <f t="shared" si="301"/>
        <v>0</v>
      </c>
      <c r="IL182" s="16">
        <f t="shared" si="301"/>
        <v>0</v>
      </c>
      <c r="IM182" s="16">
        <f t="shared" si="301"/>
        <v>0</v>
      </c>
      <c r="IN182" s="16">
        <f t="shared" si="301"/>
        <v>0</v>
      </c>
      <c r="IO182" s="16">
        <f t="shared" si="301"/>
        <v>0</v>
      </c>
      <c r="IP182" s="16">
        <f t="shared" si="301"/>
        <v>0</v>
      </c>
      <c r="IQ182" s="16">
        <f t="shared" si="301"/>
        <v>0</v>
      </c>
      <c r="IR182" s="16">
        <f t="shared" si="301"/>
        <v>0</v>
      </c>
      <c r="IS182" s="16">
        <f t="shared" si="301"/>
        <v>0</v>
      </c>
      <c r="IT182" s="16">
        <f t="shared" si="301"/>
        <v>0</v>
      </c>
      <c r="IU182" s="16">
        <f t="shared" si="301"/>
        <v>0</v>
      </c>
      <c r="IV182" s="16">
        <f t="shared" si="301"/>
        <v>0</v>
      </c>
      <c r="IW182" s="16">
        <f t="shared" si="301"/>
        <v>0</v>
      </c>
      <c r="IX182" s="16">
        <f t="shared" si="301"/>
        <v>0</v>
      </c>
      <c r="IY182" s="16">
        <f t="shared" si="297"/>
        <v>0</v>
      </c>
      <c r="IZ182" s="16">
        <f t="shared" si="297"/>
        <v>0</v>
      </c>
      <c r="JA182" s="16">
        <f t="shared" si="297"/>
        <v>0</v>
      </c>
      <c r="JB182" s="16">
        <f t="shared" si="297"/>
        <v>0</v>
      </c>
      <c r="JC182" s="16">
        <f t="shared" si="297"/>
        <v>0</v>
      </c>
      <c r="JD182" s="16">
        <f t="shared" si="297"/>
        <v>0</v>
      </c>
      <c r="JE182" s="16">
        <f t="shared" si="297"/>
        <v>0</v>
      </c>
      <c r="JF182" s="16">
        <f t="shared" si="297"/>
        <v>0</v>
      </c>
      <c r="JG182" s="16">
        <f t="shared" si="297"/>
        <v>0</v>
      </c>
      <c r="JH182" s="16">
        <f t="shared" si="297"/>
        <v>0</v>
      </c>
      <c r="JI182" s="16">
        <f t="shared" si="297"/>
        <v>0</v>
      </c>
      <c r="JJ182" s="16">
        <f t="shared" si="297"/>
        <v>0</v>
      </c>
      <c r="JK182" s="16">
        <f t="shared" si="297"/>
        <v>0</v>
      </c>
      <c r="JN182" s="16">
        <f t="shared" si="295"/>
        <v>0</v>
      </c>
      <c r="JO182" s="16">
        <f t="shared" si="295"/>
        <v>0</v>
      </c>
      <c r="JP182" s="16">
        <f t="shared" si="295"/>
        <v>0</v>
      </c>
      <c r="JQ182" s="16">
        <f t="shared" si="295"/>
        <v>0</v>
      </c>
      <c r="JR182" s="16">
        <f t="shared" si="295"/>
        <v>0</v>
      </c>
      <c r="JS182" s="16">
        <f t="shared" si="295"/>
        <v>1</v>
      </c>
      <c r="JT182" s="16">
        <f t="shared" si="295"/>
        <v>0</v>
      </c>
      <c r="JU182" s="16">
        <f t="shared" si="295"/>
        <v>0</v>
      </c>
      <c r="JV182" s="16">
        <f t="shared" si="295"/>
        <v>0</v>
      </c>
      <c r="JW182" s="16">
        <f t="shared" si="295"/>
        <v>0</v>
      </c>
      <c r="JX182" s="16">
        <f t="shared" si="295"/>
        <v>0</v>
      </c>
      <c r="JY182" s="16">
        <f t="shared" si="295"/>
        <v>0</v>
      </c>
      <c r="JZ182" s="16">
        <f t="shared" si="295"/>
        <v>0</v>
      </c>
      <c r="KA182" s="16">
        <f t="shared" si="295"/>
        <v>0</v>
      </c>
      <c r="KB182" s="16">
        <f t="shared" si="295"/>
        <v>0</v>
      </c>
      <c r="KC182" s="16">
        <f t="shared" si="295"/>
        <v>0</v>
      </c>
      <c r="KD182" s="16">
        <f t="shared" si="274"/>
        <v>0</v>
      </c>
      <c r="KE182" s="16">
        <f t="shared" si="274"/>
        <v>0</v>
      </c>
      <c r="KF182" s="16">
        <f t="shared" si="274"/>
        <v>0</v>
      </c>
      <c r="KG182" s="16">
        <f t="shared" si="274"/>
        <v>0</v>
      </c>
      <c r="KH182" s="16">
        <f t="shared" si="274"/>
        <v>0</v>
      </c>
      <c r="KI182" s="16">
        <f t="shared" si="274"/>
        <v>0</v>
      </c>
      <c r="KJ182" s="16">
        <f t="shared" si="274"/>
        <v>0</v>
      </c>
      <c r="KK182" s="16">
        <f t="shared" si="292"/>
        <v>0</v>
      </c>
      <c r="KL182" s="16">
        <f t="shared" si="292"/>
        <v>0</v>
      </c>
      <c r="KM182" s="16">
        <f t="shared" si="292"/>
        <v>0</v>
      </c>
      <c r="KN182" s="16">
        <f t="shared" si="292"/>
        <v>0</v>
      </c>
      <c r="KO182" s="16">
        <f t="shared" si="292"/>
        <v>0</v>
      </c>
      <c r="KP182" s="16">
        <f t="shared" si="292"/>
        <v>0</v>
      </c>
      <c r="KQ182" s="16">
        <f t="shared" si="292"/>
        <v>0</v>
      </c>
      <c r="KR182" s="16">
        <f t="shared" si="292"/>
        <v>0</v>
      </c>
      <c r="KS182" s="16">
        <f t="shared" si="292"/>
        <v>0</v>
      </c>
      <c r="KT182" s="16">
        <f t="shared" si="292"/>
        <v>0</v>
      </c>
      <c r="KU182" s="16">
        <f t="shared" si="292"/>
        <v>0</v>
      </c>
      <c r="KV182" s="16">
        <f t="shared" si="292"/>
        <v>0</v>
      </c>
      <c r="KW182" s="16">
        <f t="shared" si="292"/>
        <v>0</v>
      </c>
      <c r="KX182" s="16">
        <f t="shared" si="292"/>
        <v>0</v>
      </c>
    </row>
    <row r="183" spans="1:310">
      <c r="A183" s="2" t="s">
        <v>126</v>
      </c>
      <c r="B183" s="2" t="s">
        <v>17</v>
      </c>
      <c r="C183" s="2">
        <v>1</v>
      </c>
      <c r="D183" s="3">
        <v>65</v>
      </c>
      <c r="E183" s="3">
        <v>65</v>
      </c>
      <c r="F183" s="3">
        <f t="shared" si="275"/>
        <v>0</v>
      </c>
      <c r="G183" s="4"/>
      <c r="J183" s="2">
        <v>183</v>
      </c>
      <c r="K183" s="5"/>
      <c r="L183" s="5"/>
      <c r="M183" s="3"/>
      <c r="T183" s="16">
        <f t="shared" si="298"/>
        <v>0</v>
      </c>
      <c r="U183" s="16">
        <f t="shared" si="298"/>
        <v>0</v>
      </c>
      <c r="V183" s="16">
        <f t="shared" si="298"/>
        <v>0</v>
      </c>
      <c r="W183" s="16">
        <f t="shared" si="298"/>
        <v>0</v>
      </c>
      <c r="X183" s="16">
        <f t="shared" si="298"/>
        <v>0</v>
      </c>
      <c r="Y183" s="16">
        <f t="shared" si="298"/>
        <v>0</v>
      </c>
      <c r="Z183" s="16">
        <f t="shared" si="298"/>
        <v>0</v>
      </c>
      <c r="AA183" s="16">
        <f t="shared" si="298"/>
        <v>0</v>
      </c>
      <c r="AB183" s="16">
        <f t="shared" si="298"/>
        <v>0</v>
      </c>
      <c r="AC183" s="16">
        <f t="shared" si="298"/>
        <v>0</v>
      </c>
      <c r="AD183" s="16">
        <f t="shared" si="298"/>
        <v>0</v>
      </c>
      <c r="AE183" s="16">
        <f t="shared" si="298"/>
        <v>0</v>
      </c>
      <c r="AF183" s="16">
        <f t="shared" si="298"/>
        <v>0</v>
      </c>
      <c r="AG183" s="16">
        <f t="shared" si="298"/>
        <v>0</v>
      </c>
      <c r="AH183" s="16">
        <f t="shared" si="298"/>
        <v>0</v>
      </c>
      <c r="AI183" s="16">
        <f t="shared" si="298"/>
        <v>0</v>
      </c>
      <c r="AJ183" s="16">
        <f t="shared" si="290"/>
        <v>0</v>
      </c>
      <c r="AK183" s="16">
        <f t="shared" si="290"/>
        <v>0</v>
      </c>
      <c r="AL183" s="16">
        <f t="shared" si="290"/>
        <v>0</v>
      </c>
      <c r="AM183" s="16">
        <f t="shared" si="290"/>
        <v>0</v>
      </c>
      <c r="AN183" s="16">
        <f t="shared" si="290"/>
        <v>0</v>
      </c>
      <c r="AO183" s="16">
        <f t="shared" si="290"/>
        <v>0</v>
      </c>
      <c r="AP183" s="16">
        <f t="shared" si="290"/>
        <v>0</v>
      </c>
      <c r="AQ183" s="16">
        <f t="shared" si="290"/>
        <v>0</v>
      </c>
      <c r="AR183" s="16">
        <f t="shared" si="290"/>
        <v>0</v>
      </c>
      <c r="AS183" s="16">
        <f t="shared" si="290"/>
        <v>0</v>
      </c>
      <c r="AT183" s="16">
        <f t="shared" si="290"/>
        <v>0</v>
      </c>
      <c r="AU183" s="16">
        <f t="shared" si="290"/>
        <v>0</v>
      </c>
      <c r="AV183" s="16">
        <f t="shared" si="290"/>
        <v>0</v>
      </c>
      <c r="AW183" s="16">
        <f t="shared" si="290"/>
        <v>0</v>
      </c>
      <c r="AX183" s="16">
        <f t="shared" si="290"/>
        <v>0</v>
      </c>
      <c r="AY183" s="16">
        <f t="shared" si="290"/>
        <v>0</v>
      </c>
      <c r="AZ183" s="16">
        <f t="shared" si="286"/>
        <v>0</v>
      </c>
      <c r="BA183" s="16">
        <f t="shared" si="286"/>
        <v>0</v>
      </c>
      <c r="BB183" s="16">
        <f t="shared" si="286"/>
        <v>0</v>
      </c>
      <c r="BC183" s="16">
        <f t="shared" si="286"/>
        <v>0</v>
      </c>
      <c r="BD183" s="16">
        <f t="shared" si="286"/>
        <v>0</v>
      </c>
      <c r="BE183" s="16">
        <f t="shared" si="286"/>
        <v>0</v>
      </c>
      <c r="BF183" s="16">
        <f t="shared" si="267"/>
        <v>0</v>
      </c>
      <c r="BG183" s="16">
        <f t="shared" si="267"/>
        <v>0</v>
      </c>
      <c r="BH183" s="16">
        <f t="shared" si="267"/>
        <v>0</v>
      </c>
      <c r="BI183" s="16">
        <f t="shared" si="267"/>
        <v>0</v>
      </c>
      <c r="BJ183" s="16">
        <f t="shared" si="267"/>
        <v>0</v>
      </c>
      <c r="BK183" s="16">
        <f t="shared" si="267"/>
        <v>0</v>
      </c>
      <c r="BL183" s="16">
        <f t="shared" si="267"/>
        <v>0</v>
      </c>
      <c r="BM183" s="16">
        <f t="shared" si="267"/>
        <v>0</v>
      </c>
      <c r="BN183" s="16">
        <f t="shared" si="294"/>
        <v>0</v>
      </c>
      <c r="BO183" s="16">
        <f t="shared" si="294"/>
        <v>0</v>
      </c>
      <c r="BP183" s="16">
        <f t="shared" si="294"/>
        <v>0</v>
      </c>
      <c r="BQ183" s="16">
        <f t="shared" si="294"/>
        <v>0</v>
      </c>
      <c r="BR183" s="16">
        <f t="shared" si="294"/>
        <v>0</v>
      </c>
      <c r="BS183" s="16">
        <f t="shared" ref="BN183:DK188" si="302">IF($A183=BS$1,$D183,0)*$C183</f>
        <v>0</v>
      </c>
      <c r="BT183" s="16">
        <f t="shared" si="302"/>
        <v>0</v>
      </c>
      <c r="BU183" s="16">
        <f t="shared" si="302"/>
        <v>0</v>
      </c>
      <c r="BV183" s="16">
        <f t="shared" si="302"/>
        <v>0</v>
      </c>
      <c r="BW183" s="16">
        <f t="shared" si="302"/>
        <v>0</v>
      </c>
      <c r="BX183" s="16">
        <f t="shared" si="302"/>
        <v>0</v>
      </c>
      <c r="BY183" s="16">
        <f t="shared" si="302"/>
        <v>0</v>
      </c>
      <c r="BZ183" s="16">
        <f t="shared" si="302"/>
        <v>0</v>
      </c>
      <c r="CA183" s="16">
        <f t="shared" si="302"/>
        <v>0</v>
      </c>
      <c r="CB183" s="16">
        <f t="shared" si="302"/>
        <v>0</v>
      </c>
      <c r="CC183" s="16">
        <f t="shared" si="302"/>
        <v>0</v>
      </c>
      <c r="CD183" s="16">
        <f t="shared" si="302"/>
        <v>0</v>
      </c>
      <c r="CE183" s="16">
        <f t="shared" si="302"/>
        <v>0</v>
      </c>
      <c r="CF183" s="16">
        <f t="shared" si="302"/>
        <v>0</v>
      </c>
      <c r="CG183" s="16">
        <f t="shared" si="302"/>
        <v>0</v>
      </c>
      <c r="CH183" s="16">
        <f t="shared" si="302"/>
        <v>0</v>
      </c>
      <c r="CI183" s="16">
        <f t="shared" si="302"/>
        <v>0</v>
      </c>
      <c r="CJ183" s="16">
        <f t="shared" si="302"/>
        <v>0</v>
      </c>
      <c r="CK183" s="16">
        <f t="shared" si="302"/>
        <v>0</v>
      </c>
      <c r="CL183" s="16">
        <f t="shared" si="302"/>
        <v>0</v>
      </c>
      <c r="CM183" s="16">
        <f t="shared" si="302"/>
        <v>0</v>
      </c>
      <c r="CN183" s="16">
        <f t="shared" si="302"/>
        <v>0</v>
      </c>
      <c r="CO183" s="16">
        <f t="shared" si="302"/>
        <v>0</v>
      </c>
      <c r="CP183" s="16">
        <f t="shared" si="302"/>
        <v>0</v>
      </c>
      <c r="CQ183" s="16">
        <f t="shared" si="302"/>
        <v>0</v>
      </c>
      <c r="CR183" s="16">
        <f t="shared" si="302"/>
        <v>0</v>
      </c>
      <c r="CS183" s="16">
        <f t="shared" si="302"/>
        <v>0</v>
      </c>
      <c r="CT183" s="16">
        <f t="shared" si="302"/>
        <v>0</v>
      </c>
      <c r="CU183" s="16">
        <f t="shared" si="302"/>
        <v>0</v>
      </c>
      <c r="CV183" s="16">
        <f t="shared" si="302"/>
        <v>0</v>
      </c>
      <c r="CW183" s="16">
        <f t="shared" si="302"/>
        <v>0</v>
      </c>
      <c r="CX183" s="16">
        <f t="shared" si="302"/>
        <v>0</v>
      </c>
      <c r="CY183" s="16">
        <f t="shared" si="302"/>
        <v>65</v>
      </c>
      <c r="CZ183" s="16">
        <f t="shared" si="302"/>
        <v>0</v>
      </c>
      <c r="DA183" s="16">
        <f t="shared" si="302"/>
        <v>0</v>
      </c>
      <c r="DB183" s="16">
        <f t="shared" si="302"/>
        <v>0</v>
      </c>
      <c r="DC183" s="16">
        <f t="shared" si="302"/>
        <v>0</v>
      </c>
      <c r="DD183" s="16">
        <f t="shared" si="302"/>
        <v>0</v>
      </c>
      <c r="DE183" s="16">
        <f t="shared" si="302"/>
        <v>0</v>
      </c>
      <c r="DF183" s="16">
        <f t="shared" si="302"/>
        <v>0</v>
      </c>
      <c r="DG183" s="16">
        <f t="shared" si="302"/>
        <v>0</v>
      </c>
      <c r="DH183" s="16">
        <f t="shared" si="302"/>
        <v>0</v>
      </c>
      <c r="DI183" s="16">
        <f t="shared" si="302"/>
        <v>0</v>
      </c>
      <c r="DJ183" s="16">
        <f t="shared" si="302"/>
        <v>0</v>
      </c>
      <c r="DK183" s="16">
        <f t="shared" si="302"/>
        <v>0</v>
      </c>
      <c r="DL183" s="16">
        <f t="shared" si="299"/>
        <v>0</v>
      </c>
      <c r="DM183" s="16">
        <f t="shared" si="299"/>
        <v>0</v>
      </c>
      <c r="DN183" s="16">
        <f t="shared" si="299"/>
        <v>0</v>
      </c>
      <c r="DO183" s="16">
        <f t="shared" si="299"/>
        <v>0</v>
      </c>
      <c r="DP183" s="16">
        <f t="shared" si="299"/>
        <v>0</v>
      </c>
      <c r="DQ183" s="16">
        <f t="shared" si="299"/>
        <v>0</v>
      </c>
      <c r="DR183" s="16">
        <f t="shared" si="299"/>
        <v>0</v>
      </c>
      <c r="DS183" s="16">
        <f t="shared" si="299"/>
        <v>0</v>
      </c>
      <c r="DT183" s="16">
        <f t="shared" si="299"/>
        <v>0</v>
      </c>
      <c r="DU183" s="16">
        <f t="shared" si="299"/>
        <v>0</v>
      </c>
      <c r="DV183" s="16">
        <f t="shared" si="296"/>
        <v>0</v>
      </c>
      <c r="DW183" s="16">
        <f t="shared" si="296"/>
        <v>0</v>
      </c>
      <c r="DX183" s="16">
        <f t="shared" si="296"/>
        <v>0</v>
      </c>
      <c r="DY183" s="16">
        <f t="shared" si="296"/>
        <v>0</v>
      </c>
      <c r="DZ183" s="16">
        <f t="shared" si="296"/>
        <v>0</v>
      </c>
      <c r="EA183" s="16">
        <f t="shared" si="296"/>
        <v>0</v>
      </c>
      <c r="EB183" s="16">
        <f t="shared" si="296"/>
        <v>0</v>
      </c>
      <c r="EC183" s="16">
        <f t="shared" si="296"/>
        <v>0</v>
      </c>
      <c r="ED183" s="16">
        <f t="shared" si="296"/>
        <v>0</v>
      </c>
      <c r="EE183" s="16">
        <f t="shared" si="296"/>
        <v>0</v>
      </c>
      <c r="EF183" s="16">
        <f t="shared" si="296"/>
        <v>0</v>
      </c>
      <c r="EG183" s="16">
        <f t="shared" si="296"/>
        <v>0</v>
      </c>
      <c r="EH183" s="16">
        <f t="shared" si="296"/>
        <v>0</v>
      </c>
      <c r="EI183" s="16">
        <f t="shared" si="296"/>
        <v>0</v>
      </c>
      <c r="EJ183" s="16">
        <f t="shared" si="296"/>
        <v>0</v>
      </c>
      <c r="EK183" s="16">
        <f t="shared" si="296"/>
        <v>0</v>
      </c>
      <c r="EL183" s="16">
        <f t="shared" si="296"/>
        <v>0</v>
      </c>
      <c r="EM183" s="16">
        <f t="shared" si="296"/>
        <v>0</v>
      </c>
      <c r="EN183" s="16">
        <f t="shared" si="296"/>
        <v>0</v>
      </c>
      <c r="EQ183" s="16">
        <f t="shared" si="288"/>
        <v>0</v>
      </c>
      <c r="ER183" s="16">
        <f t="shared" si="288"/>
        <v>0</v>
      </c>
      <c r="ES183" s="16">
        <f t="shared" si="288"/>
        <v>0</v>
      </c>
      <c r="ET183" s="16">
        <f t="shared" si="288"/>
        <v>0</v>
      </c>
      <c r="EU183" s="16">
        <f t="shared" si="288"/>
        <v>0</v>
      </c>
      <c r="EV183" s="16">
        <f t="shared" si="288"/>
        <v>0</v>
      </c>
      <c r="EW183" s="16">
        <f t="shared" si="288"/>
        <v>0</v>
      </c>
      <c r="EX183" s="16">
        <f t="shared" si="288"/>
        <v>0</v>
      </c>
      <c r="EY183" s="16">
        <f t="shared" si="288"/>
        <v>0</v>
      </c>
      <c r="EZ183" s="16">
        <f t="shared" si="288"/>
        <v>0</v>
      </c>
      <c r="FA183" s="16">
        <f t="shared" si="288"/>
        <v>0</v>
      </c>
      <c r="FB183" s="16">
        <f t="shared" si="288"/>
        <v>0</v>
      </c>
      <c r="FC183" s="16">
        <f t="shared" si="288"/>
        <v>0</v>
      </c>
      <c r="FD183" s="16">
        <f t="shared" si="288"/>
        <v>0</v>
      </c>
      <c r="FE183" s="16">
        <f t="shared" si="288"/>
        <v>0</v>
      </c>
      <c r="FF183" s="16">
        <f t="shared" si="288"/>
        <v>0</v>
      </c>
      <c r="FG183" s="16">
        <f t="shared" si="293"/>
        <v>0</v>
      </c>
      <c r="FH183" s="16">
        <f t="shared" si="293"/>
        <v>0</v>
      </c>
      <c r="FI183" s="16">
        <f t="shared" si="293"/>
        <v>0</v>
      </c>
      <c r="FJ183" s="16">
        <f t="shared" si="293"/>
        <v>0</v>
      </c>
      <c r="FK183" s="16">
        <f t="shared" si="293"/>
        <v>0</v>
      </c>
      <c r="FL183" s="16">
        <f t="shared" si="293"/>
        <v>0</v>
      </c>
      <c r="FM183" s="16">
        <f t="shared" si="293"/>
        <v>0</v>
      </c>
      <c r="FN183" s="16">
        <f t="shared" si="293"/>
        <v>0</v>
      </c>
      <c r="FO183" s="16">
        <f t="shared" si="293"/>
        <v>0</v>
      </c>
      <c r="FP183" s="16">
        <f t="shared" si="293"/>
        <v>0</v>
      </c>
      <c r="FQ183" s="16">
        <f t="shared" si="293"/>
        <v>0</v>
      </c>
      <c r="FR183" s="16">
        <f t="shared" si="293"/>
        <v>0</v>
      </c>
      <c r="FS183" s="16">
        <f t="shared" si="293"/>
        <v>0</v>
      </c>
      <c r="FT183" s="16">
        <f t="shared" si="293"/>
        <v>0</v>
      </c>
      <c r="FU183" s="16">
        <f t="shared" si="293"/>
        <v>0</v>
      </c>
      <c r="FV183" s="16">
        <f t="shared" si="300"/>
        <v>0</v>
      </c>
      <c r="FW183" s="16">
        <f t="shared" si="300"/>
        <v>0</v>
      </c>
      <c r="FX183" s="16">
        <f t="shared" si="300"/>
        <v>0</v>
      </c>
      <c r="FY183" s="16">
        <f t="shared" si="300"/>
        <v>0</v>
      </c>
      <c r="FZ183" s="16">
        <f t="shared" si="300"/>
        <v>0</v>
      </c>
      <c r="GA183" s="16">
        <f t="shared" si="300"/>
        <v>0</v>
      </c>
      <c r="GB183" s="16">
        <f t="shared" si="300"/>
        <v>0</v>
      </c>
      <c r="GC183" s="16">
        <f t="shared" si="300"/>
        <v>0</v>
      </c>
      <c r="GD183" s="16">
        <f t="shared" si="300"/>
        <v>0</v>
      </c>
      <c r="GE183" s="16">
        <f t="shared" si="300"/>
        <v>0</v>
      </c>
      <c r="GF183" s="16">
        <f t="shared" si="300"/>
        <v>0</v>
      </c>
      <c r="GG183" s="16">
        <f t="shared" si="300"/>
        <v>0</v>
      </c>
      <c r="GH183" s="16">
        <f t="shared" si="300"/>
        <v>0</v>
      </c>
      <c r="GI183" s="16">
        <f t="shared" si="300"/>
        <v>0</v>
      </c>
      <c r="GJ183" s="16">
        <f t="shared" si="300"/>
        <v>0</v>
      </c>
      <c r="GK183" s="16">
        <f t="shared" si="291"/>
        <v>0</v>
      </c>
      <c r="GL183" s="16">
        <f t="shared" si="291"/>
        <v>0</v>
      </c>
      <c r="GM183" s="16">
        <f t="shared" si="291"/>
        <v>0</v>
      </c>
      <c r="GN183" s="16">
        <f t="shared" si="291"/>
        <v>0</v>
      </c>
      <c r="GO183" s="16">
        <f t="shared" si="291"/>
        <v>0</v>
      </c>
      <c r="GP183" s="16">
        <f t="shared" si="291"/>
        <v>0</v>
      </c>
      <c r="GQ183" s="16">
        <f t="shared" ref="GK183:HP191" si="303">IF($A183=GQ$1,$E183,0)</f>
        <v>0</v>
      </c>
      <c r="GR183" s="16">
        <f t="shared" si="303"/>
        <v>0</v>
      </c>
      <c r="GS183" s="16">
        <f t="shared" si="303"/>
        <v>0</v>
      </c>
      <c r="GT183" s="16">
        <f t="shared" si="303"/>
        <v>0</v>
      </c>
      <c r="GU183" s="16">
        <f t="shared" si="303"/>
        <v>0</v>
      </c>
      <c r="GV183" s="16">
        <f t="shared" si="303"/>
        <v>0</v>
      </c>
      <c r="GW183" s="16">
        <f t="shared" si="303"/>
        <v>0</v>
      </c>
      <c r="GX183" s="16">
        <f t="shared" si="303"/>
        <v>0</v>
      </c>
      <c r="GY183" s="16">
        <f t="shared" si="303"/>
        <v>0</v>
      </c>
      <c r="GZ183" s="16">
        <f t="shared" si="303"/>
        <v>0</v>
      </c>
      <c r="HA183" s="16">
        <f t="shared" si="303"/>
        <v>0</v>
      </c>
      <c r="HB183" s="16">
        <f t="shared" si="303"/>
        <v>0</v>
      </c>
      <c r="HC183" s="16">
        <f t="shared" si="303"/>
        <v>0</v>
      </c>
      <c r="HD183" s="16">
        <f t="shared" si="303"/>
        <v>0</v>
      </c>
      <c r="HE183" s="16">
        <f t="shared" si="303"/>
        <v>0</v>
      </c>
      <c r="HF183" s="16">
        <f t="shared" si="303"/>
        <v>0</v>
      </c>
      <c r="HG183" s="16">
        <f t="shared" si="303"/>
        <v>0</v>
      </c>
      <c r="HH183" s="16">
        <f t="shared" si="303"/>
        <v>0</v>
      </c>
      <c r="HI183" s="16">
        <f t="shared" si="303"/>
        <v>0</v>
      </c>
      <c r="HJ183" s="16">
        <f t="shared" si="303"/>
        <v>0</v>
      </c>
      <c r="HK183" s="16">
        <f t="shared" si="303"/>
        <v>0</v>
      </c>
      <c r="HL183" s="16">
        <f t="shared" si="303"/>
        <v>0</v>
      </c>
      <c r="HM183" s="16">
        <f t="shared" si="303"/>
        <v>0</v>
      </c>
      <c r="HN183" s="16">
        <f t="shared" si="303"/>
        <v>0</v>
      </c>
      <c r="HO183" s="16">
        <f t="shared" si="303"/>
        <v>0</v>
      </c>
      <c r="HP183" s="16">
        <f t="shared" si="303"/>
        <v>0</v>
      </c>
      <c r="HQ183" s="16">
        <f t="shared" si="289"/>
        <v>0</v>
      </c>
      <c r="HR183" s="16">
        <f t="shared" si="289"/>
        <v>0</v>
      </c>
      <c r="HS183" s="16">
        <f t="shared" si="289"/>
        <v>0</v>
      </c>
      <c r="HT183" s="16">
        <f t="shared" si="289"/>
        <v>0</v>
      </c>
      <c r="HU183" s="16">
        <f t="shared" si="289"/>
        <v>0</v>
      </c>
      <c r="HV183" s="16">
        <f t="shared" si="289"/>
        <v>65</v>
      </c>
      <c r="HW183" s="16">
        <f t="shared" si="289"/>
        <v>0</v>
      </c>
      <c r="HX183" s="16">
        <f t="shared" si="289"/>
        <v>0</v>
      </c>
      <c r="HY183" s="16">
        <f t="shared" si="289"/>
        <v>0</v>
      </c>
      <c r="HZ183" s="16">
        <f t="shared" si="289"/>
        <v>0</v>
      </c>
      <c r="IA183" s="16">
        <f t="shared" si="289"/>
        <v>0</v>
      </c>
      <c r="IB183" s="16">
        <f t="shared" si="289"/>
        <v>0</v>
      </c>
      <c r="IC183" s="16">
        <f t="shared" si="289"/>
        <v>0</v>
      </c>
      <c r="ID183" s="16">
        <f t="shared" si="289"/>
        <v>0</v>
      </c>
      <c r="IE183" s="16">
        <f t="shared" si="289"/>
        <v>0</v>
      </c>
      <c r="IF183" s="16">
        <f t="shared" si="289"/>
        <v>0</v>
      </c>
      <c r="IG183" s="16">
        <f t="shared" si="289"/>
        <v>0</v>
      </c>
      <c r="IH183" s="16">
        <f t="shared" si="289"/>
        <v>0</v>
      </c>
      <c r="II183" s="16">
        <f t="shared" si="301"/>
        <v>0</v>
      </c>
      <c r="IJ183" s="16">
        <f t="shared" si="301"/>
        <v>0</v>
      </c>
      <c r="IK183" s="16">
        <f t="shared" si="301"/>
        <v>0</v>
      </c>
      <c r="IL183" s="16">
        <f t="shared" si="301"/>
        <v>0</v>
      </c>
      <c r="IM183" s="16">
        <f t="shared" si="301"/>
        <v>0</v>
      </c>
      <c r="IN183" s="16">
        <f t="shared" si="301"/>
        <v>0</v>
      </c>
      <c r="IO183" s="16">
        <f t="shared" si="301"/>
        <v>0</v>
      </c>
      <c r="IP183" s="16">
        <f t="shared" si="301"/>
        <v>0</v>
      </c>
      <c r="IQ183" s="16">
        <f t="shared" si="301"/>
        <v>0</v>
      </c>
      <c r="IR183" s="16">
        <f t="shared" si="301"/>
        <v>0</v>
      </c>
      <c r="IS183" s="16">
        <f t="shared" si="297"/>
        <v>0</v>
      </c>
      <c r="IT183" s="16">
        <f t="shared" si="297"/>
        <v>0</v>
      </c>
      <c r="IU183" s="16">
        <f t="shared" si="297"/>
        <v>0</v>
      </c>
      <c r="IV183" s="16">
        <f t="shared" si="297"/>
        <v>0</v>
      </c>
      <c r="IW183" s="16">
        <f t="shared" si="297"/>
        <v>0</v>
      </c>
      <c r="IX183" s="16">
        <f t="shared" si="297"/>
        <v>0</v>
      </c>
      <c r="IY183" s="16">
        <f t="shared" si="297"/>
        <v>0</v>
      </c>
      <c r="IZ183" s="16">
        <f t="shared" si="297"/>
        <v>0</v>
      </c>
      <c r="JA183" s="16">
        <f t="shared" si="297"/>
        <v>0</v>
      </c>
      <c r="JB183" s="16">
        <f t="shared" si="297"/>
        <v>0</v>
      </c>
      <c r="JC183" s="16">
        <f t="shared" si="297"/>
        <v>0</v>
      </c>
      <c r="JD183" s="16">
        <f t="shared" si="297"/>
        <v>0</v>
      </c>
      <c r="JE183" s="16">
        <f t="shared" si="297"/>
        <v>0</v>
      </c>
      <c r="JF183" s="16">
        <f t="shared" si="297"/>
        <v>0</v>
      </c>
      <c r="JG183" s="16">
        <f t="shared" si="297"/>
        <v>0</v>
      </c>
      <c r="JH183" s="16">
        <f t="shared" si="297"/>
        <v>0</v>
      </c>
      <c r="JI183" s="16">
        <f t="shared" si="297"/>
        <v>0</v>
      </c>
      <c r="JJ183" s="16">
        <f t="shared" si="297"/>
        <v>0</v>
      </c>
      <c r="JK183" s="16">
        <f t="shared" si="297"/>
        <v>0</v>
      </c>
      <c r="JN183" s="16">
        <f t="shared" si="295"/>
        <v>0</v>
      </c>
      <c r="JO183" s="16">
        <f t="shared" si="295"/>
        <v>0</v>
      </c>
      <c r="JP183" s="16">
        <f t="shared" si="295"/>
        <v>0</v>
      </c>
      <c r="JQ183" s="16">
        <f t="shared" si="295"/>
        <v>0</v>
      </c>
      <c r="JR183" s="16">
        <f t="shared" si="295"/>
        <v>0</v>
      </c>
      <c r="JS183" s="16">
        <f t="shared" si="295"/>
        <v>1</v>
      </c>
      <c r="JT183" s="16">
        <f t="shared" si="295"/>
        <v>0</v>
      </c>
      <c r="JU183" s="16">
        <f t="shared" si="295"/>
        <v>0</v>
      </c>
      <c r="JV183" s="16">
        <f t="shared" si="295"/>
        <v>0</v>
      </c>
      <c r="JW183" s="16">
        <f t="shared" si="295"/>
        <v>0</v>
      </c>
      <c r="JX183" s="16">
        <f t="shared" si="295"/>
        <v>0</v>
      </c>
      <c r="JY183" s="16">
        <f t="shared" si="295"/>
        <v>0</v>
      </c>
      <c r="JZ183" s="16">
        <f t="shared" si="295"/>
        <v>0</v>
      </c>
      <c r="KA183" s="16">
        <f t="shared" si="295"/>
        <v>0</v>
      </c>
      <c r="KB183" s="16">
        <f t="shared" si="295"/>
        <v>0</v>
      </c>
      <c r="KC183" s="16">
        <f t="shared" si="295"/>
        <v>0</v>
      </c>
      <c r="KD183" s="16">
        <f t="shared" si="274"/>
        <v>0</v>
      </c>
      <c r="KE183" s="16">
        <f t="shared" si="274"/>
        <v>0</v>
      </c>
      <c r="KF183" s="16">
        <f t="shared" si="274"/>
        <v>0</v>
      </c>
      <c r="KG183" s="16">
        <f t="shared" si="274"/>
        <v>0</v>
      </c>
      <c r="KH183" s="16">
        <f t="shared" si="274"/>
        <v>0</v>
      </c>
      <c r="KI183" s="16">
        <f t="shared" si="274"/>
        <v>0</v>
      </c>
      <c r="KJ183" s="16">
        <f t="shared" si="274"/>
        <v>0</v>
      </c>
      <c r="KK183" s="16">
        <f t="shared" si="292"/>
        <v>0</v>
      </c>
      <c r="KL183" s="16">
        <f t="shared" si="292"/>
        <v>0</v>
      </c>
      <c r="KM183" s="16">
        <f t="shared" si="292"/>
        <v>0</v>
      </c>
      <c r="KN183" s="16">
        <f t="shared" si="292"/>
        <v>0</v>
      </c>
      <c r="KO183" s="16">
        <f t="shared" si="292"/>
        <v>0</v>
      </c>
      <c r="KP183" s="16">
        <f t="shared" si="292"/>
        <v>0</v>
      </c>
      <c r="KQ183" s="16">
        <f t="shared" si="292"/>
        <v>0</v>
      </c>
      <c r="KR183" s="16">
        <f t="shared" si="292"/>
        <v>0</v>
      </c>
      <c r="KS183" s="16">
        <f t="shared" si="292"/>
        <v>0</v>
      </c>
      <c r="KT183" s="16">
        <f t="shared" si="292"/>
        <v>0</v>
      </c>
      <c r="KU183" s="16">
        <f t="shared" si="292"/>
        <v>0</v>
      </c>
      <c r="KV183" s="16">
        <f t="shared" si="292"/>
        <v>0</v>
      </c>
      <c r="KW183" s="16">
        <f t="shared" si="292"/>
        <v>0</v>
      </c>
      <c r="KX183" s="16">
        <f t="shared" si="292"/>
        <v>0</v>
      </c>
    </row>
    <row r="184" spans="1:310">
      <c r="A184" s="2" t="s">
        <v>126</v>
      </c>
      <c r="B184" s="2" t="s">
        <v>42</v>
      </c>
      <c r="C184" s="2">
        <v>1</v>
      </c>
      <c r="D184" s="3">
        <f>50+20</f>
        <v>70</v>
      </c>
      <c r="E184" s="3">
        <f>30+40</f>
        <v>70</v>
      </c>
      <c r="F184" s="3">
        <f t="shared" si="275"/>
        <v>0</v>
      </c>
      <c r="G184" s="4"/>
      <c r="J184" s="2">
        <v>184</v>
      </c>
      <c r="K184" s="5"/>
      <c r="L184" s="5"/>
      <c r="M184" s="3"/>
      <c r="T184" s="16">
        <f t="shared" si="298"/>
        <v>0</v>
      </c>
      <c r="U184" s="16">
        <f t="shared" si="298"/>
        <v>0</v>
      </c>
      <c r="V184" s="16">
        <f t="shared" si="298"/>
        <v>0</v>
      </c>
      <c r="W184" s="16">
        <f t="shared" si="298"/>
        <v>0</v>
      </c>
      <c r="X184" s="16">
        <f t="shared" si="298"/>
        <v>0</v>
      </c>
      <c r="Y184" s="16">
        <f t="shared" si="298"/>
        <v>0</v>
      </c>
      <c r="Z184" s="16">
        <f t="shared" si="298"/>
        <v>0</v>
      </c>
      <c r="AA184" s="16">
        <f t="shared" si="298"/>
        <v>0</v>
      </c>
      <c r="AB184" s="16">
        <f t="shared" si="298"/>
        <v>0</v>
      </c>
      <c r="AC184" s="16">
        <f t="shared" si="298"/>
        <v>0</v>
      </c>
      <c r="AD184" s="16">
        <f t="shared" si="298"/>
        <v>0</v>
      </c>
      <c r="AE184" s="16">
        <f t="shared" si="298"/>
        <v>0</v>
      </c>
      <c r="AF184" s="16">
        <f t="shared" si="298"/>
        <v>0</v>
      </c>
      <c r="AG184" s="16">
        <f t="shared" si="298"/>
        <v>0</v>
      </c>
      <c r="AH184" s="16">
        <f t="shared" si="298"/>
        <v>0</v>
      </c>
      <c r="AI184" s="16">
        <f t="shared" si="298"/>
        <v>0</v>
      </c>
      <c r="AJ184" s="16">
        <f t="shared" si="290"/>
        <v>0</v>
      </c>
      <c r="AK184" s="16">
        <f t="shared" si="290"/>
        <v>0</v>
      </c>
      <c r="AL184" s="16">
        <f t="shared" si="290"/>
        <v>0</v>
      </c>
      <c r="AM184" s="16">
        <f t="shared" si="290"/>
        <v>0</v>
      </c>
      <c r="AN184" s="16">
        <f t="shared" si="290"/>
        <v>0</v>
      </c>
      <c r="AO184" s="16">
        <f t="shared" si="290"/>
        <v>0</v>
      </c>
      <c r="AP184" s="16">
        <f t="shared" si="290"/>
        <v>0</v>
      </c>
      <c r="AQ184" s="16">
        <f t="shared" si="290"/>
        <v>0</v>
      </c>
      <c r="AR184" s="16">
        <f t="shared" si="290"/>
        <v>0</v>
      </c>
      <c r="AS184" s="16">
        <f t="shared" si="290"/>
        <v>0</v>
      </c>
      <c r="AT184" s="16">
        <f t="shared" si="290"/>
        <v>0</v>
      </c>
      <c r="AU184" s="16">
        <f t="shared" si="290"/>
        <v>0</v>
      </c>
      <c r="AV184" s="16">
        <f t="shared" si="290"/>
        <v>0</v>
      </c>
      <c r="AW184" s="16">
        <f t="shared" si="290"/>
        <v>0</v>
      </c>
      <c r="AX184" s="16">
        <f t="shared" si="290"/>
        <v>0</v>
      </c>
      <c r="AY184" s="16">
        <f t="shared" si="290"/>
        <v>0</v>
      </c>
      <c r="AZ184" s="16">
        <f t="shared" si="286"/>
        <v>0</v>
      </c>
      <c r="BA184" s="16">
        <f t="shared" si="286"/>
        <v>0</v>
      </c>
      <c r="BB184" s="16">
        <f t="shared" si="286"/>
        <v>0</v>
      </c>
      <c r="BC184" s="16">
        <f t="shared" si="286"/>
        <v>0</v>
      </c>
      <c r="BD184" s="16">
        <f t="shared" si="286"/>
        <v>0</v>
      </c>
      <c r="BE184" s="16">
        <f t="shared" si="286"/>
        <v>0</v>
      </c>
      <c r="BF184" s="16">
        <f t="shared" si="267"/>
        <v>0</v>
      </c>
      <c r="BG184" s="16">
        <f t="shared" si="267"/>
        <v>0</v>
      </c>
      <c r="BH184" s="16">
        <f t="shared" si="267"/>
        <v>0</v>
      </c>
      <c r="BI184" s="16">
        <f t="shared" si="267"/>
        <v>0</v>
      </c>
      <c r="BJ184" s="16">
        <f t="shared" si="267"/>
        <v>0</v>
      </c>
      <c r="BK184" s="16">
        <f t="shared" si="267"/>
        <v>0</v>
      </c>
      <c r="BL184" s="16">
        <f t="shared" si="267"/>
        <v>0</v>
      </c>
      <c r="BM184" s="16">
        <f t="shared" si="267"/>
        <v>0</v>
      </c>
      <c r="BN184" s="16">
        <f t="shared" si="302"/>
        <v>0</v>
      </c>
      <c r="BO184" s="16">
        <f t="shared" si="302"/>
        <v>0</v>
      </c>
      <c r="BP184" s="16">
        <f t="shared" si="302"/>
        <v>0</v>
      </c>
      <c r="BQ184" s="16">
        <f t="shared" si="302"/>
        <v>0</v>
      </c>
      <c r="BR184" s="16">
        <f t="shared" si="302"/>
        <v>0</v>
      </c>
      <c r="BS184" s="16">
        <f t="shared" si="302"/>
        <v>0</v>
      </c>
      <c r="BT184" s="16">
        <f t="shared" si="302"/>
        <v>0</v>
      </c>
      <c r="BU184" s="16">
        <f t="shared" si="302"/>
        <v>0</v>
      </c>
      <c r="BV184" s="16">
        <f t="shared" si="302"/>
        <v>0</v>
      </c>
      <c r="BW184" s="16">
        <f t="shared" si="302"/>
        <v>0</v>
      </c>
      <c r="BX184" s="16">
        <f t="shared" si="302"/>
        <v>0</v>
      </c>
      <c r="BY184" s="16">
        <f t="shared" si="302"/>
        <v>0</v>
      </c>
      <c r="BZ184" s="16">
        <f t="shared" si="302"/>
        <v>0</v>
      </c>
      <c r="CA184" s="16">
        <f t="shared" si="302"/>
        <v>0</v>
      </c>
      <c r="CB184" s="16">
        <f t="shared" si="302"/>
        <v>0</v>
      </c>
      <c r="CC184" s="16">
        <f t="shared" si="302"/>
        <v>0</v>
      </c>
      <c r="CD184" s="16">
        <f t="shared" si="302"/>
        <v>0</v>
      </c>
      <c r="CE184" s="16">
        <f t="shared" si="302"/>
        <v>0</v>
      </c>
      <c r="CF184" s="16">
        <f t="shared" si="302"/>
        <v>0</v>
      </c>
      <c r="CG184" s="16">
        <f t="shared" si="302"/>
        <v>0</v>
      </c>
      <c r="CH184" s="16">
        <f t="shared" si="302"/>
        <v>0</v>
      </c>
      <c r="CI184" s="16">
        <f t="shared" si="302"/>
        <v>0</v>
      </c>
      <c r="CJ184" s="16">
        <f t="shared" si="302"/>
        <v>0</v>
      </c>
      <c r="CK184" s="16">
        <f t="shared" si="302"/>
        <v>0</v>
      </c>
      <c r="CL184" s="16">
        <f t="shared" si="302"/>
        <v>0</v>
      </c>
      <c r="CM184" s="16">
        <f t="shared" si="302"/>
        <v>0</v>
      </c>
      <c r="CN184" s="16">
        <f t="shared" si="302"/>
        <v>0</v>
      </c>
      <c r="CO184" s="16">
        <f t="shared" si="302"/>
        <v>0</v>
      </c>
      <c r="CP184" s="16">
        <f t="shared" si="302"/>
        <v>0</v>
      </c>
      <c r="CQ184" s="16">
        <f t="shared" si="302"/>
        <v>0</v>
      </c>
      <c r="CR184" s="16">
        <f t="shared" si="302"/>
        <v>0</v>
      </c>
      <c r="CS184" s="16">
        <f t="shared" si="302"/>
        <v>0</v>
      </c>
      <c r="CT184" s="16">
        <f t="shared" si="302"/>
        <v>0</v>
      </c>
      <c r="CU184" s="16">
        <f t="shared" si="302"/>
        <v>0</v>
      </c>
      <c r="CV184" s="16">
        <f t="shared" si="302"/>
        <v>0</v>
      </c>
      <c r="CW184" s="16">
        <f t="shared" si="302"/>
        <v>0</v>
      </c>
      <c r="CX184" s="16">
        <f t="shared" si="302"/>
        <v>0</v>
      </c>
      <c r="CY184" s="16">
        <f t="shared" si="302"/>
        <v>70</v>
      </c>
      <c r="CZ184" s="16">
        <f t="shared" si="302"/>
        <v>0</v>
      </c>
      <c r="DA184" s="16">
        <f t="shared" si="302"/>
        <v>0</v>
      </c>
      <c r="DB184" s="16">
        <f t="shared" si="302"/>
        <v>0</v>
      </c>
      <c r="DC184" s="16">
        <f t="shared" si="302"/>
        <v>0</v>
      </c>
      <c r="DD184" s="16">
        <f t="shared" si="302"/>
        <v>0</v>
      </c>
      <c r="DE184" s="16">
        <f t="shared" si="302"/>
        <v>0</v>
      </c>
      <c r="DF184" s="16">
        <f t="shared" si="302"/>
        <v>0</v>
      </c>
      <c r="DG184" s="16">
        <f t="shared" si="302"/>
        <v>0</v>
      </c>
      <c r="DH184" s="16">
        <f t="shared" si="302"/>
        <v>0</v>
      </c>
      <c r="DI184" s="16">
        <f t="shared" si="302"/>
        <v>0</v>
      </c>
      <c r="DJ184" s="16">
        <f t="shared" si="302"/>
        <v>0</v>
      </c>
      <c r="DK184" s="16">
        <f t="shared" si="302"/>
        <v>0</v>
      </c>
      <c r="DL184" s="16">
        <f t="shared" si="299"/>
        <v>0</v>
      </c>
      <c r="DM184" s="16">
        <f t="shared" si="299"/>
        <v>0</v>
      </c>
      <c r="DN184" s="16">
        <f t="shared" si="299"/>
        <v>0</v>
      </c>
      <c r="DO184" s="16">
        <f t="shared" si="299"/>
        <v>0</v>
      </c>
      <c r="DP184" s="16">
        <f t="shared" si="299"/>
        <v>0</v>
      </c>
      <c r="DQ184" s="16">
        <f t="shared" si="299"/>
        <v>0</v>
      </c>
      <c r="DR184" s="16">
        <f t="shared" si="299"/>
        <v>0</v>
      </c>
      <c r="DS184" s="16">
        <f t="shared" si="299"/>
        <v>0</v>
      </c>
      <c r="DT184" s="16">
        <f t="shared" si="299"/>
        <v>0</v>
      </c>
      <c r="DU184" s="16">
        <f t="shared" si="299"/>
        <v>0</v>
      </c>
      <c r="DV184" s="16">
        <f t="shared" si="296"/>
        <v>0</v>
      </c>
      <c r="DW184" s="16">
        <f t="shared" si="296"/>
        <v>0</v>
      </c>
      <c r="DX184" s="16">
        <f t="shared" si="296"/>
        <v>0</v>
      </c>
      <c r="DY184" s="16">
        <f t="shared" si="296"/>
        <v>0</v>
      </c>
      <c r="DZ184" s="16">
        <f t="shared" si="296"/>
        <v>0</v>
      </c>
      <c r="EA184" s="16">
        <f t="shared" si="296"/>
        <v>0</v>
      </c>
      <c r="EB184" s="16">
        <f t="shared" si="296"/>
        <v>0</v>
      </c>
      <c r="EC184" s="16">
        <f t="shared" si="296"/>
        <v>0</v>
      </c>
      <c r="ED184" s="16">
        <f t="shared" si="296"/>
        <v>0</v>
      </c>
      <c r="EE184" s="16">
        <f t="shared" si="296"/>
        <v>0</v>
      </c>
      <c r="EF184" s="16">
        <f t="shared" si="296"/>
        <v>0</v>
      </c>
      <c r="EG184" s="16">
        <f t="shared" si="296"/>
        <v>0</v>
      </c>
      <c r="EH184" s="16">
        <f t="shared" si="296"/>
        <v>0</v>
      </c>
      <c r="EI184" s="16">
        <f t="shared" si="296"/>
        <v>0</v>
      </c>
      <c r="EJ184" s="16">
        <f t="shared" si="296"/>
        <v>0</v>
      </c>
      <c r="EK184" s="16">
        <f t="shared" si="296"/>
        <v>0</v>
      </c>
      <c r="EL184" s="16">
        <f t="shared" si="296"/>
        <v>0</v>
      </c>
      <c r="EM184" s="16">
        <f t="shared" si="296"/>
        <v>0</v>
      </c>
      <c r="EN184" s="16">
        <f t="shared" si="296"/>
        <v>0</v>
      </c>
      <c r="EQ184" s="16">
        <f t="shared" si="288"/>
        <v>0</v>
      </c>
      <c r="ER184" s="16">
        <f t="shared" si="288"/>
        <v>0</v>
      </c>
      <c r="ES184" s="16">
        <f t="shared" si="288"/>
        <v>0</v>
      </c>
      <c r="ET184" s="16">
        <f t="shared" si="288"/>
        <v>0</v>
      </c>
      <c r="EU184" s="16">
        <f t="shared" si="288"/>
        <v>0</v>
      </c>
      <c r="EV184" s="16">
        <f t="shared" si="288"/>
        <v>0</v>
      </c>
      <c r="EW184" s="16">
        <f t="shared" si="288"/>
        <v>0</v>
      </c>
      <c r="EX184" s="16">
        <f t="shared" si="288"/>
        <v>0</v>
      </c>
      <c r="EY184" s="16">
        <f t="shared" si="288"/>
        <v>0</v>
      </c>
      <c r="EZ184" s="16">
        <f t="shared" si="288"/>
        <v>0</v>
      </c>
      <c r="FA184" s="16">
        <f t="shared" si="288"/>
        <v>0</v>
      </c>
      <c r="FB184" s="16">
        <f t="shared" si="288"/>
        <v>0</v>
      </c>
      <c r="FC184" s="16">
        <f t="shared" si="288"/>
        <v>0</v>
      </c>
      <c r="FD184" s="16">
        <f t="shared" si="288"/>
        <v>0</v>
      </c>
      <c r="FE184" s="16">
        <f t="shared" si="288"/>
        <v>0</v>
      </c>
      <c r="FF184" s="16">
        <f t="shared" si="288"/>
        <v>0</v>
      </c>
      <c r="FG184" s="16">
        <f t="shared" si="293"/>
        <v>0</v>
      </c>
      <c r="FH184" s="16">
        <f t="shared" si="293"/>
        <v>0</v>
      </c>
      <c r="FI184" s="16">
        <f t="shared" si="293"/>
        <v>0</v>
      </c>
      <c r="FJ184" s="16">
        <f t="shared" si="293"/>
        <v>0</v>
      </c>
      <c r="FK184" s="16">
        <f t="shared" si="293"/>
        <v>0</v>
      </c>
      <c r="FL184" s="16">
        <f t="shared" si="293"/>
        <v>0</v>
      </c>
      <c r="FM184" s="16">
        <f t="shared" si="293"/>
        <v>0</v>
      </c>
      <c r="FN184" s="16">
        <f t="shared" si="293"/>
        <v>0</v>
      </c>
      <c r="FO184" s="16">
        <f t="shared" si="293"/>
        <v>0</v>
      </c>
      <c r="FP184" s="16">
        <f t="shared" si="293"/>
        <v>0</v>
      </c>
      <c r="FQ184" s="16">
        <f t="shared" si="293"/>
        <v>0</v>
      </c>
      <c r="FR184" s="16">
        <f t="shared" si="293"/>
        <v>0</v>
      </c>
      <c r="FS184" s="16">
        <f t="shared" si="293"/>
        <v>0</v>
      </c>
      <c r="FT184" s="16">
        <f t="shared" si="293"/>
        <v>0</v>
      </c>
      <c r="FU184" s="16">
        <f t="shared" si="293"/>
        <v>0</v>
      </c>
      <c r="FV184" s="16">
        <f t="shared" si="300"/>
        <v>0</v>
      </c>
      <c r="FW184" s="16">
        <f t="shared" si="300"/>
        <v>0</v>
      </c>
      <c r="FX184" s="16">
        <f t="shared" si="300"/>
        <v>0</v>
      </c>
      <c r="FY184" s="16">
        <f t="shared" si="300"/>
        <v>0</v>
      </c>
      <c r="FZ184" s="16">
        <f t="shared" si="300"/>
        <v>0</v>
      </c>
      <c r="GA184" s="16">
        <f t="shared" si="300"/>
        <v>0</v>
      </c>
      <c r="GB184" s="16">
        <f t="shared" si="300"/>
        <v>0</v>
      </c>
      <c r="GC184" s="16">
        <f t="shared" si="300"/>
        <v>0</v>
      </c>
      <c r="GD184" s="16">
        <f t="shared" si="300"/>
        <v>0</v>
      </c>
      <c r="GE184" s="16">
        <f t="shared" si="300"/>
        <v>0</v>
      </c>
      <c r="GF184" s="16">
        <f t="shared" si="300"/>
        <v>0</v>
      </c>
      <c r="GG184" s="16">
        <f t="shared" si="300"/>
        <v>0</v>
      </c>
      <c r="GH184" s="16">
        <f t="shared" si="300"/>
        <v>0</v>
      </c>
      <c r="GI184" s="16">
        <f t="shared" si="300"/>
        <v>0</v>
      </c>
      <c r="GJ184" s="16">
        <f t="shared" si="300"/>
        <v>0</v>
      </c>
      <c r="GK184" s="16">
        <f t="shared" si="303"/>
        <v>0</v>
      </c>
      <c r="GL184" s="16">
        <f t="shared" si="303"/>
        <v>0</v>
      </c>
      <c r="GM184" s="16">
        <f t="shared" si="303"/>
        <v>0</v>
      </c>
      <c r="GN184" s="16">
        <f t="shared" si="303"/>
        <v>0</v>
      </c>
      <c r="GO184" s="16">
        <f t="shared" si="303"/>
        <v>0</v>
      </c>
      <c r="GP184" s="16">
        <f t="shared" si="303"/>
        <v>0</v>
      </c>
      <c r="GQ184" s="16">
        <f t="shared" si="303"/>
        <v>0</v>
      </c>
      <c r="GR184" s="16">
        <f t="shared" si="303"/>
        <v>0</v>
      </c>
      <c r="GS184" s="16">
        <f t="shared" si="303"/>
        <v>0</v>
      </c>
      <c r="GT184" s="16">
        <f t="shared" si="303"/>
        <v>0</v>
      </c>
      <c r="GU184" s="16">
        <f t="shared" si="303"/>
        <v>0</v>
      </c>
      <c r="GV184" s="16">
        <f t="shared" si="303"/>
        <v>0</v>
      </c>
      <c r="GW184" s="16">
        <f t="shared" si="303"/>
        <v>0</v>
      </c>
      <c r="GX184" s="16">
        <f t="shared" si="303"/>
        <v>0</v>
      </c>
      <c r="GY184" s="16">
        <f t="shared" si="303"/>
        <v>0</v>
      </c>
      <c r="GZ184" s="16">
        <f t="shared" si="303"/>
        <v>0</v>
      </c>
      <c r="HA184" s="16">
        <f t="shared" si="303"/>
        <v>0</v>
      </c>
      <c r="HB184" s="16">
        <f t="shared" si="303"/>
        <v>0</v>
      </c>
      <c r="HC184" s="16">
        <f t="shared" si="303"/>
        <v>0</v>
      </c>
      <c r="HD184" s="16">
        <f t="shared" si="303"/>
        <v>0</v>
      </c>
      <c r="HE184" s="16">
        <f t="shared" si="303"/>
        <v>0</v>
      </c>
      <c r="HF184" s="16">
        <f t="shared" si="303"/>
        <v>0</v>
      </c>
      <c r="HG184" s="16">
        <f t="shared" si="303"/>
        <v>0</v>
      </c>
      <c r="HH184" s="16">
        <f t="shared" si="303"/>
        <v>0</v>
      </c>
      <c r="HI184" s="16">
        <f t="shared" si="303"/>
        <v>0</v>
      </c>
      <c r="HJ184" s="16">
        <f t="shared" si="303"/>
        <v>0</v>
      </c>
      <c r="HK184" s="16">
        <f t="shared" si="303"/>
        <v>0</v>
      </c>
      <c r="HL184" s="16">
        <f t="shared" si="303"/>
        <v>0</v>
      </c>
      <c r="HM184" s="16">
        <f t="shared" si="303"/>
        <v>0</v>
      </c>
      <c r="HN184" s="16">
        <f t="shared" si="303"/>
        <v>0</v>
      </c>
      <c r="HO184" s="16">
        <f t="shared" si="303"/>
        <v>0</v>
      </c>
      <c r="HP184" s="16">
        <f t="shared" si="303"/>
        <v>0</v>
      </c>
      <c r="HQ184" s="16">
        <f t="shared" si="289"/>
        <v>0</v>
      </c>
      <c r="HR184" s="16">
        <f t="shared" si="289"/>
        <v>0</v>
      </c>
      <c r="HS184" s="16">
        <f t="shared" si="289"/>
        <v>0</v>
      </c>
      <c r="HT184" s="16">
        <f t="shared" si="289"/>
        <v>0</v>
      </c>
      <c r="HU184" s="16">
        <f t="shared" si="289"/>
        <v>0</v>
      </c>
      <c r="HV184" s="16">
        <f t="shared" si="289"/>
        <v>70</v>
      </c>
      <c r="HW184" s="16">
        <f t="shared" si="289"/>
        <v>0</v>
      </c>
      <c r="HX184" s="16">
        <f t="shared" si="289"/>
        <v>0</v>
      </c>
      <c r="HY184" s="16">
        <f t="shared" si="289"/>
        <v>0</v>
      </c>
      <c r="HZ184" s="16">
        <f t="shared" si="289"/>
        <v>0</v>
      </c>
      <c r="IA184" s="16">
        <f t="shared" si="289"/>
        <v>0</v>
      </c>
      <c r="IB184" s="16">
        <f t="shared" si="289"/>
        <v>0</v>
      </c>
      <c r="IC184" s="16">
        <f t="shared" si="289"/>
        <v>0</v>
      </c>
      <c r="ID184" s="16">
        <f t="shared" si="289"/>
        <v>0</v>
      </c>
      <c r="IE184" s="16">
        <f t="shared" si="289"/>
        <v>0</v>
      </c>
      <c r="IF184" s="16">
        <f t="shared" si="289"/>
        <v>0</v>
      </c>
      <c r="IG184" s="16">
        <f t="shared" si="289"/>
        <v>0</v>
      </c>
      <c r="IH184" s="16">
        <f t="shared" si="289"/>
        <v>0</v>
      </c>
      <c r="II184" s="16">
        <f t="shared" si="301"/>
        <v>0</v>
      </c>
      <c r="IJ184" s="16">
        <f t="shared" si="301"/>
        <v>0</v>
      </c>
      <c r="IK184" s="16">
        <f t="shared" si="301"/>
        <v>0</v>
      </c>
      <c r="IL184" s="16">
        <f t="shared" si="301"/>
        <v>0</v>
      </c>
      <c r="IM184" s="16">
        <f t="shared" si="301"/>
        <v>0</v>
      </c>
      <c r="IN184" s="16">
        <f t="shared" si="301"/>
        <v>0</v>
      </c>
      <c r="IO184" s="16">
        <f t="shared" si="301"/>
        <v>0</v>
      </c>
      <c r="IP184" s="16">
        <f t="shared" si="301"/>
        <v>0</v>
      </c>
      <c r="IQ184" s="16">
        <f t="shared" si="301"/>
        <v>0</v>
      </c>
      <c r="IR184" s="16">
        <f t="shared" si="301"/>
        <v>0</v>
      </c>
      <c r="IS184" s="16">
        <f t="shared" si="297"/>
        <v>0</v>
      </c>
      <c r="IT184" s="16">
        <f t="shared" si="297"/>
        <v>0</v>
      </c>
      <c r="IU184" s="16">
        <f t="shared" si="297"/>
        <v>0</v>
      </c>
      <c r="IV184" s="16">
        <f t="shared" si="297"/>
        <v>0</v>
      </c>
      <c r="IW184" s="16">
        <f t="shared" si="297"/>
        <v>0</v>
      </c>
      <c r="IX184" s="16">
        <f t="shared" si="297"/>
        <v>0</v>
      </c>
      <c r="IY184" s="16">
        <f t="shared" si="297"/>
        <v>0</v>
      </c>
      <c r="IZ184" s="16">
        <f t="shared" si="297"/>
        <v>0</v>
      </c>
      <c r="JA184" s="16">
        <f t="shared" si="297"/>
        <v>0</v>
      </c>
      <c r="JB184" s="16">
        <f t="shared" si="297"/>
        <v>0</v>
      </c>
      <c r="JC184" s="16">
        <f t="shared" si="297"/>
        <v>0</v>
      </c>
      <c r="JD184" s="16">
        <f t="shared" si="297"/>
        <v>0</v>
      </c>
      <c r="JE184" s="16">
        <f t="shared" si="297"/>
        <v>0</v>
      </c>
      <c r="JF184" s="16">
        <f t="shared" si="297"/>
        <v>0</v>
      </c>
      <c r="JG184" s="16">
        <f t="shared" si="297"/>
        <v>0</v>
      </c>
      <c r="JH184" s="16">
        <f t="shared" si="297"/>
        <v>0</v>
      </c>
      <c r="JI184" s="16">
        <f t="shared" si="297"/>
        <v>0</v>
      </c>
      <c r="JJ184" s="16">
        <f t="shared" si="297"/>
        <v>0</v>
      </c>
      <c r="JK184" s="16">
        <f t="shared" si="297"/>
        <v>0</v>
      </c>
      <c r="JN184" s="16">
        <f t="shared" si="295"/>
        <v>0</v>
      </c>
      <c r="JO184" s="16">
        <f t="shared" si="295"/>
        <v>0</v>
      </c>
      <c r="JP184" s="16">
        <f t="shared" si="295"/>
        <v>0</v>
      </c>
      <c r="JQ184" s="16">
        <f t="shared" si="295"/>
        <v>0</v>
      </c>
      <c r="JR184" s="16">
        <f t="shared" si="295"/>
        <v>0</v>
      </c>
      <c r="JS184" s="16">
        <f t="shared" si="295"/>
        <v>0</v>
      </c>
      <c r="JT184" s="16">
        <f t="shared" si="295"/>
        <v>0</v>
      </c>
      <c r="JU184" s="16">
        <f t="shared" si="295"/>
        <v>0</v>
      </c>
      <c r="JV184" s="16">
        <f t="shared" si="295"/>
        <v>0</v>
      </c>
      <c r="JW184" s="16">
        <f t="shared" si="295"/>
        <v>0</v>
      </c>
      <c r="JX184" s="16">
        <f t="shared" si="295"/>
        <v>0</v>
      </c>
      <c r="JY184" s="16">
        <f t="shared" si="295"/>
        <v>1</v>
      </c>
      <c r="JZ184" s="16">
        <f t="shared" si="295"/>
        <v>0</v>
      </c>
      <c r="KA184" s="16">
        <f t="shared" si="295"/>
        <v>0</v>
      </c>
      <c r="KB184" s="16">
        <f t="shared" si="295"/>
        <v>0</v>
      </c>
      <c r="KC184" s="16">
        <f t="shared" si="295"/>
        <v>0</v>
      </c>
      <c r="KD184" s="16">
        <f t="shared" si="274"/>
        <v>0</v>
      </c>
      <c r="KE184" s="16">
        <f t="shared" si="274"/>
        <v>0</v>
      </c>
      <c r="KF184" s="16">
        <f t="shared" si="274"/>
        <v>0</v>
      </c>
      <c r="KG184" s="16">
        <f t="shared" si="274"/>
        <v>0</v>
      </c>
      <c r="KH184" s="16">
        <f t="shared" si="274"/>
        <v>0</v>
      </c>
      <c r="KI184" s="16">
        <f t="shared" si="274"/>
        <v>0</v>
      </c>
      <c r="KJ184" s="16">
        <f t="shared" si="274"/>
        <v>0</v>
      </c>
      <c r="KK184" s="16">
        <f t="shared" si="292"/>
        <v>0</v>
      </c>
      <c r="KL184" s="16">
        <f t="shared" si="292"/>
        <v>0</v>
      </c>
      <c r="KM184" s="16">
        <f t="shared" si="292"/>
        <v>0</v>
      </c>
      <c r="KN184" s="16">
        <f t="shared" si="292"/>
        <v>0</v>
      </c>
      <c r="KO184" s="16">
        <f t="shared" si="292"/>
        <v>0</v>
      </c>
      <c r="KP184" s="16">
        <f t="shared" si="292"/>
        <v>0</v>
      </c>
      <c r="KQ184" s="16">
        <f t="shared" si="292"/>
        <v>0</v>
      </c>
      <c r="KR184" s="16">
        <f t="shared" si="292"/>
        <v>0</v>
      </c>
      <c r="KS184" s="16">
        <f t="shared" si="292"/>
        <v>0</v>
      </c>
      <c r="KT184" s="16">
        <f t="shared" si="292"/>
        <v>0</v>
      </c>
      <c r="KU184" s="16">
        <f t="shared" si="292"/>
        <v>0</v>
      </c>
      <c r="KV184" s="16">
        <f t="shared" si="292"/>
        <v>0</v>
      </c>
      <c r="KW184" s="16">
        <f t="shared" si="292"/>
        <v>0</v>
      </c>
      <c r="KX184" s="16">
        <f t="shared" si="292"/>
        <v>0</v>
      </c>
    </row>
    <row r="185" spans="1:310">
      <c r="A185" s="2" t="s">
        <v>83</v>
      </c>
      <c r="B185" s="2" t="s">
        <v>45</v>
      </c>
      <c r="C185" s="2">
        <v>1</v>
      </c>
      <c r="D185" s="3">
        <v>50</v>
      </c>
      <c r="E185" s="3">
        <v>50</v>
      </c>
      <c r="F185" s="3">
        <f t="shared" si="275"/>
        <v>0</v>
      </c>
      <c r="G185" s="4"/>
      <c r="J185" s="2">
        <v>185</v>
      </c>
      <c r="K185" s="5"/>
      <c r="L185" s="5"/>
      <c r="M185" s="3"/>
      <c r="T185" s="16">
        <f t="shared" si="298"/>
        <v>0</v>
      </c>
      <c r="U185" s="16">
        <f t="shared" si="298"/>
        <v>0</v>
      </c>
      <c r="V185" s="16">
        <f t="shared" si="298"/>
        <v>0</v>
      </c>
      <c r="W185" s="16">
        <f t="shared" si="298"/>
        <v>0</v>
      </c>
      <c r="X185" s="16">
        <f t="shared" si="298"/>
        <v>0</v>
      </c>
      <c r="Y185" s="16">
        <f t="shared" si="298"/>
        <v>0</v>
      </c>
      <c r="Z185" s="16">
        <f t="shared" si="298"/>
        <v>0</v>
      </c>
      <c r="AA185" s="16">
        <f t="shared" si="298"/>
        <v>0</v>
      </c>
      <c r="AB185" s="16">
        <f t="shared" si="298"/>
        <v>0</v>
      </c>
      <c r="AC185" s="16">
        <f t="shared" si="298"/>
        <v>0</v>
      </c>
      <c r="AD185" s="16">
        <f t="shared" si="298"/>
        <v>0</v>
      </c>
      <c r="AE185" s="16">
        <f t="shared" si="298"/>
        <v>0</v>
      </c>
      <c r="AF185" s="16">
        <f t="shared" si="298"/>
        <v>0</v>
      </c>
      <c r="AG185" s="16">
        <f t="shared" si="298"/>
        <v>0</v>
      </c>
      <c r="AH185" s="16">
        <f t="shared" si="298"/>
        <v>0</v>
      </c>
      <c r="AI185" s="16">
        <f t="shared" si="298"/>
        <v>0</v>
      </c>
      <c r="AJ185" s="16">
        <f t="shared" si="290"/>
        <v>0</v>
      </c>
      <c r="AK185" s="16">
        <f t="shared" si="290"/>
        <v>0</v>
      </c>
      <c r="AL185" s="16">
        <f t="shared" si="290"/>
        <v>0</v>
      </c>
      <c r="AM185" s="16">
        <f t="shared" si="290"/>
        <v>0</v>
      </c>
      <c r="AN185" s="16">
        <f t="shared" si="290"/>
        <v>0</v>
      </c>
      <c r="AO185" s="16">
        <f t="shared" si="290"/>
        <v>0</v>
      </c>
      <c r="AP185" s="16">
        <f t="shared" si="290"/>
        <v>0</v>
      </c>
      <c r="AQ185" s="16">
        <f t="shared" si="290"/>
        <v>0</v>
      </c>
      <c r="AR185" s="16">
        <f t="shared" si="290"/>
        <v>0</v>
      </c>
      <c r="AS185" s="16">
        <f t="shared" si="290"/>
        <v>0</v>
      </c>
      <c r="AT185" s="16">
        <f t="shared" si="290"/>
        <v>0</v>
      </c>
      <c r="AU185" s="16">
        <f t="shared" si="290"/>
        <v>0</v>
      </c>
      <c r="AV185" s="16">
        <f t="shared" si="290"/>
        <v>0</v>
      </c>
      <c r="AW185" s="16">
        <f t="shared" si="290"/>
        <v>0</v>
      </c>
      <c r="AX185" s="16">
        <f t="shared" si="290"/>
        <v>0</v>
      </c>
      <c r="AY185" s="16">
        <f t="shared" si="290"/>
        <v>0</v>
      </c>
      <c r="AZ185" s="16">
        <f t="shared" si="286"/>
        <v>0</v>
      </c>
      <c r="BA185" s="16">
        <f t="shared" si="286"/>
        <v>0</v>
      </c>
      <c r="BB185" s="16">
        <f t="shared" si="286"/>
        <v>0</v>
      </c>
      <c r="BC185" s="16">
        <f t="shared" si="286"/>
        <v>0</v>
      </c>
      <c r="BD185" s="16">
        <f t="shared" si="286"/>
        <v>0</v>
      </c>
      <c r="BE185" s="16">
        <f t="shared" si="286"/>
        <v>0</v>
      </c>
      <c r="BF185" s="16">
        <f t="shared" si="267"/>
        <v>0</v>
      </c>
      <c r="BG185" s="16">
        <f t="shared" si="267"/>
        <v>0</v>
      </c>
      <c r="BH185" s="16">
        <f t="shared" si="267"/>
        <v>0</v>
      </c>
      <c r="BI185" s="16">
        <f t="shared" si="267"/>
        <v>0</v>
      </c>
      <c r="BJ185" s="16">
        <f t="shared" si="267"/>
        <v>0</v>
      </c>
      <c r="BK185" s="16">
        <f t="shared" si="267"/>
        <v>0</v>
      </c>
      <c r="BL185" s="16">
        <f t="shared" si="267"/>
        <v>0</v>
      </c>
      <c r="BM185" s="16">
        <f t="shared" si="267"/>
        <v>0</v>
      </c>
      <c r="BN185" s="16">
        <f t="shared" si="302"/>
        <v>0</v>
      </c>
      <c r="BO185" s="16">
        <f t="shared" si="302"/>
        <v>0</v>
      </c>
      <c r="BP185" s="16">
        <f t="shared" si="302"/>
        <v>0</v>
      </c>
      <c r="BQ185" s="16">
        <f t="shared" si="302"/>
        <v>50</v>
      </c>
      <c r="BR185" s="16">
        <f t="shared" si="302"/>
        <v>0</v>
      </c>
      <c r="BS185" s="16">
        <f t="shared" si="302"/>
        <v>0</v>
      </c>
      <c r="BT185" s="16">
        <f t="shared" si="302"/>
        <v>0</v>
      </c>
      <c r="BU185" s="16">
        <f t="shared" si="302"/>
        <v>0</v>
      </c>
      <c r="BV185" s="16">
        <f t="shared" si="302"/>
        <v>0</v>
      </c>
      <c r="BW185" s="16">
        <f t="shared" si="302"/>
        <v>0</v>
      </c>
      <c r="BX185" s="16">
        <f t="shared" si="302"/>
        <v>0</v>
      </c>
      <c r="BY185" s="16">
        <f t="shared" si="302"/>
        <v>0</v>
      </c>
      <c r="BZ185" s="16">
        <f t="shared" si="302"/>
        <v>0</v>
      </c>
      <c r="CA185" s="16">
        <f t="shared" si="302"/>
        <v>0</v>
      </c>
      <c r="CB185" s="16">
        <f t="shared" si="302"/>
        <v>0</v>
      </c>
      <c r="CC185" s="16">
        <f t="shared" si="302"/>
        <v>0</v>
      </c>
      <c r="CD185" s="16">
        <f t="shared" si="302"/>
        <v>0</v>
      </c>
      <c r="CE185" s="16">
        <f t="shared" si="302"/>
        <v>0</v>
      </c>
      <c r="CF185" s="16">
        <f t="shared" si="302"/>
        <v>0</v>
      </c>
      <c r="CG185" s="16">
        <f t="shared" si="302"/>
        <v>0</v>
      </c>
      <c r="CH185" s="16">
        <f t="shared" si="302"/>
        <v>0</v>
      </c>
      <c r="CI185" s="16">
        <f t="shared" si="302"/>
        <v>0</v>
      </c>
      <c r="CJ185" s="16">
        <f t="shared" si="302"/>
        <v>0</v>
      </c>
      <c r="CK185" s="16">
        <f t="shared" si="302"/>
        <v>0</v>
      </c>
      <c r="CL185" s="16">
        <f t="shared" si="302"/>
        <v>0</v>
      </c>
      <c r="CM185" s="16">
        <f t="shared" si="302"/>
        <v>0</v>
      </c>
      <c r="CN185" s="16">
        <f t="shared" si="302"/>
        <v>0</v>
      </c>
      <c r="CO185" s="16">
        <f t="shared" si="302"/>
        <v>0</v>
      </c>
      <c r="CP185" s="16">
        <f t="shared" si="302"/>
        <v>0</v>
      </c>
      <c r="CQ185" s="16">
        <f t="shared" si="302"/>
        <v>0</v>
      </c>
      <c r="CR185" s="16">
        <f t="shared" si="302"/>
        <v>0</v>
      </c>
      <c r="CS185" s="16">
        <f t="shared" si="302"/>
        <v>0</v>
      </c>
      <c r="CT185" s="16">
        <f t="shared" si="302"/>
        <v>0</v>
      </c>
      <c r="CU185" s="16">
        <f t="shared" si="302"/>
        <v>0</v>
      </c>
      <c r="CV185" s="16">
        <f t="shared" si="302"/>
        <v>0</v>
      </c>
      <c r="CW185" s="16">
        <f t="shared" si="302"/>
        <v>0</v>
      </c>
      <c r="CX185" s="16">
        <f t="shared" si="302"/>
        <v>0</v>
      </c>
      <c r="CY185" s="16">
        <f t="shared" si="302"/>
        <v>0</v>
      </c>
      <c r="CZ185" s="16">
        <f t="shared" si="302"/>
        <v>0</v>
      </c>
      <c r="DA185" s="16">
        <f t="shared" si="302"/>
        <v>0</v>
      </c>
      <c r="DB185" s="16">
        <f t="shared" si="302"/>
        <v>0</v>
      </c>
      <c r="DC185" s="16">
        <f t="shared" si="302"/>
        <v>0</v>
      </c>
      <c r="DD185" s="16">
        <f t="shared" si="302"/>
        <v>0</v>
      </c>
      <c r="DE185" s="16">
        <f t="shared" si="302"/>
        <v>0</v>
      </c>
      <c r="DF185" s="16">
        <f t="shared" si="302"/>
        <v>0</v>
      </c>
      <c r="DG185" s="16">
        <f t="shared" si="302"/>
        <v>0</v>
      </c>
      <c r="DH185" s="16">
        <f t="shared" si="302"/>
        <v>0</v>
      </c>
      <c r="DI185" s="16">
        <f t="shared" si="302"/>
        <v>0</v>
      </c>
      <c r="DJ185" s="16">
        <f t="shared" si="302"/>
        <v>0</v>
      </c>
      <c r="DK185" s="16">
        <f t="shared" si="302"/>
        <v>0</v>
      </c>
      <c r="DL185" s="16">
        <f t="shared" si="299"/>
        <v>0</v>
      </c>
      <c r="DM185" s="16">
        <f t="shared" si="299"/>
        <v>0</v>
      </c>
      <c r="DN185" s="16">
        <f t="shared" si="299"/>
        <v>0</v>
      </c>
      <c r="DO185" s="16">
        <f t="shared" si="299"/>
        <v>0</v>
      </c>
      <c r="DP185" s="16">
        <f t="shared" si="299"/>
        <v>0</v>
      </c>
      <c r="DQ185" s="16">
        <f t="shared" si="299"/>
        <v>0</v>
      </c>
      <c r="DR185" s="16">
        <f t="shared" si="299"/>
        <v>0</v>
      </c>
      <c r="DS185" s="16">
        <f t="shared" si="299"/>
        <v>0</v>
      </c>
      <c r="DT185" s="16">
        <f t="shared" si="299"/>
        <v>0</v>
      </c>
      <c r="DU185" s="16">
        <f t="shared" si="299"/>
        <v>0</v>
      </c>
      <c r="DV185" s="16">
        <f t="shared" si="296"/>
        <v>0</v>
      </c>
      <c r="DW185" s="16">
        <f t="shared" si="296"/>
        <v>0</v>
      </c>
      <c r="DX185" s="16">
        <f t="shared" si="296"/>
        <v>0</v>
      </c>
      <c r="DY185" s="16">
        <f t="shared" si="296"/>
        <v>0</v>
      </c>
      <c r="DZ185" s="16">
        <f t="shared" si="296"/>
        <v>0</v>
      </c>
      <c r="EA185" s="16">
        <f t="shared" si="296"/>
        <v>0</v>
      </c>
      <c r="EB185" s="16">
        <f t="shared" si="296"/>
        <v>0</v>
      </c>
      <c r="EC185" s="16">
        <f t="shared" si="296"/>
        <v>0</v>
      </c>
      <c r="ED185" s="16">
        <f t="shared" si="296"/>
        <v>0</v>
      </c>
      <c r="EE185" s="16">
        <f t="shared" si="296"/>
        <v>0</v>
      </c>
      <c r="EF185" s="16">
        <f t="shared" si="296"/>
        <v>0</v>
      </c>
      <c r="EG185" s="16">
        <f t="shared" si="296"/>
        <v>0</v>
      </c>
      <c r="EH185" s="16">
        <f t="shared" si="296"/>
        <v>0</v>
      </c>
      <c r="EI185" s="16">
        <f t="shared" si="296"/>
        <v>0</v>
      </c>
      <c r="EJ185" s="16">
        <f t="shared" si="296"/>
        <v>0</v>
      </c>
      <c r="EK185" s="16">
        <f t="shared" si="296"/>
        <v>0</v>
      </c>
      <c r="EL185" s="16">
        <f t="shared" si="296"/>
        <v>0</v>
      </c>
      <c r="EM185" s="16">
        <f t="shared" si="296"/>
        <v>0</v>
      </c>
      <c r="EN185" s="16">
        <f t="shared" si="296"/>
        <v>0</v>
      </c>
      <c r="EQ185" s="16">
        <f t="shared" si="288"/>
        <v>0</v>
      </c>
      <c r="ER185" s="16">
        <f t="shared" si="288"/>
        <v>0</v>
      </c>
      <c r="ES185" s="16">
        <f t="shared" si="288"/>
        <v>0</v>
      </c>
      <c r="ET185" s="16">
        <f t="shared" si="288"/>
        <v>0</v>
      </c>
      <c r="EU185" s="16">
        <f t="shared" si="288"/>
        <v>0</v>
      </c>
      <c r="EV185" s="16">
        <f t="shared" si="288"/>
        <v>0</v>
      </c>
      <c r="EW185" s="16">
        <f t="shared" si="288"/>
        <v>0</v>
      </c>
      <c r="EX185" s="16">
        <f t="shared" si="288"/>
        <v>0</v>
      </c>
      <c r="EY185" s="16">
        <f t="shared" si="288"/>
        <v>0</v>
      </c>
      <c r="EZ185" s="16">
        <f t="shared" si="288"/>
        <v>0</v>
      </c>
      <c r="FA185" s="16">
        <f t="shared" si="288"/>
        <v>0</v>
      </c>
      <c r="FB185" s="16">
        <f t="shared" si="288"/>
        <v>0</v>
      </c>
      <c r="FC185" s="16">
        <f t="shared" si="288"/>
        <v>0</v>
      </c>
      <c r="FD185" s="16">
        <f t="shared" si="288"/>
        <v>0</v>
      </c>
      <c r="FE185" s="16">
        <f t="shared" si="288"/>
        <v>0</v>
      </c>
      <c r="FF185" s="16">
        <f t="shared" si="288"/>
        <v>0</v>
      </c>
      <c r="FG185" s="16">
        <f t="shared" si="293"/>
        <v>0</v>
      </c>
      <c r="FH185" s="16">
        <f t="shared" si="293"/>
        <v>0</v>
      </c>
      <c r="FI185" s="16">
        <f t="shared" si="293"/>
        <v>0</v>
      </c>
      <c r="FJ185" s="16">
        <f t="shared" si="293"/>
        <v>0</v>
      </c>
      <c r="FK185" s="16">
        <f t="shared" si="293"/>
        <v>0</v>
      </c>
      <c r="FL185" s="16">
        <f t="shared" si="293"/>
        <v>0</v>
      </c>
      <c r="FM185" s="16">
        <f t="shared" si="293"/>
        <v>0</v>
      </c>
      <c r="FN185" s="16">
        <f t="shared" si="293"/>
        <v>0</v>
      </c>
      <c r="FO185" s="16">
        <f t="shared" si="293"/>
        <v>0</v>
      </c>
      <c r="FP185" s="16">
        <f t="shared" si="293"/>
        <v>0</v>
      </c>
      <c r="FQ185" s="16">
        <f t="shared" si="293"/>
        <v>0</v>
      </c>
      <c r="FR185" s="16">
        <f t="shared" si="293"/>
        <v>0</v>
      </c>
      <c r="FS185" s="16">
        <f t="shared" si="293"/>
        <v>0</v>
      </c>
      <c r="FT185" s="16">
        <f t="shared" si="293"/>
        <v>0</v>
      </c>
      <c r="FU185" s="16">
        <f t="shared" si="293"/>
        <v>0</v>
      </c>
      <c r="FV185" s="16">
        <f t="shared" si="300"/>
        <v>0</v>
      </c>
      <c r="FW185" s="16">
        <f t="shared" si="300"/>
        <v>0</v>
      </c>
      <c r="FX185" s="16">
        <f t="shared" si="300"/>
        <v>0</v>
      </c>
      <c r="FY185" s="16">
        <f t="shared" si="300"/>
        <v>0</v>
      </c>
      <c r="FZ185" s="16">
        <f t="shared" si="300"/>
        <v>0</v>
      </c>
      <c r="GA185" s="16">
        <f t="shared" si="300"/>
        <v>0</v>
      </c>
      <c r="GB185" s="16">
        <f t="shared" si="300"/>
        <v>0</v>
      </c>
      <c r="GC185" s="16">
        <f t="shared" si="300"/>
        <v>0</v>
      </c>
      <c r="GD185" s="16">
        <f t="shared" si="300"/>
        <v>0</v>
      </c>
      <c r="GE185" s="16">
        <f t="shared" si="300"/>
        <v>0</v>
      </c>
      <c r="GF185" s="16">
        <f t="shared" si="300"/>
        <v>0</v>
      </c>
      <c r="GG185" s="16">
        <f t="shared" si="300"/>
        <v>0</v>
      </c>
      <c r="GH185" s="16">
        <f t="shared" si="300"/>
        <v>0</v>
      </c>
      <c r="GI185" s="16">
        <f t="shared" si="300"/>
        <v>0</v>
      </c>
      <c r="GJ185" s="16">
        <f t="shared" si="300"/>
        <v>0</v>
      </c>
      <c r="GK185" s="16">
        <f t="shared" si="303"/>
        <v>0</v>
      </c>
      <c r="GL185" s="16">
        <f t="shared" si="303"/>
        <v>0</v>
      </c>
      <c r="GM185" s="16">
        <f t="shared" si="303"/>
        <v>0</v>
      </c>
      <c r="GN185" s="16">
        <f t="shared" si="303"/>
        <v>50</v>
      </c>
      <c r="GO185" s="16">
        <f t="shared" si="303"/>
        <v>0</v>
      </c>
      <c r="GP185" s="16">
        <f t="shared" si="303"/>
        <v>0</v>
      </c>
      <c r="GQ185" s="16">
        <f t="shared" si="303"/>
        <v>0</v>
      </c>
      <c r="GR185" s="16">
        <f t="shared" si="303"/>
        <v>0</v>
      </c>
      <c r="GS185" s="16">
        <f t="shared" si="303"/>
        <v>0</v>
      </c>
      <c r="GT185" s="16">
        <f t="shared" si="303"/>
        <v>0</v>
      </c>
      <c r="GU185" s="16">
        <f t="shared" si="303"/>
        <v>0</v>
      </c>
      <c r="GV185" s="16">
        <f t="shared" si="303"/>
        <v>0</v>
      </c>
      <c r="GW185" s="16">
        <f t="shared" si="303"/>
        <v>0</v>
      </c>
      <c r="GX185" s="16">
        <f t="shared" si="303"/>
        <v>0</v>
      </c>
      <c r="GY185" s="16">
        <f t="shared" si="303"/>
        <v>0</v>
      </c>
      <c r="GZ185" s="16">
        <f t="shared" si="303"/>
        <v>0</v>
      </c>
      <c r="HA185" s="16">
        <f t="shared" si="303"/>
        <v>0</v>
      </c>
      <c r="HB185" s="16">
        <f t="shared" si="303"/>
        <v>0</v>
      </c>
      <c r="HC185" s="16">
        <f t="shared" si="303"/>
        <v>0</v>
      </c>
      <c r="HD185" s="16">
        <f t="shared" si="303"/>
        <v>0</v>
      </c>
      <c r="HE185" s="16">
        <f t="shared" si="303"/>
        <v>0</v>
      </c>
      <c r="HF185" s="16">
        <f t="shared" si="303"/>
        <v>0</v>
      </c>
      <c r="HG185" s="16">
        <f t="shared" si="303"/>
        <v>0</v>
      </c>
      <c r="HH185" s="16">
        <f t="shared" si="303"/>
        <v>0</v>
      </c>
      <c r="HI185" s="16">
        <f t="shared" si="303"/>
        <v>0</v>
      </c>
      <c r="HJ185" s="16">
        <f t="shared" si="303"/>
        <v>0</v>
      </c>
      <c r="HK185" s="16">
        <f t="shared" si="303"/>
        <v>0</v>
      </c>
      <c r="HL185" s="16">
        <f t="shared" si="303"/>
        <v>0</v>
      </c>
      <c r="HM185" s="16">
        <f t="shared" si="303"/>
        <v>0</v>
      </c>
      <c r="HN185" s="16">
        <f t="shared" si="303"/>
        <v>0</v>
      </c>
      <c r="HO185" s="16">
        <f t="shared" si="303"/>
        <v>0</v>
      </c>
      <c r="HP185" s="16">
        <f t="shared" si="303"/>
        <v>0</v>
      </c>
      <c r="HQ185" s="16">
        <f t="shared" si="289"/>
        <v>0</v>
      </c>
      <c r="HR185" s="16">
        <f t="shared" si="289"/>
        <v>0</v>
      </c>
      <c r="HS185" s="16">
        <f t="shared" si="289"/>
        <v>0</v>
      </c>
      <c r="HT185" s="16">
        <f t="shared" si="289"/>
        <v>0</v>
      </c>
      <c r="HU185" s="16">
        <f t="shared" si="289"/>
        <v>0</v>
      </c>
      <c r="HV185" s="16">
        <f t="shared" si="289"/>
        <v>0</v>
      </c>
      <c r="HW185" s="16">
        <f t="shared" si="289"/>
        <v>0</v>
      </c>
      <c r="HX185" s="16">
        <f t="shared" si="289"/>
        <v>0</v>
      </c>
      <c r="HY185" s="16">
        <f t="shared" si="289"/>
        <v>0</v>
      </c>
      <c r="HZ185" s="16">
        <f t="shared" si="289"/>
        <v>0</v>
      </c>
      <c r="IA185" s="16">
        <f t="shared" si="289"/>
        <v>0</v>
      </c>
      <c r="IB185" s="16">
        <f t="shared" si="289"/>
        <v>0</v>
      </c>
      <c r="IC185" s="16">
        <f t="shared" si="289"/>
        <v>0</v>
      </c>
      <c r="ID185" s="16">
        <f t="shared" si="289"/>
        <v>0</v>
      </c>
      <c r="IE185" s="16">
        <f t="shared" si="289"/>
        <v>0</v>
      </c>
      <c r="IF185" s="16">
        <f t="shared" si="289"/>
        <v>0</v>
      </c>
      <c r="IG185" s="16">
        <f t="shared" si="289"/>
        <v>0</v>
      </c>
      <c r="IH185" s="16">
        <f t="shared" si="289"/>
        <v>0</v>
      </c>
      <c r="II185" s="16">
        <f t="shared" si="301"/>
        <v>0</v>
      </c>
      <c r="IJ185" s="16">
        <f t="shared" si="301"/>
        <v>0</v>
      </c>
      <c r="IK185" s="16">
        <f t="shared" si="301"/>
        <v>0</v>
      </c>
      <c r="IL185" s="16">
        <f t="shared" si="301"/>
        <v>0</v>
      </c>
      <c r="IM185" s="16">
        <f t="shared" si="301"/>
        <v>0</v>
      </c>
      <c r="IN185" s="16">
        <f t="shared" si="301"/>
        <v>0</v>
      </c>
      <c r="IO185" s="16">
        <f t="shared" si="301"/>
        <v>0</v>
      </c>
      <c r="IP185" s="16">
        <f t="shared" si="301"/>
        <v>0</v>
      </c>
      <c r="IQ185" s="16">
        <f t="shared" si="301"/>
        <v>0</v>
      </c>
      <c r="IR185" s="16">
        <f t="shared" si="301"/>
        <v>0</v>
      </c>
      <c r="IS185" s="16">
        <f t="shared" si="297"/>
        <v>0</v>
      </c>
      <c r="IT185" s="16">
        <f t="shared" si="297"/>
        <v>0</v>
      </c>
      <c r="IU185" s="16">
        <f t="shared" si="297"/>
        <v>0</v>
      </c>
      <c r="IV185" s="16">
        <f t="shared" si="297"/>
        <v>0</v>
      </c>
      <c r="IW185" s="16">
        <f t="shared" si="297"/>
        <v>0</v>
      </c>
      <c r="IX185" s="16">
        <f t="shared" si="297"/>
        <v>0</v>
      </c>
      <c r="IY185" s="16">
        <f t="shared" si="297"/>
        <v>0</v>
      </c>
      <c r="IZ185" s="16">
        <f t="shared" si="297"/>
        <v>0</v>
      </c>
      <c r="JA185" s="16">
        <f t="shared" si="297"/>
        <v>0</v>
      </c>
      <c r="JB185" s="16">
        <f t="shared" si="297"/>
        <v>0</v>
      </c>
      <c r="JC185" s="16">
        <f t="shared" si="297"/>
        <v>0</v>
      </c>
      <c r="JD185" s="16">
        <f t="shared" si="297"/>
        <v>0</v>
      </c>
      <c r="JE185" s="16">
        <f t="shared" si="297"/>
        <v>0</v>
      </c>
      <c r="JF185" s="16">
        <f t="shared" si="297"/>
        <v>0</v>
      </c>
      <c r="JG185" s="16">
        <f t="shared" si="297"/>
        <v>0</v>
      </c>
      <c r="JH185" s="16">
        <f t="shared" si="297"/>
        <v>0</v>
      </c>
      <c r="JI185" s="16">
        <f t="shared" si="297"/>
        <v>0</v>
      </c>
      <c r="JJ185" s="16">
        <f t="shared" si="297"/>
        <v>0</v>
      </c>
      <c r="JK185" s="16">
        <f t="shared" si="297"/>
        <v>0</v>
      </c>
      <c r="JN185" s="16">
        <f t="shared" si="295"/>
        <v>0</v>
      </c>
      <c r="JO185" s="16">
        <f t="shared" si="295"/>
        <v>0</v>
      </c>
      <c r="JP185" s="16">
        <f t="shared" si="295"/>
        <v>0</v>
      </c>
      <c r="JQ185" s="16">
        <f t="shared" si="295"/>
        <v>0</v>
      </c>
      <c r="JR185" s="16">
        <f t="shared" si="295"/>
        <v>0</v>
      </c>
      <c r="JS185" s="16">
        <f t="shared" si="295"/>
        <v>0</v>
      </c>
      <c r="JT185" s="16">
        <f t="shared" si="295"/>
        <v>0</v>
      </c>
      <c r="JU185" s="16">
        <f t="shared" si="295"/>
        <v>0</v>
      </c>
      <c r="JV185" s="16">
        <f t="shared" si="295"/>
        <v>0</v>
      </c>
      <c r="JW185" s="16">
        <f t="shared" si="295"/>
        <v>0</v>
      </c>
      <c r="JX185" s="16">
        <f t="shared" si="295"/>
        <v>0</v>
      </c>
      <c r="JY185" s="16">
        <f t="shared" si="295"/>
        <v>0</v>
      </c>
      <c r="JZ185" s="16">
        <f t="shared" si="295"/>
        <v>1</v>
      </c>
      <c r="KA185" s="16">
        <f t="shared" si="295"/>
        <v>0</v>
      </c>
      <c r="KB185" s="16">
        <f t="shared" si="295"/>
        <v>0</v>
      </c>
      <c r="KC185" s="16">
        <f t="shared" si="295"/>
        <v>0</v>
      </c>
      <c r="KD185" s="16">
        <f t="shared" si="274"/>
        <v>0</v>
      </c>
      <c r="KE185" s="16">
        <f t="shared" si="274"/>
        <v>0</v>
      </c>
      <c r="KF185" s="16">
        <f t="shared" si="274"/>
        <v>0</v>
      </c>
      <c r="KG185" s="16">
        <f t="shared" si="274"/>
        <v>0</v>
      </c>
      <c r="KH185" s="16">
        <f t="shared" si="274"/>
        <v>0</v>
      </c>
      <c r="KI185" s="16">
        <f t="shared" si="274"/>
        <v>0</v>
      </c>
      <c r="KJ185" s="16">
        <f t="shared" si="274"/>
        <v>0</v>
      </c>
      <c r="KK185" s="16">
        <f t="shared" si="292"/>
        <v>0</v>
      </c>
      <c r="KL185" s="16">
        <f t="shared" si="292"/>
        <v>0</v>
      </c>
      <c r="KM185" s="16">
        <f t="shared" si="292"/>
        <v>0</v>
      </c>
      <c r="KN185" s="16">
        <f t="shared" si="292"/>
        <v>0</v>
      </c>
      <c r="KO185" s="16">
        <f t="shared" si="292"/>
        <v>0</v>
      </c>
      <c r="KP185" s="16">
        <f t="shared" si="292"/>
        <v>0</v>
      </c>
      <c r="KQ185" s="16">
        <f t="shared" si="292"/>
        <v>0</v>
      </c>
      <c r="KR185" s="16">
        <f t="shared" si="292"/>
        <v>0</v>
      </c>
      <c r="KS185" s="16">
        <f t="shared" si="292"/>
        <v>0</v>
      </c>
      <c r="KT185" s="16">
        <f t="shared" si="292"/>
        <v>0</v>
      </c>
      <c r="KU185" s="16">
        <f t="shared" si="292"/>
        <v>0</v>
      </c>
      <c r="KV185" s="16">
        <f t="shared" si="292"/>
        <v>0</v>
      </c>
      <c r="KW185" s="16">
        <f t="shared" si="292"/>
        <v>0</v>
      </c>
      <c r="KX185" s="16">
        <f t="shared" si="292"/>
        <v>0</v>
      </c>
    </row>
    <row r="186" spans="1:310">
      <c r="A186" s="2" t="s">
        <v>35</v>
      </c>
      <c r="B186" s="2" t="s">
        <v>122</v>
      </c>
      <c r="C186" s="2">
        <v>1</v>
      </c>
      <c r="D186" s="3">
        <v>60</v>
      </c>
      <c r="E186" s="3">
        <v>60</v>
      </c>
      <c r="F186" s="3">
        <f t="shared" si="275"/>
        <v>0</v>
      </c>
      <c r="G186" s="4"/>
      <c r="J186" s="2">
        <v>186</v>
      </c>
      <c r="K186" s="5"/>
      <c r="L186" s="5"/>
      <c r="M186" s="3"/>
      <c r="T186" s="16">
        <f t="shared" si="298"/>
        <v>0</v>
      </c>
      <c r="U186" s="16">
        <f t="shared" si="298"/>
        <v>0</v>
      </c>
      <c r="V186" s="16">
        <f t="shared" si="298"/>
        <v>0</v>
      </c>
      <c r="W186" s="16">
        <f t="shared" si="298"/>
        <v>0</v>
      </c>
      <c r="X186" s="16">
        <f t="shared" si="298"/>
        <v>0</v>
      </c>
      <c r="Y186" s="16">
        <f t="shared" si="298"/>
        <v>0</v>
      </c>
      <c r="Z186" s="16">
        <f t="shared" si="298"/>
        <v>0</v>
      </c>
      <c r="AA186" s="16">
        <f t="shared" si="298"/>
        <v>0</v>
      </c>
      <c r="AB186" s="16">
        <f t="shared" si="298"/>
        <v>0</v>
      </c>
      <c r="AC186" s="16">
        <f t="shared" si="298"/>
        <v>0</v>
      </c>
      <c r="AD186" s="16">
        <f t="shared" si="298"/>
        <v>0</v>
      </c>
      <c r="AE186" s="16">
        <f t="shared" si="298"/>
        <v>0</v>
      </c>
      <c r="AF186" s="16">
        <f t="shared" si="298"/>
        <v>60</v>
      </c>
      <c r="AG186" s="16">
        <f t="shared" si="298"/>
        <v>0</v>
      </c>
      <c r="AH186" s="16">
        <f t="shared" si="298"/>
        <v>0</v>
      </c>
      <c r="AI186" s="16">
        <f t="shared" si="298"/>
        <v>0</v>
      </c>
      <c r="AJ186" s="16">
        <f t="shared" si="290"/>
        <v>0</v>
      </c>
      <c r="AK186" s="16">
        <f t="shared" si="290"/>
        <v>0</v>
      </c>
      <c r="AL186" s="16">
        <f t="shared" si="290"/>
        <v>0</v>
      </c>
      <c r="AM186" s="16">
        <f t="shared" si="290"/>
        <v>0</v>
      </c>
      <c r="AN186" s="16">
        <f t="shared" si="290"/>
        <v>0</v>
      </c>
      <c r="AO186" s="16">
        <f t="shared" si="290"/>
        <v>0</v>
      </c>
      <c r="AP186" s="16">
        <f t="shared" si="290"/>
        <v>0</v>
      </c>
      <c r="AQ186" s="16">
        <f t="shared" si="290"/>
        <v>0</v>
      </c>
      <c r="AR186" s="16">
        <f t="shared" si="290"/>
        <v>0</v>
      </c>
      <c r="AS186" s="16">
        <f t="shared" si="290"/>
        <v>0</v>
      </c>
      <c r="AT186" s="16">
        <f t="shared" si="290"/>
        <v>0</v>
      </c>
      <c r="AU186" s="16">
        <f t="shared" si="290"/>
        <v>0</v>
      </c>
      <c r="AV186" s="16">
        <f t="shared" si="290"/>
        <v>0</v>
      </c>
      <c r="AW186" s="16">
        <f t="shared" si="290"/>
        <v>0</v>
      </c>
      <c r="AX186" s="16">
        <f t="shared" si="290"/>
        <v>0</v>
      </c>
      <c r="AY186" s="16">
        <f t="shared" si="290"/>
        <v>0</v>
      </c>
      <c r="AZ186" s="16">
        <f t="shared" si="286"/>
        <v>0</v>
      </c>
      <c r="BA186" s="16">
        <f t="shared" si="286"/>
        <v>0</v>
      </c>
      <c r="BB186" s="16">
        <f t="shared" si="286"/>
        <v>0</v>
      </c>
      <c r="BC186" s="16">
        <f t="shared" si="286"/>
        <v>0</v>
      </c>
      <c r="BD186" s="16">
        <f t="shared" si="286"/>
        <v>0</v>
      </c>
      <c r="BE186" s="16">
        <f t="shared" si="286"/>
        <v>0</v>
      </c>
      <c r="BF186" s="16">
        <f t="shared" si="267"/>
        <v>0</v>
      </c>
      <c r="BG186" s="16">
        <f t="shared" si="267"/>
        <v>0</v>
      </c>
      <c r="BH186" s="16">
        <f t="shared" si="267"/>
        <v>0</v>
      </c>
      <c r="BI186" s="16">
        <f t="shared" si="267"/>
        <v>0</v>
      </c>
      <c r="BJ186" s="16">
        <f t="shared" si="267"/>
        <v>0</v>
      </c>
      <c r="BK186" s="16">
        <f t="shared" si="267"/>
        <v>0</v>
      </c>
      <c r="BL186" s="16">
        <f t="shared" si="267"/>
        <v>0</v>
      </c>
      <c r="BM186" s="16">
        <f t="shared" si="267"/>
        <v>0</v>
      </c>
      <c r="BN186" s="16">
        <f t="shared" si="302"/>
        <v>0</v>
      </c>
      <c r="BO186" s="16">
        <f t="shared" si="302"/>
        <v>0</v>
      </c>
      <c r="BP186" s="16">
        <f t="shared" si="302"/>
        <v>0</v>
      </c>
      <c r="BQ186" s="16">
        <f t="shared" si="302"/>
        <v>0</v>
      </c>
      <c r="BR186" s="16">
        <f t="shared" si="302"/>
        <v>0</v>
      </c>
      <c r="BS186" s="16">
        <f t="shared" si="302"/>
        <v>0</v>
      </c>
      <c r="BT186" s="16">
        <f t="shared" si="302"/>
        <v>0</v>
      </c>
      <c r="BU186" s="16">
        <f t="shared" si="302"/>
        <v>0</v>
      </c>
      <c r="BV186" s="16">
        <f t="shared" si="302"/>
        <v>0</v>
      </c>
      <c r="BW186" s="16">
        <f t="shared" si="302"/>
        <v>0</v>
      </c>
      <c r="BX186" s="16">
        <f t="shared" si="302"/>
        <v>0</v>
      </c>
      <c r="BY186" s="16">
        <f t="shared" si="302"/>
        <v>0</v>
      </c>
      <c r="BZ186" s="16">
        <f t="shared" si="302"/>
        <v>0</v>
      </c>
      <c r="CA186" s="16">
        <f t="shared" si="302"/>
        <v>0</v>
      </c>
      <c r="CB186" s="16">
        <f t="shared" si="302"/>
        <v>0</v>
      </c>
      <c r="CC186" s="16">
        <f t="shared" si="302"/>
        <v>0</v>
      </c>
      <c r="CD186" s="16">
        <f t="shared" si="302"/>
        <v>0</v>
      </c>
      <c r="CE186" s="16">
        <f t="shared" si="302"/>
        <v>0</v>
      </c>
      <c r="CF186" s="16">
        <f t="shared" si="302"/>
        <v>0</v>
      </c>
      <c r="CG186" s="16">
        <f t="shared" si="302"/>
        <v>0</v>
      </c>
      <c r="CH186" s="16">
        <f t="shared" si="302"/>
        <v>0</v>
      </c>
      <c r="CI186" s="16">
        <f t="shared" si="302"/>
        <v>0</v>
      </c>
      <c r="CJ186" s="16">
        <f t="shared" si="302"/>
        <v>0</v>
      </c>
      <c r="CK186" s="16">
        <f t="shared" si="302"/>
        <v>0</v>
      </c>
      <c r="CL186" s="16">
        <f t="shared" si="302"/>
        <v>0</v>
      </c>
      <c r="CM186" s="16">
        <f t="shared" si="302"/>
        <v>0</v>
      </c>
      <c r="CN186" s="16">
        <f t="shared" si="302"/>
        <v>0</v>
      </c>
      <c r="CO186" s="16">
        <f t="shared" si="302"/>
        <v>0</v>
      </c>
      <c r="CP186" s="16">
        <f t="shared" si="302"/>
        <v>0</v>
      </c>
      <c r="CQ186" s="16">
        <f t="shared" si="302"/>
        <v>0</v>
      </c>
      <c r="CR186" s="16">
        <f t="shared" si="302"/>
        <v>0</v>
      </c>
      <c r="CS186" s="16">
        <f t="shared" si="302"/>
        <v>0</v>
      </c>
      <c r="CT186" s="16">
        <f t="shared" si="302"/>
        <v>0</v>
      </c>
      <c r="CU186" s="16">
        <f t="shared" si="302"/>
        <v>0</v>
      </c>
      <c r="CV186" s="16">
        <f t="shared" si="302"/>
        <v>0</v>
      </c>
      <c r="CW186" s="16">
        <f t="shared" si="302"/>
        <v>0</v>
      </c>
      <c r="CX186" s="16">
        <f t="shared" si="302"/>
        <v>0</v>
      </c>
      <c r="CY186" s="16">
        <f t="shared" si="302"/>
        <v>0</v>
      </c>
      <c r="CZ186" s="16">
        <f t="shared" si="302"/>
        <v>0</v>
      </c>
      <c r="DA186" s="16">
        <f t="shared" si="302"/>
        <v>0</v>
      </c>
      <c r="DB186" s="16">
        <f t="shared" si="302"/>
        <v>0</v>
      </c>
      <c r="DC186" s="16">
        <f t="shared" si="302"/>
        <v>0</v>
      </c>
      <c r="DD186" s="16">
        <f t="shared" si="302"/>
        <v>0</v>
      </c>
      <c r="DE186" s="16">
        <f t="shared" si="302"/>
        <v>0</v>
      </c>
      <c r="DF186" s="16">
        <f t="shared" si="302"/>
        <v>0</v>
      </c>
      <c r="DG186" s="16">
        <f t="shared" si="302"/>
        <v>0</v>
      </c>
      <c r="DH186" s="16">
        <f t="shared" si="302"/>
        <v>0</v>
      </c>
      <c r="DI186" s="16">
        <f t="shared" si="302"/>
        <v>0</v>
      </c>
      <c r="DJ186" s="16">
        <f t="shared" si="302"/>
        <v>0</v>
      </c>
      <c r="DK186" s="16">
        <f t="shared" si="302"/>
        <v>0</v>
      </c>
      <c r="DL186" s="16">
        <f t="shared" si="299"/>
        <v>0</v>
      </c>
      <c r="DM186" s="16">
        <f t="shared" si="299"/>
        <v>0</v>
      </c>
      <c r="DN186" s="16">
        <f t="shared" si="299"/>
        <v>0</v>
      </c>
      <c r="DO186" s="16">
        <f t="shared" si="299"/>
        <v>0</v>
      </c>
      <c r="DP186" s="16">
        <f t="shared" si="299"/>
        <v>0</v>
      </c>
      <c r="DQ186" s="16">
        <f t="shared" si="299"/>
        <v>0</v>
      </c>
      <c r="DR186" s="16">
        <f t="shared" si="299"/>
        <v>0</v>
      </c>
      <c r="DS186" s="16">
        <f t="shared" si="299"/>
        <v>0</v>
      </c>
      <c r="DT186" s="16">
        <f t="shared" si="299"/>
        <v>0</v>
      </c>
      <c r="DU186" s="16">
        <f t="shared" si="299"/>
        <v>0</v>
      </c>
      <c r="DV186" s="16">
        <f t="shared" si="296"/>
        <v>0</v>
      </c>
      <c r="DW186" s="16">
        <f t="shared" si="296"/>
        <v>0</v>
      </c>
      <c r="DX186" s="16">
        <f t="shared" si="296"/>
        <v>0</v>
      </c>
      <c r="DY186" s="16">
        <f t="shared" si="296"/>
        <v>0</v>
      </c>
      <c r="DZ186" s="16">
        <f t="shared" si="296"/>
        <v>0</v>
      </c>
      <c r="EA186" s="16">
        <f t="shared" si="296"/>
        <v>0</v>
      </c>
      <c r="EB186" s="16">
        <f t="shared" si="296"/>
        <v>0</v>
      </c>
      <c r="EC186" s="16">
        <f t="shared" si="296"/>
        <v>0</v>
      </c>
      <c r="ED186" s="16">
        <f t="shared" si="296"/>
        <v>0</v>
      </c>
      <c r="EE186" s="16">
        <f t="shared" si="296"/>
        <v>0</v>
      </c>
      <c r="EF186" s="16">
        <f t="shared" si="296"/>
        <v>0</v>
      </c>
      <c r="EG186" s="16">
        <f t="shared" si="296"/>
        <v>0</v>
      </c>
      <c r="EH186" s="16">
        <f t="shared" si="296"/>
        <v>0</v>
      </c>
      <c r="EI186" s="16">
        <f t="shared" si="296"/>
        <v>0</v>
      </c>
      <c r="EJ186" s="16">
        <f t="shared" si="296"/>
        <v>0</v>
      </c>
      <c r="EK186" s="16">
        <f t="shared" si="296"/>
        <v>0</v>
      </c>
      <c r="EL186" s="16">
        <f t="shared" si="296"/>
        <v>0</v>
      </c>
      <c r="EM186" s="16">
        <f t="shared" si="296"/>
        <v>0</v>
      </c>
      <c r="EN186" s="16">
        <f t="shared" si="296"/>
        <v>0</v>
      </c>
      <c r="EQ186" s="16">
        <f t="shared" si="288"/>
        <v>0</v>
      </c>
      <c r="ER186" s="16">
        <f t="shared" si="288"/>
        <v>0</v>
      </c>
      <c r="ES186" s="16">
        <f t="shared" si="288"/>
        <v>0</v>
      </c>
      <c r="ET186" s="16">
        <f t="shared" si="288"/>
        <v>0</v>
      </c>
      <c r="EU186" s="16">
        <f t="shared" si="288"/>
        <v>0</v>
      </c>
      <c r="EV186" s="16">
        <f t="shared" si="288"/>
        <v>0</v>
      </c>
      <c r="EW186" s="16">
        <f t="shared" si="288"/>
        <v>0</v>
      </c>
      <c r="EX186" s="16">
        <f t="shared" si="288"/>
        <v>0</v>
      </c>
      <c r="EY186" s="16">
        <f t="shared" si="288"/>
        <v>0</v>
      </c>
      <c r="EZ186" s="16">
        <f t="shared" si="288"/>
        <v>0</v>
      </c>
      <c r="FA186" s="16">
        <f t="shared" si="288"/>
        <v>0</v>
      </c>
      <c r="FB186" s="16">
        <f t="shared" si="288"/>
        <v>0</v>
      </c>
      <c r="FC186" s="16">
        <f t="shared" si="288"/>
        <v>60</v>
      </c>
      <c r="FD186" s="16">
        <f t="shared" si="288"/>
        <v>0</v>
      </c>
      <c r="FE186" s="16">
        <f t="shared" si="288"/>
        <v>0</v>
      </c>
      <c r="FF186" s="16">
        <f t="shared" si="288"/>
        <v>0</v>
      </c>
      <c r="FG186" s="16">
        <f t="shared" si="293"/>
        <v>0</v>
      </c>
      <c r="FH186" s="16">
        <f t="shared" si="293"/>
        <v>0</v>
      </c>
      <c r="FI186" s="16">
        <f t="shared" si="293"/>
        <v>0</v>
      </c>
      <c r="FJ186" s="16">
        <f t="shared" si="293"/>
        <v>0</v>
      </c>
      <c r="FK186" s="16">
        <f t="shared" si="293"/>
        <v>0</v>
      </c>
      <c r="FL186" s="16">
        <f t="shared" si="293"/>
        <v>0</v>
      </c>
      <c r="FM186" s="16">
        <f t="shared" si="293"/>
        <v>0</v>
      </c>
      <c r="FN186" s="16">
        <f t="shared" si="293"/>
        <v>0</v>
      </c>
      <c r="FO186" s="16">
        <f t="shared" si="293"/>
        <v>0</v>
      </c>
      <c r="FP186" s="16">
        <f t="shared" si="293"/>
        <v>0</v>
      </c>
      <c r="FQ186" s="16">
        <f t="shared" si="293"/>
        <v>0</v>
      </c>
      <c r="FR186" s="16">
        <f t="shared" si="293"/>
        <v>0</v>
      </c>
      <c r="FS186" s="16">
        <f t="shared" si="293"/>
        <v>0</v>
      </c>
      <c r="FT186" s="16">
        <f t="shared" si="293"/>
        <v>0</v>
      </c>
      <c r="FU186" s="16">
        <f t="shared" si="293"/>
        <v>0</v>
      </c>
      <c r="FV186" s="16">
        <f t="shared" si="300"/>
        <v>0</v>
      </c>
      <c r="FW186" s="16">
        <f t="shared" si="300"/>
        <v>0</v>
      </c>
      <c r="FX186" s="16">
        <f t="shared" si="300"/>
        <v>0</v>
      </c>
      <c r="FY186" s="16">
        <f t="shared" si="300"/>
        <v>0</v>
      </c>
      <c r="FZ186" s="16">
        <f t="shared" si="300"/>
        <v>0</v>
      </c>
      <c r="GA186" s="16">
        <f t="shared" si="300"/>
        <v>0</v>
      </c>
      <c r="GB186" s="16">
        <f t="shared" si="300"/>
        <v>0</v>
      </c>
      <c r="GC186" s="16">
        <f t="shared" si="300"/>
        <v>0</v>
      </c>
      <c r="GD186" s="16">
        <f t="shared" si="300"/>
        <v>0</v>
      </c>
      <c r="GE186" s="16">
        <f t="shared" si="300"/>
        <v>0</v>
      </c>
      <c r="GF186" s="16">
        <f t="shared" si="300"/>
        <v>0</v>
      </c>
      <c r="GG186" s="16">
        <f t="shared" si="300"/>
        <v>0</v>
      </c>
      <c r="GH186" s="16">
        <f t="shared" si="300"/>
        <v>0</v>
      </c>
      <c r="GI186" s="16">
        <f t="shared" si="300"/>
        <v>0</v>
      </c>
      <c r="GJ186" s="16">
        <f t="shared" si="300"/>
        <v>0</v>
      </c>
      <c r="GK186" s="16">
        <f t="shared" si="303"/>
        <v>0</v>
      </c>
      <c r="GL186" s="16">
        <f t="shared" si="303"/>
        <v>0</v>
      </c>
      <c r="GM186" s="16">
        <f t="shared" si="303"/>
        <v>0</v>
      </c>
      <c r="GN186" s="16">
        <f t="shared" si="303"/>
        <v>0</v>
      </c>
      <c r="GO186" s="16">
        <f t="shared" si="303"/>
        <v>0</v>
      </c>
      <c r="GP186" s="16">
        <f t="shared" si="303"/>
        <v>0</v>
      </c>
      <c r="GQ186" s="16">
        <f t="shared" si="303"/>
        <v>0</v>
      </c>
      <c r="GR186" s="16">
        <f t="shared" si="303"/>
        <v>0</v>
      </c>
      <c r="GS186" s="16">
        <f t="shared" si="303"/>
        <v>0</v>
      </c>
      <c r="GT186" s="16">
        <f t="shared" si="303"/>
        <v>0</v>
      </c>
      <c r="GU186" s="16">
        <f t="shared" si="303"/>
        <v>0</v>
      </c>
      <c r="GV186" s="16">
        <f t="shared" si="303"/>
        <v>0</v>
      </c>
      <c r="GW186" s="16">
        <f t="shared" si="303"/>
        <v>0</v>
      </c>
      <c r="GX186" s="16">
        <f t="shared" si="303"/>
        <v>0</v>
      </c>
      <c r="GY186" s="16">
        <f t="shared" si="303"/>
        <v>0</v>
      </c>
      <c r="GZ186" s="16">
        <f t="shared" si="303"/>
        <v>0</v>
      </c>
      <c r="HA186" s="16">
        <f t="shared" si="303"/>
        <v>0</v>
      </c>
      <c r="HB186" s="16">
        <f t="shared" si="303"/>
        <v>0</v>
      </c>
      <c r="HC186" s="16">
        <f t="shared" si="303"/>
        <v>0</v>
      </c>
      <c r="HD186" s="16">
        <f t="shared" si="303"/>
        <v>0</v>
      </c>
      <c r="HE186" s="16">
        <f t="shared" si="303"/>
        <v>0</v>
      </c>
      <c r="HF186" s="16">
        <f t="shared" si="303"/>
        <v>0</v>
      </c>
      <c r="HG186" s="16">
        <f t="shared" si="303"/>
        <v>0</v>
      </c>
      <c r="HH186" s="16">
        <f t="shared" si="303"/>
        <v>0</v>
      </c>
      <c r="HI186" s="16">
        <f t="shared" si="303"/>
        <v>0</v>
      </c>
      <c r="HJ186" s="16">
        <f t="shared" si="303"/>
        <v>0</v>
      </c>
      <c r="HK186" s="16">
        <f t="shared" si="303"/>
        <v>0</v>
      </c>
      <c r="HL186" s="16">
        <f t="shared" si="303"/>
        <v>0</v>
      </c>
      <c r="HM186" s="16">
        <f t="shared" si="303"/>
        <v>0</v>
      </c>
      <c r="HN186" s="16">
        <f t="shared" si="303"/>
        <v>0</v>
      </c>
      <c r="HO186" s="16">
        <f t="shared" si="303"/>
        <v>0</v>
      </c>
      <c r="HP186" s="16">
        <f t="shared" si="303"/>
        <v>0</v>
      </c>
      <c r="HQ186" s="16">
        <f t="shared" si="289"/>
        <v>0</v>
      </c>
      <c r="HR186" s="16">
        <f t="shared" si="289"/>
        <v>0</v>
      </c>
      <c r="HS186" s="16">
        <f t="shared" si="289"/>
        <v>0</v>
      </c>
      <c r="HT186" s="16">
        <f t="shared" si="289"/>
        <v>0</v>
      </c>
      <c r="HU186" s="16">
        <f t="shared" si="289"/>
        <v>0</v>
      </c>
      <c r="HV186" s="16">
        <f t="shared" si="289"/>
        <v>0</v>
      </c>
      <c r="HW186" s="16">
        <f t="shared" si="289"/>
        <v>0</v>
      </c>
      <c r="HX186" s="16">
        <f t="shared" si="289"/>
        <v>0</v>
      </c>
      <c r="HY186" s="16">
        <f t="shared" si="289"/>
        <v>0</v>
      </c>
      <c r="HZ186" s="16">
        <f t="shared" si="289"/>
        <v>0</v>
      </c>
      <c r="IA186" s="16">
        <f t="shared" si="289"/>
        <v>0</v>
      </c>
      <c r="IB186" s="16">
        <f t="shared" si="289"/>
        <v>0</v>
      </c>
      <c r="IC186" s="16">
        <f t="shared" si="289"/>
        <v>0</v>
      </c>
      <c r="ID186" s="16">
        <f t="shared" si="289"/>
        <v>0</v>
      </c>
      <c r="IE186" s="16">
        <f t="shared" si="289"/>
        <v>0</v>
      </c>
      <c r="IF186" s="16">
        <f t="shared" si="289"/>
        <v>0</v>
      </c>
      <c r="IG186" s="16">
        <f t="shared" si="289"/>
        <v>0</v>
      </c>
      <c r="IH186" s="16">
        <f t="shared" si="289"/>
        <v>0</v>
      </c>
      <c r="II186" s="16">
        <f t="shared" si="301"/>
        <v>0</v>
      </c>
      <c r="IJ186" s="16">
        <f t="shared" si="301"/>
        <v>0</v>
      </c>
      <c r="IK186" s="16">
        <f t="shared" si="301"/>
        <v>0</v>
      </c>
      <c r="IL186" s="16">
        <f t="shared" si="301"/>
        <v>0</v>
      </c>
      <c r="IM186" s="16">
        <f t="shared" si="301"/>
        <v>0</v>
      </c>
      <c r="IN186" s="16">
        <f t="shared" si="301"/>
        <v>0</v>
      </c>
      <c r="IO186" s="16">
        <f t="shared" si="301"/>
        <v>0</v>
      </c>
      <c r="IP186" s="16">
        <f t="shared" si="301"/>
        <v>0</v>
      </c>
      <c r="IQ186" s="16">
        <f t="shared" si="301"/>
        <v>0</v>
      </c>
      <c r="IR186" s="16">
        <f t="shared" si="301"/>
        <v>0</v>
      </c>
      <c r="IS186" s="16">
        <f t="shared" si="297"/>
        <v>0</v>
      </c>
      <c r="IT186" s="16">
        <f t="shared" si="297"/>
        <v>0</v>
      </c>
      <c r="IU186" s="16">
        <f t="shared" si="297"/>
        <v>0</v>
      </c>
      <c r="IV186" s="16">
        <f t="shared" si="297"/>
        <v>0</v>
      </c>
      <c r="IW186" s="16">
        <f t="shared" si="297"/>
        <v>0</v>
      </c>
      <c r="IX186" s="16">
        <f t="shared" si="297"/>
        <v>0</v>
      </c>
      <c r="IY186" s="16">
        <f t="shared" si="297"/>
        <v>0</v>
      </c>
      <c r="IZ186" s="16">
        <f t="shared" si="297"/>
        <v>0</v>
      </c>
      <c r="JA186" s="16">
        <f t="shared" si="297"/>
        <v>0</v>
      </c>
      <c r="JB186" s="16">
        <f t="shared" si="297"/>
        <v>0</v>
      </c>
      <c r="JC186" s="16">
        <f t="shared" si="297"/>
        <v>0</v>
      </c>
      <c r="JD186" s="16">
        <f t="shared" si="297"/>
        <v>0</v>
      </c>
      <c r="JE186" s="16">
        <f t="shared" si="297"/>
        <v>0</v>
      </c>
      <c r="JF186" s="16">
        <f t="shared" si="297"/>
        <v>0</v>
      </c>
      <c r="JG186" s="16">
        <f t="shared" si="297"/>
        <v>0</v>
      </c>
      <c r="JH186" s="16">
        <f t="shared" si="297"/>
        <v>0</v>
      </c>
      <c r="JI186" s="16">
        <f t="shared" si="297"/>
        <v>0</v>
      </c>
      <c r="JJ186" s="16">
        <f t="shared" si="297"/>
        <v>0</v>
      </c>
      <c r="JK186" s="16">
        <f t="shared" si="297"/>
        <v>0</v>
      </c>
      <c r="JN186" s="16">
        <f t="shared" si="295"/>
        <v>0</v>
      </c>
      <c r="JO186" s="16">
        <f t="shared" si="295"/>
        <v>0</v>
      </c>
      <c r="JP186" s="16">
        <f t="shared" si="295"/>
        <v>0</v>
      </c>
      <c r="JQ186" s="16">
        <f t="shared" si="295"/>
        <v>0</v>
      </c>
      <c r="JR186" s="16">
        <f t="shared" si="295"/>
        <v>0</v>
      </c>
      <c r="JS186" s="16">
        <f t="shared" si="295"/>
        <v>0</v>
      </c>
      <c r="JT186" s="16">
        <f t="shared" si="295"/>
        <v>0</v>
      </c>
      <c r="JU186" s="16">
        <f t="shared" si="295"/>
        <v>0</v>
      </c>
      <c r="JV186" s="16">
        <f t="shared" si="295"/>
        <v>0</v>
      </c>
      <c r="JW186" s="16">
        <f t="shared" si="295"/>
        <v>0</v>
      </c>
      <c r="JX186" s="16">
        <f t="shared" si="295"/>
        <v>0</v>
      </c>
      <c r="JY186" s="16">
        <f t="shared" si="295"/>
        <v>0</v>
      </c>
      <c r="JZ186" s="16">
        <f t="shared" si="295"/>
        <v>0</v>
      </c>
      <c r="KA186" s="16">
        <f t="shared" si="295"/>
        <v>0</v>
      </c>
      <c r="KB186" s="16">
        <f t="shared" si="295"/>
        <v>0</v>
      </c>
      <c r="KC186" s="16">
        <f t="shared" si="295"/>
        <v>0</v>
      </c>
      <c r="KD186" s="16">
        <f t="shared" si="274"/>
        <v>0</v>
      </c>
      <c r="KE186" s="16">
        <f t="shared" si="274"/>
        <v>0</v>
      </c>
      <c r="KF186" s="16">
        <f t="shared" si="274"/>
        <v>0</v>
      </c>
      <c r="KG186" s="16">
        <f t="shared" si="274"/>
        <v>0</v>
      </c>
      <c r="KH186" s="16">
        <f t="shared" si="274"/>
        <v>0</v>
      </c>
      <c r="KI186" s="16">
        <f t="shared" si="274"/>
        <v>0</v>
      </c>
      <c r="KJ186" s="16">
        <f t="shared" si="274"/>
        <v>0</v>
      </c>
      <c r="KK186" s="16">
        <f t="shared" si="292"/>
        <v>0</v>
      </c>
      <c r="KL186" s="16">
        <f t="shared" si="292"/>
        <v>0</v>
      </c>
      <c r="KM186" s="16">
        <f t="shared" si="292"/>
        <v>0</v>
      </c>
      <c r="KN186" s="16">
        <f t="shared" si="292"/>
        <v>0</v>
      </c>
      <c r="KO186" s="16">
        <f t="shared" si="292"/>
        <v>1</v>
      </c>
      <c r="KP186" s="16">
        <f t="shared" si="292"/>
        <v>0</v>
      </c>
      <c r="KQ186" s="16">
        <f t="shared" si="292"/>
        <v>0</v>
      </c>
      <c r="KR186" s="16">
        <f t="shared" si="292"/>
        <v>0</v>
      </c>
      <c r="KS186" s="16">
        <f t="shared" si="292"/>
        <v>0</v>
      </c>
      <c r="KT186" s="16">
        <f t="shared" si="292"/>
        <v>0</v>
      </c>
      <c r="KU186" s="16">
        <f t="shared" si="292"/>
        <v>0</v>
      </c>
      <c r="KV186" s="16">
        <f t="shared" si="292"/>
        <v>0</v>
      </c>
      <c r="KW186" s="16">
        <f t="shared" si="292"/>
        <v>0</v>
      </c>
      <c r="KX186" s="16">
        <f t="shared" si="292"/>
        <v>0</v>
      </c>
    </row>
    <row r="187" spans="1:310">
      <c r="A187" s="2" t="s">
        <v>35</v>
      </c>
      <c r="B187" s="2" t="s">
        <v>17</v>
      </c>
      <c r="C187" s="2">
        <v>1</v>
      </c>
      <c r="D187" s="3">
        <v>55</v>
      </c>
      <c r="E187" s="3">
        <f>2.5+52.5</f>
        <v>55</v>
      </c>
      <c r="F187" s="3">
        <f t="shared" si="275"/>
        <v>0</v>
      </c>
      <c r="G187" s="4"/>
      <c r="J187" s="2">
        <v>187</v>
      </c>
      <c r="K187" s="5"/>
      <c r="L187" s="5"/>
      <c r="M187" s="3"/>
      <c r="T187" s="16">
        <f t="shared" si="298"/>
        <v>0</v>
      </c>
      <c r="U187" s="16">
        <f t="shared" si="298"/>
        <v>0</v>
      </c>
      <c r="V187" s="16">
        <f t="shared" si="298"/>
        <v>0</v>
      </c>
      <c r="W187" s="16">
        <f t="shared" si="298"/>
        <v>0</v>
      </c>
      <c r="X187" s="16">
        <f t="shared" si="298"/>
        <v>0</v>
      </c>
      <c r="Y187" s="16">
        <f t="shared" si="298"/>
        <v>0</v>
      </c>
      <c r="Z187" s="16">
        <f t="shared" si="298"/>
        <v>0</v>
      </c>
      <c r="AA187" s="16">
        <f t="shared" si="298"/>
        <v>0</v>
      </c>
      <c r="AB187" s="16">
        <f t="shared" si="298"/>
        <v>0</v>
      </c>
      <c r="AC187" s="16">
        <f t="shared" si="298"/>
        <v>0</v>
      </c>
      <c r="AD187" s="16">
        <f t="shared" si="298"/>
        <v>0</v>
      </c>
      <c r="AE187" s="16">
        <f t="shared" si="298"/>
        <v>0</v>
      </c>
      <c r="AF187" s="16">
        <f t="shared" si="298"/>
        <v>55</v>
      </c>
      <c r="AG187" s="16">
        <f t="shared" si="298"/>
        <v>0</v>
      </c>
      <c r="AH187" s="16">
        <f t="shared" si="298"/>
        <v>0</v>
      </c>
      <c r="AI187" s="16">
        <f t="shared" si="298"/>
        <v>0</v>
      </c>
      <c r="AJ187" s="16">
        <f t="shared" si="290"/>
        <v>0</v>
      </c>
      <c r="AK187" s="16">
        <f t="shared" si="290"/>
        <v>0</v>
      </c>
      <c r="AL187" s="16">
        <f t="shared" si="290"/>
        <v>0</v>
      </c>
      <c r="AM187" s="16">
        <f t="shared" si="290"/>
        <v>0</v>
      </c>
      <c r="AN187" s="16">
        <f t="shared" si="290"/>
        <v>0</v>
      </c>
      <c r="AO187" s="16">
        <f t="shared" si="290"/>
        <v>0</v>
      </c>
      <c r="AP187" s="16">
        <f t="shared" si="290"/>
        <v>0</v>
      </c>
      <c r="AQ187" s="16">
        <f t="shared" si="290"/>
        <v>0</v>
      </c>
      <c r="AR187" s="16">
        <f t="shared" si="290"/>
        <v>0</v>
      </c>
      <c r="AS187" s="16">
        <f t="shared" si="290"/>
        <v>0</v>
      </c>
      <c r="AT187" s="16">
        <f t="shared" si="290"/>
        <v>0</v>
      </c>
      <c r="AU187" s="16">
        <f t="shared" si="290"/>
        <v>0</v>
      </c>
      <c r="AV187" s="16">
        <f t="shared" si="290"/>
        <v>0</v>
      </c>
      <c r="AW187" s="16">
        <f t="shared" si="290"/>
        <v>0</v>
      </c>
      <c r="AX187" s="16">
        <f t="shared" si="290"/>
        <v>0</v>
      </c>
      <c r="AY187" s="16">
        <f t="shared" si="290"/>
        <v>0</v>
      </c>
      <c r="AZ187" s="16">
        <f t="shared" si="286"/>
        <v>0</v>
      </c>
      <c r="BA187" s="16">
        <f t="shared" si="286"/>
        <v>0</v>
      </c>
      <c r="BB187" s="16">
        <f t="shared" si="286"/>
        <v>0</v>
      </c>
      <c r="BC187" s="16">
        <f t="shared" si="286"/>
        <v>0</v>
      </c>
      <c r="BD187" s="16">
        <f t="shared" si="286"/>
        <v>0</v>
      </c>
      <c r="BE187" s="16">
        <f t="shared" si="286"/>
        <v>0</v>
      </c>
      <c r="BF187" s="16">
        <f t="shared" si="267"/>
        <v>0</v>
      </c>
      <c r="BG187" s="16">
        <f t="shared" si="267"/>
        <v>0</v>
      </c>
      <c r="BH187" s="16">
        <f t="shared" si="267"/>
        <v>0</v>
      </c>
      <c r="BI187" s="16">
        <f t="shared" si="267"/>
        <v>0</v>
      </c>
      <c r="BJ187" s="16">
        <f t="shared" si="267"/>
        <v>0</v>
      </c>
      <c r="BK187" s="16">
        <f t="shared" si="267"/>
        <v>0</v>
      </c>
      <c r="BL187" s="16">
        <f t="shared" si="267"/>
        <v>0</v>
      </c>
      <c r="BM187" s="16">
        <f t="shared" si="267"/>
        <v>0</v>
      </c>
      <c r="BN187" s="16">
        <f t="shared" si="302"/>
        <v>0</v>
      </c>
      <c r="BO187" s="16">
        <f t="shared" si="302"/>
        <v>0</v>
      </c>
      <c r="BP187" s="16">
        <f t="shared" si="302"/>
        <v>0</v>
      </c>
      <c r="BQ187" s="16">
        <f t="shared" si="302"/>
        <v>0</v>
      </c>
      <c r="BR187" s="16">
        <f t="shared" si="302"/>
        <v>0</v>
      </c>
      <c r="BS187" s="16">
        <f t="shared" si="302"/>
        <v>0</v>
      </c>
      <c r="BT187" s="16">
        <f t="shared" si="302"/>
        <v>0</v>
      </c>
      <c r="BU187" s="16">
        <f t="shared" si="302"/>
        <v>0</v>
      </c>
      <c r="BV187" s="16">
        <f t="shared" si="302"/>
        <v>0</v>
      </c>
      <c r="BW187" s="16">
        <f t="shared" si="302"/>
        <v>0</v>
      </c>
      <c r="BX187" s="16">
        <f t="shared" si="302"/>
        <v>0</v>
      </c>
      <c r="BY187" s="16">
        <f t="shared" si="302"/>
        <v>0</v>
      </c>
      <c r="BZ187" s="16">
        <f t="shared" si="302"/>
        <v>0</v>
      </c>
      <c r="CA187" s="16">
        <f t="shared" si="302"/>
        <v>0</v>
      </c>
      <c r="CB187" s="16">
        <f t="shared" si="302"/>
        <v>0</v>
      </c>
      <c r="CC187" s="16">
        <f t="shared" si="302"/>
        <v>0</v>
      </c>
      <c r="CD187" s="16">
        <f t="shared" si="302"/>
        <v>0</v>
      </c>
      <c r="CE187" s="16">
        <f t="shared" si="302"/>
        <v>0</v>
      </c>
      <c r="CF187" s="16">
        <f t="shared" si="302"/>
        <v>0</v>
      </c>
      <c r="CG187" s="16">
        <f t="shared" si="302"/>
        <v>0</v>
      </c>
      <c r="CH187" s="16">
        <f t="shared" si="302"/>
        <v>0</v>
      </c>
      <c r="CI187" s="16">
        <f t="shared" si="302"/>
        <v>0</v>
      </c>
      <c r="CJ187" s="16">
        <f t="shared" si="302"/>
        <v>0</v>
      </c>
      <c r="CK187" s="16">
        <f t="shared" si="302"/>
        <v>0</v>
      </c>
      <c r="CL187" s="16">
        <f t="shared" si="302"/>
        <v>0</v>
      </c>
      <c r="CM187" s="16">
        <f t="shared" si="302"/>
        <v>0</v>
      </c>
      <c r="CN187" s="16">
        <f t="shared" si="302"/>
        <v>0</v>
      </c>
      <c r="CO187" s="16">
        <f t="shared" si="302"/>
        <v>0</v>
      </c>
      <c r="CP187" s="16">
        <f t="shared" si="302"/>
        <v>0</v>
      </c>
      <c r="CQ187" s="16">
        <f t="shared" si="302"/>
        <v>0</v>
      </c>
      <c r="CR187" s="16">
        <f t="shared" si="302"/>
        <v>0</v>
      </c>
      <c r="CS187" s="16">
        <f t="shared" si="302"/>
        <v>0</v>
      </c>
      <c r="CT187" s="16">
        <f t="shared" si="302"/>
        <v>0</v>
      </c>
      <c r="CU187" s="16">
        <f t="shared" si="302"/>
        <v>0</v>
      </c>
      <c r="CV187" s="16">
        <f t="shared" si="302"/>
        <v>0</v>
      </c>
      <c r="CW187" s="16">
        <f t="shared" si="302"/>
        <v>0</v>
      </c>
      <c r="CX187" s="16">
        <f t="shared" si="302"/>
        <v>0</v>
      </c>
      <c r="CY187" s="16">
        <f t="shared" si="302"/>
        <v>0</v>
      </c>
      <c r="CZ187" s="16">
        <f t="shared" si="302"/>
        <v>0</v>
      </c>
      <c r="DA187" s="16">
        <f t="shared" si="302"/>
        <v>0</v>
      </c>
      <c r="DB187" s="16">
        <f t="shared" si="302"/>
        <v>0</v>
      </c>
      <c r="DC187" s="16">
        <f t="shared" si="302"/>
        <v>0</v>
      </c>
      <c r="DD187" s="16">
        <f t="shared" si="302"/>
        <v>0</v>
      </c>
      <c r="DE187" s="16">
        <f t="shared" si="302"/>
        <v>0</v>
      </c>
      <c r="DF187" s="16">
        <f t="shared" si="302"/>
        <v>0</v>
      </c>
      <c r="DG187" s="16">
        <f t="shared" si="302"/>
        <v>0</v>
      </c>
      <c r="DH187" s="16">
        <f t="shared" si="302"/>
        <v>0</v>
      </c>
      <c r="DI187" s="16">
        <f t="shared" si="302"/>
        <v>0</v>
      </c>
      <c r="DJ187" s="16">
        <f t="shared" si="302"/>
        <v>0</v>
      </c>
      <c r="DK187" s="16">
        <f t="shared" si="302"/>
        <v>0</v>
      </c>
      <c r="DL187" s="16">
        <f t="shared" si="299"/>
        <v>0</v>
      </c>
      <c r="DM187" s="16">
        <f t="shared" si="299"/>
        <v>0</v>
      </c>
      <c r="DN187" s="16">
        <f t="shared" si="299"/>
        <v>0</v>
      </c>
      <c r="DO187" s="16">
        <f t="shared" si="299"/>
        <v>0</v>
      </c>
      <c r="DP187" s="16">
        <f t="shared" si="299"/>
        <v>0</v>
      </c>
      <c r="DQ187" s="16">
        <f t="shared" si="299"/>
        <v>0</v>
      </c>
      <c r="DR187" s="16">
        <f t="shared" si="299"/>
        <v>0</v>
      </c>
      <c r="DS187" s="16">
        <f t="shared" si="299"/>
        <v>0</v>
      </c>
      <c r="DT187" s="16">
        <f t="shared" si="299"/>
        <v>0</v>
      </c>
      <c r="DU187" s="16">
        <f t="shared" si="299"/>
        <v>0</v>
      </c>
      <c r="DV187" s="16">
        <f t="shared" si="296"/>
        <v>0</v>
      </c>
      <c r="DW187" s="16">
        <f t="shared" si="296"/>
        <v>0</v>
      </c>
      <c r="DX187" s="16">
        <f t="shared" si="296"/>
        <v>0</v>
      </c>
      <c r="DY187" s="16">
        <f t="shared" si="296"/>
        <v>0</v>
      </c>
      <c r="DZ187" s="16">
        <f t="shared" si="296"/>
        <v>0</v>
      </c>
      <c r="EA187" s="16">
        <f t="shared" si="296"/>
        <v>0</v>
      </c>
      <c r="EB187" s="16">
        <f t="shared" si="296"/>
        <v>0</v>
      </c>
      <c r="EC187" s="16">
        <f t="shared" si="296"/>
        <v>0</v>
      </c>
      <c r="ED187" s="16">
        <f t="shared" si="296"/>
        <v>0</v>
      </c>
      <c r="EE187" s="16">
        <f t="shared" si="296"/>
        <v>0</v>
      </c>
      <c r="EF187" s="16">
        <f t="shared" si="296"/>
        <v>0</v>
      </c>
      <c r="EG187" s="16">
        <f t="shared" si="296"/>
        <v>0</v>
      </c>
      <c r="EH187" s="16">
        <f t="shared" si="296"/>
        <v>0</v>
      </c>
      <c r="EI187" s="16">
        <f t="shared" si="296"/>
        <v>0</v>
      </c>
      <c r="EJ187" s="16">
        <f t="shared" si="296"/>
        <v>0</v>
      </c>
      <c r="EK187" s="16">
        <f t="shared" si="296"/>
        <v>0</v>
      </c>
      <c r="EL187" s="16">
        <f t="shared" si="296"/>
        <v>0</v>
      </c>
      <c r="EM187" s="16">
        <f t="shared" si="296"/>
        <v>0</v>
      </c>
      <c r="EN187" s="16">
        <f t="shared" si="296"/>
        <v>0</v>
      </c>
      <c r="EQ187" s="16">
        <f t="shared" si="288"/>
        <v>0</v>
      </c>
      <c r="ER187" s="16">
        <f t="shared" si="288"/>
        <v>0</v>
      </c>
      <c r="ES187" s="16">
        <f t="shared" si="288"/>
        <v>0</v>
      </c>
      <c r="ET187" s="16">
        <f t="shared" si="288"/>
        <v>0</v>
      </c>
      <c r="EU187" s="16">
        <f t="shared" si="288"/>
        <v>0</v>
      </c>
      <c r="EV187" s="16">
        <f t="shared" si="288"/>
        <v>0</v>
      </c>
      <c r="EW187" s="16">
        <f t="shared" si="288"/>
        <v>0</v>
      </c>
      <c r="EX187" s="16">
        <f t="shared" si="288"/>
        <v>0</v>
      </c>
      <c r="EY187" s="16">
        <f t="shared" si="288"/>
        <v>0</v>
      </c>
      <c r="EZ187" s="16">
        <f t="shared" si="288"/>
        <v>0</v>
      </c>
      <c r="FA187" s="16">
        <f t="shared" si="288"/>
        <v>0</v>
      </c>
      <c r="FB187" s="16">
        <f t="shared" si="288"/>
        <v>0</v>
      </c>
      <c r="FC187" s="16">
        <f t="shared" si="288"/>
        <v>55</v>
      </c>
      <c r="FD187" s="16">
        <f t="shared" si="288"/>
        <v>0</v>
      </c>
      <c r="FE187" s="16">
        <f t="shared" si="288"/>
        <v>0</v>
      </c>
      <c r="FF187" s="16">
        <f t="shared" si="288"/>
        <v>0</v>
      </c>
      <c r="FG187" s="16">
        <f t="shared" si="293"/>
        <v>0</v>
      </c>
      <c r="FH187" s="16">
        <f t="shared" si="293"/>
        <v>0</v>
      </c>
      <c r="FI187" s="16">
        <f t="shared" si="293"/>
        <v>0</v>
      </c>
      <c r="FJ187" s="16">
        <f t="shared" si="293"/>
        <v>0</v>
      </c>
      <c r="FK187" s="16">
        <f t="shared" si="293"/>
        <v>0</v>
      </c>
      <c r="FL187" s="16">
        <f t="shared" si="293"/>
        <v>0</v>
      </c>
      <c r="FM187" s="16">
        <f t="shared" si="293"/>
        <v>0</v>
      </c>
      <c r="FN187" s="16">
        <f t="shared" si="293"/>
        <v>0</v>
      </c>
      <c r="FO187" s="16">
        <f t="shared" si="293"/>
        <v>0</v>
      </c>
      <c r="FP187" s="16">
        <f t="shared" si="293"/>
        <v>0</v>
      </c>
      <c r="FQ187" s="16">
        <f t="shared" si="293"/>
        <v>0</v>
      </c>
      <c r="FR187" s="16">
        <f t="shared" si="293"/>
        <v>0</v>
      </c>
      <c r="FS187" s="16">
        <f t="shared" si="293"/>
        <v>0</v>
      </c>
      <c r="FT187" s="16">
        <f t="shared" si="293"/>
        <v>0</v>
      </c>
      <c r="FU187" s="16">
        <f t="shared" si="293"/>
        <v>0</v>
      </c>
      <c r="FV187" s="16">
        <f t="shared" si="300"/>
        <v>0</v>
      </c>
      <c r="FW187" s="16">
        <f t="shared" si="300"/>
        <v>0</v>
      </c>
      <c r="FX187" s="16">
        <f t="shared" si="300"/>
        <v>0</v>
      </c>
      <c r="FY187" s="16">
        <f t="shared" si="300"/>
        <v>0</v>
      </c>
      <c r="FZ187" s="16">
        <f t="shared" si="300"/>
        <v>0</v>
      </c>
      <c r="GA187" s="16">
        <f t="shared" si="300"/>
        <v>0</v>
      </c>
      <c r="GB187" s="16">
        <f t="shared" si="300"/>
        <v>0</v>
      </c>
      <c r="GC187" s="16">
        <f t="shared" si="300"/>
        <v>0</v>
      </c>
      <c r="GD187" s="16">
        <f t="shared" si="300"/>
        <v>0</v>
      </c>
      <c r="GE187" s="16">
        <f t="shared" si="300"/>
        <v>0</v>
      </c>
      <c r="GF187" s="16">
        <f t="shared" si="300"/>
        <v>0</v>
      </c>
      <c r="GG187" s="16">
        <f t="shared" si="300"/>
        <v>0</v>
      </c>
      <c r="GH187" s="16">
        <f t="shared" si="300"/>
        <v>0</v>
      </c>
      <c r="GI187" s="16">
        <f t="shared" si="300"/>
        <v>0</v>
      </c>
      <c r="GJ187" s="16">
        <f t="shared" si="300"/>
        <v>0</v>
      </c>
      <c r="GK187" s="16">
        <f t="shared" si="303"/>
        <v>0</v>
      </c>
      <c r="GL187" s="16">
        <f t="shared" si="303"/>
        <v>0</v>
      </c>
      <c r="GM187" s="16">
        <f t="shared" si="303"/>
        <v>0</v>
      </c>
      <c r="GN187" s="16">
        <f t="shared" si="303"/>
        <v>0</v>
      </c>
      <c r="GO187" s="16">
        <f t="shared" si="303"/>
        <v>0</v>
      </c>
      <c r="GP187" s="16">
        <f t="shared" si="303"/>
        <v>0</v>
      </c>
      <c r="GQ187" s="16">
        <f t="shared" si="303"/>
        <v>0</v>
      </c>
      <c r="GR187" s="16">
        <f t="shared" si="303"/>
        <v>0</v>
      </c>
      <c r="GS187" s="16">
        <f t="shared" si="303"/>
        <v>0</v>
      </c>
      <c r="GT187" s="16">
        <f t="shared" si="303"/>
        <v>0</v>
      </c>
      <c r="GU187" s="16">
        <f t="shared" si="303"/>
        <v>0</v>
      </c>
      <c r="GV187" s="16">
        <f t="shared" si="303"/>
        <v>0</v>
      </c>
      <c r="GW187" s="16">
        <f t="shared" si="303"/>
        <v>0</v>
      </c>
      <c r="GX187" s="16">
        <f t="shared" si="303"/>
        <v>0</v>
      </c>
      <c r="GY187" s="16">
        <f t="shared" si="303"/>
        <v>0</v>
      </c>
      <c r="GZ187" s="16">
        <f t="shared" si="303"/>
        <v>0</v>
      </c>
      <c r="HA187" s="16">
        <f t="shared" si="303"/>
        <v>0</v>
      </c>
      <c r="HB187" s="16">
        <f t="shared" si="303"/>
        <v>0</v>
      </c>
      <c r="HC187" s="16">
        <f t="shared" si="303"/>
        <v>0</v>
      </c>
      <c r="HD187" s="16">
        <f t="shared" si="303"/>
        <v>0</v>
      </c>
      <c r="HE187" s="16">
        <f t="shared" si="303"/>
        <v>0</v>
      </c>
      <c r="HF187" s="16">
        <f t="shared" si="303"/>
        <v>0</v>
      </c>
      <c r="HG187" s="16">
        <f t="shared" si="303"/>
        <v>0</v>
      </c>
      <c r="HH187" s="16">
        <f t="shared" si="303"/>
        <v>0</v>
      </c>
      <c r="HI187" s="16">
        <f t="shared" si="303"/>
        <v>0</v>
      </c>
      <c r="HJ187" s="16">
        <f t="shared" si="303"/>
        <v>0</v>
      </c>
      <c r="HK187" s="16">
        <f t="shared" si="303"/>
        <v>0</v>
      </c>
      <c r="HL187" s="16">
        <f t="shared" si="303"/>
        <v>0</v>
      </c>
      <c r="HM187" s="16">
        <f t="shared" si="303"/>
        <v>0</v>
      </c>
      <c r="HN187" s="16">
        <f t="shared" si="303"/>
        <v>0</v>
      </c>
      <c r="HO187" s="16">
        <f t="shared" si="303"/>
        <v>0</v>
      </c>
      <c r="HP187" s="16">
        <f t="shared" si="303"/>
        <v>0</v>
      </c>
      <c r="HQ187" s="16">
        <f t="shared" si="289"/>
        <v>0</v>
      </c>
      <c r="HR187" s="16">
        <f t="shared" si="289"/>
        <v>0</v>
      </c>
      <c r="HS187" s="16">
        <f t="shared" si="289"/>
        <v>0</v>
      </c>
      <c r="HT187" s="16">
        <f t="shared" si="289"/>
        <v>0</v>
      </c>
      <c r="HU187" s="16">
        <f t="shared" si="289"/>
        <v>0</v>
      </c>
      <c r="HV187" s="16">
        <f t="shared" si="289"/>
        <v>0</v>
      </c>
      <c r="HW187" s="16">
        <f t="shared" si="289"/>
        <v>0</v>
      </c>
      <c r="HX187" s="16">
        <f t="shared" si="289"/>
        <v>0</v>
      </c>
      <c r="HY187" s="16">
        <f t="shared" si="289"/>
        <v>0</v>
      </c>
      <c r="HZ187" s="16">
        <f t="shared" si="289"/>
        <v>0</v>
      </c>
      <c r="IA187" s="16">
        <f t="shared" si="289"/>
        <v>0</v>
      </c>
      <c r="IB187" s="16">
        <f t="shared" si="289"/>
        <v>0</v>
      </c>
      <c r="IC187" s="16">
        <f t="shared" si="289"/>
        <v>0</v>
      </c>
      <c r="ID187" s="16">
        <f t="shared" si="289"/>
        <v>0</v>
      </c>
      <c r="IE187" s="16">
        <f t="shared" si="289"/>
        <v>0</v>
      </c>
      <c r="IF187" s="16">
        <f t="shared" si="289"/>
        <v>0</v>
      </c>
      <c r="IG187" s="16">
        <f t="shared" si="289"/>
        <v>0</v>
      </c>
      <c r="IH187" s="16">
        <f t="shared" si="289"/>
        <v>0</v>
      </c>
      <c r="II187" s="16">
        <f t="shared" si="301"/>
        <v>0</v>
      </c>
      <c r="IJ187" s="16">
        <f t="shared" si="301"/>
        <v>0</v>
      </c>
      <c r="IK187" s="16">
        <f t="shared" si="301"/>
        <v>0</v>
      </c>
      <c r="IL187" s="16">
        <f t="shared" si="301"/>
        <v>0</v>
      </c>
      <c r="IM187" s="16">
        <f t="shared" si="301"/>
        <v>0</v>
      </c>
      <c r="IN187" s="16">
        <f t="shared" si="301"/>
        <v>0</v>
      </c>
      <c r="IO187" s="16">
        <f t="shared" si="301"/>
        <v>0</v>
      </c>
      <c r="IP187" s="16">
        <f t="shared" si="301"/>
        <v>0</v>
      </c>
      <c r="IQ187" s="16">
        <f t="shared" si="301"/>
        <v>0</v>
      </c>
      <c r="IR187" s="16">
        <f t="shared" si="301"/>
        <v>0</v>
      </c>
      <c r="IS187" s="16">
        <f t="shared" si="297"/>
        <v>0</v>
      </c>
      <c r="IT187" s="16">
        <f t="shared" si="297"/>
        <v>0</v>
      </c>
      <c r="IU187" s="16">
        <f t="shared" si="297"/>
        <v>0</v>
      </c>
      <c r="IV187" s="16">
        <f t="shared" si="297"/>
        <v>0</v>
      </c>
      <c r="IW187" s="16">
        <f t="shared" si="297"/>
        <v>0</v>
      </c>
      <c r="IX187" s="16">
        <f t="shared" si="297"/>
        <v>0</v>
      </c>
      <c r="IY187" s="16">
        <f t="shared" si="297"/>
        <v>0</v>
      </c>
      <c r="IZ187" s="16">
        <f t="shared" si="297"/>
        <v>0</v>
      </c>
      <c r="JA187" s="16">
        <f t="shared" si="297"/>
        <v>0</v>
      </c>
      <c r="JB187" s="16">
        <f t="shared" si="297"/>
        <v>0</v>
      </c>
      <c r="JC187" s="16">
        <f t="shared" si="297"/>
        <v>0</v>
      </c>
      <c r="JD187" s="16">
        <f t="shared" si="297"/>
        <v>0</v>
      </c>
      <c r="JE187" s="16">
        <f t="shared" si="297"/>
        <v>0</v>
      </c>
      <c r="JF187" s="16">
        <f t="shared" si="297"/>
        <v>0</v>
      </c>
      <c r="JG187" s="16">
        <f t="shared" si="297"/>
        <v>0</v>
      </c>
      <c r="JH187" s="16">
        <f t="shared" si="297"/>
        <v>0</v>
      </c>
      <c r="JI187" s="16">
        <f t="shared" si="297"/>
        <v>0</v>
      </c>
      <c r="JJ187" s="16">
        <f t="shared" si="297"/>
        <v>0</v>
      </c>
      <c r="JK187" s="16">
        <f t="shared" si="297"/>
        <v>0</v>
      </c>
      <c r="JN187" s="16">
        <f t="shared" si="295"/>
        <v>0</v>
      </c>
      <c r="JO187" s="16">
        <f t="shared" si="295"/>
        <v>0</v>
      </c>
      <c r="JP187" s="16">
        <f t="shared" si="295"/>
        <v>0</v>
      </c>
      <c r="JQ187" s="16">
        <f t="shared" si="295"/>
        <v>0</v>
      </c>
      <c r="JR187" s="16">
        <f t="shared" si="295"/>
        <v>0</v>
      </c>
      <c r="JS187" s="16">
        <f t="shared" si="295"/>
        <v>1</v>
      </c>
      <c r="JT187" s="16">
        <f t="shared" si="295"/>
        <v>0</v>
      </c>
      <c r="JU187" s="16">
        <f t="shared" si="295"/>
        <v>0</v>
      </c>
      <c r="JV187" s="16">
        <f t="shared" si="295"/>
        <v>0</v>
      </c>
      <c r="JW187" s="16">
        <f t="shared" si="295"/>
        <v>0</v>
      </c>
      <c r="JX187" s="16">
        <f t="shared" si="295"/>
        <v>0</v>
      </c>
      <c r="JY187" s="16">
        <f t="shared" si="295"/>
        <v>0</v>
      </c>
      <c r="JZ187" s="16">
        <f t="shared" si="295"/>
        <v>0</v>
      </c>
      <c r="KA187" s="16">
        <f t="shared" si="295"/>
        <v>0</v>
      </c>
      <c r="KB187" s="16">
        <f t="shared" si="295"/>
        <v>0</v>
      </c>
      <c r="KC187" s="16">
        <f t="shared" si="295"/>
        <v>0</v>
      </c>
      <c r="KD187" s="16">
        <f t="shared" si="274"/>
        <v>0</v>
      </c>
      <c r="KE187" s="16">
        <f t="shared" si="274"/>
        <v>0</v>
      </c>
      <c r="KF187" s="16">
        <f t="shared" si="274"/>
        <v>0</v>
      </c>
      <c r="KG187" s="16">
        <f t="shared" si="274"/>
        <v>0</v>
      </c>
      <c r="KH187" s="16">
        <f t="shared" si="274"/>
        <v>0</v>
      </c>
      <c r="KI187" s="16">
        <f t="shared" si="274"/>
        <v>0</v>
      </c>
      <c r="KJ187" s="16">
        <f t="shared" si="274"/>
        <v>0</v>
      </c>
      <c r="KK187" s="16">
        <f t="shared" si="292"/>
        <v>0</v>
      </c>
      <c r="KL187" s="16">
        <f t="shared" si="292"/>
        <v>0</v>
      </c>
      <c r="KM187" s="16">
        <f t="shared" si="292"/>
        <v>0</v>
      </c>
      <c r="KN187" s="16">
        <f t="shared" si="292"/>
        <v>0</v>
      </c>
      <c r="KO187" s="16">
        <f t="shared" si="292"/>
        <v>0</v>
      </c>
      <c r="KP187" s="16">
        <f t="shared" si="292"/>
        <v>0</v>
      </c>
      <c r="KQ187" s="16">
        <f t="shared" si="292"/>
        <v>0</v>
      </c>
      <c r="KR187" s="16">
        <f t="shared" si="292"/>
        <v>0</v>
      </c>
      <c r="KS187" s="16">
        <f t="shared" si="292"/>
        <v>0</v>
      </c>
      <c r="KT187" s="16">
        <f t="shared" si="292"/>
        <v>0</v>
      </c>
      <c r="KU187" s="16">
        <f t="shared" si="292"/>
        <v>0</v>
      </c>
      <c r="KV187" s="16">
        <f t="shared" si="292"/>
        <v>0</v>
      </c>
      <c r="KW187" s="16">
        <f t="shared" si="292"/>
        <v>0</v>
      </c>
      <c r="KX187" s="16">
        <f t="shared" si="292"/>
        <v>0</v>
      </c>
    </row>
    <row r="188" spans="1:310">
      <c r="A188" s="2" t="s">
        <v>127</v>
      </c>
      <c r="B188" s="2" t="s">
        <v>18</v>
      </c>
      <c r="C188" s="2">
        <v>2</v>
      </c>
      <c r="D188" s="3">
        <v>80</v>
      </c>
      <c r="E188" s="3">
        <f>85+70+5</f>
        <v>160</v>
      </c>
      <c r="F188" s="3">
        <f t="shared" si="275"/>
        <v>0</v>
      </c>
      <c r="G188" s="4"/>
      <c r="J188" s="2">
        <v>188</v>
      </c>
      <c r="K188" s="5"/>
      <c r="L188" s="5"/>
      <c r="M188" s="3"/>
      <c r="T188" s="16">
        <f t="shared" si="298"/>
        <v>0</v>
      </c>
      <c r="U188" s="16">
        <f t="shared" si="298"/>
        <v>0</v>
      </c>
      <c r="V188" s="16">
        <f t="shared" si="298"/>
        <v>0</v>
      </c>
      <c r="W188" s="16">
        <f t="shared" si="298"/>
        <v>0</v>
      </c>
      <c r="X188" s="16">
        <f t="shared" si="298"/>
        <v>0</v>
      </c>
      <c r="Y188" s="16">
        <f t="shared" si="298"/>
        <v>0</v>
      </c>
      <c r="Z188" s="16">
        <f t="shared" si="298"/>
        <v>0</v>
      </c>
      <c r="AA188" s="16">
        <f t="shared" si="298"/>
        <v>0</v>
      </c>
      <c r="AB188" s="16">
        <f t="shared" si="298"/>
        <v>0</v>
      </c>
      <c r="AC188" s="16">
        <f t="shared" si="298"/>
        <v>0</v>
      </c>
      <c r="AD188" s="16">
        <f t="shared" si="298"/>
        <v>0</v>
      </c>
      <c r="AE188" s="16">
        <f t="shared" si="298"/>
        <v>0</v>
      </c>
      <c r="AF188" s="16">
        <f t="shared" si="298"/>
        <v>0</v>
      </c>
      <c r="AG188" s="16">
        <f t="shared" si="298"/>
        <v>0</v>
      </c>
      <c r="AH188" s="16">
        <f t="shared" si="298"/>
        <v>0</v>
      </c>
      <c r="AI188" s="16">
        <f t="shared" si="298"/>
        <v>0</v>
      </c>
      <c r="AJ188" s="16">
        <f t="shared" si="290"/>
        <v>0</v>
      </c>
      <c r="AK188" s="16">
        <f t="shared" si="290"/>
        <v>0</v>
      </c>
      <c r="AL188" s="16">
        <f t="shared" si="290"/>
        <v>0</v>
      </c>
      <c r="AM188" s="16">
        <f t="shared" si="290"/>
        <v>0</v>
      </c>
      <c r="AN188" s="16">
        <f t="shared" si="290"/>
        <v>0</v>
      </c>
      <c r="AO188" s="16">
        <f t="shared" si="290"/>
        <v>0</v>
      </c>
      <c r="AP188" s="16">
        <f t="shared" si="290"/>
        <v>0</v>
      </c>
      <c r="AQ188" s="16">
        <f t="shared" si="290"/>
        <v>0</v>
      </c>
      <c r="AR188" s="16">
        <f t="shared" si="290"/>
        <v>0</v>
      </c>
      <c r="AS188" s="16">
        <f t="shared" si="290"/>
        <v>0</v>
      </c>
      <c r="AT188" s="16">
        <f t="shared" si="290"/>
        <v>0</v>
      </c>
      <c r="AU188" s="16">
        <f t="shared" si="290"/>
        <v>0</v>
      </c>
      <c r="AV188" s="16">
        <f t="shared" si="290"/>
        <v>0</v>
      </c>
      <c r="AW188" s="16">
        <f t="shared" si="290"/>
        <v>0</v>
      </c>
      <c r="AX188" s="16">
        <f t="shared" si="290"/>
        <v>0</v>
      </c>
      <c r="AY188" s="16">
        <f t="shared" si="290"/>
        <v>0</v>
      </c>
      <c r="AZ188" s="16">
        <f t="shared" si="286"/>
        <v>0</v>
      </c>
      <c r="BA188" s="16">
        <f t="shared" si="286"/>
        <v>0</v>
      </c>
      <c r="BB188" s="16">
        <f t="shared" si="286"/>
        <v>0</v>
      </c>
      <c r="BC188" s="16">
        <f t="shared" si="286"/>
        <v>0</v>
      </c>
      <c r="BD188" s="16">
        <f t="shared" si="286"/>
        <v>0</v>
      </c>
      <c r="BE188" s="16">
        <f t="shared" si="286"/>
        <v>0</v>
      </c>
      <c r="BF188" s="16">
        <f t="shared" si="267"/>
        <v>0</v>
      </c>
      <c r="BG188" s="16">
        <f t="shared" si="267"/>
        <v>0</v>
      </c>
      <c r="BH188" s="16">
        <f t="shared" si="267"/>
        <v>0</v>
      </c>
      <c r="BI188" s="16">
        <f t="shared" si="267"/>
        <v>0</v>
      </c>
      <c r="BJ188" s="16">
        <f t="shared" si="267"/>
        <v>0</v>
      </c>
      <c r="BK188" s="16">
        <f t="shared" si="267"/>
        <v>0</v>
      </c>
      <c r="BL188" s="16">
        <f t="shared" si="267"/>
        <v>0</v>
      </c>
      <c r="BM188" s="16">
        <f t="shared" si="267"/>
        <v>0</v>
      </c>
      <c r="BN188" s="16">
        <f t="shared" si="302"/>
        <v>0</v>
      </c>
      <c r="BO188" s="16">
        <f t="shared" si="302"/>
        <v>0</v>
      </c>
      <c r="BP188" s="16">
        <f t="shared" si="302"/>
        <v>0</v>
      </c>
      <c r="BQ188" s="16">
        <f t="shared" si="302"/>
        <v>0</v>
      </c>
      <c r="BR188" s="16">
        <f t="shared" si="302"/>
        <v>0</v>
      </c>
      <c r="BS188" s="16">
        <f t="shared" si="302"/>
        <v>0</v>
      </c>
      <c r="BT188" s="16">
        <f t="shared" si="302"/>
        <v>0</v>
      </c>
      <c r="BU188" s="16">
        <f t="shared" si="302"/>
        <v>0</v>
      </c>
      <c r="BV188" s="16">
        <f t="shared" si="302"/>
        <v>0</v>
      </c>
      <c r="BW188" s="16">
        <f t="shared" si="302"/>
        <v>0</v>
      </c>
      <c r="BX188" s="16">
        <f t="shared" ref="BN188:DK193" si="304">IF($A188=BX$1,$D188,0)*$C188</f>
        <v>0</v>
      </c>
      <c r="BY188" s="16">
        <f t="shared" si="304"/>
        <v>0</v>
      </c>
      <c r="BZ188" s="16">
        <f t="shared" si="304"/>
        <v>0</v>
      </c>
      <c r="CA188" s="16">
        <f t="shared" si="304"/>
        <v>0</v>
      </c>
      <c r="CB188" s="16">
        <f t="shared" si="304"/>
        <v>0</v>
      </c>
      <c r="CC188" s="16">
        <f t="shared" si="304"/>
        <v>0</v>
      </c>
      <c r="CD188" s="16">
        <f t="shared" si="304"/>
        <v>0</v>
      </c>
      <c r="CE188" s="16">
        <f t="shared" si="304"/>
        <v>0</v>
      </c>
      <c r="CF188" s="16">
        <f t="shared" si="304"/>
        <v>0</v>
      </c>
      <c r="CG188" s="16">
        <f t="shared" si="304"/>
        <v>0</v>
      </c>
      <c r="CH188" s="16">
        <f t="shared" si="304"/>
        <v>0</v>
      </c>
      <c r="CI188" s="16">
        <f t="shared" si="304"/>
        <v>0</v>
      </c>
      <c r="CJ188" s="16">
        <f t="shared" si="304"/>
        <v>0</v>
      </c>
      <c r="CK188" s="16">
        <f t="shared" si="304"/>
        <v>0</v>
      </c>
      <c r="CL188" s="16">
        <f t="shared" si="304"/>
        <v>0</v>
      </c>
      <c r="CM188" s="16">
        <f t="shared" si="304"/>
        <v>0</v>
      </c>
      <c r="CN188" s="16">
        <f t="shared" si="304"/>
        <v>0</v>
      </c>
      <c r="CO188" s="16">
        <f t="shared" si="304"/>
        <v>0</v>
      </c>
      <c r="CP188" s="16">
        <f t="shared" si="304"/>
        <v>0</v>
      </c>
      <c r="CQ188" s="16">
        <f t="shared" si="304"/>
        <v>0</v>
      </c>
      <c r="CR188" s="16">
        <f t="shared" si="304"/>
        <v>0</v>
      </c>
      <c r="CS188" s="16">
        <f t="shared" si="304"/>
        <v>0</v>
      </c>
      <c r="CT188" s="16">
        <f t="shared" si="304"/>
        <v>0</v>
      </c>
      <c r="CU188" s="16">
        <f t="shared" si="304"/>
        <v>0</v>
      </c>
      <c r="CV188" s="16">
        <f t="shared" si="304"/>
        <v>0</v>
      </c>
      <c r="CW188" s="16">
        <f t="shared" si="304"/>
        <v>0</v>
      </c>
      <c r="CX188" s="16">
        <f t="shared" si="304"/>
        <v>0</v>
      </c>
      <c r="CY188" s="16">
        <f t="shared" si="304"/>
        <v>0</v>
      </c>
      <c r="CZ188" s="16">
        <f t="shared" si="304"/>
        <v>160</v>
      </c>
      <c r="DA188" s="16">
        <f t="shared" si="304"/>
        <v>0</v>
      </c>
      <c r="DB188" s="16">
        <f t="shared" si="304"/>
        <v>0</v>
      </c>
      <c r="DC188" s="16">
        <f t="shared" si="304"/>
        <v>0</v>
      </c>
      <c r="DD188" s="16">
        <f t="shared" si="304"/>
        <v>0</v>
      </c>
      <c r="DE188" s="16">
        <f t="shared" si="304"/>
        <v>0</v>
      </c>
      <c r="DF188" s="16">
        <f t="shared" si="304"/>
        <v>0</v>
      </c>
      <c r="DG188" s="16">
        <f t="shared" si="304"/>
        <v>0</v>
      </c>
      <c r="DH188" s="16">
        <f t="shared" si="304"/>
        <v>0</v>
      </c>
      <c r="DI188" s="16">
        <f t="shared" si="304"/>
        <v>0</v>
      </c>
      <c r="DJ188" s="16">
        <f t="shared" si="304"/>
        <v>0</v>
      </c>
      <c r="DK188" s="16">
        <f t="shared" si="304"/>
        <v>0</v>
      </c>
      <c r="DL188" s="16">
        <f t="shared" si="299"/>
        <v>0</v>
      </c>
      <c r="DM188" s="16">
        <f t="shared" si="299"/>
        <v>0</v>
      </c>
      <c r="DN188" s="16">
        <f t="shared" si="299"/>
        <v>0</v>
      </c>
      <c r="DO188" s="16">
        <f t="shared" si="299"/>
        <v>0</v>
      </c>
      <c r="DP188" s="16">
        <f t="shared" si="299"/>
        <v>0</v>
      </c>
      <c r="DQ188" s="16">
        <f t="shared" si="299"/>
        <v>0</v>
      </c>
      <c r="DR188" s="16">
        <f t="shared" si="299"/>
        <v>0</v>
      </c>
      <c r="DS188" s="16">
        <f t="shared" si="299"/>
        <v>0</v>
      </c>
      <c r="DT188" s="16">
        <f t="shared" si="299"/>
        <v>0</v>
      </c>
      <c r="DU188" s="16">
        <f t="shared" si="299"/>
        <v>0</v>
      </c>
      <c r="DV188" s="16">
        <f t="shared" si="296"/>
        <v>0</v>
      </c>
      <c r="DW188" s="16">
        <f t="shared" si="296"/>
        <v>0</v>
      </c>
      <c r="DX188" s="16">
        <f t="shared" si="296"/>
        <v>0</v>
      </c>
      <c r="DY188" s="16">
        <f t="shared" si="296"/>
        <v>0</v>
      </c>
      <c r="DZ188" s="16">
        <f t="shared" si="296"/>
        <v>0</v>
      </c>
      <c r="EA188" s="16">
        <f t="shared" si="296"/>
        <v>0</v>
      </c>
      <c r="EB188" s="16">
        <f t="shared" si="296"/>
        <v>0</v>
      </c>
      <c r="EC188" s="16">
        <f t="shared" si="296"/>
        <v>0</v>
      </c>
      <c r="ED188" s="16">
        <f t="shared" si="296"/>
        <v>0</v>
      </c>
      <c r="EE188" s="16">
        <f t="shared" si="296"/>
        <v>0</v>
      </c>
      <c r="EF188" s="16">
        <f t="shared" si="296"/>
        <v>0</v>
      </c>
      <c r="EG188" s="16">
        <f t="shared" si="296"/>
        <v>0</v>
      </c>
      <c r="EH188" s="16">
        <f t="shared" si="296"/>
        <v>0</v>
      </c>
      <c r="EI188" s="16">
        <f t="shared" si="296"/>
        <v>0</v>
      </c>
      <c r="EJ188" s="16">
        <f t="shared" si="296"/>
        <v>0</v>
      </c>
      <c r="EK188" s="16">
        <f t="shared" si="296"/>
        <v>0</v>
      </c>
      <c r="EL188" s="16">
        <f t="shared" si="296"/>
        <v>0</v>
      </c>
      <c r="EM188" s="16">
        <f t="shared" si="296"/>
        <v>0</v>
      </c>
      <c r="EN188" s="16">
        <f t="shared" si="296"/>
        <v>0</v>
      </c>
      <c r="EQ188" s="16">
        <f t="shared" si="288"/>
        <v>0</v>
      </c>
      <c r="ER188" s="16">
        <f t="shared" si="288"/>
        <v>0</v>
      </c>
      <c r="ES188" s="16">
        <f t="shared" si="288"/>
        <v>0</v>
      </c>
      <c r="ET188" s="16">
        <f t="shared" si="288"/>
        <v>0</v>
      </c>
      <c r="EU188" s="16">
        <f t="shared" si="288"/>
        <v>0</v>
      </c>
      <c r="EV188" s="16">
        <f t="shared" si="288"/>
        <v>0</v>
      </c>
      <c r="EW188" s="16">
        <f t="shared" si="288"/>
        <v>0</v>
      </c>
      <c r="EX188" s="16">
        <f t="shared" si="288"/>
        <v>0</v>
      </c>
      <c r="EY188" s="16">
        <f t="shared" si="288"/>
        <v>0</v>
      </c>
      <c r="EZ188" s="16">
        <f t="shared" si="288"/>
        <v>0</v>
      </c>
      <c r="FA188" s="16">
        <f t="shared" si="288"/>
        <v>0</v>
      </c>
      <c r="FB188" s="16">
        <f t="shared" si="288"/>
        <v>0</v>
      </c>
      <c r="FC188" s="16">
        <f t="shared" si="288"/>
        <v>0</v>
      </c>
      <c r="FD188" s="16">
        <f t="shared" si="288"/>
        <v>0</v>
      </c>
      <c r="FE188" s="16">
        <f t="shared" si="288"/>
        <v>0</v>
      </c>
      <c r="FF188" s="16">
        <f t="shared" si="288"/>
        <v>0</v>
      </c>
      <c r="FG188" s="16">
        <f t="shared" si="293"/>
        <v>0</v>
      </c>
      <c r="FH188" s="16">
        <f t="shared" si="293"/>
        <v>0</v>
      </c>
      <c r="FI188" s="16">
        <f t="shared" si="293"/>
        <v>0</v>
      </c>
      <c r="FJ188" s="16">
        <f t="shared" si="293"/>
        <v>0</v>
      </c>
      <c r="FK188" s="16">
        <f t="shared" si="293"/>
        <v>0</v>
      </c>
      <c r="FL188" s="16">
        <f t="shared" si="293"/>
        <v>0</v>
      </c>
      <c r="FM188" s="16">
        <f t="shared" si="293"/>
        <v>0</v>
      </c>
      <c r="FN188" s="16">
        <f t="shared" si="293"/>
        <v>0</v>
      </c>
      <c r="FO188" s="16">
        <f t="shared" si="293"/>
        <v>0</v>
      </c>
      <c r="FP188" s="16">
        <f t="shared" si="293"/>
        <v>0</v>
      </c>
      <c r="FQ188" s="16">
        <f t="shared" si="293"/>
        <v>0</v>
      </c>
      <c r="FR188" s="16">
        <f t="shared" si="293"/>
        <v>0</v>
      </c>
      <c r="FS188" s="16">
        <f t="shared" si="293"/>
        <v>0</v>
      </c>
      <c r="FT188" s="16">
        <f t="shared" si="293"/>
        <v>0</v>
      </c>
      <c r="FU188" s="16">
        <f t="shared" si="293"/>
        <v>0</v>
      </c>
      <c r="FV188" s="16">
        <f t="shared" si="300"/>
        <v>0</v>
      </c>
      <c r="FW188" s="16">
        <f t="shared" si="300"/>
        <v>0</v>
      </c>
      <c r="FX188" s="16">
        <f t="shared" si="300"/>
        <v>0</v>
      </c>
      <c r="FY188" s="16">
        <f t="shared" si="300"/>
        <v>0</v>
      </c>
      <c r="FZ188" s="16">
        <f t="shared" si="300"/>
        <v>0</v>
      </c>
      <c r="GA188" s="16">
        <f t="shared" si="300"/>
        <v>0</v>
      </c>
      <c r="GB188" s="16">
        <f t="shared" si="300"/>
        <v>0</v>
      </c>
      <c r="GC188" s="16">
        <f t="shared" si="300"/>
        <v>0</v>
      </c>
      <c r="GD188" s="16">
        <f t="shared" si="300"/>
        <v>0</v>
      </c>
      <c r="GE188" s="16">
        <f t="shared" si="300"/>
        <v>0</v>
      </c>
      <c r="GF188" s="16">
        <f t="shared" si="300"/>
        <v>0</v>
      </c>
      <c r="GG188" s="16">
        <f t="shared" si="300"/>
        <v>0</v>
      </c>
      <c r="GH188" s="16">
        <f t="shared" si="300"/>
        <v>0</v>
      </c>
      <c r="GI188" s="16">
        <f t="shared" si="300"/>
        <v>0</v>
      </c>
      <c r="GJ188" s="16">
        <f t="shared" si="300"/>
        <v>0</v>
      </c>
      <c r="GK188" s="16">
        <f t="shared" si="303"/>
        <v>0</v>
      </c>
      <c r="GL188" s="16">
        <f t="shared" si="303"/>
        <v>0</v>
      </c>
      <c r="GM188" s="16">
        <f t="shared" si="303"/>
        <v>0</v>
      </c>
      <c r="GN188" s="16">
        <f t="shared" si="303"/>
        <v>0</v>
      </c>
      <c r="GO188" s="16">
        <f t="shared" si="303"/>
        <v>0</v>
      </c>
      <c r="GP188" s="16">
        <f t="shared" si="303"/>
        <v>0</v>
      </c>
      <c r="GQ188" s="16">
        <f t="shared" si="303"/>
        <v>0</v>
      </c>
      <c r="GR188" s="16">
        <f t="shared" si="303"/>
        <v>0</v>
      </c>
      <c r="GS188" s="16">
        <f t="shared" si="303"/>
        <v>0</v>
      </c>
      <c r="GT188" s="16">
        <f t="shared" si="303"/>
        <v>0</v>
      </c>
      <c r="GU188" s="16">
        <f t="shared" si="303"/>
        <v>0</v>
      </c>
      <c r="GV188" s="16">
        <f t="shared" si="303"/>
        <v>0</v>
      </c>
      <c r="GW188" s="16">
        <f t="shared" si="303"/>
        <v>0</v>
      </c>
      <c r="GX188" s="16">
        <f t="shared" si="303"/>
        <v>0</v>
      </c>
      <c r="GY188" s="16">
        <f t="shared" si="303"/>
        <v>0</v>
      </c>
      <c r="GZ188" s="16">
        <f t="shared" si="303"/>
        <v>0</v>
      </c>
      <c r="HA188" s="16">
        <f t="shared" si="303"/>
        <v>0</v>
      </c>
      <c r="HB188" s="16">
        <f t="shared" si="303"/>
        <v>0</v>
      </c>
      <c r="HC188" s="16">
        <f t="shared" si="303"/>
        <v>0</v>
      </c>
      <c r="HD188" s="16">
        <f t="shared" si="303"/>
        <v>0</v>
      </c>
      <c r="HE188" s="16">
        <f t="shared" si="303"/>
        <v>0</v>
      </c>
      <c r="HF188" s="16">
        <f t="shared" si="303"/>
        <v>0</v>
      </c>
      <c r="HG188" s="16">
        <f t="shared" si="303"/>
        <v>0</v>
      </c>
      <c r="HH188" s="16">
        <f t="shared" si="303"/>
        <v>0</v>
      </c>
      <c r="HI188" s="16">
        <f t="shared" si="303"/>
        <v>0</v>
      </c>
      <c r="HJ188" s="16">
        <f t="shared" si="303"/>
        <v>0</v>
      </c>
      <c r="HK188" s="16">
        <f t="shared" si="303"/>
        <v>0</v>
      </c>
      <c r="HL188" s="16">
        <f t="shared" si="303"/>
        <v>0</v>
      </c>
      <c r="HM188" s="16">
        <f t="shared" si="303"/>
        <v>0</v>
      </c>
      <c r="HN188" s="16">
        <f t="shared" si="303"/>
        <v>0</v>
      </c>
      <c r="HO188" s="16">
        <f t="shared" si="303"/>
        <v>0</v>
      </c>
      <c r="HP188" s="16">
        <f t="shared" si="303"/>
        <v>0</v>
      </c>
      <c r="HQ188" s="16">
        <f t="shared" ref="HQ188:IH202" si="305">IF($A188=HQ$1,$E188,0)</f>
        <v>0</v>
      </c>
      <c r="HR188" s="16">
        <f t="shared" si="305"/>
        <v>0</v>
      </c>
      <c r="HS188" s="16">
        <f t="shared" si="305"/>
        <v>0</v>
      </c>
      <c r="HT188" s="16">
        <f t="shared" si="305"/>
        <v>0</v>
      </c>
      <c r="HU188" s="16">
        <f t="shared" si="305"/>
        <v>0</v>
      </c>
      <c r="HV188" s="16">
        <f t="shared" si="305"/>
        <v>0</v>
      </c>
      <c r="HW188" s="16">
        <f t="shared" si="305"/>
        <v>160</v>
      </c>
      <c r="HX188" s="16">
        <f t="shared" si="305"/>
        <v>0</v>
      </c>
      <c r="HY188" s="16">
        <f t="shared" si="305"/>
        <v>0</v>
      </c>
      <c r="HZ188" s="16">
        <f t="shared" si="305"/>
        <v>0</v>
      </c>
      <c r="IA188" s="16">
        <f t="shared" si="305"/>
        <v>0</v>
      </c>
      <c r="IB188" s="16">
        <f t="shared" si="305"/>
        <v>0</v>
      </c>
      <c r="IC188" s="16">
        <f t="shared" si="305"/>
        <v>0</v>
      </c>
      <c r="ID188" s="16">
        <f t="shared" si="305"/>
        <v>0</v>
      </c>
      <c r="IE188" s="16">
        <f t="shared" si="305"/>
        <v>0</v>
      </c>
      <c r="IF188" s="16">
        <f t="shared" si="305"/>
        <v>0</v>
      </c>
      <c r="IG188" s="16">
        <f t="shared" si="305"/>
        <v>0</v>
      </c>
      <c r="IH188" s="16">
        <f t="shared" si="305"/>
        <v>0</v>
      </c>
      <c r="II188" s="16">
        <f t="shared" si="301"/>
        <v>0</v>
      </c>
      <c r="IJ188" s="16">
        <f t="shared" si="301"/>
        <v>0</v>
      </c>
      <c r="IK188" s="16">
        <f t="shared" si="301"/>
        <v>0</v>
      </c>
      <c r="IL188" s="16">
        <f t="shared" si="301"/>
        <v>0</v>
      </c>
      <c r="IM188" s="16">
        <f t="shared" si="301"/>
        <v>0</v>
      </c>
      <c r="IN188" s="16">
        <f t="shared" si="301"/>
        <v>0</v>
      </c>
      <c r="IO188" s="16">
        <f t="shared" si="301"/>
        <v>0</v>
      </c>
      <c r="IP188" s="16">
        <f t="shared" si="301"/>
        <v>0</v>
      </c>
      <c r="IQ188" s="16">
        <f t="shared" si="301"/>
        <v>0</v>
      </c>
      <c r="IR188" s="16">
        <f t="shared" si="301"/>
        <v>0</v>
      </c>
      <c r="IS188" s="16">
        <f t="shared" si="297"/>
        <v>0</v>
      </c>
      <c r="IT188" s="16">
        <f t="shared" si="297"/>
        <v>0</v>
      </c>
      <c r="IU188" s="16">
        <f t="shared" si="297"/>
        <v>0</v>
      </c>
      <c r="IV188" s="16">
        <f t="shared" si="297"/>
        <v>0</v>
      </c>
      <c r="IW188" s="16">
        <f t="shared" si="297"/>
        <v>0</v>
      </c>
      <c r="IX188" s="16">
        <f t="shared" si="297"/>
        <v>0</v>
      </c>
      <c r="IY188" s="16">
        <f t="shared" si="297"/>
        <v>0</v>
      </c>
      <c r="IZ188" s="16">
        <f t="shared" si="297"/>
        <v>0</v>
      </c>
      <c r="JA188" s="16">
        <f t="shared" si="297"/>
        <v>0</v>
      </c>
      <c r="JB188" s="16">
        <f t="shared" si="297"/>
        <v>0</v>
      </c>
      <c r="JC188" s="16">
        <f t="shared" si="297"/>
        <v>0</v>
      </c>
      <c r="JD188" s="16">
        <f t="shared" si="297"/>
        <v>0</v>
      </c>
      <c r="JE188" s="16">
        <f t="shared" si="297"/>
        <v>0</v>
      </c>
      <c r="JF188" s="16">
        <f t="shared" si="297"/>
        <v>0</v>
      </c>
      <c r="JG188" s="16">
        <f t="shared" si="297"/>
        <v>0</v>
      </c>
      <c r="JH188" s="16">
        <f t="shared" si="297"/>
        <v>0</v>
      </c>
      <c r="JI188" s="16">
        <f t="shared" si="297"/>
        <v>0</v>
      </c>
      <c r="JJ188" s="16">
        <f t="shared" si="297"/>
        <v>0</v>
      </c>
      <c r="JK188" s="16">
        <f t="shared" si="297"/>
        <v>0</v>
      </c>
      <c r="JN188" s="16">
        <f t="shared" si="295"/>
        <v>0</v>
      </c>
      <c r="JO188" s="16">
        <f t="shared" si="295"/>
        <v>0</v>
      </c>
      <c r="JP188" s="16">
        <f t="shared" si="295"/>
        <v>0</v>
      </c>
      <c r="JQ188" s="16">
        <f t="shared" si="295"/>
        <v>0</v>
      </c>
      <c r="JR188" s="16">
        <f t="shared" si="295"/>
        <v>0</v>
      </c>
      <c r="JS188" s="16">
        <f t="shared" si="295"/>
        <v>0</v>
      </c>
      <c r="JT188" s="16">
        <f t="shared" si="295"/>
        <v>2</v>
      </c>
      <c r="JU188" s="16">
        <f t="shared" si="295"/>
        <v>0</v>
      </c>
      <c r="JV188" s="16">
        <f t="shared" si="295"/>
        <v>0</v>
      </c>
      <c r="JW188" s="16">
        <f t="shared" si="295"/>
        <v>0</v>
      </c>
      <c r="JX188" s="16">
        <f t="shared" si="295"/>
        <v>0</v>
      </c>
      <c r="JY188" s="16">
        <f t="shared" si="295"/>
        <v>0</v>
      </c>
      <c r="JZ188" s="16">
        <f t="shared" si="295"/>
        <v>0</v>
      </c>
      <c r="KA188" s="16">
        <f t="shared" si="295"/>
        <v>0</v>
      </c>
      <c r="KB188" s="16">
        <f t="shared" si="295"/>
        <v>0</v>
      </c>
      <c r="KC188" s="16">
        <f t="shared" si="295"/>
        <v>0</v>
      </c>
      <c r="KD188" s="16">
        <f t="shared" si="274"/>
        <v>0</v>
      </c>
      <c r="KE188" s="16">
        <f t="shared" si="274"/>
        <v>0</v>
      </c>
      <c r="KF188" s="16">
        <f t="shared" si="274"/>
        <v>0</v>
      </c>
      <c r="KG188" s="16">
        <f t="shared" si="274"/>
        <v>0</v>
      </c>
      <c r="KH188" s="16">
        <f t="shared" si="274"/>
        <v>0</v>
      </c>
      <c r="KI188" s="16">
        <f t="shared" si="274"/>
        <v>0</v>
      </c>
      <c r="KJ188" s="16">
        <f t="shared" si="274"/>
        <v>0</v>
      </c>
      <c r="KK188" s="16">
        <f t="shared" si="292"/>
        <v>0</v>
      </c>
      <c r="KL188" s="16">
        <f t="shared" si="292"/>
        <v>0</v>
      </c>
      <c r="KM188" s="16">
        <f t="shared" si="292"/>
        <v>0</v>
      </c>
      <c r="KN188" s="16">
        <f t="shared" si="292"/>
        <v>0</v>
      </c>
      <c r="KO188" s="16">
        <f t="shared" si="292"/>
        <v>0</v>
      </c>
      <c r="KP188" s="16">
        <f t="shared" si="292"/>
        <v>0</v>
      </c>
      <c r="KQ188" s="16">
        <f t="shared" si="292"/>
        <v>0</v>
      </c>
      <c r="KR188" s="16">
        <f t="shared" si="292"/>
        <v>0</v>
      </c>
      <c r="KS188" s="16">
        <f t="shared" si="292"/>
        <v>0</v>
      </c>
      <c r="KT188" s="16">
        <f t="shared" si="292"/>
        <v>0</v>
      </c>
      <c r="KU188" s="16">
        <f t="shared" si="292"/>
        <v>0</v>
      </c>
      <c r="KV188" s="16">
        <f t="shared" si="292"/>
        <v>0</v>
      </c>
      <c r="KW188" s="16">
        <f t="shared" si="292"/>
        <v>0</v>
      </c>
      <c r="KX188" s="16">
        <f t="shared" si="292"/>
        <v>0</v>
      </c>
    </row>
    <row r="189" spans="1:310">
      <c r="A189" s="2" t="s">
        <v>128</v>
      </c>
      <c r="B189" s="2" t="s">
        <v>15</v>
      </c>
      <c r="C189" s="2">
        <v>2</v>
      </c>
      <c r="D189" s="3">
        <v>60</v>
      </c>
      <c r="E189" s="3">
        <v>120</v>
      </c>
      <c r="F189" s="3">
        <f t="shared" si="275"/>
        <v>0</v>
      </c>
      <c r="G189" s="4"/>
      <c r="J189" s="2">
        <v>189</v>
      </c>
      <c r="K189" s="5"/>
      <c r="L189" s="5"/>
      <c r="M189" s="3"/>
      <c r="T189" s="16">
        <f t="shared" si="298"/>
        <v>0</v>
      </c>
      <c r="U189" s="16">
        <f t="shared" si="298"/>
        <v>0</v>
      </c>
      <c r="V189" s="16">
        <f t="shared" si="298"/>
        <v>0</v>
      </c>
      <c r="W189" s="16">
        <f t="shared" si="298"/>
        <v>0</v>
      </c>
      <c r="X189" s="16">
        <f t="shared" si="298"/>
        <v>0</v>
      </c>
      <c r="Y189" s="16">
        <f t="shared" si="298"/>
        <v>0</v>
      </c>
      <c r="Z189" s="16">
        <f t="shared" si="298"/>
        <v>0</v>
      </c>
      <c r="AA189" s="16">
        <f t="shared" si="298"/>
        <v>0</v>
      </c>
      <c r="AB189" s="16">
        <f t="shared" si="298"/>
        <v>0</v>
      </c>
      <c r="AC189" s="16">
        <f t="shared" si="298"/>
        <v>0</v>
      </c>
      <c r="AD189" s="16">
        <f t="shared" si="298"/>
        <v>0</v>
      </c>
      <c r="AE189" s="16">
        <f t="shared" si="298"/>
        <v>0</v>
      </c>
      <c r="AF189" s="16">
        <f t="shared" si="298"/>
        <v>0</v>
      </c>
      <c r="AG189" s="16">
        <f t="shared" si="298"/>
        <v>0</v>
      </c>
      <c r="AH189" s="16">
        <f t="shared" si="298"/>
        <v>0</v>
      </c>
      <c r="AI189" s="16">
        <f t="shared" si="298"/>
        <v>0</v>
      </c>
      <c r="AJ189" s="16">
        <f t="shared" si="290"/>
        <v>0</v>
      </c>
      <c r="AK189" s="16">
        <f t="shared" si="290"/>
        <v>0</v>
      </c>
      <c r="AL189" s="16">
        <f t="shared" si="290"/>
        <v>0</v>
      </c>
      <c r="AM189" s="16">
        <f t="shared" si="290"/>
        <v>0</v>
      </c>
      <c r="AN189" s="16">
        <f t="shared" si="290"/>
        <v>0</v>
      </c>
      <c r="AO189" s="16">
        <f t="shared" si="290"/>
        <v>0</v>
      </c>
      <c r="AP189" s="16">
        <f t="shared" si="290"/>
        <v>0</v>
      </c>
      <c r="AQ189" s="16">
        <f t="shared" si="290"/>
        <v>0</v>
      </c>
      <c r="AR189" s="16">
        <f t="shared" si="290"/>
        <v>0</v>
      </c>
      <c r="AS189" s="16">
        <f t="shared" si="290"/>
        <v>0</v>
      </c>
      <c r="AT189" s="16">
        <f t="shared" si="290"/>
        <v>0</v>
      </c>
      <c r="AU189" s="16">
        <f t="shared" si="290"/>
        <v>0</v>
      </c>
      <c r="AV189" s="16">
        <f t="shared" si="290"/>
        <v>0</v>
      </c>
      <c r="AW189" s="16">
        <f t="shared" si="290"/>
        <v>0</v>
      </c>
      <c r="AX189" s="16">
        <f t="shared" si="290"/>
        <v>0</v>
      </c>
      <c r="AY189" s="16">
        <f t="shared" si="290"/>
        <v>0</v>
      </c>
      <c r="AZ189" s="16">
        <f t="shared" si="286"/>
        <v>0</v>
      </c>
      <c r="BA189" s="16">
        <f t="shared" si="286"/>
        <v>0</v>
      </c>
      <c r="BB189" s="16">
        <f t="shared" si="286"/>
        <v>0</v>
      </c>
      <c r="BC189" s="16">
        <f t="shared" si="286"/>
        <v>0</v>
      </c>
      <c r="BD189" s="16">
        <f t="shared" si="286"/>
        <v>0</v>
      </c>
      <c r="BE189" s="16">
        <f t="shared" si="286"/>
        <v>0</v>
      </c>
      <c r="BF189" s="16">
        <f t="shared" si="267"/>
        <v>0</v>
      </c>
      <c r="BG189" s="16">
        <f t="shared" si="267"/>
        <v>0</v>
      </c>
      <c r="BH189" s="16">
        <f t="shared" si="267"/>
        <v>0</v>
      </c>
      <c r="BI189" s="16">
        <f t="shared" si="267"/>
        <v>0</v>
      </c>
      <c r="BJ189" s="16">
        <f t="shared" si="267"/>
        <v>0</v>
      </c>
      <c r="BK189" s="16">
        <f t="shared" si="267"/>
        <v>0</v>
      </c>
      <c r="BL189" s="16">
        <f t="shared" si="267"/>
        <v>0</v>
      </c>
      <c r="BM189" s="16">
        <f t="shared" si="267"/>
        <v>0</v>
      </c>
      <c r="BN189" s="16">
        <f t="shared" si="304"/>
        <v>0</v>
      </c>
      <c r="BO189" s="16">
        <f t="shared" si="304"/>
        <v>0</v>
      </c>
      <c r="BP189" s="16">
        <f t="shared" si="304"/>
        <v>0</v>
      </c>
      <c r="BQ189" s="16">
        <f t="shared" si="304"/>
        <v>0</v>
      </c>
      <c r="BR189" s="16">
        <f t="shared" si="304"/>
        <v>0</v>
      </c>
      <c r="BS189" s="16">
        <f t="shared" si="304"/>
        <v>0</v>
      </c>
      <c r="BT189" s="16">
        <f t="shared" si="304"/>
        <v>0</v>
      </c>
      <c r="BU189" s="16">
        <f t="shared" si="304"/>
        <v>0</v>
      </c>
      <c r="BV189" s="16">
        <f t="shared" si="304"/>
        <v>0</v>
      </c>
      <c r="BW189" s="16">
        <f t="shared" si="304"/>
        <v>0</v>
      </c>
      <c r="BX189" s="16">
        <f t="shared" si="304"/>
        <v>0</v>
      </c>
      <c r="BY189" s="16">
        <f t="shared" si="304"/>
        <v>0</v>
      </c>
      <c r="BZ189" s="16">
        <f t="shared" si="304"/>
        <v>0</v>
      </c>
      <c r="CA189" s="16">
        <f t="shared" si="304"/>
        <v>0</v>
      </c>
      <c r="CB189" s="16">
        <f t="shared" si="304"/>
        <v>0</v>
      </c>
      <c r="CC189" s="16">
        <f t="shared" si="304"/>
        <v>0</v>
      </c>
      <c r="CD189" s="16">
        <f t="shared" si="304"/>
        <v>0</v>
      </c>
      <c r="CE189" s="16">
        <f t="shared" si="304"/>
        <v>0</v>
      </c>
      <c r="CF189" s="16">
        <f t="shared" si="304"/>
        <v>0</v>
      </c>
      <c r="CG189" s="16">
        <f t="shared" si="304"/>
        <v>0</v>
      </c>
      <c r="CH189" s="16">
        <f t="shared" si="304"/>
        <v>0</v>
      </c>
      <c r="CI189" s="16">
        <f t="shared" si="304"/>
        <v>0</v>
      </c>
      <c r="CJ189" s="16">
        <f t="shared" si="304"/>
        <v>0</v>
      </c>
      <c r="CK189" s="16">
        <f t="shared" si="304"/>
        <v>0</v>
      </c>
      <c r="CL189" s="16">
        <f t="shared" si="304"/>
        <v>0</v>
      </c>
      <c r="CM189" s="16">
        <f t="shared" si="304"/>
        <v>0</v>
      </c>
      <c r="CN189" s="16">
        <f t="shared" si="304"/>
        <v>0</v>
      </c>
      <c r="CO189" s="16">
        <f t="shared" si="304"/>
        <v>0</v>
      </c>
      <c r="CP189" s="16">
        <f t="shared" si="304"/>
        <v>0</v>
      </c>
      <c r="CQ189" s="16">
        <f t="shared" si="304"/>
        <v>0</v>
      </c>
      <c r="CR189" s="16">
        <f t="shared" si="304"/>
        <v>0</v>
      </c>
      <c r="CS189" s="16">
        <f t="shared" si="304"/>
        <v>0</v>
      </c>
      <c r="CT189" s="16">
        <f t="shared" si="304"/>
        <v>0</v>
      </c>
      <c r="CU189" s="16">
        <f t="shared" si="304"/>
        <v>0</v>
      </c>
      <c r="CV189" s="16">
        <f t="shared" si="304"/>
        <v>0</v>
      </c>
      <c r="CW189" s="16">
        <f t="shared" si="304"/>
        <v>0</v>
      </c>
      <c r="CX189" s="16">
        <f t="shared" si="304"/>
        <v>0</v>
      </c>
      <c r="CY189" s="16">
        <f t="shared" si="304"/>
        <v>0</v>
      </c>
      <c r="CZ189" s="16">
        <f t="shared" si="304"/>
        <v>0</v>
      </c>
      <c r="DA189" s="16">
        <f t="shared" si="304"/>
        <v>120</v>
      </c>
      <c r="DB189" s="16">
        <f t="shared" si="304"/>
        <v>0</v>
      </c>
      <c r="DC189" s="16">
        <f t="shared" si="304"/>
        <v>0</v>
      </c>
      <c r="DD189" s="16">
        <f t="shared" si="304"/>
        <v>0</v>
      </c>
      <c r="DE189" s="16">
        <f t="shared" si="304"/>
        <v>0</v>
      </c>
      <c r="DF189" s="16">
        <f t="shared" si="304"/>
        <v>0</v>
      </c>
      <c r="DG189" s="16">
        <f t="shared" si="304"/>
        <v>0</v>
      </c>
      <c r="DH189" s="16">
        <f t="shared" si="304"/>
        <v>0</v>
      </c>
      <c r="DI189" s="16">
        <f t="shared" si="304"/>
        <v>0</v>
      </c>
      <c r="DJ189" s="16">
        <f t="shared" si="304"/>
        <v>0</v>
      </c>
      <c r="DK189" s="16">
        <f t="shared" si="304"/>
        <v>0</v>
      </c>
      <c r="DL189" s="16">
        <f t="shared" si="299"/>
        <v>0</v>
      </c>
      <c r="DM189" s="16">
        <f t="shared" si="299"/>
        <v>0</v>
      </c>
      <c r="DN189" s="16">
        <f t="shared" si="299"/>
        <v>0</v>
      </c>
      <c r="DO189" s="16">
        <f t="shared" si="299"/>
        <v>0</v>
      </c>
      <c r="DP189" s="16">
        <f t="shared" si="299"/>
        <v>0</v>
      </c>
      <c r="DQ189" s="16">
        <f t="shared" si="299"/>
        <v>0</v>
      </c>
      <c r="DR189" s="16">
        <f t="shared" si="299"/>
        <v>0</v>
      </c>
      <c r="DS189" s="16">
        <f t="shared" si="299"/>
        <v>0</v>
      </c>
      <c r="DT189" s="16">
        <f t="shared" si="299"/>
        <v>0</v>
      </c>
      <c r="DU189" s="16">
        <f t="shared" si="299"/>
        <v>0</v>
      </c>
      <c r="DV189" s="16">
        <f t="shared" si="296"/>
        <v>0</v>
      </c>
      <c r="DW189" s="16">
        <f t="shared" si="296"/>
        <v>0</v>
      </c>
      <c r="DX189" s="16">
        <f t="shared" si="296"/>
        <v>0</v>
      </c>
      <c r="DY189" s="16">
        <f t="shared" si="296"/>
        <v>0</v>
      </c>
      <c r="DZ189" s="16">
        <f t="shared" si="296"/>
        <v>0</v>
      </c>
      <c r="EA189" s="16">
        <f t="shared" si="296"/>
        <v>0</v>
      </c>
      <c r="EB189" s="16">
        <f t="shared" si="296"/>
        <v>0</v>
      </c>
      <c r="EC189" s="16">
        <f t="shared" si="296"/>
        <v>0</v>
      </c>
      <c r="ED189" s="16">
        <f t="shared" si="296"/>
        <v>0</v>
      </c>
      <c r="EE189" s="16">
        <f t="shared" si="296"/>
        <v>0</v>
      </c>
      <c r="EF189" s="16">
        <f t="shared" si="296"/>
        <v>0</v>
      </c>
      <c r="EG189" s="16">
        <f t="shared" si="296"/>
        <v>0</v>
      </c>
      <c r="EH189" s="16">
        <f t="shared" si="296"/>
        <v>0</v>
      </c>
      <c r="EI189" s="16">
        <f t="shared" si="296"/>
        <v>0</v>
      </c>
      <c r="EJ189" s="16">
        <f t="shared" si="296"/>
        <v>0</v>
      </c>
      <c r="EK189" s="16">
        <f t="shared" si="296"/>
        <v>0</v>
      </c>
      <c r="EL189" s="16">
        <f t="shared" si="296"/>
        <v>0</v>
      </c>
      <c r="EM189" s="16">
        <f t="shared" si="296"/>
        <v>0</v>
      </c>
      <c r="EN189" s="16">
        <f t="shared" si="296"/>
        <v>0</v>
      </c>
      <c r="EQ189" s="16">
        <f t="shared" si="288"/>
        <v>0</v>
      </c>
      <c r="ER189" s="16">
        <f t="shared" si="288"/>
        <v>0</v>
      </c>
      <c r="ES189" s="16">
        <f t="shared" si="288"/>
        <v>0</v>
      </c>
      <c r="ET189" s="16">
        <f t="shared" si="288"/>
        <v>0</v>
      </c>
      <c r="EU189" s="16">
        <f t="shared" si="288"/>
        <v>0</v>
      </c>
      <c r="EV189" s="16">
        <f t="shared" si="288"/>
        <v>0</v>
      </c>
      <c r="EW189" s="16">
        <f t="shared" si="288"/>
        <v>0</v>
      </c>
      <c r="EX189" s="16">
        <f t="shared" si="288"/>
        <v>0</v>
      </c>
      <c r="EY189" s="16">
        <f t="shared" si="288"/>
        <v>0</v>
      </c>
      <c r="EZ189" s="16">
        <f t="shared" si="288"/>
        <v>0</v>
      </c>
      <c r="FA189" s="16">
        <f t="shared" si="288"/>
        <v>0</v>
      </c>
      <c r="FB189" s="16">
        <f t="shared" ref="EQ189:FF204" si="306">IF($A189=FB$1,$E189,0)</f>
        <v>0</v>
      </c>
      <c r="FC189" s="16">
        <f t="shared" si="306"/>
        <v>0</v>
      </c>
      <c r="FD189" s="16">
        <f t="shared" si="306"/>
        <v>0</v>
      </c>
      <c r="FE189" s="16">
        <f t="shared" si="306"/>
        <v>0</v>
      </c>
      <c r="FF189" s="16">
        <f t="shared" si="306"/>
        <v>0</v>
      </c>
      <c r="FG189" s="16">
        <f t="shared" si="293"/>
        <v>0</v>
      </c>
      <c r="FH189" s="16">
        <f t="shared" si="293"/>
        <v>0</v>
      </c>
      <c r="FI189" s="16">
        <f t="shared" si="293"/>
        <v>0</v>
      </c>
      <c r="FJ189" s="16">
        <f t="shared" si="293"/>
        <v>0</v>
      </c>
      <c r="FK189" s="16">
        <f t="shared" si="293"/>
        <v>0</v>
      </c>
      <c r="FL189" s="16">
        <f t="shared" si="293"/>
        <v>0</v>
      </c>
      <c r="FM189" s="16">
        <f t="shared" si="293"/>
        <v>0</v>
      </c>
      <c r="FN189" s="16">
        <f t="shared" si="293"/>
        <v>0</v>
      </c>
      <c r="FO189" s="16">
        <f t="shared" si="293"/>
        <v>0</v>
      </c>
      <c r="FP189" s="16">
        <f t="shared" si="293"/>
        <v>0</v>
      </c>
      <c r="FQ189" s="16">
        <f t="shared" si="293"/>
        <v>0</v>
      </c>
      <c r="FR189" s="16">
        <f t="shared" si="293"/>
        <v>0</v>
      </c>
      <c r="FS189" s="16">
        <f t="shared" si="293"/>
        <v>0</v>
      </c>
      <c r="FT189" s="16">
        <f t="shared" si="293"/>
        <v>0</v>
      </c>
      <c r="FU189" s="16">
        <f t="shared" si="293"/>
        <v>0</v>
      </c>
      <c r="FV189" s="16">
        <f t="shared" si="300"/>
        <v>0</v>
      </c>
      <c r="FW189" s="16">
        <f t="shared" si="300"/>
        <v>0</v>
      </c>
      <c r="FX189" s="16">
        <f t="shared" si="300"/>
        <v>0</v>
      </c>
      <c r="FY189" s="16">
        <f t="shared" si="300"/>
        <v>0</v>
      </c>
      <c r="FZ189" s="16">
        <f t="shared" si="300"/>
        <v>0</v>
      </c>
      <c r="GA189" s="16">
        <f t="shared" si="300"/>
        <v>0</v>
      </c>
      <c r="GB189" s="16">
        <f t="shared" si="300"/>
        <v>0</v>
      </c>
      <c r="GC189" s="16">
        <f t="shared" si="300"/>
        <v>0</v>
      </c>
      <c r="GD189" s="16">
        <f t="shared" si="300"/>
        <v>0</v>
      </c>
      <c r="GE189" s="16">
        <f t="shared" si="300"/>
        <v>0</v>
      </c>
      <c r="GF189" s="16">
        <f t="shared" si="300"/>
        <v>0</v>
      </c>
      <c r="GG189" s="16">
        <f t="shared" si="300"/>
        <v>0</v>
      </c>
      <c r="GH189" s="16">
        <f t="shared" si="300"/>
        <v>0</v>
      </c>
      <c r="GI189" s="16">
        <f t="shared" si="300"/>
        <v>0</v>
      </c>
      <c r="GJ189" s="16">
        <f t="shared" si="300"/>
        <v>0</v>
      </c>
      <c r="GK189" s="16">
        <f t="shared" si="303"/>
        <v>0</v>
      </c>
      <c r="GL189" s="16">
        <f t="shared" si="303"/>
        <v>0</v>
      </c>
      <c r="GM189" s="16">
        <f t="shared" si="303"/>
        <v>0</v>
      </c>
      <c r="GN189" s="16">
        <f t="shared" si="303"/>
        <v>0</v>
      </c>
      <c r="GO189" s="16">
        <f t="shared" si="303"/>
        <v>0</v>
      </c>
      <c r="GP189" s="16">
        <f t="shared" si="303"/>
        <v>0</v>
      </c>
      <c r="GQ189" s="16">
        <f t="shared" si="303"/>
        <v>0</v>
      </c>
      <c r="GR189" s="16">
        <f t="shared" si="303"/>
        <v>0</v>
      </c>
      <c r="GS189" s="16">
        <f t="shared" si="303"/>
        <v>0</v>
      </c>
      <c r="GT189" s="16">
        <f t="shared" si="303"/>
        <v>0</v>
      </c>
      <c r="GU189" s="16">
        <f t="shared" si="303"/>
        <v>0</v>
      </c>
      <c r="GV189" s="16">
        <f t="shared" si="303"/>
        <v>0</v>
      </c>
      <c r="GW189" s="16">
        <f t="shared" si="303"/>
        <v>0</v>
      </c>
      <c r="GX189" s="16">
        <f t="shared" si="303"/>
        <v>0</v>
      </c>
      <c r="GY189" s="16">
        <f t="shared" si="303"/>
        <v>0</v>
      </c>
      <c r="GZ189" s="16">
        <f t="shared" si="303"/>
        <v>0</v>
      </c>
      <c r="HA189" s="16">
        <f t="shared" si="303"/>
        <v>0</v>
      </c>
      <c r="HB189" s="16">
        <f t="shared" si="303"/>
        <v>0</v>
      </c>
      <c r="HC189" s="16">
        <f t="shared" si="303"/>
        <v>0</v>
      </c>
      <c r="HD189" s="16">
        <f t="shared" si="303"/>
        <v>0</v>
      </c>
      <c r="HE189" s="16">
        <f t="shared" si="303"/>
        <v>0</v>
      </c>
      <c r="HF189" s="16">
        <f t="shared" si="303"/>
        <v>0</v>
      </c>
      <c r="HG189" s="16">
        <f t="shared" si="303"/>
        <v>0</v>
      </c>
      <c r="HH189" s="16">
        <f t="shared" si="303"/>
        <v>0</v>
      </c>
      <c r="HI189" s="16">
        <f t="shared" si="303"/>
        <v>0</v>
      </c>
      <c r="HJ189" s="16">
        <f t="shared" si="303"/>
        <v>0</v>
      </c>
      <c r="HK189" s="16">
        <f t="shared" si="303"/>
        <v>0</v>
      </c>
      <c r="HL189" s="16">
        <f t="shared" si="303"/>
        <v>0</v>
      </c>
      <c r="HM189" s="16">
        <f t="shared" si="303"/>
        <v>0</v>
      </c>
      <c r="HN189" s="16">
        <f t="shared" si="303"/>
        <v>0</v>
      </c>
      <c r="HO189" s="16">
        <f t="shared" si="303"/>
        <v>0</v>
      </c>
      <c r="HP189" s="16">
        <f t="shared" si="303"/>
        <v>0</v>
      </c>
      <c r="HQ189" s="16">
        <f t="shared" si="305"/>
        <v>0</v>
      </c>
      <c r="HR189" s="16">
        <f t="shared" si="305"/>
        <v>0</v>
      </c>
      <c r="HS189" s="16">
        <f t="shared" si="305"/>
        <v>0</v>
      </c>
      <c r="HT189" s="16">
        <f t="shared" si="305"/>
        <v>0</v>
      </c>
      <c r="HU189" s="16">
        <f t="shared" si="305"/>
        <v>0</v>
      </c>
      <c r="HV189" s="16">
        <f t="shared" si="305"/>
        <v>0</v>
      </c>
      <c r="HW189" s="16">
        <f t="shared" si="305"/>
        <v>0</v>
      </c>
      <c r="HX189" s="16">
        <f t="shared" si="305"/>
        <v>120</v>
      </c>
      <c r="HY189" s="16">
        <f t="shared" si="305"/>
        <v>0</v>
      </c>
      <c r="HZ189" s="16">
        <f t="shared" si="305"/>
        <v>0</v>
      </c>
      <c r="IA189" s="16">
        <f t="shared" si="305"/>
        <v>0</v>
      </c>
      <c r="IB189" s="16">
        <f t="shared" si="305"/>
        <v>0</v>
      </c>
      <c r="IC189" s="16">
        <f t="shared" si="305"/>
        <v>0</v>
      </c>
      <c r="ID189" s="16">
        <f t="shared" si="305"/>
        <v>0</v>
      </c>
      <c r="IE189" s="16">
        <f t="shared" si="305"/>
        <v>0</v>
      </c>
      <c r="IF189" s="16">
        <f t="shared" si="305"/>
        <v>0</v>
      </c>
      <c r="IG189" s="16">
        <f t="shared" si="305"/>
        <v>0</v>
      </c>
      <c r="IH189" s="16">
        <f t="shared" si="305"/>
        <v>0</v>
      </c>
      <c r="II189" s="16">
        <f t="shared" si="301"/>
        <v>0</v>
      </c>
      <c r="IJ189" s="16">
        <f t="shared" si="301"/>
        <v>0</v>
      </c>
      <c r="IK189" s="16">
        <f t="shared" si="301"/>
        <v>0</v>
      </c>
      <c r="IL189" s="16">
        <f t="shared" si="301"/>
        <v>0</v>
      </c>
      <c r="IM189" s="16">
        <f t="shared" si="301"/>
        <v>0</v>
      </c>
      <c r="IN189" s="16">
        <f t="shared" si="301"/>
        <v>0</v>
      </c>
      <c r="IO189" s="16">
        <f t="shared" si="301"/>
        <v>0</v>
      </c>
      <c r="IP189" s="16">
        <f t="shared" si="301"/>
        <v>0</v>
      </c>
      <c r="IQ189" s="16">
        <f t="shared" si="301"/>
        <v>0</v>
      </c>
      <c r="IR189" s="16">
        <f t="shared" si="301"/>
        <v>0</v>
      </c>
      <c r="IS189" s="16">
        <f t="shared" si="297"/>
        <v>0</v>
      </c>
      <c r="IT189" s="16">
        <f t="shared" si="297"/>
        <v>0</v>
      </c>
      <c r="IU189" s="16">
        <f t="shared" si="297"/>
        <v>0</v>
      </c>
      <c r="IV189" s="16">
        <f t="shared" si="297"/>
        <v>0</v>
      </c>
      <c r="IW189" s="16">
        <f t="shared" si="297"/>
        <v>0</v>
      </c>
      <c r="IX189" s="16">
        <f t="shared" si="297"/>
        <v>0</v>
      </c>
      <c r="IY189" s="16">
        <f t="shared" si="297"/>
        <v>0</v>
      </c>
      <c r="IZ189" s="16">
        <f t="shared" si="297"/>
        <v>0</v>
      </c>
      <c r="JA189" s="16">
        <f t="shared" si="297"/>
        <v>0</v>
      </c>
      <c r="JB189" s="16">
        <f t="shared" si="297"/>
        <v>0</v>
      </c>
      <c r="JC189" s="16">
        <f t="shared" si="297"/>
        <v>0</v>
      </c>
      <c r="JD189" s="16">
        <f t="shared" si="297"/>
        <v>0</v>
      </c>
      <c r="JE189" s="16">
        <f t="shared" si="297"/>
        <v>0</v>
      </c>
      <c r="JF189" s="16">
        <f t="shared" si="297"/>
        <v>0</v>
      </c>
      <c r="JG189" s="16">
        <f t="shared" si="297"/>
        <v>0</v>
      </c>
      <c r="JH189" s="16">
        <f t="shared" si="297"/>
        <v>0</v>
      </c>
      <c r="JI189" s="16">
        <f t="shared" si="297"/>
        <v>0</v>
      </c>
      <c r="JJ189" s="16">
        <f t="shared" si="297"/>
        <v>0</v>
      </c>
      <c r="JK189" s="16">
        <f t="shared" si="297"/>
        <v>0</v>
      </c>
      <c r="JN189" s="16">
        <f t="shared" si="295"/>
        <v>0</v>
      </c>
      <c r="JO189" s="16">
        <f t="shared" si="295"/>
        <v>0</v>
      </c>
      <c r="JP189" s="16">
        <f t="shared" si="295"/>
        <v>2</v>
      </c>
      <c r="JQ189" s="16">
        <f t="shared" si="295"/>
        <v>0</v>
      </c>
      <c r="JR189" s="16">
        <f t="shared" si="295"/>
        <v>0</v>
      </c>
      <c r="JS189" s="16">
        <f t="shared" si="295"/>
        <v>0</v>
      </c>
      <c r="JT189" s="16">
        <f t="shared" si="295"/>
        <v>0</v>
      </c>
      <c r="JU189" s="16">
        <f t="shared" si="295"/>
        <v>0</v>
      </c>
      <c r="JV189" s="16">
        <f t="shared" si="295"/>
        <v>0</v>
      </c>
      <c r="JW189" s="16">
        <f t="shared" si="295"/>
        <v>0</v>
      </c>
      <c r="JX189" s="16">
        <f t="shared" si="295"/>
        <v>0</v>
      </c>
      <c r="JY189" s="16">
        <f t="shared" si="295"/>
        <v>0</v>
      </c>
      <c r="JZ189" s="16">
        <f t="shared" si="295"/>
        <v>0</v>
      </c>
      <c r="KA189" s="16">
        <f t="shared" si="295"/>
        <v>0</v>
      </c>
      <c r="KB189" s="16">
        <f t="shared" si="295"/>
        <v>0</v>
      </c>
      <c r="KC189" s="16">
        <f t="shared" si="295"/>
        <v>0</v>
      </c>
      <c r="KD189" s="16">
        <f t="shared" si="274"/>
        <v>0</v>
      </c>
      <c r="KE189" s="16">
        <f t="shared" si="274"/>
        <v>0</v>
      </c>
      <c r="KF189" s="16">
        <f t="shared" si="274"/>
        <v>0</v>
      </c>
      <c r="KG189" s="16">
        <f t="shared" si="274"/>
        <v>0</v>
      </c>
      <c r="KH189" s="16">
        <f t="shared" si="274"/>
        <v>0</v>
      </c>
      <c r="KI189" s="16">
        <f t="shared" si="274"/>
        <v>0</v>
      </c>
      <c r="KJ189" s="16">
        <f t="shared" si="274"/>
        <v>0</v>
      </c>
      <c r="KK189" s="16">
        <f t="shared" si="292"/>
        <v>0</v>
      </c>
      <c r="KL189" s="16">
        <f t="shared" si="292"/>
        <v>0</v>
      </c>
      <c r="KM189" s="16">
        <f t="shared" si="292"/>
        <v>0</v>
      </c>
      <c r="KN189" s="16">
        <f t="shared" si="292"/>
        <v>0</v>
      </c>
      <c r="KO189" s="16">
        <f t="shared" si="292"/>
        <v>0</v>
      </c>
      <c r="KP189" s="16">
        <f t="shared" si="292"/>
        <v>0</v>
      </c>
      <c r="KQ189" s="16">
        <f t="shared" si="292"/>
        <v>0</v>
      </c>
      <c r="KR189" s="16">
        <f t="shared" si="292"/>
        <v>0</v>
      </c>
      <c r="KS189" s="16">
        <f t="shared" si="292"/>
        <v>0</v>
      </c>
      <c r="KT189" s="16">
        <f t="shared" si="292"/>
        <v>0</v>
      </c>
      <c r="KU189" s="16">
        <f t="shared" si="292"/>
        <v>0</v>
      </c>
      <c r="KV189" s="16">
        <f t="shared" si="292"/>
        <v>0</v>
      </c>
      <c r="KW189" s="16">
        <f t="shared" si="292"/>
        <v>0</v>
      </c>
      <c r="KX189" s="16">
        <f t="shared" si="292"/>
        <v>0</v>
      </c>
    </row>
    <row r="190" spans="1:310">
      <c r="A190" s="2" t="s">
        <v>21</v>
      </c>
      <c r="B190" s="2" t="s">
        <v>122</v>
      </c>
      <c r="C190" s="2">
        <v>1</v>
      </c>
      <c r="D190" s="3">
        <v>60</v>
      </c>
      <c r="E190" s="3">
        <v>60</v>
      </c>
      <c r="F190" s="3">
        <f t="shared" si="275"/>
        <v>0</v>
      </c>
      <c r="G190" s="4"/>
      <c r="J190" s="2">
        <v>190</v>
      </c>
      <c r="K190" s="5"/>
      <c r="L190" s="5"/>
      <c r="M190" s="3"/>
      <c r="T190" s="16">
        <f t="shared" si="298"/>
        <v>0</v>
      </c>
      <c r="U190" s="16">
        <f t="shared" si="298"/>
        <v>0</v>
      </c>
      <c r="V190" s="16">
        <f t="shared" si="298"/>
        <v>60</v>
      </c>
      <c r="W190" s="16">
        <f t="shared" si="298"/>
        <v>0</v>
      </c>
      <c r="X190" s="16">
        <f t="shared" si="298"/>
        <v>0</v>
      </c>
      <c r="Y190" s="16">
        <f t="shared" si="298"/>
        <v>0</v>
      </c>
      <c r="Z190" s="16">
        <f t="shared" si="298"/>
        <v>0</v>
      </c>
      <c r="AA190" s="16">
        <f t="shared" si="298"/>
        <v>0</v>
      </c>
      <c r="AB190" s="16">
        <f t="shared" si="298"/>
        <v>0</v>
      </c>
      <c r="AC190" s="16">
        <f t="shared" si="298"/>
        <v>0</v>
      </c>
      <c r="AD190" s="16">
        <f t="shared" si="298"/>
        <v>0</v>
      </c>
      <c r="AE190" s="16">
        <f t="shared" si="298"/>
        <v>0</v>
      </c>
      <c r="AF190" s="16">
        <f t="shared" si="298"/>
        <v>0</v>
      </c>
      <c r="AG190" s="16">
        <f t="shared" si="298"/>
        <v>0</v>
      </c>
      <c r="AH190" s="16">
        <f t="shared" si="298"/>
        <v>0</v>
      </c>
      <c r="AI190" s="16">
        <f t="shared" si="298"/>
        <v>0</v>
      </c>
      <c r="AJ190" s="16">
        <f t="shared" si="290"/>
        <v>0</v>
      </c>
      <c r="AK190" s="16">
        <f t="shared" si="290"/>
        <v>0</v>
      </c>
      <c r="AL190" s="16">
        <f t="shared" si="290"/>
        <v>0</v>
      </c>
      <c r="AM190" s="16">
        <f t="shared" si="290"/>
        <v>0</v>
      </c>
      <c r="AN190" s="16">
        <f t="shared" si="290"/>
        <v>0</v>
      </c>
      <c r="AO190" s="16">
        <f t="shared" si="290"/>
        <v>0</v>
      </c>
      <c r="AP190" s="16">
        <f t="shared" si="290"/>
        <v>0</v>
      </c>
      <c r="AQ190" s="16">
        <f t="shared" si="290"/>
        <v>0</v>
      </c>
      <c r="AR190" s="16">
        <f t="shared" si="290"/>
        <v>0</v>
      </c>
      <c r="AS190" s="16">
        <f t="shared" si="290"/>
        <v>0</v>
      </c>
      <c r="AT190" s="16">
        <f t="shared" si="290"/>
        <v>0</v>
      </c>
      <c r="AU190" s="16">
        <f t="shared" si="290"/>
        <v>0</v>
      </c>
      <c r="AV190" s="16">
        <f t="shared" si="290"/>
        <v>0</v>
      </c>
      <c r="AW190" s="16">
        <f t="shared" si="290"/>
        <v>0</v>
      </c>
      <c r="AX190" s="16">
        <f t="shared" si="290"/>
        <v>0</v>
      </c>
      <c r="AY190" s="16">
        <f t="shared" si="290"/>
        <v>0</v>
      </c>
      <c r="AZ190" s="16">
        <f t="shared" si="286"/>
        <v>0</v>
      </c>
      <c r="BA190" s="16">
        <f t="shared" si="286"/>
        <v>0</v>
      </c>
      <c r="BB190" s="16">
        <f t="shared" si="286"/>
        <v>0</v>
      </c>
      <c r="BC190" s="16">
        <f t="shared" si="286"/>
        <v>0</v>
      </c>
      <c r="BD190" s="16">
        <f t="shared" si="286"/>
        <v>0</v>
      </c>
      <c r="BE190" s="16">
        <f t="shared" si="286"/>
        <v>0</v>
      </c>
      <c r="BF190" s="16">
        <f t="shared" si="267"/>
        <v>0</v>
      </c>
      <c r="BG190" s="16">
        <f t="shared" si="267"/>
        <v>0</v>
      </c>
      <c r="BH190" s="16">
        <f t="shared" si="267"/>
        <v>0</v>
      </c>
      <c r="BI190" s="16">
        <f t="shared" si="267"/>
        <v>0</v>
      </c>
      <c r="BJ190" s="16">
        <f t="shared" si="267"/>
        <v>0</v>
      </c>
      <c r="BK190" s="16">
        <f t="shared" si="267"/>
        <v>0</v>
      </c>
      <c r="BL190" s="16">
        <f t="shared" si="267"/>
        <v>0</v>
      </c>
      <c r="BM190" s="16">
        <f t="shared" si="267"/>
        <v>0</v>
      </c>
      <c r="BN190" s="16">
        <f t="shared" si="304"/>
        <v>0</v>
      </c>
      <c r="BO190" s="16">
        <f t="shared" si="304"/>
        <v>0</v>
      </c>
      <c r="BP190" s="16">
        <f t="shared" si="304"/>
        <v>0</v>
      </c>
      <c r="BQ190" s="16">
        <f t="shared" si="304"/>
        <v>0</v>
      </c>
      <c r="BR190" s="16">
        <f t="shared" si="304"/>
        <v>0</v>
      </c>
      <c r="BS190" s="16">
        <f t="shared" si="304"/>
        <v>0</v>
      </c>
      <c r="BT190" s="16">
        <f t="shared" si="304"/>
        <v>0</v>
      </c>
      <c r="BU190" s="16">
        <f t="shared" si="304"/>
        <v>0</v>
      </c>
      <c r="BV190" s="16">
        <f t="shared" si="304"/>
        <v>0</v>
      </c>
      <c r="BW190" s="16">
        <f t="shared" si="304"/>
        <v>0</v>
      </c>
      <c r="BX190" s="16">
        <f t="shared" si="304"/>
        <v>0</v>
      </c>
      <c r="BY190" s="16">
        <f t="shared" si="304"/>
        <v>0</v>
      </c>
      <c r="BZ190" s="16">
        <f t="shared" si="304"/>
        <v>0</v>
      </c>
      <c r="CA190" s="16">
        <f t="shared" si="304"/>
        <v>0</v>
      </c>
      <c r="CB190" s="16">
        <f t="shared" si="304"/>
        <v>0</v>
      </c>
      <c r="CC190" s="16">
        <f t="shared" si="304"/>
        <v>0</v>
      </c>
      <c r="CD190" s="16">
        <f t="shared" si="304"/>
        <v>0</v>
      </c>
      <c r="CE190" s="16">
        <f t="shared" si="304"/>
        <v>0</v>
      </c>
      <c r="CF190" s="16">
        <f t="shared" si="304"/>
        <v>0</v>
      </c>
      <c r="CG190" s="16">
        <f t="shared" si="304"/>
        <v>0</v>
      </c>
      <c r="CH190" s="16">
        <f t="shared" si="304"/>
        <v>0</v>
      </c>
      <c r="CI190" s="16">
        <f t="shared" si="304"/>
        <v>0</v>
      </c>
      <c r="CJ190" s="16">
        <f t="shared" si="304"/>
        <v>0</v>
      </c>
      <c r="CK190" s="16">
        <f t="shared" si="304"/>
        <v>0</v>
      </c>
      <c r="CL190" s="16">
        <f t="shared" si="304"/>
        <v>0</v>
      </c>
      <c r="CM190" s="16">
        <f t="shared" si="304"/>
        <v>0</v>
      </c>
      <c r="CN190" s="16">
        <f t="shared" si="304"/>
        <v>0</v>
      </c>
      <c r="CO190" s="16">
        <f t="shared" si="304"/>
        <v>0</v>
      </c>
      <c r="CP190" s="16">
        <f t="shared" si="304"/>
        <v>0</v>
      </c>
      <c r="CQ190" s="16">
        <f t="shared" si="304"/>
        <v>0</v>
      </c>
      <c r="CR190" s="16">
        <f t="shared" si="304"/>
        <v>0</v>
      </c>
      <c r="CS190" s="16">
        <f t="shared" si="304"/>
        <v>0</v>
      </c>
      <c r="CT190" s="16">
        <f t="shared" si="304"/>
        <v>0</v>
      </c>
      <c r="CU190" s="16">
        <f t="shared" si="304"/>
        <v>0</v>
      </c>
      <c r="CV190" s="16">
        <f t="shared" si="304"/>
        <v>0</v>
      </c>
      <c r="CW190" s="16">
        <f t="shared" si="304"/>
        <v>0</v>
      </c>
      <c r="CX190" s="16">
        <f t="shared" si="304"/>
        <v>0</v>
      </c>
      <c r="CY190" s="16">
        <f t="shared" si="304"/>
        <v>0</v>
      </c>
      <c r="CZ190" s="16">
        <f t="shared" si="304"/>
        <v>0</v>
      </c>
      <c r="DA190" s="16">
        <f t="shared" si="304"/>
        <v>0</v>
      </c>
      <c r="DB190" s="16">
        <f t="shared" si="304"/>
        <v>0</v>
      </c>
      <c r="DC190" s="16">
        <f t="shared" si="304"/>
        <v>0</v>
      </c>
      <c r="DD190" s="16">
        <f t="shared" si="304"/>
        <v>0</v>
      </c>
      <c r="DE190" s="16">
        <f t="shared" si="304"/>
        <v>0</v>
      </c>
      <c r="DF190" s="16">
        <f t="shared" si="304"/>
        <v>0</v>
      </c>
      <c r="DG190" s="16">
        <f t="shared" si="304"/>
        <v>0</v>
      </c>
      <c r="DH190" s="16">
        <f t="shared" si="304"/>
        <v>0</v>
      </c>
      <c r="DI190" s="16">
        <f t="shared" si="304"/>
        <v>0</v>
      </c>
      <c r="DJ190" s="16">
        <f t="shared" si="304"/>
        <v>0</v>
      </c>
      <c r="DK190" s="16">
        <f t="shared" si="304"/>
        <v>0</v>
      </c>
      <c r="DL190" s="16">
        <f t="shared" si="299"/>
        <v>0</v>
      </c>
      <c r="DM190" s="16">
        <f t="shared" si="299"/>
        <v>0</v>
      </c>
      <c r="DN190" s="16">
        <f t="shared" si="299"/>
        <v>0</v>
      </c>
      <c r="DO190" s="16">
        <f t="shared" si="299"/>
        <v>0</v>
      </c>
      <c r="DP190" s="16">
        <f t="shared" si="299"/>
        <v>0</v>
      </c>
      <c r="DQ190" s="16">
        <f t="shared" si="299"/>
        <v>0</v>
      </c>
      <c r="DR190" s="16">
        <f t="shared" si="299"/>
        <v>0</v>
      </c>
      <c r="DS190" s="16">
        <f t="shared" si="299"/>
        <v>0</v>
      </c>
      <c r="DT190" s="16">
        <f t="shared" si="299"/>
        <v>0</v>
      </c>
      <c r="DU190" s="16">
        <f t="shared" si="299"/>
        <v>0</v>
      </c>
      <c r="DV190" s="16">
        <f t="shared" si="296"/>
        <v>0</v>
      </c>
      <c r="DW190" s="16">
        <f t="shared" si="296"/>
        <v>0</v>
      </c>
      <c r="DX190" s="16">
        <f t="shared" si="296"/>
        <v>0</v>
      </c>
      <c r="DY190" s="16">
        <f t="shared" si="296"/>
        <v>0</v>
      </c>
      <c r="DZ190" s="16">
        <f t="shared" si="296"/>
        <v>0</v>
      </c>
      <c r="EA190" s="16">
        <f t="shared" si="296"/>
        <v>0</v>
      </c>
      <c r="EB190" s="16">
        <f t="shared" si="296"/>
        <v>0</v>
      </c>
      <c r="EC190" s="16">
        <f t="shared" si="296"/>
        <v>0</v>
      </c>
      <c r="ED190" s="16">
        <f t="shared" si="296"/>
        <v>0</v>
      </c>
      <c r="EE190" s="16">
        <f t="shared" si="296"/>
        <v>0</v>
      </c>
      <c r="EF190" s="16">
        <f t="shared" si="296"/>
        <v>0</v>
      </c>
      <c r="EG190" s="16">
        <f t="shared" si="296"/>
        <v>0</v>
      </c>
      <c r="EH190" s="16">
        <f t="shared" si="296"/>
        <v>0</v>
      </c>
      <c r="EI190" s="16">
        <f t="shared" si="296"/>
        <v>0</v>
      </c>
      <c r="EJ190" s="16">
        <f t="shared" si="296"/>
        <v>0</v>
      </c>
      <c r="EK190" s="16">
        <f t="shared" si="296"/>
        <v>0</v>
      </c>
      <c r="EL190" s="16">
        <f t="shared" si="296"/>
        <v>0</v>
      </c>
      <c r="EM190" s="16">
        <f t="shared" si="296"/>
        <v>0</v>
      </c>
      <c r="EN190" s="16">
        <f t="shared" si="296"/>
        <v>0</v>
      </c>
      <c r="EQ190" s="16">
        <f t="shared" si="306"/>
        <v>0</v>
      </c>
      <c r="ER190" s="16">
        <f t="shared" si="306"/>
        <v>0</v>
      </c>
      <c r="ES190" s="16">
        <f t="shared" si="306"/>
        <v>60</v>
      </c>
      <c r="ET190" s="16">
        <f t="shared" si="306"/>
        <v>0</v>
      </c>
      <c r="EU190" s="16">
        <f t="shared" si="306"/>
        <v>0</v>
      </c>
      <c r="EV190" s="16">
        <f t="shared" si="306"/>
        <v>0</v>
      </c>
      <c r="EW190" s="16">
        <f t="shared" si="306"/>
        <v>0</v>
      </c>
      <c r="EX190" s="16">
        <f t="shared" si="306"/>
        <v>0</v>
      </c>
      <c r="EY190" s="16">
        <f t="shared" si="306"/>
        <v>0</v>
      </c>
      <c r="EZ190" s="16">
        <f t="shared" si="306"/>
        <v>0</v>
      </c>
      <c r="FA190" s="16">
        <f t="shared" si="306"/>
        <v>0</v>
      </c>
      <c r="FB190" s="16">
        <f t="shared" si="306"/>
        <v>0</v>
      </c>
      <c r="FC190" s="16">
        <f t="shared" si="306"/>
        <v>0</v>
      </c>
      <c r="FD190" s="16">
        <f t="shared" si="306"/>
        <v>0</v>
      </c>
      <c r="FE190" s="16">
        <f t="shared" si="306"/>
        <v>0</v>
      </c>
      <c r="FF190" s="16">
        <f t="shared" si="306"/>
        <v>0</v>
      </c>
      <c r="FG190" s="16">
        <f t="shared" si="293"/>
        <v>0</v>
      </c>
      <c r="FH190" s="16">
        <f t="shared" si="293"/>
        <v>0</v>
      </c>
      <c r="FI190" s="16">
        <f t="shared" si="293"/>
        <v>0</v>
      </c>
      <c r="FJ190" s="16">
        <f t="shared" si="293"/>
        <v>0</v>
      </c>
      <c r="FK190" s="16">
        <f t="shared" si="293"/>
        <v>0</v>
      </c>
      <c r="FL190" s="16">
        <f t="shared" si="293"/>
        <v>0</v>
      </c>
      <c r="FM190" s="16">
        <f t="shared" si="293"/>
        <v>0</v>
      </c>
      <c r="FN190" s="16">
        <f t="shared" si="293"/>
        <v>0</v>
      </c>
      <c r="FO190" s="16">
        <f t="shared" si="293"/>
        <v>0</v>
      </c>
      <c r="FP190" s="16">
        <f t="shared" si="293"/>
        <v>0</v>
      </c>
      <c r="FQ190" s="16">
        <f t="shared" si="293"/>
        <v>0</v>
      </c>
      <c r="FR190" s="16">
        <f t="shared" si="293"/>
        <v>0</v>
      </c>
      <c r="FS190" s="16">
        <f t="shared" si="293"/>
        <v>0</v>
      </c>
      <c r="FT190" s="16">
        <f t="shared" si="293"/>
        <v>0</v>
      </c>
      <c r="FU190" s="16">
        <f t="shared" si="293"/>
        <v>0</v>
      </c>
      <c r="FV190" s="16">
        <f t="shared" si="300"/>
        <v>0</v>
      </c>
      <c r="FW190" s="16">
        <f t="shared" si="300"/>
        <v>0</v>
      </c>
      <c r="FX190" s="16">
        <f t="shared" si="300"/>
        <v>0</v>
      </c>
      <c r="FY190" s="16">
        <f t="shared" si="300"/>
        <v>0</v>
      </c>
      <c r="FZ190" s="16">
        <f t="shared" si="300"/>
        <v>0</v>
      </c>
      <c r="GA190" s="16">
        <f t="shared" si="300"/>
        <v>0</v>
      </c>
      <c r="GB190" s="16">
        <f t="shared" si="300"/>
        <v>0</v>
      </c>
      <c r="GC190" s="16">
        <f t="shared" si="300"/>
        <v>0</v>
      </c>
      <c r="GD190" s="16">
        <f t="shared" si="300"/>
        <v>0</v>
      </c>
      <c r="GE190" s="16">
        <f t="shared" si="300"/>
        <v>0</v>
      </c>
      <c r="GF190" s="16">
        <f t="shared" si="300"/>
        <v>0</v>
      </c>
      <c r="GG190" s="16">
        <f t="shared" si="300"/>
        <v>0</v>
      </c>
      <c r="GH190" s="16">
        <f t="shared" si="300"/>
        <v>0</v>
      </c>
      <c r="GI190" s="16">
        <f t="shared" si="300"/>
        <v>0</v>
      </c>
      <c r="GJ190" s="16">
        <f t="shared" si="300"/>
        <v>0</v>
      </c>
      <c r="GK190" s="16">
        <f t="shared" si="303"/>
        <v>0</v>
      </c>
      <c r="GL190" s="16">
        <f t="shared" si="303"/>
        <v>0</v>
      </c>
      <c r="GM190" s="16">
        <f t="shared" si="303"/>
        <v>0</v>
      </c>
      <c r="GN190" s="16">
        <f t="shared" si="303"/>
        <v>0</v>
      </c>
      <c r="GO190" s="16">
        <f t="shared" si="303"/>
        <v>0</v>
      </c>
      <c r="GP190" s="16">
        <f t="shared" si="303"/>
        <v>0</v>
      </c>
      <c r="GQ190" s="16">
        <f t="shared" si="303"/>
        <v>0</v>
      </c>
      <c r="GR190" s="16">
        <f t="shared" si="303"/>
        <v>0</v>
      </c>
      <c r="GS190" s="16">
        <f t="shared" si="303"/>
        <v>0</v>
      </c>
      <c r="GT190" s="16">
        <f t="shared" si="303"/>
        <v>0</v>
      </c>
      <c r="GU190" s="16">
        <f t="shared" si="303"/>
        <v>0</v>
      </c>
      <c r="GV190" s="16">
        <f t="shared" si="303"/>
        <v>0</v>
      </c>
      <c r="GW190" s="16">
        <f t="shared" si="303"/>
        <v>0</v>
      </c>
      <c r="GX190" s="16">
        <f t="shared" si="303"/>
        <v>0</v>
      </c>
      <c r="GY190" s="16">
        <f t="shared" si="303"/>
        <v>0</v>
      </c>
      <c r="GZ190" s="16">
        <f t="shared" si="303"/>
        <v>0</v>
      </c>
      <c r="HA190" s="16">
        <f t="shared" si="303"/>
        <v>0</v>
      </c>
      <c r="HB190" s="16">
        <f t="shared" si="303"/>
        <v>0</v>
      </c>
      <c r="HC190" s="16">
        <f t="shared" si="303"/>
        <v>0</v>
      </c>
      <c r="HD190" s="16">
        <f t="shared" si="303"/>
        <v>0</v>
      </c>
      <c r="HE190" s="16">
        <f t="shared" si="303"/>
        <v>0</v>
      </c>
      <c r="HF190" s="16">
        <f t="shared" si="303"/>
        <v>0</v>
      </c>
      <c r="HG190" s="16">
        <f t="shared" si="303"/>
        <v>0</v>
      </c>
      <c r="HH190" s="16">
        <f t="shared" si="303"/>
        <v>0</v>
      </c>
      <c r="HI190" s="16">
        <f t="shared" si="303"/>
        <v>0</v>
      </c>
      <c r="HJ190" s="16">
        <f t="shared" si="303"/>
        <v>0</v>
      </c>
      <c r="HK190" s="16">
        <f t="shared" si="303"/>
        <v>0</v>
      </c>
      <c r="HL190" s="16">
        <f t="shared" si="303"/>
        <v>0</v>
      </c>
      <c r="HM190" s="16">
        <f t="shared" si="303"/>
        <v>0</v>
      </c>
      <c r="HN190" s="16">
        <f t="shared" si="303"/>
        <v>0</v>
      </c>
      <c r="HO190" s="16">
        <f t="shared" si="303"/>
        <v>0</v>
      </c>
      <c r="HP190" s="16">
        <f t="shared" si="303"/>
        <v>0</v>
      </c>
      <c r="HQ190" s="16">
        <f t="shared" si="305"/>
        <v>0</v>
      </c>
      <c r="HR190" s="16">
        <f t="shared" si="305"/>
        <v>0</v>
      </c>
      <c r="HS190" s="16">
        <f t="shared" si="305"/>
        <v>0</v>
      </c>
      <c r="HT190" s="16">
        <f t="shared" si="305"/>
        <v>0</v>
      </c>
      <c r="HU190" s="16">
        <f t="shared" si="305"/>
        <v>0</v>
      </c>
      <c r="HV190" s="16">
        <f t="shared" si="305"/>
        <v>0</v>
      </c>
      <c r="HW190" s="16">
        <f t="shared" si="305"/>
        <v>0</v>
      </c>
      <c r="HX190" s="16">
        <f t="shared" si="305"/>
        <v>0</v>
      </c>
      <c r="HY190" s="16">
        <f t="shared" si="305"/>
        <v>0</v>
      </c>
      <c r="HZ190" s="16">
        <f t="shared" si="305"/>
        <v>0</v>
      </c>
      <c r="IA190" s="16">
        <f t="shared" si="305"/>
        <v>0</v>
      </c>
      <c r="IB190" s="16">
        <f t="shared" si="305"/>
        <v>0</v>
      </c>
      <c r="IC190" s="16">
        <f t="shared" si="305"/>
        <v>0</v>
      </c>
      <c r="ID190" s="16">
        <f t="shared" si="305"/>
        <v>0</v>
      </c>
      <c r="IE190" s="16">
        <f t="shared" si="305"/>
        <v>0</v>
      </c>
      <c r="IF190" s="16">
        <f t="shared" si="305"/>
        <v>0</v>
      </c>
      <c r="IG190" s="16">
        <f t="shared" si="305"/>
        <v>0</v>
      </c>
      <c r="IH190" s="16">
        <f t="shared" si="305"/>
        <v>0</v>
      </c>
      <c r="II190" s="16">
        <f t="shared" si="301"/>
        <v>0</v>
      </c>
      <c r="IJ190" s="16">
        <f t="shared" si="301"/>
        <v>0</v>
      </c>
      <c r="IK190" s="16">
        <f t="shared" si="301"/>
        <v>0</v>
      </c>
      <c r="IL190" s="16">
        <f t="shared" si="301"/>
        <v>0</v>
      </c>
      <c r="IM190" s="16">
        <f t="shared" si="301"/>
        <v>0</v>
      </c>
      <c r="IN190" s="16">
        <f t="shared" si="301"/>
        <v>0</v>
      </c>
      <c r="IO190" s="16">
        <f t="shared" si="301"/>
        <v>0</v>
      </c>
      <c r="IP190" s="16">
        <f t="shared" si="301"/>
        <v>0</v>
      </c>
      <c r="IQ190" s="16">
        <f t="shared" si="301"/>
        <v>0</v>
      </c>
      <c r="IR190" s="16">
        <f t="shared" si="301"/>
        <v>0</v>
      </c>
      <c r="IS190" s="16">
        <f t="shared" si="297"/>
        <v>0</v>
      </c>
      <c r="IT190" s="16">
        <f t="shared" si="297"/>
        <v>0</v>
      </c>
      <c r="IU190" s="16">
        <f t="shared" si="297"/>
        <v>0</v>
      </c>
      <c r="IV190" s="16">
        <f t="shared" si="297"/>
        <v>0</v>
      </c>
      <c r="IW190" s="16">
        <f t="shared" si="297"/>
        <v>0</v>
      </c>
      <c r="IX190" s="16">
        <f t="shared" si="297"/>
        <v>0</v>
      </c>
      <c r="IY190" s="16">
        <f t="shared" si="297"/>
        <v>0</v>
      </c>
      <c r="IZ190" s="16">
        <f t="shared" si="297"/>
        <v>0</v>
      </c>
      <c r="JA190" s="16">
        <f t="shared" si="297"/>
        <v>0</v>
      </c>
      <c r="JB190" s="16">
        <f t="shared" si="297"/>
        <v>0</v>
      </c>
      <c r="JC190" s="16">
        <f t="shared" si="297"/>
        <v>0</v>
      </c>
      <c r="JD190" s="16">
        <f t="shared" si="297"/>
        <v>0</v>
      </c>
      <c r="JE190" s="16">
        <f t="shared" si="297"/>
        <v>0</v>
      </c>
      <c r="JF190" s="16">
        <f t="shared" si="297"/>
        <v>0</v>
      </c>
      <c r="JG190" s="16">
        <f t="shared" si="297"/>
        <v>0</v>
      </c>
      <c r="JH190" s="16">
        <f t="shared" si="297"/>
        <v>0</v>
      </c>
      <c r="JI190" s="16">
        <f t="shared" si="297"/>
        <v>0</v>
      </c>
      <c r="JJ190" s="16">
        <f t="shared" si="297"/>
        <v>0</v>
      </c>
      <c r="JK190" s="16">
        <f t="shared" si="297"/>
        <v>0</v>
      </c>
      <c r="JN190" s="16">
        <f t="shared" si="295"/>
        <v>0</v>
      </c>
      <c r="JO190" s="16">
        <f t="shared" si="295"/>
        <v>0</v>
      </c>
      <c r="JP190" s="16">
        <f t="shared" si="295"/>
        <v>0</v>
      </c>
      <c r="JQ190" s="16">
        <f t="shared" si="295"/>
        <v>0</v>
      </c>
      <c r="JR190" s="16">
        <f t="shared" si="295"/>
        <v>0</v>
      </c>
      <c r="JS190" s="16">
        <f t="shared" si="295"/>
        <v>0</v>
      </c>
      <c r="JT190" s="16">
        <f t="shared" si="295"/>
        <v>0</v>
      </c>
      <c r="JU190" s="16">
        <f t="shared" si="295"/>
        <v>0</v>
      </c>
      <c r="JV190" s="16">
        <f t="shared" si="295"/>
        <v>0</v>
      </c>
      <c r="JW190" s="16">
        <f t="shared" si="295"/>
        <v>0</v>
      </c>
      <c r="JX190" s="16">
        <f t="shared" si="295"/>
        <v>0</v>
      </c>
      <c r="JY190" s="16">
        <f t="shared" si="295"/>
        <v>0</v>
      </c>
      <c r="JZ190" s="16">
        <f t="shared" si="295"/>
        <v>0</v>
      </c>
      <c r="KA190" s="16">
        <f t="shared" si="295"/>
        <v>0</v>
      </c>
      <c r="KB190" s="16">
        <f t="shared" si="295"/>
        <v>0</v>
      </c>
      <c r="KC190" s="16">
        <f t="shared" si="295"/>
        <v>0</v>
      </c>
      <c r="KD190" s="16">
        <f t="shared" si="274"/>
        <v>0</v>
      </c>
      <c r="KE190" s="16">
        <f t="shared" si="274"/>
        <v>0</v>
      </c>
      <c r="KF190" s="16">
        <f t="shared" si="274"/>
        <v>0</v>
      </c>
      <c r="KG190" s="16">
        <f t="shared" si="274"/>
        <v>0</v>
      </c>
      <c r="KH190" s="16">
        <f t="shared" si="274"/>
        <v>0</v>
      </c>
      <c r="KI190" s="16">
        <f t="shared" si="274"/>
        <v>0</v>
      </c>
      <c r="KJ190" s="16">
        <f t="shared" si="274"/>
        <v>0</v>
      </c>
      <c r="KK190" s="16">
        <f t="shared" si="292"/>
        <v>0</v>
      </c>
      <c r="KL190" s="16">
        <f t="shared" si="292"/>
        <v>0</v>
      </c>
      <c r="KM190" s="16">
        <f t="shared" si="292"/>
        <v>0</v>
      </c>
      <c r="KN190" s="16">
        <f t="shared" si="292"/>
        <v>0</v>
      </c>
      <c r="KO190" s="16">
        <f t="shared" si="292"/>
        <v>1</v>
      </c>
      <c r="KP190" s="16">
        <f t="shared" si="292"/>
        <v>0</v>
      </c>
      <c r="KQ190" s="16">
        <f t="shared" si="292"/>
        <v>0</v>
      </c>
      <c r="KR190" s="16">
        <f t="shared" si="292"/>
        <v>0</v>
      </c>
      <c r="KS190" s="16">
        <f t="shared" si="292"/>
        <v>0</v>
      </c>
      <c r="KT190" s="16">
        <f t="shared" si="292"/>
        <v>0</v>
      </c>
      <c r="KU190" s="16">
        <f t="shared" si="292"/>
        <v>0</v>
      </c>
      <c r="KV190" s="16">
        <f t="shared" si="292"/>
        <v>0</v>
      </c>
      <c r="KW190" s="16">
        <f t="shared" si="292"/>
        <v>0</v>
      </c>
      <c r="KX190" s="16">
        <f t="shared" si="292"/>
        <v>0</v>
      </c>
    </row>
    <row r="191" spans="1:310">
      <c r="A191" s="2" t="s">
        <v>21</v>
      </c>
      <c r="B191" s="2" t="s">
        <v>18</v>
      </c>
      <c r="C191" s="2">
        <v>2</v>
      </c>
      <c r="D191" s="3">
        <v>85</v>
      </c>
      <c r="E191" s="3">
        <f>30+140</f>
        <v>170</v>
      </c>
      <c r="F191" s="3">
        <f t="shared" si="275"/>
        <v>0</v>
      </c>
      <c r="G191" s="4"/>
      <c r="J191" s="2">
        <v>191</v>
      </c>
      <c r="K191" s="5"/>
      <c r="L191" s="5"/>
      <c r="M191" s="3"/>
      <c r="T191" s="16">
        <f t="shared" si="298"/>
        <v>0</v>
      </c>
      <c r="U191" s="16">
        <f t="shared" si="298"/>
        <v>0</v>
      </c>
      <c r="V191" s="16">
        <f t="shared" si="298"/>
        <v>170</v>
      </c>
      <c r="W191" s="16">
        <f t="shared" si="298"/>
        <v>0</v>
      </c>
      <c r="X191" s="16">
        <f t="shared" si="298"/>
        <v>0</v>
      </c>
      <c r="Y191" s="16">
        <f t="shared" si="298"/>
        <v>0</v>
      </c>
      <c r="Z191" s="16">
        <f t="shared" si="298"/>
        <v>0</v>
      </c>
      <c r="AA191" s="16">
        <f t="shared" si="298"/>
        <v>0</v>
      </c>
      <c r="AB191" s="16">
        <f t="shared" si="298"/>
        <v>0</v>
      </c>
      <c r="AC191" s="16">
        <f t="shared" si="298"/>
        <v>0</v>
      </c>
      <c r="AD191" s="16">
        <f t="shared" si="298"/>
        <v>0</v>
      </c>
      <c r="AE191" s="16">
        <f t="shared" si="298"/>
        <v>0</v>
      </c>
      <c r="AF191" s="16">
        <f t="shared" si="298"/>
        <v>0</v>
      </c>
      <c r="AG191" s="16">
        <f t="shared" si="298"/>
        <v>0</v>
      </c>
      <c r="AH191" s="16">
        <f t="shared" si="298"/>
        <v>0</v>
      </c>
      <c r="AI191" s="16">
        <f t="shared" si="298"/>
        <v>0</v>
      </c>
      <c r="AJ191" s="16">
        <f t="shared" si="290"/>
        <v>0</v>
      </c>
      <c r="AK191" s="16">
        <f t="shared" si="290"/>
        <v>0</v>
      </c>
      <c r="AL191" s="16">
        <f t="shared" si="290"/>
        <v>0</v>
      </c>
      <c r="AM191" s="16">
        <f t="shared" si="290"/>
        <v>0</v>
      </c>
      <c r="AN191" s="16">
        <f t="shared" si="290"/>
        <v>0</v>
      </c>
      <c r="AO191" s="16">
        <f t="shared" si="290"/>
        <v>0</v>
      </c>
      <c r="AP191" s="16">
        <f t="shared" si="290"/>
        <v>0</v>
      </c>
      <c r="AQ191" s="16">
        <f t="shared" si="290"/>
        <v>0</v>
      </c>
      <c r="AR191" s="16">
        <f t="shared" si="290"/>
        <v>0</v>
      </c>
      <c r="AS191" s="16">
        <f t="shared" si="290"/>
        <v>0</v>
      </c>
      <c r="AT191" s="16">
        <f t="shared" si="290"/>
        <v>0</v>
      </c>
      <c r="AU191" s="16">
        <f t="shared" ref="AJ191:AY206" si="307">IF($A191=AU$1,$D191,0)*$C191</f>
        <v>0</v>
      </c>
      <c r="AV191" s="16">
        <f t="shared" si="307"/>
        <v>0</v>
      </c>
      <c r="AW191" s="16">
        <f t="shared" si="307"/>
        <v>0</v>
      </c>
      <c r="AX191" s="16">
        <f t="shared" si="307"/>
        <v>0</v>
      </c>
      <c r="AY191" s="16">
        <f t="shared" si="307"/>
        <v>0</v>
      </c>
      <c r="AZ191" s="16">
        <f t="shared" si="286"/>
        <v>0</v>
      </c>
      <c r="BA191" s="16">
        <f t="shared" si="286"/>
        <v>0</v>
      </c>
      <c r="BB191" s="16">
        <f t="shared" si="286"/>
        <v>0</v>
      </c>
      <c r="BC191" s="16">
        <f t="shared" si="286"/>
        <v>0</v>
      </c>
      <c r="BD191" s="16">
        <f t="shared" si="286"/>
        <v>0</v>
      </c>
      <c r="BE191" s="16">
        <f t="shared" si="286"/>
        <v>0</v>
      </c>
      <c r="BF191" s="16">
        <f t="shared" si="267"/>
        <v>0</v>
      </c>
      <c r="BG191" s="16">
        <f t="shared" si="267"/>
        <v>0</v>
      </c>
      <c r="BH191" s="16">
        <f t="shared" si="267"/>
        <v>0</v>
      </c>
      <c r="BI191" s="16">
        <f t="shared" ref="BF191:BU206" si="308">IF($A191=BI$1,$D191,0)*$C191</f>
        <v>0</v>
      </c>
      <c r="BJ191" s="16">
        <f t="shared" si="308"/>
        <v>0</v>
      </c>
      <c r="BK191" s="16">
        <f t="shared" si="308"/>
        <v>0</v>
      </c>
      <c r="BL191" s="16">
        <f t="shared" si="308"/>
        <v>0</v>
      </c>
      <c r="BM191" s="16">
        <f t="shared" si="308"/>
        <v>0</v>
      </c>
      <c r="BN191" s="16">
        <f t="shared" si="308"/>
        <v>0</v>
      </c>
      <c r="BO191" s="16">
        <f t="shared" si="308"/>
        <v>0</v>
      </c>
      <c r="BP191" s="16">
        <f t="shared" si="308"/>
        <v>0</v>
      </c>
      <c r="BQ191" s="16">
        <f t="shared" si="308"/>
        <v>0</v>
      </c>
      <c r="BR191" s="16">
        <f t="shared" si="308"/>
        <v>0</v>
      </c>
      <c r="BS191" s="16">
        <f t="shared" si="308"/>
        <v>0</v>
      </c>
      <c r="BT191" s="16">
        <f t="shared" si="308"/>
        <v>0</v>
      </c>
      <c r="BU191" s="16">
        <f t="shared" si="308"/>
        <v>0</v>
      </c>
      <c r="BV191" s="16">
        <f t="shared" si="304"/>
        <v>0</v>
      </c>
      <c r="BW191" s="16">
        <f t="shared" si="304"/>
        <v>0</v>
      </c>
      <c r="BX191" s="16">
        <f t="shared" si="304"/>
        <v>0</v>
      </c>
      <c r="BY191" s="16">
        <f t="shared" si="304"/>
        <v>0</v>
      </c>
      <c r="BZ191" s="16">
        <f t="shared" si="304"/>
        <v>0</v>
      </c>
      <c r="CA191" s="16">
        <f t="shared" si="304"/>
        <v>0</v>
      </c>
      <c r="CB191" s="16">
        <f t="shared" si="304"/>
        <v>0</v>
      </c>
      <c r="CC191" s="16">
        <f t="shared" si="304"/>
        <v>0</v>
      </c>
      <c r="CD191" s="16">
        <f t="shared" si="304"/>
        <v>0</v>
      </c>
      <c r="CE191" s="16">
        <f t="shared" si="304"/>
        <v>0</v>
      </c>
      <c r="CF191" s="16">
        <f t="shared" si="304"/>
        <v>0</v>
      </c>
      <c r="CG191" s="16">
        <f t="shared" si="304"/>
        <v>0</v>
      </c>
      <c r="CH191" s="16">
        <f t="shared" si="304"/>
        <v>0</v>
      </c>
      <c r="CI191" s="16">
        <f t="shared" si="304"/>
        <v>0</v>
      </c>
      <c r="CJ191" s="16">
        <f t="shared" si="304"/>
        <v>0</v>
      </c>
      <c r="CK191" s="16">
        <f t="shared" si="304"/>
        <v>0</v>
      </c>
      <c r="CL191" s="16">
        <f t="shared" si="304"/>
        <v>0</v>
      </c>
      <c r="CM191" s="16">
        <f t="shared" si="304"/>
        <v>0</v>
      </c>
      <c r="CN191" s="16">
        <f t="shared" si="304"/>
        <v>0</v>
      </c>
      <c r="CO191" s="16">
        <f t="shared" si="304"/>
        <v>0</v>
      </c>
      <c r="CP191" s="16">
        <f t="shared" si="304"/>
        <v>0</v>
      </c>
      <c r="CQ191" s="16">
        <f t="shared" si="304"/>
        <v>0</v>
      </c>
      <c r="CR191" s="16">
        <f t="shared" si="304"/>
        <v>0</v>
      </c>
      <c r="CS191" s="16">
        <f t="shared" si="304"/>
        <v>0</v>
      </c>
      <c r="CT191" s="16">
        <f t="shared" si="304"/>
        <v>0</v>
      </c>
      <c r="CU191" s="16">
        <f t="shared" si="304"/>
        <v>0</v>
      </c>
      <c r="CV191" s="16">
        <f t="shared" si="304"/>
        <v>0</v>
      </c>
      <c r="CW191" s="16">
        <f t="shared" si="304"/>
        <v>0</v>
      </c>
      <c r="CX191" s="16">
        <f t="shared" si="304"/>
        <v>0</v>
      </c>
      <c r="CY191" s="16">
        <f t="shared" si="304"/>
        <v>0</v>
      </c>
      <c r="CZ191" s="16">
        <f t="shared" si="304"/>
        <v>0</v>
      </c>
      <c r="DA191" s="16">
        <f t="shared" si="304"/>
        <v>0</v>
      </c>
      <c r="DB191" s="16">
        <f t="shared" si="304"/>
        <v>0</v>
      </c>
      <c r="DC191" s="16">
        <f t="shared" si="304"/>
        <v>0</v>
      </c>
      <c r="DD191" s="16">
        <f t="shared" si="304"/>
        <v>0</v>
      </c>
      <c r="DE191" s="16">
        <f t="shared" si="304"/>
        <v>0</v>
      </c>
      <c r="DF191" s="16">
        <f t="shared" si="304"/>
        <v>0</v>
      </c>
      <c r="DG191" s="16">
        <f t="shared" si="304"/>
        <v>0</v>
      </c>
      <c r="DH191" s="16">
        <f t="shared" si="304"/>
        <v>0</v>
      </c>
      <c r="DI191" s="16">
        <f t="shared" si="304"/>
        <v>0</v>
      </c>
      <c r="DJ191" s="16">
        <f t="shared" si="304"/>
        <v>0</v>
      </c>
      <c r="DK191" s="16">
        <f t="shared" si="304"/>
        <v>0</v>
      </c>
      <c r="DL191" s="16">
        <f t="shared" si="299"/>
        <v>0</v>
      </c>
      <c r="DM191" s="16">
        <f t="shared" si="299"/>
        <v>0</v>
      </c>
      <c r="DN191" s="16">
        <f t="shared" si="299"/>
        <v>0</v>
      </c>
      <c r="DO191" s="16">
        <f t="shared" si="299"/>
        <v>0</v>
      </c>
      <c r="DP191" s="16">
        <f t="shared" si="299"/>
        <v>0</v>
      </c>
      <c r="DQ191" s="16">
        <f t="shared" si="299"/>
        <v>0</v>
      </c>
      <c r="DR191" s="16">
        <f t="shared" si="299"/>
        <v>0</v>
      </c>
      <c r="DS191" s="16">
        <f t="shared" si="299"/>
        <v>0</v>
      </c>
      <c r="DT191" s="16">
        <f t="shared" si="299"/>
        <v>0</v>
      </c>
      <c r="DU191" s="16">
        <f t="shared" si="299"/>
        <v>0</v>
      </c>
      <c r="DV191" s="16">
        <f t="shared" si="296"/>
        <v>0</v>
      </c>
      <c r="DW191" s="16">
        <f t="shared" si="296"/>
        <v>0</v>
      </c>
      <c r="DX191" s="16">
        <f t="shared" si="296"/>
        <v>0</v>
      </c>
      <c r="DY191" s="16">
        <f t="shared" si="296"/>
        <v>0</v>
      </c>
      <c r="DZ191" s="16">
        <f t="shared" si="296"/>
        <v>0</v>
      </c>
      <c r="EA191" s="16">
        <f t="shared" si="296"/>
        <v>0</v>
      </c>
      <c r="EB191" s="16">
        <f t="shared" si="296"/>
        <v>0</v>
      </c>
      <c r="EC191" s="16">
        <f t="shared" si="296"/>
        <v>0</v>
      </c>
      <c r="ED191" s="16">
        <f t="shared" si="296"/>
        <v>0</v>
      </c>
      <c r="EE191" s="16">
        <f t="shared" si="296"/>
        <v>0</v>
      </c>
      <c r="EF191" s="16">
        <f t="shared" si="296"/>
        <v>0</v>
      </c>
      <c r="EG191" s="16">
        <f t="shared" si="296"/>
        <v>0</v>
      </c>
      <c r="EH191" s="16">
        <f t="shared" si="296"/>
        <v>0</v>
      </c>
      <c r="EI191" s="16">
        <f t="shared" si="296"/>
        <v>0</v>
      </c>
      <c r="EJ191" s="16">
        <f t="shared" si="296"/>
        <v>0</v>
      </c>
      <c r="EK191" s="16">
        <f t="shared" si="296"/>
        <v>0</v>
      </c>
      <c r="EL191" s="16">
        <f t="shared" si="296"/>
        <v>0</v>
      </c>
      <c r="EM191" s="16">
        <f t="shared" si="296"/>
        <v>0</v>
      </c>
      <c r="EN191" s="16">
        <f t="shared" si="296"/>
        <v>0</v>
      </c>
      <c r="EQ191" s="16">
        <f t="shared" si="306"/>
        <v>0</v>
      </c>
      <c r="ER191" s="16">
        <f t="shared" si="306"/>
        <v>0</v>
      </c>
      <c r="ES191" s="16">
        <f t="shared" si="306"/>
        <v>170</v>
      </c>
      <c r="ET191" s="16">
        <f t="shared" si="306"/>
        <v>0</v>
      </c>
      <c r="EU191" s="16">
        <f t="shared" si="306"/>
        <v>0</v>
      </c>
      <c r="EV191" s="16">
        <f t="shared" si="306"/>
        <v>0</v>
      </c>
      <c r="EW191" s="16">
        <f t="shared" si="306"/>
        <v>0</v>
      </c>
      <c r="EX191" s="16">
        <f t="shared" si="306"/>
        <v>0</v>
      </c>
      <c r="EY191" s="16">
        <f t="shared" si="306"/>
        <v>0</v>
      </c>
      <c r="EZ191" s="16">
        <f t="shared" si="306"/>
        <v>0</v>
      </c>
      <c r="FA191" s="16">
        <f t="shared" si="306"/>
        <v>0</v>
      </c>
      <c r="FB191" s="16">
        <f t="shared" si="306"/>
        <v>0</v>
      </c>
      <c r="FC191" s="16">
        <f t="shared" si="306"/>
        <v>0</v>
      </c>
      <c r="FD191" s="16">
        <f t="shared" si="306"/>
        <v>0</v>
      </c>
      <c r="FE191" s="16">
        <f t="shared" si="306"/>
        <v>0</v>
      </c>
      <c r="FF191" s="16">
        <f t="shared" si="306"/>
        <v>0</v>
      </c>
      <c r="FG191" s="16">
        <f t="shared" si="293"/>
        <v>0</v>
      </c>
      <c r="FH191" s="16">
        <f t="shared" si="293"/>
        <v>0</v>
      </c>
      <c r="FI191" s="16">
        <f t="shared" si="293"/>
        <v>0</v>
      </c>
      <c r="FJ191" s="16">
        <f t="shared" si="293"/>
        <v>0</v>
      </c>
      <c r="FK191" s="16">
        <f t="shared" si="293"/>
        <v>0</v>
      </c>
      <c r="FL191" s="16">
        <f t="shared" si="293"/>
        <v>0</v>
      </c>
      <c r="FM191" s="16">
        <f t="shared" si="293"/>
        <v>0</v>
      </c>
      <c r="FN191" s="16">
        <f t="shared" si="293"/>
        <v>0</v>
      </c>
      <c r="FO191" s="16">
        <f t="shared" si="293"/>
        <v>0</v>
      </c>
      <c r="FP191" s="16">
        <f t="shared" si="293"/>
        <v>0</v>
      </c>
      <c r="FQ191" s="16">
        <f t="shared" si="293"/>
        <v>0</v>
      </c>
      <c r="FR191" s="16">
        <f t="shared" si="293"/>
        <v>0</v>
      </c>
      <c r="FS191" s="16">
        <f t="shared" si="293"/>
        <v>0</v>
      </c>
      <c r="FT191" s="16">
        <f t="shared" si="293"/>
        <v>0</v>
      </c>
      <c r="FU191" s="16">
        <f t="shared" si="293"/>
        <v>0</v>
      </c>
      <c r="FV191" s="16">
        <f t="shared" si="300"/>
        <v>0</v>
      </c>
      <c r="FW191" s="16">
        <f t="shared" si="300"/>
        <v>0</v>
      </c>
      <c r="FX191" s="16">
        <f t="shared" si="300"/>
        <v>0</v>
      </c>
      <c r="FY191" s="16">
        <f t="shared" si="300"/>
        <v>0</v>
      </c>
      <c r="FZ191" s="16">
        <f t="shared" si="300"/>
        <v>0</v>
      </c>
      <c r="GA191" s="16">
        <f t="shared" si="300"/>
        <v>0</v>
      </c>
      <c r="GB191" s="16">
        <f t="shared" si="300"/>
        <v>0</v>
      </c>
      <c r="GC191" s="16">
        <f t="shared" si="300"/>
        <v>0</v>
      </c>
      <c r="GD191" s="16">
        <f t="shared" si="300"/>
        <v>0</v>
      </c>
      <c r="GE191" s="16">
        <f t="shared" si="300"/>
        <v>0</v>
      </c>
      <c r="GF191" s="16">
        <f t="shared" si="300"/>
        <v>0</v>
      </c>
      <c r="GG191" s="16">
        <f t="shared" si="300"/>
        <v>0</v>
      </c>
      <c r="GH191" s="16">
        <f t="shared" si="300"/>
        <v>0</v>
      </c>
      <c r="GI191" s="16">
        <f t="shared" si="300"/>
        <v>0</v>
      </c>
      <c r="GJ191" s="16">
        <f t="shared" si="300"/>
        <v>0</v>
      </c>
      <c r="GK191" s="16">
        <f t="shared" si="303"/>
        <v>0</v>
      </c>
      <c r="GL191" s="16">
        <f t="shared" si="303"/>
        <v>0</v>
      </c>
      <c r="GM191" s="16">
        <f t="shared" si="303"/>
        <v>0</v>
      </c>
      <c r="GN191" s="16">
        <f t="shared" si="303"/>
        <v>0</v>
      </c>
      <c r="GO191" s="16">
        <f t="shared" si="303"/>
        <v>0</v>
      </c>
      <c r="GP191" s="16">
        <f t="shared" ref="GK191:HP199" si="309">IF($A191=GP$1,$E191,0)</f>
        <v>0</v>
      </c>
      <c r="GQ191" s="16">
        <f t="shared" si="309"/>
        <v>0</v>
      </c>
      <c r="GR191" s="16">
        <f t="shared" si="309"/>
        <v>0</v>
      </c>
      <c r="GS191" s="16">
        <f t="shared" si="309"/>
        <v>0</v>
      </c>
      <c r="GT191" s="16">
        <f t="shared" si="309"/>
        <v>0</v>
      </c>
      <c r="GU191" s="16">
        <f t="shared" si="309"/>
        <v>0</v>
      </c>
      <c r="GV191" s="16">
        <f t="shared" si="309"/>
        <v>0</v>
      </c>
      <c r="GW191" s="16">
        <f t="shared" si="309"/>
        <v>0</v>
      </c>
      <c r="GX191" s="16">
        <f t="shared" si="309"/>
        <v>0</v>
      </c>
      <c r="GY191" s="16">
        <f t="shared" si="309"/>
        <v>0</v>
      </c>
      <c r="GZ191" s="16">
        <f t="shared" si="309"/>
        <v>0</v>
      </c>
      <c r="HA191" s="16">
        <f t="shared" si="309"/>
        <v>0</v>
      </c>
      <c r="HB191" s="16">
        <f t="shared" si="309"/>
        <v>0</v>
      </c>
      <c r="HC191" s="16">
        <f t="shared" si="309"/>
        <v>0</v>
      </c>
      <c r="HD191" s="16">
        <f t="shared" si="309"/>
        <v>0</v>
      </c>
      <c r="HE191" s="16">
        <f t="shared" si="309"/>
        <v>0</v>
      </c>
      <c r="HF191" s="16">
        <f t="shared" si="309"/>
        <v>0</v>
      </c>
      <c r="HG191" s="16">
        <f t="shared" si="309"/>
        <v>0</v>
      </c>
      <c r="HH191" s="16">
        <f t="shared" si="309"/>
        <v>0</v>
      </c>
      <c r="HI191" s="16">
        <f t="shared" si="309"/>
        <v>0</v>
      </c>
      <c r="HJ191" s="16">
        <f t="shared" si="309"/>
        <v>0</v>
      </c>
      <c r="HK191" s="16">
        <f t="shared" si="309"/>
        <v>0</v>
      </c>
      <c r="HL191" s="16">
        <f t="shared" si="309"/>
        <v>0</v>
      </c>
      <c r="HM191" s="16">
        <f t="shared" si="309"/>
        <v>0</v>
      </c>
      <c r="HN191" s="16">
        <f t="shared" si="309"/>
        <v>0</v>
      </c>
      <c r="HO191" s="16">
        <f t="shared" si="309"/>
        <v>0</v>
      </c>
      <c r="HP191" s="16">
        <f t="shared" si="309"/>
        <v>0</v>
      </c>
      <c r="HQ191" s="16">
        <f t="shared" si="305"/>
        <v>0</v>
      </c>
      <c r="HR191" s="16">
        <f t="shared" si="305"/>
        <v>0</v>
      </c>
      <c r="HS191" s="16">
        <f t="shared" si="305"/>
        <v>0</v>
      </c>
      <c r="HT191" s="16">
        <f t="shared" si="305"/>
        <v>0</v>
      </c>
      <c r="HU191" s="16">
        <f t="shared" si="305"/>
        <v>0</v>
      </c>
      <c r="HV191" s="16">
        <f t="shared" si="305"/>
        <v>0</v>
      </c>
      <c r="HW191" s="16">
        <f t="shared" si="305"/>
        <v>0</v>
      </c>
      <c r="HX191" s="16">
        <f t="shared" si="305"/>
        <v>0</v>
      </c>
      <c r="HY191" s="16">
        <f t="shared" si="305"/>
        <v>0</v>
      </c>
      <c r="HZ191" s="16">
        <f t="shared" si="305"/>
        <v>0</v>
      </c>
      <c r="IA191" s="16">
        <f t="shared" si="305"/>
        <v>0</v>
      </c>
      <c r="IB191" s="16">
        <f t="shared" si="305"/>
        <v>0</v>
      </c>
      <c r="IC191" s="16">
        <f t="shared" si="305"/>
        <v>0</v>
      </c>
      <c r="ID191" s="16">
        <f t="shared" si="305"/>
        <v>0</v>
      </c>
      <c r="IE191" s="16">
        <f t="shared" si="305"/>
        <v>0</v>
      </c>
      <c r="IF191" s="16">
        <f t="shared" si="305"/>
        <v>0</v>
      </c>
      <c r="IG191" s="16">
        <f t="shared" si="305"/>
        <v>0</v>
      </c>
      <c r="IH191" s="16">
        <f t="shared" si="305"/>
        <v>0</v>
      </c>
      <c r="II191" s="16">
        <f t="shared" si="301"/>
        <v>0</v>
      </c>
      <c r="IJ191" s="16">
        <f t="shared" si="301"/>
        <v>0</v>
      </c>
      <c r="IK191" s="16">
        <f t="shared" si="301"/>
        <v>0</v>
      </c>
      <c r="IL191" s="16">
        <f t="shared" si="301"/>
        <v>0</v>
      </c>
      <c r="IM191" s="16">
        <f t="shared" si="301"/>
        <v>0</v>
      </c>
      <c r="IN191" s="16">
        <f t="shared" si="301"/>
        <v>0</v>
      </c>
      <c r="IO191" s="16">
        <f t="shared" si="301"/>
        <v>0</v>
      </c>
      <c r="IP191" s="16">
        <f t="shared" si="301"/>
        <v>0</v>
      </c>
      <c r="IQ191" s="16">
        <f t="shared" si="301"/>
        <v>0</v>
      </c>
      <c r="IR191" s="16">
        <f t="shared" si="301"/>
        <v>0</v>
      </c>
      <c r="IS191" s="16">
        <f t="shared" si="297"/>
        <v>0</v>
      </c>
      <c r="IT191" s="16">
        <f t="shared" si="297"/>
        <v>0</v>
      </c>
      <c r="IU191" s="16">
        <f t="shared" si="297"/>
        <v>0</v>
      </c>
      <c r="IV191" s="16">
        <f t="shared" si="297"/>
        <v>0</v>
      </c>
      <c r="IW191" s="16">
        <f t="shared" si="297"/>
        <v>0</v>
      </c>
      <c r="IX191" s="16">
        <f t="shared" si="297"/>
        <v>0</v>
      </c>
      <c r="IY191" s="16">
        <f t="shared" si="297"/>
        <v>0</v>
      </c>
      <c r="IZ191" s="16">
        <f t="shared" si="297"/>
        <v>0</v>
      </c>
      <c r="JA191" s="16">
        <f t="shared" si="297"/>
        <v>0</v>
      </c>
      <c r="JB191" s="16">
        <f t="shared" si="297"/>
        <v>0</v>
      </c>
      <c r="JC191" s="16">
        <f t="shared" si="297"/>
        <v>0</v>
      </c>
      <c r="JD191" s="16">
        <f t="shared" si="297"/>
        <v>0</v>
      </c>
      <c r="JE191" s="16">
        <f t="shared" si="297"/>
        <v>0</v>
      </c>
      <c r="JF191" s="16">
        <f t="shared" si="297"/>
        <v>0</v>
      </c>
      <c r="JG191" s="16">
        <f t="shared" si="297"/>
        <v>0</v>
      </c>
      <c r="JH191" s="16">
        <f t="shared" si="297"/>
        <v>0</v>
      </c>
      <c r="JI191" s="16">
        <f t="shared" si="297"/>
        <v>0</v>
      </c>
      <c r="JJ191" s="16">
        <f t="shared" si="297"/>
        <v>0</v>
      </c>
      <c r="JK191" s="16">
        <f t="shared" si="297"/>
        <v>0</v>
      </c>
      <c r="JN191" s="16">
        <f t="shared" si="295"/>
        <v>0</v>
      </c>
      <c r="JO191" s="16">
        <f t="shared" si="295"/>
        <v>0</v>
      </c>
      <c r="JP191" s="16">
        <f t="shared" si="295"/>
        <v>0</v>
      </c>
      <c r="JQ191" s="16">
        <f t="shared" si="295"/>
        <v>0</v>
      </c>
      <c r="JR191" s="16">
        <f t="shared" si="295"/>
        <v>0</v>
      </c>
      <c r="JS191" s="16">
        <f t="shared" si="295"/>
        <v>0</v>
      </c>
      <c r="JT191" s="16">
        <f t="shared" si="295"/>
        <v>2</v>
      </c>
      <c r="JU191" s="16">
        <f t="shared" si="295"/>
        <v>0</v>
      </c>
      <c r="JV191" s="16">
        <f t="shared" si="295"/>
        <v>0</v>
      </c>
      <c r="JW191" s="16">
        <f t="shared" si="295"/>
        <v>0</v>
      </c>
      <c r="JX191" s="16">
        <f t="shared" si="295"/>
        <v>0</v>
      </c>
      <c r="JY191" s="16">
        <f t="shared" si="295"/>
        <v>0</v>
      </c>
      <c r="JZ191" s="16">
        <f t="shared" si="295"/>
        <v>0</v>
      </c>
      <c r="KA191" s="16">
        <f t="shared" si="295"/>
        <v>0</v>
      </c>
      <c r="KB191" s="16">
        <f t="shared" si="295"/>
        <v>0</v>
      </c>
      <c r="KC191" s="16">
        <f t="shared" si="295"/>
        <v>0</v>
      </c>
      <c r="KD191" s="16">
        <f t="shared" si="274"/>
        <v>0</v>
      </c>
      <c r="KE191" s="16">
        <f t="shared" si="274"/>
        <v>0</v>
      </c>
      <c r="KF191" s="16">
        <f t="shared" si="274"/>
        <v>0</v>
      </c>
      <c r="KG191" s="16">
        <f t="shared" si="274"/>
        <v>0</v>
      </c>
      <c r="KH191" s="16">
        <f t="shared" si="274"/>
        <v>0</v>
      </c>
      <c r="KI191" s="16">
        <f t="shared" si="274"/>
        <v>0</v>
      </c>
      <c r="KJ191" s="16">
        <f t="shared" si="274"/>
        <v>0</v>
      </c>
      <c r="KK191" s="16">
        <f t="shared" ref="KK191:KX206" si="310">IF($B191=KK$1,$C191,0)</f>
        <v>0</v>
      </c>
      <c r="KL191" s="16">
        <f t="shared" si="310"/>
        <v>0</v>
      </c>
      <c r="KM191" s="16">
        <f t="shared" si="310"/>
        <v>0</v>
      </c>
      <c r="KN191" s="16">
        <f t="shared" si="310"/>
        <v>0</v>
      </c>
      <c r="KO191" s="16">
        <f t="shared" si="310"/>
        <v>0</v>
      </c>
      <c r="KP191" s="16">
        <f t="shared" si="310"/>
        <v>0</v>
      </c>
      <c r="KQ191" s="16">
        <f t="shared" si="310"/>
        <v>0</v>
      </c>
      <c r="KR191" s="16">
        <f t="shared" si="310"/>
        <v>0</v>
      </c>
      <c r="KS191" s="16">
        <f t="shared" si="310"/>
        <v>0</v>
      </c>
      <c r="KT191" s="16">
        <f t="shared" si="310"/>
        <v>0</v>
      </c>
      <c r="KU191" s="16">
        <f t="shared" si="310"/>
        <v>0</v>
      </c>
      <c r="KV191" s="16">
        <f t="shared" si="310"/>
        <v>0</v>
      </c>
      <c r="KW191" s="16">
        <f t="shared" si="310"/>
        <v>0</v>
      </c>
      <c r="KX191" s="16">
        <f t="shared" si="310"/>
        <v>0</v>
      </c>
    </row>
    <row r="192" spans="1:310">
      <c r="A192" s="2" t="s">
        <v>21</v>
      </c>
      <c r="B192" s="2" t="s">
        <v>15</v>
      </c>
      <c r="C192" s="2">
        <v>1</v>
      </c>
      <c r="D192" s="3">
        <v>60</v>
      </c>
      <c r="E192" s="3">
        <v>60</v>
      </c>
      <c r="F192" s="3">
        <f t="shared" si="275"/>
        <v>0</v>
      </c>
      <c r="G192" s="4"/>
      <c r="J192" s="2">
        <v>192</v>
      </c>
      <c r="K192" s="5"/>
      <c r="L192" s="5"/>
      <c r="M192" s="3"/>
      <c r="T192" s="16">
        <f t="shared" si="298"/>
        <v>0</v>
      </c>
      <c r="U192" s="16">
        <f t="shared" si="298"/>
        <v>0</v>
      </c>
      <c r="V192" s="16">
        <f t="shared" si="298"/>
        <v>60</v>
      </c>
      <c r="W192" s="16">
        <f t="shared" si="298"/>
        <v>0</v>
      </c>
      <c r="X192" s="16">
        <f t="shared" si="298"/>
        <v>0</v>
      </c>
      <c r="Y192" s="16">
        <f t="shared" si="298"/>
        <v>0</v>
      </c>
      <c r="Z192" s="16">
        <f t="shared" si="298"/>
        <v>0</v>
      </c>
      <c r="AA192" s="16">
        <f t="shared" si="298"/>
        <v>0</v>
      </c>
      <c r="AB192" s="16">
        <f t="shared" si="298"/>
        <v>0</v>
      </c>
      <c r="AC192" s="16">
        <f t="shared" si="298"/>
        <v>0</v>
      </c>
      <c r="AD192" s="16">
        <f t="shared" si="298"/>
        <v>0</v>
      </c>
      <c r="AE192" s="16">
        <f t="shared" si="298"/>
        <v>0</v>
      </c>
      <c r="AF192" s="16">
        <f t="shared" si="298"/>
        <v>0</v>
      </c>
      <c r="AG192" s="16">
        <f t="shared" si="298"/>
        <v>0</v>
      </c>
      <c r="AH192" s="16">
        <f t="shared" si="298"/>
        <v>0</v>
      </c>
      <c r="AI192" s="16">
        <f t="shared" si="298"/>
        <v>0</v>
      </c>
      <c r="AJ192" s="16">
        <f t="shared" si="307"/>
        <v>0</v>
      </c>
      <c r="AK192" s="16">
        <f t="shared" si="307"/>
        <v>0</v>
      </c>
      <c r="AL192" s="16">
        <f t="shared" si="307"/>
        <v>0</v>
      </c>
      <c r="AM192" s="16">
        <f t="shared" si="307"/>
        <v>0</v>
      </c>
      <c r="AN192" s="16">
        <f t="shared" si="307"/>
        <v>0</v>
      </c>
      <c r="AO192" s="16">
        <f t="shared" si="307"/>
        <v>0</v>
      </c>
      <c r="AP192" s="16">
        <f t="shared" si="307"/>
        <v>0</v>
      </c>
      <c r="AQ192" s="16">
        <f t="shared" si="307"/>
        <v>0</v>
      </c>
      <c r="AR192" s="16">
        <f t="shared" si="307"/>
        <v>0</v>
      </c>
      <c r="AS192" s="16">
        <f t="shared" si="307"/>
        <v>0</v>
      </c>
      <c r="AT192" s="16">
        <f t="shared" si="307"/>
        <v>0</v>
      </c>
      <c r="AU192" s="16">
        <f t="shared" si="307"/>
        <v>0</v>
      </c>
      <c r="AV192" s="16">
        <f t="shared" si="307"/>
        <v>0</v>
      </c>
      <c r="AW192" s="16">
        <f t="shared" si="307"/>
        <v>0</v>
      </c>
      <c r="AX192" s="16">
        <f t="shared" si="307"/>
        <v>0</v>
      </c>
      <c r="AY192" s="16">
        <f t="shared" si="307"/>
        <v>0</v>
      </c>
      <c r="AZ192" s="16">
        <f t="shared" si="286"/>
        <v>0</v>
      </c>
      <c r="BA192" s="16">
        <f t="shared" si="286"/>
        <v>0</v>
      </c>
      <c r="BB192" s="16">
        <f t="shared" si="286"/>
        <v>0</v>
      </c>
      <c r="BC192" s="16">
        <f t="shared" si="286"/>
        <v>0</v>
      </c>
      <c r="BD192" s="16">
        <f t="shared" si="286"/>
        <v>0</v>
      </c>
      <c r="BE192" s="16">
        <f t="shared" si="286"/>
        <v>0</v>
      </c>
      <c r="BF192" s="16">
        <f t="shared" si="308"/>
        <v>0</v>
      </c>
      <c r="BG192" s="16">
        <f t="shared" si="308"/>
        <v>0</v>
      </c>
      <c r="BH192" s="16">
        <f t="shared" si="308"/>
        <v>0</v>
      </c>
      <c r="BI192" s="16">
        <f t="shared" si="308"/>
        <v>0</v>
      </c>
      <c r="BJ192" s="16">
        <f t="shared" si="308"/>
        <v>0</v>
      </c>
      <c r="BK192" s="16">
        <f t="shared" si="308"/>
        <v>0</v>
      </c>
      <c r="BL192" s="16">
        <f t="shared" si="308"/>
        <v>0</v>
      </c>
      <c r="BM192" s="16">
        <f t="shared" si="308"/>
        <v>0</v>
      </c>
      <c r="BN192" s="16">
        <f t="shared" si="304"/>
        <v>0</v>
      </c>
      <c r="BO192" s="16">
        <f t="shared" si="304"/>
        <v>0</v>
      </c>
      <c r="BP192" s="16">
        <f t="shared" si="304"/>
        <v>0</v>
      </c>
      <c r="BQ192" s="16">
        <f t="shared" si="304"/>
        <v>0</v>
      </c>
      <c r="BR192" s="16">
        <f t="shared" si="304"/>
        <v>0</v>
      </c>
      <c r="BS192" s="16">
        <f t="shared" si="304"/>
        <v>0</v>
      </c>
      <c r="BT192" s="16">
        <f t="shared" si="304"/>
        <v>0</v>
      </c>
      <c r="BU192" s="16">
        <f t="shared" si="304"/>
        <v>0</v>
      </c>
      <c r="BV192" s="16">
        <f t="shared" si="304"/>
        <v>0</v>
      </c>
      <c r="BW192" s="16">
        <f t="shared" si="304"/>
        <v>0</v>
      </c>
      <c r="BX192" s="16">
        <f t="shared" si="304"/>
        <v>0</v>
      </c>
      <c r="BY192" s="16">
        <f t="shared" si="304"/>
        <v>0</v>
      </c>
      <c r="BZ192" s="16">
        <f t="shared" si="304"/>
        <v>0</v>
      </c>
      <c r="CA192" s="16">
        <f t="shared" si="304"/>
        <v>0</v>
      </c>
      <c r="CB192" s="16">
        <f t="shared" si="304"/>
        <v>0</v>
      </c>
      <c r="CC192" s="16">
        <f t="shared" si="304"/>
        <v>0</v>
      </c>
      <c r="CD192" s="16">
        <f t="shared" si="304"/>
        <v>0</v>
      </c>
      <c r="CE192" s="16">
        <f t="shared" si="304"/>
        <v>0</v>
      </c>
      <c r="CF192" s="16">
        <f t="shared" si="304"/>
        <v>0</v>
      </c>
      <c r="CG192" s="16">
        <f t="shared" si="304"/>
        <v>0</v>
      </c>
      <c r="CH192" s="16">
        <f t="shared" si="304"/>
        <v>0</v>
      </c>
      <c r="CI192" s="16">
        <f t="shared" si="304"/>
        <v>0</v>
      </c>
      <c r="CJ192" s="16">
        <f t="shared" si="304"/>
        <v>0</v>
      </c>
      <c r="CK192" s="16">
        <f t="shared" si="304"/>
        <v>0</v>
      </c>
      <c r="CL192" s="16">
        <f t="shared" si="304"/>
        <v>0</v>
      </c>
      <c r="CM192" s="16">
        <f t="shared" si="304"/>
        <v>0</v>
      </c>
      <c r="CN192" s="16">
        <f t="shared" si="304"/>
        <v>0</v>
      </c>
      <c r="CO192" s="16">
        <f t="shared" si="304"/>
        <v>0</v>
      </c>
      <c r="CP192" s="16">
        <f t="shared" si="304"/>
        <v>0</v>
      </c>
      <c r="CQ192" s="16">
        <f t="shared" si="304"/>
        <v>0</v>
      </c>
      <c r="CR192" s="16">
        <f t="shared" si="304"/>
        <v>0</v>
      </c>
      <c r="CS192" s="16">
        <f t="shared" si="304"/>
        <v>0</v>
      </c>
      <c r="CT192" s="16">
        <f t="shared" si="304"/>
        <v>0</v>
      </c>
      <c r="CU192" s="16">
        <f t="shared" si="304"/>
        <v>0</v>
      </c>
      <c r="CV192" s="16">
        <f t="shared" si="304"/>
        <v>0</v>
      </c>
      <c r="CW192" s="16">
        <f t="shared" si="304"/>
        <v>0</v>
      </c>
      <c r="CX192" s="16">
        <f t="shared" si="304"/>
        <v>0</v>
      </c>
      <c r="CY192" s="16">
        <f t="shared" si="304"/>
        <v>0</v>
      </c>
      <c r="CZ192" s="16">
        <f t="shared" si="304"/>
        <v>0</v>
      </c>
      <c r="DA192" s="16">
        <f t="shared" si="304"/>
        <v>0</v>
      </c>
      <c r="DB192" s="16">
        <f t="shared" si="304"/>
        <v>0</v>
      </c>
      <c r="DC192" s="16">
        <f t="shared" si="304"/>
        <v>0</v>
      </c>
      <c r="DD192" s="16">
        <f t="shared" si="304"/>
        <v>0</v>
      </c>
      <c r="DE192" s="16">
        <f t="shared" si="304"/>
        <v>0</v>
      </c>
      <c r="DF192" s="16">
        <f t="shared" si="304"/>
        <v>0</v>
      </c>
      <c r="DG192" s="16">
        <f t="shared" si="304"/>
        <v>0</v>
      </c>
      <c r="DH192" s="16">
        <f t="shared" si="304"/>
        <v>0</v>
      </c>
      <c r="DI192" s="16">
        <f t="shared" si="304"/>
        <v>0</v>
      </c>
      <c r="DJ192" s="16">
        <f t="shared" si="304"/>
        <v>0</v>
      </c>
      <c r="DK192" s="16">
        <f t="shared" si="304"/>
        <v>0</v>
      </c>
      <c r="DL192" s="16">
        <f t="shared" si="299"/>
        <v>0</v>
      </c>
      <c r="DM192" s="16">
        <f t="shared" si="299"/>
        <v>0</v>
      </c>
      <c r="DN192" s="16">
        <f t="shared" si="299"/>
        <v>0</v>
      </c>
      <c r="DO192" s="16">
        <f t="shared" si="299"/>
        <v>0</v>
      </c>
      <c r="DP192" s="16">
        <f t="shared" si="299"/>
        <v>0</v>
      </c>
      <c r="DQ192" s="16">
        <f t="shared" si="299"/>
        <v>0</v>
      </c>
      <c r="DR192" s="16">
        <f t="shared" si="299"/>
        <v>0</v>
      </c>
      <c r="DS192" s="16">
        <f t="shared" si="299"/>
        <v>0</v>
      </c>
      <c r="DT192" s="16">
        <f t="shared" si="299"/>
        <v>0</v>
      </c>
      <c r="DU192" s="16">
        <f t="shared" si="299"/>
        <v>0</v>
      </c>
      <c r="DV192" s="16">
        <f t="shared" si="296"/>
        <v>0</v>
      </c>
      <c r="DW192" s="16">
        <f t="shared" si="296"/>
        <v>0</v>
      </c>
      <c r="DX192" s="16">
        <f t="shared" si="296"/>
        <v>0</v>
      </c>
      <c r="DY192" s="16">
        <f t="shared" si="296"/>
        <v>0</v>
      </c>
      <c r="DZ192" s="16">
        <f t="shared" si="296"/>
        <v>0</v>
      </c>
      <c r="EA192" s="16">
        <f t="shared" si="296"/>
        <v>0</v>
      </c>
      <c r="EB192" s="16">
        <f t="shared" si="296"/>
        <v>0</v>
      </c>
      <c r="EC192" s="16">
        <f t="shared" si="296"/>
        <v>0</v>
      </c>
      <c r="ED192" s="16">
        <f t="shared" si="296"/>
        <v>0</v>
      </c>
      <c r="EE192" s="16">
        <f t="shared" si="296"/>
        <v>0</v>
      </c>
      <c r="EF192" s="16">
        <f t="shared" si="296"/>
        <v>0</v>
      </c>
      <c r="EG192" s="16">
        <f t="shared" si="296"/>
        <v>0</v>
      </c>
      <c r="EH192" s="16">
        <f t="shared" si="296"/>
        <v>0</v>
      </c>
      <c r="EI192" s="16">
        <f t="shared" si="296"/>
        <v>0</v>
      </c>
      <c r="EJ192" s="16">
        <f t="shared" si="296"/>
        <v>0</v>
      </c>
      <c r="EK192" s="16">
        <f t="shared" si="296"/>
        <v>0</v>
      </c>
      <c r="EL192" s="16">
        <f t="shared" si="296"/>
        <v>0</v>
      </c>
      <c r="EM192" s="16">
        <f t="shared" si="296"/>
        <v>0</v>
      </c>
      <c r="EN192" s="16">
        <f t="shared" si="296"/>
        <v>0</v>
      </c>
      <c r="EQ192" s="16">
        <f t="shared" si="306"/>
        <v>0</v>
      </c>
      <c r="ER192" s="16">
        <f t="shared" si="306"/>
        <v>0</v>
      </c>
      <c r="ES192" s="16">
        <f t="shared" si="306"/>
        <v>60</v>
      </c>
      <c r="ET192" s="16">
        <f t="shared" si="306"/>
        <v>0</v>
      </c>
      <c r="EU192" s="16">
        <f t="shared" si="306"/>
        <v>0</v>
      </c>
      <c r="EV192" s="16">
        <f t="shared" si="306"/>
        <v>0</v>
      </c>
      <c r="EW192" s="16">
        <f t="shared" si="306"/>
        <v>0</v>
      </c>
      <c r="EX192" s="16">
        <f t="shared" si="306"/>
        <v>0</v>
      </c>
      <c r="EY192" s="16">
        <f t="shared" si="306"/>
        <v>0</v>
      </c>
      <c r="EZ192" s="16">
        <f t="shared" si="306"/>
        <v>0</v>
      </c>
      <c r="FA192" s="16">
        <f t="shared" si="306"/>
        <v>0</v>
      </c>
      <c r="FB192" s="16">
        <f t="shared" si="306"/>
        <v>0</v>
      </c>
      <c r="FC192" s="16">
        <f t="shared" si="306"/>
        <v>0</v>
      </c>
      <c r="FD192" s="16">
        <f t="shared" si="306"/>
        <v>0</v>
      </c>
      <c r="FE192" s="16">
        <f t="shared" si="306"/>
        <v>0</v>
      </c>
      <c r="FF192" s="16">
        <f t="shared" si="306"/>
        <v>0</v>
      </c>
      <c r="FG192" s="16">
        <f t="shared" si="293"/>
        <v>0</v>
      </c>
      <c r="FH192" s="16">
        <f t="shared" si="293"/>
        <v>0</v>
      </c>
      <c r="FI192" s="16">
        <f t="shared" si="293"/>
        <v>0</v>
      </c>
      <c r="FJ192" s="16">
        <f t="shared" si="293"/>
        <v>0</v>
      </c>
      <c r="FK192" s="16">
        <f t="shared" si="293"/>
        <v>0</v>
      </c>
      <c r="FL192" s="16">
        <f t="shared" si="293"/>
        <v>0</v>
      </c>
      <c r="FM192" s="16">
        <f t="shared" si="293"/>
        <v>0</v>
      </c>
      <c r="FN192" s="16">
        <f t="shared" si="293"/>
        <v>0</v>
      </c>
      <c r="FO192" s="16">
        <f t="shared" si="293"/>
        <v>0</v>
      </c>
      <c r="FP192" s="16">
        <f t="shared" si="293"/>
        <v>0</v>
      </c>
      <c r="FQ192" s="16">
        <f t="shared" si="293"/>
        <v>0</v>
      </c>
      <c r="FR192" s="16">
        <f t="shared" si="293"/>
        <v>0</v>
      </c>
      <c r="FS192" s="16">
        <f t="shared" si="293"/>
        <v>0</v>
      </c>
      <c r="FT192" s="16">
        <f t="shared" si="293"/>
        <v>0</v>
      </c>
      <c r="FU192" s="16">
        <f t="shared" si="293"/>
        <v>0</v>
      </c>
      <c r="FV192" s="16">
        <f t="shared" si="300"/>
        <v>0</v>
      </c>
      <c r="FW192" s="16">
        <f t="shared" si="300"/>
        <v>0</v>
      </c>
      <c r="FX192" s="16">
        <f t="shared" si="300"/>
        <v>0</v>
      </c>
      <c r="FY192" s="16">
        <f t="shared" si="300"/>
        <v>0</v>
      </c>
      <c r="FZ192" s="16">
        <f t="shared" si="300"/>
        <v>0</v>
      </c>
      <c r="GA192" s="16">
        <f t="shared" si="300"/>
        <v>0</v>
      </c>
      <c r="GB192" s="16">
        <f t="shared" si="300"/>
        <v>0</v>
      </c>
      <c r="GC192" s="16">
        <f t="shared" si="300"/>
        <v>0</v>
      </c>
      <c r="GD192" s="16">
        <f t="shared" si="300"/>
        <v>0</v>
      </c>
      <c r="GE192" s="16">
        <f t="shared" si="300"/>
        <v>0</v>
      </c>
      <c r="GF192" s="16">
        <f t="shared" si="300"/>
        <v>0</v>
      </c>
      <c r="GG192" s="16">
        <f t="shared" si="300"/>
        <v>0</v>
      </c>
      <c r="GH192" s="16">
        <f t="shared" si="300"/>
        <v>0</v>
      </c>
      <c r="GI192" s="16">
        <f t="shared" si="300"/>
        <v>0</v>
      </c>
      <c r="GJ192" s="16">
        <f t="shared" si="300"/>
        <v>0</v>
      </c>
      <c r="GK192" s="16">
        <f t="shared" si="309"/>
        <v>0</v>
      </c>
      <c r="GL192" s="16">
        <f t="shared" si="309"/>
        <v>0</v>
      </c>
      <c r="GM192" s="16">
        <f t="shared" si="309"/>
        <v>0</v>
      </c>
      <c r="GN192" s="16">
        <f t="shared" si="309"/>
        <v>0</v>
      </c>
      <c r="GO192" s="16">
        <f t="shared" si="309"/>
        <v>0</v>
      </c>
      <c r="GP192" s="16">
        <f t="shared" si="309"/>
        <v>0</v>
      </c>
      <c r="GQ192" s="16">
        <f t="shared" si="309"/>
        <v>0</v>
      </c>
      <c r="GR192" s="16">
        <f t="shared" si="309"/>
        <v>0</v>
      </c>
      <c r="GS192" s="16">
        <f t="shared" si="309"/>
        <v>0</v>
      </c>
      <c r="GT192" s="16">
        <f t="shared" si="309"/>
        <v>0</v>
      </c>
      <c r="GU192" s="16">
        <f t="shared" si="309"/>
        <v>0</v>
      </c>
      <c r="GV192" s="16">
        <f t="shared" si="309"/>
        <v>0</v>
      </c>
      <c r="GW192" s="16">
        <f t="shared" si="309"/>
        <v>0</v>
      </c>
      <c r="GX192" s="16">
        <f t="shared" si="309"/>
        <v>0</v>
      </c>
      <c r="GY192" s="16">
        <f t="shared" si="309"/>
        <v>0</v>
      </c>
      <c r="GZ192" s="16">
        <f t="shared" si="309"/>
        <v>0</v>
      </c>
      <c r="HA192" s="16">
        <f t="shared" si="309"/>
        <v>0</v>
      </c>
      <c r="HB192" s="16">
        <f t="shared" si="309"/>
        <v>0</v>
      </c>
      <c r="HC192" s="16">
        <f t="shared" si="309"/>
        <v>0</v>
      </c>
      <c r="HD192" s="16">
        <f t="shared" si="309"/>
        <v>0</v>
      </c>
      <c r="HE192" s="16">
        <f t="shared" si="309"/>
        <v>0</v>
      </c>
      <c r="HF192" s="16">
        <f t="shared" si="309"/>
        <v>0</v>
      </c>
      <c r="HG192" s="16">
        <f t="shared" si="309"/>
        <v>0</v>
      </c>
      <c r="HH192" s="16">
        <f t="shared" si="309"/>
        <v>0</v>
      </c>
      <c r="HI192" s="16">
        <f t="shared" si="309"/>
        <v>0</v>
      </c>
      <c r="HJ192" s="16">
        <f t="shared" si="309"/>
        <v>0</v>
      </c>
      <c r="HK192" s="16">
        <f t="shared" si="309"/>
        <v>0</v>
      </c>
      <c r="HL192" s="16">
        <f t="shared" si="309"/>
        <v>0</v>
      </c>
      <c r="HM192" s="16">
        <f t="shared" si="309"/>
        <v>0</v>
      </c>
      <c r="HN192" s="16">
        <f t="shared" si="309"/>
        <v>0</v>
      </c>
      <c r="HO192" s="16">
        <f t="shared" si="309"/>
        <v>0</v>
      </c>
      <c r="HP192" s="16">
        <f t="shared" si="309"/>
        <v>0</v>
      </c>
      <c r="HQ192" s="16">
        <f t="shared" si="305"/>
        <v>0</v>
      </c>
      <c r="HR192" s="16">
        <f t="shared" si="305"/>
        <v>0</v>
      </c>
      <c r="HS192" s="16">
        <f t="shared" si="305"/>
        <v>0</v>
      </c>
      <c r="HT192" s="16">
        <f t="shared" si="305"/>
        <v>0</v>
      </c>
      <c r="HU192" s="16">
        <f t="shared" si="305"/>
        <v>0</v>
      </c>
      <c r="HV192" s="16">
        <f t="shared" si="305"/>
        <v>0</v>
      </c>
      <c r="HW192" s="16">
        <f t="shared" si="305"/>
        <v>0</v>
      </c>
      <c r="HX192" s="16">
        <f t="shared" si="305"/>
        <v>0</v>
      </c>
      <c r="HY192" s="16">
        <f t="shared" si="305"/>
        <v>0</v>
      </c>
      <c r="HZ192" s="16">
        <f t="shared" si="305"/>
        <v>0</v>
      </c>
      <c r="IA192" s="16">
        <f t="shared" si="305"/>
        <v>0</v>
      </c>
      <c r="IB192" s="16">
        <f t="shared" si="305"/>
        <v>0</v>
      </c>
      <c r="IC192" s="16">
        <f t="shared" si="305"/>
        <v>0</v>
      </c>
      <c r="ID192" s="16">
        <f t="shared" si="305"/>
        <v>0</v>
      </c>
      <c r="IE192" s="16">
        <f t="shared" si="305"/>
        <v>0</v>
      </c>
      <c r="IF192" s="16">
        <f t="shared" si="305"/>
        <v>0</v>
      </c>
      <c r="IG192" s="16">
        <f t="shared" si="305"/>
        <v>0</v>
      </c>
      <c r="IH192" s="16">
        <f t="shared" si="305"/>
        <v>0</v>
      </c>
      <c r="II192" s="16">
        <f t="shared" si="301"/>
        <v>0</v>
      </c>
      <c r="IJ192" s="16">
        <f t="shared" si="301"/>
        <v>0</v>
      </c>
      <c r="IK192" s="16">
        <f t="shared" si="301"/>
        <v>0</v>
      </c>
      <c r="IL192" s="16">
        <f t="shared" si="301"/>
        <v>0</v>
      </c>
      <c r="IM192" s="16">
        <f t="shared" si="301"/>
        <v>0</v>
      </c>
      <c r="IN192" s="16">
        <f t="shared" si="301"/>
        <v>0</v>
      </c>
      <c r="IO192" s="16">
        <f t="shared" si="301"/>
        <v>0</v>
      </c>
      <c r="IP192" s="16">
        <f t="shared" si="301"/>
        <v>0</v>
      </c>
      <c r="IQ192" s="16">
        <f t="shared" si="301"/>
        <v>0</v>
      </c>
      <c r="IR192" s="16">
        <f t="shared" si="301"/>
        <v>0</v>
      </c>
      <c r="IS192" s="16">
        <f t="shared" si="297"/>
        <v>0</v>
      </c>
      <c r="IT192" s="16">
        <f t="shared" si="297"/>
        <v>0</v>
      </c>
      <c r="IU192" s="16">
        <f t="shared" si="297"/>
        <v>0</v>
      </c>
      <c r="IV192" s="16">
        <f t="shared" si="297"/>
        <v>0</v>
      </c>
      <c r="IW192" s="16">
        <f t="shared" si="297"/>
        <v>0</v>
      </c>
      <c r="IX192" s="16">
        <f t="shared" si="297"/>
        <v>0</v>
      </c>
      <c r="IY192" s="16">
        <f t="shared" si="297"/>
        <v>0</v>
      </c>
      <c r="IZ192" s="16">
        <f t="shared" si="297"/>
        <v>0</v>
      </c>
      <c r="JA192" s="16">
        <f t="shared" si="297"/>
        <v>0</v>
      </c>
      <c r="JB192" s="16">
        <f t="shared" si="297"/>
        <v>0</v>
      </c>
      <c r="JC192" s="16">
        <f t="shared" si="297"/>
        <v>0</v>
      </c>
      <c r="JD192" s="16">
        <f t="shared" si="297"/>
        <v>0</v>
      </c>
      <c r="JE192" s="16">
        <f t="shared" si="297"/>
        <v>0</v>
      </c>
      <c r="JF192" s="16">
        <f t="shared" si="297"/>
        <v>0</v>
      </c>
      <c r="JG192" s="16">
        <f t="shared" si="297"/>
        <v>0</v>
      </c>
      <c r="JH192" s="16">
        <f t="shared" si="297"/>
        <v>0</v>
      </c>
      <c r="JI192" s="16">
        <f t="shared" si="297"/>
        <v>0</v>
      </c>
      <c r="JJ192" s="16">
        <f t="shared" si="297"/>
        <v>0</v>
      </c>
      <c r="JK192" s="16">
        <f t="shared" si="297"/>
        <v>0</v>
      </c>
      <c r="JN192" s="16">
        <f t="shared" si="295"/>
        <v>0</v>
      </c>
      <c r="JO192" s="16">
        <f t="shared" si="295"/>
        <v>0</v>
      </c>
      <c r="JP192" s="16">
        <f t="shared" si="295"/>
        <v>1</v>
      </c>
      <c r="JQ192" s="16">
        <f t="shared" si="295"/>
        <v>0</v>
      </c>
      <c r="JR192" s="16">
        <f t="shared" si="295"/>
        <v>0</v>
      </c>
      <c r="JS192" s="16">
        <f t="shared" si="295"/>
        <v>0</v>
      </c>
      <c r="JT192" s="16">
        <f t="shared" si="295"/>
        <v>0</v>
      </c>
      <c r="JU192" s="16">
        <f t="shared" si="295"/>
        <v>0</v>
      </c>
      <c r="JV192" s="16">
        <f t="shared" si="295"/>
        <v>0</v>
      </c>
      <c r="JW192" s="16">
        <f t="shared" si="295"/>
        <v>0</v>
      </c>
      <c r="JX192" s="16">
        <f t="shared" si="295"/>
        <v>0</v>
      </c>
      <c r="JY192" s="16">
        <f t="shared" si="295"/>
        <v>0</v>
      </c>
      <c r="JZ192" s="16">
        <f t="shared" si="295"/>
        <v>0</v>
      </c>
      <c r="KA192" s="16">
        <f t="shared" si="295"/>
        <v>0</v>
      </c>
      <c r="KB192" s="16">
        <f t="shared" si="295"/>
        <v>0</v>
      </c>
      <c r="KC192" s="16">
        <f t="shared" si="295"/>
        <v>0</v>
      </c>
      <c r="KD192" s="16">
        <f t="shared" si="274"/>
        <v>0</v>
      </c>
      <c r="KE192" s="16">
        <f t="shared" si="274"/>
        <v>0</v>
      </c>
      <c r="KF192" s="16">
        <f t="shared" si="274"/>
        <v>0</v>
      </c>
      <c r="KG192" s="16">
        <f t="shared" si="274"/>
        <v>0</v>
      </c>
      <c r="KH192" s="16">
        <f t="shared" si="274"/>
        <v>0</v>
      </c>
      <c r="KI192" s="16">
        <f t="shared" si="274"/>
        <v>0</v>
      </c>
      <c r="KJ192" s="16">
        <f t="shared" si="274"/>
        <v>0</v>
      </c>
      <c r="KK192" s="16">
        <f t="shared" si="310"/>
        <v>0</v>
      </c>
      <c r="KL192" s="16">
        <f t="shared" si="310"/>
        <v>0</v>
      </c>
      <c r="KM192" s="16">
        <f t="shared" si="310"/>
        <v>0</v>
      </c>
      <c r="KN192" s="16">
        <f t="shared" si="310"/>
        <v>0</v>
      </c>
      <c r="KO192" s="16">
        <f t="shared" si="310"/>
        <v>0</v>
      </c>
      <c r="KP192" s="16">
        <f t="shared" si="310"/>
        <v>0</v>
      </c>
      <c r="KQ192" s="16">
        <f t="shared" si="310"/>
        <v>0</v>
      </c>
      <c r="KR192" s="16">
        <f t="shared" si="310"/>
        <v>0</v>
      </c>
      <c r="KS192" s="16">
        <f t="shared" si="310"/>
        <v>0</v>
      </c>
      <c r="KT192" s="16">
        <f t="shared" si="310"/>
        <v>0</v>
      </c>
      <c r="KU192" s="16">
        <f t="shared" si="310"/>
        <v>0</v>
      </c>
      <c r="KV192" s="16">
        <f t="shared" si="310"/>
        <v>0</v>
      </c>
      <c r="KW192" s="16">
        <f t="shared" si="310"/>
        <v>0</v>
      </c>
      <c r="KX192" s="16">
        <f t="shared" si="310"/>
        <v>0</v>
      </c>
    </row>
    <row r="193" spans="1:310">
      <c r="A193" s="2" t="s">
        <v>21</v>
      </c>
      <c r="B193" s="2" t="s">
        <v>17</v>
      </c>
      <c r="C193" s="2">
        <v>1</v>
      </c>
      <c r="D193" s="3">
        <v>60</v>
      </c>
      <c r="E193" s="3">
        <v>60</v>
      </c>
      <c r="F193" s="3">
        <f t="shared" si="275"/>
        <v>0</v>
      </c>
      <c r="G193" s="4">
        <v>45184</v>
      </c>
      <c r="J193" s="2">
        <v>193</v>
      </c>
      <c r="K193" s="5"/>
      <c r="L193" s="5"/>
      <c r="M193" s="3"/>
      <c r="T193" s="16">
        <f t="shared" si="298"/>
        <v>0</v>
      </c>
      <c r="U193" s="16">
        <f t="shared" si="298"/>
        <v>0</v>
      </c>
      <c r="V193" s="16">
        <f t="shared" si="298"/>
        <v>60</v>
      </c>
      <c r="W193" s="16">
        <f t="shared" si="298"/>
        <v>0</v>
      </c>
      <c r="X193" s="16">
        <f t="shared" si="298"/>
        <v>0</v>
      </c>
      <c r="Y193" s="16">
        <f t="shared" si="298"/>
        <v>0</v>
      </c>
      <c r="Z193" s="16">
        <f t="shared" si="298"/>
        <v>0</v>
      </c>
      <c r="AA193" s="16">
        <f t="shared" si="298"/>
        <v>0</v>
      </c>
      <c r="AB193" s="16">
        <f t="shared" si="298"/>
        <v>0</v>
      </c>
      <c r="AC193" s="16">
        <f t="shared" si="298"/>
        <v>0</v>
      </c>
      <c r="AD193" s="16">
        <f t="shared" si="298"/>
        <v>0</v>
      </c>
      <c r="AE193" s="16">
        <f t="shared" si="298"/>
        <v>0</v>
      </c>
      <c r="AF193" s="16">
        <f t="shared" si="298"/>
        <v>0</v>
      </c>
      <c r="AG193" s="16">
        <f t="shared" si="298"/>
        <v>0</v>
      </c>
      <c r="AH193" s="16">
        <f t="shared" si="298"/>
        <v>0</v>
      </c>
      <c r="AI193" s="16">
        <f t="shared" si="298"/>
        <v>0</v>
      </c>
      <c r="AJ193" s="16">
        <f t="shared" si="307"/>
        <v>0</v>
      </c>
      <c r="AK193" s="16">
        <f t="shared" si="307"/>
        <v>0</v>
      </c>
      <c r="AL193" s="16">
        <f t="shared" si="307"/>
        <v>0</v>
      </c>
      <c r="AM193" s="16">
        <f t="shared" si="307"/>
        <v>0</v>
      </c>
      <c r="AN193" s="16">
        <f t="shared" si="307"/>
        <v>0</v>
      </c>
      <c r="AO193" s="16">
        <f t="shared" si="307"/>
        <v>0</v>
      </c>
      <c r="AP193" s="16">
        <f t="shared" si="307"/>
        <v>0</v>
      </c>
      <c r="AQ193" s="16">
        <f t="shared" si="307"/>
        <v>0</v>
      </c>
      <c r="AR193" s="16">
        <f t="shared" si="307"/>
        <v>0</v>
      </c>
      <c r="AS193" s="16">
        <f t="shared" si="307"/>
        <v>0</v>
      </c>
      <c r="AT193" s="16">
        <f t="shared" si="307"/>
        <v>0</v>
      </c>
      <c r="AU193" s="16">
        <f t="shared" si="307"/>
        <v>0</v>
      </c>
      <c r="AV193" s="16">
        <f t="shared" si="307"/>
        <v>0</v>
      </c>
      <c r="AW193" s="16">
        <f t="shared" si="307"/>
        <v>0</v>
      </c>
      <c r="AX193" s="16">
        <f t="shared" si="307"/>
        <v>0</v>
      </c>
      <c r="AY193" s="16">
        <f t="shared" si="307"/>
        <v>0</v>
      </c>
      <c r="AZ193" s="16">
        <f t="shared" si="286"/>
        <v>0</v>
      </c>
      <c r="BA193" s="16">
        <f t="shared" si="286"/>
        <v>0</v>
      </c>
      <c r="BB193" s="16">
        <f t="shared" si="286"/>
        <v>0</v>
      </c>
      <c r="BC193" s="16">
        <f t="shared" si="286"/>
        <v>0</v>
      </c>
      <c r="BD193" s="16">
        <f t="shared" si="286"/>
        <v>0</v>
      </c>
      <c r="BE193" s="16">
        <f t="shared" si="286"/>
        <v>0</v>
      </c>
      <c r="BF193" s="16">
        <f t="shared" si="308"/>
        <v>0</v>
      </c>
      <c r="BG193" s="16">
        <f t="shared" si="308"/>
        <v>0</v>
      </c>
      <c r="BH193" s="16">
        <f t="shared" si="308"/>
        <v>0</v>
      </c>
      <c r="BI193" s="16">
        <f t="shared" si="308"/>
        <v>0</v>
      </c>
      <c r="BJ193" s="16">
        <f t="shared" si="308"/>
        <v>0</v>
      </c>
      <c r="BK193" s="16">
        <f t="shared" si="308"/>
        <v>0</v>
      </c>
      <c r="BL193" s="16">
        <f t="shared" si="308"/>
        <v>0</v>
      </c>
      <c r="BM193" s="16">
        <f t="shared" si="308"/>
        <v>0</v>
      </c>
      <c r="BN193" s="16">
        <f t="shared" si="304"/>
        <v>0</v>
      </c>
      <c r="BO193" s="16">
        <f t="shared" si="304"/>
        <v>0</v>
      </c>
      <c r="BP193" s="16">
        <f t="shared" si="304"/>
        <v>0</v>
      </c>
      <c r="BQ193" s="16">
        <f t="shared" si="304"/>
        <v>0</v>
      </c>
      <c r="BR193" s="16">
        <f t="shared" si="304"/>
        <v>0</v>
      </c>
      <c r="BS193" s="16">
        <f t="shared" si="304"/>
        <v>0</v>
      </c>
      <c r="BT193" s="16">
        <f t="shared" si="304"/>
        <v>0</v>
      </c>
      <c r="BU193" s="16">
        <f t="shared" si="304"/>
        <v>0</v>
      </c>
      <c r="BV193" s="16">
        <f t="shared" si="304"/>
        <v>0</v>
      </c>
      <c r="BW193" s="16">
        <f t="shared" si="304"/>
        <v>0</v>
      </c>
      <c r="BX193" s="16">
        <f t="shared" si="304"/>
        <v>0</v>
      </c>
      <c r="BY193" s="16">
        <f t="shared" si="304"/>
        <v>0</v>
      </c>
      <c r="BZ193" s="16">
        <f t="shared" si="304"/>
        <v>0</v>
      </c>
      <c r="CA193" s="16">
        <f t="shared" si="304"/>
        <v>0</v>
      </c>
      <c r="CB193" s="16">
        <f t="shared" si="304"/>
        <v>0</v>
      </c>
      <c r="CC193" s="16">
        <f t="shared" si="304"/>
        <v>0</v>
      </c>
      <c r="CD193" s="16">
        <f t="shared" si="304"/>
        <v>0</v>
      </c>
      <c r="CE193" s="16">
        <f t="shared" si="304"/>
        <v>0</v>
      </c>
      <c r="CF193" s="16">
        <f t="shared" si="304"/>
        <v>0</v>
      </c>
      <c r="CG193" s="16">
        <f t="shared" si="304"/>
        <v>0</v>
      </c>
      <c r="CH193" s="16">
        <f t="shared" si="304"/>
        <v>0</v>
      </c>
      <c r="CI193" s="16">
        <f t="shared" si="304"/>
        <v>0</v>
      </c>
      <c r="CJ193" s="16">
        <f t="shared" si="304"/>
        <v>0</v>
      </c>
      <c r="CK193" s="16">
        <f t="shared" ref="BN193:DK198" si="311">IF($A193=CK$1,$D193,0)*$C193</f>
        <v>0</v>
      </c>
      <c r="CL193" s="16">
        <f t="shared" si="311"/>
        <v>0</v>
      </c>
      <c r="CM193" s="16">
        <f t="shared" si="311"/>
        <v>0</v>
      </c>
      <c r="CN193" s="16">
        <f t="shared" si="311"/>
        <v>0</v>
      </c>
      <c r="CO193" s="16">
        <f t="shared" si="311"/>
        <v>0</v>
      </c>
      <c r="CP193" s="16">
        <f t="shared" si="311"/>
        <v>0</v>
      </c>
      <c r="CQ193" s="16">
        <f t="shared" si="311"/>
        <v>0</v>
      </c>
      <c r="CR193" s="16">
        <f t="shared" si="311"/>
        <v>0</v>
      </c>
      <c r="CS193" s="16">
        <f t="shared" si="311"/>
        <v>0</v>
      </c>
      <c r="CT193" s="16">
        <f t="shared" si="311"/>
        <v>0</v>
      </c>
      <c r="CU193" s="16">
        <f t="shared" si="311"/>
        <v>0</v>
      </c>
      <c r="CV193" s="16">
        <f t="shared" si="311"/>
        <v>0</v>
      </c>
      <c r="CW193" s="16">
        <f t="shared" si="311"/>
        <v>0</v>
      </c>
      <c r="CX193" s="16">
        <f t="shared" si="311"/>
        <v>0</v>
      </c>
      <c r="CY193" s="16">
        <f t="shared" si="311"/>
        <v>0</v>
      </c>
      <c r="CZ193" s="16">
        <f t="shared" si="311"/>
        <v>0</v>
      </c>
      <c r="DA193" s="16">
        <f t="shared" si="311"/>
        <v>0</v>
      </c>
      <c r="DB193" s="16">
        <f t="shared" si="311"/>
        <v>0</v>
      </c>
      <c r="DC193" s="16">
        <f t="shared" si="311"/>
        <v>0</v>
      </c>
      <c r="DD193" s="16">
        <f t="shared" si="311"/>
        <v>0</v>
      </c>
      <c r="DE193" s="16">
        <f t="shared" si="311"/>
        <v>0</v>
      </c>
      <c r="DF193" s="16">
        <f t="shared" si="311"/>
        <v>0</v>
      </c>
      <c r="DG193" s="16">
        <f t="shared" si="311"/>
        <v>0</v>
      </c>
      <c r="DH193" s="16">
        <f t="shared" si="311"/>
        <v>0</v>
      </c>
      <c r="DI193" s="16">
        <f t="shared" si="311"/>
        <v>0</v>
      </c>
      <c r="DJ193" s="16">
        <f t="shared" si="311"/>
        <v>0</v>
      </c>
      <c r="DK193" s="16">
        <f t="shared" si="311"/>
        <v>0</v>
      </c>
      <c r="DL193" s="16">
        <f t="shared" si="299"/>
        <v>0</v>
      </c>
      <c r="DM193" s="16">
        <f t="shared" si="299"/>
        <v>0</v>
      </c>
      <c r="DN193" s="16">
        <f t="shared" si="299"/>
        <v>0</v>
      </c>
      <c r="DO193" s="16">
        <f t="shared" si="299"/>
        <v>0</v>
      </c>
      <c r="DP193" s="16">
        <f t="shared" si="299"/>
        <v>0</v>
      </c>
      <c r="DQ193" s="16">
        <f t="shared" si="299"/>
        <v>0</v>
      </c>
      <c r="DR193" s="16">
        <f t="shared" si="299"/>
        <v>0</v>
      </c>
      <c r="DS193" s="16">
        <f t="shared" si="299"/>
        <v>0</v>
      </c>
      <c r="DT193" s="16">
        <f t="shared" si="299"/>
        <v>0</v>
      </c>
      <c r="DU193" s="16">
        <f t="shared" si="299"/>
        <v>0</v>
      </c>
      <c r="DV193" s="16">
        <f t="shared" si="296"/>
        <v>0</v>
      </c>
      <c r="DW193" s="16">
        <f t="shared" si="296"/>
        <v>0</v>
      </c>
      <c r="DX193" s="16">
        <f t="shared" si="296"/>
        <v>0</v>
      </c>
      <c r="DY193" s="16">
        <f t="shared" si="296"/>
        <v>0</v>
      </c>
      <c r="DZ193" s="16">
        <f t="shared" si="296"/>
        <v>0</v>
      </c>
      <c r="EA193" s="16">
        <f t="shared" si="296"/>
        <v>0</v>
      </c>
      <c r="EB193" s="16">
        <f t="shared" si="296"/>
        <v>0</v>
      </c>
      <c r="EC193" s="16">
        <f t="shared" si="296"/>
        <v>0</v>
      </c>
      <c r="ED193" s="16">
        <f t="shared" si="296"/>
        <v>0</v>
      </c>
      <c r="EE193" s="16">
        <f t="shared" ref="DV193:EN207" si="312">IF($A193=EE$1,$D193,0)*$C193</f>
        <v>0</v>
      </c>
      <c r="EF193" s="16">
        <f t="shared" si="312"/>
        <v>0</v>
      </c>
      <c r="EG193" s="16">
        <f t="shared" si="312"/>
        <v>0</v>
      </c>
      <c r="EH193" s="16">
        <f t="shared" si="312"/>
        <v>0</v>
      </c>
      <c r="EI193" s="16">
        <f t="shared" si="312"/>
        <v>0</v>
      </c>
      <c r="EJ193" s="16">
        <f t="shared" si="312"/>
        <v>0</v>
      </c>
      <c r="EK193" s="16">
        <f t="shared" si="312"/>
        <v>0</v>
      </c>
      <c r="EL193" s="16">
        <f t="shared" si="312"/>
        <v>0</v>
      </c>
      <c r="EM193" s="16">
        <f t="shared" si="312"/>
        <v>0</v>
      </c>
      <c r="EN193" s="16">
        <f t="shared" si="312"/>
        <v>0</v>
      </c>
      <c r="EQ193" s="16">
        <f t="shared" si="306"/>
        <v>0</v>
      </c>
      <c r="ER193" s="16">
        <f t="shared" si="306"/>
        <v>0</v>
      </c>
      <c r="ES193" s="16">
        <f t="shared" si="306"/>
        <v>60</v>
      </c>
      <c r="ET193" s="16">
        <f t="shared" si="306"/>
        <v>0</v>
      </c>
      <c r="EU193" s="16">
        <f t="shared" si="306"/>
        <v>0</v>
      </c>
      <c r="EV193" s="16">
        <f t="shared" si="306"/>
        <v>0</v>
      </c>
      <c r="EW193" s="16">
        <f t="shared" si="306"/>
        <v>0</v>
      </c>
      <c r="EX193" s="16">
        <f t="shared" si="306"/>
        <v>0</v>
      </c>
      <c r="EY193" s="16">
        <f t="shared" si="306"/>
        <v>0</v>
      </c>
      <c r="EZ193" s="16">
        <f t="shared" si="306"/>
        <v>0</v>
      </c>
      <c r="FA193" s="16">
        <f t="shared" si="306"/>
        <v>0</v>
      </c>
      <c r="FB193" s="16">
        <f t="shared" si="306"/>
        <v>0</v>
      </c>
      <c r="FC193" s="16">
        <f t="shared" si="306"/>
        <v>0</v>
      </c>
      <c r="FD193" s="16">
        <f t="shared" si="306"/>
        <v>0</v>
      </c>
      <c r="FE193" s="16">
        <f t="shared" si="306"/>
        <v>0</v>
      </c>
      <c r="FF193" s="16">
        <f t="shared" si="306"/>
        <v>0</v>
      </c>
      <c r="FG193" s="16">
        <f t="shared" si="293"/>
        <v>0</v>
      </c>
      <c r="FH193" s="16">
        <f t="shared" si="293"/>
        <v>0</v>
      </c>
      <c r="FI193" s="16">
        <f t="shared" si="293"/>
        <v>0</v>
      </c>
      <c r="FJ193" s="16">
        <f t="shared" si="293"/>
        <v>0</v>
      </c>
      <c r="FK193" s="16">
        <f t="shared" si="293"/>
        <v>0</v>
      </c>
      <c r="FL193" s="16">
        <f t="shared" si="293"/>
        <v>0</v>
      </c>
      <c r="FM193" s="16">
        <f t="shared" si="293"/>
        <v>0</v>
      </c>
      <c r="FN193" s="16">
        <f t="shared" si="293"/>
        <v>0</v>
      </c>
      <c r="FO193" s="16">
        <f t="shared" si="293"/>
        <v>0</v>
      </c>
      <c r="FP193" s="16">
        <f t="shared" si="293"/>
        <v>0</v>
      </c>
      <c r="FQ193" s="16">
        <f t="shared" si="293"/>
        <v>0</v>
      </c>
      <c r="FR193" s="16">
        <f t="shared" si="293"/>
        <v>0</v>
      </c>
      <c r="FS193" s="16">
        <f t="shared" si="293"/>
        <v>0</v>
      </c>
      <c r="FT193" s="16">
        <f t="shared" ref="FG193:FU208" si="313">IF($A193=FT$1,$E193,0)</f>
        <v>0</v>
      </c>
      <c r="FU193" s="16">
        <f t="shared" si="313"/>
        <v>0</v>
      </c>
      <c r="FV193" s="16">
        <f t="shared" si="300"/>
        <v>0</v>
      </c>
      <c r="FW193" s="16">
        <f t="shared" si="300"/>
        <v>0</v>
      </c>
      <c r="FX193" s="16">
        <f t="shared" si="300"/>
        <v>0</v>
      </c>
      <c r="FY193" s="16">
        <f t="shared" si="300"/>
        <v>0</v>
      </c>
      <c r="FZ193" s="16">
        <f t="shared" si="300"/>
        <v>0</v>
      </c>
      <c r="GA193" s="16">
        <f t="shared" si="300"/>
        <v>0</v>
      </c>
      <c r="GB193" s="16">
        <f t="shared" si="300"/>
        <v>0</v>
      </c>
      <c r="GC193" s="16">
        <f t="shared" si="300"/>
        <v>0</v>
      </c>
      <c r="GD193" s="16">
        <f t="shared" si="300"/>
        <v>0</v>
      </c>
      <c r="GE193" s="16">
        <f t="shared" si="300"/>
        <v>0</v>
      </c>
      <c r="GF193" s="16">
        <f t="shared" si="300"/>
        <v>0</v>
      </c>
      <c r="GG193" s="16">
        <f t="shared" si="300"/>
        <v>0</v>
      </c>
      <c r="GH193" s="16">
        <f t="shared" si="300"/>
        <v>0</v>
      </c>
      <c r="GI193" s="16">
        <f t="shared" si="300"/>
        <v>0</v>
      </c>
      <c r="GJ193" s="16">
        <f t="shared" si="300"/>
        <v>0</v>
      </c>
      <c r="GK193" s="16">
        <f t="shared" si="309"/>
        <v>0</v>
      </c>
      <c r="GL193" s="16">
        <f t="shared" si="309"/>
        <v>0</v>
      </c>
      <c r="GM193" s="16">
        <f t="shared" si="309"/>
        <v>0</v>
      </c>
      <c r="GN193" s="16">
        <f t="shared" si="309"/>
        <v>0</v>
      </c>
      <c r="GO193" s="16">
        <f t="shared" si="309"/>
        <v>0</v>
      </c>
      <c r="GP193" s="16">
        <f t="shared" si="309"/>
        <v>0</v>
      </c>
      <c r="GQ193" s="16">
        <f t="shared" si="309"/>
        <v>0</v>
      </c>
      <c r="GR193" s="16">
        <f t="shared" si="309"/>
        <v>0</v>
      </c>
      <c r="GS193" s="16">
        <f t="shared" si="309"/>
        <v>0</v>
      </c>
      <c r="GT193" s="16">
        <f t="shared" si="309"/>
        <v>0</v>
      </c>
      <c r="GU193" s="16">
        <f t="shared" si="309"/>
        <v>0</v>
      </c>
      <c r="GV193" s="16">
        <f t="shared" si="309"/>
        <v>0</v>
      </c>
      <c r="GW193" s="16">
        <f t="shared" si="309"/>
        <v>0</v>
      </c>
      <c r="GX193" s="16">
        <f t="shared" si="309"/>
        <v>0</v>
      </c>
      <c r="GY193" s="16">
        <f t="shared" si="309"/>
        <v>0</v>
      </c>
      <c r="GZ193" s="16">
        <f t="shared" si="309"/>
        <v>0</v>
      </c>
      <c r="HA193" s="16">
        <f t="shared" si="309"/>
        <v>0</v>
      </c>
      <c r="HB193" s="16">
        <f t="shared" si="309"/>
        <v>0</v>
      </c>
      <c r="HC193" s="16">
        <f t="shared" si="309"/>
        <v>0</v>
      </c>
      <c r="HD193" s="16">
        <f t="shared" si="309"/>
        <v>0</v>
      </c>
      <c r="HE193" s="16">
        <f t="shared" si="309"/>
        <v>0</v>
      </c>
      <c r="HF193" s="16">
        <f t="shared" si="309"/>
        <v>0</v>
      </c>
      <c r="HG193" s="16">
        <f t="shared" si="309"/>
        <v>0</v>
      </c>
      <c r="HH193" s="16">
        <f t="shared" si="309"/>
        <v>0</v>
      </c>
      <c r="HI193" s="16">
        <f t="shared" si="309"/>
        <v>0</v>
      </c>
      <c r="HJ193" s="16">
        <f t="shared" si="309"/>
        <v>0</v>
      </c>
      <c r="HK193" s="16">
        <f t="shared" si="309"/>
        <v>0</v>
      </c>
      <c r="HL193" s="16">
        <f t="shared" si="309"/>
        <v>0</v>
      </c>
      <c r="HM193" s="16">
        <f t="shared" si="309"/>
        <v>0</v>
      </c>
      <c r="HN193" s="16">
        <f t="shared" si="309"/>
        <v>0</v>
      </c>
      <c r="HO193" s="16">
        <f t="shared" si="309"/>
        <v>0</v>
      </c>
      <c r="HP193" s="16">
        <f t="shared" si="309"/>
        <v>0</v>
      </c>
      <c r="HQ193" s="16">
        <f t="shared" si="305"/>
        <v>0</v>
      </c>
      <c r="HR193" s="16">
        <f t="shared" si="305"/>
        <v>0</v>
      </c>
      <c r="HS193" s="16">
        <f t="shared" si="305"/>
        <v>0</v>
      </c>
      <c r="HT193" s="16">
        <f t="shared" si="305"/>
        <v>0</v>
      </c>
      <c r="HU193" s="16">
        <f t="shared" si="305"/>
        <v>0</v>
      </c>
      <c r="HV193" s="16">
        <f t="shared" si="305"/>
        <v>0</v>
      </c>
      <c r="HW193" s="16">
        <f t="shared" si="305"/>
        <v>0</v>
      </c>
      <c r="HX193" s="16">
        <f t="shared" si="305"/>
        <v>0</v>
      </c>
      <c r="HY193" s="16">
        <f t="shared" si="305"/>
        <v>0</v>
      </c>
      <c r="HZ193" s="16">
        <f t="shared" si="305"/>
        <v>0</v>
      </c>
      <c r="IA193" s="16">
        <f t="shared" si="305"/>
        <v>0</v>
      </c>
      <c r="IB193" s="16">
        <f t="shared" si="305"/>
        <v>0</v>
      </c>
      <c r="IC193" s="16">
        <f t="shared" si="305"/>
        <v>0</v>
      </c>
      <c r="ID193" s="16">
        <f t="shared" si="305"/>
        <v>0</v>
      </c>
      <c r="IE193" s="16">
        <f t="shared" si="305"/>
        <v>0</v>
      </c>
      <c r="IF193" s="16">
        <f t="shared" si="305"/>
        <v>0</v>
      </c>
      <c r="IG193" s="16">
        <f t="shared" si="305"/>
        <v>0</v>
      </c>
      <c r="IH193" s="16">
        <f t="shared" si="305"/>
        <v>0</v>
      </c>
      <c r="II193" s="16">
        <f t="shared" si="301"/>
        <v>0</v>
      </c>
      <c r="IJ193" s="16">
        <f t="shared" si="301"/>
        <v>0</v>
      </c>
      <c r="IK193" s="16">
        <f t="shared" si="301"/>
        <v>0</v>
      </c>
      <c r="IL193" s="16">
        <f t="shared" si="301"/>
        <v>0</v>
      </c>
      <c r="IM193" s="16">
        <f t="shared" si="301"/>
        <v>0</v>
      </c>
      <c r="IN193" s="16">
        <f t="shared" si="301"/>
        <v>0</v>
      </c>
      <c r="IO193" s="16">
        <f t="shared" si="301"/>
        <v>0</v>
      </c>
      <c r="IP193" s="16">
        <f t="shared" si="301"/>
        <v>0</v>
      </c>
      <c r="IQ193" s="16">
        <f t="shared" si="301"/>
        <v>0</v>
      </c>
      <c r="IR193" s="16">
        <f t="shared" si="301"/>
        <v>0</v>
      </c>
      <c r="IS193" s="16">
        <f t="shared" si="297"/>
        <v>0</v>
      </c>
      <c r="IT193" s="16">
        <f t="shared" si="297"/>
        <v>0</v>
      </c>
      <c r="IU193" s="16">
        <f t="shared" si="297"/>
        <v>0</v>
      </c>
      <c r="IV193" s="16">
        <f t="shared" si="297"/>
        <v>0</v>
      </c>
      <c r="IW193" s="16">
        <f t="shared" si="297"/>
        <v>0</v>
      </c>
      <c r="IX193" s="16">
        <f t="shared" si="297"/>
        <v>0</v>
      </c>
      <c r="IY193" s="16">
        <f t="shared" si="297"/>
        <v>0</v>
      </c>
      <c r="IZ193" s="16">
        <f t="shared" si="297"/>
        <v>0</v>
      </c>
      <c r="JA193" s="16">
        <f t="shared" si="297"/>
        <v>0</v>
      </c>
      <c r="JB193" s="16">
        <f t="shared" ref="IS193:JK207" si="314">IF($A193=JB$1,$E193,0)</f>
        <v>0</v>
      </c>
      <c r="JC193" s="16">
        <f t="shared" si="314"/>
        <v>0</v>
      </c>
      <c r="JD193" s="16">
        <f t="shared" si="314"/>
        <v>0</v>
      </c>
      <c r="JE193" s="16">
        <f t="shared" si="314"/>
        <v>0</v>
      </c>
      <c r="JF193" s="16">
        <f t="shared" si="314"/>
        <v>0</v>
      </c>
      <c r="JG193" s="16">
        <f t="shared" si="314"/>
        <v>0</v>
      </c>
      <c r="JH193" s="16">
        <f t="shared" si="314"/>
        <v>0</v>
      </c>
      <c r="JI193" s="16">
        <f t="shared" si="314"/>
        <v>0</v>
      </c>
      <c r="JJ193" s="16">
        <f t="shared" si="314"/>
        <v>0</v>
      </c>
      <c r="JK193" s="16">
        <f t="shared" si="314"/>
        <v>0</v>
      </c>
      <c r="JN193" s="16">
        <f t="shared" si="295"/>
        <v>0</v>
      </c>
      <c r="JO193" s="16">
        <f t="shared" si="295"/>
        <v>0</v>
      </c>
      <c r="JP193" s="16">
        <f t="shared" si="295"/>
        <v>0</v>
      </c>
      <c r="JQ193" s="16">
        <f t="shared" si="295"/>
        <v>0</v>
      </c>
      <c r="JR193" s="16">
        <f t="shared" si="295"/>
        <v>0</v>
      </c>
      <c r="JS193" s="16">
        <f t="shared" si="295"/>
        <v>1</v>
      </c>
      <c r="JT193" s="16">
        <f t="shared" si="295"/>
        <v>0</v>
      </c>
      <c r="JU193" s="16">
        <f t="shared" si="295"/>
        <v>0</v>
      </c>
      <c r="JV193" s="16">
        <f t="shared" si="295"/>
        <v>0</v>
      </c>
      <c r="JW193" s="16">
        <f t="shared" si="295"/>
        <v>0</v>
      </c>
      <c r="JX193" s="16">
        <f t="shared" si="295"/>
        <v>0</v>
      </c>
      <c r="JY193" s="16">
        <f t="shared" si="295"/>
        <v>0</v>
      </c>
      <c r="JZ193" s="16">
        <f t="shared" si="295"/>
        <v>0</v>
      </c>
      <c r="KA193" s="16">
        <f t="shared" si="295"/>
        <v>0</v>
      </c>
      <c r="KB193" s="16">
        <f t="shared" si="295"/>
        <v>0</v>
      </c>
      <c r="KC193" s="16">
        <f t="shared" si="295"/>
        <v>0</v>
      </c>
      <c r="KD193" s="16">
        <f t="shared" si="274"/>
        <v>0</v>
      </c>
      <c r="KE193" s="16">
        <f t="shared" si="274"/>
        <v>0</v>
      </c>
      <c r="KF193" s="16">
        <f t="shared" si="274"/>
        <v>0</v>
      </c>
      <c r="KG193" s="16">
        <f t="shared" si="274"/>
        <v>0</v>
      </c>
      <c r="KH193" s="16">
        <f t="shared" si="274"/>
        <v>0</v>
      </c>
      <c r="KI193" s="16">
        <f t="shared" si="274"/>
        <v>0</v>
      </c>
      <c r="KJ193" s="16">
        <f t="shared" si="274"/>
        <v>0</v>
      </c>
      <c r="KK193" s="16">
        <f t="shared" si="310"/>
        <v>0</v>
      </c>
      <c r="KL193" s="16">
        <f t="shared" si="310"/>
        <v>0</v>
      </c>
      <c r="KM193" s="16">
        <f t="shared" si="310"/>
        <v>0</v>
      </c>
      <c r="KN193" s="16">
        <f t="shared" si="310"/>
        <v>0</v>
      </c>
      <c r="KO193" s="16">
        <f t="shared" si="310"/>
        <v>0</v>
      </c>
      <c r="KP193" s="16">
        <f t="shared" si="310"/>
        <v>0</v>
      </c>
      <c r="KQ193" s="16">
        <f t="shared" si="310"/>
        <v>0</v>
      </c>
      <c r="KR193" s="16">
        <f t="shared" si="310"/>
        <v>0</v>
      </c>
      <c r="KS193" s="16">
        <f t="shared" si="310"/>
        <v>0</v>
      </c>
      <c r="KT193" s="16">
        <f t="shared" si="310"/>
        <v>0</v>
      </c>
      <c r="KU193" s="16">
        <f t="shared" si="310"/>
        <v>0</v>
      </c>
      <c r="KV193" s="16">
        <f t="shared" si="310"/>
        <v>0</v>
      </c>
      <c r="KW193" s="16">
        <f t="shared" si="310"/>
        <v>0</v>
      </c>
      <c r="KX193" s="16">
        <f t="shared" si="310"/>
        <v>0</v>
      </c>
    </row>
    <row r="194" spans="1:310">
      <c r="A194" s="2" t="s">
        <v>104</v>
      </c>
      <c r="B194" s="2" t="s">
        <v>122</v>
      </c>
      <c r="C194" s="2">
        <v>1</v>
      </c>
      <c r="D194" s="3">
        <v>60</v>
      </c>
      <c r="E194" s="3">
        <v>60</v>
      </c>
      <c r="F194" s="3">
        <f t="shared" si="275"/>
        <v>0</v>
      </c>
      <c r="G194" s="4"/>
      <c r="J194" s="2">
        <v>194</v>
      </c>
      <c r="K194" s="5"/>
      <c r="L194" s="5"/>
      <c r="M194" s="3"/>
      <c r="T194" s="16">
        <f t="shared" si="298"/>
        <v>0</v>
      </c>
      <c r="U194" s="16">
        <f t="shared" si="298"/>
        <v>0</v>
      </c>
      <c r="V194" s="16">
        <f t="shared" si="298"/>
        <v>0</v>
      </c>
      <c r="W194" s="16">
        <f t="shared" si="298"/>
        <v>0</v>
      </c>
      <c r="X194" s="16">
        <f t="shared" si="298"/>
        <v>0</v>
      </c>
      <c r="Y194" s="16">
        <f t="shared" si="298"/>
        <v>0</v>
      </c>
      <c r="Z194" s="16">
        <f t="shared" si="298"/>
        <v>0</v>
      </c>
      <c r="AA194" s="16">
        <f t="shared" si="298"/>
        <v>0</v>
      </c>
      <c r="AB194" s="16">
        <f t="shared" si="298"/>
        <v>0</v>
      </c>
      <c r="AC194" s="16">
        <f t="shared" si="298"/>
        <v>0</v>
      </c>
      <c r="AD194" s="16">
        <f t="shared" si="298"/>
        <v>0</v>
      </c>
      <c r="AE194" s="16">
        <f t="shared" si="298"/>
        <v>0</v>
      </c>
      <c r="AF194" s="16">
        <f t="shared" si="298"/>
        <v>0</v>
      </c>
      <c r="AG194" s="16">
        <f t="shared" si="298"/>
        <v>0</v>
      </c>
      <c r="AH194" s="16">
        <f t="shared" si="298"/>
        <v>0</v>
      </c>
      <c r="AI194" s="16">
        <f t="shared" si="298"/>
        <v>0</v>
      </c>
      <c r="AJ194" s="16">
        <f t="shared" si="307"/>
        <v>0</v>
      </c>
      <c r="AK194" s="16">
        <f t="shared" si="307"/>
        <v>0</v>
      </c>
      <c r="AL194" s="16">
        <f t="shared" si="307"/>
        <v>0</v>
      </c>
      <c r="AM194" s="16">
        <f t="shared" si="307"/>
        <v>0</v>
      </c>
      <c r="AN194" s="16">
        <f t="shared" si="307"/>
        <v>0</v>
      </c>
      <c r="AO194" s="16">
        <f t="shared" si="307"/>
        <v>0</v>
      </c>
      <c r="AP194" s="16">
        <f t="shared" si="307"/>
        <v>0</v>
      </c>
      <c r="AQ194" s="16">
        <f t="shared" si="307"/>
        <v>0</v>
      </c>
      <c r="AR194" s="16">
        <f t="shared" si="307"/>
        <v>0</v>
      </c>
      <c r="AS194" s="16">
        <f t="shared" si="307"/>
        <v>0</v>
      </c>
      <c r="AT194" s="16">
        <f t="shared" si="307"/>
        <v>0</v>
      </c>
      <c r="AU194" s="16">
        <f t="shared" si="307"/>
        <v>0</v>
      </c>
      <c r="AV194" s="16">
        <f t="shared" si="307"/>
        <v>0</v>
      </c>
      <c r="AW194" s="16">
        <f t="shared" si="307"/>
        <v>0</v>
      </c>
      <c r="AX194" s="16">
        <f t="shared" si="307"/>
        <v>0</v>
      </c>
      <c r="AY194" s="16">
        <f t="shared" si="307"/>
        <v>0</v>
      </c>
      <c r="AZ194" s="16">
        <f t="shared" si="286"/>
        <v>0</v>
      </c>
      <c r="BA194" s="16">
        <f t="shared" si="286"/>
        <v>0</v>
      </c>
      <c r="BB194" s="16">
        <f t="shared" si="286"/>
        <v>0</v>
      </c>
      <c r="BC194" s="16">
        <f t="shared" si="286"/>
        <v>0</v>
      </c>
      <c r="BD194" s="16">
        <f t="shared" si="286"/>
        <v>0</v>
      </c>
      <c r="BE194" s="16">
        <f t="shared" si="286"/>
        <v>0</v>
      </c>
      <c r="BF194" s="16">
        <f t="shared" si="308"/>
        <v>0</v>
      </c>
      <c r="BG194" s="16">
        <f t="shared" si="308"/>
        <v>0</v>
      </c>
      <c r="BH194" s="16">
        <f t="shared" si="308"/>
        <v>0</v>
      </c>
      <c r="BI194" s="16">
        <f t="shared" si="308"/>
        <v>0</v>
      </c>
      <c r="BJ194" s="16">
        <f t="shared" si="308"/>
        <v>0</v>
      </c>
      <c r="BK194" s="16">
        <f t="shared" si="308"/>
        <v>0</v>
      </c>
      <c r="BL194" s="16">
        <f t="shared" si="308"/>
        <v>0</v>
      </c>
      <c r="BM194" s="16">
        <f t="shared" si="308"/>
        <v>0</v>
      </c>
      <c r="BN194" s="16">
        <f t="shared" si="311"/>
        <v>0</v>
      </c>
      <c r="BO194" s="16">
        <f t="shared" si="311"/>
        <v>0</v>
      </c>
      <c r="BP194" s="16">
        <f t="shared" si="311"/>
        <v>0</v>
      </c>
      <c r="BQ194" s="16">
        <f t="shared" si="311"/>
        <v>0</v>
      </c>
      <c r="BR194" s="16">
        <f t="shared" si="311"/>
        <v>0</v>
      </c>
      <c r="BS194" s="16">
        <f t="shared" si="311"/>
        <v>0</v>
      </c>
      <c r="BT194" s="16">
        <f t="shared" si="311"/>
        <v>0</v>
      </c>
      <c r="BU194" s="16">
        <f t="shared" si="311"/>
        <v>0</v>
      </c>
      <c r="BV194" s="16">
        <f t="shared" si="311"/>
        <v>0</v>
      </c>
      <c r="BW194" s="16">
        <f t="shared" si="311"/>
        <v>0</v>
      </c>
      <c r="BX194" s="16">
        <f t="shared" si="311"/>
        <v>0</v>
      </c>
      <c r="BY194" s="16">
        <f t="shared" si="311"/>
        <v>0</v>
      </c>
      <c r="BZ194" s="16">
        <f t="shared" si="311"/>
        <v>0</v>
      </c>
      <c r="CA194" s="16">
        <f t="shared" si="311"/>
        <v>0</v>
      </c>
      <c r="CB194" s="16">
        <f t="shared" si="311"/>
        <v>0</v>
      </c>
      <c r="CC194" s="16">
        <f t="shared" si="311"/>
        <v>0</v>
      </c>
      <c r="CD194" s="16">
        <f t="shared" si="311"/>
        <v>0</v>
      </c>
      <c r="CE194" s="16">
        <f t="shared" si="311"/>
        <v>0</v>
      </c>
      <c r="CF194" s="16">
        <f t="shared" si="311"/>
        <v>60</v>
      </c>
      <c r="CG194" s="16">
        <f t="shared" si="311"/>
        <v>0</v>
      </c>
      <c r="CH194" s="16">
        <f t="shared" si="311"/>
        <v>0</v>
      </c>
      <c r="CI194" s="16">
        <f t="shared" si="311"/>
        <v>0</v>
      </c>
      <c r="CJ194" s="16">
        <f t="shared" si="311"/>
        <v>0</v>
      </c>
      <c r="CK194" s="16">
        <f t="shared" si="311"/>
        <v>0</v>
      </c>
      <c r="CL194" s="16">
        <f t="shared" si="311"/>
        <v>0</v>
      </c>
      <c r="CM194" s="16">
        <f t="shared" si="311"/>
        <v>0</v>
      </c>
      <c r="CN194" s="16">
        <f t="shared" si="311"/>
        <v>0</v>
      </c>
      <c r="CO194" s="16">
        <f t="shared" si="311"/>
        <v>0</v>
      </c>
      <c r="CP194" s="16">
        <f t="shared" si="311"/>
        <v>0</v>
      </c>
      <c r="CQ194" s="16">
        <f t="shared" si="311"/>
        <v>0</v>
      </c>
      <c r="CR194" s="16">
        <f t="shared" si="311"/>
        <v>0</v>
      </c>
      <c r="CS194" s="16">
        <f t="shared" si="311"/>
        <v>0</v>
      </c>
      <c r="CT194" s="16">
        <f t="shared" si="311"/>
        <v>0</v>
      </c>
      <c r="CU194" s="16">
        <f t="shared" si="311"/>
        <v>0</v>
      </c>
      <c r="CV194" s="16">
        <f t="shared" si="311"/>
        <v>0</v>
      </c>
      <c r="CW194" s="16">
        <f t="shared" si="311"/>
        <v>0</v>
      </c>
      <c r="CX194" s="16">
        <f t="shared" si="311"/>
        <v>0</v>
      </c>
      <c r="CY194" s="16">
        <f t="shared" si="311"/>
        <v>0</v>
      </c>
      <c r="CZ194" s="16">
        <f t="shared" si="311"/>
        <v>0</v>
      </c>
      <c r="DA194" s="16">
        <f t="shared" si="311"/>
        <v>0</v>
      </c>
      <c r="DB194" s="16">
        <f t="shared" si="311"/>
        <v>0</v>
      </c>
      <c r="DC194" s="16">
        <f t="shared" si="311"/>
        <v>0</v>
      </c>
      <c r="DD194" s="16">
        <f t="shared" si="311"/>
        <v>0</v>
      </c>
      <c r="DE194" s="16">
        <f t="shared" si="311"/>
        <v>0</v>
      </c>
      <c r="DF194" s="16">
        <f t="shared" si="311"/>
        <v>0</v>
      </c>
      <c r="DG194" s="16">
        <f t="shared" si="311"/>
        <v>0</v>
      </c>
      <c r="DH194" s="16">
        <f t="shared" si="311"/>
        <v>0</v>
      </c>
      <c r="DI194" s="16">
        <f t="shared" si="311"/>
        <v>0</v>
      </c>
      <c r="DJ194" s="16">
        <f t="shared" si="311"/>
        <v>0</v>
      </c>
      <c r="DK194" s="16">
        <f t="shared" si="311"/>
        <v>0</v>
      </c>
      <c r="DL194" s="16">
        <f t="shared" si="299"/>
        <v>0</v>
      </c>
      <c r="DM194" s="16">
        <f t="shared" si="299"/>
        <v>0</v>
      </c>
      <c r="DN194" s="16">
        <f t="shared" si="299"/>
        <v>0</v>
      </c>
      <c r="DO194" s="16">
        <f t="shared" si="299"/>
        <v>0</v>
      </c>
      <c r="DP194" s="16">
        <f t="shared" si="299"/>
        <v>0</v>
      </c>
      <c r="DQ194" s="16">
        <f t="shared" si="299"/>
        <v>0</v>
      </c>
      <c r="DR194" s="16">
        <f t="shared" si="299"/>
        <v>0</v>
      </c>
      <c r="DS194" s="16">
        <f t="shared" si="299"/>
        <v>0</v>
      </c>
      <c r="DT194" s="16">
        <f t="shared" si="299"/>
        <v>0</v>
      </c>
      <c r="DU194" s="16">
        <f t="shared" si="299"/>
        <v>0</v>
      </c>
      <c r="DV194" s="16">
        <f t="shared" si="312"/>
        <v>0</v>
      </c>
      <c r="DW194" s="16">
        <f t="shared" si="312"/>
        <v>0</v>
      </c>
      <c r="DX194" s="16">
        <f t="shared" si="312"/>
        <v>0</v>
      </c>
      <c r="DY194" s="16">
        <f t="shared" si="312"/>
        <v>0</v>
      </c>
      <c r="DZ194" s="16">
        <f t="shared" si="312"/>
        <v>0</v>
      </c>
      <c r="EA194" s="16">
        <f t="shared" si="312"/>
        <v>0</v>
      </c>
      <c r="EB194" s="16">
        <f t="shared" si="312"/>
        <v>0</v>
      </c>
      <c r="EC194" s="16">
        <f t="shared" si="312"/>
        <v>0</v>
      </c>
      <c r="ED194" s="16">
        <f t="shared" si="312"/>
        <v>0</v>
      </c>
      <c r="EE194" s="16">
        <f t="shared" si="312"/>
        <v>0</v>
      </c>
      <c r="EF194" s="16">
        <f t="shared" si="312"/>
        <v>0</v>
      </c>
      <c r="EG194" s="16">
        <f t="shared" si="312"/>
        <v>0</v>
      </c>
      <c r="EH194" s="16">
        <f t="shared" si="312"/>
        <v>0</v>
      </c>
      <c r="EI194" s="16">
        <f t="shared" si="312"/>
        <v>0</v>
      </c>
      <c r="EJ194" s="16">
        <f t="shared" si="312"/>
        <v>0</v>
      </c>
      <c r="EK194" s="16">
        <f t="shared" si="312"/>
        <v>0</v>
      </c>
      <c r="EL194" s="16">
        <f t="shared" si="312"/>
        <v>0</v>
      </c>
      <c r="EM194" s="16">
        <f t="shared" si="312"/>
        <v>0</v>
      </c>
      <c r="EN194" s="16">
        <f t="shared" si="312"/>
        <v>0</v>
      </c>
      <c r="EQ194" s="16">
        <f t="shared" si="306"/>
        <v>0</v>
      </c>
      <c r="ER194" s="16">
        <f t="shared" si="306"/>
        <v>0</v>
      </c>
      <c r="ES194" s="16">
        <f t="shared" si="306"/>
        <v>0</v>
      </c>
      <c r="ET194" s="16">
        <f t="shared" si="306"/>
        <v>0</v>
      </c>
      <c r="EU194" s="16">
        <f t="shared" si="306"/>
        <v>0</v>
      </c>
      <c r="EV194" s="16">
        <f t="shared" si="306"/>
        <v>0</v>
      </c>
      <c r="EW194" s="16">
        <f t="shared" si="306"/>
        <v>0</v>
      </c>
      <c r="EX194" s="16">
        <f t="shared" si="306"/>
        <v>0</v>
      </c>
      <c r="EY194" s="16">
        <f t="shared" si="306"/>
        <v>0</v>
      </c>
      <c r="EZ194" s="16">
        <f t="shared" si="306"/>
        <v>0</v>
      </c>
      <c r="FA194" s="16">
        <f t="shared" si="306"/>
        <v>0</v>
      </c>
      <c r="FB194" s="16">
        <f t="shared" si="306"/>
        <v>0</v>
      </c>
      <c r="FC194" s="16">
        <f t="shared" si="306"/>
        <v>0</v>
      </c>
      <c r="FD194" s="16">
        <f t="shared" si="306"/>
        <v>0</v>
      </c>
      <c r="FE194" s="16">
        <f t="shared" si="306"/>
        <v>0</v>
      </c>
      <c r="FF194" s="16">
        <f t="shared" si="306"/>
        <v>0</v>
      </c>
      <c r="FG194" s="16">
        <f t="shared" si="313"/>
        <v>0</v>
      </c>
      <c r="FH194" s="16">
        <f t="shared" si="313"/>
        <v>0</v>
      </c>
      <c r="FI194" s="16">
        <f t="shared" si="313"/>
        <v>0</v>
      </c>
      <c r="FJ194" s="16">
        <f t="shared" si="313"/>
        <v>0</v>
      </c>
      <c r="FK194" s="16">
        <f t="shared" si="313"/>
        <v>0</v>
      </c>
      <c r="FL194" s="16">
        <f t="shared" si="313"/>
        <v>0</v>
      </c>
      <c r="FM194" s="16">
        <f t="shared" si="313"/>
        <v>0</v>
      </c>
      <c r="FN194" s="16">
        <f t="shared" si="313"/>
        <v>0</v>
      </c>
      <c r="FO194" s="16">
        <f t="shared" si="313"/>
        <v>0</v>
      </c>
      <c r="FP194" s="16">
        <f t="shared" si="313"/>
        <v>0</v>
      </c>
      <c r="FQ194" s="16">
        <f t="shared" si="313"/>
        <v>0</v>
      </c>
      <c r="FR194" s="16">
        <f t="shared" si="313"/>
        <v>0</v>
      </c>
      <c r="FS194" s="16">
        <f t="shared" si="313"/>
        <v>0</v>
      </c>
      <c r="FT194" s="16">
        <f t="shared" si="313"/>
        <v>0</v>
      </c>
      <c r="FU194" s="16">
        <f t="shared" si="313"/>
        <v>0</v>
      </c>
      <c r="FV194" s="16">
        <f t="shared" si="300"/>
        <v>0</v>
      </c>
      <c r="FW194" s="16">
        <f t="shared" si="300"/>
        <v>0</v>
      </c>
      <c r="FX194" s="16">
        <f t="shared" si="300"/>
        <v>0</v>
      </c>
      <c r="FY194" s="16">
        <f t="shared" si="300"/>
        <v>0</v>
      </c>
      <c r="FZ194" s="16">
        <f t="shared" si="300"/>
        <v>0</v>
      </c>
      <c r="GA194" s="16">
        <f t="shared" si="300"/>
        <v>0</v>
      </c>
      <c r="GB194" s="16">
        <f t="shared" si="300"/>
        <v>0</v>
      </c>
      <c r="GC194" s="16">
        <f t="shared" si="300"/>
        <v>0</v>
      </c>
      <c r="GD194" s="16">
        <f t="shared" si="300"/>
        <v>0</v>
      </c>
      <c r="GE194" s="16">
        <f t="shared" si="300"/>
        <v>0</v>
      </c>
      <c r="GF194" s="16">
        <f t="shared" si="300"/>
        <v>0</v>
      </c>
      <c r="GG194" s="16">
        <f t="shared" si="300"/>
        <v>0</v>
      </c>
      <c r="GH194" s="16">
        <f t="shared" si="300"/>
        <v>0</v>
      </c>
      <c r="GI194" s="16">
        <f t="shared" si="300"/>
        <v>0</v>
      </c>
      <c r="GJ194" s="16">
        <f t="shared" si="300"/>
        <v>0</v>
      </c>
      <c r="GK194" s="16">
        <f t="shared" si="309"/>
        <v>0</v>
      </c>
      <c r="GL194" s="16">
        <f t="shared" si="309"/>
        <v>0</v>
      </c>
      <c r="GM194" s="16">
        <f t="shared" si="309"/>
        <v>0</v>
      </c>
      <c r="GN194" s="16">
        <f t="shared" si="309"/>
        <v>0</v>
      </c>
      <c r="GO194" s="16">
        <f t="shared" si="309"/>
        <v>0</v>
      </c>
      <c r="GP194" s="16">
        <f t="shared" si="309"/>
        <v>0</v>
      </c>
      <c r="GQ194" s="16">
        <f t="shared" si="309"/>
        <v>0</v>
      </c>
      <c r="GR194" s="16">
        <f t="shared" si="309"/>
        <v>0</v>
      </c>
      <c r="GS194" s="16">
        <f t="shared" si="309"/>
        <v>0</v>
      </c>
      <c r="GT194" s="16">
        <f t="shared" si="309"/>
        <v>0</v>
      </c>
      <c r="GU194" s="16">
        <f t="shared" si="309"/>
        <v>0</v>
      </c>
      <c r="GV194" s="16">
        <f t="shared" si="309"/>
        <v>0</v>
      </c>
      <c r="GW194" s="16">
        <f t="shared" si="309"/>
        <v>0</v>
      </c>
      <c r="GX194" s="16">
        <f t="shared" si="309"/>
        <v>0</v>
      </c>
      <c r="GY194" s="16">
        <f t="shared" si="309"/>
        <v>0</v>
      </c>
      <c r="GZ194" s="16">
        <f t="shared" si="309"/>
        <v>0</v>
      </c>
      <c r="HA194" s="16">
        <f t="shared" si="309"/>
        <v>0</v>
      </c>
      <c r="HB194" s="16">
        <f t="shared" si="309"/>
        <v>0</v>
      </c>
      <c r="HC194" s="16">
        <f t="shared" si="309"/>
        <v>60</v>
      </c>
      <c r="HD194" s="16">
        <f t="shared" si="309"/>
        <v>0</v>
      </c>
      <c r="HE194" s="16">
        <f t="shared" si="309"/>
        <v>0</v>
      </c>
      <c r="HF194" s="16">
        <f t="shared" si="309"/>
        <v>0</v>
      </c>
      <c r="HG194" s="16">
        <f t="shared" si="309"/>
        <v>0</v>
      </c>
      <c r="HH194" s="16">
        <f t="shared" si="309"/>
        <v>0</v>
      </c>
      <c r="HI194" s="16">
        <f t="shared" si="309"/>
        <v>0</v>
      </c>
      <c r="HJ194" s="16">
        <f t="shared" si="309"/>
        <v>0</v>
      </c>
      <c r="HK194" s="16">
        <f t="shared" si="309"/>
        <v>0</v>
      </c>
      <c r="HL194" s="16">
        <f t="shared" si="309"/>
        <v>0</v>
      </c>
      <c r="HM194" s="16">
        <f t="shared" si="309"/>
        <v>0</v>
      </c>
      <c r="HN194" s="16">
        <f t="shared" si="309"/>
        <v>0</v>
      </c>
      <c r="HO194" s="16">
        <f t="shared" si="309"/>
        <v>0</v>
      </c>
      <c r="HP194" s="16">
        <f t="shared" si="309"/>
        <v>0</v>
      </c>
      <c r="HQ194" s="16">
        <f t="shared" si="305"/>
        <v>0</v>
      </c>
      <c r="HR194" s="16">
        <f t="shared" si="305"/>
        <v>0</v>
      </c>
      <c r="HS194" s="16">
        <f t="shared" si="305"/>
        <v>0</v>
      </c>
      <c r="HT194" s="16">
        <f t="shared" si="305"/>
        <v>0</v>
      </c>
      <c r="HU194" s="16">
        <f t="shared" si="305"/>
        <v>0</v>
      </c>
      <c r="HV194" s="16">
        <f t="shared" si="305"/>
        <v>0</v>
      </c>
      <c r="HW194" s="16">
        <f t="shared" si="305"/>
        <v>0</v>
      </c>
      <c r="HX194" s="16">
        <f t="shared" si="305"/>
        <v>0</v>
      </c>
      <c r="HY194" s="16">
        <f t="shared" si="305"/>
        <v>0</v>
      </c>
      <c r="HZ194" s="16">
        <f t="shared" si="305"/>
        <v>0</v>
      </c>
      <c r="IA194" s="16">
        <f t="shared" si="305"/>
        <v>0</v>
      </c>
      <c r="IB194" s="16">
        <f t="shared" si="305"/>
        <v>0</v>
      </c>
      <c r="IC194" s="16">
        <f t="shared" si="305"/>
        <v>0</v>
      </c>
      <c r="ID194" s="16">
        <f t="shared" si="305"/>
        <v>0</v>
      </c>
      <c r="IE194" s="16">
        <f t="shared" si="305"/>
        <v>0</v>
      </c>
      <c r="IF194" s="16">
        <f t="shared" si="305"/>
        <v>0</v>
      </c>
      <c r="IG194" s="16">
        <f t="shared" si="305"/>
        <v>0</v>
      </c>
      <c r="IH194" s="16">
        <f t="shared" si="305"/>
        <v>0</v>
      </c>
      <c r="II194" s="16">
        <f t="shared" si="301"/>
        <v>0</v>
      </c>
      <c r="IJ194" s="16">
        <f t="shared" si="301"/>
        <v>0</v>
      </c>
      <c r="IK194" s="16">
        <f t="shared" si="301"/>
        <v>0</v>
      </c>
      <c r="IL194" s="16">
        <f t="shared" si="301"/>
        <v>0</v>
      </c>
      <c r="IM194" s="16">
        <f t="shared" si="301"/>
        <v>0</v>
      </c>
      <c r="IN194" s="16">
        <f t="shared" si="301"/>
        <v>0</v>
      </c>
      <c r="IO194" s="16">
        <f t="shared" si="301"/>
        <v>0</v>
      </c>
      <c r="IP194" s="16">
        <f t="shared" si="301"/>
        <v>0</v>
      </c>
      <c r="IQ194" s="16">
        <f t="shared" si="301"/>
        <v>0</v>
      </c>
      <c r="IR194" s="16">
        <f t="shared" si="301"/>
        <v>0</v>
      </c>
      <c r="IS194" s="16">
        <f t="shared" si="314"/>
        <v>0</v>
      </c>
      <c r="IT194" s="16">
        <f t="shared" si="314"/>
        <v>0</v>
      </c>
      <c r="IU194" s="16">
        <f t="shared" si="314"/>
        <v>0</v>
      </c>
      <c r="IV194" s="16">
        <f t="shared" si="314"/>
        <v>0</v>
      </c>
      <c r="IW194" s="16">
        <f t="shared" si="314"/>
        <v>0</v>
      </c>
      <c r="IX194" s="16">
        <f t="shared" si="314"/>
        <v>0</v>
      </c>
      <c r="IY194" s="16">
        <f t="shared" si="314"/>
        <v>0</v>
      </c>
      <c r="IZ194" s="16">
        <f t="shared" si="314"/>
        <v>0</v>
      </c>
      <c r="JA194" s="16">
        <f t="shared" si="314"/>
        <v>0</v>
      </c>
      <c r="JB194" s="16">
        <f t="shared" si="314"/>
        <v>0</v>
      </c>
      <c r="JC194" s="16">
        <f t="shared" si="314"/>
        <v>0</v>
      </c>
      <c r="JD194" s="16">
        <f t="shared" si="314"/>
        <v>0</v>
      </c>
      <c r="JE194" s="16">
        <f t="shared" si="314"/>
        <v>0</v>
      </c>
      <c r="JF194" s="16">
        <f t="shared" si="314"/>
        <v>0</v>
      </c>
      <c r="JG194" s="16">
        <f t="shared" si="314"/>
        <v>0</v>
      </c>
      <c r="JH194" s="16">
        <f t="shared" si="314"/>
        <v>0</v>
      </c>
      <c r="JI194" s="16">
        <f t="shared" si="314"/>
        <v>0</v>
      </c>
      <c r="JJ194" s="16">
        <f t="shared" si="314"/>
        <v>0</v>
      </c>
      <c r="JK194" s="16">
        <f t="shared" si="314"/>
        <v>0</v>
      </c>
      <c r="JN194" s="16">
        <f t="shared" si="295"/>
        <v>0</v>
      </c>
      <c r="JO194" s="16">
        <f t="shared" si="295"/>
        <v>0</v>
      </c>
      <c r="JP194" s="16">
        <f t="shared" si="295"/>
        <v>0</v>
      </c>
      <c r="JQ194" s="16">
        <f t="shared" si="295"/>
        <v>0</v>
      </c>
      <c r="JR194" s="16">
        <f t="shared" si="295"/>
        <v>0</v>
      </c>
      <c r="JS194" s="16">
        <f t="shared" si="295"/>
        <v>0</v>
      </c>
      <c r="JT194" s="16">
        <f t="shared" si="295"/>
        <v>0</v>
      </c>
      <c r="JU194" s="16">
        <f t="shared" si="295"/>
        <v>0</v>
      </c>
      <c r="JV194" s="16">
        <f t="shared" si="295"/>
        <v>0</v>
      </c>
      <c r="JW194" s="16">
        <f t="shared" si="295"/>
        <v>0</v>
      </c>
      <c r="JX194" s="16">
        <f t="shared" si="295"/>
        <v>0</v>
      </c>
      <c r="JY194" s="16">
        <f t="shared" ref="JN194:KC209" si="315">IF($B194=JY$1,$C194,0)</f>
        <v>0</v>
      </c>
      <c r="JZ194" s="16">
        <f t="shared" si="315"/>
        <v>0</v>
      </c>
      <c r="KA194" s="16">
        <f t="shared" si="315"/>
        <v>0</v>
      </c>
      <c r="KB194" s="16">
        <f t="shared" si="315"/>
        <v>0</v>
      </c>
      <c r="KC194" s="16">
        <f t="shared" si="315"/>
        <v>0</v>
      </c>
      <c r="KD194" s="16">
        <f t="shared" si="274"/>
        <v>0</v>
      </c>
      <c r="KE194" s="16">
        <f t="shared" si="274"/>
        <v>0</v>
      </c>
      <c r="KF194" s="16">
        <f t="shared" si="274"/>
        <v>0</v>
      </c>
      <c r="KG194" s="16">
        <f t="shared" si="274"/>
        <v>0</v>
      </c>
      <c r="KH194" s="16">
        <f t="shared" si="274"/>
        <v>0</v>
      </c>
      <c r="KI194" s="16">
        <f t="shared" si="274"/>
        <v>0</v>
      </c>
      <c r="KJ194" s="16">
        <f t="shared" si="274"/>
        <v>0</v>
      </c>
      <c r="KK194" s="16">
        <f t="shared" si="310"/>
        <v>0</v>
      </c>
      <c r="KL194" s="16">
        <f t="shared" si="310"/>
        <v>0</v>
      </c>
      <c r="KM194" s="16">
        <f t="shared" si="310"/>
        <v>0</v>
      </c>
      <c r="KN194" s="16">
        <f t="shared" si="310"/>
        <v>0</v>
      </c>
      <c r="KO194" s="16">
        <f t="shared" si="310"/>
        <v>1</v>
      </c>
      <c r="KP194" s="16">
        <f t="shared" si="310"/>
        <v>0</v>
      </c>
      <c r="KQ194" s="16">
        <f t="shared" si="310"/>
        <v>0</v>
      </c>
      <c r="KR194" s="16">
        <f t="shared" si="310"/>
        <v>0</v>
      </c>
      <c r="KS194" s="16">
        <f t="shared" si="310"/>
        <v>0</v>
      </c>
      <c r="KT194" s="16">
        <f t="shared" si="310"/>
        <v>0</v>
      </c>
      <c r="KU194" s="16">
        <f t="shared" si="310"/>
        <v>0</v>
      </c>
      <c r="KV194" s="16">
        <f t="shared" si="310"/>
        <v>0</v>
      </c>
      <c r="KW194" s="16">
        <f t="shared" si="310"/>
        <v>0</v>
      </c>
      <c r="KX194" s="16">
        <f t="shared" si="310"/>
        <v>0</v>
      </c>
    </row>
    <row r="195" spans="1:310">
      <c r="A195" s="2" t="s">
        <v>104</v>
      </c>
      <c r="B195" s="2" t="s">
        <v>42</v>
      </c>
      <c r="C195" s="2">
        <v>1</v>
      </c>
      <c r="D195" s="3">
        <v>60</v>
      </c>
      <c r="E195" s="3">
        <v>60</v>
      </c>
      <c r="F195" s="3">
        <f t="shared" si="275"/>
        <v>0</v>
      </c>
      <c r="G195" s="4"/>
      <c r="J195" s="2">
        <v>195</v>
      </c>
      <c r="K195" s="5"/>
      <c r="L195" s="5"/>
      <c r="M195" s="3"/>
      <c r="T195" s="16">
        <f t="shared" si="298"/>
        <v>0</v>
      </c>
      <c r="U195" s="16">
        <f t="shared" si="298"/>
        <v>0</v>
      </c>
      <c r="V195" s="16">
        <f t="shared" si="298"/>
        <v>0</v>
      </c>
      <c r="W195" s="16">
        <f t="shared" si="298"/>
        <v>0</v>
      </c>
      <c r="X195" s="16">
        <f t="shared" si="298"/>
        <v>0</v>
      </c>
      <c r="Y195" s="16">
        <f t="shared" si="298"/>
        <v>0</v>
      </c>
      <c r="Z195" s="16">
        <f t="shared" si="298"/>
        <v>0</v>
      </c>
      <c r="AA195" s="16">
        <f t="shared" si="298"/>
        <v>0</v>
      </c>
      <c r="AB195" s="16">
        <f t="shared" si="298"/>
        <v>0</v>
      </c>
      <c r="AC195" s="16">
        <f t="shared" si="298"/>
        <v>0</v>
      </c>
      <c r="AD195" s="16">
        <f t="shared" si="298"/>
        <v>0</v>
      </c>
      <c r="AE195" s="16">
        <f t="shared" si="298"/>
        <v>0</v>
      </c>
      <c r="AF195" s="16">
        <f t="shared" si="298"/>
        <v>0</v>
      </c>
      <c r="AG195" s="16">
        <f t="shared" si="298"/>
        <v>0</v>
      </c>
      <c r="AH195" s="16">
        <f t="shared" si="298"/>
        <v>0</v>
      </c>
      <c r="AI195" s="16">
        <f t="shared" si="298"/>
        <v>0</v>
      </c>
      <c r="AJ195" s="16">
        <f t="shared" si="307"/>
        <v>0</v>
      </c>
      <c r="AK195" s="16">
        <f t="shared" si="307"/>
        <v>0</v>
      </c>
      <c r="AL195" s="16">
        <f t="shared" si="307"/>
        <v>0</v>
      </c>
      <c r="AM195" s="16">
        <f t="shared" si="307"/>
        <v>0</v>
      </c>
      <c r="AN195" s="16">
        <f t="shared" si="307"/>
        <v>0</v>
      </c>
      <c r="AO195" s="16">
        <f t="shared" si="307"/>
        <v>0</v>
      </c>
      <c r="AP195" s="16">
        <f t="shared" si="307"/>
        <v>0</v>
      </c>
      <c r="AQ195" s="16">
        <f t="shared" si="307"/>
        <v>0</v>
      </c>
      <c r="AR195" s="16">
        <f t="shared" si="307"/>
        <v>0</v>
      </c>
      <c r="AS195" s="16">
        <f t="shared" si="307"/>
        <v>0</v>
      </c>
      <c r="AT195" s="16">
        <f t="shared" si="307"/>
        <v>0</v>
      </c>
      <c r="AU195" s="16">
        <f t="shared" si="307"/>
        <v>0</v>
      </c>
      <c r="AV195" s="16">
        <f t="shared" si="307"/>
        <v>0</v>
      </c>
      <c r="AW195" s="16">
        <f t="shared" si="307"/>
        <v>0</v>
      </c>
      <c r="AX195" s="16">
        <f t="shared" si="307"/>
        <v>0</v>
      </c>
      <c r="AY195" s="16">
        <f t="shared" si="307"/>
        <v>0</v>
      </c>
      <c r="AZ195" s="16">
        <f t="shared" si="286"/>
        <v>0</v>
      </c>
      <c r="BA195" s="16">
        <f t="shared" si="286"/>
        <v>0</v>
      </c>
      <c r="BB195" s="16">
        <f t="shared" si="286"/>
        <v>0</v>
      </c>
      <c r="BC195" s="16">
        <f t="shared" si="286"/>
        <v>0</v>
      </c>
      <c r="BD195" s="16">
        <f t="shared" si="286"/>
        <v>0</v>
      </c>
      <c r="BE195" s="16">
        <f t="shared" si="286"/>
        <v>0</v>
      </c>
      <c r="BF195" s="16">
        <f t="shared" si="308"/>
        <v>0</v>
      </c>
      <c r="BG195" s="16">
        <f t="shared" si="308"/>
        <v>0</v>
      </c>
      <c r="BH195" s="16">
        <f t="shared" si="308"/>
        <v>0</v>
      </c>
      <c r="BI195" s="16">
        <f t="shared" si="308"/>
        <v>0</v>
      </c>
      <c r="BJ195" s="16">
        <f t="shared" si="308"/>
        <v>0</v>
      </c>
      <c r="BK195" s="16">
        <f t="shared" si="308"/>
        <v>0</v>
      </c>
      <c r="BL195" s="16">
        <f t="shared" si="308"/>
        <v>0</v>
      </c>
      <c r="BM195" s="16">
        <f t="shared" si="308"/>
        <v>0</v>
      </c>
      <c r="BN195" s="16">
        <f t="shared" si="311"/>
        <v>0</v>
      </c>
      <c r="BO195" s="16">
        <f t="shared" si="311"/>
        <v>0</v>
      </c>
      <c r="BP195" s="16">
        <f t="shared" si="311"/>
        <v>0</v>
      </c>
      <c r="BQ195" s="16">
        <f t="shared" si="311"/>
        <v>0</v>
      </c>
      <c r="BR195" s="16">
        <f t="shared" si="311"/>
        <v>0</v>
      </c>
      <c r="BS195" s="16">
        <f t="shared" si="311"/>
        <v>0</v>
      </c>
      <c r="BT195" s="16">
        <f t="shared" si="311"/>
        <v>0</v>
      </c>
      <c r="BU195" s="16">
        <f t="shared" si="311"/>
        <v>0</v>
      </c>
      <c r="BV195" s="16">
        <f t="shared" si="311"/>
        <v>0</v>
      </c>
      <c r="BW195" s="16">
        <f t="shared" si="311"/>
        <v>0</v>
      </c>
      <c r="BX195" s="16">
        <f t="shared" si="311"/>
        <v>0</v>
      </c>
      <c r="BY195" s="16">
        <f t="shared" si="311"/>
        <v>0</v>
      </c>
      <c r="BZ195" s="16">
        <f t="shared" si="311"/>
        <v>0</v>
      </c>
      <c r="CA195" s="16">
        <f t="shared" si="311"/>
        <v>0</v>
      </c>
      <c r="CB195" s="16">
        <f t="shared" si="311"/>
        <v>0</v>
      </c>
      <c r="CC195" s="16">
        <f t="shared" si="311"/>
        <v>0</v>
      </c>
      <c r="CD195" s="16">
        <f t="shared" si="311"/>
        <v>0</v>
      </c>
      <c r="CE195" s="16">
        <f t="shared" si="311"/>
        <v>0</v>
      </c>
      <c r="CF195" s="16">
        <f t="shared" si="311"/>
        <v>60</v>
      </c>
      <c r="CG195" s="16">
        <f t="shared" si="311"/>
        <v>0</v>
      </c>
      <c r="CH195" s="16">
        <f t="shared" si="311"/>
        <v>0</v>
      </c>
      <c r="CI195" s="16">
        <f t="shared" si="311"/>
        <v>0</v>
      </c>
      <c r="CJ195" s="16">
        <f t="shared" si="311"/>
        <v>0</v>
      </c>
      <c r="CK195" s="16">
        <f t="shared" si="311"/>
        <v>0</v>
      </c>
      <c r="CL195" s="16">
        <f t="shared" si="311"/>
        <v>0</v>
      </c>
      <c r="CM195" s="16">
        <f t="shared" si="311"/>
        <v>0</v>
      </c>
      <c r="CN195" s="16">
        <f t="shared" si="311"/>
        <v>0</v>
      </c>
      <c r="CO195" s="16">
        <f t="shared" si="311"/>
        <v>0</v>
      </c>
      <c r="CP195" s="16">
        <f t="shared" si="311"/>
        <v>0</v>
      </c>
      <c r="CQ195" s="16">
        <f t="shared" si="311"/>
        <v>0</v>
      </c>
      <c r="CR195" s="16">
        <f t="shared" si="311"/>
        <v>0</v>
      </c>
      <c r="CS195" s="16">
        <f t="shared" si="311"/>
        <v>0</v>
      </c>
      <c r="CT195" s="16">
        <f t="shared" si="311"/>
        <v>0</v>
      </c>
      <c r="CU195" s="16">
        <f t="shared" si="311"/>
        <v>0</v>
      </c>
      <c r="CV195" s="16">
        <f t="shared" si="311"/>
        <v>0</v>
      </c>
      <c r="CW195" s="16">
        <f t="shared" si="311"/>
        <v>0</v>
      </c>
      <c r="CX195" s="16">
        <f t="shared" si="311"/>
        <v>0</v>
      </c>
      <c r="CY195" s="16">
        <f t="shared" si="311"/>
        <v>0</v>
      </c>
      <c r="CZ195" s="16">
        <f t="shared" si="311"/>
        <v>0</v>
      </c>
      <c r="DA195" s="16">
        <f t="shared" si="311"/>
        <v>0</v>
      </c>
      <c r="DB195" s="16">
        <f t="shared" si="311"/>
        <v>0</v>
      </c>
      <c r="DC195" s="16">
        <f t="shared" si="311"/>
        <v>0</v>
      </c>
      <c r="DD195" s="16">
        <f t="shared" si="311"/>
        <v>0</v>
      </c>
      <c r="DE195" s="16">
        <f t="shared" si="311"/>
        <v>0</v>
      </c>
      <c r="DF195" s="16">
        <f t="shared" si="311"/>
        <v>0</v>
      </c>
      <c r="DG195" s="16">
        <f t="shared" si="311"/>
        <v>0</v>
      </c>
      <c r="DH195" s="16">
        <f t="shared" si="311"/>
        <v>0</v>
      </c>
      <c r="DI195" s="16">
        <f t="shared" si="311"/>
        <v>0</v>
      </c>
      <c r="DJ195" s="16">
        <f t="shared" si="311"/>
        <v>0</v>
      </c>
      <c r="DK195" s="16">
        <f t="shared" si="311"/>
        <v>0</v>
      </c>
      <c r="DL195" s="16">
        <f t="shared" si="299"/>
        <v>0</v>
      </c>
      <c r="DM195" s="16">
        <f t="shared" si="299"/>
        <v>0</v>
      </c>
      <c r="DN195" s="16">
        <f t="shared" si="299"/>
        <v>0</v>
      </c>
      <c r="DO195" s="16">
        <f t="shared" si="299"/>
        <v>0</v>
      </c>
      <c r="DP195" s="16">
        <f t="shared" si="299"/>
        <v>0</v>
      </c>
      <c r="DQ195" s="16">
        <f t="shared" si="299"/>
        <v>0</v>
      </c>
      <c r="DR195" s="16">
        <f t="shared" si="299"/>
        <v>0</v>
      </c>
      <c r="DS195" s="16">
        <f t="shared" si="299"/>
        <v>0</v>
      </c>
      <c r="DT195" s="16">
        <f t="shared" si="299"/>
        <v>0</v>
      </c>
      <c r="DU195" s="16">
        <f t="shared" si="299"/>
        <v>0</v>
      </c>
      <c r="DV195" s="16">
        <f t="shared" si="312"/>
        <v>0</v>
      </c>
      <c r="DW195" s="16">
        <f t="shared" si="312"/>
        <v>0</v>
      </c>
      <c r="DX195" s="16">
        <f t="shared" si="312"/>
        <v>0</v>
      </c>
      <c r="DY195" s="16">
        <f t="shared" si="312"/>
        <v>0</v>
      </c>
      <c r="DZ195" s="16">
        <f t="shared" si="312"/>
        <v>0</v>
      </c>
      <c r="EA195" s="16">
        <f t="shared" si="312"/>
        <v>0</v>
      </c>
      <c r="EB195" s="16">
        <f t="shared" si="312"/>
        <v>0</v>
      </c>
      <c r="EC195" s="16">
        <f t="shared" si="312"/>
        <v>0</v>
      </c>
      <c r="ED195" s="16">
        <f t="shared" si="312"/>
        <v>0</v>
      </c>
      <c r="EE195" s="16">
        <f t="shared" si="312"/>
        <v>0</v>
      </c>
      <c r="EF195" s="16">
        <f t="shared" si="312"/>
        <v>0</v>
      </c>
      <c r="EG195" s="16">
        <f t="shared" si="312"/>
        <v>0</v>
      </c>
      <c r="EH195" s="16">
        <f t="shared" si="312"/>
        <v>0</v>
      </c>
      <c r="EI195" s="16">
        <f t="shared" si="312"/>
        <v>0</v>
      </c>
      <c r="EJ195" s="16">
        <f t="shared" si="312"/>
        <v>0</v>
      </c>
      <c r="EK195" s="16">
        <f t="shared" si="312"/>
        <v>0</v>
      </c>
      <c r="EL195" s="16">
        <f t="shared" si="312"/>
        <v>0</v>
      </c>
      <c r="EM195" s="16">
        <f t="shared" si="312"/>
        <v>0</v>
      </c>
      <c r="EN195" s="16">
        <f t="shared" si="312"/>
        <v>0</v>
      </c>
      <c r="EQ195" s="16">
        <f t="shared" si="306"/>
        <v>0</v>
      </c>
      <c r="ER195" s="16">
        <f t="shared" si="306"/>
        <v>0</v>
      </c>
      <c r="ES195" s="16">
        <f t="shared" si="306"/>
        <v>0</v>
      </c>
      <c r="ET195" s="16">
        <f t="shared" si="306"/>
        <v>0</v>
      </c>
      <c r="EU195" s="16">
        <f t="shared" si="306"/>
        <v>0</v>
      </c>
      <c r="EV195" s="16">
        <f t="shared" si="306"/>
        <v>0</v>
      </c>
      <c r="EW195" s="16">
        <f t="shared" si="306"/>
        <v>0</v>
      </c>
      <c r="EX195" s="16">
        <f t="shared" si="306"/>
        <v>0</v>
      </c>
      <c r="EY195" s="16">
        <f t="shared" si="306"/>
        <v>0</v>
      </c>
      <c r="EZ195" s="16">
        <f t="shared" si="306"/>
        <v>0</v>
      </c>
      <c r="FA195" s="16">
        <f t="shared" si="306"/>
        <v>0</v>
      </c>
      <c r="FB195" s="16">
        <f t="shared" si="306"/>
        <v>0</v>
      </c>
      <c r="FC195" s="16">
        <f t="shared" si="306"/>
        <v>0</v>
      </c>
      <c r="FD195" s="16">
        <f t="shared" si="306"/>
        <v>0</v>
      </c>
      <c r="FE195" s="16">
        <f t="shared" si="306"/>
        <v>0</v>
      </c>
      <c r="FF195" s="16">
        <f t="shared" si="306"/>
        <v>0</v>
      </c>
      <c r="FG195" s="16">
        <f t="shared" si="313"/>
        <v>0</v>
      </c>
      <c r="FH195" s="16">
        <f t="shared" si="313"/>
        <v>0</v>
      </c>
      <c r="FI195" s="16">
        <f t="shared" si="313"/>
        <v>0</v>
      </c>
      <c r="FJ195" s="16">
        <f t="shared" si="313"/>
        <v>0</v>
      </c>
      <c r="FK195" s="16">
        <f t="shared" si="313"/>
        <v>0</v>
      </c>
      <c r="FL195" s="16">
        <f t="shared" si="313"/>
        <v>0</v>
      </c>
      <c r="FM195" s="16">
        <f t="shared" si="313"/>
        <v>0</v>
      </c>
      <c r="FN195" s="16">
        <f t="shared" si="313"/>
        <v>0</v>
      </c>
      <c r="FO195" s="16">
        <f t="shared" si="313"/>
        <v>0</v>
      </c>
      <c r="FP195" s="16">
        <f t="shared" si="313"/>
        <v>0</v>
      </c>
      <c r="FQ195" s="16">
        <f t="shared" si="313"/>
        <v>0</v>
      </c>
      <c r="FR195" s="16">
        <f t="shared" si="313"/>
        <v>0</v>
      </c>
      <c r="FS195" s="16">
        <f t="shared" si="313"/>
        <v>0</v>
      </c>
      <c r="FT195" s="16">
        <f t="shared" si="313"/>
        <v>0</v>
      </c>
      <c r="FU195" s="16">
        <f t="shared" si="313"/>
        <v>0</v>
      </c>
      <c r="FV195" s="16">
        <f t="shared" si="300"/>
        <v>0</v>
      </c>
      <c r="FW195" s="16">
        <f t="shared" si="300"/>
        <v>0</v>
      </c>
      <c r="FX195" s="16">
        <f t="shared" si="300"/>
        <v>0</v>
      </c>
      <c r="FY195" s="16">
        <f t="shared" si="300"/>
        <v>0</v>
      </c>
      <c r="FZ195" s="16">
        <f t="shared" si="300"/>
        <v>0</v>
      </c>
      <c r="GA195" s="16">
        <f t="shared" si="300"/>
        <v>0</v>
      </c>
      <c r="GB195" s="16">
        <f t="shared" si="300"/>
        <v>0</v>
      </c>
      <c r="GC195" s="16">
        <f t="shared" si="300"/>
        <v>0</v>
      </c>
      <c r="GD195" s="16">
        <f t="shared" si="300"/>
        <v>0</v>
      </c>
      <c r="GE195" s="16">
        <f t="shared" si="300"/>
        <v>0</v>
      </c>
      <c r="GF195" s="16">
        <f t="shared" si="300"/>
        <v>0</v>
      </c>
      <c r="GG195" s="16">
        <f t="shared" si="300"/>
        <v>0</v>
      </c>
      <c r="GH195" s="16">
        <f t="shared" si="300"/>
        <v>0</v>
      </c>
      <c r="GI195" s="16">
        <f t="shared" si="300"/>
        <v>0</v>
      </c>
      <c r="GJ195" s="16">
        <f t="shared" si="300"/>
        <v>0</v>
      </c>
      <c r="GK195" s="16">
        <f t="shared" si="309"/>
        <v>0</v>
      </c>
      <c r="GL195" s="16">
        <f t="shared" si="309"/>
        <v>0</v>
      </c>
      <c r="GM195" s="16">
        <f t="shared" si="309"/>
        <v>0</v>
      </c>
      <c r="GN195" s="16">
        <f t="shared" si="309"/>
        <v>0</v>
      </c>
      <c r="GO195" s="16">
        <f t="shared" si="309"/>
        <v>0</v>
      </c>
      <c r="GP195" s="16">
        <f t="shared" si="309"/>
        <v>0</v>
      </c>
      <c r="GQ195" s="16">
        <f t="shared" si="309"/>
        <v>0</v>
      </c>
      <c r="GR195" s="16">
        <f t="shared" si="309"/>
        <v>0</v>
      </c>
      <c r="GS195" s="16">
        <f t="shared" si="309"/>
        <v>0</v>
      </c>
      <c r="GT195" s="16">
        <f t="shared" si="309"/>
        <v>0</v>
      </c>
      <c r="GU195" s="16">
        <f t="shared" si="309"/>
        <v>0</v>
      </c>
      <c r="GV195" s="16">
        <f t="shared" si="309"/>
        <v>0</v>
      </c>
      <c r="GW195" s="16">
        <f t="shared" si="309"/>
        <v>0</v>
      </c>
      <c r="GX195" s="16">
        <f t="shared" si="309"/>
        <v>0</v>
      </c>
      <c r="GY195" s="16">
        <f t="shared" si="309"/>
        <v>0</v>
      </c>
      <c r="GZ195" s="16">
        <f t="shared" si="309"/>
        <v>0</v>
      </c>
      <c r="HA195" s="16">
        <f t="shared" si="309"/>
        <v>0</v>
      </c>
      <c r="HB195" s="16">
        <f t="shared" si="309"/>
        <v>0</v>
      </c>
      <c r="HC195" s="16">
        <f t="shared" si="309"/>
        <v>60</v>
      </c>
      <c r="HD195" s="16">
        <f t="shared" si="309"/>
        <v>0</v>
      </c>
      <c r="HE195" s="16">
        <f t="shared" si="309"/>
        <v>0</v>
      </c>
      <c r="HF195" s="16">
        <f t="shared" si="309"/>
        <v>0</v>
      </c>
      <c r="HG195" s="16">
        <f t="shared" si="309"/>
        <v>0</v>
      </c>
      <c r="HH195" s="16">
        <f t="shared" si="309"/>
        <v>0</v>
      </c>
      <c r="HI195" s="16">
        <f t="shared" si="309"/>
        <v>0</v>
      </c>
      <c r="HJ195" s="16">
        <f t="shared" si="309"/>
        <v>0</v>
      </c>
      <c r="HK195" s="16">
        <f t="shared" si="309"/>
        <v>0</v>
      </c>
      <c r="HL195" s="16">
        <f t="shared" si="309"/>
        <v>0</v>
      </c>
      <c r="HM195" s="16">
        <f t="shared" si="309"/>
        <v>0</v>
      </c>
      <c r="HN195" s="16">
        <f t="shared" si="309"/>
        <v>0</v>
      </c>
      <c r="HO195" s="16">
        <f t="shared" si="309"/>
        <v>0</v>
      </c>
      <c r="HP195" s="16">
        <f t="shared" si="309"/>
        <v>0</v>
      </c>
      <c r="HQ195" s="16">
        <f t="shared" si="305"/>
        <v>0</v>
      </c>
      <c r="HR195" s="16">
        <f t="shared" si="305"/>
        <v>0</v>
      </c>
      <c r="HS195" s="16">
        <f t="shared" si="305"/>
        <v>0</v>
      </c>
      <c r="HT195" s="16">
        <f t="shared" si="305"/>
        <v>0</v>
      </c>
      <c r="HU195" s="16">
        <f t="shared" si="305"/>
        <v>0</v>
      </c>
      <c r="HV195" s="16">
        <f t="shared" si="305"/>
        <v>0</v>
      </c>
      <c r="HW195" s="16">
        <f t="shared" si="305"/>
        <v>0</v>
      </c>
      <c r="HX195" s="16">
        <f t="shared" si="305"/>
        <v>0</v>
      </c>
      <c r="HY195" s="16">
        <f t="shared" si="305"/>
        <v>0</v>
      </c>
      <c r="HZ195" s="16">
        <f t="shared" si="305"/>
        <v>0</v>
      </c>
      <c r="IA195" s="16">
        <f t="shared" si="305"/>
        <v>0</v>
      </c>
      <c r="IB195" s="16">
        <f t="shared" si="305"/>
        <v>0</v>
      </c>
      <c r="IC195" s="16">
        <f t="shared" si="305"/>
        <v>0</v>
      </c>
      <c r="ID195" s="16">
        <f t="shared" si="305"/>
        <v>0</v>
      </c>
      <c r="IE195" s="16">
        <f t="shared" si="305"/>
        <v>0</v>
      </c>
      <c r="IF195" s="16">
        <f t="shared" si="305"/>
        <v>0</v>
      </c>
      <c r="IG195" s="16">
        <f t="shared" si="305"/>
        <v>0</v>
      </c>
      <c r="IH195" s="16">
        <f t="shared" si="305"/>
        <v>0</v>
      </c>
      <c r="II195" s="16">
        <f t="shared" si="301"/>
        <v>0</v>
      </c>
      <c r="IJ195" s="16">
        <f t="shared" si="301"/>
        <v>0</v>
      </c>
      <c r="IK195" s="16">
        <f t="shared" si="301"/>
        <v>0</v>
      </c>
      <c r="IL195" s="16">
        <f t="shared" si="301"/>
        <v>0</v>
      </c>
      <c r="IM195" s="16">
        <f t="shared" si="301"/>
        <v>0</v>
      </c>
      <c r="IN195" s="16">
        <f t="shared" si="301"/>
        <v>0</v>
      </c>
      <c r="IO195" s="16">
        <f t="shared" si="301"/>
        <v>0</v>
      </c>
      <c r="IP195" s="16">
        <f t="shared" si="301"/>
        <v>0</v>
      </c>
      <c r="IQ195" s="16">
        <f t="shared" si="301"/>
        <v>0</v>
      </c>
      <c r="IR195" s="16">
        <f t="shared" si="301"/>
        <v>0</v>
      </c>
      <c r="IS195" s="16">
        <f t="shared" si="314"/>
        <v>0</v>
      </c>
      <c r="IT195" s="16">
        <f t="shared" si="314"/>
        <v>0</v>
      </c>
      <c r="IU195" s="16">
        <f t="shared" si="314"/>
        <v>0</v>
      </c>
      <c r="IV195" s="16">
        <f t="shared" si="314"/>
        <v>0</v>
      </c>
      <c r="IW195" s="16">
        <f t="shared" si="314"/>
        <v>0</v>
      </c>
      <c r="IX195" s="16">
        <f t="shared" si="314"/>
        <v>0</v>
      </c>
      <c r="IY195" s="16">
        <f t="shared" si="314"/>
        <v>0</v>
      </c>
      <c r="IZ195" s="16">
        <f t="shared" si="314"/>
        <v>0</v>
      </c>
      <c r="JA195" s="16">
        <f t="shared" si="314"/>
        <v>0</v>
      </c>
      <c r="JB195" s="16">
        <f t="shared" si="314"/>
        <v>0</v>
      </c>
      <c r="JC195" s="16">
        <f t="shared" si="314"/>
        <v>0</v>
      </c>
      <c r="JD195" s="16">
        <f t="shared" si="314"/>
        <v>0</v>
      </c>
      <c r="JE195" s="16">
        <f t="shared" si="314"/>
        <v>0</v>
      </c>
      <c r="JF195" s="16">
        <f t="shared" si="314"/>
        <v>0</v>
      </c>
      <c r="JG195" s="16">
        <f t="shared" si="314"/>
        <v>0</v>
      </c>
      <c r="JH195" s="16">
        <f t="shared" si="314"/>
        <v>0</v>
      </c>
      <c r="JI195" s="16">
        <f t="shared" si="314"/>
        <v>0</v>
      </c>
      <c r="JJ195" s="16">
        <f t="shared" si="314"/>
        <v>0</v>
      </c>
      <c r="JK195" s="16">
        <f t="shared" si="314"/>
        <v>0</v>
      </c>
      <c r="JN195" s="16">
        <f t="shared" si="315"/>
        <v>0</v>
      </c>
      <c r="JO195" s="16">
        <f t="shared" si="315"/>
        <v>0</v>
      </c>
      <c r="JP195" s="16">
        <f t="shared" si="315"/>
        <v>0</v>
      </c>
      <c r="JQ195" s="16">
        <f t="shared" si="315"/>
        <v>0</v>
      </c>
      <c r="JR195" s="16">
        <f t="shared" si="315"/>
        <v>0</v>
      </c>
      <c r="JS195" s="16">
        <f t="shared" si="315"/>
        <v>0</v>
      </c>
      <c r="JT195" s="16">
        <f t="shared" si="315"/>
        <v>0</v>
      </c>
      <c r="JU195" s="16">
        <f t="shared" si="315"/>
        <v>0</v>
      </c>
      <c r="JV195" s="16">
        <f t="shared" si="315"/>
        <v>0</v>
      </c>
      <c r="JW195" s="16">
        <f t="shared" si="315"/>
        <v>0</v>
      </c>
      <c r="JX195" s="16">
        <f t="shared" si="315"/>
        <v>0</v>
      </c>
      <c r="JY195" s="16">
        <f t="shared" si="315"/>
        <v>1</v>
      </c>
      <c r="JZ195" s="16">
        <f t="shared" si="315"/>
        <v>0</v>
      </c>
      <c r="KA195" s="16">
        <f t="shared" si="315"/>
        <v>0</v>
      </c>
      <c r="KB195" s="16">
        <f t="shared" si="315"/>
        <v>0</v>
      </c>
      <c r="KC195" s="16">
        <f t="shared" si="315"/>
        <v>0</v>
      </c>
      <c r="KD195" s="16">
        <f t="shared" si="274"/>
        <v>0</v>
      </c>
      <c r="KE195" s="16">
        <f t="shared" si="274"/>
        <v>0</v>
      </c>
      <c r="KF195" s="16">
        <f t="shared" si="274"/>
        <v>0</v>
      </c>
      <c r="KG195" s="16">
        <f t="shared" si="274"/>
        <v>0</v>
      </c>
      <c r="KH195" s="16">
        <f t="shared" si="274"/>
        <v>0</v>
      </c>
      <c r="KI195" s="16">
        <f t="shared" si="274"/>
        <v>0</v>
      </c>
      <c r="KJ195" s="16">
        <f t="shared" si="274"/>
        <v>0</v>
      </c>
      <c r="KK195" s="16">
        <f t="shared" si="310"/>
        <v>0</v>
      </c>
      <c r="KL195" s="16">
        <f t="shared" si="310"/>
        <v>0</v>
      </c>
      <c r="KM195" s="16">
        <f t="shared" si="310"/>
        <v>0</v>
      </c>
      <c r="KN195" s="16">
        <f t="shared" si="310"/>
        <v>0</v>
      </c>
      <c r="KO195" s="16">
        <f t="shared" si="310"/>
        <v>0</v>
      </c>
      <c r="KP195" s="16">
        <f t="shared" si="310"/>
        <v>0</v>
      </c>
      <c r="KQ195" s="16">
        <f t="shared" si="310"/>
        <v>0</v>
      </c>
      <c r="KR195" s="16">
        <f t="shared" si="310"/>
        <v>0</v>
      </c>
      <c r="KS195" s="16">
        <f t="shared" si="310"/>
        <v>0</v>
      </c>
      <c r="KT195" s="16">
        <f t="shared" si="310"/>
        <v>0</v>
      </c>
      <c r="KU195" s="16">
        <f t="shared" si="310"/>
        <v>0</v>
      </c>
      <c r="KV195" s="16">
        <f t="shared" si="310"/>
        <v>0</v>
      </c>
      <c r="KW195" s="16">
        <f t="shared" si="310"/>
        <v>0</v>
      </c>
      <c r="KX195" s="16">
        <f t="shared" si="310"/>
        <v>0</v>
      </c>
    </row>
    <row r="196" spans="1:310">
      <c r="A196" s="2" t="s">
        <v>129</v>
      </c>
      <c r="B196" s="2" t="s">
        <v>45</v>
      </c>
      <c r="C196" s="2">
        <v>1</v>
      </c>
      <c r="D196" s="3">
        <v>50</v>
      </c>
      <c r="E196" s="3">
        <v>50</v>
      </c>
      <c r="F196" s="3">
        <f t="shared" si="275"/>
        <v>0</v>
      </c>
      <c r="G196" s="4"/>
      <c r="J196" s="2">
        <v>196</v>
      </c>
      <c r="K196" s="5"/>
      <c r="L196" s="5"/>
      <c r="M196" s="3"/>
      <c r="T196" s="16">
        <f t="shared" si="298"/>
        <v>0</v>
      </c>
      <c r="U196" s="16">
        <f t="shared" si="298"/>
        <v>0</v>
      </c>
      <c r="V196" s="16">
        <f t="shared" si="298"/>
        <v>0</v>
      </c>
      <c r="W196" s="16">
        <f t="shared" si="298"/>
        <v>0</v>
      </c>
      <c r="X196" s="16">
        <f t="shared" si="298"/>
        <v>0</v>
      </c>
      <c r="Y196" s="16">
        <f t="shared" si="298"/>
        <v>0</v>
      </c>
      <c r="Z196" s="16">
        <f t="shared" si="298"/>
        <v>0</v>
      </c>
      <c r="AA196" s="16">
        <f t="shared" si="298"/>
        <v>0</v>
      </c>
      <c r="AB196" s="16">
        <f t="shared" si="298"/>
        <v>0</v>
      </c>
      <c r="AC196" s="16">
        <f t="shared" si="298"/>
        <v>0</v>
      </c>
      <c r="AD196" s="16">
        <f t="shared" si="298"/>
        <v>0</v>
      </c>
      <c r="AE196" s="16">
        <f t="shared" si="298"/>
        <v>0</v>
      </c>
      <c r="AF196" s="16">
        <f t="shared" si="298"/>
        <v>0</v>
      </c>
      <c r="AG196" s="16">
        <f t="shared" si="298"/>
        <v>0</v>
      </c>
      <c r="AH196" s="16">
        <f t="shared" si="298"/>
        <v>0</v>
      </c>
      <c r="AI196" s="16">
        <f t="shared" si="298"/>
        <v>0</v>
      </c>
      <c r="AJ196" s="16">
        <f t="shared" si="307"/>
        <v>0</v>
      </c>
      <c r="AK196" s="16">
        <f t="shared" si="307"/>
        <v>0</v>
      </c>
      <c r="AL196" s="16">
        <f t="shared" si="307"/>
        <v>0</v>
      </c>
      <c r="AM196" s="16">
        <f t="shared" si="307"/>
        <v>0</v>
      </c>
      <c r="AN196" s="16">
        <f t="shared" si="307"/>
        <v>0</v>
      </c>
      <c r="AO196" s="16">
        <f t="shared" si="307"/>
        <v>0</v>
      </c>
      <c r="AP196" s="16">
        <f t="shared" si="307"/>
        <v>0</v>
      </c>
      <c r="AQ196" s="16">
        <f t="shared" si="307"/>
        <v>0</v>
      </c>
      <c r="AR196" s="16">
        <f t="shared" si="307"/>
        <v>0</v>
      </c>
      <c r="AS196" s="16">
        <f t="shared" si="307"/>
        <v>0</v>
      </c>
      <c r="AT196" s="16">
        <f t="shared" si="307"/>
        <v>0</v>
      </c>
      <c r="AU196" s="16">
        <f t="shared" si="307"/>
        <v>0</v>
      </c>
      <c r="AV196" s="16">
        <f t="shared" si="307"/>
        <v>0</v>
      </c>
      <c r="AW196" s="16">
        <f t="shared" si="307"/>
        <v>0</v>
      </c>
      <c r="AX196" s="16">
        <f t="shared" si="307"/>
        <v>0</v>
      </c>
      <c r="AY196" s="16">
        <f t="shared" si="307"/>
        <v>0</v>
      </c>
      <c r="AZ196" s="16">
        <f t="shared" si="286"/>
        <v>0</v>
      </c>
      <c r="BA196" s="16">
        <f t="shared" si="286"/>
        <v>0</v>
      </c>
      <c r="BB196" s="16">
        <f t="shared" si="286"/>
        <v>0</v>
      </c>
      <c r="BC196" s="16">
        <f t="shared" si="286"/>
        <v>0</v>
      </c>
      <c r="BD196" s="16">
        <f t="shared" si="286"/>
        <v>0</v>
      </c>
      <c r="BE196" s="16">
        <f t="shared" si="286"/>
        <v>0</v>
      </c>
      <c r="BF196" s="16">
        <f t="shared" si="308"/>
        <v>0</v>
      </c>
      <c r="BG196" s="16">
        <f t="shared" si="308"/>
        <v>0</v>
      </c>
      <c r="BH196" s="16">
        <f t="shared" si="308"/>
        <v>0</v>
      </c>
      <c r="BI196" s="16">
        <f t="shared" si="308"/>
        <v>0</v>
      </c>
      <c r="BJ196" s="16">
        <f t="shared" si="308"/>
        <v>0</v>
      </c>
      <c r="BK196" s="16">
        <f t="shared" si="308"/>
        <v>0</v>
      </c>
      <c r="BL196" s="16">
        <f t="shared" si="308"/>
        <v>0</v>
      </c>
      <c r="BM196" s="16">
        <f t="shared" si="308"/>
        <v>0</v>
      </c>
      <c r="BN196" s="16">
        <f t="shared" si="311"/>
        <v>0</v>
      </c>
      <c r="BO196" s="16">
        <f t="shared" si="311"/>
        <v>0</v>
      </c>
      <c r="BP196" s="16">
        <f t="shared" si="311"/>
        <v>0</v>
      </c>
      <c r="BQ196" s="16">
        <f t="shared" si="311"/>
        <v>0</v>
      </c>
      <c r="BR196" s="16">
        <f t="shared" si="311"/>
        <v>0</v>
      </c>
      <c r="BS196" s="16">
        <f t="shared" si="311"/>
        <v>0</v>
      </c>
      <c r="BT196" s="16">
        <f t="shared" si="311"/>
        <v>0</v>
      </c>
      <c r="BU196" s="16">
        <f t="shared" si="311"/>
        <v>0</v>
      </c>
      <c r="BV196" s="16">
        <f t="shared" si="311"/>
        <v>0</v>
      </c>
      <c r="BW196" s="16">
        <f t="shared" si="311"/>
        <v>0</v>
      </c>
      <c r="BX196" s="16">
        <f t="shared" si="311"/>
        <v>0</v>
      </c>
      <c r="BY196" s="16">
        <f t="shared" si="311"/>
        <v>0</v>
      </c>
      <c r="BZ196" s="16">
        <f t="shared" si="311"/>
        <v>0</v>
      </c>
      <c r="CA196" s="16">
        <f t="shared" si="311"/>
        <v>0</v>
      </c>
      <c r="CB196" s="16">
        <f t="shared" si="311"/>
        <v>0</v>
      </c>
      <c r="CC196" s="16">
        <f t="shared" si="311"/>
        <v>0</v>
      </c>
      <c r="CD196" s="16">
        <f t="shared" si="311"/>
        <v>0</v>
      </c>
      <c r="CE196" s="16">
        <f t="shared" si="311"/>
        <v>0</v>
      </c>
      <c r="CF196" s="16">
        <f t="shared" si="311"/>
        <v>0</v>
      </c>
      <c r="CG196" s="16">
        <f t="shared" si="311"/>
        <v>0</v>
      </c>
      <c r="CH196" s="16">
        <f t="shared" si="311"/>
        <v>0</v>
      </c>
      <c r="CI196" s="16">
        <f t="shared" si="311"/>
        <v>0</v>
      </c>
      <c r="CJ196" s="16">
        <f t="shared" si="311"/>
        <v>0</v>
      </c>
      <c r="CK196" s="16">
        <f t="shared" si="311"/>
        <v>0</v>
      </c>
      <c r="CL196" s="16">
        <f t="shared" si="311"/>
        <v>0</v>
      </c>
      <c r="CM196" s="16">
        <f t="shared" si="311"/>
        <v>0</v>
      </c>
      <c r="CN196" s="16">
        <f t="shared" si="311"/>
        <v>0</v>
      </c>
      <c r="CO196" s="16">
        <f t="shared" si="311"/>
        <v>0</v>
      </c>
      <c r="CP196" s="16">
        <f t="shared" si="311"/>
        <v>0</v>
      </c>
      <c r="CQ196" s="16">
        <f t="shared" si="311"/>
        <v>0</v>
      </c>
      <c r="CR196" s="16">
        <f t="shared" si="311"/>
        <v>0</v>
      </c>
      <c r="CS196" s="16">
        <f t="shared" si="311"/>
        <v>0</v>
      </c>
      <c r="CT196" s="16">
        <f t="shared" si="311"/>
        <v>0</v>
      </c>
      <c r="CU196" s="16">
        <f t="shared" si="311"/>
        <v>0</v>
      </c>
      <c r="CV196" s="16">
        <f t="shared" si="311"/>
        <v>0</v>
      </c>
      <c r="CW196" s="16">
        <f t="shared" si="311"/>
        <v>0</v>
      </c>
      <c r="CX196" s="16">
        <f t="shared" si="311"/>
        <v>0</v>
      </c>
      <c r="CY196" s="16">
        <f t="shared" si="311"/>
        <v>0</v>
      </c>
      <c r="CZ196" s="16">
        <f t="shared" si="311"/>
        <v>0</v>
      </c>
      <c r="DA196" s="16">
        <f t="shared" si="311"/>
        <v>0</v>
      </c>
      <c r="DB196" s="16">
        <f t="shared" si="311"/>
        <v>50</v>
      </c>
      <c r="DC196" s="16">
        <f t="shared" si="311"/>
        <v>0</v>
      </c>
      <c r="DD196" s="16">
        <f t="shared" si="311"/>
        <v>0</v>
      </c>
      <c r="DE196" s="16">
        <f t="shared" si="311"/>
        <v>0</v>
      </c>
      <c r="DF196" s="16">
        <f t="shared" si="311"/>
        <v>0</v>
      </c>
      <c r="DG196" s="16">
        <f t="shared" si="311"/>
        <v>0</v>
      </c>
      <c r="DH196" s="16">
        <f t="shared" si="311"/>
        <v>0</v>
      </c>
      <c r="DI196" s="16">
        <f t="shared" si="311"/>
        <v>0</v>
      </c>
      <c r="DJ196" s="16">
        <f t="shared" si="311"/>
        <v>0</v>
      </c>
      <c r="DK196" s="16">
        <f t="shared" si="311"/>
        <v>0</v>
      </c>
      <c r="DL196" s="16">
        <f t="shared" si="299"/>
        <v>0</v>
      </c>
      <c r="DM196" s="16">
        <f t="shared" si="299"/>
        <v>0</v>
      </c>
      <c r="DN196" s="16">
        <f t="shared" si="299"/>
        <v>0</v>
      </c>
      <c r="DO196" s="16">
        <f t="shared" si="299"/>
        <v>0</v>
      </c>
      <c r="DP196" s="16">
        <f t="shared" si="299"/>
        <v>0</v>
      </c>
      <c r="DQ196" s="16">
        <f t="shared" si="299"/>
        <v>0</v>
      </c>
      <c r="DR196" s="16">
        <f t="shared" si="299"/>
        <v>0</v>
      </c>
      <c r="DS196" s="16">
        <f t="shared" si="299"/>
        <v>0</v>
      </c>
      <c r="DT196" s="16">
        <f t="shared" si="299"/>
        <v>0</v>
      </c>
      <c r="DU196" s="16">
        <f t="shared" si="299"/>
        <v>0</v>
      </c>
      <c r="DV196" s="16">
        <f t="shared" si="312"/>
        <v>0</v>
      </c>
      <c r="DW196" s="16">
        <f t="shared" si="312"/>
        <v>0</v>
      </c>
      <c r="DX196" s="16">
        <f t="shared" si="312"/>
        <v>0</v>
      </c>
      <c r="DY196" s="16">
        <f t="shared" si="312"/>
        <v>0</v>
      </c>
      <c r="DZ196" s="16">
        <f t="shared" si="312"/>
        <v>0</v>
      </c>
      <c r="EA196" s="16">
        <f t="shared" si="312"/>
        <v>0</v>
      </c>
      <c r="EB196" s="16">
        <f t="shared" si="312"/>
        <v>0</v>
      </c>
      <c r="EC196" s="16">
        <f t="shared" si="312"/>
        <v>0</v>
      </c>
      <c r="ED196" s="16">
        <f t="shared" si="312"/>
        <v>0</v>
      </c>
      <c r="EE196" s="16">
        <f t="shared" si="312"/>
        <v>0</v>
      </c>
      <c r="EF196" s="16">
        <f t="shared" si="312"/>
        <v>0</v>
      </c>
      <c r="EG196" s="16">
        <f t="shared" si="312"/>
        <v>0</v>
      </c>
      <c r="EH196" s="16">
        <f t="shared" si="312"/>
        <v>0</v>
      </c>
      <c r="EI196" s="16">
        <f t="shared" si="312"/>
        <v>0</v>
      </c>
      <c r="EJ196" s="16">
        <f t="shared" si="312"/>
        <v>0</v>
      </c>
      <c r="EK196" s="16">
        <f t="shared" si="312"/>
        <v>0</v>
      </c>
      <c r="EL196" s="16">
        <f t="shared" si="312"/>
        <v>0</v>
      </c>
      <c r="EM196" s="16">
        <f t="shared" si="312"/>
        <v>0</v>
      </c>
      <c r="EN196" s="16">
        <f t="shared" si="312"/>
        <v>0</v>
      </c>
      <c r="EQ196" s="16">
        <f t="shared" si="306"/>
        <v>0</v>
      </c>
      <c r="ER196" s="16">
        <f t="shared" si="306"/>
        <v>0</v>
      </c>
      <c r="ES196" s="16">
        <f t="shared" si="306"/>
        <v>0</v>
      </c>
      <c r="ET196" s="16">
        <f t="shared" si="306"/>
        <v>0</v>
      </c>
      <c r="EU196" s="16">
        <f t="shared" si="306"/>
        <v>0</v>
      </c>
      <c r="EV196" s="16">
        <f t="shared" si="306"/>
        <v>0</v>
      </c>
      <c r="EW196" s="16">
        <f t="shared" si="306"/>
        <v>0</v>
      </c>
      <c r="EX196" s="16">
        <f t="shared" si="306"/>
        <v>0</v>
      </c>
      <c r="EY196" s="16">
        <f t="shared" si="306"/>
        <v>0</v>
      </c>
      <c r="EZ196" s="16">
        <f t="shared" si="306"/>
        <v>0</v>
      </c>
      <c r="FA196" s="16">
        <f t="shared" si="306"/>
        <v>0</v>
      </c>
      <c r="FB196" s="16">
        <f t="shared" si="306"/>
        <v>0</v>
      </c>
      <c r="FC196" s="16">
        <f t="shared" si="306"/>
        <v>0</v>
      </c>
      <c r="FD196" s="16">
        <f t="shared" si="306"/>
        <v>0</v>
      </c>
      <c r="FE196" s="16">
        <f t="shared" si="306"/>
        <v>0</v>
      </c>
      <c r="FF196" s="16">
        <f t="shared" si="306"/>
        <v>0</v>
      </c>
      <c r="FG196" s="16">
        <f t="shared" si="313"/>
        <v>0</v>
      </c>
      <c r="FH196" s="16">
        <f t="shared" si="313"/>
        <v>0</v>
      </c>
      <c r="FI196" s="16">
        <f t="shared" si="313"/>
        <v>0</v>
      </c>
      <c r="FJ196" s="16">
        <f t="shared" si="313"/>
        <v>0</v>
      </c>
      <c r="FK196" s="16">
        <f t="shared" si="313"/>
        <v>0</v>
      </c>
      <c r="FL196" s="16">
        <f t="shared" si="313"/>
        <v>0</v>
      </c>
      <c r="FM196" s="16">
        <f t="shared" si="313"/>
        <v>0</v>
      </c>
      <c r="FN196" s="16">
        <f t="shared" si="313"/>
        <v>0</v>
      </c>
      <c r="FO196" s="16">
        <f t="shared" si="313"/>
        <v>0</v>
      </c>
      <c r="FP196" s="16">
        <f t="shared" si="313"/>
        <v>0</v>
      </c>
      <c r="FQ196" s="16">
        <f t="shared" si="313"/>
        <v>0</v>
      </c>
      <c r="FR196" s="16">
        <f t="shared" si="313"/>
        <v>0</v>
      </c>
      <c r="FS196" s="16">
        <f t="shared" si="313"/>
        <v>0</v>
      </c>
      <c r="FT196" s="16">
        <f t="shared" si="313"/>
        <v>0</v>
      </c>
      <c r="FU196" s="16">
        <f t="shared" si="313"/>
        <v>0</v>
      </c>
      <c r="FV196" s="16">
        <f t="shared" si="300"/>
        <v>0</v>
      </c>
      <c r="FW196" s="16">
        <f t="shared" si="300"/>
        <v>0</v>
      </c>
      <c r="FX196" s="16">
        <f t="shared" si="300"/>
        <v>0</v>
      </c>
      <c r="FY196" s="16">
        <f t="shared" si="300"/>
        <v>0</v>
      </c>
      <c r="FZ196" s="16">
        <f t="shared" si="300"/>
        <v>0</v>
      </c>
      <c r="GA196" s="16">
        <f t="shared" si="300"/>
        <v>0</v>
      </c>
      <c r="GB196" s="16">
        <f t="shared" si="300"/>
        <v>0</v>
      </c>
      <c r="GC196" s="16">
        <f t="shared" si="300"/>
        <v>0</v>
      </c>
      <c r="GD196" s="16">
        <f t="shared" si="300"/>
        <v>0</v>
      </c>
      <c r="GE196" s="16">
        <f t="shared" si="300"/>
        <v>0</v>
      </c>
      <c r="GF196" s="16">
        <f t="shared" si="300"/>
        <v>0</v>
      </c>
      <c r="GG196" s="16">
        <f t="shared" si="300"/>
        <v>0</v>
      </c>
      <c r="GH196" s="16">
        <f t="shared" si="300"/>
        <v>0</v>
      </c>
      <c r="GI196" s="16">
        <f t="shared" si="300"/>
        <v>0</v>
      </c>
      <c r="GJ196" s="16">
        <f t="shared" si="300"/>
        <v>0</v>
      </c>
      <c r="GK196" s="16">
        <f t="shared" si="309"/>
        <v>0</v>
      </c>
      <c r="GL196" s="16">
        <f t="shared" si="309"/>
        <v>0</v>
      </c>
      <c r="GM196" s="16">
        <f t="shared" si="309"/>
        <v>0</v>
      </c>
      <c r="GN196" s="16">
        <f t="shared" si="309"/>
        <v>0</v>
      </c>
      <c r="GO196" s="16">
        <f t="shared" si="309"/>
        <v>0</v>
      </c>
      <c r="GP196" s="16">
        <f t="shared" si="309"/>
        <v>0</v>
      </c>
      <c r="GQ196" s="16">
        <f t="shared" si="309"/>
        <v>0</v>
      </c>
      <c r="GR196" s="16">
        <f t="shared" si="309"/>
        <v>0</v>
      </c>
      <c r="GS196" s="16">
        <f t="shared" si="309"/>
        <v>0</v>
      </c>
      <c r="GT196" s="16">
        <f t="shared" si="309"/>
        <v>0</v>
      </c>
      <c r="GU196" s="16">
        <f t="shared" si="309"/>
        <v>0</v>
      </c>
      <c r="GV196" s="16">
        <f t="shared" si="309"/>
        <v>0</v>
      </c>
      <c r="GW196" s="16">
        <f t="shared" si="309"/>
        <v>0</v>
      </c>
      <c r="GX196" s="16">
        <f t="shared" si="309"/>
        <v>0</v>
      </c>
      <c r="GY196" s="16">
        <f t="shared" si="309"/>
        <v>0</v>
      </c>
      <c r="GZ196" s="16">
        <f t="shared" si="309"/>
        <v>0</v>
      </c>
      <c r="HA196" s="16">
        <f t="shared" si="309"/>
        <v>0</v>
      </c>
      <c r="HB196" s="16">
        <f t="shared" si="309"/>
        <v>0</v>
      </c>
      <c r="HC196" s="16">
        <f t="shared" si="309"/>
        <v>0</v>
      </c>
      <c r="HD196" s="16">
        <f t="shared" si="309"/>
        <v>0</v>
      </c>
      <c r="HE196" s="16">
        <f t="shared" si="309"/>
        <v>0</v>
      </c>
      <c r="HF196" s="16">
        <f t="shared" si="309"/>
        <v>0</v>
      </c>
      <c r="HG196" s="16">
        <f t="shared" si="309"/>
        <v>0</v>
      </c>
      <c r="HH196" s="16">
        <f t="shared" si="309"/>
        <v>0</v>
      </c>
      <c r="HI196" s="16">
        <f t="shared" si="309"/>
        <v>0</v>
      </c>
      <c r="HJ196" s="16">
        <f t="shared" si="309"/>
        <v>0</v>
      </c>
      <c r="HK196" s="16">
        <f t="shared" si="309"/>
        <v>0</v>
      </c>
      <c r="HL196" s="16">
        <f t="shared" si="309"/>
        <v>0</v>
      </c>
      <c r="HM196" s="16">
        <f t="shared" si="309"/>
        <v>0</v>
      </c>
      <c r="HN196" s="16">
        <f t="shared" si="309"/>
        <v>0</v>
      </c>
      <c r="HO196" s="16">
        <f t="shared" si="309"/>
        <v>0</v>
      </c>
      <c r="HP196" s="16">
        <f t="shared" si="309"/>
        <v>0</v>
      </c>
      <c r="HQ196" s="16">
        <f t="shared" si="305"/>
        <v>0</v>
      </c>
      <c r="HR196" s="16">
        <f t="shared" si="305"/>
        <v>0</v>
      </c>
      <c r="HS196" s="16">
        <f t="shared" si="305"/>
        <v>0</v>
      </c>
      <c r="HT196" s="16">
        <f t="shared" si="305"/>
        <v>0</v>
      </c>
      <c r="HU196" s="16">
        <f t="shared" si="305"/>
        <v>0</v>
      </c>
      <c r="HV196" s="16">
        <f t="shared" si="305"/>
        <v>0</v>
      </c>
      <c r="HW196" s="16">
        <f t="shared" si="305"/>
        <v>0</v>
      </c>
      <c r="HX196" s="16">
        <f t="shared" si="305"/>
        <v>0</v>
      </c>
      <c r="HY196" s="16">
        <f t="shared" si="305"/>
        <v>50</v>
      </c>
      <c r="HZ196" s="16">
        <f t="shared" si="305"/>
        <v>0</v>
      </c>
      <c r="IA196" s="16">
        <f t="shared" si="305"/>
        <v>0</v>
      </c>
      <c r="IB196" s="16">
        <f t="shared" si="305"/>
        <v>0</v>
      </c>
      <c r="IC196" s="16">
        <f t="shared" si="305"/>
        <v>0</v>
      </c>
      <c r="ID196" s="16">
        <f t="shared" si="305"/>
        <v>0</v>
      </c>
      <c r="IE196" s="16">
        <f t="shared" si="305"/>
        <v>0</v>
      </c>
      <c r="IF196" s="16">
        <f t="shared" si="305"/>
        <v>0</v>
      </c>
      <c r="IG196" s="16">
        <f t="shared" si="305"/>
        <v>0</v>
      </c>
      <c r="IH196" s="16">
        <f t="shared" si="305"/>
        <v>0</v>
      </c>
      <c r="II196" s="16">
        <f t="shared" si="301"/>
        <v>0</v>
      </c>
      <c r="IJ196" s="16">
        <f t="shared" si="301"/>
        <v>0</v>
      </c>
      <c r="IK196" s="16">
        <f t="shared" si="301"/>
        <v>0</v>
      </c>
      <c r="IL196" s="16">
        <f t="shared" si="301"/>
        <v>0</v>
      </c>
      <c r="IM196" s="16">
        <f t="shared" si="301"/>
        <v>0</v>
      </c>
      <c r="IN196" s="16">
        <f t="shared" si="301"/>
        <v>0</v>
      </c>
      <c r="IO196" s="16">
        <f t="shared" si="301"/>
        <v>0</v>
      </c>
      <c r="IP196" s="16">
        <f t="shared" si="301"/>
        <v>0</v>
      </c>
      <c r="IQ196" s="16">
        <f t="shared" si="301"/>
        <v>0</v>
      </c>
      <c r="IR196" s="16">
        <f t="shared" si="301"/>
        <v>0</v>
      </c>
      <c r="IS196" s="16">
        <f t="shared" si="314"/>
        <v>0</v>
      </c>
      <c r="IT196" s="16">
        <f t="shared" si="314"/>
        <v>0</v>
      </c>
      <c r="IU196" s="16">
        <f t="shared" si="314"/>
        <v>0</v>
      </c>
      <c r="IV196" s="16">
        <f t="shared" si="314"/>
        <v>0</v>
      </c>
      <c r="IW196" s="16">
        <f t="shared" si="314"/>
        <v>0</v>
      </c>
      <c r="IX196" s="16">
        <f t="shared" si="314"/>
        <v>0</v>
      </c>
      <c r="IY196" s="16">
        <f t="shared" si="314"/>
        <v>0</v>
      </c>
      <c r="IZ196" s="16">
        <f t="shared" si="314"/>
        <v>0</v>
      </c>
      <c r="JA196" s="16">
        <f t="shared" si="314"/>
        <v>0</v>
      </c>
      <c r="JB196" s="16">
        <f t="shared" si="314"/>
        <v>0</v>
      </c>
      <c r="JC196" s="16">
        <f t="shared" si="314"/>
        <v>0</v>
      </c>
      <c r="JD196" s="16">
        <f t="shared" si="314"/>
        <v>0</v>
      </c>
      <c r="JE196" s="16">
        <f t="shared" si="314"/>
        <v>0</v>
      </c>
      <c r="JF196" s="16">
        <f t="shared" si="314"/>
        <v>0</v>
      </c>
      <c r="JG196" s="16">
        <f t="shared" si="314"/>
        <v>0</v>
      </c>
      <c r="JH196" s="16">
        <f t="shared" si="314"/>
        <v>0</v>
      </c>
      <c r="JI196" s="16">
        <f t="shared" si="314"/>
        <v>0</v>
      </c>
      <c r="JJ196" s="16">
        <f t="shared" si="314"/>
        <v>0</v>
      </c>
      <c r="JK196" s="16">
        <f t="shared" si="314"/>
        <v>0</v>
      </c>
      <c r="JN196" s="16">
        <f t="shared" si="315"/>
        <v>0</v>
      </c>
      <c r="JO196" s="16">
        <f t="shared" si="315"/>
        <v>0</v>
      </c>
      <c r="JP196" s="16">
        <f t="shared" si="315"/>
        <v>0</v>
      </c>
      <c r="JQ196" s="16">
        <f t="shared" si="315"/>
        <v>0</v>
      </c>
      <c r="JR196" s="16">
        <f t="shared" si="315"/>
        <v>0</v>
      </c>
      <c r="JS196" s="16">
        <f t="shared" si="315"/>
        <v>0</v>
      </c>
      <c r="JT196" s="16">
        <f t="shared" si="315"/>
        <v>0</v>
      </c>
      <c r="JU196" s="16">
        <f t="shared" si="315"/>
        <v>0</v>
      </c>
      <c r="JV196" s="16">
        <f t="shared" si="315"/>
        <v>0</v>
      </c>
      <c r="JW196" s="16">
        <f t="shared" si="315"/>
        <v>0</v>
      </c>
      <c r="JX196" s="16">
        <f t="shared" si="315"/>
        <v>0</v>
      </c>
      <c r="JY196" s="16">
        <f t="shared" si="315"/>
        <v>0</v>
      </c>
      <c r="JZ196" s="16">
        <f t="shared" si="315"/>
        <v>1</v>
      </c>
      <c r="KA196" s="16">
        <f t="shared" si="315"/>
        <v>0</v>
      </c>
      <c r="KB196" s="16">
        <f t="shared" si="315"/>
        <v>0</v>
      </c>
      <c r="KC196" s="16">
        <f t="shared" si="315"/>
        <v>0</v>
      </c>
      <c r="KD196" s="16">
        <f t="shared" si="274"/>
        <v>0</v>
      </c>
      <c r="KE196" s="16">
        <f t="shared" si="274"/>
        <v>0</v>
      </c>
      <c r="KF196" s="16">
        <f t="shared" si="274"/>
        <v>0</v>
      </c>
      <c r="KG196" s="16">
        <f t="shared" si="274"/>
        <v>0</v>
      </c>
      <c r="KH196" s="16">
        <f t="shared" si="274"/>
        <v>0</v>
      </c>
      <c r="KI196" s="16">
        <f t="shared" si="274"/>
        <v>0</v>
      </c>
      <c r="KJ196" s="16">
        <f t="shared" si="274"/>
        <v>0</v>
      </c>
      <c r="KK196" s="16">
        <f t="shared" si="310"/>
        <v>0</v>
      </c>
      <c r="KL196" s="16">
        <f t="shared" si="310"/>
        <v>0</v>
      </c>
      <c r="KM196" s="16">
        <f t="shared" si="310"/>
        <v>0</v>
      </c>
      <c r="KN196" s="16">
        <f t="shared" si="310"/>
        <v>0</v>
      </c>
      <c r="KO196" s="16">
        <f t="shared" si="310"/>
        <v>0</v>
      </c>
      <c r="KP196" s="16">
        <f t="shared" si="310"/>
        <v>0</v>
      </c>
      <c r="KQ196" s="16">
        <f t="shared" si="310"/>
        <v>0</v>
      </c>
      <c r="KR196" s="16">
        <f t="shared" si="310"/>
        <v>0</v>
      </c>
      <c r="KS196" s="16">
        <f t="shared" si="310"/>
        <v>0</v>
      </c>
      <c r="KT196" s="16">
        <f t="shared" si="310"/>
        <v>0</v>
      </c>
      <c r="KU196" s="16">
        <f t="shared" si="310"/>
        <v>0</v>
      </c>
      <c r="KV196" s="16">
        <f t="shared" si="310"/>
        <v>0</v>
      </c>
      <c r="KW196" s="16">
        <f t="shared" si="310"/>
        <v>0</v>
      </c>
      <c r="KX196" s="16">
        <f t="shared" si="310"/>
        <v>0</v>
      </c>
    </row>
    <row r="197" spans="1:310">
      <c r="A197" s="2" t="s">
        <v>129</v>
      </c>
      <c r="B197" s="2" t="s">
        <v>45</v>
      </c>
      <c r="C197" s="2">
        <v>1</v>
      </c>
      <c r="D197" s="3">
        <v>55</v>
      </c>
      <c r="E197" s="3">
        <v>55</v>
      </c>
      <c r="F197" s="3">
        <f t="shared" si="275"/>
        <v>0</v>
      </c>
      <c r="G197" s="4"/>
      <c r="J197" s="2">
        <v>197</v>
      </c>
      <c r="K197" s="5"/>
      <c r="L197" s="5"/>
      <c r="M197" s="3"/>
      <c r="T197" s="16">
        <f t="shared" si="298"/>
        <v>0</v>
      </c>
      <c r="U197" s="16">
        <f t="shared" si="298"/>
        <v>0</v>
      </c>
      <c r="V197" s="16">
        <f t="shared" si="298"/>
        <v>0</v>
      </c>
      <c r="W197" s="16">
        <f t="shared" si="298"/>
        <v>0</v>
      </c>
      <c r="X197" s="16">
        <f t="shared" si="298"/>
        <v>0</v>
      </c>
      <c r="Y197" s="16">
        <f t="shared" si="298"/>
        <v>0</v>
      </c>
      <c r="Z197" s="16">
        <f t="shared" si="298"/>
        <v>0</v>
      </c>
      <c r="AA197" s="16">
        <f t="shared" si="298"/>
        <v>0</v>
      </c>
      <c r="AB197" s="16">
        <f t="shared" si="298"/>
        <v>0</v>
      </c>
      <c r="AC197" s="16">
        <f t="shared" si="298"/>
        <v>0</v>
      </c>
      <c r="AD197" s="16">
        <f t="shared" ref="T197:AI212" si="316">IF($A197=AD$1,$D197,0)*$C197</f>
        <v>0</v>
      </c>
      <c r="AE197" s="16">
        <f t="shared" si="316"/>
        <v>0</v>
      </c>
      <c r="AF197" s="16">
        <f t="shared" si="316"/>
        <v>0</v>
      </c>
      <c r="AG197" s="16">
        <f t="shared" si="316"/>
        <v>0</v>
      </c>
      <c r="AH197" s="16">
        <f t="shared" si="316"/>
        <v>0</v>
      </c>
      <c r="AI197" s="16">
        <f t="shared" si="316"/>
        <v>0</v>
      </c>
      <c r="AJ197" s="16">
        <f t="shared" si="307"/>
        <v>0</v>
      </c>
      <c r="AK197" s="16">
        <f t="shared" si="307"/>
        <v>0</v>
      </c>
      <c r="AL197" s="16">
        <f t="shared" si="307"/>
        <v>0</v>
      </c>
      <c r="AM197" s="16">
        <f t="shared" si="307"/>
        <v>0</v>
      </c>
      <c r="AN197" s="16">
        <f t="shared" si="307"/>
        <v>0</v>
      </c>
      <c r="AO197" s="16">
        <f t="shared" si="307"/>
        <v>0</v>
      </c>
      <c r="AP197" s="16">
        <f t="shared" si="307"/>
        <v>0</v>
      </c>
      <c r="AQ197" s="16">
        <f t="shared" si="307"/>
        <v>0</v>
      </c>
      <c r="AR197" s="16">
        <f t="shared" si="307"/>
        <v>0</v>
      </c>
      <c r="AS197" s="16">
        <f t="shared" si="307"/>
        <v>0</v>
      </c>
      <c r="AT197" s="16">
        <f t="shared" si="307"/>
        <v>0</v>
      </c>
      <c r="AU197" s="16">
        <f t="shared" si="307"/>
        <v>0</v>
      </c>
      <c r="AV197" s="16">
        <f t="shared" si="307"/>
        <v>0</v>
      </c>
      <c r="AW197" s="16">
        <f t="shared" si="307"/>
        <v>0</v>
      </c>
      <c r="AX197" s="16">
        <f t="shared" si="307"/>
        <v>0</v>
      </c>
      <c r="AY197" s="16">
        <f t="shared" si="307"/>
        <v>0</v>
      </c>
      <c r="AZ197" s="16">
        <f t="shared" si="286"/>
        <v>0</v>
      </c>
      <c r="BA197" s="16">
        <f t="shared" si="286"/>
        <v>0</v>
      </c>
      <c r="BB197" s="16">
        <f t="shared" si="286"/>
        <v>0</v>
      </c>
      <c r="BC197" s="16">
        <f t="shared" si="286"/>
        <v>0</v>
      </c>
      <c r="BD197" s="16">
        <f t="shared" si="286"/>
        <v>0</v>
      </c>
      <c r="BE197" s="16">
        <f t="shared" si="286"/>
        <v>0</v>
      </c>
      <c r="BF197" s="16">
        <f t="shared" si="308"/>
        <v>0</v>
      </c>
      <c r="BG197" s="16">
        <f t="shared" si="308"/>
        <v>0</v>
      </c>
      <c r="BH197" s="16">
        <f t="shared" si="308"/>
        <v>0</v>
      </c>
      <c r="BI197" s="16">
        <f t="shared" si="308"/>
        <v>0</v>
      </c>
      <c r="BJ197" s="16">
        <f t="shared" si="308"/>
        <v>0</v>
      </c>
      <c r="BK197" s="16">
        <f t="shared" si="308"/>
        <v>0</v>
      </c>
      <c r="BL197" s="16">
        <f t="shared" si="308"/>
        <v>0</v>
      </c>
      <c r="BM197" s="16">
        <f t="shared" si="308"/>
        <v>0</v>
      </c>
      <c r="BN197" s="16">
        <f t="shared" si="311"/>
        <v>0</v>
      </c>
      <c r="BO197" s="16">
        <f t="shared" si="311"/>
        <v>0</v>
      </c>
      <c r="BP197" s="16">
        <f t="shared" si="311"/>
        <v>0</v>
      </c>
      <c r="BQ197" s="16">
        <f t="shared" si="311"/>
        <v>0</v>
      </c>
      <c r="BR197" s="16">
        <f t="shared" si="311"/>
        <v>0</v>
      </c>
      <c r="BS197" s="16">
        <f t="shared" si="311"/>
        <v>0</v>
      </c>
      <c r="BT197" s="16">
        <f t="shared" si="311"/>
        <v>0</v>
      </c>
      <c r="BU197" s="16">
        <f t="shared" si="311"/>
        <v>0</v>
      </c>
      <c r="BV197" s="16">
        <f t="shared" si="311"/>
        <v>0</v>
      </c>
      <c r="BW197" s="16">
        <f t="shared" si="311"/>
        <v>0</v>
      </c>
      <c r="BX197" s="16">
        <f t="shared" si="311"/>
        <v>0</v>
      </c>
      <c r="BY197" s="16">
        <f t="shared" si="311"/>
        <v>0</v>
      </c>
      <c r="BZ197" s="16">
        <f t="shared" si="311"/>
        <v>0</v>
      </c>
      <c r="CA197" s="16">
        <f t="shared" si="311"/>
        <v>0</v>
      </c>
      <c r="CB197" s="16">
        <f t="shared" si="311"/>
        <v>0</v>
      </c>
      <c r="CC197" s="16">
        <f t="shared" si="311"/>
        <v>0</v>
      </c>
      <c r="CD197" s="16">
        <f t="shared" si="311"/>
        <v>0</v>
      </c>
      <c r="CE197" s="16">
        <f t="shared" si="311"/>
        <v>0</v>
      </c>
      <c r="CF197" s="16">
        <f t="shared" si="311"/>
        <v>0</v>
      </c>
      <c r="CG197" s="16">
        <f t="shared" si="311"/>
        <v>0</v>
      </c>
      <c r="CH197" s="16">
        <f t="shared" si="311"/>
        <v>0</v>
      </c>
      <c r="CI197" s="16">
        <f t="shared" si="311"/>
        <v>0</v>
      </c>
      <c r="CJ197" s="16">
        <f t="shared" si="311"/>
        <v>0</v>
      </c>
      <c r="CK197" s="16">
        <f t="shared" si="311"/>
        <v>0</v>
      </c>
      <c r="CL197" s="16">
        <f t="shared" si="311"/>
        <v>0</v>
      </c>
      <c r="CM197" s="16">
        <f t="shared" si="311"/>
        <v>0</v>
      </c>
      <c r="CN197" s="16">
        <f t="shared" si="311"/>
        <v>0</v>
      </c>
      <c r="CO197" s="16">
        <f t="shared" si="311"/>
        <v>0</v>
      </c>
      <c r="CP197" s="16">
        <f t="shared" si="311"/>
        <v>0</v>
      </c>
      <c r="CQ197" s="16">
        <f t="shared" si="311"/>
        <v>0</v>
      </c>
      <c r="CR197" s="16">
        <f t="shared" si="311"/>
        <v>0</v>
      </c>
      <c r="CS197" s="16">
        <f t="shared" si="311"/>
        <v>0</v>
      </c>
      <c r="CT197" s="16">
        <f t="shared" si="311"/>
        <v>0</v>
      </c>
      <c r="CU197" s="16">
        <f t="shared" si="311"/>
        <v>0</v>
      </c>
      <c r="CV197" s="16">
        <f t="shared" si="311"/>
        <v>0</v>
      </c>
      <c r="CW197" s="16">
        <f t="shared" si="311"/>
        <v>0</v>
      </c>
      <c r="CX197" s="16">
        <f t="shared" si="311"/>
        <v>0</v>
      </c>
      <c r="CY197" s="16">
        <f t="shared" si="311"/>
        <v>0</v>
      </c>
      <c r="CZ197" s="16">
        <f t="shared" si="311"/>
        <v>0</v>
      </c>
      <c r="DA197" s="16">
        <f t="shared" si="311"/>
        <v>0</v>
      </c>
      <c r="DB197" s="16">
        <f t="shared" si="311"/>
        <v>55</v>
      </c>
      <c r="DC197" s="16">
        <f t="shared" si="311"/>
        <v>0</v>
      </c>
      <c r="DD197" s="16">
        <f t="shared" si="311"/>
        <v>0</v>
      </c>
      <c r="DE197" s="16">
        <f t="shared" si="311"/>
        <v>0</v>
      </c>
      <c r="DF197" s="16">
        <f t="shared" si="311"/>
        <v>0</v>
      </c>
      <c r="DG197" s="16">
        <f t="shared" si="311"/>
        <v>0</v>
      </c>
      <c r="DH197" s="16">
        <f t="shared" si="311"/>
        <v>0</v>
      </c>
      <c r="DI197" s="16">
        <f t="shared" si="311"/>
        <v>0</v>
      </c>
      <c r="DJ197" s="16">
        <f t="shared" si="311"/>
        <v>0</v>
      </c>
      <c r="DK197" s="16">
        <f t="shared" si="311"/>
        <v>0</v>
      </c>
      <c r="DL197" s="16">
        <f t="shared" si="299"/>
        <v>0</v>
      </c>
      <c r="DM197" s="16">
        <f t="shared" si="299"/>
        <v>0</v>
      </c>
      <c r="DN197" s="16">
        <f t="shared" si="299"/>
        <v>0</v>
      </c>
      <c r="DO197" s="16">
        <f t="shared" si="299"/>
        <v>0</v>
      </c>
      <c r="DP197" s="16">
        <f t="shared" si="299"/>
        <v>0</v>
      </c>
      <c r="DQ197" s="16">
        <f t="shared" si="299"/>
        <v>0</v>
      </c>
      <c r="DR197" s="16">
        <f t="shared" si="299"/>
        <v>0</v>
      </c>
      <c r="DS197" s="16">
        <f t="shared" si="299"/>
        <v>0</v>
      </c>
      <c r="DT197" s="16">
        <f t="shared" si="299"/>
        <v>0</v>
      </c>
      <c r="DU197" s="16">
        <f t="shared" si="299"/>
        <v>0</v>
      </c>
      <c r="DV197" s="16">
        <f t="shared" si="312"/>
        <v>0</v>
      </c>
      <c r="DW197" s="16">
        <f t="shared" si="312"/>
        <v>0</v>
      </c>
      <c r="DX197" s="16">
        <f t="shared" si="312"/>
        <v>0</v>
      </c>
      <c r="DY197" s="16">
        <f t="shared" si="312"/>
        <v>0</v>
      </c>
      <c r="DZ197" s="16">
        <f t="shared" si="312"/>
        <v>0</v>
      </c>
      <c r="EA197" s="16">
        <f t="shared" si="312"/>
        <v>0</v>
      </c>
      <c r="EB197" s="16">
        <f t="shared" si="312"/>
        <v>0</v>
      </c>
      <c r="EC197" s="16">
        <f t="shared" si="312"/>
        <v>0</v>
      </c>
      <c r="ED197" s="16">
        <f t="shared" si="312"/>
        <v>0</v>
      </c>
      <c r="EE197" s="16">
        <f t="shared" si="312"/>
        <v>0</v>
      </c>
      <c r="EF197" s="16">
        <f t="shared" si="312"/>
        <v>0</v>
      </c>
      <c r="EG197" s="16">
        <f t="shared" si="312"/>
        <v>0</v>
      </c>
      <c r="EH197" s="16">
        <f t="shared" si="312"/>
        <v>0</v>
      </c>
      <c r="EI197" s="16">
        <f t="shared" si="312"/>
        <v>0</v>
      </c>
      <c r="EJ197" s="16">
        <f t="shared" si="312"/>
        <v>0</v>
      </c>
      <c r="EK197" s="16">
        <f t="shared" si="312"/>
        <v>0</v>
      </c>
      <c r="EL197" s="16">
        <f t="shared" si="312"/>
        <v>0</v>
      </c>
      <c r="EM197" s="16">
        <f t="shared" si="312"/>
        <v>0</v>
      </c>
      <c r="EN197" s="16">
        <f t="shared" si="312"/>
        <v>0</v>
      </c>
      <c r="EQ197" s="16">
        <f t="shared" si="306"/>
        <v>0</v>
      </c>
      <c r="ER197" s="16">
        <f t="shared" si="306"/>
        <v>0</v>
      </c>
      <c r="ES197" s="16">
        <f t="shared" si="306"/>
        <v>0</v>
      </c>
      <c r="ET197" s="16">
        <f t="shared" si="306"/>
        <v>0</v>
      </c>
      <c r="EU197" s="16">
        <f t="shared" si="306"/>
        <v>0</v>
      </c>
      <c r="EV197" s="16">
        <f t="shared" si="306"/>
        <v>0</v>
      </c>
      <c r="EW197" s="16">
        <f t="shared" si="306"/>
        <v>0</v>
      </c>
      <c r="EX197" s="16">
        <f t="shared" si="306"/>
        <v>0</v>
      </c>
      <c r="EY197" s="16">
        <f t="shared" si="306"/>
        <v>0</v>
      </c>
      <c r="EZ197" s="16">
        <f t="shared" si="306"/>
        <v>0</v>
      </c>
      <c r="FA197" s="16">
        <f t="shared" si="306"/>
        <v>0</v>
      </c>
      <c r="FB197" s="16">
        <f t="shared" si="306"/>
        <v>0</v>
      </c>
      <c r="FC197" s="16">
        <f t="shared" si="306"/>
        <v>0</v>
      </c>
      <c r="FD197" s="16">
        <f t="shared" si="306"/>
        <v>0</v>
      </c>
      <c r="FE197" s="16">
        <f t="shared" si="306"/>
        <v>0</v>
      </c>
      <c r="FF197" s="16">
        <f t="shared" si="306"/>
        <v>0</v>
      </c>
      <c r="FG197" s="16">
        <f t="shared" si="313"/>
        <v>0</v>
      </c>
      <c r="FH197" s="16">
        <f t="shared" si="313"/>
        <v>0</v>
      </c>
      <c r="FI197" s="16">
        <f t="shared" si="313"/>
        <v>0</v>
      </c>
      <c r="FJ197" s="16">
        <f t="shared" si="313"/>
        <v>0</v>
      </c>
      <c r="FK197" s="16">
        <f t="shared" si="313"/>
        <v>0</v>
      </c>
      <c r="FL197" s="16">
        <f t="shared" si="313"/>
        <v>0</v>
      </c>
      <c r="FM197" s="16">
        <f t="shared" si="313"/>
        <v>0</v>
      </c>
      <c r="FN197" s="16">
        <f t="shared" si="313"/>
        <v>0</v>
      </c>
      <c r="FO197" s="16">
        <f t="shared" si="313"/>
        <v>0</v>
      </c>
      <c r="FP197" s="16">
        <f t="shared" si="313"/>
        <v>0</v>
      </c>
      <c r="FQ197" s="16">
        <f t="shared" si="313"/>
        <v>0</v>
      </c>
      <c r="FR197" s="16">
        <f t="shared" si="313"/>
        <v>0</v>
      </c>
      <c r="FS197" s="16">
        <f t="shared" si="313"/>
        <v>0</v>
      </c>
      <c r="FT197" s="16">
        <f t="shared" si="313"/>
        <v>0</v>
      </c>
      <c r="FU197" s="16">
        <f t="shared" si="313"/>
        <v>0</v>
      </c>
      <c r="FV197" s="16">
        <f t="shared" si="300"/>
        <v>0</v>
      </c>
      <c r="FW197" s="16">
        <f t="shared" si="300"/>
        <v>0</v>
      </c>
      <c r="FX197" s="16">
        <f t="shared" si="300"/>
        <v>0</v>
      </c>
      <c r="FY197" s="16">
        <f t="shared" si="300"/>
        <v>0</v>
      </c>
      <c r="FZ197" s="16">
        <f t="shared" si="300"/>
        <v>0</v>
      </c>
      <c r="GA197" s="16">
        <f t="shared" si="300"/>
        <v>0</v>
      </c>
      <c r="GB197" s="16">
        <f t="shared" si="300"/>
        <v>0</v>
      </c>
      <c r="GC197" s="16">
        <f t="shared" si="300"/>
        <v>0</v>
      </c>
      <c r="GD197" s="16">
        <f t="shared" si="300"/>
        <v>0</v>
      </c>
      <c r="GE197" s="16">
        <f t="shared" si="300"/>
        <v>0</v>
      </c>
      <c r="GF197" s="16">
        <f t="shared" si="300"/>
        <v>0</v>
      </c>
      <c r="GG197" s="16">
        <f t="shared" si="300"/>
        <v>0</v>
      </c>
      <c r="GH197" s="16">
        <f t="shared" si="300"/>
        <v>0</v>
      </c>
      <c r="GI197" s="16">
        <f t="shared" si="300"/>
        <v>0</v>
      </c>
      <c r="GJ197" s="16">
        <f t="shared" si="300"/>
        <v>0</v>
      </c>
      <c r="GK197" s="16">
        <f t="shared" si="309"/>
        <v>0</v>
      </c>
      <c r="GL197" s="16">
        <f t="shared" si="309"/>
        <v>0</v>
      </c>
      <c r="GM197" s="16">
        <f t="shared" si="309"/>
        <v>0</v>
      </c>
      <c r="GN197" s="16">
        <f t="shared" si="309"/>
        <v>0</v>
      </c>
      <c r="GO197" s="16">
        <f t="shared" si="309"/>
        <v>0</v>
      </c>
      <c r="GP197" s="16">
        <f t="shared" si="309"/>
        <v>0</v>
      </c>
      <c r="GQ197" s="16">
        <f t="shared" si="309"/>
        <v>0</v>
      </c>
      <c r="GR197" s="16">
        <f t="shared" si="309"/>
        <v>0</v>
      </c>
      <c r="GS197" s="16">
        <f t="shared" si="309"/>
        <v>0</v>
      </c>
      <c r="GT197" s="16">
        <f t="shared" si="309"/>
        <v>0</v>
      </c>
      <c r="GU197" s="16">
        <f t="shared" si="309"/>
        <v>0</v>
      </c>
      <c r="GV197" s="16">
        <f t="shared" si="309"/>
        <v>0</v>
      </c>
      <c r="GW197" s="16">
        <f t="shared" si="309"/>
        <v>0</v>
      </c>
      <c r="GX197" s="16">
        <f t="shared" si="309"/>
        <v>0</v>
      </c>
      <c r="GY197" s="16">
        <f t="shared" si="309"/>
        <v>0</v>
      </c>
      <c r="GZ197" s="16">
        <f t="shared" si="309"/>
        <v>0</v>
      </c>
      <c r="HA197" s="16">
        <f t="shared" si="309"/>
        <v>0</v>
      </c>
      <c r="HB197" s="16">
        <f t="shared" si="309"/>
        <v>0</v>
      </c>
      <c r="HC197" s="16">
        <f t="shared" si="309"/>
        <v>0</v>
      </c>
      <c r="HD197" s="16">
        <f t="shared" si="309"/>
        <v>0</v>
      </c>
      <c r="HE197" s="16">
        <f t="shared" si="309"/>
        <v>0</v>
      </c>
      <c r="HF197" s="16">
        <f t="shared" si="309"/>
        <v>0</v>
      </c>
      <c r="HG197" s="16">
        <f t="shared" si="309"/>
        <v>0</v>
      </c>
      <c r="HH197" s="16">
        <f t="shared" si="309"/>
        <v>0</v>
      </c>
      <c r="HI197" s="16">
        <f t="shared" si="309"/>
        <v>0</v>
      </c>
      <c r="HJ197" s="16">
        <f t="shared" si="309"/>
        <v>0</v>
      </c>
      <c r="HK197" s="16">
        <f t="shared" si="309"/>
        <v>0</v>
      </c>
      <c r="HL197" s="16">
        <f t="shared" si="309"/>
        <v>0</v>
      </c>
      <c r="HM197" s="16">
        <f t="shared" si="309"/>
        <v>0</v>
      </c>
      <c r="HN197" s="16">
        <f t="shared" si="309"/>
        <v>0</v>
      </c>
      <c r="HO197" s="16">
        <f t="shared" si="309"/>
        <v>0</v>
      </c>
      <c r="HP197" s="16">
        <f t="shared" si="309"/>
        <v>0</v>
      </c>
      <c r="HQ197" s="16">
        <f t="shared" si="305"/>
        <v>0</v>
      </c>
      <c r="HR197" s="16">
        <f t="shared" si="305"/>
        <v>0</v>
      </c>
      <c r="HS197" s="16">
        <f t="shared" si="305"/>
        <v>0</v>
      </c>
      <c r="HT197" s="16">
        <f t="shared" si="305"/>
        <v>0</v>
      </c>
      <c r="HU197" s="16">
        <f t="shared" si="305"/>
        <v>0</v>
      </c>
      <c r="HV197" s="16">
        <f t="shared" si="305"/>
        <v>0</v>
      </c>
      <c r="HW197" s="16">
        <f t="shared" si="305"/>
        <v>0</v>
      </c>
      <c r="HX197" s="16">
        <f t="shared" si="305"/>
        <v>0</v>
      </c>
      <c r="HY197" s="16">
        <f t="shared" si="305"/>
        <v>55</v>
      </c>
      <c r="HZ197" s="16">
        <f t="shared" si="305"/>
        <v>0</v>
      </c>
      <c r="IA197" s="16">
        <f t="shared" si="305"/>
        <v>0</v>
      </c>
      <c r="IB197" s="16">
        <f t="shared" si="305"/>
        <v>0</v>
      </c>
      <c r="IC197" s="16">
        <f t="shared" si="305"/>
        <v>0</v>
      </c>
      <c r="ID197" s="16">
        <f t="shared" si="305"/>
        <v>0</v>
      </c>
      <c r="IE197" s="16">
        <f t="shared" si="305"/>
        <v>0</v>
      </c>
      <c r="IF197" s="16">
        <f t="shared" si="305"/>
        <v>0</v>
      </c>
      <c r="IG197" s="16">
        <f t="shared" si="305"/>
        <v>0</v>
      </c>
      <c r="IH197" s="16">
        <f t="shared" si="305"/>
        <v>0</v>
      </c>
      <c r="II197" s="16">
        <f t="shared" si="301"/>
        <v>0</v>
      </c>
      <c r="IJ197" s="16">
        <f t="shared" si="301"/>
        <v>0</v>
      </c>
      <c r="IK197" s="16">
        <f t="shared" si="301"/>
        <v>0</v>
      </c>
      <c r="IL197" s="16">
        <f t="shared" si="301"/>
        <v>0</v>
      </c>
      <c r="IM197" s="16">
        <f t="shared" si="301"/>
        <v>0</v>
      </c>
      <c r="IN197" s="16">
        <f t="shared" si="301"/>
        <v>0</v>
      </c>
      <c r="IO197" s="16">
        <f t="shared" si="301"/>
        <v>0</v>
      </c>
      <c r="IP197" s="16">
        <f t="shared" si="301"/>
        <v>0</v>
      </c>
      <c r="IQ197" s="16">
        <f t="shared" si="301"/>
        <v>0</v>
      </c>
      <c r="IR197" s="16">
        <f t="shared" si="301"/>
        <v>0</v>
      </c>
      <c r="IS197" s="16">
        <f t="shared" si="314"/>
        <v>0</v>
      </c>
      <c r="IT197" s="16">
        <f t="shared" si="314"/>
        <v>0</v>
      </c>
      <c r="IU197" s="16">
        <f t="shared" si="314"/>
        <v>0</v>
      </c>
      <c r="IV197" s="16">
        <f t="shared" si="314"/>
        <v>0</v>
      </c>
      <c r="IW197" s="16">
        <f t="shared" si="314"/>
        <v>0</v>
      </c>
      <c r="IX197" s="16">
        <f t="shared" si="314"/>
        <v>0</v>
      </c>
      <c r="IY197" s="16">
        <f t="shared" si="314"/>
        <v>0</v>
      </c>
      <c r="IZ197" s="16">
        <f t="shared" si="314"/>
        <v>0</v>
      </c>
      <c r="JA197" s="16">
        <f t="shared" si="314"/>
        <v>0</v>
      </c>
      <c r="JB197" s="16">
        <f t="shared" si="314"/>
        <v>0</v>
      </c>
      <c r="JC197" s="16">
        <f t="shared" si="314"/>
        <v>0</v>
      </c>
      <c r="JD197" s="16">
        <f t="shared" si="314"/>
        <v>0</v>
      </c>
      <c r="JE197" s="16">
        <f t="shared" si="314"/>
        <v>0</v>
      </c>
      <c r="JF197" s="16">
        <f t="shared" si="314"/>
        <v>0</v>
      </c>
      <c r="JG197" s="16">
        <f t="shared" si="314"/>
        <v>0</v>
      </c>
      <c r="JH197" s="16">
        <f t="shared" si="314"/>
        <v>0</v>
      </c>
      <c r="JI197" s="16">
        <f t="shared" si="314"/>
        <v>0</v>
      </c>
      <c r="JJ197" s="16">
        <f t="shared" si="314"/>
        <v>0</v>
      </c>
      <c r="JK197" s="16">
        <f t="shared" si="314"/>
        <v>0</v>
      </c>
      <c r="JN197" s="16">
        <f t="shared" si="315"/>
        <v>0</v>
      </c>
      <c r="JO197" s="16">
        <f t="shared" si="315"/>
        <v>0</v>
      </c>
      <c r="JP197" s="16">
        <f t="shared" si="315"/>
        <v>0</v>
      </c>
      <c r="JQ197" s="16">
        <f t="shared" si="315"/>
        <v>0</v>
      </c>
      <c r="JR197" s="16">
        <f t="shared" si="315"/>
        <v>0</v>
      </c>
      <c r="JS197" s="16">
        <f t="shared" si="315"/>
        <v>0</v>
      </c>
      <c r="JT197" s="16">
        <f t="shared" si="315"/>
        <v>0</v>
      </c>
      <c r="JU197" s="16">
        <f t="shared" si="315"/>
        <v>0</v>
      </c>
      <c r="JV197" s="16">
        <f t="shared" si="315"/>
        <v>0</v>
      </c>
      <c r="JW197" s="16">
        <f t="shared" si="315"/>
        <v>0</v>
      </c>
      <c r="JX197" s="16">
        <f t="shared" si="315"/>
        <v>0</v>
      </c>
      <c r="JY197" s="16">
        <f t="shared" si="315"/>
        <v>0</v>
      </c>
      <c r="JZ197" s="16">
        <f t="shared" si="315"/>
        <v>1</v>
      </c>
      <c r="KA197" s="16">
        <f t="shared" si="315"/>
        <v>0</v>
      </c>
      <c r="KB197" s="16">
        <f t="shared" si="315"/>
        <v>0</v>
      </c>
      <c r="KC197" s="16">
        <f t="shared" si="315"/>
        <v>0</v>
      </c>
      <c r="KD197" s="16">
        <f t="shared" si="274"/>
        <v>0</v>
      </c>
      <c r="KE197" s="16">
        <f t="shared" si="274"/>
        <v>0</v>
      </c>
      <c r="KF197" s="16">
        <f t="shared" si="274"/>
        <v>0</v>
      </c>
      <c r="KG197" s="16">
        <f t="shared" si="274"/>
        <v>0</v>
      </c>
      <c r="KH197" s="16">
        <f t="shared" si="274"/>
        <v>0</v>
      </c>
      <c r="KI197" s="16">
        <f t="shared" si="274"/>
        <v>0</v>
      </c>
      <c r="KJ197" s="16">
        <f t="shared" si="274"/>
        <v>0</v>
      </c>
      <c r="KK197" s="16">
        <f t="shared" si="310"/>
        <v>0</v>
      </c>
      <c r="KL197" s="16">
        <f t="shared" si="310"/>
        <v>0</v>
      </c>
      <c r="KM197" s="16">
        <f t="shared" si="310"/>
        <v>0</v>
      </c>
      <c r="KN197" s="16">
        <f t="shared" si="310"/>
        <v>0</v>
      </c>
      <c r="KO197" s="16">
        <f t="shared" si="310"/>
        <v>0</v>
      </c>
      <c r="KP197" s="16">
        <f t="shared" si="310"/>
        <v>0</v>
      </c>
      <c r="KQ197" s="16">
        <f t="shared" si="310"/>
        <v>0</v>
      </c>
      <c r="KR197" s="16">
        <f t="shared" si="310"/>
        <v>0</v>
      </c>
      <c r="KS197" s="16">
        <f t="shared" si="310"/>
        <v>0</v>
      </c>
      <c r="KT197" s="16">
        <f t="shared" si="310"/>
        <v>0</v>
      </c>
      <c r="KU197" s="16">
        <f t="shared" si="310"/>
        <v>0</v>
      </c>
      <c r="KV197" s="16">
        <f t="shared" si="310"/>
        <v>0</v>
      </c>
      <c r="KW197" s="16">
        <f t="shared" si="310"/>
        <v>0</v>
      </c>
      <c r="KX197" s="16">
        <f t="shared" si="310"/>
        <v>0</v>
      </c>
    </row>
    <row r="198" spans="1:310">
      <c r="A198" s="2" t="s">
        <v>30</v>
      </c>
      <c r="B198" s="2" t="s">
        <v>15</v>
      </c>
      <c r="C198" s="2">
        <v>5</v>
      </c>
      <c r="D198" s="3">
        <v>60</v>
      </c>
      <c r="E198" s="3">
        <f>80+220</f>
        <v>300</v>
      </c>
      <c r="F198" s="3">
        <f t="shared" si="275"/>
        <v>0</v>
      </c>
      <c r="G198" s="4"/>
      <c r="J198" s="2">
        <v>198</v>
      </c>
      <c r="K198" s="5"/>
      <c r="L198" s="5"/>
      <c r="M198" s="3"/>
      <c r="T198" s="16">
        <f t="shared" si="316"/>
        <v>0</v>
      </c>
      <c r="U198" s="16">
        <f t="shared" si="316"/>
        <v>0</v>
      </c>
      <c r="V198" s="16">
        <f t="shared" si="316"/>
        <v>0</v>
      </c>
      <c r="W198" s="16">
        <f t="shared" si="316"/>
        <v>0</v>
      </c>
      <c r="X198" s="16">
        <f t="shared" si="316"/>
        <v>0</v>
      </c>
      <c r="Y198" s="16">
        <f t="shared" si="316"/>
        <v>0</v>
      </c>
      <c r="Z198" s="16">
        <f t="shared" si="316"/>
        <v>0</v>
      </c>
      <c r="AA198" s="16">
        <f t="shared" si="316"/>
        <v>0</v>
      </c>
      <c r="AB198" s="16">
        <f t="shared" si="316"/>
        <v>300</v>
      </c>
      <c r="AC198" s="16">
        <f t="shared" si="316"/>
        <v>0</v>
      </c>
      <c r="AD198" s="16">
        <f t="shared" si="316"/>
        <v>0</v>
      </c>
      <c r="AE198" s="16">
        <f t="shared" si="316"/>
        <v>0</v>
      </c>
      <c r="AF198" s="16">
        <f t="shared" si="316"/>
        <v>0</v>
      </c>
      <c r="AG198" s="16">
        <f t="shared" si="316"/>
        <v>0</v>
      </c>
      <c r="AH198" s="16">
        <f t="shared" si="316"/>
        <v>0</v>
      </c>
      <c r="AI198" s="16">
        <f t="shared" si="316"/>
        <v>0</v>
      </c>
      <c r="AJ198" s="16">
        <f t="shared" si="307"/>
        <v>0</v>
      </c>
      <c r="AK198" s="16">
        <f t="shared" si="307"/>
        <v>0</v>
      </c>
      <c r="AL198" s="16">
        <f t="shared" si="307"/>
        <v>0</v>
      </c>
      <c r="AM198" s="16">
        <f t="shared" si="307"/>
        <v>0</v>
      </c>
      <c r="AN198" s="16">
        <f t="shared" si="307"/>
        <v>0</v>
      </c>
      <c r="AO198" s="16">
        <f t="shared" si="307"/>
        <v>0</v>
      </c>
      <c r="AP198" s="16">
        <f t="shared" si="307"/>
        <v>0</v>
      </c>
      <c r="AQ198" s="16">
        <f t="shared" si="307"/>
        <v>0</v>
      </c>
      <c r="AR198" s="16">
        <f t="shared" si="307"/>
        <v>0</v>
      </c>
      <c r="AS198" s="16">
        <f t="shared" si="307"/>
        <v>0</v>
      </c>
      <c r="AT198" s="16">
        <f t="shared" si="307"/>
        <v>0</v>
      </c>
      <c r="AU198" s="16">
        <f t="shared" si="307"/>
        <v>0</v>
      </c>
      <c r="AV198" s="16">
        <f t="shared" si="307"/>
        <v>0</v>
      </c>
      <c r="AW198" s="16">
        <f t="shared" si="307"/>
        <v>0</v>
      </c>
      <c r="AX198" s="16">
        <f t="shared" si="307"/>
        <v>0</v>
      </c>
      <c r="AY198" s="16">
        <f t="shared" si="307"/>
        <v>0</v>
      </c>
      <c r="AZ198" s="16">
        <f t="shared" si="286"/>
        <v>0</v>
      </c>
      <c r="BA198" s="16">
        <f t="shared" si="286"/>
        <v>0</v>
      </c>
      <c r="BB198" s="16">
        <f t="shared" si="286"/>
        <v>0</v>
      </c>
      <c r="BC198" s="16">
        <f t="shared" si="286"/>
        <v>0</v>
      </c>
      <c r="BD198" s="16">
        <f t="shared" si="286"/>
        <v>0</v>
      </c>
      <c r="BE198" s="16">
        <f t="shared" si="286"/>
        <v>0</v>
      </c>
      <c r="BF198" s="16">
        <f t="shared" si="308"/>
        <v>0</v>
      </c>
      <c r="BG198" s="16">
        <f t="shared" si="308"/>
        <v>0</v>
      </c>
      <c r="BH198" s="16">
        <f t="shared" si="308"/>
        <v>0</v>
      </c>
      <c r="BI198" s="16">
        <f t="shared" si="308"/>
        <v>0</v>
      </c>
      <c r="BJ198" s="16">
        <f t="shared" si="308"/>
        <v>0</v>
      </c>
      <c r="BK198" s="16">
        <f t="shared" si="308"/>
        <v>0</v>
      </c>
      <c r="BL198" s="16">
        <f t="shared" si="308"/>
        <v>0</v>
      </c>
      <c r="BM198" s="16">
        <f t="shared" si="308"/>
        <v>0</v>
      </c>
      <c r="BN198" s="16">
        <f t="shared" si="311"/>
        <v>0</v>
      </c>
      <c r="BO198" s="16">
        <f t="shared" si="311"/>
        <v>0</v>
      </c>
      <c r="BP198" s="16">
        <f t="shared" si="311"/>
        <v>0</v>
      </c>
      <c r="BQ198" s="16">
        <f t="shared" si="311"/>
        <v>0</v>
      </c>
      <c r="BR198" s="16">
        <f t="shared" si="311"/>
        <v>0</v>
      </c>
      <c r="BS198" s="16">
        <f t="shared" si="311"/>
        <v>0</v>
      </c>
      <c r="BT198" s="16">
        <f t="shared" si="311"/>
        <v>0</v>
      </c>
      <c r="BU198" s="16">
        <f t="shared" si="311"/>
        <v>0</v>
      </c>
      <c r="BV198" s="16">
        <f t="shared" si="311"/>
        <v>0</v>
      </c>
      <c r="BW198" s="16">
        <f t="shared" si="311"/>
        <v>0</v>
      </c>
      <c r="BX198" s="16">
        <f t="shared" si="311"/>
        <v>0</v>
      </c>
      <c r="BY198" s="16">
        <f t="shared" si="311"/>
        <v>0</v>
      </c>
      <c r="BZ198" s="16">
        <f t="shared" si="311"/>
        <v>0</v>
      </c>
      <c r="CA198" s="16">
        <f t="shared" si="311"/>
        <v>0</v>
      </c>
      <c r="CB198" s="16">
        <f t="shared" si="311"/>
        <v>0</v>
      </c>
      <c r="CC198" s="16">
        <f t="shared" si="311"/>
        <v>0</v>
      </c>
      <c r="CD198" s="16">
        <f t="shared" si="311"/>
        <v>0</v>
      </c>
      <c r="CE198" s="16">
        <f t="shared" si="311"/>
        <v>0</v>
      </c>
      <c r="CF198" s="16">
        <f t="shared" si="311"/>
        <v>0</v>
      </c>
      <c r="CG198" s="16">
        <f t="shared" si="311"/>
        <v>0</v>
      </c>
      <c r="CH198" s="16">
        <f t="shared" si="311"/>
        <v>0</v>
      </c>
      <c r="CI198" s="16">
        <f t="shared" si="311"/>
        <v>0</v>
      </c>
      <c r="CJ198" s="16">
        <f t="shared" si="311"/>
        <v>0</v>
      </c>
      <c r="CK198" s="16">
        <f t="shared" si="311"/>
        <v>0</v>
      </c>
      <c r="CL198" s="16">
        <f t="shared" si="311"/>
        <v>0</v>
      </c>
      <c r="CM198" s="16">
        <f t="shared" si="311"/>
        <v>0</v>
      </c>
      <c r="CN198" s="16">
        <f t="shared" si="311"/>
        <v>0</v>
      </c>
      <c r="CO198" s="16">
        <f t="shared" si="311"/>
        <v>0</v>
      </c>
      <c r="CP198" s="16">
        <f t="shared" ref="BN198:DK203" si="317">IF($A198=CP$1,$D198,0)*$C198</f>
        <v>0</v>
      </c>
      <c r="CQ198" s="16">
        <f t="shared" si="317"/>
        <v>0</v>
      </c>
      <c r="CR198" s="16">
        <f t="shared" si="317"/>
        <v>0</v>
      </c>
      <c r="CS198" s="16">
        <f t="shared" si="317"/>
        <v>0</v>
      </c>
      <c r="CT198" s="16">
        <f t="shared" si="317"/>
        <v>0</v>
      </c>
      <c r="CU198" s="16">
        <f t="shared" si="317"/>
        <v>0</v>
      </c>
      <c r="CV198" s="16">
        <f t="shared" si="317"/>
        <v>0</v>
      </c>
      <c r="CW198" s="16">
        <f t="shared" si="317"/>
        <v>0</v>
      </c>
      <c r="CX198" s="16">
        <f t="shared" si="317"/>
        <v>0</v>
      </c>
      <c r="CY198" s="16">
        <f t="shared" si="317"/>
        <v>0</v>
      </c>
      <c r="CZ198" s="16">
        <f t="shared" si="317"/>
        <v>0</v>
      </c>
      <c r="DA198" s="16">
        <f t="shared" si="317"/>
        <v>0</v>
      </c>
      <c r="DB198" s="16">
        <f t="shared" si="317"/>
        <v>0</v>
      </c>
      <c r="DC198" s="16">
        <f t="shared" si="317"/>
        <v>0</v>
      </c>
      <c r="DD198" s="16">
        <f t="shared" si="317"/>
        <v>0</v>
      </c>
      <c r="DE198" s="16">
        <f t="shared" si="317"/>
        <v>0</v>
      </c>
      <c r="DF198" s="16">
        <f t="shared" si="317"/>
        <v>0</v>
      </c>
      <c r="DG198" s="16">
        <f t="shared" si="317"/>
        <v>0</v>
      </c>
      <c r="DH198" s="16">
        <f t="shared" si="317"/>
        <v>0</v>
      </c>
      <c r="DI198" s="16">
        <f t="shared" si="317"/>
        <v>0</v>
      </c>
      <c r="DJ198" s="16">
        <f t="shared" si="317"/>
        <v>0</v>
      </c>
      <c r="DK198" s="16">
        <f t="shared" si="317"/>
        <v>0</v>
      </c>
      <c r="DL198" s="16">
        <f t="shared" ref="DL198:EA213" si="318">IF($A198=DL$1,$D198,0)*$C198</f>
        <v>0</v>
      </c>
      <c r="DM198" s="16">
        <f t="shared" si="318"/>
        <v>0</v>
      </c>
      <c r="DN198" s="16">
        <f t="shared" si="318"/>
        <v>0</v>
      </c>
      <c r="DO198" s="16">
        <f t="shared" si="318"/>
        <v>0</v>
      </c>
      <c r="DP198" s="16">
        <f t="shared" si="318"/>
        <v>0</v>
      </c>
      <c r="DQ198" s="16">
        <f t="shared" si="318"/>
        <v>0</v>
      </c>
      <c r="DR198" s="16">
        <f t="shared" si="318"/>
        <v>0</v>
      </c>
      <c r="DS198" s="16">
        <f t="shared" si="318"/>
        <v>0</v>
      </c>
      <c r="DT198" s="16">
        <f t="shared" si="318"/>
        <v>0</v>
      </c>
      <c r="DU198" s="16">
        <f t="shared" si="318"/>
        <v>0</v>
      </c>
      <c r="DV198" s="16">
        <f t="shared" si="318"/>
        <v>0</v>
      </c>
      <c r="DW198" s="16">
        <f t="shared" si="318"/>
        <v>0</v>
      </c>
      <c r="DX198" s="16">
        <f t="shared" si="318"/>
        <v>0</v>
      </c>
      <c r="DY198" s="16">
        <f t="shared" si="318"/>
        <v>0</v>
      </c>
      <c r="DZ198" s="16">
        <f t="shared" si="318"/>
        <v>0</v>
      </c>
      <c r="EA198" s="16">
        <f t="shared" si="318"/>
        <v>0</v>
      </c>
      <c r="EB198" s="16">
        <f t="shared" si="312"/>
        <v>0</v>
      </c>
      <c r="EC198" s="16">
        <f t="shared" si="312"/>
        <v>0</v>
      </c>
      <c r="ED198" s="16">
        <f t="shared" si="312"/>
        <v>0</v>
      </c>
      <c r="EE198" s="16">
        <f t="shared" si="312"/>
        <v>0</v>
      </c>
      <c r="EF198" s="16">
        <f t="shared" si="312"/>
        <v>0</v>
      </c>
      <c r="EG198" s="16">
        <f t="shared" si="312"/>
        <v>0</v>
      </c>
      <c r="EH198" s="16">
        <f t="shared" si="312"/>
        <v>0</v>
      </c>
      <c r="EI198" s="16">
        <f t="shared" si="312"/>
        <v>0</v>
      </c>
      <c r="EJ198" s="16">
        <f t="shared" si="312"/>
        <v>0</v>
      </c>
      <c r="EK198" s="16">
        <f t="shared" si="312"/>
        <v>0</v>
      </c>
      <c r="EL198" s="16">
        <f t="shared" si="312"/>
        <v>0</v>
      </c>
      <c r="EM198" s="16">
        <f t="shared" si="312"/>
        <v>0</v>
      </c>
      <c r="EN198" s="16">
        <f t="shared" si="312"/>
        <v>0</v>
      </c>
      <c r="EQ198" s="16">
        <f t="shared" si="306"/>
        <v>0</v>
      </c>
      <c r="ER198" s="16">
        <f t="shared" si="306"/>
        <v>0</v>
      </c>
      <c r="ES198" s="16">
        <f t="shared" si="306"/>
        <v>0</v>
      </c>
      <c r="ET198" s="16">
        <f t="shared" si="306"/>
        <v>0</v>
      </c>
      <c r="EU198" s="16">
        <f t="shared" si="306"/>
        <v>0</v>
      </c>
      <c r="EV198" s="16">
        <f t="shared" si="306"/>
        <v>0</v>
      </c>
      <c r="EW198" s="16">
        <f t="shared" si="306"/>
        <v>0</v>
      </c>
      <c r="EX198" s="16">
        <f t="shared" si="306"/>
        <v>0</v>
      </c>
      <c r="EY198" s="16">
        <f t="shared" si="306"/>
        <v>300</v>
      </c>
      <c r="EZ198" s="16">
        <f t="shared" si="306"/>
        <v>0</v>
      </c>
      <c r="FA198" s="16">
        <f t="shared" si="306"/>
        <v>0</v>
      </c>
      <c r="FB198" s="16">
        <f t="shared" si="306"/>
        <v>0</v>
      </c>
      <c r="FC198" s="16">
        <f t="shared" si="306"/>
        <v>0</v>
      </c>
      <c r="FD198" s="16">
        <f t="shared" si="306"/>
        <v>0</v>
      </c>
      <c r="FE198" s="16">
        <f t="shared" si="306"/>
        <v>0</v>
      </c>
      <c r="FF198" s="16">
        <f t="shared" si="306"/>
        <v>0</v>
      </c>
      <c r="FG198" s="16">
        <f t="shared" si="313"/>
        <v>0</v>
      </c>
      <c r="FH198" s="16">
        <f t="shared" si="313"/>
        <v>0</v>
      </c>
      <c r="FI198" s="16">
        <f t="shared" si="313"/>
        <v>0</v>
      </c>
      <c r="FJ198" s="16">
        <f t="shared" si="313"/>
        <v>0</v>
      </c>
      <c r="FK198" s="16">
        <f t="shared" si="313"/>
        <v>0</v>
      </c>
      <c r="FL198" s="16">
        <f t="shared" si="313"/>
        <v>0</v>
      </c>
      <c r="FM198" s="16">
        <f t="shared" si="313"/>
        <v>0</v>
      </c>
      <c r="FN198" s="16">
        <f t="shared" si="313"/>
        <v>0</v>
      </c>
      <c r="FO198" s="16">
        <f t="shared" si="313"/>
        <v>0</v>
      </c>
      <c r="FP198" s="16">
        <f t="shared" si="313"/>
        <v>0</v>
      </c>
      <c r="FQ198" s="16">
        <f t="shared" si="313"/>
        <v>0</v>
      </c>
      <c r="FR198" s="16">
        <f t="shared" si="313"/>
        <v>0</v>
      </c>
      <c r="FS198" s="16">
        <f t="shared" si="313"/>
        <v>0</v>
      </c>
      <c r="FT198" s="16">
        <f t="shared" si="313"/>
        <v>0</v>
      </c>
      <c r="FU198" s="16">
        <f t="shared" si="313"/>
        <v>0</v>
      </c>
      <c r="FV198" s="16">
        <f t="shared" si="300"/>
        <v>0</v>
      </c>
      <c r="FW198" s="16">
        <f t="shared" si="300"/>
        <v>0</v>
      </c>
      <c r="FX198" s="16">
        <f t="shared" si="300"/>
        <v>0</v>
      </c>
      <c r="FY198" s="16">
        <f t="shared" si="300"/>
        <v>0</v>
      </c>
      <c r="FZ198" s="16">
        <f t="shared" si="300"/>
        <v>0</v>
      </c>
      <c r="GA198" s="16">
        <f t="shared" si="300"/>
        <v>0</v>
      </c>
      <c r="GB198" s="16">
        <f t="shared" si="300"/>
        <v>0</v>
      </c>
      <c r="GC198" s="16">
        <f t="shared" si="300"/>
        <v>0</v>
      </c>
      <c r="GD198" s="16">
        <f t="shared" si="300"/>
        <v>0</v>
      </c>
      <c r="GE198" s="16">
        <f t="shared" si="300"/>
        <v>0</v>
      </c>
      <c r="GF198" s="16">
        <f t="shared" si="300"/>
        <v>0</v>
      </c>
      <c r="GG198" s="16">
        <f t="shared" si="300"/>
        <v>0</v>
      </c>
      <c r="GH198" s="16">
        <f t="shared" si="300"/>
        <v>0</v>
      </c>
      <c r="GI198" s="16">
        <f t="shared" si="300"/>
        <v>0</v>
      </c>
      <c r="GJ198" s="16">
        <f t="shared" si="300"/>
        <v>0</v>
      </c>
      <c r="GK198" s="16">
        <f t="shared" si="309"/>
        <v>0</v>
      </c>
      <c r="GL198" s="16">
        <f t="shared" si="309"/>
        <v>0</v>
      </c>
      <c r="GM198" s="16">
        <f t="shared" si="309"/>
        <v>0</v>
      </c>
      <c r="GN198" s="16">
        <f t="shared" si="309"/>
        <v>0</v>
      </c>
      <c r="GO198" s="16">
        <f t="shared" si="309"/>
        <v>0</v>
      </c>
      <c r="GP198" s="16">
        <f t="shared" si="309"/>
        <v>0</v>
      </c>
      <c r="GQ198" s="16">
        <f t="shared" si="309"/>
        <v>0</v>
      </c>
      <c r="GR198" s="16">
        <f t="shared" si="309"/>
        <v>0</v>
      </c>
      <c r="GS198" s="16">
        <f t="shared" si="309"/>
        <v>0</v>
      </c>
      <c r="GT198" s="16">
        <f t="shared" si="309"/>
        <v>0</v>
      </c>
      <c r="GU198" s="16">
        <f t="shared" si="309"/>
        <v>0</v>
      </c>
      <c r="GV198" s="16">
        <f t="shared" si="309"/>
        <v>0</v>
      </c>
      <c r="GW198" s="16">
        <f t="shared" si="309"/>
        <v>0</v>
      </c>
      <c r="GX198" s="16">
        <f t="shared" si="309"/>
        <v>0</v>
      </c>
      <c r="GY198" s="16">
        <f t="shared" si="309"/>
        <v>0</v>
      </c>
      <c r="GZ198" s="16">
        <f t="shared" si="309"/>
        <v>0</v>
      </c>
      <c r="HA198" s="16">
        <f t="shared" si="309"/>
        <v>0</v>
      </c>
      <c r="HB198" s="16">
        <f t="shared" si="309"/>
        <v>0</v>
      </c>
      <c r="HC198" s="16">
        <f t="shared" si="309"/>
        <v>0</v>
      </c>
      <c r="HD198" s="16">
        <f t="shared" si="309"/>
        <v>0</v>
      </c>
      <c r="HE198" s="16">
        <f t="shared" si="309"/>
        <v>0</v>
      </c>
      <c r="HF198" s="16">
        <f t="shared" si="309"/>
        <v>0</v>
      </c>
      <c r="HG198" s="16">
        <f t="shared" si="309"/>
        <v>0</v>
      </c>
      <c r="HH198" s="16">
        <f t="shared" si="309"/>
        <v>0</v>
      </c>
      <c r="HI198" s="16">
        <f t="shared" si="309"/>
        <v>0</v>
      </c>
      <c r="HJ198" s="16">
        <f t="shared" si="309"/>
        <v>0</v>
      </c>
      <c r="HK198" s="16">
        <f t="shared" si="309"/>
        <v>0</v>
      </c>
      <c r="HL198" s="16">
        <f t="shared" si="309"/>
        <v>0</v>
      </c>
      <c r="HM198" s="16">
        <f t="shared" si="309"/>
        <v>0</v>
      </c>
      <c r="HN198" s="16">
        <f t="shared" si="309"/>
        <v>0</v>
      </c>
      <c r="HO198" s="16">
        <f t="shared" si="309"/>
        <v>0</v>
      </c>
      <c r="HP198" s="16">
        <f t="shared" si="309"/>
        <v>0</v>
      </c>
      <c r="HQ198" s="16">
        <f t="shared" si="305"/>
        <v>0</v>
      </c>
      <c r="HR198" s="16">
        <f t="shared" si="305"/>
        <v>0</v>
      </c>
      <c r="HS198" s="16">
        <f t="shared" si="305"/>
        <v>0</v>
      </c>
      <c r="HT198" s="16">
        <f t="shared" si="305"/>
        <v>0</v>
      </c>
      <c r="HU198" s="16">
        <f t="shared" si="305"/>
        <v>0</v>
      </c>
      <c r="HV198" s="16">
        <f t="shared" si="305"/>
        <v>0</v>
      </c>
      <c r="HW198" s="16">
        <f t="shared" si="305"/>
        <v>0</v>
      </c>
      <c r="HX198" s="16">
        <f t="shared" si="305"/>
        <v>0</v>
      </c>
      <c r="HY198" s="16">
        <f t="shared" si="305"/>
        <v>0</v>
      </c>
      <c r="HZ198" s="16">
        <f t="shared" si="305"/>
        <v>0</v>
      </c>
      <c r="IA198" s="16">
        <f t="shared" si="305"/>
        <v>0</v>
      </c>
      <c r="IB198" s="16">
        <f t="shared" si="305"/>
        <v>0</v>
      </c>
      <c r="IC198" s="16">
        <f t="shared" si="305"/>
        <v>0</v>
      </c>
      <c r="ID198" s="16">
        <f t="shared" si="305"/>
        <v>0</v>
      </c>
      <c r="IE198" s="16">
        <f t="shared" si="305"/>
        <v>0</v>
      </c>
      <c r="IF198" s="16">
        <f t="shared" si="305"/>
        <v>0</v>
      </c>
      <c r="IG198" s="16">
        <f t="shared" si="305"/>
        <v>0</v>
      </c>
      <c r="IH198" s="16">
        <f t="shared" si="305"/>
        <v>0</v>
      </c>
      <c r="II198" s="16">
        <f t="shared" ref="II198:IX213" si="319">IF($A198=II$1,$E198,0)</f>
        <v>0</v>
      </c>
      <c r="IJ198" s="16">
        <f t="shared" si="319"/>
        <v>0</v>
      </c>
      <c r="IK198" s="16">
        <f t="shared" si="319"/>
        <v>0</v>
      </c>
      <c r="IL198" s="16">
        <f t="shared" si="319"/>
        <v>0</v>
      </c>
      <c r="IM198" s="16">
        <f t="shared" si="319"/>
        <v>0</v>
      </c>
      <c r="IN198" s="16">
        <f t="shared" si="319"/>
        <v>0</v>
      </c>
      <c r="IO198" s="16">
        <f t="shared" si="319"/>
        <v>0</v>
      </c>
      <c r="IP198" s="16">
        <f t="shared" si="319"/>
        <v>0</v>
      </c>
      <c r="IQ198" s="16">
        <f t="shared" si="319"/>
        <v>0</v>
      </c>
      <c r="IR198" s="16">
        <f t="shared" si="319"/>
        <v>0</v>
      </c>
      <c r="IS198" s="16">
        <f t="shared" si="319"/>
        <v>0</v>
      </c>
      <c r="IT198" s="16">
        <f t="shared" si="319"/>
        <v>0</v>
      </c>
      <c r="IU198" s="16">
        <f t="shared" si="319"/>
        <v>0</v>
      </c>
      <c r="IV198" s="16">
        <f t="shared" si="319"/>
        <v>0</v>
      </c>
      <c r="IW198" s="16">
        <f t="shared" si="319"/>
        <v>0</v>
      </c>
      <c r="IX198" s="16">
        <f t="shared" si="319"/>
        <v>0</v>
      </c>
      <c r="IY198" s="16">
        <f t="shared" si="314"/>
        <v>0</v>
      </c>
      <c r="IZ198" s="16">
        <f t="shared" si="314"/>
        <v>0</v>
      </c>
      <c r="JA198" s="16">
        <f t="shared" si="314"/>
        <v>0</v>
      </c>
      <c r="JB198" s="16">
        <f t="shared" si="314"/>
        <v>0</v>
      </c>
      <c r="JC198" s="16">
        <f t="shared" si="314"/>
        <v>0</v>
      </c>
      <c r="JD198" s="16">
        <f t="shared" si="314"/>
        <v>0</v>
      </c>
      <c r="JE198" s="16">
        <f t="shared" si="314"/>
        <v>0</v>
      </c>
      <c r="JF198" s="16">
        <f t="shared" si="314"/>
        <v>0</v>
      </c>
      <c r="JG198" s="16">
        <f t="shared" si="314"/>
        <v>0</v>
      </c>
      <c r="JH198" s="16">
        <f t="shared" si="314"/>
        <v>0</v>
      </c>
      <c r="JI198" s="16">
        <f t="shared" si="314"/>
        <v>0</v>
      </c>
      <c r="JJ198" s="16">
        <f t="shared" si="314"/>
        <v>0</v>
      </c>
      <c r="JK198" s="16">
        <f t="shared" si="314"/>
        <v>0</v>
      </c>
      <c r="JN198" s="16">
        <f t="shared" si="315"/>
        <v>0</v>
      </c>
      <c r="JO198" s="16">
        <f t="shared" si="315"/>
        <v>0</v>
      </c>
      <c r="JP198" s="16">
        <f t="shared" si="315"/>
        <v>5</v>
      </c>
      <c r="JQ198" s="16">
        <f t="shared" si="315"/>
        <v>0</v>
      </c>
      <c r="JR198" s="16">
        <f t="shared" si="315"/>
        <v>0</v>
      </c>
      <c r="JS198" s="16">
        <f t="shared" si="315"/>
        <v>0</v>
      </c>
      <c r="JT198" s="16">
        <f t="shared" si="315"/>
        <v>0</v>
      </c>
      <c r="JU198" s="16">
        <f t="shared" si="315"/>
        <v>0</v>
      </c>
      <c r="JV198" s="16">
        <f t="shared" si="315"/>
        <v>0</v>
      </c>
      <c r="JW198" s="16">
        <f t="shared" si="315"/>
        <v>0</v>
      </c>
      <c r="JX198" s="16">
        <f t="shared" si="315"/>
        <v>0</v>
      </c>
      <c r="JY198" s="16">
        <f t="shared" si="315"/>
        <v>0</v>
      </c>
      <c r="JZ198" s="16">
        <f t="shared" si="315"/>
        <v>0</v>
      </c>
      <c r="KA198" s="16">
        <f t="shared" si="315"/>
        <v>0</v>
      </c>
      <c r="KB198" s="16">
        <f t="shared" si="315"/>
        <v>0</v>
      </c>
      <c r="KC198" s="16">
        <f t="shared" si="315"/>
        <v>0</v>
      </c>
      <c r="KD198" s="16">
        <f t="shared" si="274"/>
        <v>0</v>
      </c>
      <c r="KE198" s="16">
        <f t="shared" si="274"/>
        <v>0</v>
      </c>
      <c r="KF198" s="16">
        <f t="shared" si="274"/>
        <v>0</v>
      </c>
      <c r="KG198" s="16">
        <f t="shared" si="274"/>
        <v>0</v>
      </c>
      <c r="KH198" s="16">
        <f t="shared" si="274"/>
        <v>0</v>
      </c>
      <c r="KI198" s="16">
        <f t="shared" si="274"/>
        <v>0</v>
      </c>
      <c r="KJ198" s="16">
        <f t="shared" si="274"/>
        <v>0</v>
      </c>
      <c r="KK198" s="16">
        <f t="shared" si="310"/>
        <v>0</v>
      </c>
      <c r="KL198" s="16">
        <f t="shared" si="310"/>
        <v>0</v>
      </c>
      <c r="KM198" s="16">
        <f t="shared" si="310"/>
        <v>0</v>
      </c>
      <c r="KN198" s="16">
        <f t="shared" si="310"/>
        <v>0</v>
      </c>
      <c r="KO198" s="16">
        <f t="shared" si="310"/>
        <v>0</v>
      </c>
      <c r="KP198" s="16">
        <f t="shared" si="310"/>
        <v>0</v>
      </c>
      <c r="KQ198" s="16">
        <f t="shared" si="310"/>
        <v>0</v>
      </c>
      <c r="KR198" s="16">
        <f t="shared" si="310"/>
        <v>0</v>
      </c>
      <c r="KS198" s="16">
        <f t="shared" si="310"/>
        <v>0</v>
      </c>
      <c r="KT198" s="16">
        <f t="shared" si="310"/>
        <v>0</v>
      </c>
      <c r="KU198" s="16">
        <f t="shared" si="310"/>
        <v>0</v>
      </c>
      <c r="KV198" s="16">
        <f t="shared" si="310"/>
        <v>0</v>
      </c>
      <c r="KW198" s="16">
        <f t="shared" si="310"/>
        <v>0</v>
      </c>
      <c r="KX198" s="16">
        <f t="shared" si="310"/>
        <v>0</v>
      </c>
    </row>
    <row r="199" spans="1:310">
      <c r="A199" s="2" t="s">
        <v>29</v>
      </c>
      <c r="B199" s="2" t="s">
        <v>18</v>
      </c>
      <c r="C199" s="2">
        <v>1</v>
      </c>
      <c r="D199" s="3">
        <v>80</v>
      </c>
      <c r="E199" s="3">
        <v>80</v>
      </c>
      <c r="F199" s="3">
        <f t="shared" si="275"/>
        <v>0</v>
      </c>
      <c r="G199" s="4"/>
      <c r="J199" s="2">
        <v>199</v>
      </c>
      <c r="K199" s="5"/>
      <c r="L199" s="5"/>
      <c r="M199" s="3"/>
      <c r="T199" s="16">
        <f t="shared" si="316"/>
        <v>0</v>
      </c>
      <c r="U199" s="16">
        <f t="shared" si="316"/>
        <v>0</v>
      </c>
      <c r="V199" s="16">
        <f t="shared" si="316"/>
        <v>0</v>
      </c>
      <c r="W199" s="16">
        <f t="shared" si="316"/>
        <v>0</v>
      </c>
      <c r="X199" s="16">
        <f t="shared" si="316"/>
        <v>0</v>
      </c>
      <c r="Y199" s="16">
        <f t="shared" si="316"/>
        <v>0</v>
      </c>
      <c r="Z199" s="16">
        <f t="shared" si="316"/>
        <v>0</v>
      </c>
      <c r="AA199" s="16">
        <f t="shared" si="316"/>
        <v>80</v>
      </c>
      <c r="AB199" s="16">
        <f t="shared" si="316"/>
        <v>0</v>
      </c>
      <c r="AC199" s="16">
        <f t="shared" si="316"/>
        <v>0</v>
      </c>
      <c r="AD199" s="16">
        <f t="shared" si="316"/>
        <v>0</v>
      </c>
      <c r="AE199" s="16">
        <f t="shared" si="316"/>
        <v>0</v>
      </c>
      <c r="AF199" s="16">
        <f t="shared" si="316"/>
        <v>0</v>
      </c>
      <c r="AG199" s="16">
        <f t="shared" si="316"/>
        <v>0</v>
      </c>
      <c r="AH199" s="16">
        <f t="shared" si="316"/>
        <v>0</v>
      </c>
      <c r="AI199" s="16">
        <f t="shared" si="316"/>
        <v>0</v>
      </c>
      <c r="AJ199" s="16">
        <f t="shared" si="307"/>
        <v>0</v>
      </c>
      <c r="AK199" s="16">
        <f t="shared" si="307"/>
        <v>0</v>
      </c>
      <c r="AL199" s="16">
        <f t="shared" si="307"/>
        <v>0</v>
      </c>
      <c r="AM199" s="16">
        <f t="shared" si="307"/>
        <v>0</v>
      </c>
      <c r="AN199" s="16">
        <f t="shared" si="307"/>
        <v>0</v>
      </c>
      <c r="AO199" s="16">
        <f t="shared" si="307"/>
        <v>0</v>
      </c>
      <c r="AP199" s="16">
        <f t="shared" si="307"/>
        <v>0</v>
      </c>
      <c r="AQ199" s="16">
        <f t="shared" si="307"/>
        <v>0</v>
      </c>
      <c r="AR199" s="16">
        <f t="shared" si="307"/>
        <v>0</v>
      </c>
      <c r="AS199" s="16">
        <f t="shared" si="307"/>
        <v>0</v>
      </c>
      <c r="AT199" s="16">
        <f t="shared" si="307"/>
        <v>0</v>
      </c>
      <c r="AU199" s="16">
        <f t="shared" si="307"/>
        <v>0</v>
      </c>
      <c r="AV199" s="16">
        <f t="shared" si="307"/>
        <v>0</v>
      </c>
      <c r="AW199" s="16">
        <f t="shared" si="307"/>
        <v>0</v>
      </c>
      <c r="AX199" s="16">
        <f t="shared" si="307"/>
        <v>0</v>
      </c>
      <c r="AY199" s="16">
        <f t="shared" si="307"/>
        <v>0</v>
      </c>
      <c r="AZ199" s="16">
        <f t="shared" si="286"/>
        <v>0</v>
      </c>
      <c r="BA199" s="16">
        <f t="shared" si="286"/>
        <v>0</v>
      </c>
      <c r="BB199" s="16">
        <f t="shared" si="286"/>
        <v>0</v>
      </c>
      <c r="BC199" s="16">
        <f t="shared" si="286"/>
        <v>0</v>
      </c>
      <c r="BD199" s="16">
        <f t="shared" si="286"/>
        <v>0</v>
      </c>
      <c r="BE199" s="16">
        <f t="shared" si="286"/>
        <v>0</v>
      </c>
      <c r="BF199" s="16">
        <f t="shared" si="308"/>
        <v>0</v>
      </c>
      <c r="BG199" s="16">
        <f t="shared" si="308"/>
        <v>0</v>
      </c>
      <c r="BH199" s="16">
        <f t="shared" si="308"/>
        <v>0</v>
      </c>
      <c r="BI199" s="16">
        <f t="shared" si="308"/>
        <v>0</v>
      </c>
      <c r="BJ199" s="16">
        <f t="shared" si="308"/>
        <v>0</v>
      </c>
      <c r="BK199" s="16">
        <f t="shared" si="308"/>
        <v>0</v>
      </c>
      <c r="BL199" s="16">
        <f t="shared" si="308"/>
        <v>0</v>
      </c>
      <c r="BM199" s="16">
        <f t="shared" si="308"/>
        <v>0</v>
      </c>
      <c r="BN199" s="16">
        <f t="shared" si="317"/>
        <v>0</v>
      </c>
      <c r="BO199" s="16">
        <f t="shared" si="317"/>
        <v>0</v>
      </c>
      <c r="BP199" s="16">
        <f t="shared" si="317"/>
        <v>0</v>
      </c>
      <c r="BQ199" s="16">
        <f t="shared" si="317"/>
        <v>0</v>
      </c>
      <c r="BR199" s="16">
        <f t="shared" si="317"/>
        <v>0</v>
      </c>
      <c r="BS199" s="16">
        <f t="shared" si="317"/>
        <v>0</v>
      </c>
      <c r="BT199" s="16">
        <f t="shared" si="317"/>
        <v>0</v>
      </c>
      <c r="BU199" s="16">
        <f t="shared" si="317"/>
        <v>0</v>
      </c>
      <c r="BV199" s="16">
        <f t="shared" si="317"/>
        <v>0</v>
      </c>
      <c r="BW199" s="16">
        <f t="shared" si="317"/>
        <v>0</v>
      </c>
      <c r="BX199" s="16">
        <f t="shared" si="317"/>
        <v>0</v>
      </c>
      <c r="BY199" s="16">
        <f t="shared" si="317"/>
        <v>0</v>
      </c>
      <c r="BZ199" s="16">
        <f t="shared" si="317"/>
        <v>0</v>
      </c>
      <c r="CA199" s="16">
        <f t="shared" si="317"/>
        <v>0</v>
      </c>
      <c r="CB199" s="16">
        <f t="shared" si="317"/>
        <v>0</v>
      </c>
      <c r="CC199" s="16">
        <f t="shared" si="317"/>
        <v>0</v>
      </c>
      <c r="CD199" s="16">
        <f t="shared" si="317"/>
        <v>0</v>
      </c>
      <c r="CE199" s="16">
        <f t="shared" si="317"/>
        <v>0</v>
      </c>
      <c r="CF199" s="16">
        <f t="shared" si="317"/>
        <v>0</v>
      </c>
      <c r="CG199" s="16">
        <f t="shared" si="317"/>
        <v>0</v>
      </c>
      <c r="CH199" s="16">
        <f t="shared" si="317"/>
        <v>0</v>
      </c>
      <c r="CI199" s="16">
        <f t="shared" si="317"/>
        <v>0</v>
      </c>
      <c r="CJ199" s="16">
        <f t="shared" si="317"/>
        <v>0</v>
      </c>
      <c r="CK199" s="16">
        <f t="shared" si="317"/>
        <v>0</v>
      </c>
      <c r="CL199" s="16">
        <f t="shared" si="317"/>
        <v>0</v>
      </c>
      <c r="CM199" s="16">
        <f t="shared" si="317"/>
        <v>0</v>
      </c>
      <c r="CN199" s="16">
        <f t="shared" si="317"/>
        <v>0</v>
      </c>
      <c r="CO199" s="16">
        <f t="shared" si="317"/>
        <v>0</v>
      </c>
      <c r="CP199" s="16">
        <f t="shared" si="317"/>
        <v>0</v>
      </c>
      <c r="CQ199" s="16">
        <f t="shared" si="317"/>
        <v>0</v>
      </c>
      <c r="CR199" s="16">
        <f t="shared" si="317"/>
        <v>0</v>
      </c>
      <c r="CS199" s="16">
        <f t="shared" si="317"/>
        <v>0</v>
      </c>
      <c r="CT199" s="16">
        <f t="shared" si="317"/>
        <v>0</v>
      </c>
      <c r="CU199" s="16">
        <f t="shared" si="317"/>
        <v>0</v>
      </c>
      <c r="CV199" s="16">
        <f t="shared" si="317"/>
        <v>0</v>
      </c>
      <c r="CW199" s="16">
        <f t="shared" si="317"/>
        <v>0</v>
      </c>
      <c r="CX199" s="16">
        <f t="shared" si="317"/>
        <v>0</v>
      </c>
      <c r="CY199" s="16">
        <f t="shared" si="317"/>
        <v>0</v>
      </c>
      <c r="CZ199" s="16">
        <f t="shared" si="317"/>
        <v>0</v>
      </c>
      <c r="DA199" s="16">
        <f t="shared" si="317"/>
        <v>0</v>
      </c>
      <c r="DB199" s="16">
        <f t="shared" si="317"/>
        <v>0</v>
      </c>
      <c r="DC199" s="16">
        <f t="shared" si="317"/>
        <v>0</v>
      </c>
      <c r="DD199" s="16">
        <f t="shared" si="317"/>
        <v>0</v>
      </c>
      <c r="DE199" s="16">
        <f t="shared" si="317"/>
        <v>0</v>
      </c>
      <c r="DF199" s="16">
        <f t="shared" si="317"/>
        <v>0</v>
      </c>
      <c r="DG199" s="16">
        <f t="shared" si="317"/>
        <v>0</v>
      </c>
      <c r="DH199" s="16">
        <f t="shared" si="317"/>
        <v>0</v>
      </c>
      <c r="DI199" s="16">
        <f t="shared" si="317"/>
        <v>0</v>
      </c>
      <c r="DJ199" s="16">
        <f t="shared" si="317"/>
        <v>0</v>
      </c>
      <c r="DK199" s="16">
        <f t="shared" si="317"/>
        <v>0</v>
      </c>
      <c r="DL199" s="16">
        <f t="shared" si="318"/>
        <v>0</v>
      </c>
      <c r="DM199" s="16">
        <f t="shared" si="318"/>
        <v>0</v>
      </c>
      <c r="DN199" s="16">
        <f t="shared" si="318"/>
        <v>0</v>
      </c>
      <c r="DO199" s="16">
        <f t="shared" si="318"/>
        <v>0</v>
      </c>
      <c r="DP199" s="16">
        <f t="shared" si="318"/>
        <v>0</v>
      </c>
      <c r="DQ199" s="16">
        <f t="shared" si="318"/>
        <v>0</v>
      </c>
      <c r="DR199" s="16">
        <f t="shared" si="318"/>
        <v>0</v>
      </c>
      <c r="DS199" s="16">
        <f t="shared" si="318"/>
        <v>0</v>
      </c>
      <c r="DT199" s="16">
        <f t="shared" si="318"/>
        <v>0</v>
      </c>
      <c r="DU199" s="16">
        <f t="shared" si="318"/>
        <v>0</v>
      </c>
      <c r="DV199" s="16">
        <f t="shared" si="312"/>
        <v>0</v>
      </c>
      <c r="DW199" s="16">
        <f t="shared" si="312"/>
        <v>0</v>
      </c>
      <c r="DX199" s="16">
        <f t="shared" si="312"/>
        <v>0</v>
      </c>
      <c r="DY199" s="16">
        <f t="shared" si="312"/>
        <v>0</v>
      </c>
      <c r="DZ199" s="16">
        <f t="shared" si="312"/>
        <v>0</v>
      </c>
      <c r="EA199" s="16">
        <f t="shared" si="312"/>
        <v>0</v>
      </c>
      <c r="EB199" s="16">
        <f t="shared" si="312"/>
        <v>0</v>
      </c>
      <c r="EC199" s="16">
        <f t="shared" si="312"/>
        <v>0</v>
      </c>
      <c r="ED199" s="16">
        <f t="shared" si="312"/>
        <v>0</v>
      </c>
      <c r="EE199" s="16">
        <f t="shared" si="312"/>
        <v>0</v>
      </c>
      <c r="EF199" s="16">
        <f t="shared" si="312"/>
        <v>0</v>
      </c>
      <c r="EG199" s="16">
        <f t="shared" si="312"/>
        <v>0</v>
      </c>
      <c r="EH199" s="16">
        <f t="shared" si="312"/>
        <v>0</v>
      </c>
      <c r="EI199" s="16">
        <f t="shared" si="312"/>
        <v>0</v>
      </c>
      <c r="EJ199" s="16">
        <f t="shared" si="312"/>
        <v>0</v>
      </c>
      <c r="EK199" s="16">
        <f t="shared" si="312"/>
        <v>0</v>
      </c>
      <c r="EL199" s="16">
        <f t="shared" si="312"/>
        <v>0</v>
      </c>
      <c r="EM199" s="16">
        <f t="shared" si="312"/>
        <v>0</v>
      </c>
      <c r="EN199" s="16">
        <f t="shared" si="312"/>
        <v>0</v>
      </c>
      <c r="EQ199" s="16">
        <f t="shared" si="306"/>
        <v>0</v>
      </c>
      <c r="ER199" s="16">
        <f t="shared" si="306"/>
        <v>0</v>
      </c>
      <c r="ES199" s="16">
        <f t="shared" si="306"/>
        <v>0</v>
      </c>
      <c r="ET199" s="16">
        <f t="shared" si="306"/>
        <v>0</v>
      </c>
      <c r="EU199" s="16">
        <f t="shared" si="306"/>
        <v>0</v>
      </c>
      <c r="EV199" s="16">
        <f t="shared" si="306"/>
        <v>0</v>
      </c>
      <c r="EW199" s="16">
        <f t="shared" si="306"/>
        <v>0</v>
      </c>
      <c r="EX199" s="16">
        <f t="shared" si="306"/>
        <v>80</v>
      </c>
      <c r="EY199" s="16">
        <f t="shared" si="306"/>
        <v>0</v>
      </c>
      <c r="EZ199" s="16">
        <f t="shared" si="306"/>
        <v>0</v>
      </c>
      <c r="FA199" s="16">
        <f t="shared" si="306"/>
        <v>0</v>
      </c>
      <c r="FB199" s="16">
        <f t="shared" si="306"/>
        <v>0</v>
      </c>
      <c r="FC199" s="16">
        <f t="shared" si="306"/>
        <v>0</v>
      </c>
      <c r="FD199" s="16">
        <f t="shared" si="306"/>
        <v>0</v>
      </c>
      <c r="FE199" s="16">
        <f t="shared" si="306"/>
        <v>0</v>
      </c>
      <c r="FF199" s="16">
        <f t="shared" si="306"/>
        <v>0</v>
      </c>
      <c r="FG199" s="16">
        <f t="shared" si="313"/>
        <v>0</v>
      </c>
      <c r="FH199" s="16">
        <f t="shared" si="313"/>
        <v>0</v>
      </c>
      <c r="FI199" s="16">
        <f t="shared" si="313"/>
        <v>0</v>
      </c>
      <c r="FJ199" s="16">
        <f t="shared" si="313"/>
        <v>0</v>
      </c>
      <c r="FK199" s="16">
        <f t="shared" si="313"/>
        <v>0</v>
      </c>
      <c r="FL199" s="16">
        <f t="shared" si="313"/>
        <v>0</v>
      </c>
      <c r="FM199" s="16">
        <f t="shared" si="313"/>
        <v>0</v>
      </c>
      <c r="FN199" s="16">
        <f t="shared" si="313"/>
        <v>0</v>
      </c>
      <c r="FO199" s="16">
        <f t="shared" si="313"/>
        <v>0</v>
      </c>
      <c r="FP199" s="16">
        <f t="shared" si="313"/>
        <v>0</v>
      </c>
      <c r="FQ199" s="16">
        <f t="shared" si="313"/>
        <v>0</v>
      </c>
      <c r="FR199" s="16">
        <f t="shared" si="313"/>
        <v>0</v>
      </c>
      <c r="FS199" s="16">
        <f t="shared" si="313"/>
        <v>0</v>
      </c>
      <c r="FT199" s="16">
        <f t="shared" si="313"/>
        <v>0</v>
      </c>
      <c r="FU199" s="16">
        <f t="shared" si="313"/>
        <v>0</v>
      </c>
      <c r="FV199" s="16">
        <f t="shared" si="300"/>
        <v>0</v>
      </c>
      <c r="FW199" s="16">
        <f t="shared" ref="FV199:GK214" si="320">IF($A199=FW$1,$E199,0)</f>
        <v>0</v>
      </c>
      <c r="FX199" s="16">
        <f t="shared" si="320"/>
        <v>0</v>
      </c>
      <c r="FY199" s="16">
        <f t="shared" si="320"/>
        <v>0</v>
      </c>
      <c r="FZ199" s="16">
        <f t="shared" si="320"/>
        <v>0</v>
      </c>
      <c r="GA199" s="16">
        <f t="shared" si="320"/>
        <v>0</v>
      </c>
      <c r="GB199" s="16">
        <f t="shared" si="320"/>
        <v>0</v>
      </c>
      <c r="GC199" s="16">
        <f t="shared" si="320"/>
        <v>0</v>
      </c>
      <c r="GD199" s="16">
        <f t="shared" si="320"/>
        <v>0</v>
      </c>
      <c r="GE199" s="16">
        <f t="shared" si="320"/>
        <v>0</v>
      </c>
      <c r="GF199" s="16">
        <f t="shared" si="320"/>
        <v>0</v>
      </c>
      <c r="GG199" s="16">
        <f t="shared" si="320"/>
        <v>0</v>
      </c>
      <c r="GH199" s="16">
        <f t="shared" si="320"/>
        <v>0</v>
      </c>
      <c r="GI199" s="16">
        <f t="shared" si="320"/>
        <v>0</v>
      </c>
      <c r="GJ199" s="16">
        <f t="shared" si="320"/>
        <v>0</v>
      </c>
      <c r="GK199" s="16">
        <f t="shared" si="320"/>
        <v>0</v>
      </c>
      <c r="GL199" s="16">
        <f t="shared" si="309"/>
        <v>0</v>
      </c>
      <c r="GM199" s="16">
        <f t="shared" si="309"/>
        <v>0</v>
      </c>
      <c r="GN199" s="16">
        <f t="shared" si="309"/>
        <v>0</v>
      </c>
      <c r="GO199" s="16">
        <f t="shared" si="309"/>
        <v>0</v>
      </c>
      <c r="GP199" s="16">
        <f t="shared" ref="GK199:HQ206" si="321">IF($A199=GP$1,$E199,0)</f>
        <v>0</v>
      </c>
      <c r="GQ199" s="16">
        <f t="shared" si="321"/>
        <v>0</v>
      </c>
      <c r="GR199" s="16">
        <f t="shared" si="321"/>
        <v>0</v>
      </c>
      <c r="GS199" s="16">
        <f t="shared" si="321"/>
        <v>0</v>
      </c>
      <c r="GT199" s="16">
        <f t="shared" si="321"/>
        <v>0</v>
      </c>
      <c r="GU199" s="16">
        <f t="shared" si="321"/>
        <v>0</v>
      </c>
      <c r="GV199" s="16">
        <f t="shared" si="321"/>
        <v>0</v>
      </c>
      <c r="GW199" s="16">
        <f t="shared" si="321"/>
        <v>0</v>
      </c>
      <c r="GX199" s="16">
        <f t="shared" si="321"/>
        <v>0</v>
      </c>
      <c r="GY199" s="16">
        <f t="shared" si="321"/>
        <v>0</v>
      </c>
      <c r="GZ199" s="16">
        <f t="shared" si="321"/>
        <v>0</v>
      </c>
      <c r="HA199" s="16">
        <f t="shared" si="321"/>
        <v>0</v>
      </c>
      <c r="HB199" s="16">
        <f t="shared" si="321"/>
        <v>0</v>
      </c>
      <c r="HC199" s="16">
        <f t="shared" si="321"/>
        <v>0</v>
      </c>
      <c r="HD199" s="16">
        <f t="shared" si="321"/>
        <v>0</v>
      </c>
      <c r="HE199" s="16">
        <f t="shared" si="321"/>
        <v>0</v>
      </c>
      <c r="HF199" s="16">
        <f t="shared" si="321"/>
        <v>0</v>
      </c>
      <c r="HG199" s="16">
        <f t="shared" si="321"/>
        <v>0</v>
      </c>
      <c r="HH199" s="16">
        <f t="shared" si="321"/>
        <v>0</v>
      </c>
      <c r="HI199" s="16">
        <f t="shared" si="321"/>
        <v>0</v>
      </c>
      <c r="HJ199" s="16">
        <f t="shared" si="321"/>
        <v>0</v>
      </c>
      <c r="HK199" s="16">
        <f t="shared" si="321"/>
        <v>0</v>
      </c>
      <c r="HL199" s="16">
        <f t="shared" si="321"/>
        <v>0</v>
      </c>
      <c r="HM199" s="16">
        <f t="shared" si="321"/>
        <v>0</v>
      </c>
      <c r="HN199" s="16">
        <f t="shared" si="321"/>
        <v>0</v>
      </c>
      <c r="HO199" s="16">
        <f t="shared" si="321"/>
        <v>0</v>
      </c>
      <c r="HP199" s="16">
        <f t="shared" si="321"/>
        <v>0</v>
      </c>
      <c r="HQ199" s="16">
        <f t="shared" si="321"/>
        <v>0</v>
      </c>
      <c r="HR199" s="16">
        <f t="shared" si="305"/>
        <v>0</v>
      </c>
      <c r="HS199" s="16">
        <f t="shared" si="305"/>
        <v>0</v>
      </c>
      <c r="HT199" s="16">
        <f t="shared" si="305"/>
        <v>0</v>
      </c>
      <c r="HU199" s="16">
        <f t="shared" si="305"/>
        <v>0</v>
      </c>
      <c r="HV199" s="16">
        <f t="shared" si="305"/>
        <v>0</v>
      </c>
      <c r="HW199" s="16">
        <f t="shared" si="305"/>
        <v>0</v>
      </c>
      <c r="HX199" s="16">
        <f t="shared" si="305"/>
        <v>0</v>
      </c>
      <c r="HY199" s="16">
        <f t="shared" si="305"/>
        <v>0</v>
      </c>
      <c r="HZ199" s="16">
        <f t="shared" si="305"/>
        <v>0</v>
      </c>
      <c r="IA199" s="16">
        <f t="shared" si="305"/>
        <v>0</v>
      </c>
      <c r="IB199" s="16">
        <f t="shared" si="305"/>
        <v>0</v>
      </c>
      <c r="IC199" s="16">
        <f t="shared" si="305"/>
        <v>0</v>
      </c>
      <c r="ID199" s="16">
        <f t="shared" si="305"/>
        <v>0</v>
      </c>
      <c r="IE199" s="16">
        <f t="shared" si="305"/>
        <v>0</v>
      </c>
      <c r="IF199" s="16">
        <f t="shared" si="305"/>
        <v>0</v>
      </c>
      <c r="IG199" s="16">
        <f t="shared" si="305"/>
        <v>0</v>
      </c>
      <c r="IH199" s="16">
        <f t="shared" si="305"/>
        <v>0</v>
      </c>
      <c r="II199" s="16">
        <f t="shared" si="319"/>
        <v>0</v>
      </c>
      <c r="IJ199" s="16">
        <f t="shared" si="319"/>
        <v>0</v>
      </c>
      <c r="IK199" s="16">
        <f t="shared" si="319"/>
        <v>0</v>
      </c>
      <c r="IL199" s="16">
        <f t="shared" si="319"/>
        <v>0</v>
      </c>
      <c r="IM199" s="16">
        <f t="shared" si="319"/>
        <v>0</v>
      </c>
      <c r="IN199" s="16">
        <f t="shared" si="319"/>
        <v>0</v>
      </c>
      <c r="IO199" s="16">
        <f t="shared" si="319"/>
        <v>0</v>
      </c>
      <c r="IP199" s="16">
        <f t="shared" si="319"/>
        <v>0</v>
      </c>
      <c r="IQ199" s="16">
        <f t="shared" si="319"/>
        <v>0</v>
      </c>
      <c r="IR199" s="16">
        <f t="shared" si="319"/>
        <v>0</v>
      </c>
      <c r="IS199" s="16">
        <f t="shared" si="314"/>
        <v>0</v>
      </c>
      <c r="IT199" s="16">
        <f t="shared" si="314"/>
        <v>0</v>
      </c>
      <c r="IU199" s="16">
        <f t="shared" si="314"/>
        <v>0</v>
      </c>
      <c r="IV199" s="16">
        <f t="shared" si="314"/>
        <v>0</v>
      </c>
      <c r="IW199" s="16">
        <f t="shared" si="314"/>
        <v>0</v>
      </c>
      <c r="IX199" s="16">
        <f t="shared" si="314"/>
        <v>0</v>
      </c>
      <c r="IY199" s="16">
        <f t="shared" si="314"/>
        <v>0</v>
      </c>
      <c r="IZ199" s="16">
        <f t="shared" si="314"/>
        <v>0</v>
      </c>
      <c r="JA199" s="16">
        <f t="shared" si="314"/>
        <v>0</v>
      </c>
      <c r="JB199" s="16">
        <f t="shared" si="314"/>
        <v>0</v>
      </c>
      <c r="JC199" s="16">
        <f t="shared" si="314"/>
        <v>0</v>
      </c>
      <c r="JD199" s="16">
        <f t="shared" si="314"/>
        <v>0</v>
      </c>
      <c r="JE199" s="16">
        <f t="shared" si="314"/>
        <v>0</v>
      </c>
      <c r="JF199" s="16">
        <f t="shared" si="314"/>
        <v>0</v>
      </c>
      <c r="JG199" s="16">
        <f t="shared" si="314"/>
        <v>0</v>
      </c>
      <c r="JH199" s="16">
        <f t="shared" si="314"/>
        <v>0</v>
      </c>
      <c r="JI199" s="16">
        <f t="shared" si="314"/>
        <v>0</v>
      </c>
      <c r="JJ199" s="16">
        <f t="shared" si="314"/>
        <v>0</v>
      </c>
      <c r="JK199" s="16">
        <f t="shared" si="314"/>
        <v>0</v>
      </c>
      <c r="JN199" s="16">
        <f t="shared" si="315"/>
        <v>0</v>
      </c>
      <c r="JO199" s="16">
        <f t="shared" si="315"/>
        <v>0</v>
      </c>
      <c r="JP199" s="16">
        <f t="shared" si="315"/>
        <v>0</v>
      </c>
      <c r="JQ199" s="16">
        <f t="shared" si="315"/>
        <v>0</v>
      </c>
      <c r="JR199" s="16">
        <f t="shared" si="315"/>
        <v>0</v>
      </c>
      <c r="JS199" s="16">
        <f t="shared" si="315"/>
        <v>0</v>
      </c>
      <c r="JT199" s="16">
        <f t="shared" si="315"/>
        <v>1</v>
      </c>
      <c r="JU199" s="16">
        <f t="shared" si="315"/>
        <v>0</v>
      </c>
      <c r="JV199" s="16">
        <f t="shared" si="315"/>
        <v>0</v>
      </c>
      <c r="JW199" s="16">
        <f t="shared" si="315"/>
        <v>0</v>
      </c>
      <c r="JX199" s="16">
        <f t="shared" si="315"/>
        <v>0</v>
      </c>
      <c r="JY199" s="16">
        <f t="shared" si="315"/>
        <v>0</v>
      </c>
      <c r="JZ199" s="16">
        <f t="shared" si="315"/>
        <v>0</v>
      </c>
      <c r="KA199" s="16">
        <f t="shared" si="315"/>
        <v>0</v>
      </c>
      <c r="KB199" s="16">
        <f t="shared" si="315"/>
        <v>0</v>
      </c>
      <c r="KC199" s="16">
        <f t="shared" si="315"/>
        <v>0</v>
      </c>
      <c r="KD199" s="16">
        <f t="shared" si="274"/>
        <v>0</v>
      </c>
      <c r="KE199" s="16">
        <f t="shared" si="274"/>
        <v>0</v>
      </c>
      <c r="KF199" s="16">
        <f t="shared" si="274"/>
        <v>0</v>
      </c>
      <c r="KG199" s="16">
        <f t="shared" si="274"/>
        <v>0</v>
      </c>
      <c r="KH199" s="16">
        <f t="shared" si="274"/>
        <v>0</v>
      </c>
      <c r="KI199" s="16">
        <f t="shared" si="274"/>
        <v>0</v>
      </c>
      <c r="KJ199" s="16">
        <f t="shared" si="274"/>
        <v>0</v>
      </c>
      <c r="KK199" s="16">
        <f t="shared" si="310"/>
        <v>0</v>
      </c>
      <c r="KL199" s="16">
        <f t="shared" si="310"/>
        <v>0</v>
      </c>
      <c r="KM199" s="16">
        <f t="shared" si="310"/>
        <v>0</v>
      </c>
      <c r="KN199" s="16">
        <f t="shared" si="310"/>
        <v>0</v>
      </c>
      <c r="KO199" s="16">
        <f t="shared" si="310"/>
        <v>0</v>
      </c>
      <c r="KP199" s="16">
        <f t="shared" si="310"/>
        <v>0</v>
      </c>
      <c r="KQ199" s="16">
        <f t="shared" si="310"/>
        <v>0</v>
      </c>
      <c r="KR199" s="16">
        <f t="shared" si="310"/>
        <v>0</v>
      </c>
      <c r="KS199" s="16">
        <f t="shared" si="310"/>
        <v>0</v>
      </c>
      <c r="KT199" s="16">
        <f t="shared" si="310"/>
        <v>0</v>
      </c>
      <c r="KU199" s="16">
        <f t="shared" si="310"/>
        <v>0</v>
      </c>
      <c r="KV199" s="16">
        <f t="shared" si="310"/>
        <v>0</v>
      </c>
      <c r="KW199" s="16">
        <f t="shared" si="310"/>
        <v>0</v>
      </c>
      <c r="KX199" s="16">
        <f t="shared" si="310"/>
        <v>0</v>
      </c>
    </row>
    <row r="200" spans="1:310">
      <c r="A200" s="2" t="s">
        <v>29</v>
      </c>
      <c r="B200" s="2" t="s">
        <v>42</v>
      </c>
      <c r="C200" s="2">
        <v>2</v>
      </c>
      <c r="D200" s="3">
        <v>55</v>
      </c>
      <c r="E200" s="3">
        <v>110</v>
      </c>
      <c r="F200" s="3">
        <f t="shared" si="275"/>
        <v>0</v>
      </c>
      <c r="G200" s="4"/>
      <c r="J200" s="2">
        <v>200</v>
      </c>
      <c r="K200" s="5"/>
      <c r="L200" s="5"/>
      <c r="M200" s="3"/>
      <c r="T200" s="16">
        <f t="shared" si="316"/>
        <v>0</v>
      </c>
      <c r="U200" s="16">
        <f t="shared" si="316"/>
        <v>0</v>
      </c>
      <c r="V200" s="16">
        <f t="shared" si="316"/>
        <v>0</v>
      </c>
      <c r="W200" s="16">
        <f t="shared" si="316"/>
        <v>0</v>
      </c>
      <c r="X200" s="16">
        <f t="shared" si="316"/>
        <v>0</v>
      </c>
      <c r="Y200" s="16">
        <f t="shared" si="316"/>
        <v>0</v>
      </c>
      <c r="Z200" s="16">
        <f t="shared" si="316"/>
        <v>0</v>
      </c>
      <c r="AA200" s="16">
        <f t="shared" si="316"/>
        <v>110</v>
      </c>
      <c r="AB200" s="16">
        <f t="shared" si="316"/>
        <v>0</v>
      </c>
      <c r="AC200" s="16">
        <f t="shared" si="316"/>
        <v>0</v>
      </c>
      <c r="AD200" s="16">
        <f t="shared" si="316"/>
        <v>0</v>
      </c>
      <c r="AE200" s="16">
        <f t="shared" si="316"/>
        <v>0</v>
      </c>
      <c r="AF200" s="16">
        <f t="shared" si="316"/>
        <v>0</v>
      </c>
      <c r="AG200" s="16">
        <f t="shared" si="316"/>
        <v>0</v>
      </c>
      <c r="AH200" s="16">
        <f t="shared" si="316"/>
        <v>0</v>
      </c>
      <c r="AI200" s="16">
        <f t="shared" si="316"/>
        <v>0</v>
      </c>
      <c r="AJ200" s="16">
        <f t="shared" si="307"/>
        <v>0</v>
      </c>
      <c r="AK200" s="16">
        <f t="shared" si="307"/>
        <v>0</v>
      </c>
      <c r="AL200" s="16">
        <f t="shared" si="307"/>
        <v>0</v>
      </c>
      <c r="AM200" s="16">
        <f t="shared" si="307"/>
        <v>0</v>
      </c>
      <c r="AN200" s="16">
        <f t="shared" si="307"/>
        <v>0</v>
      </c>
      <c r="AO200" s="16">
        <f t="shared" si="307"/>
        <v>0</v>
      </c>
      <c r="AP200" s="16">
        <f t="shared" si="307"/>
        <v>0</v>
      </c>
      <c r="AQ200" s="16">
        <f t="shared" si="307"/>
        <v>0</v>
      </c>
      <c r="AR200" s="16">
        <f t="shared" si="307"/>
        <v>0</v>
      </c>
      <c r="AS200" s="16">
        <f t="shared" si="307"/>
        <v>0</v>
      </c>
      <c r="AT200" s="16">
        <f t="shared" si="307"/>
        <v>0</v>
      </c>
      <c r="AU200" s="16">
        <f t="shared" si="307"/>
        <v>0</v>
      </c>
      <c r="AV200" s="16">
        <f t="shared" si="307"/>
        <v>0</v>
      </c>
      <c r="AW200" s="16">
        <f t="shared" si="307"/>
        <v>0</v>
      </c>
      <c r="AX200" s="16">
        <f t="shared" si="307"/>
        <v>0</v>
      </c>
      <c r="AY200" s="16">
        <f t="shared" si="307"/>
        <v>0</v>
      </c>
      <c r="AZ200" s="16">
        <f t="shared" si="286"/>
        <v>0</v>
      </c>
      <c r="BA200" s="16">
        <f t="shared" si="286"/>
        <v>0</v>
      </c>
      <c r="BB200" s="16">
        <f t="shared" si="286"/>
        <v>0</v>
      </c>
      <c r="BC200" s="16">
        <f t="shared" si="286"/>
        <v>0</v>
      </c>
      <c r="BD200" s="16">
        <f t="shared" si="286"/>
        <v>0</v>
      </c>
      <c r="BE200" s="16">
        <f t="shared" si="286"/>
        <v>0</v>
      </c>
      <c r="BF200" s="16">
        <f t="shared" si="308"/>
        <v>0</v>
      </c>
      <c r="BG200" s="16">
        <f t="shared" si="308"/>
        <v>0</v>
      </c>
      <c r="BH200" s="16">
        <f t="shared" si="308"/>
        <v>0</v>
      </c>
      <c r="BI200" s="16">
        <f t="shared" si="308"/>
        <v>0</v>
      </c>
      <c r="BJ200" s="16">
        <f t="shared" si="308"/>
        <v>0</v>
      </c>
      <c r="BK200" s="16">
        <f t="shared" si="308"/>
        <v>0</v>
      </c>
      <c r="BL200" s="16">
        <f t="shared" si="308"/>
        <v>0</v>
      </c>
      <c r="BM200" s="16">
        <f t="shared" si="308"/>
        <v>0</v>
      </c>
      <c r="BN200" s="16">
        <f t="shared" si="317"/>
        <v>0</v>
      </c>
      <c r="BO200" s="16">
        <f t="shared" si="317"/>
        <v>0</v>
      </c>
      <c r="BP200" s="16">
        <f t="shared" si="317"/>
        <v>0</v>
      </c>
      <c r="BQ200" s="16">
        <f t="shared" si="317"/>
        <v>0</v>
      </c>
      <c r="BR200" s="16">
        <f t="shared" si="317"/>
        <v>0</v>
      </c>
      <c r="BS200" s="16">
        <f t="shared" si="317"/>
        <v>0</v>
      </c>
      <c r="BT200" s="16">
        <f t="shared" si="317"/>
        <v>0</v>
      </c>
      <c r="BU200" s="16">
        <f t="shared" si="317"/>
        <v>0</v>
      </c>
      <c r="BV200" s="16">
        <f t="shared" si="317"/>
        <v>0</v>
      </c>
      <c r="BW200" s="16">
        <f t="shared" si="317"/>
        <v>0</v>
      </c>
      <c r="BX200" s="16">
        <f t="shared" si="317"/>
        <v>0</v>
      </c>
      <c r="BY200" s="16">
        <f t="shared" si="317"/>
        <v>0</v>
      </c>
      <c r="BZ200" s="16">
        <f t="shared" si="317"/>
        <v>0</v>
      </c>
      <c r="CA200" s="16">
        <f t="shared" si="317"/>
        <v>0</v>
      </c>
      <c r="CB200" s="16">
        <f t="shared" si="317"/>
        <v>0</v>
      </c>
      <c r="CC200" s="16">
        <f t="shared" si="317"/>
        <v>0</v>
      </c>
      <c r="CD200" s="16">
        <f t="shared" si="317"/>
        <v>0</v>
      </c>
      <c r="CE200" s="16">
        <f t="shared" si="317"/>
        <v>0</v>
      </c>
      <c r="CF200" s="16">
        <f t="shared" si="317"/>
        <v>0</v>
      </c>
      <c r="CG200" s="16">
        <f t="shared" si="317"/>
        <v>0</v>
      </c>
      <c r="CH200" s="16">
        <f t="shared" si="317"/>
        <v>0</v>
      </c>
      <c r="CI200" s="16">
        <f t="shared" si="317"/>
        <v>0</v>
      </c>
      <c r="CJ200" s="16">
        <f t="shared" si="317"/>
        <v>0</v>
      </c>
      <c r="CK200" s="16">
        <f t="shared" si="317"/>
        <v>0</v>
      </c>
      <c r="CL200" s="16">
        <f t="shared" si="317"/>
        <v>0</v>
      </c>
      <c r="CM200" s="16">
        <f t="shared" si="317"/>
        <v>0</v>
      </c>
      <c r="CN200" s="16">
        <f t="shared" si="317"/>
        <v>0</v>
      </c>
      <c r="CO200" s="16">
        <f t="shared" si="317"/>
        <v>0</v>
      </c>
      <c r="CP200" s="16">
        <f t="shared" si="317"/>
        <v>0</v>
      </c>
      <c r="CQ200" s="16">
        <f t="shared" si="317"/>
        <v>0</v>
      </c>
      <c r="CR200" s="16">
        <f t="shared" si="317"/>
        <v>0</v>
      </c>
      <c r="CS200" s="16">
        <f t="shared" si="317"/>
        <v>0</v>
      </c>
      <c r="CT200" s="16">
        <f t="shared" si="317"/>
        <v>0</v>
      </c>
      <c r="CU200" s="16">
        <f t="shared" si="317"/>
        <v>0</v>
      </c>
      <c r="CV200" s="16">
        <f t="shared" si="317"/>
        <v>0</v>
      </c>
      <c r="CW200" s="16">
        <f t="shared" si="317"/>
        <v>0</v>
      </c>
      <c r="CX200" s="16">
        <f t="shared" si="317"/>
        <v>0</v>
      </c>
      <c r="CY200" s="16">
        <f t="shared" si="317"/>
        <v>0</v>
      </c>
      <c r="CZ200" s="16">
        <f t="shared" si="317"/>
        <v>0</v>
      </c>
      <c r="DA200" s="16">
        <f t="shared" si="317"/>
        <v>0</v>
      </c>
      <c r="DB200" s="16">
        <f t="shared" si="317"/>
        <v>0</v>
      </c>
      <c r="DC200" s="16">
        <f t="shared" si="317"/>
        <v>0</v>
      </c>
      <c r="DD200" s="16">
        <f t="shared" si="317"/>
        <v>0</v>
      </c>
      <c r="DE200" s="16">
        <f t="shared" si="317"/>
        <v>0</v>
      </c>
      <c r="DF200" s="16">
        <f t="shared" si="317"/>
        <v>0</v>
      </c>
      <c r="DG200" s="16">
        <f t="shared" si="317"/>
        <v>0</v>
      </c>
      <c r="DH200" s="16">
        <f t="shared" si="317"/>
        <v>0</v>
      </c>
      <c r="DI200" s="16">
        <f t="shared" si="317"/>
        <v>0</v>
      </c>
      <c r="DJ200" s="16">
        <f t="shared" si="317"/>
        <v>0</v>
      </c>
      <c r="DK200" s="16">
        <f t="shared" si="317"/>
        <v>0</v>
      </c>
      <c r="DL200" s="16">
        <f t="shared" si="318"/>
        <v>0</v>
      </c>
      <c r="DM200" s="16">
        <f t="shared" si="318"/>
        <v>0</v>
      </c>
      <c r="DN200" s="16">
        <f t="shared" si="318"/>
        <v>0</v>
      </c>
      <c r="DO200" s="16">
        <f t="shared" si="318"/>
        <v>0</v>
      </c>
      <c r="DP200" s="16">
        <f t="shared" si="318"/>
        <v>0</v>
      </c>
      <c r="DQ200" s="16">
        <f t="shared" si="318"/>
        <v>0</v>
      </c>
      <c r="DR200" s="16">
        <f t="shared" si="318"/>
        <v>0</v>
      </c>
      <c r="DS200" s="16">
        <f t="shared" si="318"/>
        <v>0</v>
      </c>
      <c r="DT200" s="16">
        <f t="shared" si="318"/>
        <v>0</v>
      </c>
      <c r="DU200" s="16">
        <f t="shared" si="318"/>
        <v>0</v>
      </c>
      <c r="DV200" s="16">
        <f t="shared" si="312"/>
        <v>0</v>
      </c>
      <c r="DW200" s="16">
        <f t="shared" si="312"/>
        <v>0</v>
      </c>
      <c r="DX200" s="16">
        <f t="shared" si="312"/>
        <v>0</v>
      </c>
      <c r="DY200" s="16">
        <f t="shared" si="312"/>
        <v>0</v>
      </c>
      <c r="DZ200" s="16">
        <f t="shared" si="312"/>
        <v>0</v>
      </c>
      <c r="EA200" s="16">
        <f t="shared" si="312"/>
        <v>0</v>
      </c>
      <c r="EB200" s="16">
        <f t="shared" si="312"/>
        <v>0</v>
      </c>
      <c r="EC200" s="16">
        <f t="shared" si="312"/>
        <v>0</v>
      </c>
      <c r="ED200" s="16">
        <f t="shared" si="312"/>
        <v>0</v>
      </c>
      <c r="EE200" s="16">
        <f t="shared" si="312"/>
        <v>0</v>
      </c>
      <c r="EF200" s="16">
        <f t="shared" si="312"/>
        <v>0</v>
      </c>
      <c r="EG200" s="16">
        <f t="shared" si="312"/>
        <v>0</v>
      </c>
      <c r="EH200" s="16">
        <f t="shared" si="312"/>
        <v>0</v>
      </c>
      <c r="EI200" s="16">
        <f t="shared" si="312"/>
        <v>0</v>
      </c>
      <c r="EJ200" s="16">
        <f t="shared" si="312"/>
        <v>0</v>
      </c>
      <c r="EK200" s="16">
        <f t="shared" si="312"/>
        <v>0</v>
      </c>
      <c r="EL200" s="16">
        <f t="shared" si="312"/>
        <v>0</v>
      </c>
      <c r="EM200" s="16">
        <f t="shared" si="312"/>
        <v>0</v>
      </c>
      <c r="EN200" s="16">
        <f t="shared" si="312"/>
        <v>0</v>
      </c>
      <c r="EQ200" s="16">
        <f t="shared" si="306"/>
        <v>0</v>
      </c>
      <c r="ER200" s="16">
        <f t="shared" si="306"/>
        <v>0</v>
      </c>
      <c r="ES200" s="16">
        <f t="shared" si="306"/>
        <v>0</v>
      </c>
      <c r="ET200" s="16">
        <f t="shared" si="306"/>
        <v>0</v>
      </c>
      <c r="EU200" s="16">
        <f t="shared" si="306"/>
        <v>0</v>
      </c>
      <c r="EV200" s="16">
        <f t="shared" si="306"/>
        <v>0</v>
      </c>
      <c r="EW200" s="16">
        <f t="shared" si="306"/>
        <v>0</v>
      </c>
      <c r="EX200" s="16">
        <f t="shared" si="306"/>
        <v>110</v>
      </c>
      <c r="EY200" s="16">
        <f t="shared" si="306"/>
        <v>0</v>
      </c>
      <c r="EZ200" s="16">
        <f t="shared" si="306"/>
        <v>0</v>
      </c>
      <c r="FA200" s="16">
        <f t="shared" si="306"/>
        <v>0</v>
      </c>
      <c r="FB200" s="16">
        <f t="shared" si="306"/>
        <v>0</v>
      </c>
      <c r="FC200" s="16">
        <f t="shared" si="306"/>
        <v>0</v>
      </c>
      <c r="FD200" s="16">
        <f t="shared" si="306"/>
        <v>0</v>
      </c>
      <c r="FE200" s="16">
        <f t="shared" si="306"/>
        <v>0</v>
      </c>
      <c r="FF200" s="16">
        <f t="shared" si="306"/>
        <v>0</v>
      </c>
      <c r="FG200" s="16">
        <f t="shared" si="313"/>
        <v>0</v>
      </c>
      <c r="FH200" s="16">
        <f t="shared" si="313"/>
        <v>0</v>
      </c>
      <c r="FI200" s="16">
        <f t="shared" si="313"/>
        <v>0</v>
      </c>
      <c r="FJ200" s="16">
        <f t="shared" si="313"/>
        <v>0</v>
      </c>
      <c r="FK200" s="16">
        <f t="shared" si="313"/>
        <v>0</v>
      </c>
      <c r="FL200" s="16">
        <f t="shared" si="313"/>
        <v>0</v>
      </c>
      <c r="FM200" s="16">
        <f t="shared" si="313"/>
        <v>0</v>
      </c>
      <c r="FN200" s="16">
        <f t="shared" si="313"/>
        <v>0</v>
      </c>
      <c r="FO200" s="16">
        <f t="shared" si="313"/>
        <v>0</v>
      </c>
      <c r="FP200" s="16">
        <f t="shared" si="313"/>
        <v>0</v>
      </c>
      <c r="FQ200" s="16">
        <f t="shared" si="313"/>
        <v>0</v>
      </c>
      <c r="FR200" s="16">
        <f t="shared" si="313"/>
        <v>0</v>
      </c>
      <c r="FS200" s="16">
        <f t="shared" si="313"/>
        <v>0</v>
      </c>
      <c r="FT200" s="16">
        <f t="shared" si="313"/>
        <v>0</v>
      </c>
      <c r="FU200" s="16">
        <f t="shared" si="313"/>
        <v>0</v>
      </c>
      <c r="FV200" s="16">
        <f t="shared" si="320"/>
        <v>0</v>
      </c>
      <c r="FW200" s="16">
        <f t="shared" si="320"/>
        <v>0</v>
      </c>
      <c r="FX200" s="16">
        <f t="shared" si="320"/>
        <v>0</v>
      </c>
      <c r="FY200" s="16">
        <f t="shared" si="320"/>
        <v>0</v>
      </c>
      <c r="FZ200" s="16">
        <f t="shared" si="320"/>
        <v>0</v>
      </c>
      <c r="GA200" s="16">
        <f t="shared" si="320"/>
        <v>0</v>
      </c>
      <c r="GB200" s="16">
        <f t="shared" si="320"/>
        <v>0</v>
      </c>
      <c r="GC200" s="16">
        <f t="shared" si="320"/>
        <v>0</v>
      </c>
      <c r="GD200" s="16">
        <f t="shared" si="320"/>
        <v>0</v>
      </c>
      <c r="GE200" s="16">
        <f t="shared" si="320"/>
        <v>0</v>
      </c>
      <c r="GF200" s="16">
        <f t="shared" si="320"/>
        <v>0</v>
      </c>
      <c r="GG200" s="16">
        <f t="shared" si="320"/>
        <v>0</v>
      </c>
      <c r="GH200" s="16">
        <f t="shared" si="320"/>
        <v>0</v>
      </c>
      <c r="GI200" s="16">
        <f t="shared" si="320"/>
        <v>0</v>
      </c>
      <c r="GJ200" s="16">
        <f t="shared" si="320"/>
        <v>0</v>
      </c>
      <c r="GK200" s="16">
        <f t="shared" si="321"/>
        <v>0</v>
      </c>
      <c r="GL200" s="16">
        <f t="shared" si="321"/>
        <v>0</v>
      </c>
      <c r="GM200" s="16">
        <f t="shared" si="321"/>
        <v>0</v>
      </c>
      <c r="GN200" s="16">
        <f t="shared" si="321"/>
        <v>0</v>
      </c>
      <c r="GO200" s="16">
        <f t="shared" si="321"/>
        <v>0</v>
      </c>
      <c r="GP200" s="16">
        <f t="shared" si="321"/>
        <v>0</v>
      </c>
      <c r="GQ200" s="16">
        <f t="shared" si="321"/>
        <v>0</v>
      </c>
      <c r="GR200" s="16">
        <f t="shared" si="321"/>
        <v>0</v>
      </c>
      <c r="GS200" s="16">
        <f t="shared" si="321"/>
        <v>0</v>
      </c>
      <c r="GT200" s="16">
        <f t="shared" si="321"/>
        <v>0</v>
      </c>
      <c r="GU200" s="16">
        <f t="shared" si="321"/>
        <v>0</v>
      </c>
      <c r="GV200" s="16">
        <f t="shared" si="321"/>
        <v>0</v>
      </c>
      <c r="GW200" s="16">
        <f t="shared" si="321"/>
        <v>0</v>
      </c>
      <c r="GX200" s="16">
        <f t="shared" si="321"/>
        <v>0</v>
      </c>
      <c r="GY200" s="16">
        <f t="shared" si="321"/>
        <v>0</v>
      </c>
      <c r="GZ200" s="16">
        <f t="shared" si="321"/>
        <v>0</v>
      </c>
      <c r="HA200" s="16">
        <f t="shared" si="321"/>
        <v>0</v>
      </c>
      <c r="HB200" s="16">
        <f t="shared" si="321"/>
        <v>0</v>
      </c>
      <c r="HC200" s="16">
        <f t="shared" si="321"/>
        <v>0</v>
      </c>
      <c r="HD200" s="16">
        <f t="shared" si="321"/>
        <v>0</v>
      </c>
      <c r="HE200" s="16">
        <f t="shared" si="321"/>
        <v>0</v>
      </c>
      <c r="HF200" s="16">
        <f t="shared" si="321"/>
        <v>0</v>
      </c>
      <c r="HG200" s="16">
        <f t="shared" si="321"/>
        <v>0</v>
      </c>
      <c r="HH200" s="16">
        <f t="shared" si="321"/>
        <v>0</v>
      </c>
      <c r="HI200" s="16">
        <f t="shared" si="321"/>
        <v>0</v>
      </c>
      <c r="HJ200" s="16">
        <f t="shared" si="321"/>
        <v>0</v>
      </c>
      <c r="HK200" s="16">
        <f t="shared" si="321"/>
        <v>0</v>
      </c>
      <c r="HL200" s="16">
        <f t="shared" si="321"/>
        <v>0</v>
      </c>
      <c r="HM200" s="16">
        <f t="shared" si="321"/>
        <v>0</v>
      </c>
      <c r="HN200" s="16">
        <f t="shared" si="321"/>
        <v>0</v>
      </c>
      <c r="HO200" s="16">
        <f t="shared" si="321"/>
        <v>0</v>
      </c>
      <c r="HP200" s="16">
        <f t="shared" si="321"/>
        <v>0</v>
      </c>
      <c r="HQ200" s="16">
        <f t="shared" si="305"/>
        <v>0</v>
      </c>
      <c r="HR200" s="16">
        <f t="shared" si="305"/>
        <v>0</v>
      </c>
      <c r="HS200" s="16">
        <f t="shared" si="305"/>
        <v>0</v>
      </c>
      <c r="HT200" s="16">
        <f t="shared" si="305"/>
        <v>0</v>
      </c>
      <c r="HU200" s="16">
        <f t="shared" si="305"/>
        <v>0</v>
      </c>
      <c r="HV200" s="16">
        <f t="shared" si="305"/>
        <v>0</v>
      </c>
      <c r="HW200" s="16">
        <f t="shared" si="305"/>
        <v>0</v>
      </c>
      <c r="HX200" s="16">
        <f t="shared" si="305"/>
        <v>0</v>
      </c>
      <c r="HY200" s="16">
        <f t="shared" si="305"/>
        <v>0</v>
      </c>
      <c r="HZ200" s="16">
        <f t="shared" si="305"/>
        <v>0</v>
      </c>
      <c r="IA200" s="16">
        <f t="shared" si="305"/>
        <v>0</v>
      </c>
      <c r="IB200" s="16">
        <f t="shared" si="305"/>
        <v>0</v>
      </c>
      <c r="IC200" s="16">
        <f t="shared" si="305"/>
        <v>0</v>
      </c>
      <c r="ID200" s="16">
        <f t="shared" si="305"/>
        <v>0</v>
      </c>
      <c r="IE200" s="16">
        <f t="shared" si="305"/>
        <v>0</v>
      </c>
      <c r="IF200" s="16">
        <f t="shared" si="305"/>
        <v>0</v>
      </c>
      <c r="IG200" s="16">
        <f t="shared" si="305"/>
        <v>0</v>
      </c>
      <c r="IH200" s="16">
        <f t="shared" si="305"/>
        <v>0</v>
      </c>
      <c r="II200" s="16">
        <f t="shared" si="319"/>
        <v>0</v>
      </c>
      <c r="IJ200" s="16">
        <f t="shared" si="319"/>
        <v>0</v>
      </c>
      <c r="IK200" s="16">
        <f t="shared" si="319"/>
        <v>0</v>
      </c>
      <c r="IL200" s="16">
        <f t="shared" si="319"/>
        <v>0</v>
      </c>
      <c r="IM200" s="16">
        <f t="shared" si="319"/>
        <v>0</v>
      </c>
      <c r="IN200" s="16">
        <f t="shared" si="319"/>
        <v>0</v>
      </c>
      <c r="IO200" s="16">
        <f t="shared" si="319"/>
        <v>0</v>
      </c>
      <c r="IP200" s="16">
        <f t="shared" si="319"/>
        <v>0</v>
      </c>
      <c r="IQ200" s="16">
        <f t="shared" si="319"/>
        <v>0</v>
      </c>
      <c r="IR200" s="16">
        <f t="shared" si="319"/>
        <v>0</v>
      </c>
      <c r="IS200" s="16">
        <f t="shared" si="314"/>
        <v>0</v>
      </c>
      <c r="IT200" s="16">
        <f t="shared" si="314"/>
        <v>0</v>
      </c>
      <c r="IU200" s="16">
        <f t="shared" si="314"/>
        <v>0</v>
      </c>
      <c r="IV200" s="16">
        <f t="shared" si="314"/>
        <v>0</v>
      </c>
      <c r="IW200" s="16">
        <f t="shared" si="314"/>
        <v>0</v>
      </c>
      <c r="IX200" s="16">
        <f t="shared" si="314"/>
        <v>0</v>
      </c>
      <c r="IY200" s="16">
        <f t="shared" si="314"/>
        <v>0</v>
      </c>
      <c r="IZ200" s="16">
        <f t="shared" si="314"/>
        <v>0</v>
      </c>
      <c r="JA200" s="16">
        <f t="shared" si="314"/>
        <v>0</v>
      </c>
      <c r="JB200" s="16">
        <f t="shared" si="314"/>
        <v>0</v>
      </c>
      <c r="JC200" s="16">
        <f t="shared" si="314"/>
        <v>0</v>
      </c>
      <c r="JD200" s="16">
        <f t="shared" si="314"/>
        <v>0</v>
      </c>
      <c r="JE200" s="16">
        <f t="shared" si="314"/>
        <v>0</v>
      </c>
      <c r="JF200" s="16">
        <f t="shared" si="314"/>
        <v>0</v>
      </c>
      <c r="JG200" s="16">
        <f t="shared" si="314"/>
        <v>0</v>
      </c>
      <c r="JH200" s="16">
        <f t="shared" si="314"/>
        <v>0</v>
      </c>
      <c r="JI200" s="16">
        <f t="shared" si="314"/>
        <v>0</v>
      </c>
      <c r="JJ200" s="16">
        <f t="shared" si="314"/>
        <v>0</v>
      </c>
      <c r="JK200" s="16">
        <f t="shared" si="314"/>
        <v>0</v>
      </c>
      <c r="JN200" s="16">
        <f t="shared" si="315"/>
        <v>0</v>
      </c>
      <c r="JO200" s="16">
        <f t="shared" si="315"/>
        <v>0</v>
      </c>
      <c r="JP200" s="16">
        <f t="shared" si="315"/>
        <v>0</v>
      </c>
      <c r="JQ200" s="16">
        <f t="shared" si="315"/>
        <v>0</v>
      </c>
      <c r="JR200" s="16">
        <f t="shared" si="315"/>
        <v>0</v>
      </c>
      <c r="JS200" s="16">
        <f t="shared" si="315"/>
        <v>0</v>
      </c>
      <c r="JT200" s="16">
        <f t="shared" si="315"/>
        <v>0</v>
      </c>
      <c r="JU200" s="16">
        <f t="shared" si="315"/>
        <v>0</v>
      </c>
      <c r="JV200" s="16">
        <f t="shared" si="315"/>
        <v>0</v>
      </c>
      <c r="JW200" s="16">
        <f t="shared" si="315"/>
        <v>0</v>
      </c>
      <c r="JX200" s="16">
        <f t="shared" si="315"/>
        <v>0</v>
      </c>
      <c r="JY200" s="16">
        <f t="shared" si="315"/>
        <v>2</v>
      </c>
      <c r="JZ200" s="16">
        <f t="shared" si="315"/>
        <v>0</v>
      </c>
      <c r="KA200" s="16">
        <f t="shared" si="315"/>
        <v>0</v>
      </c>
      <c r="KB200" s="16">
        <f t="shared" si="315"/>
        <v>0</v>
      </c>
      <c r="KC200" s="16">
        <f t="shared" si="315"/>
        <v>0</v>
      </c>
      <c r="KD200" s="16">
        <f t="shared" si="274"/>
        <v>0</v>
      </c>
      <c r="KE200" s="16">
        <f t="shared" si="274"/>
        <v>0</v>
      </c>
      <c r="KF200" s="16">
        <f t="shared" si="274"/>
        <v>0</v>
      </c>
      <c r="KG200" s="16">
        <f t="shared" si="274"/>
        <v>0</v>
      </c>
      <c r="KH200" s="16">
        <f t="shared" si="274"/>
        <v>0</v>
      </c>
      <c r="KI200" s="16">
        <f t="shared" si="274"/>
        <v>0</v>
      </c>
      <c r="KJ200" s="16">
        <f t="shared" si="274"/>
        <v>0</v>
      </c>
      <c r="KK200" s="16">
        <f t="shared" si="310"/>
        <v>0</v>
      </c>
      <c r="KL200" s="16">
        <f t="shared" si="310"/>
        <v>0</v>
      </c>
      <c r="KM200" s="16">
        <f t="shared" si="310"/>
        <v>0</v>
      </c>
      <c r="KN200" s="16">
        <f t="shared" si="310"/>
        <v>0</v>
      </c>
      <c r="KO200" s="16">
        <f t="shared" si="310"/>
        <v>0</v>
      </c>
      <c r="KP200" s="16">
        <f t="shared" si="310"/>
        <v>0</v>
      </c>
      <c r="KQ200" s="16">
        <f t="shared" si="310"/>
        <v>0</v>
      </c>
      <c r="KR200" s="16">
        <f t="shared" si="310"/>
        <v>0</v>
      </c>
      <c r="KS200" s="16">
        <f t="shared" si="310"/>
        <v>0</v>
      </c>
      <c r="KT200" s="16">
        <f t="shared" si="310"/>
        <v>0</v>
      </c>
      <c r="KU200" s="16">
        <f t="shared" si="310"/>
        <v>0</v>
      </c>
      <c r="KV200" s="16">
        <f t="shared" si="310"/>
        <v>0</v>
      </c>
      <c r="KW200" s="16">
        <f t="shared" si="310"/>
        <v>0</v>
      </c>
      <c r="KX200" s="16">
        <f t="shared" si="310"/>
        <v>0</v>
      </c>
    </row>
    <row r="201" spans="1:310">
      <c r="A201" s="2" t="s">
        <v>38</v>
      </c>
      <c r="B201" s="2" t="s">
        <v>15</v>
      </c>
      <c r="C201" s="2">
        <v>2</v>
      </c>
      <c r="D201" s="3">
        <v>60</v>
      </c>
      <c r="E201" s="3">
        <v>120</v>
      </c>
      <c r="F201" s="3">
        <f t="shared" ref="F201" si="322">E201-(D201*C201)</f>
        <v>0</v>
      </c>
      <c r="G201" s="4"/>
      <c r="J201" s="2">
        <v>201</v>
      </c>
      <c r="K201" s="5"/>
      <c r="L201" s="5"/>
      <c r="M201" s="3"/>
      <c r="T201" s="16">
        <f t="shared" si="316"/>
        <v>0</v>
      </c>
      <c r="U201" s="16">
        <f t="shared" si="316"/>
        <v>0</v>
      </c>
      <c r="V201" s="16">
        <f t="shared" si="316"/>
        <v>0</v>
      </c>
      <c r="W201" s="16">
        <f t="shared" si="316"/>
        <v>0</v>
      </c>
      <c r="X201" s="16">
        <f t="shared" si="316"/>
        <v>0</v>
      </c>
      <c r="Y201" s="16">
        <f t="shared" si="316"/>
        <v>0</v>
      </c>
      <c r="Z201" s="16">
        <f t="shared" si="316"/>
        <v>0</v>
      </c>
      <c r="AA201" s="16">
        <f t="shared" si="316"/>
        <v>0</v>
      </c>
      <c r="AB201" s="16">
        <f t="shared" si="316"/>
        <v>0</v>
      </c>
      <c r="AC201" s="16">
        <f t="shared" si="316"/>
        <v>0</v>
      </c>
      <c r="AD201" s="16">
        <f t="shared" si="316"/>
        <v>0</v>
      </c>
      <c r="AE201" s="16">
        <f t="shared" si="316"/>
        <v>0</v>
      </c>
      <c r="AF201" s="16">
        <f t="shared" si="316"/>
        <v>0</v>
      </c>
      <c r="AG201" s="16">
        <f t="shared" si="316"/>
        <v>0</v>
      </c>
      <c r="AH201" s="16">
        <f t="shared" si="316"/>
        <v>0</v>
      </c>
      <c r="AI201" s="16">
        <f t="shared" si="316"/>
        <v>120</v>
      </c>
      <c r="AJ201" s="16">
        <f t="shared" si="307"/>
        <v>0</v>
      </c>
      <c r="AK201" s="16">
        <f t="shared" si="307"/>
        <v>0</v>
      </c>
      <c r="AL201" s="16">
        <f t="shared" si="307"/>
        <v>0</v>
      </c>
      <c r="AM201" s="16">
        <f t="shared" si="307"/>
        <v>0</v>
      </c>
      <c r="AN201" s="16">
        <f t="shared" si="307"/>
        <v>0</v>
      </c>
      <c r="AO201" s="16">
        <f t="shared" si="307"/>
        <v>0</v>
      </c>
      <c r="AP201" s="16">
        <f t="shared" si="307"/>
        <v>0</v>
      </c>
      <c r="AQ201" s="16">
        <f t="shared" si="307"/>
        <v>0</v>
      </c>
      <c r="AR201" s="16">
        <f t="shared" si="307"/>
        <v>0</v>
      </c>
      <c r="AS201" s="16">
        <f t="shared" si="307"/>
        <v>0</v>
      </c>
      <c r="AT201" s="16">
        <f t="shared" si="307"/>
        <v>0</v>
      </c>
      <c r="AU201" s="16">
        <f t="shared" si="307"/>
        <v>0</v>
      </c>
      <c r="AV201" s="16">
        <f t="shared" si="307"/>
        <v>0</v>
      </c>
      <c r="AW201" s="16">
        <f t="shared" si="307"/>
        <v>0</v>
      </c>
      <c r="AX201" s="16">
        <f t="shared" si="307"/>
        <v>0</v>
      </c>
      <c r="AY201" s="16">
        <f t="shared" si="307"/>
        <v>0</v>
      </c>
      <c r="AZ201" s="16">
        <f t="shared" si="286"/>
        <v>0</v>
      </c>
      <c r="BA201" s="16">
        <f t="shared" si="286"/>
        <v>0</v>
      </c>
      <c r="BB201" s="16">
        <f t="shared" si="286"/>
        <v>0</v>
      </c>
      <c r="BC201" s="16">
        <f t="shared" si="286"/>
        <v>0</v>
      </c>
      <c r="BD201" s="16">
        <f t="shared" si="286"/>
        <v>0</v>
      </c>
      <c r="BE201" s="16">
        <f t="shared" si="286"/>
        <v>0</v>
      </c>
      <c r="BF201" s="16">
        <f t="shared" si="308"/>
        <v>0</v>
      </c>
      <c r="BG201" s="16">
        <f t="shared" si="308"/>
        <v>0</v>
      </c>
      <c r="BH201" s="16">
        <f t="shared" si="308"/>
        <v>0</v>
      </c>
      <c r="BI201" s="16">
        <f t="shared" si="308"/>
        <v>0</v>
      </c>
      <c r="BJ201" s="16">
        <f t="shared" si="308"/>
        <v>0</v>
      </c>
      <c r="BK201" s="16">
        <f t="shared" si="308"/>
        <v>0</v>
      </c>
      <c r="BL201" s="16">
        <f t="shared" si="308"/>
        <v>0</v>
      </c>
      <c r="BM201" s="16">
        <f t="shared" si="308"/>
        <v>0</v>
      </c>
      <c r="BN201" s="16">
        <f t="shared" si="317"/>
        <v>0</v>
      </c>
      <c r="BO201" s="16">
        <f t="shared" si="317"/>
        <v>0</v>
      </c>
      <c r="BP201" s="16">
        <f t="shared" si="317"/>
        <v>0</v>
      </c>
      <c r="BQ201" s="16">
        <f t="shared" si="317"/>
        <v>0</v>
      </c>
      <c r="BR201" s="16">
        <f t="shared" si="317"/>
        <v>0</v>
      </c>
      <c r="BS201" s="16">
        <f t="shared" si="317"/>
        <v>0</v>
      </c>
      <c r="BT201" s="16">
        <f t="shared" si="317"/>
        <v>0</v>
      </c>
      <c r="BU201" s="16">
        <f t="shared" si="317"/>
        <v>0</v>
      </c>
      <c r="BV201" s="16">
        <f t="shared" si="317"/>
        <v>0</v>
      </c>
      <c r="BW201" s="16">
        <f t="shared" si="317"/>
        <v>0</v>
      </c>
      <c r="BX201" s="16">
        <f t="shared" si="317"/>
        <v>0</v>
      </c>
      <c r="BY201" s="16">
        <f t="shared" si="317"/>
        <v>0</v>
      </c>
      <c r="BZ201" s="16">
        <f t="shared" si="317"/>
        <v>0</v>
      </c>
      <c r="CA201" s="16">
        <f t="shared" si="317"/>
        <v>0</v>
      </c>
      <c r="CB201" s="16">
        <f t="shared" si="317"/>
        <v>0</v>
      </c>
      <c r="CC201" s="16">
        <f t="shared" si="317"/>
        <v>0</v>
      </c>
      <c r="CD201" s="16">
        <f t="shared" si="317"/>
        <v>0</v>
      </c>
      <c r="CE201" s="16">
        <f t="shared" si="317"/>
        <v>0</v>
      </c>
      <c r="CF201" s="16">
        <f t="shared" si="317"/>
        <v>0</v>
      </c>
      <c r="CG201" s="16">
        <f t="shared" si="317"/>
        <v>0</v>
      </c>
      <c r="CH201" s="16">
        <f t="shared" si="317"/>
        <v>0</v>
      </c>
      <c r="CI201" s="16">
        <f t="shared" si="317"/>
        <v>0</v>
      </c>
      <c r="CJ201" s="16">
        <f t="shared" si="317"/>
        <v>0</v>
      </c>
      <c r="CK201" s="16">
        <f t="shared" si="317"/>
        <v>0</v>
      </c>
      <c r="CL201" s="16">
        <f t="shared" si="317"/>
        <v>0</v>
      </c>
      <c r="CM201" s="16">
        <f t="shared" si="317"/>
        <v>0</v>
      </c>
      <c r="CN201" s="16">
        <f t="shared" si="317"/>
        <v>0</v>
      </c>
      <c r="CO201" s="16">
        <f t="shared" si="317"/>
        <v>0</v>
      </c>
      <c r="CP201" s="16">
        <f t="shared" si="317"/>
        <v>0</v>
      </c>
      <c r="CQ201" s="16">
        <f t="shared" si="317"/>
        <v>0</v>
      </c>
      <c r="CR201" s="16">
        <f t="shared" si="317"/>
        <v>0</v>
      </c>
      <c r="CS201" s="16">
        <f t="shared" si="317"/>
        <v>0</v>
      </c>
      <c r="CT201" s="16">
        <f t="shared" si="317"/>
        <v>0</v>
      </c>
      <c r="CU201" s="16">
        <f t="shared" si="317"/>
        <v>0</v>
      </c>
      <c r="CV201" s="16">
        <f t="shared" si="317"/>
        <v>0</v>
      </c>
      <c r="CW201" s="16">
        <f t="shared" si="317"/>
        <v>0</v>
      </c>
      <c r="CX201" s="16">
        <f t="shared" si="317"/>
        <v>0</v>
      </c>
      <c r="CY201" s="16">
        <f t="shared" si="317"/>
        <v>0</v>
      </c>
      <c r="CZ201" s="16">
        <f t="shared" si="317"/>
        <v>0</v>
      </c>
      <c r="DA201" s="16">
        <f t="shared" si="317"/>
        <v>0</v>
      </c>
      <c r="DB201" s="16">
        <f t="shared" si="317"/>
        <v>0</v>
      </c>
      <c r="DC201" s="16">
        <f t="shared" si="317"/>
        <v>0</v>
      </c>
      <c r="DD201" s="16">
        <f t="shared" si="317"/>
        <v>0</v>
      </c>
      <c r="DE201" s="16">
        <f t="shared" si="317"/>
        <v>0</v>
      </c>
      <c r="DF201" s="16">
        <f t="shared" si="317"/>
        <v>0</v>
      </c>
      <c r="DG201" s="16">
        <f t="shared" si="317"/>
        <v>0</v>
      </c>
      <c r="DH201" s="16">
        <f t="shared" si="317"/>
        <v>0</v>
      </c>
      <c r="DI201" s="16">
        <f t="shared" si="317"/>
        <v>0</v>
      </c>
      <c r="DJ201" s="16">
        <f t="shared" si="317"/>
        <v>0</v>
      </c>
      <c r="DK201" s="16">
        <f t="shared" si="317"/>
        <v>0</v>
      </c>
      <c r="DL201" s="16">
        <f t="shared" si="318"/>
        <v>0</v>
      </c>
      <c r="DM201" s="16">
        <f t="shared" si="318"/>
        <v>0</v>
      </c>
      <c r="DN201" s="16">
        <f t="shared" si="318"/>
        <v>0</v>
      </c>
      <c r="DO201" s="16">
        <f t="shared" si="318"/>
        <v>0</v>
      </c>
      <c r="DP201" s="16">
        <f t="shared" si="318"/>
        <v>0</v>
      </c>
      <c r="DQ201" s="16">
        <f t="shared" si="318"/>
        <v>0</v>
      </c>
      <c r="DR201" s="16">
        <f t="shared" si="318"/>
        <v>0</v>
      </c>
      <c r="DS201" s="16">
        <f t="shared" si="318"/>
        <v>0</v>
      </c>
      <c r="DT201" s="16">
        <f t="shared" si="318"/>
        <v>0</v>
      </c>
      <c r="DU201" s="16">
        <f t="shared" si="318"/>
        <v>0</v>
      </c>
      <c r="DV201" s="16">
        <f t="shared" si="312"/>
        <v>0</v>
      </c>
      <c r="DW201" s="16">
        <f t="shared" si="312"/>
        <v>0</v>
      </c>
      <c r="DX201" s="16">
        <f t="shared" si="312"/>
        <v>0</v>
      </c>
      <c r="DY201" s="16">
        <f t="shared" si="312"/>
        <v>0</v>
      </c>
      <c r="DZ201" s="16">
        <f t="shared" si="312"/>
        <v>0</v>
      </c>
      <c r="EA201" s="16">
        <f t="shared" si="312"/>
        <v>0</v>
      </c>
      <c r="EB201" s="16">
        <f t="shared" si="312"/>
        <v>0</v>
      </c>
      <c r="EC201" s="16">
        <f t="shared" si="312"/>
        <v>0</v>
      </c>
      <c r="ED201" s="16">
        <f t="shared" si="312"/>
        <v>0</v>
      </c>
      <c r="EE201" s="16">
        <f t="shared" si="312"/>
        <v>0</v>
      </c>
      <c r="EF201" s="16">
        <f t="shared" si="312"/>
        <v>0</v>
      </c>
      <c r="EG201" s="16">
        <f t="shared" si="312"/>
        <v>0</v>
      </c>
      <c r="EH201" s="16">
        <f t="shared" si="312"/>
        <v>0</v>
      </c>
      <c r="EI201" s="16">
        <f t="shared" si="312"/>
        <v>0</v>
      </c>
      <c r="EJ201" s="16">
        <f t="shared" si="312"/>
        <v>0</v>
      </c>
      <c r="EK201" s="16">
        <f t="shared" si="312"/>
        <v>0</v>
      </c>
      <c r="EL201" s="16">
        <f t="shared" si="312"/>
        <v>0</v>
      </c>
      <c r="EM201" s="16">
        <f t="shared" si="312"/>
        <v>0</v>
      </c>
      <c r="EN201" s="16">
        <f t="shared" si="312"/>
        <v>0</v>
      </c>
      <c r="EQ201" s="16">
        <f t="shared" si="306"/>
        <v>0</v>
      </c>
      <c r="ER201" s="16">
        <f t="shared" si="306"/>
        <v>0</v>
      </c>
      <c r="ES201" s="16">
        <f t="shared" si="306"/>
        <v>0</v>
      </c>
      <c r="ET201" s="16">
        <f t="shared" si="306"/>
        <v>0</v>
      </c>
      <c r="EU201" s="16">
        <f t="shared" si="306"/>
        <v>0</v>
      </c>
      <c r="EV201" s="16">
        <f t="shared" si="306"/>
        <v>0</v>
      </c>
      <c r="EW201" s="16">
        <f t="shared" si="306"/>
        <v>0</v>
      </c>
      <c r="EX201" s="16">
        <f t="shared" si="306"/>
        <v>0</v>
      </c>
      <c r="EY201" s="16">
        <f t="shared" si="306"/>
        <v>0</v>
      </c>
      <c r="EZ201" s="16">
        <f t="shared" si="306"/>
        <v>0</v>
      </c>
      <c r="FA201" s="16">
        <f t="shared" si="306"/>
        <v>0</v>
      </c>
      <c r="FB201" s="16">
        <f t="shared" si="306"/>
        <v>0</v>
      </c>
      <c r="FC201" s="16">
        <f t="shared" si="306"/>
        <v>0</v>
      </c>
      <c r="FD201" s="16">
        <f t="shared" si="306"/>
        <v>0</v>
      </c>
      <c r="FE201" s="16">
        <f t="shared" si="306"/>
        <v>0</v>
      </c>
      <c r="FF201" s="16">
        <f t="shared" si="306"/>
        <v>120</v>
      </c>
      <c r="FG201" s="16">
        <f t="shared" si="313"/>
        <v>0</v>
      </c>
      <c r="FH201" s="16">
        <f t="shared" si="313"/>
        <v>0</v>
      </c>
      <c r="FI201" s="16">
        <f t="shared" si="313"/>
        <v>0</v>
      </c>
      <c r="FJ201" s="16">
        <f t="shared" si="313"/>
        <v>0</v>
      </c>
      <c r="FK201" s="16">
        <f t="shared" si="313"/>
        <v>0</v>
      </c>
      <c r="FL201" s="16">
        <f t="shared" si="313"/>
        <v>0</v>
      </c>
      <c r="FM201" s="16">
        <f t="shared" si="313"/>
        <v>0</v>
      </c>
      <c r="FN201" s="16">
        <f t="shared" si="313"/>
        <v>0</v>
      </c>
      <c r="FO201" s="16">
        <f t="shared" si="313"/>
        <v>0</v>
      </c>
      <c r="FP201" s="16">
        <f t="shared" si="313"/>
        <v>0</v>
      </c>
      <c r="FQ201" s="16">
        <f t="shared" si="313"/>
        <v>0</v>
      </c>
      <c r="FR201" s="16">
        <f t="shared" si="313"/>
        <v>0</v>
      </c>
      <c r="FS201" s="16">
        <f t="shared" si="313"/>
        <v>0</v>
      </c>
      <c r="FT201" s="16">
        <f t="shared" si="313"/>
        <v>0</v>
      </c>
      <c r="FU201" s="16">
        <f t="shared" si="313"/>
        <v>0</v>
      </c>
      <c r="FV201" s="16">
        <f t="shared" si="320"/>
        <v>0</v>
      </c>
      <c r="FW201" s="16">
        <f t="shared" si="320"/>
        <v>0</v>
      </c>
      <c r="FX201" s="16">
        <f t="shared" si="320"/>
        <v>0</v>
      </c>
      <c r="FY201" s="16">
        <f t="shared" si="320"/>
        <v>0</v>
      </c>
      <c r="FZ201" s="16">
        <f t="shared" si="320"/>
        <v>0</v>
      </c>
      <c r="GA201" s="16">
        <f t="shared" si="320"/>
        <v>0</v>
      </c>
      <c r="GB201" s="16">
        <f t="shared" si="320"/>
        <v>0</v>
      </c>
      <c r="GC201" s="16">
        <f t="shared" si="320"/>
        <v>0</v>
      </c>
      <c r="GD201" s="16">
        <f t="shared" si="320"/>
        <v>0</v>
      </c>
      <c r="GE201" s="16">
        <f t="shared" si="320"/>
        <v>0</v>
      </c>
      <c r="GF201" s="16">
        <f t="shared" si="320"/>
        <v>0</v>
      </c>
      <c r="GG201" s="16">
        <f t="shared" si="320"/>
        <v>0</v>
      </c>
      <c r="GH201" s="16">
        <f t="shared" si="320"/>
        <v>0</v>
      </c>
      <c r="GI201" s="16">
        <f t="shared" si="320"/>
        <v>0</v>
      </c>
      <c r="GJ201" s="16">
        <f t="shared" si="320"/>
        <v>0</v>
      </c>
      <c r="GK201" s="16">
        <f t="shared" si="321"/>
        <v>0</v>
      </c>
      <c r="GL201" s="16">
        <f t="shared" si="321"/>
        <v>0</v>
      </c>
      <c r="GM201" s="16">
        <f t="shared" si="321"/>
        <v>0</v>
      </c>
      <c r="GN201" s="16">
        <f t="shared" si="321"/>
        <v>0</v>
      </c>
      <c r="GO201" s="16">
        <f t="shared" si="321"/>
        <v>0</v>
      </c>
      <c r="GP201" s="16">
        <f t="shared" si="321"/>
        <v>0</v>
      </c>
      <c r="GQ201" s="16">
        <f t="shared" si="321"/>
        <v>0</v>
      </c>
      <c r="GR201" s="16">
        <f t="shared" si="321"/>
        <v>0</v>
      </c>
      <c r="GS201" s="16">
        <f t="shared" si="321"/>
        <v>0</v>
      </c>
      <c r="GT201" s="16">
        <f t="shared" si="321"/>
        <v>0</v>
      </c>
      <c r="GU201" s="16">
        <f t="shared" si="321"/>
        <v>0</v>
      </c>
      <c r="GV201" s="16">
        <f t="shared" si="321"/>
        <v>0</v>
      </c>
      <c r="GW201" s="16">
        <f t="shared" si="321"/>
        <v>0</v>
      </c>
      <c r="GX201" s="16">
        <f t="shared" si="321"/>
        <v>0</v>
      </c>
      <c r="GY201" s="16">
        <f t="shared" si="321"/>
        <v>0</v>
      </c>
      <c r="GZ201" s="16">
        <f t="shared" si="321"/>
        <v>0</v>
      </c>
      <c r="HA201" s="16">
        <f t="shared" si="321"/>
        <v>0</v>
      </c>
      <c r="HB201" s="16">
        <f t="shared" si="321"/>
        <v>0</v>
      </c>
      <c r="HC201" s="16">
        <f t="shared" si="321"/>
        <v>0</v>
      </c>
      <c r="HD201" s="16">
        <f t="shared" si="321"/>
        <v>0</v>
      </c>
      <c r="HE201" s="16">
        <f t="shared" si="321"/>
        <v>0</v>
      </c>
      <c r="HF201" s="16">
        <f t="shared" si="321"/>
        <v>0</v>
      </c>
      <c r="HG201" s="16">
        <f t="shared" si="321"/>
        <v>0</v>
      </c>
      <c r="HH201" s="16">
        <f t="shared" si="321"/>
        <v>0</v>
      </c>
      <c r="HI201" s="16">
        <f t="shared" si="321"/>
        <v>0</v>
      </c>
      <c r="HJ201" s="16">
        <f t="shared" si="321"/>
        <v>0</v>
      </c>
      <c r="HK201" s="16">
        <f t="shared" si="321"/>
        <v>0</v>
      </c>
      <c r="HL201" s="16">
        <f t="shared" si="321"/>
        <v>0</v>
      </c>
      <c r="HM201" s="16">
        <f t="shared" si="321"/>
        <v>0</v>
      </c>
      <c r="HN201" s="16">
        <f t="shared" si="321"/>
        <v>0</v>
      </c>
      <c r="HO201" s="16">
        <f t="shared" si="321"/>
        <v>0</v>
      </c>
      <c r="HP201" s="16">
        <f t="shared" si="321"/>
        <v>0</v>
      </c>
      <c r="HQ201" s="16">
        <f t="shared" si="305"/>
        <v>0</v>
      </c>
      <c r="HR201" s="16">
        <f t="shared" si="305"/>
        <v>0</v>
      </c>
      <c r="HS201" s="16">
        <f t="shared" si="305"/>
        <v>0</v>
      </c>
      <c r="HT201" s="16">
        <f t="shared" si="305"/>
        <v>0</v>
      </c>
      <c r="HU201" s="16">
        <f t="shared" si="305"/>
        <v>0</v>
      </c>
      <c r="HV201" s="16">
        <f t="shared" si="305"/>
        <v>0</v>
      </c>
      <c r="HW201" s="16">
        <f t="shared" si="305"/>
        <v>0</v>
      </c>
      <c r="HX201" s="16">
        <f t="shared" si="305"/>
        <v>0</v>
      </c>
      <c r="HY201" s="16">
        <f t="shared" si="305"/>
        <v>0</v>
      </c>
      <c r="HZ201" s="16">
        <f t="shared" si="305"/>
        <v>0</v>
      </c>
      <c r="IA201" s="16">
        <f t="shared" si="305"/>
        <v>0</v>
      </c>
      <c r="IB201" s="16">
        <f t="shared" si="305"/>
        <v>0</v>
      </c>
      <c r="IC201" s="16">
        <f t="shared" si="305"/>
        <v>0</v>
      </c>
      <c r="ID201" s="16">
        <f t="shared" si="305"/>
        <v>0</v>
      </c>
      <c r="IE201" s="16">
        <f t="shared" si="305"/>
        <v>0</v>
      </c>
      <c r="IF201" s="16">
        <f t="shared" si="305"/>
        <v>0</v>
      </c>
      <c r="IG201" s="16">
        <f t="shared" si="305"/>
        <v>0</v>
      </c>
      <c r="IH201" s="16">
        <f t="shared" si="305"/>
        <v>0</v>
      </c>
      <c r="II201" s="16">
        <f t="shared" si="319"/>
        <v>0</v>
      </c>
      <c r="IJ201" s="16">
        <f t="shared" si="319"/>
        <v>0</v>
      </c>
      <c r="IK201" s="16">
        <f t="shared" si="319"/>
        <v>0</v>
      </c>
      <c r="IL201" s="16">
        <f t="shared" si="319"/>
        <v>0</v>
      </c>
      <c r="IM201" s="16">
        <f t="shared" si="319"/>
        <v>0</v>
      </c>
      <c r="IN201" s="16">
        <f t="shared" si="319"/>
        <v>0</v>
      </c>
      <c r="IO201" s="16">
        <f t="shared" si="319"/>
        <v>0</v>
      </c>
      <c r="IP201" s="16">
        <f t="shared" si="319"/>
        <v>0</v>
      </c>
      <c r="IQ201" s="16">
        <f t="shared" si="319"/>
        <v>0</v>
      </c>
      <c r="IR201" s="16">
        <f t="shared" si="319"/>
        <v>0</v>
      </c>
      <c r="IS201" s="16">
        <f t="shared" si="314"/>
        <v>0</v>
      </c>
      <c r="IT201" s="16">
        <f t="shared" si="314"/>
        <v>0</v>
      </c>
      <c r="IU201" s="16">
        <f t="shared" si="314"/>
        <v>0</v>
      </c>
      <c r="IV201" s="16">
        <f t="shared" si="314"/>
        <v>0</v>
      </c>
      <c r="IW201" s="16">
        <f t="shared" si="314"/>
        <v>0</v>
      </c>
      <c r="IX201" s="16">
        <f t="shared" si="314"/>
        <v>0</v>
      </c>
      <c r="IY201" s="16">
        <f t="shared" si="314"/>
        <v>0</v>
      </c>
      <c r="IZ201" s="16">
        <f t="shared" si="314"/>
        <v>0</v>
      </c>
      <c r="JA201" s="16">
        <f t="shared" si="314"/>
        <v>0</v>
      </c>
      <c r="JB201" s="16">
        <f t="shared" si="314"/>
        <v>0</v>
      </c>
      <c r="JC201" s="16">
        <f t="shared" si="314"/>
        <v>0</v>
      </c>
      <c r="JD201" s="16">
        <f t="shared" si="314"/>
        <v>0</v>
      </c>
      <c r="JE201" s="16">
        <f t="shared" si="314"/>
        <v>0</v>
      </c>
      <c r="JF201" s="16">
        <f t="shared" si="314"/>
        <v>0</v>
      </c>
      <c r="JG201" s="16">
        <f t="shared" si="314"/>
        <v>0</v>
      </c>
      <c r="JH201" s="16">
        <f t="shared" si="314"/>
        <v>0</v>
      </c>
      <c r="JI201" s="16">
        <f t="shared" si="314"/>
        <v>0</v>
      </c>
      <c r="JJ201" s="16">
        <f t="shared" si="314"/>
        <v>0</v>
      </c>
      <c r="JK201" s="16">
        <f t="shared" si="314"/>
        <v>0</v>
      </c>
      <c r="JN201" s="16">
        <f t="shared" si="315"/>
        <v>0</v>
      </c>
      <c r="JO201" s="16">
        <f t="shared" si="315"/>
        <v>0</v>
      </c>
      <c r="JP201" s="16">
        <f t="shared" si="315"/>
        <v>2</v>
      </c>
      <c r="JQ201" s="16">
        <f t="shared" si="315"/>
        <v>0</v>
      </c>
      <c r="JR201" s="16">
        <f t="shared" si="315"/>
        <v>0</v>
      </c>
      <c r="JS201" s="16">
        <f t="shared" si="315"/>
        <v>0</v>
      </c>
      <c r="JT201" s="16">
        <f t="shared" si="315"/>
        <v>0</v>
      </c>
      <c r="JU201" s="16">
        <f t="shared" si="315"/>
        <v>0</v>
      </c>
      <c r="JV201" s="16">
        <f t="shared" si="315"/>
        <v>0</v>
      </c>
      <c r="JW201" s="16">
        <f t="shared" si="315"/>
        <v>0</v>
      </c>
      <c r="JX201" s="16">
        <f t="shared" si="315"/>
        <v>0</v>
      </c>
      <c r="JY201" s="16">
        <f t="shared" si="315"/>
        <v>0</v>
      </c>
      <c r="JZ201" s="16">
        <f t="shared" si="315"/>
        <v>0</v>
      </c>
      <c r="KA201" s="16">
        <f t="shared" si="315"/>
        <v>0</v>
      </c>
      <c r="KB201" s="16">
        <f t="shared" si="315"/>
        <v>0</v>
      </c>
      <c r="KC201" s="16">
        <f t="shared" si="315"/>
        <v>0</v>
      </c>
      <c r="KD201" s="16">
        <f t="shared" ref="KD201:KS216" si="323">IF($B201=KD$1,$C201,0)</f>
        <v>0</v>
      </c>
      <c r="KE201" s="16">
        <f t="shared" si="323"/>
        <v>0</v>
      </c>
      <c r="KF201" s="16">
        <f t="shared" si="323"/>
        <v>0</v>
      </c>
      <c r="KG201" s="16">
        <f t="shared" si="323"/>
        <v>0</v>
      </c>
      <c r="KH201" s="16">
        <f t="shared" si="323"/>
        <v>0</v>
      </c>
      <c r="KI201" s="16">
        <f t="shared" si="323"/>
        <v>0</v>
      </c>
      <c r="KJ201" s="16">
        <f t="shared" si="323"/>
        <v>0</v>
      </c>
      <c r="KK201" s="16">
        <f t="shared" si="310"/>
        <v>0</v>
      </c>
      <c r="KL201" s="16">
        <f t="shared" si="310"/>
        <v>0</v>
      </c>
      <c r="KM201" s="16">
        <f t="shared" si="310"/>
        <v>0</v>
      </c>
      <c r="KN201" s="16">
        <f t="shared" si="310"/>
        <v>0</v>
      </c>
      <c r="KO201" s="16">
        <f t="shared" si="310"/>
        <v>0</v>
      </c>
      <c r="KP201" s="16">
        <f t="shared" si="310"/>
        <v>0</v>
      </c>
      <c r="KQ201" s="16">
        <f t="shared" si="310"/>
        <v>0</v>
      </c>
      <c r="KR201" s="16">
        <f t="shared" si="310"/>
        <v>0</v>
      </c>
      <c r="KS201" s="16">
        <f t="shared" si="310"/>
        <v>0</v>
      </c>
      <c r="KT201" s="16">
        <f t="shared" si="310"/>
        <v>0</v>
      </c>
      <c r="KU201" s="16">
        <f t="shared" si="310"/>
        <v>0</v>
      </c>
      <c r="KV201" s="16">
        <f t="shared" si="310"/>
        <v>0</v>
      </c>
      <c r="KW201" s="16">
        <f t="shared" si="310"/>
        <v>0</v>
      </c>
      <c r="KX201" s="16">
        <f t="shared" si="310"/>
        <v>0</v>
      </c>
    </row>
    <row r="202" spans="1:310">
      <c r="A202" s="2" t="s">
        <v>38</v>
      </c>
      <c r="B202" s="2" t="s">
        <v>18</v>
      </c>
      <c r="C202" s="2">
        <v>1</v>
      </c>
      <c r="D202" s="3">
        <v>85</v>
      </c>
      <c r="E202" s="3">
        <f>40+45</f>
        <v>85</v>
      </c>
      <c r="F202" s="3">
        <f t="shared" ref="F202:F265" si="324">E202-(D202*C202)</f>
        <v>0</v>
      </c>
      <c r="G202" s="4"/>
      <c r="J202" s="2">
        <v>202</v>
      </c>
      <c r="K202" s="5"/>
      <c r="L202" s="5"/>
      <c r="M202" s="3"/>
      <c r="T202" s="16">
        <f t="shared" si="316"/>
        <v>0</v>
      </c>
      <c r="U202" s="16">
        <f t="shared" si="316"/>
        <v>0</v>
      </c>
      <c r="V202" s="16">
        <f t="shared" si="316"/>
        <v>0</v>
      </c>
      <c r="W202" s="16">
        <f t="shared" si="316"/>
        <v>0</v>
      </c>
      <c r="X202" s="16">
        <f t="shared" si="316"/>
        <v>0</v>
      </c>
      <c r="Y202" s="16">
        <f t="shared" si="316"/>
        <v>0</v>
      </c>
      <c r="Z202" s="16">
        <f t="shared" si="316"/>
        <v>0</v>
      </c>
      <c r="AA202" s="16">
        <f t="shared" si="316"/>
        <v>0</v>
      </c>
      <c r="AB202" s="16">
        <f t="shared" si="316"/>
        <v>0</v>
      </c>
      <c r="AC202" s="16">
        <f t="shared" si="316"/>
        <v>0</v>
      </c>
      <c r="AD202" s="16">
        <f t="shared" si="316"/>
        <v>0</v>
      </c>
      <c r="AE202" s="16">
        <f t="shared" si="316"/>
        <v>0</v>
      </c>
      <c r="AF202" s="16">
        <f t="shared" si="316"/>
        <v>0</v>
      </c>
      <c r="AG202" s="16">
        <f t="shared" si="316"/>
        <v>0</v>
      </c>
      <c r="AH202" s="16">
        <f t="shared" si="316"/>
        <v>0</v>
      </c>
      <c r="AI202" s="16">
        <f t="shared" si="316"/>
        <v>85</v>
      </c>
      <c r="AJ202" s="16">
        <f t="shared" si="307"/>
        <v>0</v>
      </c>
      <c r="AK202" s="16">
        <f t="shared" si="307"/>
        <v>0</v>
      </c>
      <c r="AL202" s="16">
        <f t="shared" si="307"/>
        <v>0</v>
      </c>
      <c r="AM202" s="16">
        <f t="shared" si="307"/>
        <v>0</v>
      </c>
      <c r="AN202" s="16">
        <f t="shared" si="307"/>
        <v>0</v>
      </c>
      <c r="AO202" s="16">
        <f t="shared" si="307"/>
        <v>0</v>
      </c>
      <c r="AP202" s="16">
        <f t="shared" si="307"/>
        <v>0</v>
      </c>
      <c r="AQ202" s="16">
        <f t="shared" si="307"/>
        <v>0</v>
      </c>
      <c r="AR202" s="16">
        <f t="shared" si="307"/>
        <v>0</v>
      </c>
      <c r="AS202" s="16">
        <f t="shared" si="307"/>
        <v>0</v>
      </c>
      <c r="AT202" s="16">
        <f t="shared" si="307"/>
        <v>0</v>
      </c>
      <c r="AU202" s="16">
        <f t="shared" si="307"/>
        <v>0</v>
      </c>
      <c r="AV202" s="16">
        <f t="shared" si="307"/>
        <v>0</v>
      </c>
      <c r="AW202" s="16">
        <f t="shared" si="307"/>
        <v>0</v>
      </c>
      <c r="AX202" s="16">
        <f t="shared" si="307"/>
        <v>0</v>
      </c>
      <c r="AY202" s="16">
        <f t="shared" si="307"/>
        <v>0</v>
      </c>
      <c r="AZ202" s="16">
        <f t="shared" si="286"/>
        <v>0</v>
      </c>
      <c r="BA202" s="16">
        <f t="shared" si="286"/>
        <v>0</v>
      </c>
      <c r="BB202" s="16">
        <f t="shared" si="286"/>
        <v>0</v>
      </c>
      <c r="BC202" s="16">
        <f t="shared" si="286"/>
        <v>0</v>
      </c>
      <c r="BD202" s="16">
        <f t="shared" si="286"/>
        <v>0</v>
      </c>
      <c r="BE202" s="16">
        <f t="shared" si="286"/>
        <v>0</v>
      </c>
      <c r="BF202" s="16">
        <f t="shared" si="308"/>
        <v>0</v>
      </c>
      <c r="BG202" s="16">
        <f t="shared" si="308"/>
        <v>0</v>
      </c>
      <c r="BH202" s="16">
        <f t="shared" si="308"/>
        <v>0</v>
      </c>
      <c r="BI202" s="16">
        <f t="shared" si="308"/>
        <v>0</v>
      </c>
      <c r="BJ202" s="16">
        <f t="shared" si="308"/>
        <v>0</v>
      </c>
      <c r="BK202" s="16">
        <f t="shared" si="308"/>
        <v>0</v>
      </c>
      <c r="BL202" s="16">
        <f t="shared" si="308"/>
        <v>0</v>
      </c>
      <c r="BM202" s="16">
        <f t="shared" si="308"/>
        <v>0</v>
      </c>
      <c r="BN202" s="16">
        <f t="shared" si="317"/>
        <v>0</v>
      </c>
      <c r="BO202" s="16">
        <f t="shared" si="317"/>
        <v>0</v>
      </c>
      <c r="BP202" s="16">
        <f t="shared" si="317"/>
        <v>0</v>
      </c>
      <c r="BQ202" s="16">
        <f t="shared" si="317"/>
        <v>0</v>
      </c>
      <c r="BR202" s="16">
        <f t="shared" si="317"/>
        <v>0</v>
      </c>
      <c r="BS202" s="16">
        <f t="shared" si="317"/>
        <v>0</v>
      </c>
      <c r="BT202" s="16">
        <f t="shared" si="317"/>
        <v>0</v>
      </c>
      <c r="BU202" s="16">
        <f t="shared" si="317"/>
        <v>0</v>
      </c>
      <c r="BV202" s="16">
        <f t="shared" si="317"/>
        <v>0</v>
      </c>
      <c r="BW202" s="16">
        <f t="shared" si="317"/>
        <v>0</v>
      </c>
      <c r="BX202" s="16">
        <f t="shared" si="317"/>
        <v>0</v>
      </c>
      <c r="BY202" s="16">
        <f t="shared" si="317"/>
        <v>0</v>
      </c>
      <c r="BZ202" s="16">
        <f t="shared" si="317"/>
        <v>0</v>
      </c>
      <c r="CA202" s="16">
        <f t="shared" si="317"/>
        <v>0</v>
      </c>
      <c r="CB202" s="16">
        <f t="shared" si="317"/>
        <v>0</v>
      </c>
      <c r="CC202" s="16">
        <f t="shared" si="317"/>
        <v>0</v>
      </c>
      <c r="CD202" s="16">
        <f t="shared" si="317"/>
        <v>0</v>
      </c>
      <c r="CE202" s="16">
        <f t="shared" si="317"/>
        <v>0</v>
      </c>
      <c r="CF202" s="16">
        <f t="shared" si="317"/>
        <v>0</v>
      </c>
      <c r="CG202" s="16">
        <f t="shared" si="317"/>
        <v>0</v>
      </c>
      <c r="CH202" s="16">
        <f t="shared" si="317"/>
        <v>0</v>
      </c>
      <c r="CI202" s="16">
        <f t="shared" si="317"/>
        <v>0</v>
      </c>
      <c r="CJ202" s="16">
        <f t="shared" si="317"/>
        <v>0</v>
      </c>
      <c r="CK202" s="16">
        <f t="shared" si="317"/>
        <v>0</v>
      </c>
      <c r="CL202" s="16">
        <f t="shared" si="317"/>
        <v>0</v>
      </c>
      <c r="CM202" s="16">
        <f t="shared" si="317"/>
        <v>0</v>
      </c>
      <c r="CN202" s="16">
        <f t="shared" si="317"/>
        <v>0</v>
      </c>
      <c r="CO202" s="16">
        <f t="shared" si="317"/>
        <v>0</v>
      </c>
      <c r="CP202" s="16">
        <f t="shared" si="317"/>
        <v>0</v>
      </c>
      <c r="CQ202" s="16">
        <f t="shared" si="317"/>
        <v>0</v>
      </c>
      <c r="CR202" s="16">
        <f t="shared" si="317"/>
        <v>0</v>
      </c>
      <c r="CS202" s="16">
        <f t="shared" si="317"/>
        <v>0</v>
      </c>
      <c r="CT202" s="16">
        <f t="shared" si="317"/>
        <v>0</v>
      </c>
      <c r="CU202" s="16">
        <f t="shared" si="317"/>
        <v>0</v>
      </c>
      <c r="CV202" s="16">
        <f t="shared" si="317"/>
        <v>0</v>
      </c>
      <c r="CW202" s="16">
        <f t="shared" si="317"/>
        <v>0</v>
      </c>
      <c r="CX202" s="16">
        <f t="shared" si="317"/>
        <v>0</v>
      </c>
      <c r="CY202" s="16">
        <f t="shared" si="317"/>
        <v>0</v>
      </c>
      <c r="CZ202" s="16">
        <f t="shared" si="317"/>
        <v>0</v>
      </c>
      <c r="DA202" s="16">
        <f t="shared" si="317"/>
        <v>0</v>
      </c>
      <c r="DB202" s="16">
        <f t="shared" si="317"/>
        <v>0</v>
      </c>
      <c r="DC202" s="16">
        <f t="shared" si="317"/>
        <v>0</v>
      </c>
      <c r="DD202" s="16">
        <f t="shared" si="317"/>
        <v>0</v>
      </c>
      <c r="DE202" s="16">
        <f t="shared" si="317"/>
        <v>0</v>
      </c>
      <c r="DF202" s="16">
        <f t="shared" si="317"/>
        <v>0</v>
      </c>
      <c r="DG202" s="16">
        <f t="shared" si="317"/>
        <v>0</v>
      </c>
      <c r="DH202" s="16">
        <f t="shared" si="317"/>
        <v>0</v>
      </c>
      <c r="DI202" s="16">
        <f t="shared" si="317"/>
        <v>0</v>
      </c>
      <c r="DJ202" s="16">
        <f t="shared" si="317"/>
        <v>0</v>
      </c>
      <c r="DK202" s="16">
        <f t="shared" si="317"/>
        <v>0</v>
      </c>
      <c r="DL202" s="16">
        <f t="shared" si="318"/>
        <v>0</v>
      </c>
      <c r="DM202" s="16">
        <f t="shared" si="318"/>
        <v>0</v>
      </c>
      <c r="DN202" s="16">
        <f t="shared" si="318"/>
        <v>0</v>
      </c>
      <c r="DO202" s="16">
        <f t="shared" si="318"/>
        <v>0</v>
      </c>
      <c r="DP202" s="16">
        <f t="shared" si="318"/>
        <v>0</v>
      </c>
      <c r="DQ202" s="16">
        <f t="shared" si="318"/>
        <v>0</v>
      </c>
      <c r="DR202" s="16">
        <f t="shared" si="318"/>
        <v>0</v>
      </c>
      <c r="DS202" s="16">
        <f t="shared" si="318"/>
        <v>0</v>
      </c>
      <c r="DT202" s="16">
        <f t="shared" si="318"/>
        <v>0</v>
      </c>
      <c r="DU202" s="16">
        <f t="shared" si="318"/>
        <v>0</v>
      </c>
      <c r="DV202" s="16">
        <f t="shared" si="312"/>
        <v>0</v>
      </c>
      <c r="DW202" s="16">
        <f t="shared" si="312"/>
        <v>0</v>
      </c>
      <c r="DX202" s="16">
        <f t="shared" si="312"/>
        <v>0</v>
      </c>
      <c r="DY202" s="16">
        <f t="shared" si="312"/>
        <v>0</v>
      </c>
      <c r="DZ202" s="16">
        <f t="shared" si="312"/>
        <v>0</v>
      </c>
      <c r="EA202" s="16">
        <f t="shared" si="312"/>
        <v>0</v>
      </c>
      <c r="EB202" s="16">
        <f t="shared" si="312"/>
        <v>0</v>
      </c>
      <c r="EC202" s="16">
        <f t="shared" si="312"/>
        <v>0</v>
      </c>
      <c r="ED202" s="16">
        <f t="shared" si="312"/>
        <v>0</v>
      </c>
      <c r="EE202" s="16">
        <f t="shared" si="312"/>
        <v>0</v>
      </c>
      <c r="EF202" s="16">
        <f t="shared" si="312"/>
        <v>0</v>
      </c>
      <c r="EG202" s="16">
        <f t="shared" si="312"/>
        <v>0</v>
      </c>
      <c r="EH202" s="16">
        <f t="shared" si="312"/>
        <v>0</v>
      </c>
      <c r="EI202" s="16">
        <f t="shared" si="312"/>
        <v>0</v>
      </c>
      <c r="EJ202" s="16">
        <f t="shared" si="312"/>
        <v>0</v>
      </c>
      <c r="EK202" s="16">
        <f t="shared" si="312"/>
        <v>0</v>
      </c>
      <c r="EL202" s="16">
        <f t="shared" si="312"/>
        <v>0</v>
      </c>
      <c r="EM202" s="16">
        <f t="shared" si="312"/>
        <v>0</v>
      </c>
      <c r="EN202" s="16">
        <f t="shared" si="312"/>
        <v>0</v>
      </c>
      <c r="EQ202" s="16">
        <f t="shared" si="306"/>
        <v>0</v>
      </c>
      <c r="ER202" s="16">
        <f t="shared" si="306"/>
        <v>0</v>
      </c>
      <c r="ES202" s="16">
        <f t="shared" si="306"/>
        <v>0</v>
      </c>
      <c r="ET202" s="16">
        <f t="shared" si="306"/>
        <v>0</v>
      </c>
      <c r="EU202" s="16">
        <f t="shared" si="306"/>
        <v>0</v>
      </c>
      <c r="EV202" s="16">
        <f t="shared" si="306"/>
        <v>0</v>
      </c>
      <c r="EW202" s="16">
        <f t="shared" si="306"/>
        <v>0</v>
      </c>
      <c r="EX202" s="16">
        <f t="shared" si="306"/>
        <v>0</v>
      </c>
      <c r="EY202" s="16">
        <f t="shared" si="306"/>
        <v>0</v>
      </c>
      <c r="EZ202" s="16">
        <f t="shared" si="306"/>
        <v>0</v>
      </c>
      <c r="FA202" s="16">
        <f t="shared" si="306"/>
        <v>0</v>
      </c>
      <c r="FB202" s="16">
        <f t="shared" si="306"/>
        <v>0</v>
      </c>
      <c r="FC202" s="16">
        <f t="shared" si="306"/>
        <v>0</v>
      </c>
      <c r="FD202" s="16">
        <f t="shared" si="306"/>
        <v>0</v>
      </c>
      <c r="FE202" s="16">
        <f t="shared" si="306"/>
        <v>0</v>
      </c>
      <c r="FF202" s="16">
        <f t="shared" si="306"/>
        <v>85</v>
      </c>
      <c r="FG202" s="16">
        <f t="shared" si="313"/>
        <v>0</v>
      </c>
      <c r="FH202" s="16">
        <f t="shared" si="313"/>
        <v>0</v>
      </c>
      <c r="FI202" s="16">
        <f t="shared" si="313"/>
        <v>0</v>
      </c>
      <c r="FJ202" s="16">
        <f t="shared" si="313"/>
        <v>0</v>
      </c>
      <c r="FK202" s="16">
        <f t="shared" si="313"/>
        <v>0</v>
      </c>
      <c r="FL202" s="16">
        <f t="shared" si="313"/>
        <v>0</v>
      </c>
      <c r="FM202" s="16">
        <f t="shared" si="313"/>
        <v>0</v>
      </c>
      <c r="FN202" s="16">
        <f t="shared" si="313"/>
        <v>0</v>
      </c>
      <c r="FO202" s="16">
        <f t="shared" si="313"/>
        <v>0</v>
      </c>
      <c r="FP202" s="16">
        <f t="shared" si="313"/>
        <v>0</v>
      </c>
      <c r="FQ202" s="16">
        <f t="shared" si="313"/>
        <v>0</v>
      </c>
      <c r="FR202" s="16">
        <f t="shared" si="313"/>
        <v>0</v>
      </c>
      <c r="FS202" s="16">
        <f t="shared" si="313"/>
        <v>0</v>
      </c>
      <c r="FT202" s="16">
        <f t="shared" si="313"/>
        <v>0</v>
      </c>
      <c r="FU202" s="16">
        <f t="shared" si="313"/>
        <v>0</v>
      </c>
      <c r="FV202" s="16">
        <f t="shared" si="320"/>
        <v>0</v>
      </c>
      <c r="FW202" s="16">
        <f t="shared" si="320"/>
        <v>0</v>
      </c>
      <c r="FX202" s="16">
        <f t="shared" si="320"/>
        <v>0</v>
      </c>
      <c r="FY202" s="16">
        <f t="shared" si="320"/>
        <v>0</v>
      </c>
      <c r="FZ202" s="16">
        <f t="shared" si="320"/>
        <v>0</v>
      </c>
      <c r="GA202" s="16">
        <f t="shared" si="320"/>
        <v>0</v>
      </c>
      <c r="GB202" s="16">
        <f t="shared" si="320"/>
        <v>0</v>
      </c>
      <c r="GC202" s="16">
        <f t="shared" si="320"/>
        <v>0</v>
      </c>
      <c r="GD202" s="16">
        <f t="shared" si="320"/>
        <v>0</v>
      </c>
      <c r="GE202" s="16">
        <f t="shared" si="320"/>
        <v>0</v>
      </c>
      <c r="GF202" s="16">
        <f t="shared" si="320"/>
        <v>0</v>
      </c>
      <c r="GG202" s="16">
        <f t="shared" si="320"/>
        <v>0</v>
      </c>
      <c r="GH202" s="16">
        <f t="shared" si="320"/>
        <v>0</v>
      </c>
      <c r="GI202" s="16">
        <f t="shared" si="320"/>
        <v>0</v>
      </c>
      <c r="GJ202" s="16">
        <f t="shared" si="320"/>
        <v>0</v>
      </c>
      <c r="GK202" s="16">
        <f t="shared" si="321"/>
        <v>0</v>
      </c>
      <c r="GL202" s="16">
        <f t="shared" si="321"/>
        <v>0</v>
      </c>
      <c r="GM202" s="16">
        <f t="shared" si="321"/>
        <v>0</v>
      </c>
      <c r="GN202" s="16">
        <f t="shared" si="321"/>
        <v>0</v>
      </c>
      <c r="GO202" s="16">
        <f t="shared" si="321"/>
        <v>0</v>
      </c>
      <c r="GP202" s="16">
        <f t="shared" si="321"/>
        <v>0</v>
      </c>
      <c r="GQ202" s="16">
        <f t="shared" si="321"/>
        <v>0</v>
      </c>
      <c r="GR202" s="16">
        <f t="shared" si="321"/>
        <v>0</v>
      </c>
      <c r="GS202" s="16">
        <f t="shared" si="321"/>
        <v>0</v>
      </c>
      <c r="GT202" s="16">
        <f t="shared" si="321"/>
        <v>0</v>
      </c>
      <c r="GU202" s="16">
        <f t="shared" si="321"/>
        <v>0</v>
      </c>
      <c r="GV202" s="16">
        <f t="shared" si="321"/>
        <v>0</v>
      </c>
      <c r="GW202" s="16">
        <f t="shared" si="321"/>
        <v>0</v>
      </c>
      <c r="GX202" s="16">
        <f t="shared" si="321"/>
        <v>0</v>
      </c>
      <c r="GY202" s="16">
        <f t="shared" si="321"/>
        <v>0</v>
      </c>
      <c r="GZ202" s="16">
        <f t="shared" si="321"/>
        <v>0</v>
      </c>
      <c r="HA202" s="16">
        <f t="shared" si="321"/>
        <v>0</v>
      </c>
      <c r="HB202" s="16">
        <f t="shared" si="321"/>
        <v>0</v>
      </c>
      <c r="HC202" s="16">
        <f t="shared" si="321"/>
        <v>0</v>
      </c>
      <c r="HD202" s="16">
        <f t="shared" si="321"/>
        <v>0</v>
      </c>
      <c r="HE202" s="16">
        <f t="shared" si="321"/>
        <v>0</v>
      </c>
      <c r="HF202" s="16">
        <f t="shared" si="321"/>
        <v>0</v>
      </c>
      <c r="HG202" s="16">
        <f t="shared" si="321"/>
        <v>0</v>
      </c>
      <c r="HH202" s="16">
        <f t="shared" si="321"/>
        <v>0</v>
      </c>
      <c r="HI202" s="16">
        <f t="shared" si="321"/>
        <v>0</v>
      </c>
      <c r="HJ202" s="16">
        <f t="shared" si="321"/>
        <v>0</v>
      </c>
      <c r="HK202" s="16">
        <f t="shared" si="321"/>
        <v>0</v>
      </c>
      <c r="HL202" s="16">
        <f t="shared" si="321"/>
        <v>0</v>
      </c>
      <c r="HM202" s="16">
        <f t="shared" si="321"/>
        <v>0</v>
      </c>
      <c r="HN202" s="16">
        <f t="shared" si="321"/>
        <v>0</v>
      </c>
      <c r="HO202" s="16">
        <f t="shared" si="321"/>
        <v>0</v>
      </c>
      <c r="HP202" s="16">
        <f t="shared" si="321"/>
        <v>0</v>
      </c>
      <c r="HQ202" s="16">
        <f t="shared" si="305"/>
        <v>0</v>
      </c>
      <c r="HR202" s="16">
        <f t="shared" si="305"/>
        <v>0</v>
      </c>
      <c r="HS202" s="16">
        <f t="shared" si="305"/>
        <v>0</v>
      </c>
      <c r="HT202" s="16">
        <f t="shared" si="305"/>
        <v>0</v>
      </c>
      <c r="HU202" s="16">
        <f t="shared" ref="HU202:IJ220" si="325">IF($A202=HU$1,$E202,0)</f>
        <v>0</v>
      </c>
      <c r="HV202" s="16">
        <f t="shared" si="325"/>
        <v>0</v>
      </c>
      <c r="HW202" s="16">
        <f t="shared" si="325"/>
        <v>0</v>
      </c>
      <c r="HX202" s="16">
        <f t="shared" si="325"/>
        <v>0</v>
      </c>
      <c r="HY202" s="16">
        <f t="shared" si="325"/>
        <v>0</v>
      </c>
      <c r="HZ202" s="16">
        <f t="shared" si="325"/>
        <v>0</v>
      </c>
      <c r="IA202" s="16">
        <f t="shared" si="325"/>
        <v>0</v>
      </c>
      <c r="IB202" s="16">
        <f t="shared" si="325"/>
        <v>0</v>
      </c>
      <c r="IC202" s="16">
        <f t="shared" si="325"/>
        <v>0</v>
      </c>
      <c r="ID202" s="16">
        <f t="shared" si="325"/>
        <v>0</v>
      </c>
      <c r="IE202" s="16">
        <f t="shared" si="325"/>
        <v>0</v>
      </c>
      <c r="IF202" s="16">
        <f t="shared" si="325"/>
        <v>0</v>
      </c>
      <c r="IG202" s="16">
        <f t="shared" si="325"/>
        <v>0</v>
      </c>
      <c r="IH202" s="16">
        <f t="shared" si="325"/>
        <v>0</v>
      </c>
      <c r="II202" s="16">
        <f t="shared" si="325"/>
        <v>0</v>
      </c>
      <c r="IJ202" s="16">
        <f t="shared" si="325"/>
        <v>0</v>
      </c>
      <c r="IK202" s="16">
        <f t="shared" si="319"/>
        <v>0</v>
      </c>
      <c r="IL202" s="16">
        <f t="shared" si="319"/>
        <v>0</v>
      </c>
      <c r="IM202" s="16">
        <f t="shared" si="319"/>
        <v>0</v>
      </c>
      <c r="IN202" s="16">
        <f t="shared" si="319"/>
        <v>0</v>
      </c>
      <c r="IO202" s="16">
        <f t="shared" si="319"/>
        <v>0</v>
      </c>
      <c r="IP202" s="16">
        <f t="shared" si="319"/>
        <v>0</v>
      </c>
      <c r="IQ202" s="16">
        <f t="shared" si="319"/>
        <v>0</v>
      </c>
      <c r="IR202" s="16">
        <f t="shared" si="319"/>
        <v>0</v>
      </c>
      <c r="IS202" s="16">
        <f t="shared" si="314"/>
        <v>0</v>
      </c>
      <c r="IT202" s="16">
        <f t="shared" si="314"/>
        <v>0</v>
      </c>
      <c r="IU202" s="16">
        <f t="shared" si="314"/>
        <v>0</v>
      </c>
      <c r="IV202" s="16">
        <f t="shared" si="314"/>
        <v>0</v>
      </c>
      <c r="IW202" s="16">
        <f t="shared" si="314"/>
        <v>0</v>
      </c>
      <c r="IX202" s="16">
        <f t="shared" si="314"/>
        <v>0</v>
      </c>
      <c r="IY202" s="16">
        <f t="shared" si="314"/>
        <v>0</v>
      </c>
      <c r="IZ202" s="16">
        <f t="shared" si="314"/>
        <v>0</v>
      </c>
      <c r="JA202" s="16">
        <f t="shared" si="314"/>
        <v>0</v>
      </c>
      <c r="JB202" s="16">
        <f t="shared" si="314"/>
        <v>0</v>
      </c>
      <c r="JC202" s="16">
        <f t="shared" si="314"/>
        <v>0</v>
      </c>
      <c r="JD202" s="16">
        <f t="shared" si="314"/>
        <v>0</v>
      </c>
      <c r="JE202" s="16">
        <f t="shared" si="314"/>
        <v>0</v>
      </c>
      <c r="JF202" s="16">
        <f t="shared" si="314"/>
        <v>0</v>
      </c>
      <c r="JG202" s="16">
        <f t="shared" si="314"/>
        <v>0</v>
      </c>
      <c r="JH202" s="16">
        <f t="shared" si="314"/>
        <v>0</v>
      </c>
      <c r="JI202" s="16">
        <f t="shared" si="314"/>
        <v>0</v>
      </c>
      <c r="JJ202" s="16">
        <f t="shared" si="314"/>
        <v>0</v>
      </c>
      <c r="JK202" s="16">
        <f t="shared" si="314"/>
        <v>0</v>
      </c>
      <c r="JN202" s="16">
        <f t="shared" si="315"/>
        <v>0</v>
      </c>
      <c r="JO202" s="16">
        <f t="shared" si="315"/>
        <v>0</v>
      </c>
      <c r="JP202" s="16">
        <f t="shared" si="315"/>
        <v>0</v>
      </c>
      <c r="JQ202" s="16">
        <f t="shared" si="315"/>
        <v>0</v>
      </c>
      <c r="JR202" s="16">
        <f t="shared" si="315"/>
        <v>0</v>
      </c>
      <c r="JS202" s="16">
        <f t="shared" si="315"/>
        <v>0</v>
      </c>
      <c r="JT202" s="16">
        <f t="shared" si="315"/>
        <v>1</v>
      </c>
      <c r="JU202" s="16">
        <f t="shared" si="315"/>
        <v>0</v>
      </c>
      <c r="JV202" s="16">
        <f t="shared" si="315"/>
        <v>0</v>
      </c>
      <c r="JW202" s="16">
        <f t="shared" si="315"/>
        <v>0</v>
      </c>
      <c r="JX202" s="16">
        <f t="shared" si="315"/>
        <v>0</v>
      </c>
      <c r="JY202" s="16">
        <f t="shared" si="315"/>
        <v>0</v>
      </c>
      <c r="JZ202" s="16">
        <f t="shared" si="315"/>
        <v>0</v>
      </c>
      <c r="KA202" s="16">
        <f t="shared" si="315"/>
        <v>0</v>
      </c>
      <c r="KB202" s="16">
        <f t="shared" si="315"/>
        <v>0</v>
      </c>
      <c r="KC202" s="16">
        <f t="shared" si="315"/>
        <v>0</v>
      </c>
      <c r="KD202" s="16">
        <f t="shared" si="323"/>
        <v>0</v>
      </c>
      <c r="KE202" s="16">
        <f t="shared" si="323"/>
        <v>0</v>
      </c>
      <c r="KF202" s="16">
        <f t="shared" si="323"/>
        <v>0</v>
      </c>
      <c r="KG202" s="16">
        <f t="shared" si="323"/>
        <v>0</v>
      </c>
      <c r="KH202" s="16">
        <f t="shared" si="323"/>
        <v>0</v>
      </c>
      <c r="KI202" s="16">
        <f t="shared" si="323"/>
        <v>0</v>
      </c>
      <c r="KJ202" s="16">
        <f t="shared" si="323"/>
        <v>0</v>
      </c>
      <c r="KK202" s="16">
        <f t="shared" si="310"/>
        <v>0</v>
      </c>
      <c r="KL202" s="16">
        <f t="shared" si="310"/>
        <v>0</v>
      </c>
      <c r="KM202" s="16">
        <f t="shared" si="310"/>
        <v>0</v>
      </c>
      <c r="KN202" s="16">
        <f t="shared" si="310"/>
        <v>0</v>
      </c>
      <c r="KO202" s="16">
        <f t="shared" si="310"/>
        <v>0</v>
      </c>
      <c r="KP202" s="16">
        <f t="shared" si="310"/>
        <v>0</v>
      </c>
      <c r="KQ202" s="16">
        <f t="shared" si="310"/>
        <v>0</v>
      </c>
      <c r="KR202" s="16">
        <f t="shared" si="310"/>
        <v>0</v>
      </c>
      <c r="KS202" s="16">
        <f t="shared" si="310"/>
        <v>0</v>
      </c>
      <c r="KT202" s="16">
        <f t="shared" si="310"/>
        <v>0</v>
      </c>
      <c r="KU202" s="16">
        <f t="shared" si="310"/>
        <v>0</v>
      </c>
      <c r="KV202" s="16">
        <f t="shared" si="310"/>
        <v>0</v>
      </c>
      <c r="KW202" s="16">
        <f t="shared" si="310"/>
        <v>0</v>
      </c>
      <c r="KX202" s="16">
        <f t="shared" si="310"/>
        <v>0</v>
      </c>
    </row>
    <row r="203" spans="1:310">
      <c r="A203" s="2" t="s">
        <v>38</v>
      </c>
      <c r="B203" s="2" t="s">
        <v>42</v>
      </c>
      <c r="C203" s="2">
        <v>1</v>
      </c>
      <c r="D203" s="3">
        <v>60</v>
      </c>
      <c r="E203" s="3">
        <v>60</v>
      </c>
      <c r="F203" s="3">
        <f t="shared" si="324"/>
        <v>0</v>
      </c>
      <c r="G203" s="4"/>
      <c r="J203" s="2">
        <v>203</v>
      </c>
      <c r="K203" s="5"/>
      <c r="L203" s="5"/>
      <c r="M203" s="3"/>
      <c r="T203" s="16">
        <f t="shared" si="316"/>
        <v>0</v>
      </c>
      <c r="U203" s="16">
        <f t="shared" si="316"/>
        <v>0</v>
      </c>
      <c r="V203" s="16">
        <f t="shared" si="316"/>
        <v>0</v>
      </c>
      <c r="W203" s="16">
        <f t="shared" si="316"/>
        <v>0</v>
      </c>
      <c r="X203" s="16">
        <f t="shared" si="316"/>
        <v>0</v>
      </c>
      <c r="Y203" s="16">
        <f t="shared" si="316"/>
        <v>0</v>
      </c>
      <c r="Z203" s="16">
        <f t="shared" si="316"/>
        <v>0</v>
      </c>
      <c r="AA203" s="16">
        <f t="shared" si="316"/>
        <v>0</v>
      </c>
      <c r="AB203" s="16">
        <f t="shared" si="316"/>
        <v>0</v>
      </c>
      <c r="AC203" s="16">
        <f t="shared" si="316"/>
        <v>0</v>
      </c>
      <c r="AD203" s="16">
        <f t="shared" si="316"/>
        <v>0</v>
      </c>
      <c r="AE203" s="16">
        <f t="shared" si="316"/>
        <v>0</v>
      </c>
      <c r="AF203" s="16">
        <f t="shared" si="316"/>
        <v>0</v>
      </c>
      <c r="AG203" s="16">
        <f t="shared" si="316"/>
        <v>0</v>
      </c>
      <c r="AH203" s="16">
        <f t="shared" si="316"/>
        <v>0</v>
      </c>
      <c r="AI203" s="16">
        <f t="shared" si="316"/>
        <v>60</v>
      </c>
      <c r="AJ203" s="16">
        <f t="shared" si="307"/>
        <v>0</v>
      </c>
      <c r="AK203" s="16">
        <f t="shared" si="307"/>
        <v>0</v>
      </c>
      <c r="AL203" s="16">
        <f t="shared" si="307"/>
        <v>0</v>
      </c>
      <c r="AM203" s="16">
        <f t="shared" si="307"/>
        <v>0</v>
      </c>
      <c r="AN203" s="16">
        <f t="shared" si="307"/>
        <v>0</v>
      </c>
      <c r="AO203" s="16">
        <f t="shared" si="307"/>
        <v>0</v>
      </c>
      <c r="AP203" s="16">
        <f t="shared" si="307"/>
        <v>0</v>
      </c>
      <c r="AQ203" s="16">
        <f t="shared" si="307"/>
        <v>0</v>
      </c>
      <c r="AR203" s="16">
        <f t="shared" si="307"/>
        <v>0</v>
      </c>
      <c r="AS203" s="16">
        <f t="shared" si="307"/>
        <v>0</v>
      </c>
      <c r="AT203" s="16">
        <f t="shared" si="307"/>
        <v>0</v>
      </c>
      <c r="AU203" s="16">
        <f t="shared" si="307"/>
        <v>0</v>
      </c>
      <c r="AV203" s="16">
        <f t="shared" si="307"/>
        <v>0</v>
      </c>
      <c r="AW203" s="16">
        <f t="shared" si="307"/>
        <v>0</v>
      </c>
      <c r="AX203" s="16">
        <f t="shared" si="307"/>
        <v>0</v>
      </c>
      <c r="AY203" s="16">
        <f t="shared" si="307"/>
        <v>0</v>
      </c>
      <c r="AZ203" s="16">
        <f t="shared" ref="AZ203:BO221" si="326">IF($A203=AZ$1,$D203,0)*$C203</f>
        <v>0</v>
      </c>
      <c r="BA203" s="16">
        <f t="shared" si="326"/>
        <v>0</v>
      </c>
      <c r="BB203" s="16">
        <f t="shared" si="326"/>
        <v>0</v>
      </c>
      <c r="BC203" s="16">
        <f t="shared" si="326"/>
        <v>0</v>
      </c>
      <c r="BD203" s="16">
        <f t="shared" si="326"/>
        <v>0</v>
      </c>
      <c r="BE203" s="16">
        <f t="shared" si="326"/>
        <v>0</v>
      </c>
      <c r="BF203" s="16">
        <f t="shared" si="308"/>
        <v>0</v>
      </c>
      <c r="BG203" s="16">
        <f t="shared" si="308"/>
        <v>0</v>
      </c>
      <c r="BH203" s="16">
        <f t="shared" si="308"/>
        <v>0</v>
      </c>
      <c r="BI203" s="16">
        <f t="shared" si="308"/>
        <v>0</v>
      </c>
      <c r="BJ203" s="16">
        <f t="shared" si="308"/>
        <v>0</v>
      </c>
      <c r="BK203" s="16">
        <f t="shared" si="308"/>
        <v>0</v>
      </c>
      <c r="BL203" s="16">
        <f t="shared" si="308"/>
        <v>0</v>
      </c>
      <c r="BM203" s="16">
        <f t="shared" si="308"/>
        <v>0</v>
      </c>
      <c r="BN203" s="16">
        <f t="shared" si="317"/>
        <v>0</v>
      </c>
      <c r="BO203" s="16">
        <f t="shared" si="317"/>
        <v>0</v>
      </c>
      <c r="BP203" s="16">
        <f t="shared" si="317"/>
        <v>0</v>
      </c>
      <c r="BQ203" s="16">
        <f t="shared" si="317"/>
        <v>0</v>
      </c>
      <c r="BR203" s="16">
        <f t="shared" si="317"/>
        <v>0</v>
      </c>
      <c r="BS203" s="16">
        <f t="shared" si="317"/>
        <v>0</v>
      </c>
      <c r="BT203" s="16">
        <f t="shared" si="317"/>
        <v>0</v>
      </c>
      <c r="BU203" s="16">
        <f t="shared" si="317"/>
        <v>0</v>
      </c>
      <c r="BV203" s="16">
        <f t="shared" si="317"/>
        <v>0</v>
      </c>
      <c r="BW203" s="16">
        <f t="shared" si="317"/>
        <v>0</v>
      </c>
      <c r="BX203" s="16">
        <f t="shared" si="317"/>
        <v>0</v>
      </c>
      <c r="BY203" s="16">
        <f t="shared" si="317"/>
        <v>0</v>
      </c>
      <c r="BZ203" s="16">
        <f t="shared" si="317"/>
        <v>0</v>
      </c>
      <c r="CA203" s="16">
        <f t="shared" si="317"/>
        <v>0</v>
      </c>
      <c r="CB203" s="16">
        <f t="shared" si="317"/>
        <v>0</v>
      </c>
      <c r="CC203" s="16">
        <f t="shared" si="317"/>
        <v>0</v>
      </c>
      <c r="CD203" s="16">
        <f t="shared" si="317"/>
        <v>0</v>
      </c>
      <c r="CE203" s="16">
        <f t="shared" si="317"/>
        <v>0</v>
      </c>
      <c r="CF203" s="16">
        <f t="shared" si="317"/>
        <v>0</v>
      </c>
      <c r="CG203" s="16">
        <f t="shared" si="317"/>
        <v>0</v>
      </c>
      <c r="CH203" s="16">
        <f t="shared" si="317"/>
        <v>0</v>
      </c>
      <c r="CI203" s="16">
        <f t="shared" si="317"/>
        <v>0</v>
      </c>
      <c r="CJ203" s="16">
        <f t="shared" si="317"/>
        <v>0</v>
      </c>
      <c r="CK203" s="16">
        <f t="shared" si="317"/>
        <v>0</v>
      </c>
      <c r="CL203" s="16">
        <f t="shared" si="317"/>
        <v>0</v>
      </c>
      <c r="CM203" s="16">
        <f t="shared" si="317"/>
        <v>0</v>
      </c>
      <c r="CN203" s="16">
        <f t="shared" si="317"/>
        <v>0</v>
      </c>
      <c r="CO203" s="16">
        <f t="shared" si="317"/>
        <v>0</v>
      </c>
      <c r="CP203" s="16">
        <f t="shared" si="317"/>
        <v>0</v>
      </c>
      <c r="CQ203" s="16">
        <f t="shared" si="317"/>
        <v>0</v>
      </c>
      <c r="CR203" s="16">
        <f t="shared" si="317"/>
        <v>0</v>
      </c>
      <c r="CS203" s="16">
        <f t="shared" si="317"/>
        <v>0</v>
      </c>
      <c r="CT203" s="16">
        <f t="shared" si="317"/>
        <v>0</v>
      </c>
      <c r="CU203" s="16">
        <f t="shared" ref="CU203:DJ203" si="327">IF($A203=CU$1,$D203,0)*$C203</f>
        <v>0</v>
      </c>
      <c r="CV203" s="16">
        <f t="shared" si="327"/>
        <v>0</v>
      </c>
      <c r="CW203" s="16">
        <f t="shared" si="327"/>
        <v>0</v>
      </c>
      <c r="CX203" s="16">
        <f t="shared" si="327"/>
        <v>0</v>
      </c>
      <c r="CY203" s="16">
        <f t="shared" si="327"/>
        <v>0</v>
      </c>
      <c r="CZ203" s="16">
        <f t="shared" si="327"/>
        <v>0</v>
      </c>
      <c r="DA203" s="16">
        <f t="shared" si="327"/>
        <v>0</v>
      </c>
      <c r="DB203" s="16">
        <f t="shared" si="327"/>
        <v>0</v>
      </c>
      <c r="DC203" s="16">
        <f t="shared" si="327"/>
        <v>0</v>
      </c>
      <c r="DD203" s="16">
        <f t="shared" si="327"/>
        <v>0</v>
      </c>
      <c r="DE203" s="16">
        <f t="shared" si="327"/>
        <v>0</v>
      </c>
      <c r="DF203" s="16">
        <f t="shared" si="327"/>
        <v>0</v>
      </c>
      <c r="DG203" s="16">
        <f t="shared" si="327"/>
        <v>0</v>
      </c>
      <c r="DH203" s="16">
        <f t="shared" si="327"/>
        <v>0</v>
      </c>
      <c r="DI203" s="16">
        <f t="shared" si="327"/>
        <v>0</v>
      </c>
      <c r="DJ203" s="16">
        <f t="shared" si="327"/>
        <v>0</v>
      </c>
      <c r="DK203" s="16">
        <f t="shared" ref="BN203:DK209" si="328">IF($A203=DK$1,$D203,0)*$C203</f>
        <v>0</v>
      </c>
      <c r="DL203" s="16">
        <f t="shared" si="318"/>
        <v>0</v>
      </c>
      <c r="DM203" s="16">
        <f t="shared" si="318"/>
        <v>0</v>
      </c>
      <c r="DN203" s="16">
        <f t="shared" si="318"/>
        <v>0</v>
      </c>
      <c r="DO203" s="16">
        <f t="shared" si="318"/>
        <v>0</v>
      </c>
      <c r="DP203" s="16">
        <f t="shared" si="318"/>
        <v>0</v>
      </c>
      <c r="DQ203" s="16">
        <f t="shared" si="318"/>
        <v>0</v>
      </c>
      <c r="DR203" s="16">
        <f t="shared" si="318"/>
        <v>0</v>
      </c>
      <c r="DS203" s="16">
        <f t="shared" si="318"/>
        <v>0</v>
      </c>
      <c r="DT203" s="16">
        <f t="shared" si="318"/>
        <v>0</v>
      </c>
      <c r="DU203" s="16">
        <f t="shared" si="318"/>
        <v>0</v>
      </c>
      <c r="DV203" s="16">
        <f t="shared" si="312"/>
        <v>0</v>
      </c>
      <c r="DW203" s="16">
        <f t="shared" si="312"/>
        <v>0</v>
      </c>
      <c r="DX203" s="16">
        <f t="shared" si="312"/>
        <v>0</v>
      </c>
      <c r="DY203" s="16">
        <f t="shared" si="312"/>
        <v>0</v>
      </c>
      <c r="DZ203" s="16">
        <f t="shared" si="312"/>
        <v>0</v>
      </c>
      <c r="EA203" s="16">
        <f t="shared" si="312"/>
        <v>0</v>
      </c>
      <c r="EB203" s="16">
        <f t="shared" si="312"/>
        <v>0</v>
      </c>
      <c r="EC203" s="16">
        <f t="shared" si="312"/>
        <v>0</v>
      </c>
      <c r="ED203" s="16">
        <f t="shared" si="312"/>
        <v>0</v>
      </c>
      <c r="EE203" s="16">
        <f t="shared" si="312"/>
        <v>0</v>
      </c>
      <c r="EF203" s="16">
        <f t="shared" si="312"/>
        <v>0</v>
      </c>
      <c r="EG203" s="16">
        <f t="shared" si="312"/>
        <v>0</v>
      </c>
      <c r="EH203" s="16">
        <f t="shared" si="312"/>
        <v>0</v>
      </c>
      <c r="EI203" s="16">
        <f t="shared" si="312"/>
        <v>0</v>
      </c>
      <c r="EJ203" s="16">
        <f t="shared" si="312"/>
        <v>0</v>
      </c>
      <c r="EK203" s="16">
        <f t="shared" si="312"/>
        <v>0</v>
      </c>
      <c r="EL203" s="16">
        <f t="shared" si="312"/>
        <v>0</v>
      </c>
      <c r="EM203" s="16">
        <f t="shared" si="312"/>
        <v>0</v>
      </c>
      <c r="EN203" s="16">
        <f t="shared" si="312"/>
        <v>0</v>
      </c>
      <c r="EQ203" s="16">
        <f t="shared" si="306"/>
        <v>0</v>
      </c>
      <c r="ER203" s="16">
        <f t="shared" si="306"/>
        <v>0</v>
      </c>
      <c r="ES203" s="16">
        <f t="shared" si="306"/>
        <v>0</v>
      </c>
      <c r="ET203" s="16">
        <f t="shared" si="306"/>
        <v>0</v>
      </c>
      <c r="EU203" s="16">
        <f t="shared" si="306"/>
        <v>0</v>
      </c>
      <c r="EV203" s="16">
        <f t="shared" si="306"/>
        <v>0</v>
      </c>
      <c r="EW203" s="16">
        <f t="shared" si="306"/>
        <v>0</v>
      </c>
      <c r="EX203" s="16">
        <f t="shared" si="306"/>
        <v>0</v>
      </c>
      <c r="EY203" s="16">
        <f t="shared" si="306"/>
        <v>0</v>
      </c>
      <c r="EZ203" s="16">
        <f t="shared" si="306"/>
        <v>0</v>
      </c>
      <c r="FA203" s="16">
        <f t="shared" si="306"/>
        <v>0</v>
      </c>
      <c r="FB203" s="16">
        <f t="shared" si="306"/>
        <v>0</v>
      </c>
      <c r="FC203" s="16">
        <f t="shared" si="306"/>
        <v>0</v>
      </c>
      <c r="FD203" s="16">
        <f t="shared" si="306"/>
        <v>0</v>
      </c>
      <c r="FE203" s="16">
        <f t="shared" si="306"/>
        <v>0</v>
      </c>
      <c r="FF203" s="16">
        <f t="shared" si="306"/>
        <v>60</v>
      </c>
      <c r="FG203" s="16">
        <f t="shared" si="313"/>
        <v>0</v>
      </c>
      <c r="FH203" s="16">
        <f t="shared" si="313"/>
        <v>0</v>
      </c>
      <c r="FI203" s="16">
        <f t="shared" si="313"/>
        <v>0</v>
      </c>
      <c r="FJ203" s="16">
        <f t="shared" si="313"/>
        <v>0</v>
      </c>
      <c r="FK203" s="16">
        <f t="shared" si="313"/>
        <v>0</v>
      </c>
      <c r="FL203" s="16">
        <f t="shared" si="313"/>
        <v>0</v>
      </c>
      <c r="FM203" s="16">
        <f t="shared" si="313"/>
        <v>0</v>
      </c>
      <c r="FN203" s="16">
        <f t="shared" si="313"/>
        <v>0</v>
      </c>
      <c r="FO203" s="16">
        <f t="shared" si="313"/>
        <v>0</v>
      </c>
      <c r="FP203" s="16">
        <f t="shared" si="313"/>
        <v>0</v>
      </c>
      <c r="FQ203" s="16">
        <f t="shared" si="313"/>
        <v>0</v>
      </c>
      <c r="FR203" s="16">
        <f t="shared" si="313"/>
        <v>0</v>
      </c>
      <c r="FS203" s="16">
        <f t="shared" si="313"/>
        <v>0</v>
      </c>
      <c r="FT203" s="16">
        <f t="shared" si="313"/>
        <v>0</v>
      </c>
      <c r="FU203" s="16">
        <f t="shared" si="313"/>
        <v>0</v>
      </c>
      <c r="FV203" s="16">
        <f t="shared" si="320"/>
        <v>0</v>
      </c>
      <c r="FW203" s="16">
        <f t="shared" si="320"/>
        <v>0</v>
      </c>
      <c r="FX203" s="16">
        <f t="shared" si="320"/>
        <v>0</v>
      </c>
      <c r="FY203" s="16">
        <f t="shared" si="320"/>
        <v>0</v>
      </c>
      <c r="FZ203" s="16">
        <f t="shared" si="320"/>
        <v>0</v>
      </c>
      <c r="GA203" s="16">
        <f t="shared" si="320"/>
        <v>0</v>
      </c>
      <c r="GB203" s="16">
        <f t="shared" si="320"/>
        <v>0</v>
      </c>
      <c r="GC203" s="16">
        <f t="shared" si="320"/>
        <v>0</v>
      </c>
      <c r="GD203" s="16">
        <f t="shared" si="320"/>
        <v>0</v>
      </c>
      <c r="GE203" s="16">
        <f t="shared" si="320"/>
        <v>0</v>
      </c>
      <c r="GF203" s="16">
        <f t="shared" si="320"/>
        <v>0</v>
      </c>
      <c r="GG203" s="16">
        <f t="shared" si="320"/>
        <v>0</v>
      </c>
      <c r="GH203" s="16">
        <f t="shared" si="320"/>
        <v>0</v>
      </c>
      <c r="GI203" s="16">
        <f t="shared" si="320"/>
        <v>0</v>
      </c>
      <c r="GJ203" s="16">
        <f t="shared" si="320"/>
        <v>0</v>
      </c>
      <c r="GK203" s="16">
        <f t="shared" si="321"/>
        <v>0</v>
      </c>
      <c r="GL203" s="16">
        <f t="shared" si="321"/>
        <v>0</v>
      </c>
      <c r="GM203" s="16">
        <f t="shared" si="321"/>
        <v>0</v>
      </c>
      <c r="GN203" s="16">
        <f t="shared" si="321"/>
        <v>0</v>
      </c>
      <c r="GO203" s="16">
        <f t="shared" si="321"/>
        <v>0</v>
      </c>
      <c r="GP203" s="16">
        <f t="shared" si="321"/>
        <v>0</v>
      </c>
      <c r="GQ203" s="16">
        <f t="shared" si="321"/>
        <v>0</v>
      </c>
      <c r="GR203" s="16">
        <f t="shared" si="321"/>
        <v>0</v>
      </c>
      <c r="GS203" s="16">
        <f t="shared" si="321"/>
        <v>0</v>
      </c>
      <c r="GT203" s="16">
        <f t="shared" si="321"/>
        <v>0</v>
      </c>
      <c r="GU203" s="16">
        <f t="shared" si="321"/>
        <v>0</v>
      </c>
      <c r="GV203" s="16">
        <f t="shared" si="321"/>
        <v>0</v>
      </c>
      <c r="GW203" s="16">
        <f t="shared" si="321"/>
        <v>0</v>
      </c>
      <c r="GX203" s="16">
        <f t="shared" si="321"/>
        <v>0</v>
      </c>
      <c r="GY203" s="16">
        <f t="shared" si="321"/>
        <v>0</v>
      </c>
      <c r="GZ203" s="16">
        <f t="shared" si="321"/>
        <v>0</v>
      </c>
      <c r="HA203" s="16">
        <f t="shared" si="321"/>
        <v>0</v>
      </c>
      <c r="HB203" s="16">
        <f t="shared" si="321"/>
        <v>0</v>
      </c>
      <c r="HC203" s="16">
        <f t="shared" si="321"/>
        <v>0</v>
      </c>
      <c r="HD203" s="16">
        <f t="shared" si="321"/>
        <v>0</v>
      </c>
      <c r="HE203" s="16">
        <f t="shared" si="321"/>
        <v>0</v>
      </c>
      <c r="HF203" s="16">
        <f t="shared" si="321"/>
        <v>0</v>
      </c>
      <c r="HG203" s="16">
        <f t="shared" si="321"/>
        <v>0</v>
      </c>
      <c r="HH203" s="16">
        <f t="shared" si="321"/>
        <v>0</v>
      </c>
      <c r="HI203" s="16">
        <f t="shared" si="321"/>
        <v>0</v>
      </c>
      <c r="HJ203" s="16">
        <f t="shared" si="321"/>
        <v>0</v>
      </c>
      <c r="HK203" s="16">
        <f t="shared" si="321"/>
        <v>0</v>
      </c>
      <c r="HL203" s="16">
        <f t="shared" si="321"/>
        <v>0</v>
      </c>
      <c r="HM203" s="16">
        <f t="shared" si="321"/>
        <v>0</v>
      </c>
      <c r="HN203" s="16">
        <f t="shared" si="321"/>
        <v>0</v>
      </c>
      <c r="HO203" s="16">
        <f t="shared" si="321"/>
        <v>0</v>
      </c>
      <c r="HP203" s="16">
        <f t="shared" si="321"/>
        <v>0</v>
      </c>
      <c r="HQ203" s="16">
        <f t="shared" si="321"/>
        <v>0</v>
      </c>
      <c r="HR203" s="16">
        <f t="shared" ref="HR203:IG220" si="329">IF($A203=HR$1,$E203,0)</f>
        <v>0</v>
      </c>
      <c r="HS203" s="16">
        <f t="shared" si="329"/>
        <v>0</v>
      </c>
      <c r="HT203" s="16">
        <f t="shared" si="329"/>
        <v>0</v>
      </c>
      <c r="HU203" s="16">
        <f t="shared" si="329"/>
        <v>0</v>
      </c>
      <c r="HV203" s="16">
        <f t="shared" si="329"/>
        <v>0</v>
      </c>
      <c r="HW203" s="16">
        <f t="shared" si="329"/>
        <v>0</v>
      </c>
      <c r="HX203" s="16">
        <f t="shared" si="329"/>
        <v>0</v>
      </c>
      <c r="HY203" s="16">
        <f t="shared" si="329"/>
        <v>0</v>
      </c>
      <c r="HZ203" s="16">
        <f t="shared" si="329"/>
        <v>0</v>
      </c>
      <c r="IA203" s="16">
        <f t="shared" si="329"/>
        <v>0</v>
      </c>
      <c r="IB203" s="16">
        <f t="shared" si="329"/>
        <v>0</v>
      </c>
      <c r="IC203" s="16">
        <f t="shared" si="329"/>
        <v>0</v>
      </c>
      <c r="ID203" s="16">
        <f t="shared" si="329"/>
        <v>0</v>
      </c>
      <c r="IE203" s="16">
        <f t="shared" si="329"/>
        <v>0</v>
      </c>
      <c r="IF203" s="16">
        <f t="shared" si="329"/>
        <v>0</v>
      </c>
      <c r="IG203" s="16">
        <f t="shared" si="329"/>
        <v>0</v>
      </c>
      <c r="IH203" s="16">
        <f t="shared" si="325"/>
        <v>0</v>
      </c>
      <c r="II203" s="16">
        <f t="shared" si="319"/>
        <v>0</v>
      </c>
      <c r="IJ203" s="16">
        <f t="shared" si="319"/>
        <v>0</v>
      </c>
      <c r="IK203" s="16">
        <f t="shared" si="319"/>
        <v>0</v>
      </c>
      <c r="IL203" s="16">
        <f t="shared" si="319"/>
        <v>0</v>
      </c>
      <c r="IM203" s="16">
        <f t="shared" si="319"/>
        <v>0</v>
      </c>
      <c r="IN203" s="16">
        <f t="shared" si="319"/>
        <v>0</v>
      </c>
      <c r="IO203" s="16">
        <f t="shared" si="319"/>
        <v>0</v>
      </c>
      <c r="IP203" s="16">
        <f t="shared" si="319"/>
        <v>0</v>
      </c>
      <c r="IQ203" s="16">
        <f t="shared" si="319"/>
        <v>0</v>
      </c>
      <c r="IR203" s="16">
        <f t="shared" si="319"/>
        <v>0</v>
      </c>
      <c r="IS203" s="16">
        <f t="shared" si="314"/>
        <v>0</v>
      </c>
      <c r="IT203" s="16">
        <f t="shared" si="314"/>
        <v>0</v>
      </c>
      <c r="IU203" s="16">
        <f t="shared" si="314"/>
        <v>0</v>
      </c>
      <c r="IV203" s="16">
        <f t="shared" si="314"/>
        <v>0</v>
      </c>
      <c r="IW203" s="16">
        <f t="shared" si="314"/>
        <v>0</v>
      </c>
      <c r="IX203" s="16">
        <f t="shared" si="314"/>
        <v>0</v>
      </c>
      <c r="IY203" s="16">
        <f t="shared" si="314"/>
        <v>0</v>
      </c>
      <c r="IZ203" s="16">
        <f t="shared" si="314"/>
        <v>0</v>
      </c>
      <c r="JA203" s="16">
        <f t="shared" si="314"/>
        <v>0</v>
      </c>
      <c r="JB203" s="16">
        <f t="shared" si="314"/>
        <v>0</v>
      </c>
      <c r="JC203" s="16">
        <f t="shared" si="314"/>
        <v>0</v>
      </c>
      <c r="JD203" s="16">
        <f t="shared" si="314"/>
        <v>0</v>
      </c>
      <c r="JE203" s="16">
        <f t="shared" si="314"/>
        <v>0</v>
      </c>
      <c r="JF203" s="16">
        <f t="shared" si="314"/>
        <v>0</v>
      </c>
      <c r="JG203" s="16">
        <f t="shared" si="314"/>
        <v>0</v>
      </c>
      <c r="JH203" s="16">
        <f t="shared" si="314"/>
        <v>0</v>
      </c>
      <c r="JI203" s="16">
        <f t="shared" si="314"/>
        <v>0</v>
      </c>
      <c r="JJ203" s="16">
        <f t="shared" si="314"/>
        <v>0</v>
      </c>
      <c r="JK203" s="16">
        <f t="shared" si="314"/>
        <v>0</v>
      </c>
      <c r="JN203" s="16">
        <f t="shared" si="315"/>
        <v>0</v>
      </c>
      <c r="JO203" s="16">
        <f t="shared" si="315"/>
        <v>0</v>
      </c>
      <c r="JP203" s="16">
        <f t="shared" si="315"/>
        <v>0</v>
      </c>
      <c r="JQ203" s="16">
        <f t="shared" si="315"/>
        <v>0</v>
      </c>
      <c r="JR203" s="16">
        <f t="shared" si="315"/>
        <v>0</v>
      </c>
      <c r="JS203" s="16">
        <f t="shared" si="315"/>
        <v>0</v>
      </c>
      <c r="JT203" s="16">
        <f t="shared" si="315"/>
        <v>0</v>
      </c>
      <c r="JU203" s="16">
        <f t="shared" si="315"/>
        <v>0</v>
      </c>
      <c r="JV203" s="16">
        <f t="shared" si="315"/>
        <v>0</v>
      </c>
      <c r="JW203" s="16">
        <f t="shared" si="315"/>
        <v>0</v>
      </c>
      <c r="JX203" s="16">
        <f t="shared" si="315"/>
        <v>0</v>
      </c>
      <c r="JY203" s="16">
        <f t="shared" si="315"/>
        <v>1</v>
      </c>
      <c r="JZ203" s="16">
        <f t="shared" si="315"/>
        <v>0</v>
      </c>
      <c r="KA203" s="16">
        <f t="shared" si="315"/>
        <v>0</v>
      </c>
      <c r="KB203" s="16">
        <f t="shared" si="315"/>
        <v>0</v>
      </c>
      <c r="KC203" s="16">
        <f t="shared" si="315"/>
        <v>0</v>
      </c>
      <c r="KD203" s="16">
        <f t="shared" si="323"/>
        <v>0</v>
      </c>
      <c r="KE203" s="16">
        <f t="shared" si="323"/>
        <v>0</v>
      </c>
      <c r="KF203" s="16">
        <f t="shared" si="323"/>
        <v>0</v>
      </c>
      <c r="KG203" s="16">
        <f t="shared" si="323"/>
        <v>0</v>
      </c>
      <c r="KH203" s="16">
        <f t="shared" si="323"/>
        <v>0</v>
      </c>
      <c r="KI203" s="16">
        <f t="shared" si="323"/>
        <v>0</v>
      </c>
      <c r="KJ203" s="16">
        <f t="shared" si="323"/>
        <v>0</v>
      </c>
      <c r="KK203" s="16">
        <f t="shared" si="310"/>
        <v>0</v>
      </c>
      <c r="KL203" s="16">
        <f t="shared" si="310"/>
        <v>0</v>
      </c>
      <c r="KM203" s="16">
        <f t="shared" si="310"/>
        <v>0</v>
      </c>
      <c r="KN203" s="16">
        <f t="shared" si="310"/>
        <v>0</v>
      </c>
      <c r="KO203" s="16">
        <f t="shared" si="310"/>
        <v>0</v>
      </c>
      <c r="KP203" s="16">
        <f t="shared" si="310"/>
        <v>0</v>
      </c>
      <c r="KQ203" s="16">
        <f t="shared" si="310"/>
        <v>0</v>
      </c>
      <c r="KR203" s="16">
        <f t="shared" si="310"/>
        <v>0</v>
      </c>
      <c r="KS203" s="16">
        <f t="shared" si="310"/>
        <v>0</v>
      </c>
      <c r="KT203" s="16">
        <f t="shared" si="310"/>
        <v>0</v>
      </c>
      <c r="KU203" s="16">
        <f t="shared" si="310"/>
        <v>0</v>
      </c>
      <c r="KV203" s="16">
        <f t="shared" si="310"/>
        <v>0</v>
      </c>
      <c r="KW203" s="16">
        <f t="shared" si="310"/>
        <v>0</v>
      </c>
      <c r="KX203" s="16">
        <f t="shared" si="310"/>
        <v>0</v>
      </c>
    </row>
    <row r="204" spans="1:310">
      <c r="A204" s="2" t="s">
        <v>38</v>
      </c>
      <c r="B204" s="2" t="s">
        <v>42</v>
      </c>
      <c r="C204" s="2">
        <v>1</v>
      </c>
      <c r="D204" s="3">
        <v>55</v>
      </c>
      <c r="E204" s="3">
        <v>55</v>
      </c>
      <c r="F204" s="3">
        <f t="shared" si="324"/>
        <v>0</v>
      </c>
      <c r="G204" s="4"/>
      <c r="J204" s="2">
        <v>204</v>
      </c>
      <c r="K204" s="5"/>
      <c r="L204" s="5"/>
      <c r="M204" s="3"/>
      <c r="T204" s="16">
        <f t="shared" si="316"/>
        <v>0</v>
      </c>
      <c r="U204" s="16">
        <f t="shared" si="316"/>
        <v>0</v>
      </c>
      <c r="V204" s="16">
        <f t="shared" si="316"/>
        <v>0</v>
      </c>
      <c r="W204" s="16">
        <f t="shared" si="316"/>
        <v>0</v>
      </c>
      <c r="X204" s="16">
        <f t="shared" si="316"/>
        <v>0</v>
      </c>
      <c r="Y204" s="16">
        <f t="shared" si="316"/>
        <v>0</v>
      </c>
      <c r="Z204" s="16">
        <f t="shared" si="316"/>
        <v>0</v>
      </c>
      <c r="AA204" s="16">
        <f t="shared" si="316"/>
        <v>0</v>
      </c>
      <c r="AB204" s="16">
        <f t="shared" si="316"/>
        <v>0</v>
      </c>
      <c r="AC204" s="16">
        <f t="shared" si="316"/>
        <v>0</v>
      </c>
      <c r="AD204" s="16">
        <f t="shared" si="316"/>
        <v>0</v>
      </c>
      <c r="AE204" s="16">
        <f t="shared" si="316"/>
        <v>0</v>
      </c>
      <c r="AF204" s="16">
        <f t="shared" si="316"/>
        <v>0</v>
      </c>
      <c r="AG204" s="16">
        <f t="shared" si="316"/>
        <v>0</v>
      </c>
      <c r="AH204" s="16">
        <f t="shared" si="316"/>
        <v>0</v>
      </c>
      <c r="AI204" s="16">
        <f t="shared" si="316"/>
        <v>55</v>
      </c>
      <c r="AJ204" s="16">
        <f t="shared" si="307"/>
        <v>0</v>
      </c>
      <c r="AK204" s="16">
        <f t="shared" si="307"/>
        <v>0</v>
      </c>
      <c r="AL204" s="16">
        <f t="shared" si="307"/>
        <v>0</v>
      </c>
      <c r="AM204" s="16">
        <f t="shared" si="307"/>
        <v>0</v>
      </c>
      <c r="AN204" s="16">
        <f t="shared" si="307"/>
        <v>0</v>
      </c>
      <c r="AO204" s="16">
        <f t="shared" si="307"/>
        <v>0</v>
      </c>
      <c r="AP204" s="16">
        <f t="shared" si="307"/>
        <v>0</v>
      </c>
      <c r="AQ204" s="16">
        <f t="shared" si="307"/>
        <v>0</v>
      </c>
      <c r="AR204" s="16">
        <f t="shared" si="307"/>
        <v>0</v>
      </c>
      <c r="AS204" s="16">
        <f t="shared" si="307"/>
        <v>0</v>
      </c>
      <c r="AT204" s="16">
        <f t="shared" si="307"/>
        <v>0</v>
      </c>
      <c r="AU204" s="16">
        <f t="shared" si="307"/>
        <v>0</v>
      </c>
      <c r="AV204" s="16">
        <f t="shared" si="307"/>
        <v>0</v>
      </c>
      <c r="AW204" s="16">
        <f t="shared" si="307"/>
        <v>0</v>
      </c>
      <c r="AX204" s="16">
        <f t="shared" si="307"/>
        <v>0</v>
      </c>
      <c r="AY204" s="16">
        <f t="shared" si="307"/>
        <v>0</v>
      </c>
      <c r="AZ204" s="16">
        <f t="shared" si="326"/>
        <v>0</v>
      </c>
      <c r="BA204" s="16">
        <f t="shared" si="326"/>
        <v>0</v>
      </c>
      <c r="BB204" s="16">
        <f t="shared" si="326"/>
        <v>0</v>
      </c>
      <c r="BC204" s="16">
        <f t="shared" si="326"/>
        <v>0</v>
      </c>
      <c r="BD204" s="16">
        <f t="shared" si="326"/>
        <v>0</v>
      </c>
      <c r="BE204" s="16">
        <f t="shared" si="326"/>
        <v>0</v>
      </c>
      <c r="BF204" s="16">
        <f t="shared" si="308"/>
        <v>0</v>
      </c>
      <c r="BG204" s="16">
        <f t="shared" si="308"/>
        <v>0</v>
      </c>
      <c r="BH204" s="16">
        <f t="shared" si="308"/>
        <v>0</v>
      </c>
      <c r="BI204" s="16">
        <f t="shared" si="308"/>
        <v>0</v>
      </c>
      <c r="BJ204" s="16">
        <f t="shared" si="308"/>
        <v>0</v>
      </c>
      <c r="BK204" s="16">
        <f t="shared" si="308"/>
        <v>0</v>
      </c>
      <c r="BL204" s="16">
        <f t="shared" si="308"/>
        <v>0</v>
      </c>
      <c r="BM204" s="16">
        <f t="shared" si="308"/>
        <v>0</v>
      </c>
      <c r="BN204" s="16">
        <f t="shared" si="328"/>
        <v>0</v>
      </c>
      <c r="BO204" s="16">
        <f t="shared" si="328"/>
        <v>0</v>
      </c>
      <c r="BP204" s="16">
        <f t="shared" si="328"/>
        <v>0</v>
      </c>
      <c r="BQ204" s="16">
        <f t="shared" si="328"/>
        <v>0</v>
      </c>
      <c r="BR204" s="16">
        <f t="shared" si="328"/>
        <v>0</v>
      </c>
      <c r="BS204" s="16">
        <f t="shared" si="328"/>
        <v>0</v>
      </c>
      <c r="BT204" s="16">
        <f t="shared" si="328"/>
        <v>0</v>
      </c>
      <c r="BU204" s="16">
        <f t="shared" si="328"/>
        <v>0</v>
      </c>
      <c r="BV204" s="16">
        <f t="shared" si="328"/>
        <v>0</v>
      </c>
      <c r="BW204" s="16">
        <f t="shared" si="328"/>
        <v>0</v>
      </c>
      <c r="BX204" s="16">
        <f t="shared" si="328"/>
        <v>0</v>
      </c>
      <c r="BY204" s="16">
        <f t="shared" si="328"/>
        <v>0</v>
      </c>
      <c r="BZ204" s="16">
        <f t="shared" si="328"/>
        <v>0</v>
      </c>
      <c r="CA204" s="16">
        <f t="shared" si="328"/>
        <v>0</v>
      </c>
      <c r="CB204" s="16">
        <f t="shared" si="328"/>
        <v>0</v>
      </c>
      <c r="CC204" s="16">
        <f t="shared" si="328"/>
        <v>0</v>
      </c>
      <c r="CD204" s="16">
        <f t="shared" si="328"/>
        <v>0</v>
      </c>
      <c r="CE204" s="16">
        <f t="shared" si="328"/>
        <v>0</v>
      </c>
      <c r="CF204" s="16">
        <f t="shared" si="328"/>
        <v>0</v>
      </c>
      <c r="CG204" s="16">
        <f t="shared" si="328"/>
        <v>0</v>
      </c>
      <c r="CH204" s="16">
        <f t="shared" si="328"/>
        <v>0</v>
      </c>
      <c r="CI204" s="16">
        <f t="shared" si="328"/>
        <v>0</v>
      </c>
      <c r="CJ204" s="16">
        <f t="shared" si="328"/>
        <v>0</v>
      </c>
      <c r="CK204" s="16">
        <f t="shared" si="328"/>
        <v>0</v>
      </c>
      <c r="CL204" s="16">
        <f t="shared" si="328"/>
        <v>0</v>
      </c>
      <c r="CM204" s="16">
        <f t="shared" si="328"/>
        <v>0</v>
      </c>
      <c r="CN204" s="16">
        <f t="shared" si="328"/>
        <v>0</v>
      </c>
      <c r="CO204" s="16">
        <f t="shared" si="328"/>
        <v>0</v>
      </c>
      <c r="CP204" s="16">
        <f t="shared" si="328"/>
        <v>0</v>
      </c>
      <c r="CQ204" s="16">
        <f t="shared" si="328"/>
        <v>0</v>
      </c>
      <c r="CR204" s="16">
        <f t="shared" si="328"/>
        <v>0</v>
      </c>
      <c r="CS204" s="16">
        <f t="shared" si="328"/>
        <v>0</v>
      </c>
      <c r="CT204" s="16">
        <f t="shared" si="328"/>
        <v>0</v>
      </c>
      <c r="CU204" s="16">
        <f t="shared" si="328"/>
        <v>0</v>
      </c>
      <c r="CV204" s="16">
        <f t="shared" si="328"/>
        <v>0</v>
      </c>
      <c r="CW204" s="16">
        <f t="shared" si="328"/>
        <v>0</v>
      </c>
      <c r="CX204" s="16">
        <f t="shared" si="328"/>
        <v>0</v>
      </c>
      <c r="CY204" s="16">
        <f t="shared" si="328"/>
        <v>0</v>
      </c>
      <c r="CZ204" s="16">
        <f t="shared" si="328"/>
        <v>0</v>
      </c>
      <c r="DA204" s="16">
        <f t="shared" si="328"/>
        <v>0</v>
      </c>
      <c r="DB204" s="16">
        <f t="shared" si="328"/>
        <v>0</v>
      </c>
      <c r="DC204" s="16">
        <f t="shared" si="328"/>
        <v>0</v>
      </c>
      <c r="DD204" s="16">
        <f t="shared" si="328"/>
        <v>0</v>
      </c>
      <c r="DE204" s="16">
        <f t="shared" si="328"/>
        <v>0</v>
      </c>
      <c r="DF204" s="16">
        <f t="shared" si="328"/>
        <v>0</v>
      </c>
      <c r="DG204" s="16">
        <f t="shared" si="328"/>
        <v>0</v>
      </c>
      <c r="DH204" s="16">
        <f t="shared" si="328"/>
        <v>0</v>
      </c>
      <c r="DI204" s="16">
        <f t="shared" si="328"/>
        <v>0</v>
      </c>
      <c r="DJ204" s="16">
        <f t="shared" si="328"/>
        <v>0</v>
      </c>
      <c r="DK204" s="16">
        <f t="shared" si="328"/>
        <v>0</v>
      </c>
      <c r="DL204" s="16">
        <f t="shared" si="318"/>
        <v>0</v>
      </c>
      <c r="DM204" s="16">
        <f t="shared" si="318"/>
        <v>0</v>
      </c>
      <c r="DN204" s="16">
        <f t="shared" si="318"/>
        <v>0</v>
      </c>
      <c r="DO204" s="16">
        <f t="shared" si="318"/>
        <v>0</v>
      </c>
      <c r="DP204" s="16">
        <f t="shared" si="318"/>
        <v>0</v>
      </c>
      <c r="DQ204" s="16">
        <f t="shared" si="318"/>
        <v>0</v>
      </c>
      <c r="DR204" s="16">
        <f t="shared" si="318"/>
        <v>0</v>
      </c>
      <c r="DS204" s="16">
        <f t="shared" si="318"/>
        <v>0</v>
      </c>
      <c r="DT204" s="16">
        <f t="shared" si="318"/>
        <v>0</v>
      </c>
      <c r="DU204" s="16">
        <f t="shared" si="318"/>
        <v>0</v>
      </c>
      <c r="DV204" s="16">
        <f t="shared" si="312"/>
        <v>0</v>
      </c>
      <c r="DW204" s="16">
        <f t="shared" si="312"/>
        <v>0</v>
      </c>
      <c r="DX204" s="16">
        <f t="shared" si="312"/>
        <v>0</v>
      </c>
      <c r="DY204" s="16">
        <f t="shared" si="312"/>
        <v>0</v>
      </c>
      <c r="DZ204" s="16">
        <f t="shared" si="312"/>
        <v>0</v>
      </c>
      <c r="EA204" s="16">
        <f t="shared" si="312"/>
        <v>0</v>
      </c>
      <c r="EB204" s="16">
        <f t="shared" si="312"/>
        <v>0</v>
      </c>
      <c r="EC204" s="16">
        <f t="shared" si="312"/>
        <v>0</v>
      </c>
      <c r="ED204" s="16">
        <f t="shared" si="312"/>
        <v>0</v>
      </c>
      <c r="EE204" s="16">
        <f t="shared" si="312"/>
        <v>0</v>
      </c>
      <c r="EF204" s="16">
        <f t="shared" si="312"/>
        <v>0</v>
      </c>
      <c r="EG204" s="16">
        <f t="shared" si="312"/>
        <v>0</v>
      </c>
      <c r="EH204" s="16">
        <f t="shared" si="312"/>
        <v>0</v>
      </c>
      <c r="EI204" s="16">
        <f t="shared" si="312"/>
        <v>0</v>
      </c>
      <c r="EJ204" s="16">
        <f t="shared" si="312"/>
        <v>0</v>
      </c>
      <c r="EK204" s="16">
        <f t="shared" si="312"/>
        <v>0</v>
      </c>
      <c r="EL204" s="16">
        <f t="shared" si="312"/>
        <v>0</v>
      </c>
      <c r="EM204" s="16">
        <f t="shared" si="312"/>
        <v>0</v>
      </c>
      <c r="EN204" s="16">
        <f t="shared" si="312"/>
        <v>0</v>
      </c>
      <c r="EQ204" s="16">
        <f t="shared" si="306"/>
        <v>0</v>
      </c>
      <c r="ER204" s="16">
        <f t="shared" si="306"/>
        <v>0</v>
      </c>
      <c r="ES204" s="16">
        <f t="shared" si="306"/>
        <v>0</v>
      </c>
      <c r="ET204" s="16">
        <f t="shared" si="306"/>
        <v>0</v>
      </c>
      <c r="EU204" s="16">
        <f t="shared" si="306"/>
        <v>0</v>
      </c>
      <c r="EV204" s="16">
        <f t="shared" si="306"/>
        <v>0</v>
      </c>
      <c r="EW204" s="16">
        <f t="shared" si="306"/>
        <v>0</v>
      </c>
      <c r="EX204" s="16">
        <f t="shared" si="306"/>
        <v>0</v>
      </c>
      <c r="EY204" s="16">
        <f t="shared" si="306"/>
        <v>0</v>
      </c>
      <c r="EZ204" s="16">
        <f t="shared" si="306"/>
        <v>0</v>
      </c>
      <c r="FA204" s="16">
        <f t="shared" si="306"/>
        <v>0</v>
      </c>
      <c r="FB204" s="16">
        <f t="shared" si="306"/>
        <v>0</v>
      </c>
      <c r="FC204" s="16">
        <f t="shared" si="306"/>
        <v>0</v>
      </c>
      <c r="FD204" s="16">
        <f t="shared" si="306"/>
        <v>0</v>
      </c>
      <c r="FE204" s="16">
        <f t="shared" si="306"/>
        <v>0</v>
      </c>
      <c r="FF204" s="16">
        <f t="shared" si="306"/>
        <v>55</v>
      </c>
      <c r="FG204" s="16">
        <f t="shared" si="313"/>
        <v>0</v>
      </c>
      <c r="FH204" s="16">
        <f t="shared" si="313"/>
        <v>0</v>
      </c>
      <c r="FI204" s="16">
        <f t="shared" si="313"/>
        <v>0</v>
      </c>
      <c r="FJ204" s="16">
        <f t="shared" si="313"/>
        <v>0</v>
      </c>
      <c r="FK204" s="16">
        <f t="shared" si="313"/>
        <v>0</v>
      </c>
      <c r="FL204" s="16">
        <f t="shared" si="313"/>
        <v>0</v>
      </c>
      <c r="FM204" s="16">
        <f t="shared" si="313"/>
        <v>0</v>
      </c>
      <c r="FN204" s="16">
        <f t="shared" si="313"/>
        <v>0</v>
      </c>
      <c r="FO204" s="16">
        <f t="shared" si="313"/>
        <v>0</v>
      </c>
      <c r="FP204" s="16">
        <f t="shared" si="313"/>
        <v>0</v>
      </c>
      <c r="FQ204" s="16">
        <f t="shared" si="313"/>
        <v>0</v>
      </c>
      <c r="FR204" s="16">
        <f t="shared" si="313"/>
        <v>0</v>
      </c>
      <c r="FS204" s="16">
        <f t="shared" si="313"/>
        <v>0</v>
      </c>
      <c r="FT204" s="16">
        <f t="shared" si="313"/>
        <v>0</v>
      </c>
      <c r="FU204" s="16">
        <f t="shared" si="313"/>
        <v>0</v>
      </c>
      <c r="FV204" s="16">
        <f t="shared" si="320"/>
        <v>0</v>
      </c>
      <c r="FW204" s="16">
        <f t="shared" si="320"/>
        <v>0</v>
      </c>
      <c r="FX204" s="16">
        <f t="shared" si="320"/>
        <v>0</v>
      </c>
      <c r="FY204" s="16">
        <f t="shared" si="320"/>
        <v>0</v>
      </c>
      <c r="FZ204" s="16">
        <f t="shared" si="320"/>
        <v>0</v>
      </c>
      <c r="GA204" s="16">
        <f t="shared" si="320"/>
        <v>0</v>
      </c>
      <c r="GB204" s="16">
        <f t="shared" si="320"/>
        <v>0</v>
      </c>
      <c r="GC204" s="16">
        <f t="shared" si="320"/>
        <v>0</v>
      </c>
      <c r="GD204" s="16">
        <f t="shared" si="320"/>
        <v>0</v>
      </c>
      <c r="GE204" s="16">
        <f t="shared" si="320"/>
        <v>0</v>
      </c>
      <c r="GF204" s="16">
        <f t="shared" si="320"/>
        <v>0</v>
      </c>
      <c r="GG204" s="16">
        <f t="shared" si="320"/>
        <v>0</v>
      </c>
      <c r="GH204" s="16">
        <f t="shared" si="320"/>
        <v>0</v>
      </c>
      <c r="GI204" s="16">
        <f t="shared" si="320"/>
        <v>0</v>
      </c>
      <c r="GJ204" s="16">
        <f t="shared" si="320"/>
        <v>0</v>
      </c>
      <c r="GK204" s="16">
        <f t="shared" si="321"/>
        <v>0</v>
      </c>
      <c r="GL204" s="16">
        <f t="shared" si="321"/>
        <v>0</v>
      </c>
      <c r="GM204" s="16">
        <f t="shared" si="321"/>
        <v>0</v>
      </c>
      <c r="GN204" s="16">
        <f t="shared" si="321"/>
        <v>0</v>
      </c>
      <c r="GO204" s="16">
        <f t="shared" si="321"/>
        <v>0</v>
      </c>
      <c r="GP204" s="16">
        <f t="shared" si="321"/>
        <v>0</v>
      </c>
      <c r="GQ204" s="16">
        <f t="shared" si="321"/>
        <v>0</v>
      </c>
      <c r="GR204" s="16">
        <f t="shared" si="321"/>
        <v>0</v>
      </c>
      <c r="GS204" s="16">
        <f t="shared" si="321"/>
        <v>0</v>
      </c>
      <c r="GT204" s="16">
        <f t="shared" si="321"/>
        <v>0</v>
      </c>
      <c r="GU204" s="16">
        <f t="shared" si="321"/>
        <v>0</v>
      </c>
      <c r="GV204" s="16">
        <f t="shared" si="321"/>
        <v>0</v>
      </c>
      <c r="GW204" s="16">
        <f t="shared" si="321"/>
        <v>0</v>
      </c>
      <c r="GX204" s="16">
        <f t="shared" si="321"/>
        <v>0</v>
      </c>
      <c r="GY204" s="16">
        <f t="shared" si="321"/>
        <v>0</v>
      </c>
      <c r="GZ204" s="16">
        <f t="shared" si="321"/>
        <v>0</v>
      </c>
      <c r="HA204" s="16">
        <f t="shared" si="321"/>
        <v>0</v>
      </c>
      <c r="HB204" s="16">
        <f t="shared" si="321"/>
        <v>0</v>
      </c>
      <c r="HC204" s="16">
        <f t="shared" si="321"/>
        <v>0</v>
      </c>
      <c r="HD204" s="16">
        <f t="shared" si="321"/>
        <v>0</v>
      </c>
      <c r="HE204" s="16">
        <f t="shared" si="321"/>
        <v>0</v>
      </c>
      <c r="HF204" s="16">
        <f t="shared" si="321"/>
        <v>0</v>
      </c>
      <c r="HG204" s="16">
        <f t="shared" si="321"/>
        <v>0</v>
      </c>
      <c r="HH204" s="16">
        <f t="shared" si="321"/>
        <v>0</v>
      </c>
      <c r="HI204" s="16">
        <f t="shared" si="321"/>
        <v>0</v>
      </c>
      <c r="HJ204" s="16">
        <f t="shared" si="321"/>
        <v>0</v>
      </c>
      <c r="HK204" s="16">
        <f t="shared" si="321"/>
        <v>0</v>
      </c>
      <c r="HL204" s="16">
        <f t="shared" si="321"/>
        <v>0</v>
      </c>
      <c r="HM204" s="16">
        <f t="shared" si="321"/>
        <v>0</v>
      </c>
      <c r="HN204" s="16">
        <f t="shared" si="321"/>
        <v>0</v>
      </c>
      <c r="HO204" s="16">
        <f t="shared" si="321"/>
        <v>0</v>
      </c>
      <c r="HP204" s="16">
        <f t="shared" si="321"/>
        <v>0</v>
      </c>
      <c r="HQ204" s="16">
        <f t="shared" si="321"/>
        <v>0</v>
      </c>
      <c r="HR204" s="16">
        <f t="shared" si="329"/>
        <v>0</v>
      </c>
      <c r="HS204" s="16">
        <f t="shared" si="329"/>
        <v>0</v>
      </c>
      <c r="HT204" s="16">
        <f t="shared" si="329"/>
        <v>0</v>
      </c>
      <c r="HU204" s="16">
        <f t="shared" si="329"/>
        <v>0</v>
      </c>
      <c r="HV204" s="16">
        <f t="shared" si="329"/>
        <v>0</v>
      </c>
      <c r="HW204" s="16">
        <f t="shared" si="329"/>
        <v>0</v>
      </c>
      <c r="HX204" s="16">
        <f t="shared" si="329"/>
        <v>0</v>
      </c>
      <c r="HY204" s="16">
        <f t="shared" si="329"/>
        <v>0</v>
      </c>
      <c r="HZ204" s="16">
        <f t="shared" si="329"/>
        <v>0</v>
      </c>
      <c r="IA204" s="16">
        <f t="shared" si="329"/>
        <v>0</v>
      </c>
      <c r="IB204" s="16">
        <f t="shared" si="329"/>
        <v>0</v>
      </c>
      <c r="IC204" s="16">
        <f t="shared" si="329"/>
        <v>0</v>
      </c>
      <c r="ID204" s="16">
        <f t="shared" si="329"/>
        <v>0</v>
      </c>
      <c r="IE204" s="16">
        <f t="shared" si="329"/>
        <v>0</v>
      </c>
      <c r="IF204" s="16">
        <f t="shared" si="329"/>
        <v>0</v>
      </c>
      <c r="IG204" s="16">
        <f t="shared" si="329"/>
        <v>0</v>
      </c>
      <c r="IH204" s="16">
        <f t="shared" si="325"/>
        <v>0</v>
      </c>
      <c r="II204" s="16">
        <f t="shared" si="319"/>
        <v>0</v>
      </c>
      <c r="IJ204" s="16">
        <f t="shared" si="319"/>
        <v>0</v>
      </c>
      <c r="IK204" s="16">
        <f t="shared" si="319"/>
        <v>0</v>
      </c>
      <c r="IL204" s="16">
        <f t="shared" si="319"/>
        <v>0</v>
      </c>
      <c r="IM204" s="16">
        <f t="shared" si="319"/>
        <v>0</v>
      </c>
      <c r="IN204" s="16">
        <f t="shared" si="319"/>
        <v>0</v>
      </c>
      <c r="IO204" s="16">
        <f t="shared" si="319"/>
        <v>0</v>
      </c>
      <c r="IP204" s="16">
        <f t="shared" si="319"/>
        <v>0</v>
      </c>
      <c r="IQ204" s="16">
        <f t="shared" si="319"/>
        <v>0</v>
      </c>
      <c r="IR204" s="16">
        <f t="shared" si="319"/>
        <v>0</v>
      </c>
      <c r="IS204" s="16">
        <f t="shared" si="314"/>
        <v>0</v>
      </c>
      <c r="IT204" s="16">
        <f t="shared" si="314"/>
        <v>0</v>
      </c>
      <c r="IU204" s="16">
        <f t="shared" si="314"/>
        <v>0</v>
      </c>
      <c r="IV204" s="16">
        <f t="shared" si="314"/>
        <v>0</v>
      </c>
      <c r="IW204" s="16">
        <f t="shared" si="314"/>
        <v>0</v>
      </c>
      <c r="IX204" s="16">
        <f t="shared" si="314"/>
        <v>0</v>
      </c>
      <c r="IY204" s="16">
        <f t="shared" si="314"/>
        <v>0</v>
      </c>
      <c r="IZ204" s="16">
        <f t="shared" si="314"/>
        <v>0</v>
      </c>
      <c r="JA204" s="16">
        <f t="shared" si="314"/>
        <v>0</v>
      </c>
      <c r="JB204" s="16">
        <f t="shared" si="314"/>
        <v>0</v>
      </c>
      <c r="JC204" s="16">
        <f t="shared" si="314"/>
        <v>0</v>
      </c>
      <c r="JD204" s="16">
        <f t="shared" si="314"/>
        <v>0</v>
      </c>
      <c r="JE204" s="16">
        <f t="shared" si="314"/>
        <v>0</v>
      </c>
      <c r="JF204" s="16">
        <f t="shared" si="314"/>
        <v>0</v>
      </c>
      <c r="JG204" s="16">
        <f t="shared" si="314"/>
        <v>0</v>
      </c>
      <c r="JH204" s="16">
        <f t="shared" si="314"/>
        <v>0</v>
      </c>
      <c r="JI204" s="16">
        <f t="shared" si="314"/>
        <v>0</v>
      </c>
      <c r="JJ204" s="16">
        <f t="shared" si="314"/>
        <v>0</v>
      </c>
      <c r="JK204" s="16">
        <f t="shared" si="314"/>
        <v>0</v>
      </c>
      <c r="JN204" s="16">
        <f t="shared" si="315"/>
        <v>0</v>
      </c>
      <c r="JO204" s="16">
        <f t="shared" si="315"/>
        <v>0</v>
      </c>
      <c r="JP204" s="16">
        <f t="shared" si="315"/>
        <v>0</v>
      </c>
      <c r="JQ204" s="16">
        <f t="shared" si="315"/>
        <v>0</v>
      </c>
      <c r="JR204" s="16">
        <f t="shared" si="315"/>
        <v>0</v>
      </c>
      <c r="JS204" s="16">
        <f t="shared" si="315"/>
        <v>0</v>
      </c>
      <c r="JT204" s="16">
        <f t="shared" si="315"/>
        <v>0</v>
      </c>
      <c r="JU204" s="16">
        <f t="shared" si="315"/>
        <v>0</v>
      </c>
      <c r="JV204" s="16">
        <f t="shared" si="315"/>
        <v>0</v>
      </c>
      <c r="JW204" s="16">
        <f t="shared" si="315"/>
        <v>0</v>
      </c>
      <c r="JX204" s="16">
        <f t="shared" si="315"/>
        <v>0</v>
      </c>
      <c r="JY204" s="16">
        <f t="shared" si="315"/>
        <v>1</v>
      </c>
      <c r="JZ204" s="16">
        <f t="shared" si="315"/>
        <v>0</v>
      </c>
      <c r="KA204" s="16">
        <f t="shared" si="315"/>
        <v>0</v>
      </c>
      <c r="KB204" s="16">
        <f t="shared" si="315"/>
        <v>0</v>
      </c>
      <c r="KC204" s="16">
        <f t="shared" si="315"/>
        <v>0</v>
      </c>
      <c r="KD204" s="16">
        <f t="shared" si="323"/>
        <v>0</v>
      </c>
      <c r="KE204" s="16">
        <f t="shared" si="323"/>
        <v>0</v>
      </c>
      <c r="KF204" s="16">
        <f t="shared" si="323"/>
        <v>0</v>
      </c>
      <c r="KG204" s="16">
        <f t="shared" si="323"/>
        <v>0</v>
      </c>
      <c r="KH204" s="16">
        <f t="shared" si="323"/>
        <v>0</v>
      </c>
      <c r="KI204" s="16">
        <f t="shared" si="323"/>
        <v>0</v>
      </c>
      <c r="KJ204" s="16">
        <f t="shared" si="323"/>
        <v>0</v>
      </c>
      <c r="KK204" s="16">
        <f t="shared" si="310"/>
        <v>0</v>
      </c>
      <c r="KL204" s="16">
        <f t="shared" si="310"/>
        <v>0</v>
      </c>
      <c r="KM204" s="16">
        <f t="shared" si="310"/>
        <v>0</v>
      </c>
      <c r="KN204" s="16">
        <f t="shared" si="310"/>
        <v>0</v>
      </c>
      <c r="KO204" s="16">
        <f t="shared" si="310"/>
        <v>0</v>
      </c>
      <c r="KP204" s="16">
        <f t="shared" si="310"/>
        <v>0</v>
      </c>
      <c r="KQ204" s="16">
        <f t="shared" si="310"/>
        <v>0</v>
      </c>
      <c r="KR204" s="16">
        <f t="shared" si="310"/>
        <v>0</v>
      </c>
      <c r="KS204" s="16">
        <f t="shared" si="310"/>
        <v>0</v>
      </c>
      <c r="KT204" s="16">
        <f t="shared" si="310"/>
        <v>0</v>
      </c>
      <c r="KU204" s="16">
        <f t="shared" si="310"/>
        <v>0</v>
      </c>
      <c r="KV204" s="16">
        <f t="shared" si="310"/>
        <v>0</v>
      </c>
      <c r="KW204" s="16">
        <f t="shared" si="310"/>
        <v>0</v>
      </c>
      <c r="KX204" s="16">
        <f t="shared" si="310"/>
        <v>0</v>
      </c>
    </row>
    <row r="205" spans="1:310">
      <c r="A205" s="2" t="s">
        <v>49</v>
      </c>
      <c r="B205" s="2" t="s">
        <v>17</v>
      </c>
      <c r="C205" s="2">
        <v>2</v>
      </c>
      <c r="D205" s="3">
        <v>55</v>
      </c>
      <c r="E205" s="3">
        <v>110</v>
      </c>
      <c r="F205" s="3">
        <f t="shared" si="324"/>
        <v>0</v>
      </c>
      <c r="G205" s="4"/>
      <c r="J205" s="2">
        <v>205</v>
      </c>
      <c r="K205" s="5"/>
      <c r="L205" s="5"/>
      <c r="M205" s="3"/>
      <c r="T205" s="16">
        <f t="shared" si="316"/>
        <v>0</v>
      </c>
      <c r="U205" s="16">
        <f t="shared" si="316"/>
        <v>0</v>
      </c>
      <c r="V205" s="16">
        <f t="shared" si="316"/>
        <v>0</v>
      </c>
      <c r="W205" s="16">
        <f t="shared" si="316"/>
        <v>0</v>
      </c>
      <c r="X205" s="16">
        <f t="shared" si="316"/>
        <v>0</v>
      </c>
      <c r="Y205" s="16">
        <f t="shared" si="316"/>
        <v>0</v>
      </c>
      <c r="Z205" s="16">
        <f t="shared" si="316"/>
        <v>0</v>
      </c>
      <c r="AA205" s="16">
        <f t="shared" si="316"/>
        <v>0</v>
      </c>
      <c r="AB205" s="16">
        <f t="shared" si="316"/>
        <v>0</v>
      </c>
      <c r="AC205" s="16">
        <f t="shared" si="316"/>
        <v>0</v>
      </c>
      <c r="AD205" s="16">
        <f t="shared" si="316"/>
        <v>0</v>
      </c>
      <c r="AE205" s="16">
        <f t="shared" si="316"/>
        <v>0</v>
      </c>
      <c r="AF205" s="16">
        <f t="shared" si="316"/>
        <v>0</v>
      </c>
      <c r="AG205" s="16">
        <f t="shared" si="316"/>
        <v>0</v>
      </c>
      <c r="AH205" s="16">
        <f t="shared" si="316"/>
        <v>0</v>
      </c>
      <c r="AI205" s="16">
        <f t="shared" si="316"/>
        <v>0</v>
      </c>
      <c r="AJ205" s="16">
        <f t="shared" si="307"/>
        <v>0</v>
      </c>
      <c r="AK205" s="16">
        <f t="shared" si="307"/>
        <v>0</v>
      </c>
      <c r="AL205" s="16">
        <f t="shared" si="307"/>
        <v>0</v>
      </c>
      <c r="AM205" s="16">
        <f t="shared" si="307"/>
        <v>0</v>
      </c>
      <c r="AN205" s="16">
        <f t="shared" si="307"/>
        <v>0</v>
      </c>
      <c r="AO205" s="16">
        <f t="shared" si="307"/>
        <v>0</v>
      </c>
      <c r="AP205" s="16">
        <f t="shared" si="307"/>
        <v>0</v>
      </c>
      <c r="AQ205" s="16">
        <f t="shared" si="307"/>
        <v>110</v>
      </c>
      <c r="AR205" s="16">
        <f t="shared" si="307"/>
        <v>0</v>
      </c>
      <c r="AS205" s="16">
        <f t="shared" si="307"/>
        <v>0</v>
      </c>
      <c r="AT205" s="16">
        <f t="shared" si="307"/>
        <v>0</v>
      </c>
      <c r="AU205" s="16">
        <f t="shared" si="307"/>
        <v>0</v>
      </c>
      <c r="AV205" s="16">
        <f t="shared" si="307"/>
        <v>0</v>
      </c>
      <c r="AW205" s="16">
        <f t="shared" si="307"/>
        <v>0</v>
      </c>
      <c r="AX205" s="16">
        <f t="shared" si="307"/>
        <v>0</v>
      </c>
      <c r="AY205" s="16">
        <f t="shared" si="307"/>
        <v>0</v>
      </c>
      <c r="AZ205" s="16">
        <f t="shared" si="326"/>
        <v>0</v>
      </c>
      <c r="BA205" s="16">
        <f t="shared" si="326"/>
        <v>0</v>
      </c>
      <c r="BB205" s="16">
        <f t="shared" si="326"/>
        <v>0</v>
      </c>
      <c r="BC205" s="16">
        <f t="shared" si="326"/>
        <v>0</v>
      </c>
      <c r="BD205" s="16">
        <f t="shared" si="326"/>
        <v>0</v>
      </c>
      <c r="BE205" s="16">
        <f t="shared" si="326"/>
        <v>0</v>
      </c>
      <c r="BF205" s="16">
        <f t="shared" si="308"/>
        <v>0</v>
      </c>
      <c r="BG205" s="16">
        <f t="shared" si="308"/>
        <v>0</v>
      </c>
      <c r="BH205" s="16">
        <f t="shared" si="308"/>
        <v>0</v>
      </c>
      <c r="BI205" s="16">
        <f t="shared" si="308"/>
        <v>0</v>
      </c>
      <c r="BJ205" s="16">
        <f t="shared" si="308"/>
        <v>0</v>
      </c>
      <c r="BK205" s="16">
        <f t="shared" si="308"/>
        <v>0</v>
      </c>
      <c r="BL205" s="16">
        <f t="shared" si="308"/>
        <v>0</v>
      </c>
      <c r="BM205" s="16">
        <f t="shared" si="308"/>
        <v>0</v>
      </c>
      <c r="BN205" s="16">
        <f t="shared" si="328"/>
        <v>0</v>
      </c>
      <c r="BO205" s="16">
        <f t="shared" si="328"/>
        <v>0</v>
      </c>
      <c r="BP205" s="16">
        <f t="shared" si="328"/>
        <v>0</v>
      </c>
      <c r="BQ205" s="16">
        <f t="shared" si="328"/>
        <v>0</v>
      </c>
      <c r="BR205" s="16">
        <f t="shared" si="328"/>
        <v>0</v>
      </c>
      <c r="BS205" s="16">
        <f t="shared" si="328"/>
        <v>0</v>
      </c>
      <c r="BT205" s="16">
        <f t="shared" si="328"/>
        <v>0</v>
      </c>
      <c r="BU205" s="16">
        <f t="shared" si="328"/>
        <v>0</v>
      </c>
      <c r="BV205" s="16">
        <f t="shared" si="328"/>
        <v>0</v>
      </c>
      <c r="BW205" s="16">
        <f t="shared" si="328"/>
        <v>0</v>
      </c>
      <c r="BX205" s="16">
        <f t="shared" si="328"/>
        <v>0</v>
      </c>
      <c r="BY205" s="16">
        <f t="shared" si="328"/>
        <v>0</v>
      </c>
      <c r="BZ205" s="16">
        <f t="shared" si="328"/>
        <v>0</v>
      </c>
      <c r="CA205" s="16">
        <f t="shared" si="328"/>
        <v>0</v>
      </c>
      <c r="CB205" s="16">
        <f t="shared" si="328"/>
        <v>0</v>
      </c>
      <c r="CC205" s="16">
        <f t="shared" si="328"/>
        <v>0</v>
      </c>
      <c r="CD205" s="16">
        <f t="shared" si="328"/>
        <v>0</v>
      </c>
      <c r="CE205" s="16">
        <f t="shared" si="328"/>
        <v>0</v>
      </c>
      <c r="CF205" s="16">
        <f t="shared" si="328"/>
        <v>0</v>
      </c>
      <c r="CG205" s="16">
        <f t="shared" si="328"/>
        <v>0</v>
      </c>
      <c r="CH205" s="16">
        <f t="shared" si="328"/>
        <v>0</v>
      </c>
      <c r="CI205" s="16">
        <f t="shared" si="328"/>
        <v>0</v>
      </c>
      <c r="CJ205" s="16">
        <f t="shared" si="328"/>
        <v>0</v>
      </c>
      <c r="CK205" s="16">
        <f t="shared" si="328"/>
        <v>0</v>
      </c>
      <c r="CL205" s="16">
        <f t="shared" si="328"/>
        <v>0</v>
      </c>
      <c r="CM205" s="16">
        <f t="shared" si="328"/>
        <v>0</v>
      </c>
      <c r="CN205" s="16">
        <f t="shared" si="328"/>
        <v>0</v>
      </c>
      <c r="CO205" s="16">
        <f t="shared" si="328"/>
        <v>0</v>
      </c>
      <c r="CP205" s="16">
        <f t="shared" si="328"/>
        <v>0</v>
      </c>
      <c r="CQ205" s="16">
        <f t="shared" si="328"/>
        <v>0</v>
      </c>
      <c r="CR205" s="16">
        <f t="shared" si="328"/>
        <v>0</v>
      </c>
      <c r="CS205" s="16">
        <f t="shared" si="328"/>
        <v>0</v>
      </c>
      <c r="CT205" s="16">
        <f t="shared" si="328"/>
        <v>0</v>
      </c>
      <c r="CU205" s="16">
        <f t="shared" si="328"/>
        <v>0</v>
      </c>
      <c r="CV205" s="16">
        <f t="shared" si="328"/>
        <v>0</v>
      </c>
      <c r="CW205" s="16">
        <f t="shared" si="328"/>
        <v>0</v>
      </c>
      <c r="CX205" s="16">
        <f t="shared" si="328"/>
        <v>0</v>
      </c>
      <c r="CY205" s="16">
        <f t="shared" si="328"/>
        <v>0</v>
      </c>
      <c r="CZ205" s="16">
        <f t="shared" si="328"/>
        <v>0</v>
      </c>
      <c r="DA205" s="16">
        <f t="shared" si="328"/>
        <v>0</v>
      </c>
      <c r="DB205" s="16">
        <f t="shared" si="328"/>
        <v>0</v>
      </c>
      <c r="DC205" s="16">
        <f t="shared" si="328"/>
        <v>0</v>
      </c>
      <c r="DD205" s="16">
        <f t="shared" si="328"/>
        <v>0</v>
      </c>
      <c r="DE205" s="16">
        <f t="shared" si="328"/>
        <v>0</v>
      </c>
      <c r="DF205" s="16">
        <f t="shared" si="328"/>
        <v>0</v>
      </c>
      <c r="DG205" s="16">
        <f t="shared" si="328"/>
        <v>0</v>
      </c>
      <c r="DH205" s="16">
        <f t="shared" si="328"/>
        <v>0</v>
      </c>
      <c r="DI205" s="16">
        <f t="shared" si="328"/>
        <v>0</v>
      </c>
      <c r="DJ205" s="16">
        <f t="shared" si="328"/>
        <v>0</v>
      </c>
      <c r="DK205" s="16">
        <f t="shared" si="328"/>
        <v>0</v>
      </c>
      <c r="DL205" s="16">
        <f t="shared" si="318"/>
        <v>0</v>
      </c>
      <c r="DM205" s="16">
        <f t="shared" si="318"/>
        <v>0</v>
      </c>
      <c r="DN205" s="16">
        <f t="shared" si="318"/>
        <v>0</v>
      </c>
      <c r="DO205" s="16">
        <f t="shared" si="318"/>
        <v>0</v>
      </c>
      <c r="DP205" s="16">
        <f t="shared" si="318"/>
        <v>0</v>
      </c>
      <c r="DQ205" s="16">
        <f t="shared" si="318"/>
        <v>0</v>
      </c>
      <c r="DR205" s="16">
        <f t="shared" si="318"/>
        <v>0</v>
      </c>
      <c r="DS205" s="16">
        <f t="shared" si="318"/>
        <v>0</v>
      </c>
      <c r="DT205" s="16">
        <f t="shared" si="318"/>
        <v>0</v>
      </c>
      <c r="DU205" s="16">
        <f t="shared" si="318"/>
        <v>0</v>
      </c>
      <c r="DV205" s="16">
        <f t="shared" si="312"/>
        <v>0</v>
      </c>
      <c r="DW205" s="16">
        <f t="shared" si="312"/>
        <v>0</v>
      </c>
      <c r="DX205" s="16">
        <f t="shared" si="312"/>
        <v>0</v>
      </c>
      <c r="DY205" s="16">
        <f t="shared" si="312"/>
        <v>0</v>
      </c>
      <c r="DZ205" s="16">
        <f t="shared" si="312"/>
        <v>0</v>
      </c>
      <c r="EA205" s="16">
        <f t="shared" si="312"/>
        <v>0</v>
      </c>
      <c r="EB205" s="16">
        <f t="shared" si="312"/>
        <v>0</v>
      </c>
      <c r="EC205" s="16">
        <f t="shared" si="312"/>
        <v>0</v>
      </c>
      <c r="ED205" s="16">
        <f t="shared" si="312"/>
        <v>0</v>
      </c>
      <c r="EE205" s="16">
        <f t="shared" si="312"/>
        <v>0</v>
      </c>
      <c r="EF205" s="16">
        <f t="shared" si="312"/>
        <v>0</v>
      </c>
      <c r="EG205" s="16">
        <f t="shared" si="312"/>
        <v>0</v>
      </c>
      <c r="EH205" s="16">
        <f t="shared" si="312"/>
        <v>0</v>
      </c>
      <c r="EI205" s="16">
        <f t="shared" si="312"/>
        <v>0</v>
      </c>
      <c r="EJ205" s="16">
        <f t="shared" si="312"/>
        <v>0</v>
      </c>
      <c r="EK205" s="16">
        <f t="shared" si="312"/>
        <v>0</v>
      </c>
      <c r="EL205" s="16">
        <f t="shared" si="312"/>
        <v>0</v>
      </c>
      <c r="EM205" s="16">
        <f t="shared" si="312"/>
        <v>0</v>
      </c>
      <c r="EN205" s="16">
        <f t="shared" si="312"/>
        <v>0</v>
      </c>
      <c r="EQ205" s="16">
        <f t="shared" ref="EQ205:FF220" si="330">IF($A205=EQ$1,$E205,0)</f>
        <v>0</v>
      </c>
      <c r="ER205" s="16">
        <f t="shared" si="330"/>
        <v>0</v>
      </c>
      <c r="ES205" s="16">
        <f t="shared" si="330"/>
        <v>0</v>
      </c>
      <c r="ET205" s="16">
        <f t="shared" si="330"/>
        <v>0</v>
      </c>
      <c r="EU205" s="16">
        <f t="shared" si="330"/>
        <v>0</v>
      </c>
      <c r="EV205" s="16">
        <f t="shared" si="330"/>
        <v>0</v>
      </c>
      <c r="EW205" s="16">
        <f t="shared" si="330"/>
        <v>0</v>
      </c>
      <c r="EX205" s="16">
        <f t="shared" si="330"/>
        <v>0</v>
      </c>
      <c r="EY205" s="16">
        <f t="shared" si="330"/>
        <v>0</v>
      </c>
      <c r="EZ205" s="16">
        <f t="shared" si="330"/>
        <v>0</v>
      </c>
      <c r="FA205" s="16">
        <f t="shared" si="330"/>
        <v>0</v>
      </c>
      <c r="FB205" s="16">
        <f t="shared" si="330"/>
        <v>0</v>
      </c>
      <c r="FC205" s="16">
        <f t="shared" si="330"/>
        <v>0</v>
      </c>
      <c r="FD205" s="16">
        <f t="shared" si="330"/>
        <v>0</v>
      </c>
      <c r="FE205" s="16">
        <f t="shared" si="330"/>
        <v>0</v>
      </c>
      <c r="FF205" s="16">
        <f t="shared" si="330"/>
        <v>0</v>
      </c>
      <c r="FG205" s="16">
        <f t="shared" si="313"/>
        <v>0</v>
      </c>
      <c r="FH205" s="16">
        <f t="shared" si="313"/>
        <v>0</v>
      </c>
      <c r="FI205" s="16">
        <f t="shared" si="313"/>
        <v>0</v>
      </c>
      <c r="FJ205" s="16">
        <f t="shared" si="313"/>
        <v>0</v>
      </c>
      <c r="FK205" s="16">
        <f t="shared" si="313"/>
        <v>0</v>
      </c>
      <c r="FL205" s="16">
        <f t="shared" si="313"/>
        <v>0</v>
      </c>
      <c r="FM205" s="16">
        <f t="shared" si="313"/>
        <v>0</v>
      </c>
      <c r="FN205" s="16">
        <f t="shared" si="313"/>
        <v>110</v>
      </c>
      <c r="FO205" s="16">
        <f t="shared" si="313"/>
        <v>0</v>
      </c>
      <c r="FP205" s="16">
        <f t="shared" si="313"/>
        <v>0</v>
      </c>
      <c r="FQ205" s="16">
        <f t="shared" si="313"/>
        <v>0</v>
      </c>
      <c r="FR205" s="16">
        <f t="shared" si="313"/>
        <v>0</v>
      </c>
      <c r="FS205" s="16">
        <f t="shared" si="313"/>
        <v>0</v>
      </c>
      <c r="FT205" s="16">
        <f t="shared" si="313"/>
        <v>0</v>
      </c>
      <c r="FU205" s="16">
        <f t="shared" si="313"/>
        <v>0</v>
      </c>
      <c r="FV205" s="16">
        <f t="shared" si="320"/>
        <v>0</v>
      </c>
      <c r="FW205" s="16">
        <f t="shared" si="320"/>
        <v>0</v>
      </c>
      <c r="FX205" s="16">
        <f t="shared" si="320"/>
        <v>0</v>
      </c>
      <c r="FY205" s="16">
        <f t="shared" si="320"/>
        <v>0</v>
      </c>
      <c r="FZ205" s="16">
        <f t="shared" si="320"/>
        <v>0</v>
      </c>
      <c r="GA205" s="16">
        <f t="shared" si="320"/>
        <v>0</v>
      </c>
      <c r="GB205" s="16">
        <f t="shared" si="320"/>
        <v>0</v>
      </c>
      <c r="GC205" s="16">
        <f t="shared" si="320"/>
        <v>0</v>
      </c>
      <c r="GD205" s="16">
        <f t="shared" si="320"/>
        <v>0</v>
      </c>
      <c r="GE205" s="16">
        <f t="shared" si="320"/>
        <v>0</v>
      </c>
      <c r="GF205" s="16">
        <f t="shared" si="320"/>
        <v>0</v>
      </c>
      <c r="GG205" s="16">
        <f t="shared" si="320"/>
        <v>0</v>
      </c>
      <c r="GH205" s="16">
        <f t="shared" si="320"/>
        <v>0</v>
      </c>
      <c r="GI205" s="16">
        <f t="shared" si="320"/>
        <v>0</v>
      </c>
      <c r="GJ205" s="16">
        <f t="shared" si="320"/>
        <v>0</v>
      </c>
      <c r="GK205" s="16">
        <f t="shared" si="321"/>
        <v>0</v>
      </c>
      <c r="GL205" s="16">
        <f t="shared" si="321"/>
        <v>0</v>
      </c>
      <c r="GM205" s="16">
        <f t="shared" si="321"/>
        <v>0</v>
      </c>
      <c r="GN205" s="16">
        <f t="shared" si="321"/>
        <v>0</v>
      </c>
      <c r="GO205" s="16">
        <f t="shared" si="321"/>
        <v>0</v>
      </c>
      <c r="GP205" s="16">
        <f t="shared" si="321"/>
        <v>0</v>
      </c>
      <c r="GQ205" s="16">
        <f t="shared" si="321"/>
        <v>0</v>
      </c>
      <c r="GR205" s="16">
        <f t="shared" si="321"/>
        <v>0</v>
      </c>
      <c r="GS205" s="16">
        <f t="shared" si="321"/>
        <v>0</v>
      </c>
      <c r="GT205" s="16">
        <f t="shared" si="321"/>
        <v>0</v>
      </c>
      <c r="GU205" s="16">
        <f t="shared" si="321"/>
        <v>0</v>
      </c>
      <c r="GV205" s="16">
        <f t="shared" si="321"/>
        <v>0</v>
      </c>
      <c r="GW205" s="16">
        <f t="shared" si="321"/>
        <v>0</v>
      </c>
      <c r="GX205" s="16">
        <f t="shared" si="321"/>
        <v>0</v>
      </c>
      <c r="GY205" s="16">
        <f t="shared" si="321"/>
        <v>0</v>
      </c>
      <c r="GZ205" s="16">
        <f t="shared" si="321"/>
        <v>0</v>
      </c>
      <c r="HA205" s="16">
        <f t="shared" si="321"/>
        <v>0</v>
      </c>
      <c r="HB205" s="16">
        <f t="shared" si="321"/>
        <v>0</v>
      </c>
      <c r="HC205" s="16">
        <f t="shared" si="321"/>
        <v>0</v>
      </c>
      <c r="HD205" s="16">
        <f t="shared" si="321"/>
        <v>0</v>
      </c>
      <c r="HE205" s="16">
        <f t="shared" si="321"/>
        <v>0</v>
      </c>
      <c r="HF205" s="16">
        <f t="shared" si="321"/>
        <v>0</v>
      </c>
      <c r="HG205" s="16">
        <f t="shared" si="321"/>
        <v>0</v>
      </c>
      <c r="HH205" s="16">
        <f t="shared" si="321"/>
        <v>0</v>
      </c>
      <c r="HI205" s="16">
        <f t="shared" si="321"/>
        <v>0</v>
      </c>
      <c r="HJ205" s="16">
        <f t="shared" si="321"/>
        <v>0</v>
      </c>
      <c r="HK205" s="16">
        <f t="shared" si="321"/>
        <v>0</v>
      </c>
      <c r="HL205" s="16">
        <f t="shared" si="321"/>
        <v>0</v>
      </c>
      <c r="HM205" s="16">
        <f t="shared" si="321"/>
        <v>0</v>
      </c>
      <c r="HN205" s="16">
        <f t="shared" si="321"/>
        <v>0</v>
      </c>
      <c r="HO205" s="16">
        <f t="shared" si="321"/>
        <v>0</v>
      </c>
      <c r="HP205" s="16">
        <f t="shared" si="321"/>
        <v>0</v>
      </c>
      <c r="HQ205" s="16">
        <f t="shared" si="321"/>
        <v>0</v>
      </c>
      <c r="HR205" s="16">
        <f t="shared" si="329"/>
        <v>0</v>
      </c>
      <c r="HS205" s="16">
        <f t="shared" si="329"/>
        <v>0</v>
      </c>
      <c r="HT205" s="16">
        <f t="shared" si="329"/>
        <v>0</v>
      </c>
      <c r="HU205" s="16">
        <f t="shared" si="329"/>
        <v>0</v>
      </c>
      <c r="HV205" s="16">
        <f t="shared" si="329"/>
        <v>0</v>
      </c>
      <c r="HW205" s="16">
        <f t="shared" si="329"/>
        <v>0</v>
      </c>
      <c r="HX205" s="16">
        <f t="shared" si="329"/>
        <v>0</v>
      </c>
      <c r="HY205" s="16">
        <f t="shared" si="329"/>
        <v>0</v>
      </c>
      <c r="HZ205" s="16">
        <f t="shared" si="329"/>
        <v>0</v>
      </c>
      <c r="IA205" s="16">
        <f t="shared" si="329"/>
        <v>0</v>
      </c>
      <c r="IB205" s="16">
        <f t="shared" si="329"/>
        <v>0</v>
      </c>
      <c r="IC205" s="16">
        <f t="shared" si="329"/>
        <v>0</v>
      </c>
      <c r="ID205" s="16">
        <f t="shared" si="329"/>
        <v>0</v>
      </c>
      <c r="IE205" s="16">
        <f t="shared" si="329"/>
        <v>0</v>
      </c>
      <c r="IF205" s="16">
        <f t="shared" si="329"/>
        <v>0</v>
      </c>
      <c r="IG205" s="16">
        <f t="shared" si="329"/>
        <v>0</v>
      </c>
      <c r="IH205" s="16">
        <f t="shared" si="325"/>
        <v>0</v>
      </c>
      <c r="II205" s="16">
        <f t="shared" si="319"/>
        <v>0</v>
      </c>
      <c r="IJ205" s="16">
        <f t="shared" si="319"/>
        <v>0</v>
      </c>
      <c r="IK205" s="16">
        <f t="shared" si="319"/>
        <v>0</v>
      </c>
      <c r="IL205" s="16">
        <f t="shared" si="319"/>
        <v>0</v>
      </c>
      <c r="IM205" s="16">
        <f t="shared" si="319"/>
        <v>0</v>
      </c>
      <c r="IN205" s="16">
        <f t="shared" si="319"/>
        <v>0</v>
      </c>
      <c r="IO205" s="16">
        <f t="shared" si="319"/>
        <v>0</v>
      </c>
      <c r="IP205" s="16">
        <f t="shared" si="319"/>
        <v>0</v>
      </c>
      <c r="IQ205" s="16">
        <f t="shared" si="319"/>
        <v>0</v>
      </c>
      <c r="IR205" s="16">
        <f t="shared" si="319"/>
        <v>0</v>
      </c>
      <c r="IS205" s="16">
        <f t="shared" si="314"/>
        <v>0</v>
      </c>
      <c r="IT205" s="16">
        <f t="shared" si="314"/>
        <v>0</v>
      </c>
      <c r="IU205" s="16">
        <f t="shared" si="314"/>
        <v>0</v>
      </c>
      <c r="IV205" s="16">
        <f t="shared" si="314"/>
        <v>0</v>
      </c>
      <c r="IW205" s="16">
        <f t="shared" si="314"/>
        <v>0</v>
      </c>
      <c r="IX205" s="16">
        <f t="shared" si="314"/>
        <v>0</v>
      </c>
      <c r="IY205" s="16">
        <f t="shared" si="314"/>
        <v>0</v>
      </c>
      <c r="IZ205" s="16">
        <f t="shared" si="314"/>
        <v>0</v>
      </c>
      <c r="JA205" s="16">
        <f t="shared" si="314"/>
        <v>0</v>
      </c>
      <c r="JB205" s="16">
        <f t="shared" si="314"/>
        <v>0</v>
      </c>
      <c r="JC205" s="16">
        <f t="shared" si="314"/>
        <v>0</v>
      </c>
      <c r="JD205" s="16">
        <f t="shared" si="314"/>
        <v>0</v>
      </c>
      <c r="JE205" s="16">
        <f t="shared" si="314"/>
        <v>0</v>
      </c>
      <c r="JF205" s="16">
        <f t="shared" si="314"/>
        <v>0</v>
      </c>
      <c r="JG205" s="16">
        <f t="shared" si="314"/>
        <v>0</v>
      </c>
      <c r="JH205" s="16">
        <f t="shared" si="314"/>
        <v>0</v>
      </c>
      <c r="JI205" s="16">
        <f t="shared" si="314"/>
        <v>0</v>
      </c>
      <c r="JJ205" s="16">
        <f t="shared" si="314"/>
        <v>0</v>
      </c>
      <c r="JK205" s="16">
        <f t="shared" si="314"/>
        <v>0</v>
      </c>
      <c r="JN205" s="16">
        <f t="shared" si="315"/>
        <v>0</v>
      </c>
      <c r="JO205" s="16">
        <f t="shared" si="315"/>
        <v>0</v>
      </c>
      <c r="JP205" s="16">
        <f t="shared" si="315"/>
        <v>0</v>
      </c>
      <c r="JQ205" s="16">
        <f t="shared" si="315"/>
        <v>0</v>
      </c>
      <c r="JR205" s="16">
        <f t="shared" si="315"/>
        <v>0</v>
      </c>
      <c r="JS205" s="16">
        <f t="shared" si="315"/>
        <v>2</v>
      </c>
      <c r="JT205" s="16">
        <f t="shared" si="315"/>
        <v>0</v>
      </c>
      <c r="JU205" s="16">
        <f t="shared" si="315"/>
        <v>0</v>
      </c>
      <c r="JV205" s="16">
        <f t="shared" si="315"/>
        <v>0</v>
      </c>
      <c r="JW205" s="16">
        <f t="shared" si="315"/>
        <v>0</v>
      </c>
      <c r="JX205" s="16">
        <f t="shared" si="315"/>
        <v>0</v>
      </c>
      <c r="JY205" s="16">
        <f t="shared" si="315"/>
        <v>0</v>
      </c>
      <c r="JZ205" s="16">
        <f t="shared" si="315"/>
        <v>0</v>
      </c>
      <c r="KA205" s="16">
        <f t="shared" si="315"/>
        <v>0</v>
      </c>
      <c r="KB205" s="16">
        <f t="shared" si="315"/>
        <v>0</v>
      </c>
      <c r="KC205" s="16">
        <f t="shared" si="315"/>
        <v>0</v>
      </c>
      <c r="KD205" s="16">
        <f t="shared" si="323"/>
        <v>0</v>
      </c>
      <c r="KE205" s="16">
        <f t="shared" si="323"/>
        <v>0</v>
      </c>
      <c r="KF205" s="16">
        <f t="shared" si="323"/>
        <v>0</v>
      </c>
      <c r="KG205" s="16">
        <f t="shared" si="323"/>
        <v>0</v>
      </c>
      <c r="KH205" s="16">
        <f t="shared" si="323"/>
        <v>0</v>
      </c>
      <c r="KI205" s="16">
        <f t="shared" si="323"/>
        <v>0</v>
      </c>
      <c r="KJ205" s="16">
        <f t="shared" si="323"/>
        <v>0</v>
      </c>
      <c r="KK205" s="16">
        <f t="shared" si="310"/>
        <v>0</v>
      </c>
      <c r="KL205" s="16">
        <f t="shared" si="310"/>
        <v>0</v>
      </c>
      <c r="KM205" s="16">
        <f t="shared" si="310"/>
        <v>0</v>
      </c>
      <c r="KN205" s="16">
        <f t="shared" si="310"/>
        <v>0</v>
      </c>
      <c r="KO205" s="16">
        <f t="shared" si="310"/>
        <v>0</v>
      </c>
      <c r="KP205" s="16">
        <f t="shared" si="310"/>
        <v>0</v>
      </c>
      <c r="KQ205" s="16">
        <f t="shared" si="310"/>
        <v>0</v>
      </c>
      <c r="KR205" s="16">
        <f t="shared" si="310"/>
        <v>0</v>
      </c>
      <c r="KS205" s="16">
        <f t="shared" si="310"/>
        <v>0</v>
      </c>
      <c r="KT205" s="16">
        <f t="shared" si="310"/>
        <v>0</v>
      </c>
      <c r="KU205" s="16">
        <f t="shared" si="310"/>
        <v>0</v>
      </c>
      <c r="KV205" s="16">
        <f t="shared" si="310"/>
        <v>0</v>
      </c>
      <c r="KW205" s="16">
        <f t="shared" si="310"/>
        <v>0</v>
      </c>
      <c r="KX205" s="16">
        <f t="shared" si="310"/>
        <v>0</v>
      </c>
    </row>
    <row r="206" spans="1:310">
      <c r="A206" s="2" t="s">
        <v>131</v>
      </c>
      <c r="B206" s="2" t="s">
        <v>45</v>
      </c>
      <c r="C206" s="2">
        <v>1</v>
      </c>
      <c r="D206" s="3">
        <v>50</v>
      </c>
      <c r="E206" s="3">
        <v>50</v>
      </c>
      <c r="F206" s="3">
        <f t="shared" si="324"/>
        <v>0</v>
      </c>
      <c r="G206" s="4"/>
      <c r="J206" s="2">
        <v>206</v>
      </c>
      <c r="K206" s="5"/>
      <c r="L206" s="5"/>
      <c r="M206" s="3"/>
      <c r="T206" s="16">
        <f t="shared" si="316"/>
        <v>0</v>
      </c>
      <c r="U206" s="16">
        <f t="shared" si="316"/>
        <v>0</v>
      </c>
      <c r="V206" s="16">
        <f t="shared" si="316"/>
        <v>0</v>
      </c>
      <c r="W206" s="16">
        <f t="shared" si="316"/>
        <v>0</v>
      </c>
      <c r="X206" s="16">
        <f t="shared" si="316"/>
        <v>0</v>
      </c>
      <c r="Y206" s="16">
        <f t="shared" si="316"/>
        <v>0</v>
      </c>
      <c r="Z206" s="16">
        <f t="shared" si="316"/>
        <v>0</v>
      </c>
      <c r="AA206" s="16">
        <f t="shared" si="316"/>
        <v>0</v>
      </c>
      <c r="AB206" s="16">
        <f t="shared" si="316"/>
        <v>0</v>
      </c>
      <c r="AC206" s="16">
        <f t="shared" si="316"/>
        <v>0</v>
      </c>
      <c r="AD206" s="16">
        <f t="shared" si="316"/>
        <v>0</v>
      </c>
      <c r="AE206" s="16">
        <f t="shared" si="316"/>
        <v>0</v>
      </c>
      <c r="AF206" s="16">
        <f t="shared" si="316"/>
        <v>0</v>
      </c>
      <c r="AG206" s="16">
        <f t="shared" si="316"/>
        <v>0</v>
      </c>
      <c r="AH206" s="16">
        <f t="shared" si="316"/>
        <v>0</v>
      </c>
      <c r="AI206" s="16">
        <f t="shared" si="316"/>
        <v>0</v>
      </c>
      <c r="AJ206" s="16">
        <f t="shared" si="307"/>
        <v>0</v>
      </c>
      <c r="AK206" s="16">
        <f t="shared" si="307"/>
        <v>0</v>
      </c>
      <c r="AL206" s="16">
        <f t="shared" si="307"/>
        <v>0</v>
      </c>
      <c r="AM206" s="16">
        <f t="shared" si="307"/>
        <v>0</v>
      </c>
      <c r="AN206" s="16">
        <f t="shared" si="307"/>
        <v>0</v>
      </c>
      <c r="AO206" s="16">
        <f t="shared" si="307"/>
        <v>0</v>
      </c>
      <c r="AP206" s="16">
        <f t="shared" si="307"/>
        <v>0</v>
      </c>
      <c r="AQ206" s="16">
        <f t="shared" si="307"/>
        <v>0</v>
      </c>
      <c r="AR206" s="16">
        <f t="shared" si="307"/>
        <v>0</v>
      </c>
      <c r="AS206" s="16">
        <f t="shared" si="307"/>
        <v>0</v>
      </c>
      <c r="AT206" s="16">
        <f t="shared" si="307"/>
        <v>0</v>
      </c>
      <c r="AU206" s="16">
        <f t="shared" si="307"/>
        <v>0</v>
      </c>
      <c r="AV206" s="16">
        <f t="shared" si="307"/>
        <v>0</v>
      </c>
      <c r="AW206" s="16">
        <f t="shared" si="307"/>
        <v>0</v>
      </c>
      <c r="AX206" s="16">
        <f t="shared" si="307"/>
        <v>0</v>
      </c>
      <c r="AY206" s="16">
        <f t="shared" si="307"/>
        <v>0</v>
      </c>
      <c r="AZ206" s="16">
        <f t="shared" si="326"/>
        <v>0</v>
      </c>
      <c r="BA206" s="16">
        <f t="shared" si="326"/>
        <v>0</v>
      </c>
      <c r="BB206" s="16">
        <f t="shared" si="326"/>
        <v>0</v>
      </c>
      <c r="BC206" s="16">
        <f t="shared" si="326"/>
        <v>0</v>
      </c>
      <c r="BD206" s="16">
        <f t="shared" si="326"/>
        <v>0</v>
      </c>
      <c r="BE206" s="16">
        <f t="shared" si="326"/>
        <v>0</v>
      </c>
      <c r="BF206" s="16">
        <f t="shared" si="308"/>
        <v>0</v>
      </c>
      <c r="BG206" s="16">
        <f t="shared" si="308"/>
        <v>0</v>
      </c>
      <c r="BH206" s="16">
        <f t="shared" si="308"/>
        <v>0</v>
      </c>
      <c r="BI206" s="16">
        <f t="shared" si="308"/>
        <v>0</v>
      </c>
      <c r="BJ206" s="16">
        <f t="shared" si="308"/>
        <v>0</v>
      </c>
      <c r="BK206" s="16">
        <f t="shared" si="308"/>
        <v>0</v>
      </c>
      <c r="BL206" s="16">
        <f t="shared" si="308"/>
        <v>0</v>
      </c>
      <c r="BM206" s="16">
        <f t="shared" si="308"/>
        <v>0</v>
      </c>
      <c r="BN206" s="16">
        <f t="shared" si="328"/>
        <v>0</v>
      </c>
      <c r="BO206" s="16">
        <f t="shared" si="328"/>
        <v>0</v>
      </c>
      <c r="BP206" s="16">
        <f t="shared" si="328"/>
        <v>0</v>
      </c>
      <c r="BQ206" s="16">
        <f t="shared" si="328"/>
        <v>0</v>
      </c>
      <c r="BR206" s="16">
        <f t="shared" si="328"/>
        <v>0</v>
      </c>
      <c r="BS206" s="16">
        <f t="shared" si="328"/>
        <v>0</v>
      </c>
      <c r="BT206" s="16">
        <f t="shared" si="328"/>
        <v>0</v>
      </c>
      <c r="BU206" s="16">
        <f t="shared" si="328"/>
        <v>0</v>
      </c>
      <c r="BV206" s="16">
        <f t="shared" si="328"/>
        <v>0</v>
      </c>
      <c r="BW206" s="16">
        <f t="shared" si="328"/>
        <v>0</v>
      </c>
      <c r="BX206" s="16">
        <f t="shared" si="328"/>
        <v>0</v>
      </c>
      <c r="BY206" s="16">
        <f t="shared" si="328"/>
        <v>0</v>
      </c>
      <c r="BZ206" s="16">
        <f t="shared" si="328"/>
        <v>0</v>
      </c>
      <c r="CA206" s="16">
        <f t="shared" si="328"/>
        <v>0</v>
      </c>
      <c r="CB206" s="16">
        <f t="shared" si="328"/>
        <v>0</v>
      </c>
      <c r="CC206" s="16">
        <f t="shared" si="328"/>
        <v>0</v>
      </c>
      <c r="CD206" s="16">
        <f t="shared" si="328"/>
        <v>0</v>
      </c>
      <c r="CE206" s="16">
        <f t="shared" si="328"/>
        <v>0</v>
      </c>
      <c r="CF206" s="16">
        <f t="shared" si="328"/>
        <v>0</v>
      </c>
      <c r="CG206" s="16">
        <f t="shared" si="328"/>
        <v>0</v>
      </c>
      <c r="CH206" s="16">
        <f t="shared" si="328"/>
        <v>0</v>
      </c>
      <c r="CI206" s="16">
        <f t="shared" si="328"/>
        <v>0</v>
      </c>
      <c r="CJ206" s="16">
        <f t="shared" si="328"/>
        <v>0</v>
      </c>
      <c r="CK206" s="16">
        <f t="shared" si="328"/>
        <v>0</v>
      </c>
      <c r="CL206" s="16">
        <f t="shared" si="328"/>
        <v>0</v>
      </c>
      <c r="CM206" s="16">
        <f t="shared" si="328"/>
        <v>0</v>
      </c>
      <c r="CN206" s="16">
        <f t="shared" si="328"/>
        <v>0</v>
      </c>
      <c r="CO206" s="16">
        <f t="shared" si="328"/>
        <v>0</v>
      </c>
      <c r="CP206" s="16">
        <f t="shared" si="328"/>
        <v>0</v>
      </c>
      <c r="CQ206" s="16">
        <f t="shared" si="328"/>
        <v>0</v>
      </c>
      <c r="CR206" s="16">
        <f t="shared" si="328"/>
        <v>0</v>
      </c>
      <c r="CS206" s="16">
        <f t="shared" si="328"/>
        <v>0</v>
      </c>
      <c r="CT206" s="16">
        <f t="shared" si="328"/>
        <v>0</v>
      </c>
      <c r="CU206" s="16">
        <f t="shared" si="328"/>
        <v>0</v>
      </c>
      <c r="CV206" s="16">
        <f t="shared" si="328"/>
        <v>0</v>
      </c>
      <c r="CW206" s="16">
        <f t="shared" si="328"/>
        <v>0</v>
      </c>
      <c r="CX206" s="16">
        <f t="shared" si="328"/>
        <v>0</v>
      </c>
      <c r="CY206" s="16">
        <f t="shared" si="328"/>
        <v>0</v>
      </c>
      <c r="CZ206" s="16">
        <f t="shared" si="328"/>
        <v>0</v>
      </c>
      <c r="DA206" s="16">
        <f t="shared" si="328"/>
        <v>0</v>
      </c>
      <c r="DB206" s="16">
        <f t="shared" si="328"/>
        <v>0</v>
      </c>
      <c r="DC206" s="16">
        <f t="shared" si="328"/>
        <v>50</v>
      </c>
      <c r="DD206" s="16">
        <f t="shared" si="328"/>
        <v>0</v>
      </c>
      <c r="DE206" s="16">
        <f t="shared" si="328"/>
        <v>0</v>
      </c>
      <c r="DF206" s="16">
        <f t="shared" si="328"/>
        <v>0</v>
      </c>
      <c r="DG206" s="16">
        <f t="shared" si="328"/>
        <v>0</v>
      </c>
      <c r="DH206" s="16">
        <f t="shared" si="328"/>
        <v>0</v>
      </c>
      <c r="DI206" s="16">
        <f t="shared" si="328"/>
        <v>0</v>
      </c>
      <c r="DJ206" s="16">
        <f t="shared" si="328"/>
        <v>0</v>
      </c>
      <c r="DK206" s="16">
        <f t="shared" si="328"/>
        <v>0</v>
      </c>
      <c r="DL206" s="16">
        <f t="shared" si="318"/>
        <v>0</v>
      </c>
      <c r="DM206" s="16">
        <f t="shared" si="318"/>
        <v>0</v>
      </c>
      <c r="DN206" s="16">
        <f t="shared" si="318"/>
        <v>0</v>
      </c>
      <c r="DO206" s="16">
        <f t="shared" si="318"/>
        <v>0</v>
      </c>
      <c r="DP206" s="16">
        <f t="shared" si="318"/>
        <v>0</v>
      </c>
      <c r="DQ206" s="16">
        <f t="shared" si="318"/>
        <v>0</v>
      </c>
      <c r="DR206" s="16">
        <f t="shared" si="318"/>
        <v>0</v>
      </c>
      <c r="DS206" s="16">
        <f t="shared" si="318"/>
        <v>0</v>
      </c>
      <c r="DT206" s="16">
        <f t="shared" si="318"/>
        <v>0</v>
      </c>
      <c r="DU206" s="16">
        <f t="shared" si="318"/>
        <v>0</v>
      </c>
      <c r="DV206" s="16">
        <f t="shared" si="312"/>
        <v>0</v>
      </c>
      <c r="DW206" s="16">
        <f t="shared" si="312"/>
        <v>0</v>
      </c>
      <c r="DX206" s="16">
        <f t="shared" si="312"/>
        <v>0</v>
      </c>
      <c r="DY206" s="16">
        <f t="shared" si="312"/>
        <v>0</v>
      </c>
      <c r="DZ206" s="16">
        <f t="shared" si="312"/>
        <v>0</v>
      </c>
      <c r="EA206" s="16">
        <f t="shared" si="312"/>
        <v>0</v>
      </c>
      <c r="EB206" s="16">
        <f t="shared" si="312"/>
        <v>0</v>
      </c>
      <c r="EC206" s="16">
        <f t="shared" si="312"/>
        <v>0</v>
      </c>
      <c r="ED206" s="16">
        <f t="shared" si="312"/>
        <v>0</v>
      </c>
      <c r="EE206" s="16">
        <f t="shared" si="312"/>
        <v>0</v>
      </c>
      <c r="EF206" s="16">
        <f t="shared" si="312"/>
        <v>0</v>
      </c>
      <c r="EG206" s="16">
        <f t="shared" si="312"/>
        <v>0</v>
      </c>
      <c r="EH206" s="16">
        <f t="shared" si="312"/>
        <v>0</v>
      </c>
      <c r="EI206" s="16">
        <f t="shared" si="312"/>
        <v>0</v>
      </c>
      <c r="EJ206" s="16">
        <f t="shared" si="312"/>
        <v>0</v>
      </c>
      <c r="EK206" s="16">
        <f t="shared" si="312"/>
        <v>0</v>
      </c>
      <c r="EL206" s="16">
        <f t="shared" si="312"/>
        <v>0</v>
      </c>
      <c r="EM206" s="16">
        <f t="shared" si="312"/>
        <v>0</v>
      </c>
      <c r="EN206" s="16">
        <f t="shared" si="312"/>
        <v>0</v>
      </c>
      <c r="EQ206" s="16">
        <f t="shared" si="330"/>
        <v>0</v>
      </c>
      <c r="ER206" s="16">
        <f t="shared" si="330"/>
        <v>0</v>
      </c>
      <c r="ES206" s="16">
        <f t="shared" si="330"/>
        <v>0</v>
      </c>
      <c r="ET206" s="16">
        <f t="shared" si="330"/>
        <v>0</v>
      </c>
      <c r="EU206" s="16">
        <f t="shared" si="330"/>
        <v>0</v>
      </c>
      <c r="EV206" s="16">
        <f t="shared" si="330"/>
        <v>0</v>
      </c>
      <c r="EW206" s="16">
        <f t="shared" si="330"/>
        <v>0</v>
      </c>
      <c r="EX206" s="16">
        <f t="shared" si="330"/>
        <v>0</v>
      </c>
      <c r="EY206" s="16">
        <f t="shared" si="330"/>
        <v>0</v>
      </c>
      <c r="EZ206" s="16">
        <f t="shared" si="330"/>
        <v>0</v>
      </c>
      <c r="FA206" s="16">
        <f t="shared" si="330"/>
        <v>0</v>
      </c>
      <c r="FB206" s="16">
        <f t="shared" si="330"/>
        <v>0</v>
      </c>
      <c r="FC206" s="16">
        <f t="shared" si="330"/>
        <v>0</v>
      </c>
      <c r="FD206" s="16">
        <f t="shared" si="330"/>
        <v>0</v>
      </c>
      <c r="FE206" s="16">
        <f t="shared" si="330"/>
        <v>0</v>
      </c>
      <c r="FF206" s="16">
        <f t="shared" si="330"/>
        <v>0</v>
      </c>
      <c r="FG206" s="16">
        <f t="shared" si="313"/>
        <v>0</v>
      </c>
      <c r="FH206" s="16">
        <f t="shared" si="313"/>
        <v>0</v>
      </c>
      <c r="FI206" s="16">
        <f t="shared" si="313"/>
        <v>0</v>
      </c>
      <c r="FJ206" s="16">
        <f t="shared" si="313"/>
        <v>0</v>
      </c>
      <c r="FK206" s="16">
        <f t="shared" si="313"/>
        <v>0</v>
      </c>
      <c r="FL206" s="16">
        <f t="shared" si="313"/>
        <v>0</v>
      </c>
      <c r="FM206" s="16">
        <f t="shared" si="313"/>
        <v>0</v>
      </c>
      <c r="FN206" s="16">
        <f t="shared" si="313"/>
        <v>0</v>
      </c>
      <c r="FO206" s="16">
        <f t="shared" si="313"/>
        <v>0</v>
      </c>
      <c r="FP206" s="16">
        <f t="shared" si="313"/>
        <v>0</v>
      </c>
      <c r="FQ206" s="16">
        <f t="shared" si="313"/>
        <v>0</v>
      </c>
      <c r="FR206" s="16">
        <f t="shared" si="313"/>
        <v>0</v>
      </c>
      <c r="FS206" s="16">
        <f t="shared" si="313"/>
        <v>0</v>
      </c>
      <c r="FT206" s="16">
        <f t="shared" si="313"/>
        <v>0</v>
      </c>
      <c r="FU206" s="16">
        <f t="shared" si="313"/>
        <v>0</v>
      </c>
      <c r="FV206" s="16">
        <f t="shared" si="320"/>
        <v>0</v>
      </c>
      <c r="FW206" s="16">
        <f t="shared" si="320"/>
        <v>0</v>
      </c>
      <c r="FX206" s="16">
        <f t="shared" si="320"/>
        <v>0</v>
      </c>
      <c r="FY206" s="16">
        <f t="shared" si="320"/>
        <v>0</v>
      </c>
      <c r="FZ206" s="16">
        <f t="shared" si="320"/>
        <v>0</v>
      </c>
      <c r="GA206" s="16">
        <f t="shared" si="320"/>
        <v>0</v>
      </c>
      <c r="GB206" s="16">
        <f t="shared" si="320"/>
        <v>0</v>
      </c>
      <c r="GC206" s="16">
        <f t="shared" si="320"/>
        <v>0</v>
      </c>
      <c r="GD206" s="16">
        <f t="shared" si="320"/>
        <v>0</v>
      </c>
      <c r="GE206" s="16">
        <f t="shared" si="320"/>
        <v>0</v>
      </c>
      <c r="GF206" s="16">
        <f t="shared" si="320"/>
        <v>0</v>
      </c>
      <c r="GG206" s="16">
        <f t="shared" si="320"/>
        <v>0</v>
      </c>
      <c r="GH206" s="16">
        <f t="shared" si="320"/>
        <v>0</v>
      </c>
      <c r="GI206" s="16">
        <f t="shared" si="320"/>
        <v>0</v>
      </c>
      <c r="GJ206" s="16">
        <f t="shared" si="320"/>
        <v>0</v>
      </c>
      <c r="GK206" s="16">
        <f t="shared" si="321"/>
        <v>0</v>
      </c>
      <c r="GL206" s="16">
        <f t="shared" si="321"/>
        <v>0</v>
      </c>
      <c r="GM206" s="16">
        <f t="shared" si="321"/>
        <v>0</v>
      </c>
      <c r="GN206" s="16">
        <f t="shared" si="321"/>
        <v>0</v>
      </c>
      <c r="GO206" s="16">
        <f t="shared" si="321"/>
        <v>0</v>
      </c>
      <c r="GP206" s="16">
        <f t="shared" si="321"/>
        <v>0</v>
      </c>
      <c r="GQ206" s="16">
        <f t="shared" si="321"/>
        <v>0</v>
      </c>
      <c r="GR206" s="16">
        <f t="shared" si="321"/>
        <v>0</v>
      </c>
      <c r="GS206" s="16">
        <f t="shared" si="321"/>
        <v>0</v>
      </c>
      <c r="GT206" s="16">
        <f t="shared" si="321"/>
        <v>0</v>
      </c>
      <c r="GU206" s="16">
        <f t="shared" si="321"/>
        <v>0</v>
      </c>
      <c r="GV206" s="16">
        <f t="shared" si="321"/>
        <v>0</v>
      </c>
      <c r="GW206" s="16">
        <f t="shared" si="321"/>
        <v>0</v>
      </c>
      <c r="GX206" s="16">
        <f t="shared" si="321"/>
        <v>0</v>
      </c>
      <c r="GY206" s="16">
        <f t="shared" si="321"/>
        <v>0</v>
      </c>
      <c r="GZ206" s="16">
        <f t="shared" si="321"/>
        <v>0</v>
      </c>
      <c r="HA206" s="16">
        <f t="shared" si="321"/>
        <v>0</v>
      </c>
      <c r="HB206" s="16">
        <f t="shared" si="321"/>
        <v>0</v>
      </c>
      <c r="HC206" s="16">
        <f t="shared" si="321"/>
        <v>0</v>
      </c>
      <c r="HD206" s="16">
        <f t="shared" si="321"/>
        <v>0</v>
      </c>
      <c r="HE206" s="16">
        <f t="shared" si="321"/>
        <v>0</v>
      </c>
      <c r="HF206" s="16">
        <f t="shared" si="321"/>
        <v>0</v>
      </c>
      <c r="HG206" s="16">
        <f t="shared" si="321"/>
        <v>0</v>
      </c>
      <c r="HH206" s="16">
        <f t="shared" si="321"/>
        <v>0</v>
      </c>
      <c r="HI206" s="16">
        <f t="shared" si="321"/>
        <v>0</v>
      </c>
      <c r="HJ206" s="16">
        <f t="shared" si="321"/>
        <v>0</v>
      </c>
      <c r="HK206" s="16">
        <f t="shared" si="321"/>
        <v>0</v>
      </c>
      <c r="HL206" s="16">
        <f t="shared" si="321"/>
        <v>0</v>
      </c>
      <c r="HM206" s="16">
        <f t="shared" si="321"/>
        <v>0</v>
      </c>
      <c r="HN206" s="16">
        <f t="shared" si="321"/>
        <v>0</v>
      </c>
      <c r="HO206" s="16">
        <f t="shared" si="321"/>
        <v>0</v>
      </c>
      <c r="HP206" s="16">
        <f t="shared" si="321"/>
        <v>0</v>
      </c>
      <c r="HQ206" s="16">
        <f t="shared" ref="HQ206:IF221" si="331">IF($A206=HQ$1,$E206,0)</f>
        <v>0</v>
      </c>
      <c r="HR206" s="16">
        <f t="shared" si="331"/>
        <v>0</v>
      </c>
      <c r="HS206" s="16">
        <f t="shared" si="331"/>
        <v>0</v>
      </c>
      <c r="HT206" s="16">
        <f t="shared" si="331"/>
        <v>0</v>
      </c>
      <c r="HU206" s="16">
        <f t="shared" si="331"/>
        <v>0</v>
      </c>
      <c r="HV206" s="16">
        <f t="shared" si="331"/>
        <v>0</v>
      </c>
      <c r="HW206" s="16">
        <f t="shared" si="331"/>
        <v>0</v>
      </c>
      <c r="HX206" s="16">
        <f t="shared" si="331"/>
        <v>0</v>
      </c>
      <c r="HY206" s="16">
        <f t="shared" si="331"/>
        <v>0</v>
      </c>
      <c r="HZ206" s="16">
        <f t="shared" si="331"/>
        <v>50</v>
      </c>
      <c r="IA206" s="16">
        <f t="shared" si="331"/>
        <v>0</v>
      </c>
      <c r="IB206" s="16">
        <f t="shared" si="331"/>
        <v>0</v>
      </c>
      <c r="IC206" s="16">
        <f t="shared" si="331"/>
        <v>0</v>
      </c>
      <c r="ID206" s="16">
        <f t="shared" si="331"/>
        <v>0</v>
      </c>
      <c r="IE206" s="16">
        <f t="shared" si="331"/>
        <v>0</v>
      </c>
      <c r="IF206" s="16">
        <f t="shared" si="331"/>
        <v>0</v>
      </c>
      <c r="IG206" s="16">
        <f t="shared" si="329"/>
        <v>0</v>
      </c>
      <c r="IH206" s="16">
        <f t="shared" si="325"/>
        <v>0</v>
      </c>
      <c r="II206" s="16">
        <f t="shared" si="319"/>
        <v>0</v>
      </c>
      <c r="IJ206" s="16">
        <f t="shared" si="319"/>
        <v>0</v>
      </c>
      <c r="IK206" s="16">
        <f t="shared" si="319"/>
        <v>0</v>
      </c>
      <c r="IL206" s="16">
        <f t="shared" si="319"/>
        <v>0</v>
      </c>
      <c r="IM206" s="16">
        <f t="shared" si="319"/>
        <v>0</v>
      </c>
      <c r="IN206" s="16">
        <f t="shared" si="319"/>
        <v>0</v>
      </c>
      <c r="IO206" s="16">
        <f t="shared" si="319"/>
        <v>0</v>
      </c>
      <c r="IP206" s="16">
        <f t="shared" si="319"/>
        <v>0</v>
      </c>
      <c r="IQ206" s="16">
        <f t="shared" si="319"/>
        <v>0</v>
      </c>
      <c r="IR206" s="16">
        <f t="shared" si="319"/>
        <v>0</v>
      </c>
      <c r="IS206" s="16">
        <f t="shared" si="314"/>
        <v>0</v>
      </c>
      <c r="IT206" s="16">
        <f t="shared" si="314"/>
        <v>0</v>
      </c>
      <c r="IU206" s="16">
        <f t="shared" si="314"/>
        <v>0</v>
      </c>
      <c r="IV206" s="16">
        <f t="shared" si="314"/>
        <v>0</v>
      </c>
      <c r="IW206" s="16">
        <f t="shared" si="314"/>
        <v>0</v>
      </c>
      <c r="IX206" s="16">
        <f t="shared" si="314"/>
        <v>0</v>
      </c>
      <c r="IY206" s="16">
        <f t="shared" si="314"/>
        <v>0</v>
      </c>
      <c r="IZ206" s="16">
        <f t="shared" si="314"/>
        <v>0</v>
      </c>
      <c r="JA206" s="16">
        <f t="shared" si="314"/>
        <v>0</v>
      </c>
      <c r="JB206" s="16">
        <f t="shared" si="314"/>
        <v>0</v>
      </c>
      <c r="JC206" s="16">
        <f t="shared" si="314"/>
        <v>0</v>
      </c>
      <c r="JD206" s="16">
        <f t="shared" si="314"/>
        <v>0</v>
      </c>
      <c r="JE206" s="16">
        <f t="shared" si="314"/>
        <v>0</v>
      </c>
      <c r="JF206" s="16">
        <f t="shared" si="314"/>
        <v>0</v>
      </c>
      <c r="JG206" s="16">
        <f t="shared" si="314"/>
        <v>0</v>
      </c>
      <c r="JH206" s="16">
        <f t="shared" si="314"/>
        <v>0</v>
      </c>
      <c r="JI206" s="16">
        <f t="shared" si="314"/>
        <v>0</v>
      </c>
      <c r="JJ206" s="16">
        <f t="shared" si="314"/>
        <v>0</v>
      </c>
      <c r="JK206" s="16">
        <f t="shared" si="314"/>
        <v>0</v>
      </c>
      <c r="JN206" s="16">
        <f t="shared" si="315"/>
        <v>0</v>
      </c>
      <c r="JO206" s="16">
        <f t="shared" si="315"/>
        <v>0</v>
      </c>
      <c r="JP206" s="16">
        <f t="shared" si="315"/>
        <v>0</v>
      </c>
      <c r="JQ206" s="16">
        <f t="shared" si="315"/>
        <v>0</v>
      </c>
      <c r="JR206" s="16">
        <f t="shared" si="315"/>
        <v>0</v>
      </c>
      <c r="JS206" s="16">
        <f t="shared" si="315"/>
        <v>0</v>
      </c>
      <c r="JT206" s="16">
        <f t="shared" si="315"/>
        <v>0</v>
      </c>
      <c r="JU206" s="16">
        <f t="shared" si="315"/>
        <v>0</v>
      </c>
      <c r="JV206" s="16">
        <f t="shared" si="315"/>
        <v>0</v>
      </c>
      <c r="JW206" s="16">
        <f t="shared" si="315"/>
        <v>0</v>
      </c>
      <c r="JX206" s="16">
        <f t="shared" si="315"/>
        <v>0</v>
      </c>
      <c r="JY206" s="16">
        <f t="shared" si="315"/>
        <v>0</v>
      </c>
      <c r="JZ206" s="16">
        <f t="shared" si="315"/>
        <v>1</v>
      </c>
      <c r="KA206" s="16">
        <f t="shared" si="315"/>
        <v>0</v>
      </c>
      <c r="KB206" s="16">
        <f t="shared" si="315"/>
        <v>0</v>
      </c>
      <c r="KC206" s="16">
        <f t="shared" si="315"/>
        <v>0</v>
      </c>
      <c r="KD206" s="16">
        <f t="shared" si="323"/>
        <v>0</v>
      </c>
      <c r="KE206" s="16">
        <f t="shared" si="323"/>
        <v>0</v>
      </c>
      <c r="KF206" s="16">
        <f t="shared" si="323"/>
        <v>0</v>
      </c>
      <c r="KG206" s="16">
        <f t="shared" si="323"/>
        <v>0</v>
      </c>
      <c r="KH206" s="16">
        <f t="shared" si="323"/>
        <v>0</v>
      </c>
      <c r="KI206" s="16">
        <f t="shared" si="323"/>
        <v>0</v>
      </c>
      <c r="KJ206" s="16">
        <f t="shared" si="323"/>
        <v>0</v>
      </c>
      <c r="KK206" s="16">
        <f t="shared" si="310"/>
        <v>0</v>
      </c>
      <c r="KL206" s="16">
        <f t="shared" si="310"/>
        <v>0</v>
      </c>
      <c r="KM206" s="16">
        <f t="shared" si="310"/>
        <v>0</v>
      </c>
      <c r="KN206" s="16">
        <f t="shared" si="310"/>
        <v>0</v>
      </c>
      <c r="KO206" s="16">
        <f t="shared" si="310"/>
        <v>0</v>
      </c>
      <c r="KP206" s="16">
        <f t="shared" si="310"/>
        <v>0</v>
      </c>
      <c r="KQ206" s="16">
        <f t="shared" si="310"/>
        <v>0</v>
      </c>
      <c r="KR206" s="16">
        <f t="shared" si="310"/>
        <v>0</v>
      </c>
      <c r="KS206" s="16">
        <f t="shared" si="310"/>
        <v>0</v>
      </c>
      <c r="KT206" s="16">
        <f t="shared" si="310"/>
        <v>0</v>
      </c>
      <c r="KU206" s="16">
        <f t="shared" si="310"/>
        <v>0</v>
      </c>
      <c r="KV206" s="16">
        <f t="shared" si="310"/>
        <v>0</v>
      </c>
      <c r="KW206" s="16">
        <f t="shared" si="310"/>
        <v>0</v>
      </c>
      <c r="KX206" s="16">
        <f t="shared" si="310"/>
        <v>0</v>
      </c>
    </row>
    <row r="207" spans="1:310">
      <c r="A207" s="2" t="s">
        <v>132</v>
      </c>
      <c r="B207" s="2" t="s">
        <v>66</v>
      </c>
      <c r="C207" s="2">
        <v>1</v>
      </c>
      <c r="D207" s="3">
        <v>175</v>
      </c>
      <c r="E207" s="3">
        <v>175</v>
      </c>
      <c r="F207" s="3">
        <f t="shared" si="324"/>
        <v>0</v>
      </c>
      <c r="G207" s="4"/>
      <c r="J207" s="2">
        <v>207</v>
      </c>
      <c r="K207" s="5"/>
      <c r="L207" s="5"/>
      <c r="M207" s="3"/>
      <c r="T207" s="16">
        <f t="shared" si="316"/>
        <v>0</v>
      </c>
      <c r="U207" s="16">
        <f t="shared" si="316"/>
        <v>0</v>
      </c>
      <c r="V207" s="16">
        <f t="shared" si="316"/>
        <v>0</v>
      </c>
      <c r="W207" s="16">
        <f t="shared" si="316"/>
        <v>0</v>
      </c>
      <c r="X207" s="16">
        <f t="shared" si="316"/>
        <v>0</v>
      </c>
      <c r="Y207" s="16">
        <f t="shared" si="316"/>
        <v>0</v>
      </c>
      <c r="Z207" s="16">
        <f t="shared" si="316"/>
        <v>0</v>
      </c>
      <c r="AA207" s="16">
        <f t="shared" si="316"/>
        <v>0</v>
      </c>
      <c r="AB207" s="16">
        <f t="shared" si="316"/>
        <v>0</v>
      </c>
      <c r="AC207" s="16">
        <f t="shared" si="316"/>
        <v>0</v>
      </c>
      <c r="AD207" s="16">
        <f t="shared" si="316"/>
        <v>0</v>
      </c>
      <c r="AE207" s="16">
        <f t="shared" si="316"/>
        <v>0</v>
      </c>
      <c r="AF207" s="16">
        <f t="shared" si="316"/>
        <v>0</v>
      </c>
      <c r="AG207" s="16">
        <f t="shared" si="316"/>
        <v>0</v>
      </c>
      <c r="AH207" s="16">
        <f t="shared" si="316"/>
        <v>0</v>
      </c>
      <c r="AI207" s="16">
        <f t="shared" si="316"/>
        <v>0</v>
      </c>
      <c r="AJ207" s="16">
        <f t="shared" ref="AJ207:AY222" si="332">IF($A207=AJ$1,$D207,0)*$C207</f>
        <v>0</v>
      </c>
      <c r="AK207" s="16">
        <f t="shared" si="332"/>
        <v>0</v>
      </c>
      <c r="AL207" s="16">
        <f t="shared" si="332"/>
        <v>0</v>
      </c>
      <c r="AM207" s="16">
        <f t="shared" si="332"/>
        <v>0</v>
      </c>
      <c r="AN207" s="16">
        <f t="shared" si="332"/>
        <v>0</v>
      </c>
      <c r="AO207" s="16">
        <f t="shared" si="332"/>
        <v>0</v>
      </c>
      <c r="AP207" s="16">
        <f t="shared" si="332"/>
        <v>0</v>
      </c>
      <c r="AQ207" s="16">
        <f t="shared" si="332"/>
        <v>0</v>
      </c>
      <c r="AR207" s="16">
        <f t="shared" si="332"/>
        <v>0</v>
      </c>
      <c r="AS207" s="16">
        <f t="shared" si="332"/>
        <v>0</v>
      </c>
      <c r="AT207" s="16">
        <f t="shared" si="332"/>
        <v>0</v>
      </c>
      <c r="AU207" s="16">
        <f t="shared" si="332"/>
        <v>0</v>
      </c>
      <c r="AV207" s="16">
        <f t="shared" si="332"/>
        <v>0</v>
      </c>
      <c r="AW207" s="16">
        <f t="shared" si="332"/>
        <v>0</v>
      </c>
      <c r="AX207" s="16">
        <f t="shared" si="332"/>
        <v>0</v>
      </c>
      <c r="AY207" s="16">
        <f t="shared" si="332"/>
        <v>0</v>
      </c>
      <c r="AZ207" s="16">
        <f t="shared" si="326"/>
        <v>0</v>
      </c>
      <c r="BA207" s="16">
        <f t="shared" si="326"/>
        <v>0</v>
      </c>
      <c r="BB207" s="16">
        <f t="shared" si="326"/>
        <v>0</v>
      </c>
      <c r="BC207" s="16">
        <f t="shared" si="326"/>
        <v>0</v>
      </c>
      <c r="BD207" s="16">
        <f t="shared" si="326"/>
        <v>0</v>
      </c>
      <c r="BE207" s="16">
        <f t="shared" si="326"/>
        <v>0</v>
      </c>
      <c r="BF207" s="16">
        <f t="shared" si="326"/>
        <v>0</v>
      </c>
      <c r="BG207" s="16">
        <f t="shared" si="326"/>
        <v>0</v>
      </c>
      <c r="BH207" s="16">
        <f t="shared" si="326"/>
        <v>0</v>
      </c>
      <c r="BI207" s="16">
        <f t="shared" si="326"/>
        <v>0</v>
      </c>
      <c r="BJ207" s="16">
        <f t="shared" si="326"/>
        <v>0</v>
      </c>
      <c r="BK207" s="16">
        <f t="shared" si="326"/>
        <v>0</v>
      </c>
      <c r="BL207" s="16">
        <f t="shared" si="326"/>
        <v>0</v>
      </c>
      <c r="BM207" s="16">
        <f t="shared" si="326"/>
        <v>0</v>
      </c>
      <c r="BN207" s="16">
        <f t="shared" si="328"/>
        <v>0</v>
      </c>
      <c r="BO207" s="16">
        <f t="shared" si="328"/>
        <v>0</v>
      </c>
      <c r="BP207" s="16">
        <f t="shared" si="328"/>
        <v>0</v>
      </c>
      <c r="BQ207" s="16">
        <f t="shared" si="328"/>
        <v>0</v>
      </c>
      <c r="BR207" s="16">
        <f t="shared" si="328"/>
        <v>0</v>
      </c>
      <c r="BS207" s="16">
        <f t="shared" si="328"/>
        <v>0</v>
      </c>
      <c r="BT207" s="16">
        <f t="shared" si="328"/>
        <v>0</v>
      </c>
      <c r="BU207" s="16">
        <f t="shared" si="328"/>
        <v>0</v>
      </c>
      <c r="BV207" s="16">
        <f t="shared" si="328"/>
        <v>0</v>
      </c>
      <c r="BW207" s="16">
        <f t="shared" si="328"/>
        <v>0</v>
      </c>
      <c r="BX207" s="16">
        <f t="shared" si="328"/>
        <v>0</v>
      </c>
      <c r="BY207" s="16">
        <f t="shared" si="328"/>
        <v>0</v>
      </c>
      <c r="BZ207" s="16">
        <f t="shared" si="328"/>
        <v>0</v>
      </c>
      <c r="CA207" s="16">
        <f t="shared" si="328"/>
        <v>0</v>
      </c>
      <c r="CB207" s="16">
        <f t="shared" si="328"/>
        <v>0</v>
      </c>
      <c r="CC207" s="16">
        <f t="shared" si="328"/>
        <v>0</v>
      </c>
      <c r="CD207" s="16">
        <f t="shared" si="328"/>
        <v>0</v>
      </c>
      <c r="CE207" s="16">
        <f t="shared" si="328"/>
        <v>0</v>
      </c>
      <c r="CF207" s="16">
        <f t="shared" si="328"/>
        <v>0</v>
      </c>
      <c r="CG207" s="16">
        <f t="shared" si="328"/>
        <v>0</v>
      </c>
      <c r="CH207" s="16">
        <f t="shared" si="328"/>
        <v>0</v>
      </c>
      <c r="CI207" s="16">
        <f t="shared" si="328"/>
        <v>0</v>
      </c>
      <c r="CJ207" s="16">
        <f t="shared" si="328"/>
        <v>0</v>
      </c>
      <c r="CK207" s="16">
        <f t="shared" si="328"/>
        <v>0</v>
      </c>
      <c r="CL207" s="16">
        <f t="shared" si="328"/>
        <v>0</v>
      </c>
      <c r="CM207" s="16">
        <f t="shared" si="328"/>
        <v>0</v>
      </c>
      <c r="CN207" s="16">
        <f t="shared" si="328"/>
        <v>0</v>
      </c>
      <c r="CO207" s="16">
        <f t="shared" si="328"/>
        <v>0</v>
      </c>
      <c r="CP207" s="16">
        <f t="shared" si="328"/>
        <v>0</v>
      </c>
      <c r="CQ207" s="16">
        <f t="shared" si="328"/>
        <v>0</v>
      </c>
      <c r="CR207" s="16">
        <f t="shared" si="328"/>
        <v>0</v>
      </c>
      <c r="CS207" s="16">
        <f t="shared" si="328"/>
        <v>0</v>
      </c>
      <c r="CT207" s="16">
        <f t="shared" si="328"/>
        <v>0</v>
      </c>
      <c r="CU207" s="16">
        <f t="shared" si="328"/>
        <v>0</v>
      </c>
      <c r="CV207" s="16">
        <f t="shared" si="328"/>
        <v>0</v>
      </c>
      <c r="CW207" s="16">
        <f t="shared" si="328"/>
        <v>0</v>
      </c>
      <c r="CX207" s="16">
        <f t="shared" si="328"/>
        <v>0</v>
      </c>
      <c r="CY207" s="16">
        <f t="shared" si="328"/>
        <v>0</v>
      </c>
      <c r="CZ207" s="16">
        <f t="shared" si="328"/>
        <v>0</v>
      </c>
      <c r="DA207" s="16">
        <f t="shared" si="328"/>
        <v>0</v>
      </c>
      <c r="DB207" s="16">
        <f t="shared" si="328"/>
        <v>0</v>
      </c>
      <c r="DC207" s="16">
        <f t="shared" si="328"/>
        <v>0</v>
      </c>
      <c r="DD207" s="16">
        <f t="shared" si="328"/>
        <v>175</v>
      </c>
      <c r="DE207" s="16">
        <f t="shared" si="328"/>
        <v>0</v>
      </c>
      <c r="DF207" s="16">
        <f t="shared" si="328"/>
        <v>0</v>
      </c>
      <c r="DG207" s="16">
        <f t="shared" si="328"/>
        <v>0</v>
      </c>
      <c r="DH207" s="16">
        <f t="shared" si="328"/>
        <v>0</v>
      </c>
      <c r="DI207" s="16">
        <f t="shared" si="328"/>
        <v>0</v>
      </c>
      <c r="DJ207" s="16">
        <f t="shared" si="328"/>
        <v>0</v>
      </c>
      <c r="DK207" s="16">
        <f t="shared" si="328"/>
        <v>0</v>
      </c>
      <c r="DL207" s="16">
        <f t="shared" si="318"/>
        <v>0</v>
      </c>
      <c r="DM207" s="16">
        <f t="shared" si="318"/>
        <v>0</v>
      </c>
      <c r="DN207" s="16">
        <f t="shared" si="318"/>
        <v>0</v>
      </c>
      <c r="DO207" s="16">
        <f t="shared" si="318"/>
        <v>0</v>
      </c>
      <c r="DP207" s="16">
        <f t="shared" si="318"/>
        <v>0</v>
      </c>
      <c r="DQ207" s="16">
        <f t="shared" si="318"/>
        <v>0</v>
      </c>
      <c r="DR207" s="16">
        <f t="shared" si="318"/>
        <v>0</v>
      </c>
      <c r="DS207" s="16">
        <f t="shared" si="318"/>
        <v>0</v>
      </c>
      <c r="DT207" s="16">
        <f t="shared" si="318"/>
        <v>0</v>
      </c>
      <c r="DU207" s="16">
        <f t="shared" si="318"/>
        <v>0</v>
      </c>
      <c r="DV207" s="16">
        <f t="shared" si="312"/>
        <v>0</v>
      </c>
      <c r="DW207" s="16">
        <f t="shared" si="312"/>
        <v>0</v>
      </c>
      <c r="DX207" s="16">
        <f t="shared" si="312"/>
        <v>0</v>
      </c>
      <c r="DY207" s="16">
        <f t="shared" si="312"/>
        <v>0</v>
      </c>
      <c r="DZ207" s="16">
        <f t="shared" ref="DV207:EN220" si="333">IF($A207=DZ$1,$D207,0)*$C207</f>
        <v>0</v>
      </c>
      <c r="EA207" s="16">
        <f t="shared" si="333"/>
        <v>0</v>
      </c>
      <c r="EB207" s="16">
        <f t="shared" si="333"/>
        <v>0</v>
      </c>
      <c r="EC207" s="16">
        <f t="shared" si="333"/>
        <v>0</v>
      </c>
      <c r="ED207" s="16">
        <f t="shared" si="333"/>
        <v>0</v>
      </c>
      <c r="EE207" s="16">
        <f t="shared" si="333"/>
        <v>0</v>
      </c>
      <c r="EF207" s="16">
        <f t="shared" si="333"/>
        <v>0</v>
      </c>
      <c r="EG207" s="16">
        <f t="shared" si="333"/>
        <v>0</v>
      </c>
      <c r="EH207" s="16">
        <f t="shared" si="333"/>
        <v>0</v>
      </c>
      <c r="EI207" s="16">
        <f t="shared" si="333"/>
        <v>0</v>
      </c>
      <c r="EJ207" s="16">
        <f t="shared" si="333"/>
        <v>0</v>
      </c>
      <c r="EK207" s="16">
        <f t="shared" si="333"/>
        <v>0</v>
      </c>
      <c r="EL207" s="16">
        <f t="shared" si="333"/>
        <v>0</v>
      </c>
      <c r="EM207" s="16">
        <f t="shared" si="333"/>
        <v>0</v>
      </c>
      <c r="EN207" s="16">
        <f t="shared" si="333"/>
        <v>0</v>
      </c>
      <c r="EQ207" s="16">
        <f t="shared" si="330"/>
        <v>0</v>
      </c>
      <c r="ER207" s="16">
        <f t="shared" si="330"/>
        <v>0</v>
      </c>
      <c r="ES207" s="16">
        <f t="shared" si="330"/>
        <v>0</v>
      </c>
      <c r="ET207" s="16">
        <f t="shared" si="330"/>
        <v>0</v>
      </c>
      <c r="EU207" s="16">
        <f t="shared" si="330"/>
        <v>0</v>
      </c>
      <c r="EV207" s="16">
        <f t="shared" si="330"/>
        <v>0</v>
      </c>
      <c r="EW207" s="16">
        <f t="shared" si="330"/>
        <v>0</v>
      </c>
      <c r="EX207" s="16">
        <f t="shared" si="330"/>
        <v>0</v>
      </c>
      <c r="EY207" s="16">
        <f t="shared" si="330"/>
        <v>0</v>
      </c>
      <c r="EZ207" s="16">
        <f t="shared" si="330"/>
        <v>0</v>
      </c>
      <c r="FA207" s="16">
        <f t="shared" si="330"/>
        <v>0</v>
      </c>
      <c r="FB207" s="16">
        <f t="shared" si="330"/>
        <v>0</v>
      </c>
      <c r="FC207" s="16">
        <f t="shared" si="330"/>
        <v>0</v>
      </c>
      <c r="FD207" s="16">
        <f t="shared" si="330"/>
        <v>0</v>
      </c>
      <c r="FE207" s="16">
        <f t="shared" si="330"/>
        <v>0</v>
      </c>
      <c r="FF207" s="16">
        <f t="shared" si="330"/>
        <v>0</v>
      </c>
      <c r="FG207" s="16">
        <f t="shared" si="313"/>
        <v>0</v>
      </c>
      <c r="FH207" s="16">
        <f t="shared" si="313"/>
        <v>0</v>
      </c>
      <c r="FI207" s="16">
        <f t="shared" si="313"/>
        <v>0</v>
      </c>
      <c r="FJ207" s="16">
        <f t="shared" si="313"/>
        <v>0</v>
      </c>
      <c r="FK207" s="16">
        <f t="shared" si="313"/>
        <v>0</v>
      </c>
      <c r="FL207" s="16">
        <f t="shared" si="313"/>
        <v>0</v>
      </c>
      <c r="FM207" s="16">
        <f t="shared" si="313"/>
        <v>0</v>
      </c>
      <c r="FN207" s="16">
        <f t="shared" si="313"/>
        <v>0</v>
      </c>
      <c r="FO207" s="16">
        <f t="shared" si="313"/>
        <v>0</v>
      </c>
      <c r="FP207" s="16">
        <f t="shared" si="313"/>
        <v>0</v>
      </c>
      <c r="FQ207" s="16">
        <f t="shared" si="313"/>
        <v>0</v>
      </c>
      <c r="FR207" s="16">
        <f t="shared" si="313"/>
        <v>0</v>
      </c>
      <c r="FS207" s="16">
        <f t="shared" si="313"/>
        <v>0</v>
      </c>
      <c r="FT207" s="16">
        <f t="shared" si="313"/>
        <v>0</v>
      </c>
      <c r="FU207" s="16">
        <f t="shared" si="313"/>
        <v>0</v>
      </c>
      <c r="FV207" s="16">
        <f t="shared" si="320"/>
        <v>0</v>
      </c>
      <c r="FW207" s="16">
        <f t="shared" si="320"/>
        <v>0</v>
      </c>
      <c r="FX207" s="16">
        <f t="shared" si="320"/>
        <v>0</v>
      </c>
      <c r="FY207" s="16">
        <f t="shared" si="320"/>
        <v>0</v>
      </c>
      <c r="FZ207" s="16">
        <f t="shared" si="320"/>
        <v>0</v>
      </c>
      <c r="GA207" s="16">
        <f t="shared" si="320"/>
        <v>0</v>
      </c>
      <c r="GB207" s="16">
        <f t="shared" si="320"/>
        <v>0</v>
      </c>
      <c r="GC207" s="16">
        <f t="shared" si="320"/>
        <v>0</v>
      </c>
      <c r="GD207" s="16">
        <f t="shared" si="320"/>
        <v>0</v>
      </c>
      <c r="GE207" s="16">
        <f t="shared" si="320"/>
        <v>0</v>
      </c>
      <c r="GF207" s="16">
        <f t="shared" si="320"/>
        <v>0</v>
      </c>
      <c r="GG207" s="16">
        <f t="shared" si="320"/>
        <v>0</v>
      </c>
      <c r="GH207" s="16">
        <f t="shared" si="320"/>
        <v>0</v>
      </c>
      <c r="GI207" s="16">
        <f t="shared" si="320"/>
        <v>0</v>
      </c>
      <c r="GJ207" s="16">
        <f t="shared" si="320"/>
        <v>0</v>
      </c>
      <c r="GK207" s="16">
        <f t="shared" si="320"/>
        <v>0</v>
      </c>
      <c r="GL207" s="16">
        <f t="shared" ref="GL207:HA223" si="334">IF($A207=GL$1,$E207,0)</f>
        <v>0</v>
      </c>
      <c r="GM207" s="16">
        <f t="shared" si="334"/>
        <v>0</v>
      </c>
      <c r="GN207" s="16">
        <f t="shared" si="334"/>
        <v>0</v>
      </c>
      <c r="GO207" s="16">
        <f t="shared" si="334"/>
        <v>0</v>
      </c>
      <c r="GP207" s="16">
        <f t="shared" si="334"/>
        <v>0</v>
      </c>
      <c r="GQ207" s="16">
        <f t="shared" si="334"/>
        <v>0</v>
      </c>
      <c r="GR207" s="16">
        <f t="shared" si="334"/>
        <v>0</v>
      </c>
      <c r="GS207" s="16">
        <f t="shared" si="334"/>
        <v>0</v>
      </c>
      <c r="GT207" s="16">
        <f t="shared" si="334"/>
        <v>0</v>
      </c>
      <c r="GU207" s="16">
        <f t="shared" si="334"/>
        <v>0</v>
      </c>
      <c r="GV207" s="16">
        <f t="shared" si="334"/>
        <v>0</v>
      </c>
      <c r="GW207" s="16">
        <f t="shared" si="334"/>
        <v>0</v>
      </c>
      <c r="GX207" s="16">
        <f t="shared" si="334"/>
        <v>0</v>
      </c>
      <c r="GY207" s="16">
        <f t="shared" si="334"/>
        <v>0</v>
      </c>
      <c r="GZ207" s="16">
        <f t="shared" si="334"/>
        <v>0</v>
      </c>
      <c r="HA207" s="16">
        <f t="shared" si="334"/>
        <v>0</v>
      </c>
      <c r="HB207" s="16">
        <f t="shared" ref="HB207:HQ224" si="335">IF($A207=HB$1,$E207,0)</f>
        <v>0</v>
      </c>
      <c r="HC207" s="16">
        <f t="shared" si="335"/>
        <v>0</v>
      </c>
      <c r="HD207" s="16">
        <f t="shared" si="335"/>
        <v>0</v>
      </c>
      <c r="HE207" s="16">
        <f t="shared" si="335"/>
        <v>0</v>
      </c>
      <c r="HF207" s="16">
        <f t="shared" si="335"/>
        <v>0</v>
      </c>
      <c r="HG207" s="16">
        <f t="shared" si="335"/>
        <v>0</v>
      </c>
      <c r="HH207" s="16">
        <f t="shared" si="335"/>
        <v>0</v>
      </c>
      <c r="HI207" s="16">
        <f t="shared" si="335"/>
        <v>0</v>
      </c>
      <c r="HJ207" s="16">
        <f t="shared" si="335"/>
        <v>0</v>
      </c>
      <c r="HK207" s="16">
        <f t="shared" si="335"/>
        <v>0</v>
      </c>
      <c r="HL207" s="16">
        <f t="shared" si="335"/>
        <v>0</v>
      </c>
      <c r="HM207" s="16">
        <f t="shared" si="335"/>
        <v>0</v>
      </c>
      <c r="HN207" s="16">
        <f t="shared" si="335"/>
        <v>0</v>
      </c>
      <c r="HO207" s="16">
        <f t="shared" si="335"/>
        <v>0</v>
      </c>
      <c r="HP207" s="16">
        <f t="shared" si="335"/>
        <v>0</v>
      </c>
      <c r="HQ207" s="16">
        <f t="shared" si="331"/>
        <v>0</v>
      </c>
      <c r="HR207" s="16">
        <f t="shared" si="331"/>
        <v>0</v>
      </c>
      <c r="HS207" s="16">
        <f t="shared" si="331"/>
        <v>0</v>
      </c>
      <c r="HT207" s="16">
        <f t="shared" si="331"/>
        <v>0</v>
      </c>
      <c r="HU207" s="16">
        <f t="shared" si="331"/>
        <v>0</v>
      </c>
      <c r="HV207" s="16">
        <f t="shared" si="331"/>
        <v>0</v>
      </c>
      <c r="HW207" s="16">
        <f t="shared" si="331"/>
        <v>0</v>
      </c>
      <c r="HX207" s="16">
        <f t="shared" si="331"/>
        <v>0</v>
      </c>
      <c r="HY207" s="16">
        <f t="shared" si="331"/>
        <v>0</v>
      </c>
      <c r="HZ207" s="16">
        <f t="shared" si="331"/>
        <v>0</v>
      </c>
      <c r="IA207" s="16">
        <f t="shared" si="331"/>
        <v>175</v>
      </c>
      <c r="IB207" s="16">
        <f t="shared" si="331"/>
        <v>0</v>
      </c>
      <c r="IC207" s="16">
        <f t="shared" si="331"/>
        <v>0</v>
      </c>
      <c r="ID207" s="16">
        <f t="shared" si="331"/>
        <v>0</v>
      </c>
      <c r="IE207" s="16">
        <f t="shared" si="331"/>
        <v>0</v>
      </c>
      <c r="IF207" s="16">
        <f t="shared" si="331"/>
        <v>0</v>
      </c>
      <c r="IG207" s="16">
        <f t="shared" si="329"/>
        <v>0</v>
      </c>
      <c r="IH207" s="16">
        <f t="shared" si="325"/>
        <v>0</v>
      </c>
      <c r="II207" s="16">
        <f t="shared" si="319"/>
        <v>0</v>
      </c>
      <c r="IJ207" s="16">
        <f t="shared" si="319"/>
        <v>0</v>
      </c>
      <c r="IK207" s="16">
        <f t="shared" si="319"/>
        <v>0</v>
      </c>
      <c r="IL207" s="16">
        <f t="shared" si="319"/>
        <v>0</v>
      </c>
      <c r="IM207" s="16">
        <f t="shared" si="319"/>
        <v>0</v>
      </c>
      <c r="IN207" s="16">
        <f t="shared" si="319"/>
        <v>0</v>
      </c>
      <c r="IO207" s="16">
        <f t="shared" si="319"/>
        <v>0</v>
      </c>
      <c r="IP207" s="16">
        <f t="shared" si="319"/>
        <v>0</v>
      </c>
      <c r="IQ207" s="16">
        <f t="shared" si="319"/>
        <v>0</v>
      </c>
      <c r="IR207" s="16">
        <f t="shared" si="319"/>
        <v>0</v>
      </c>
      <c r="IS207" s="16">
        <f t="shared" si="314"/>
        <v>0</v>
      </c>
      <c r="IT207" s="16">
        <f t="shared" si="314"/>
        <v>0</v>
      </c>
      <c r="IU207" s="16">
        <f t="shared" si="314"/>
        <v>0</v>
      </c>
      <c r="IV207" s="16">
        <f t="shared" si="314"/>
        <v>0</v>
      </c>
      <c r="IW207" s="16">
        <f t="shared" ref="IS207:JK220" si="336">IF($A207=IW$1,$E207,0)</f>
        <v>0</v>
      </c>
      <c r="IX207" s="16">
        <f t="shared" si="336"/>
        <v>0</v>
      </c>
      <c r="IY207" s="16">
        <f t="shared" si="336"/>
        <v>0</v>
      </c>
      <c r="IZ207" s="16">
        <f t="shared" si="336"/>
        <v>0</v>
      </c>
      <c r="JA207" s="16">
        <f t="shared" si="336"/>
        <v>0</v>
      </c>
      <c r="JB207" s="16">
        <f t="shared" si="336"/>
        <v>0</v>
      </c>
      <c r="JC207" s="16">
        <f t="shared" si="336"/>
        <v>0</v>
      </c>
      <c r="JD207" s="16">
        <f t="shared" si="336"/>
        <v>0</v>
      </c>
      <c r="JE207" s="16">
        <f t="shared" si="336"/>
        <v>0</v>
      </c>
      <c r="JF207" s="16">
        <f t="shared" si="336"/>
        <v>0</v>
      </c>
      <c r="JG207" s="16">
        <f t="shared" si="336"/>
        <v>0</v>
      </c>
      <c r="JH207" s="16">
        <f t="shared" si="336"/>
        <v>0</v>
      </c>
      <c r="JI207" s="16">
        <f t="shared" si="336"/>
        <v>0</v>
      </c>
      <c r="JJ207" s="16">
        <f t="shared" si="336"/>
        <v>0</v>
      </c>
      <c r="JK207" s="16">
        <f t="shared" si="336"/>
        <v>0</v>
      </c>
      <c r="JN207" s="16">
        <f t="shared" si="315"/>
        <v>0</v>
      </c>
      <c r="JO207" s="16">
        <f t="shared" si="315"/>
        <v>0</v>
      </c>
      <c r="JP207" s="16">
        <f t="shared" si="315"/>
        <v>0</v>
      </c>
      <c r="JQ207" s="16">
        <f t="shared" si="315"/>
        <v>0</v>
      </c>
      <c r="JR207" s="16">
        <f t="shared" si="315"/>
        <v>0</v>
      </c>
      <c r="JS207" s="16">
        <f t="shared" si="315"/>
        <v>0</v>
      </c>
      <c r="JT207" s="16">
        <f t="shared" si="315"/>
        <v>0</v>
      </c>
      <c r="JU207" s="16">
        <f t="shared" si="315"/>
        <v>0</v>
      </c>
      <c r="JV207" s="16">
        <f t="shared" si="315"/>
        <v>0</v>
      </c>
      <c r="JW207" s="16">
        <f t="shared" si="315"/>
        <v>0</v>
      </c>
      <c r="JX207" s="16">
        <f t="shared" si="315"/>
        <v>0</v>
      </c>
      <c r="JY207" s="16">
        <f t="shared" si="315"/>
        <v>0</v>
      </c>
      <c r="JZ207" s="16">
        <f t="shared" si="315"/>
        <v>0</v>
      </c>
      <c r="KA207" s="16">
        <f t="shared" si="315"/>
        <v>0</v>
      </c>
      <c r="KB207" s="16">
        <f t="shared" si="315"/>
        <v>1</v>
      </c>
      <c r="KC207" s="16">
        <f t="shared" si="315"/>
        <v>0</v>
      </c>
      <c r="KD207" s="16">
        <f t="shared" si="323"/>
        <v>0</v>
      </c>
      <c r="KE207" s="16">
        <f t="shared" si="323"/>
        <v>0</v>
      </c>
      <c r="KF207" s="16">
        <f t="shared" si="323"/>
        <v>0</v>
      </c>
      <c r="KG207" s="16">
        <f t="shared" si="323"/>
        <v>0</v>
      </c>
      <c r="KH207" s="16">
        <f t="shared" si="323"/>
        <v>0</v>
      </c>
      <c r="KI207" s="16">
        <f t="shared" si="323"/>
        <v>0</v>
      </c>
      <c r="KJ207" s="16">
        <f t="shared" si="323"/>
        <v>0</v>
      </c>
      <c r="KK207" s="16">
        <f t="shared" si="323"/>
        <v>0</v>
      </c>
      <c r="KL207" s="16">
        <f t="shared" si="323"/>
        <v>0</v>
      </c>
      <c r="KM207" s="16">
        <f t="shared" si="323"/>
        <v>0</v>
      </c>
      <c r="KN207" s="16">
        <f t="shared" si="323"/>
        <v>0</v>
      </c>
      <c r="KO207" s="16">
        <f t="shared" si="323"/>
        <v>0</v>
      </c>
      <c r="KP207" s="16">
        <f t="shared" si="323"/>
        <v>0</v>
      </c>
      <c r="KQ207" s="16">
        <f t="shared" si="323"/>
        <v>0</v>
      </c>
      <c r="KR207" s="16">
        <f t="shared" si="323"/>
        <v>0</v>
      </c>
      <c r="KS207" s="16">
        <f t="shared" si="323"/>
        <v>0</v>
      </c>
      <c r="KT207" s="16">
        <f t="shared" ref="KK207:KX225" si="337">IF($B207=KT$1,$C207,0)</f>
        <v>0</v>
      </c>
      <c r="KU207" s="16">
        <f t="shared" si="337"/>
        <v>0</v>
      </c>
      <c r="KV207" s="16">
        <f t="shared" si="337"/>
        <v>0</v>
      </c>
      <c r="KW207" s="16">
        <f t="shared" si="337"/>
        <v>0</v>
      </c>
      <c r="KX207" s="16">
        <f t="shared" si="337"/>
        <v>0</v>
      </c>
    </row>
    <row r="208" spans="1:310">
      <c r="A208" s="2" t="s">
        <v>133</v>
      </c>
      <c r="B208" s="2" t="s">
        <v>66</v>
      </c>
      <c r="C208" s="2">
        <v>1</v>
      </c>
      <c r="D208" s="3">
        <v>105</v>
      </c>
      <c r="E208" s="3">
        <v>105</v>
      </c>
      <c r="F208" s="3">
        <f t="shared" si="324"/>
        <v>0</v>
      </c>
      <c r="G208" s="4"/>
      <c r="J208" s="2">
        <v>208</v>
      </c>
      <c r="K208" s="5"/>
      <c r="L208" s="5"/>
      <c r="M208" s="3"/>
      <c r="T208" s="16">
        <f t="shared" si="316"/>
        <v>0</v>
      </c>
      <c r="U208" s="16">
        <f t="shared" si="316"/>
        <v>0</v>
      </c>
      <c r="V208" s="16">
        <f t="shared" si="316"/>
        <v>0</v>
      </c>
      <c r="W208" s="16">
        <f t="shared" si="316"/>
        <v>0</v>
      </c>
      <c r="X208" s="16">
        <f t="shared" si="316"/>
        <v>0</v>
      </c>
      <c r="Y208" s="16">
        <f t="shared" si="316"/>
        <v>0</v>
      </c>
      <c r="Z208" s="16">
        <f t="shared" si="316"/>
        <v>0</v>
      </c>
      <c r="AA208" s="16">
        <f t="shared" si="316"/>
        <v>0</v>
      </c>
      <c r="AB208" s="16">
        <f t="shared" si="316"/>
        <v>0</v>
      </c>
      <c r="AC208" s="16">
        <f t="shared" si="316"/>
        <v>0</v>
      </c>
      <c r="AD208" s="16">
        <f t="shared" si="316"/>
        <v>0</v>
      </c>
      <c r="AE208" s="16">
        <f t="shared" si="316"/>
        <v>0</v>
      </c>
      <c r="AF208" s="16">
        <f t="shared" si="316"/>
        <v>0</v>
      </c>
      <c r="AG208" s="16">
        <f t="shared" si="316"/>
        <v>0</v>
      </c>
      <c r="AH208" s="16">
        <f t="shared" si="316"/>
        <v>0</v>
      </c>
      <c r="AI208" s="16">
        <f t="shared" si="316"/>
        <v>0</v>
      </c>
      <c r="AJ208" s="16">
        <f t="shared" si="332"/>
        <v>0</v>
      </c>
      <c r="AK208" s="16">
        <f t="shared" si="332"/>
        <v>0</v>
      </c>
      <c r="AL208" s="16">
        <f t="shared" si="332"/>
        <v>0</v>
      </c>
      <c r="AM208" s="16">
        <f t="shared" si="332"/>
        <v>0</v>
      </c>
      <c r="AN208" s="16">
        <f t="shared" si="332"/>
        <v>0</v>
      </c>
      <c r="AO208" s="16">
        <f t="shared" si="332"/>
        <v>0</v>
      </c>
      <c r="AP208" s="16">
        <f t="shared" si="332"/>
        <v>0</v>
      </c>
      <c r="AQ208" s="16">
        <f t="shared" si="332"/>
        <v>0</v>
      </c>
      <c r="AR208" s="16">
        <f t="shared" si="332"/>
        <v>0</v>
      </c>
      <c r="AS208" s="16">
        <f t="shared" si="332"/>
        <v>0</v>
      </c>
      <c r="AT208" s="16">
        <f t="shared" si="332"/>
        <v>0</v>
      </c>
      <c r="AU208" s="16">
        <f t="shared" si="332"/>
        <v>0</v>
      </c>
      <c r="AV208" s="16">
        <f t="shared" si="332"/>
        <v>0</v>
      </c>
      <c r="AW208" s="16">
        <f t="shared" si="332"/>
        <v>0</v>
      </c>
      <c r="AX208" s="16">
        <f t="shared" si="332"/>
        <v>0</v>
      </c>
      <c r="AY208" s="16">
        <f t="shared" si="332"/>
        <v>0</v>
      </c>
      <c r="AZ208" s="16">
        <f t="shared" si="326"/>
        <v>0</v>
      </c>
      <c r="BA208" s="16">
        <f t="shared" si="326"/>
        <v>0</v>
      </c>
      <c r="BB208" s="16">
        <f t="shared" si="326"/>
        <v>0</v>
      </c>
      <c r="BC208" s="16">
        <f t="shared" si="326"/>
        <v>0</v>
      </c>
      <c r="BD208" s="16">
        <f t="shared" si="326"/>
        <v>0</v>
      </c>
      <c r="BE208" s="16">
        <f t="shared" si="326"/>
        <v>0</v>
      </c>
      <c r="BF208" s="16">
        <f t="shared" si="326"/>
        <v>0</v>
      </c>
      <c r="BG208" s="16">
        <f t="shared" si="326"/>
        <v>0</v>
      </c>
      <c r="BH208" s="16">
        <f t="shared" si="326"/>
        <v>0</v>
      </c>
      <c r="BI208" s="16">
        <f t="shared" si="326"/>
        <v>0</v>
      </c>
      <c r="BJ208" s="16">
        <f t="shared" si="326"/>
        <v>0</v>
      </c>
      <c r="BK208" s="16">
        <f t="shared" si="326"/>
        <v>0</v>
      </c>
      <c r="BL208" s="16">
        <f t="shared" si="326"/>
        <v>0</v>
      </c>
      <c r="BM208" s="16">
        <f t="shared" si="326"/>
        <v>0</v>
      </c>
      <c r="BN208" s="16">
        <f t="shared" si="328"/>
        <v>0</v>
      </c>
      <c r="BO208" s="16">
        <f t="shared" si="328"/>
        <v>0</v>
      </c>
      <c r="BP208" s="16">
        <f t="shared" si="328"/>
        <v>0</v>
      </c>
      <c r="BQ208" s="16">
        <f t="shared" si="328"/>
        <v>0</v>
      </c>
      <c r="BR208" s="16">
        <f t="shared" si="328"/>
        <v>0</v>
      </c>
      <c r="BS208" s="16">
        <f t="shared" si="328"/>
        <v>0</v>
      </c>
      <c r="BT208" s="16">
        <f t="shared" si="328"/>
        <v>0</v>
      </c>
      <c r="BU208" s="16">
        <f t="shared" si="328"/>
        <v>0</v>
      </c>
      <c r="BV208" s="16">
        <f t="shared" si="328"/>
        <v>0</v>
      </c>
      <c r="BW208" s="16">
        <f t="shared" si="328"/>
        <v>0</v>
      </c>
      <c r="BX208" s="16">
        <f t="shared" si="328"/>
        <v>0</v>
      </c>
      <c r="BY208" s="16">
        <f t="shared" si="328"/>
        <v>0</v>
      </c>
      <c r="BZ208" s="16">
        <f t="shared" si="328"/>
        <v>0</v>
      </c>
      <c r="CA208" s="16">
        <f t="shared" si="328"/>
        <v>0</v>
      </c>
      <c r="CB208" s="16">
        <f t="shared" si="328"/>
        <v>0</v>
      </c>
      <c r="CC208" s="16">
        <f t="shared" si="328"/>
        <v>0</v>
      </c>
      <c r="CD208" s="16">
        <f t="shared" si="328"/>
        <v>0</v>
      </c>
      <c r="CE208" s="16">
        <f t="shared" si="328"/>
        <v>0</v>
      </c>
      <c r="CF208" s="16">
        <f t="shared" si="328"/>
        <v>0</v>
      </c>
      <c r="CG208" s="16">
        <f t="shared" si="328"/>
        <v>0</v>
      </c>
      <c r="CH208" s="16">
        <f t="shared" si="328"/>
        <v>0</v>
      </c>
      <c r="CI208" s="16">
        <f t="shared" si="328"/>
        <v>0</v>
      </c>
      <c r="CJ208" s="16">
        <f t="shared" si="328"/>
        <v>0</v>
      </c>
      <c r="CK208" s="16">
        <f t="shared" si="328"/>
        <v>0</v>
      </c>
      <c r="CL208" s="16">
        <f t="shared" si="328"/>
        <v>0</v>
      </c>
      <c r="CM208" s="16">
        <f t="shared" si="328"/>
        <v>0</v>
      </c>
      <c r="CN208" s="16">
        <f t="shared" si="328"/>
        <v>0</v>
      </c>
      <c r="CO208" s="16">
        <f t="shared" si="328"/>
        <v>0</v>
      </c>
      <c r="CP208" s="16">
        <f t="shared" si="328"/>
        <v>0</v>
      </c>
      <c r="CQ208" s="16">
        <f t="shared" si="328"/>
        <v>0</v>
      </c>
      <c r="CR208" s="16">
        <f t="shared" si="328"/>
        <v>0</v>
      </c>
      <c r="CS208" s="16">
        <f t="shared" si="328"/>
        <v>0</v>
      </c>
      <c r="CT208" s="16">
        <f t="shared" si="328"/>
        <v>0</v>
      </c>
      <c r="CU208" s="16">
        <f t="shared" si="328"/>
        <v>0</v>
      </c>
      <c r="CV208" s="16">
        <f t="shared" si="328"/>
        <v>0</v>
      </c>
      <c r="CW208" s="16">
        <f t="shared" si="328"/>
        <v>0</v>
      </c>
      <c r="CX208" s="16">
        <f t="shared" si="328"/>
        <v>0</v>
      </c>
      <c r="CY208" s="16">
        <f t="shared" si="328"/>
        <v>0</v>
      </c>
      <c r="CZ208" s="16">
        <f t="shared" si="328"/>
        <v>0</v>
      </c>
      <c r="DA208" s="16">
        <f t="shared" si="328"/>
        <v>0</v>
      </c>
      <c r="DB208" s="16">
        <f t="shared" si="328"/>
        <v>0</v>
      </c>
      <c r="DC208" s="16">
        <f t="shared" si="328"/>
        <v>0</v>
      </c>
      <c r="DD208" s="16">
        <f t="shared" si="328"/>
        <v>0</v>
      </c>
      <c r="DE208" s="16">
        <f t="shared" si="328"/>
        <v>105</v>
      </c>
      <c r="DF208" s="16">
        <f t="shared" si="328"/>
        <v>0</v>
      </c>
      <c r="DG208" s="16">
        <f t="shared" si="328"/>
        <v>0</v>
      </c>
      <c r="DH208" s="16">
        <f t="shared" si="328"/>
        <v>0</v>
      </c>
      <c r="DI208" s="16">
        <f t="shared" si="328"/>
        <v>0</v>
      </c>
      <c r="DJ208" s="16">
        <f t="shared" si="328"/>
        <v>0</v>
      </c>
      <c r="DK208" s="16">
        <f t="shared" si="328"/>
        <v>0</v>
      </c>
      <c r="DL208" s="16">
        <f t="shared" si="318"/>
        <v>0</v>
      </c>
      <c r="DM208" s="16">
        <f t="shared" si="318"/>
        <v>0</v>
      </c>
      <c r="DN208" s="16">
        <f t="shared" si="318"/>
        <v>0</v>
      </c>
      <c r="DO208" s="16">
        <f t="shared" si="318"/>
        <v>0</v>
      </c>
      <c r="DP208" s="16">
        <f t="shared" si="318"/>
        <v>0</v>
      </c>
      <c r="DQ208" s="16">
        <f t="shared" si="318"/>
        <v>0</v>
      </c>
      <c r="DR208" s="16">
        <f t="shared" si="318"/>
        <v>0</v>
      </c>
      <c r="DS208" s="16">
        <f t="shared" si="318"/>
        <v>0</v>
      </c>
      <c r="DT208" s="16">
        <f t="shared" si="318"/>
        <v>0</v>
      </c>
      <c r="DU208" s="16">
        <f t="shared" si="318"/>
        <v>0</v>
      </c>
      <c r="DV208" s="16">
        <f t="shared" si="333"/>
        <v>0</v>
      </c>
      <c r="DW208" s="16">
        <f t="shared" si="333"/>
        <v>0</v>
      </c>
      <c r="DX208" s="16">
        <f t="shared" si="333"/>
        <v>0</v>
      </c>
      <c r="DY208" s="16">
        <f t="shared" si="333"/>
        <v>0</v>
      </c>
      <c r="DZ208" s="16">
        <f t="shared" si="333"/>
        <v>0</v>
      </c>
      <c r="EA208" s="16">
        <f t="shared" si="333"/>
        <v>0</v>
      </c>
      <c r="EB208" s="16">
        <f t="shared" si="333"/>
        <v>0</v>
      </c>
      <c r="EC208" s="16">
        <f t="shared" si="333"/>
        <v>0</v>
      </c>
      <c r="ED208" s="16">
        <f t="shared" si="333"/>
        <v>0</v>
      </c>
      <c r="EE208" s="16">
        <f t="shared" si="333"/>
        <v>0</v>
      </c>
      <c r="EF208" s="16">
        <f t="shared" si="333"/>
        <v>0</v>
      </c>
      <c r="EG208" s="16">
        <f t="shared" si="333"/>
        <v>0</v>
      </c>
      <c r="EH208" s="16">
        <f t="shared" si="333"/>
        <v>0</v>
      </c>
      <c r="EI208" s="16">
        <f t="shared" si="333"/>
        <v>0</v>
      </c>
      <c r="EJ208" s="16">
        <f t="shared" si="333"/>
        <v>0</v>
      </c>
      <c r="EK208" s="16">
        <f t="shared" si="333"/>
        <v>0</v>
      </c>
      <c r="EL208" s="16">
        <f t="shared" si="333"/>
        <v>0</v>
      </c>
      <c r="EM208" s="16">
        <f t="shared" si="333"/>
        <v>0</v>
      </c>
      <c r="EN208" s="16">
        <f t="shared" si="333"/>
        <v>0</v>
      </c>
      <c r="EQ208" s="16">
        <f t="shared" si="330"/>
        <v>0</v>
      </c>
      <c r="ER208" s="16">
        <f t="shared" si="330"/>
        <v>0</v>
      </c>
      <c r="ES208" s="16">
        <f t="shared" si="330"/>
        <v>0</v>
      </c>
      <c r="ET208" s="16">
        <f t="shared" si="330"/>
        <v>0</v>
      </c>
      <c r="EU208" s="16">
        <f t="shared" si="330"/>
        <v>0</v>
      </c>
      <c r="EV208" s="16">
        <f t="shared" si="330"/>
        <v>0</v>
      </c>
      <c r="EW208" s="16">
        <f t="shared" si="330"/>
        <v>0</v>
      </c>
      <c r="EX208" s="16">
        <f t="shared" si="330"/>
        <v>0</v>
      </c>
      <c r="EY208" s="16">
        <f t="shared" si="330"/>
        <v>0</v>
      </c>
      <c r="EZ208" s="16">
        <f t="shared" si="330"/>
        <v>0</v>
      </c>
      <c r="FA208" s="16">
        <f t="shared" si="330"/>
        <v>0</v>
      </c>
      <c r="FB208" s="16">
        <f t="shared" si="330"/>
        <v>0</v>
      </c>
      <c r="FC208" s="16">
        <f t="shared" si="330"/>
        <v>0</v>
      </c>
      <c r="FD208" s="16">
        <f t="shared" si="330"/>
        <v>0</v>
      </c>
      <c r="FE208" s="16">
        <f t="shared" si="330"/>
        <v>0</v>
      </c>
      <c r="FF208" s="16">
        <f t="shared" si="330"/>
        <v>0</v>
      </c>
      <c r="FG208" s="16">
        <f t="shared" si="313"/>
        <v>0</v>
      </c>
      <c r="FH208" s="16">
        <f t="shared" si="313"/>
        <v>0</v>
      </c>
      <c r="FI208" s="16">
        <f t="shared" si="313"/>
        <v>0</v>
      </c>
      <c r="FJ208" s="16">
        <f t="shared" si="313"/>
        <v>0</v>
      </c>
      <c r="FK208" s="16">
        <f t="shared" si="313"/>
        <v>0</v>
      </c>
      <c r="FL208" s="16">
        <f t="shared" si="313"/>
        <v>0</v>
      </c>
      <c r="FM208" s="16">
        <f t="shared" si="313"/>
        <v>0</v>
      </c>
      <c r="FN208" s="16">
        <f t="shared" si="313"/>
        <v>0</v>
      </c>
      <c r="FO208" s="16">
        <f t="shared" si="313"/>
        <v>0</v>
      </c>
      <c r="FP208" s="16">
        <f t="shared" si="313"/>
        <v>0</v>
      </c>
      <c r="FQ208" s="16">
        <f t="shared" si="313"/>
        <v>0</v>
      </c>
      <c r="FR208" s="16">
        <f t="shared" si="313"/>
        <v>0</v>
      </c>
      <c r="FS208" s="16">
        <f t="shared" si="313"/>
        <v>0</v>
      </c>
      <c r="FT208" s="16">
        <f t="shared" si="313"/>
        <v>0</v>
      </c>
      <c r="FU208" s="16">
        <f t="shared" si="313"/>
        <v>0</v>
      </c>
      <c r="FV208" s="16">
        <f t="shared" si="320"/>
        <v>0</v>
      </c>
      <c r="FW208" s="16">
        <f t="shared" si="320"/>
        <v>0</v>
      </c>
      <c r="FX208" s="16">
        <f t="shared" si="320"/>
        <v>0</v>
      </c>
      <c r="FY208" s="16">
        <f t="shared" si="320"/>
        <v>0</v>
      </c>
      <c r="FZ208" s="16">
        <f t="shared" si="320"/>
        <v>0</v>
      </c>
      <c r="GA208" s="16">
        <f t="shared" si="320"/>
        <v>0</v>
      </c>
      <c r="GB208" s="16">
        <f t="shared" si="320"/>
        <v>0</v>
      </c>
      <c r="GC208" s="16">
        <f t="shared" si="320"/>
        <v>0</v>
      </c>
      <c r="GD208" s="16">
        <f t="shared" si="320"/>
        <v>0</v>
      </c>
      <c r="GE208" s="16">
        <f t="shared" si="320"/>
        <v>0</v>
      </c>
      <c r="GF208" s="16">
        <f t="shared" si="320"/>
        <v>0</v>
      </c>
      <c r="GG208" s="16">
        <f t="shared" si="320"/>
        <v>0</v>
      </c>
      <c r="GH208" s="16">
        <f t="shared" si="320"/>
        <v>0</v>
      </c>
      <c r="GI208" s="16">
        <f t="shared" si="320"/>
        <v>0</v>
      </c>
      <c r="GJ208" s="16">
        <f t="shared" si="320"/>
        <v>0</v>
      </c>
      <c r="GK208" s="16">
        <f t="shared" si="320"/>
        <v>0</v>
      </c>
      <c r="GL208" s="16">
        <f t="shared" si="334"/>
        <v>0</v>
      </c>
      <c r="GM208" s="16">
        <f t="shared" si="334"/>
        <v>0</v>
      </c>
      <c r="GN208" s="16">
        <f t="shared" si="334"/>
        <v>0</v>
      </c>
      <c r="GO208" s="16">
        <f t="shared" si="334"/>
        <v>0</v>
      </c>
      <c r="GP208" s="16">
        <f t="shared" si="334"/>
        <v>0</v>
      </c>
      <c r="GQ208" s="16">
        <f t="shared" si="334"/>
        <v>0</v>
      </c>
      <c r="GR208" s="16">
        <f t="shared" si="334"/>
        <v>0</v>
      </c>
      <c r="GS208" s="16">
        <f t="shared" si="334"/>
        <v>0</v>
      </c>
      <c r="GT208" s="16">
        <f t="shared" si="334"/>
        <v>0</v>
      </c>
      <c r="GU208" s="16">
        <f t="shared" si="334"/>
        <v>0</v>
      </c>
      <c r="GV208" s="16">
        <f t="shared" si="334"/>
        <v>0</v>
      </c>
      <c r="GW208" s="16">
        <f t="shared" si="334"/>
        <v>0</v>
      </c>
      <c r="GX208" s="16">
        <f t="shared" si="334"/>
        <v>0</v>
      </c>
      <c r="GY208" s="16">
        <f t="shared" si="334"/>
        <v>0</v>
      </c>
      <c r="GZ208" s="16">
        <f t="shared" si="334"/>
        <v>0</v>
      </c>
      <c r="HA208" s="16">
        <f t="shared" si="334"/>
        <v>0</v>
      </c>
      <c r="HB208" s="16">
        <f t="shared" si="335"/>
        <v>0</v>
      </c>
      <c r="HC208" s="16">
        <f t="shared" si="335"/>
        <v>0</v>
      </c>
      <c r="HD208" s="16">
        <f t="shared" si="335"/>
        <v>0</v>
      </c>
      <c r="HE208" s="16">
        <f t="shared" si="335"/>
        <v>0</v>
      </c>
      <c r="HF208" s="16">
        <f t="shared" si="335"/>
        <v>0</v>
      </c>
      <c r="HG208" s="16">
        <f t="shared" si="335"/>
        <v>0</v>
      </c>
      <c r="HH208" s="16">
        <f t="shared" si="335"/>
        <v>0</v>
      </c>
      <c r="HI208" s="16">
        <f t="shared" si="335"/>
        <v>0</v>
      </c>
      <c r="HJ208" s="16">
        <f t="shared" si="335"/>
        <v>0</v>
      </c>
      <c r="HK208" s="16">
        <f t="shared" si="335"/>
        <v>0</v>
      </c>
      <c r="HL208" s="16">
        <f t="shared" si="335"/>
        <v>0</v>
      </c>
      <c r="HM208" s="16">
        <f t="shared" si="335"/>
        <v>0</v>
      </c>
      <c r="HN208" s="16">
        <f t="shared" si="335"/>
        <v>0</v>
      </c>
      <c r="HO208" s="16">
        <f t="shared" si="335"/>
        <v>0</v>
      </c>
      <c r="HP208" s="16">
        <f t="shared" si="335"/>
        <v>0</v>
      </c>
      <c r="HQ208" s="16">
        <f t="shared" si="331"/>
        <v>0</v>
      </c>
      <c r="HR208" s="16">
        <f t="shared" si="331"/>
        <v>0</v>
      </c>
      <c r="HS208" s="16">
        <f t="shared" si="331"/>
        <v>0</v>
      </c>
      <c r="HT208" s="16">
        <f t="shared" si="331"/>
        <v>0</v>
      </c>
      <c r="HU208" s="16">
        <f t="shared" si="331"/>
        <v>0</v>
      </c>
      <c r="HV208" s="16">
        <f t="shared" si="331"/>
        <v>0</v>
      </c>
      <c r="HW208" s="16">
        <f t="shared" si="331"/>
        <v>0</v>
      </c>
      <c r="HX208" s="16">
        <f t="shared" si="331"/>
        <v>0</v>
      </c>
      <c r="HY208" s="16">
        <f t="shared" si="331"/>
        <v>0</v>
      </c>
      <c r="HZ208" s="16">
        <f t="shared" si="331"/>
        <v>0</v>
      </c>
      <c r="IA208" s="16">
        <f t="shared" si="331"/>
        <v>0</v>
      </c>
      <c r="IB208" s="16">
        <f t="shared" si="331"/>
        <v>105</v>
      </c>
      <c r="IC208" s="16">
        <f t="shared" si="331"/>
        <v>0</v>
      </c>
      <c r="ID208" s="16">
        <f t="shared" si="331"/>
        <v>0</v>
      </c>
      <c r="IE208" s="16">
        <f t="shared" si="331"/>
        <v>0</v>
      </c>
      <c r="IF208" s="16">
        <f t="shared" si="331"/>
        <v>0</v>
      </c>
      <c r="IG208" s="16">
        <f t="shared" si="329"/>
        <v>0</v>
      </c>
      <c r="IH208" s="16">
        <f t="shared" si="325"/>
        <v>0</v>
      </c>
      <c r="II208" s="16">
        <f t="shared" si="319"/>
        <v>0</v>
      </c>
      <c r="IJ208" s="16">
        <f t="shared" si="319"/>
        <v>0</v>
      </c>
      <c r="IK208" s="16">
        <f t="shared" si="319"/>
        <v>0</v>
      </c>
      <c r="IL208" s="16">
        <f t="shared" si="319"/>
        <v>0</v>
      </c>
      <c r="IM208" s="16">
        <f t="shared" si="319"/>
        <v>0</v>
      </c>
      <c r="IN208" s="16">
        <f t="shared" si="319"/>
        <v>0</v>
      </c>
      <c r="IO208" s="16">
        <f t="shared" si="319"/>
        <v>0</v>
      </c>
      <c r="IP208" s="16">
        <f t="shared" si="319"/>
        <v>0</v>
      </c>
      <c r="IQ208" s="16">
        <f t="shared" si="319"/>
        <v>0</v>
      </c>
      <c r="IR208" s="16">
        <f t="shared" si="319"/>
        <v>0</v>
      </c>
      <c r="IS208" s="16">
        <f t="shared" si="336"/>
        <v>0</v>
      </c>
      <c r="IT208" s="16">
        <f t="shared" si="336"/>
        <v>0</v>
      </c>
      <c r="IU208" s="16">
        <f t="shared" si="336"/>
        <v>0</v>
      </c>
      <c r="IV208" s="16">
        <f t="shared" si="336"/>
        <v>0</v>
      </c>
      <c r="IW208" s="16">
        <f t="shared" si="336"/>
        <v>0</v>
      </c>
      <c r="IX208" s="16">
        <f t="shared" si="336"/>
        <v>0</v>
      </c>
      <c r="IY208" s="16">
        <f t="shared" si="336"/>
        <v>0</v>
      </c>
      <c r="IZ208" s="16">
        <f t="shared" si="336"/>
        <v>0</v>
      </c>
      <c r="JA208" s="16">
        <f t="shared" si="336"/>
        <v>0</v>
      </c>
      <c r="JB208" s="16">
        <f t="shared" si="336"/>
        <v>0</v>
      </c>
      <c r="JC208" s="16">
        <f t="shared" si="336"/>
        <v>0</v>
      </c>
      <c r="JD208" s="16">
        <f t="shared" si="336"/>
        <v>0</v>
      </c>
      <c r="JE208" s="16">
        <f t="shared" si="336"/>
        <v>0</v>
      </c>
      <c r="JF208" s="16">
        <f t="shared" si="336"/>
        <v>0</v>
      </c>
      <c r="JG208" s="16">
        <f t="shared" si="336"/>
        <v>0</v>
      </c>
      <c r="JH208" s="16">
        <f t="shared" si="336"/>
        <v>0</v>
      </c>
      <c r="JI208" s="16">
        <f t="shared" si="336"/>
        <v>0</v>
      </c>
      <c r="JJ208" s="16">
        <f t="shared" si="336"/>
        <v>0</v>
      </c>
      <c r="JK208" s="16">
        <f t="shared" si="336"/>
        <v>0</v>
      </c>
      <c r="JN208" s="16">
        <f t="shared" si="315"/>
        <v>0</v>
      </c>
      <c r="JO208" s="16">
        <f t="shared" si="315"/>
        <v>0</v>
      </c>
      <c r="JP208" s="16">
        <f t="shared" si="315"/>
        <v>0</v>
      </c>
      <c r="JQ208" s="16">
        <f t="shared" si="315"/>
        <v>0</v>
      </c>
      <c r="JR208" s="16">
        <f t="shared" si="315"/>
        <v>0</v>
      </c>
      <c r="JS208" s="16">
        <f t="shared" si="315"/>
        <v>0</v>
      </c>
      <c r="JT208" s="16">
        <f t="shared" si="315"/>
        <v>0</v>
      </c>
      <c r="JU208" s="16">
        <f t="shared" si="315"/>
        <v>0</v>
      </c>
      <c r="JV208" s="16">
        <f t="shared" si="315"/>
        <v>0</v>
      </c>
      <c r="JW208" s="16">
        <f t="shared" si="315"/>
        <v>0</v>
      </c>
      <c r="JX208" s="16">
        <f t="shared" si="315"/>
        <v>0</v>
      </c>
      <c r="JY208" s="16">
        <f t="shared" si="315"/>
        <v>0</v>
      </c>
      <c r="JZ208" s="16">
        <f t="shared" si="315"/>
        <v>0</v>
      </c>
      <c r="KA208" s="16">
        <f t="shared" si="315"/>
        <v>0</v>
      </c>
      <c r="KB208" s="16">
        <f t="shared" si="315"/>
        <v>1</v>
      </c>
      <c r="KC208" s="16">
        <f t="shared" si="315"/>
        <v>0</v>
      </c>
      <c r="KD208" s="16">
        <f t="shared" si="323"/>
        <v>0</v>
      </c>
      <c r="KE208" s="16">
        <f t="shared" si="323"/>
        <v>0</v>
      </c>
      <c r="KF208" s="16">
        <f t="shared" si="323"/>
        <v>0</v>
      </c>
      <c r="KG208" s="16">
        <f t="shared" si="323"/>
        <v>0</v>
      </c>
      <c r="KH208" s="16">
        <f t="shared" si="323"/>
        <v>0</v>
      </c>
      <c r="KI208" s="16">
        <f t="shared" si="323"/>
        <v>0</v>
      </c>
      <c r="KJ208" s="16">
        <f t="shared" si="323"/>
        <v>0</v>
      </c>
      <c r="KK208" s="16">
        <f t="shared" si="337"/>
        <v>0</v>
      </c>
      <c r="KL208" s="16">
        <f t="shared" si="337"/>
        <v>0</v>
      </c>
      <c r="KM208" s="16">
        <f t="shared" si="337"/>
        <v>0</v>
      </c>
      <c r="KN208" s="16">
        <f t="shared" si="337"/>
        <v>0</v>
      </c>
      <c r="KO208" s="16">
        <f t="shared" si="337"/>
        <v>0</v>
      </c>
      <c r="KP208" s="16">
        <f t="shared" si="337"/>
        <v>0</v>
      </c>
      <c r="KQ208" s="16">
        <f t="shared" si="337"/>
        <v>0</v>
      </c>
      <c r="KR208" s="16">
        <f t="shared" si="337"/>
        <v>0</v>
      </c>
      <c r="KS208" s="16">
        <f t="shared" si="337"/>
        <v>0</v>
      </c>
      <c r="KT208" s="16">
        <f t="shared" si="337"/>
        <v>0</v>
      </c>
      <c r="KU208" s="16">
        <f t="shared" si="337"/>
        <v>0</v>
      </c>
      <c r="KV208" s="16">
        <f t="shared" si="337"/>
        <v>0</v>
      </c>
      <c r="KW208" s="16">
        <f t="shared" si="337"/>
        <v>0</v>
      </c>
      <c r="KX208" s="16">
        <f t="shared" si="337"/>
        <v>0</v>
      </c>
    </row>
    <row r="209" spans="1:310">
      <c r="A209" s="2" t="s">
        <v>84</v>
      </c>
      <c r="B209" s="2" t="s">
        <v>45</v>
      </c>
      <c r="C209" s="2">
        <v>1</v>
      </c>
      <c r="D209" s="3">
        <v>50</v>
      </c>
      <c r="E209" s="3">
        <v>50</v>
      </c>
      <c r="F209" s="3">
        <f t="shared" si="324"/>
        <v>0</v>
      </c>
      <c r="G209" s="4"/>
      <c r="J209" s="2">
        <v>209</v>
      </c>
      <c r="K209" s="5"/>
      <c r="L209" s="5"/>
      <c r="M209" s="3"/>
      <c r="T209" s="16">
        <f t="shared" si="316"/>
        <v>0</v>
      </c>
      <c r="U209" s="16">
        <f t="shared" si="316"/>
        <v>0</v>
      </c>
      <c r="V209" s="16">
        <f t="shared" si="316"/>
        <v>0</v>
      </c>
      <c r="W209" s="16">
        <f t="shared" si="316"/>
        <v>0</v>
      </c>
      <c r="X209" s="16">
        <f t="shared" si="316"/>
        <v>0</v>
      </c>
      <c r="Y209" s="16">
        <f t="shared" si="316"/>
        <v>0</v>
      </c>
      <c r="Z209" s="16">
        <f t="shared" si="316"/>
        <v>0</v>
      </c>
      <c r="AA209" s="16">
        <f t="shared" si="316"/>
        <v>0</v>
      </c>
      <c r="AB209" s="16">
        <f t="shared" si="316"/>
        <v>0</v>
      </c>
      <c r="AC209" s="16">
        <f t="shared" si="316"/>
        <v>0</v>
      </c>
      <c r="AD209" s="16">
        <f t="shared" si="316"/>
        <v>0</v>
      </c>
      <c r="AE209" s="16">
        <f t="shared" si="316"/>
        <v>0</v>
      </c>
      <c r="AF209" s="16">
        <f t="shared" si="316"/>
        <v>0</v>
      </c>
      <c r="AG209" s="16">
        <f t="shared" si="316"/>
        <v>0</v>
      </c>
      <c r="AH209" s="16">
        <f t="shared" si="316"/>
        <v>0</v>
      </c>
      <c r="AI209" s="16">
        <f t="shared" si="316"/>
        <v>0</v>
      </c>
      <c r="AJ209" s="16">
        <f t="shared" si="332"/>
        <v>0</v>
      </c>
      <c r="AK209" s="16">
        <f t="shared" si="332"/>
        <v>0</v>
      </c>
      <c r="AL209" s="16">
        <f t="shared" si="332"/>
        <v>0</v>
      </c>
      <c r="AM209" s="16">
        <f t="shared" si="332"/>
        <v>0</v>
      </c>
      <c r="AN209" s="16">
        <f t="shared" si="332"/>
        <v>0</v>
      </c>
      <c r="AO209" s="16">
        <f t="shared" si="332"/>
        <v>0</v>
      </c>
      <c r="AP209" s="16">
        <f t="shared" si="332"/>
        <v>0</v>
      </c>
      <c r="AQ209" s="16">
        <f t="shared" si="332"/>
        <v>0</v>
      </c>
      <c r="AR209" s="16">
        <f t="shared" si="332"/>
        <v>0</v>
      </c>
      <c r="AS209" s="16">
        <f t="shared" si="332"/>
        <v>0</v>
      </c>
      <c r="AT209" s="16">
        <f t="shared" si="332"/>
        <v>0</v>
      </c>
      <c r="AU209" s="16">
        <f t="shared" si="332"/>
        <v>0</v>
      </c>
      <c r="AV209" s="16">
        <f t="shared" si="332"/>
        <v>0</v>
      </c>
      <c r="AW209" s="16">
        <f t="shared" si="332"/>
        <v>0</v>
      </c>
      <c r="AX209" s="16">
        <f t="shared" si="332"/>
        <v>0</v>
      </c>
      <c r="AY209" s="16">
        <f t="shared" si="332"/>
        <v>0</v>
      </c>
      <c r="AZ209" s="16">
        <f t="shared" si="326"/>
        <v>0</v>
      </c>
      <c r="BA209" s="16">
        <f t="shared" si="326"/>
        <v>0</v>
      </c>
      <c r="BB209" s="16">
        <f t="shared" si="326"/>
        <v>0</v>
      </c>
      <c r="BC209" s="16">
        <f t="shared" si="326"/>
        <v>0</v>
      </c>
      <c r="BD209" s="16">
        <f t="shared" si="326"/>
        <v>0</v>
      </c>
      <c r="BE209" s="16">
        <f t="shared" si="326"/>
        <v>0</v>
      </c>
      <c r="BF209" s="16">
        <f t="shared" si="326"/>
        <v>0</v>
      </c>
      <c r="BG209" s="16">
        <f t="shared" si="326"/>
        <v>0</v>
      </c>
      <c r="BH209" s="16">
        <f t="shared" si="326"/>
        <v>0</v>
      </c>
      <c r="BI209" s="16">
        <f t="shared" si="326"/>
        <v>0</v>
      </c>
      <c r="BJ209" s="16">
        <f t="shared" si="326"/>
        <v>0</v>
      </c>
      <c r="BK209" s="16">
        <f t="shared" si="326"/>
        <v>0</v>
      </c>
      <c r="BL209" s="16">
        <f t="shared" si="326"/>
        <v>0</v>
      </c>
      <c r="BM209" s="16">
        <f t="shared" si="326"/>
        <v>0</v>
      </c>
      <c r="BN209" s="16">
        <f t="shared" si="328"/>
        <v>0</v>
      </c>
      <c r="BO209" s="16">
        <f t="shared" si="328"/>
        <v>0</v>
      </c>
      <c r="BP209" s="16">
        <f t="shared" si="328"/>
        <v>0</v>
      </c>
      <c r="BQ209" s="16">
        <f t="shared" si="328"/>
        <v>0</v>
      </c>
      <c r="BR209" s="16">
        <f t="shared" ref="BR209:CG236" si="338">IF($A209=BR$1,$D209,0)*$C209</f>
        <v>50</v>
      </c>
      <c r="BS209" s="16">
        <f t="shared" si="338"/>
        <v>0</v>
      </c>
      <c r="BT209" s="16">
        <f t="shared" si="338"/>
        <v>0</v>
      </c>
      <c r="BU209" s="16">
        <f t="shared" si="338"/>
        <v>0</v>
      </c>
      <c r="BV209" s="16">
        <f t="shared" si="338"/>
        <v>0</v>
      </c>
      <c r="BW209" s="16">
        <f t="shared" si="338"/>
        <v>0</v>
      </c>
      <c r="BX209" s="16">
        <f t="shared" si="338"/>
        <v>0</v>
      </c>
      <c r="BY209" s="16">
        <f t="shared" si="338"/>
        <v>0</v>
      </c>
      <c r="BZ209" s="16">
        <f t="shared" si="338"/>
        <v>0</v>
      </c>
      <c r="CA209" s="16">
        <f t="shared" si="338"/>
        <v>0</v>
      </c>
      <c r="CB209" s="16">
        <f t="shared" si="338"/>
        <v>0</v>
      </c>
      <c r="CC209" s="16">
        <f t="shared" si="338"/>
        <v>0</v>
      </c>
      <c r="CD209" s="16">
        <f t="shared" si="338"/>
        <v>0</v>
      </c>
      <c r="CE209" s="16">
        <f t="shared" si="338"/>
        <v>0</v>
      </c>
      <c r="CF209" s="16">
        <f t="shared" si="338"/>
        <v>0</v>
      </c>
      <c r="CG209" s="16">
        <f t="shared" si="338"/>
        <v>0</v>
      </c>
      <c r="CH209" s="16">
        <f t="shared" ref="CH209:CW224" si="339">IF($A209=CH$1,$D209,0)*$C209</f>
        <v>0</v>
      </c>
      <c r="CI209" s="16">
        <f t="shared" si="339"/>
        <v>0</v>
      </c>
      <c r="CJ209" s="16">
        <f t="shared" si="339"/>
        <v>0</v>
      </c>
      <c r="CK209" s="16">
        <f t="shared" si="339"/>
        <v>0</v>
      </c>
      <c r="CL209" s="16">
        <f t="shared" si="339"/>
        <v>0</v>
      </c>
      <c r="CM209" s="16">
        <f t="shared" si="339"/>
        <v>0</v>
      </c>
      <c r="CN209" s="16">
        <f t="shared" si="339"/>
        <v>0</v>
      </c>
      <c r="CO209" s="16">
        <f t="shared" si="339"/>
        <v>0</v>
      </c>
      <c r="CP209" s="16">
        <f t="shared" si="339"/>
        <v>0</v>
      </c>
      <c r="CQ209" s="16">
        <f t="shared" si="339"/>
        <v>0</v>
      </c>
      <c r="CR209" s="16">
        <f t="shared" si="339"/>
        <v>0</v>
      </c>
      <c r="CS209" s="16">
        <f t="shared" si="339"/>
        <v>0</v>
      </c>
      <c r="CT209" s="16">
        <f t="shared" si="339"/>
        <v>0</v>
      </c>
      <c r="CU209" s="16">
        <f t="shared" si="339"/>
        <v>0</v>
      </c>
      <c r="CV209" s="16">
        <f t="shared" si="339"/>
        <v>0</v>
      </c>
      <c r="CW209" s="16">
        <f t="shared" si="339"/>
        <v>0</v>
      </c>
      <c r="CX209" s="16">
        <f t="shared" ref="CX209:DM223" si="340">IF($A209=CX$1,$D209,0)*$C209</f>
        <v>0</v>
      </c>
      <c r="CY209" s="16">
        <f t="shared" si="340"/>
        <v>0</v>
      </c>
      <c r="CZ209" s="16">
        <f t="shared" si="340"/>
        <v>0</v>
      </c>
      <c r="DA209" s="16">
        <f t="shared" si="340"/>
        <v>0</v>
      </c>
      <c r="DB209" s="16">
        <f t="shared" si="340"/>
        <v>0</v>
      </c>
      <c r="DC209" s="16">
        <f t="shared" si="340"/>
        <v>0</v>
      </c>
      <c r="DD209" s="16">
        <f t="shared" si="340"/>
        <v>0</v>
      </c>
      <c r="DE209" s="16">
        <f t="shared" si="340"/>
        <v>0</v>
      </c>
      <c r="DF209" s="16">
        <f t="shared" si="340"/>
        <v>0</v>
      </c>
      <c r="DG209" s="16">
        <f t="shared" si="340"/>
        <v>0</v>
      </c>
      <c r="DH209" s="16">
        <f t="shared" si="340"/>
        <v>0</v>
      </c>
      <c r="DI209" s="16">
        <f t="shared" si="340"/>
        <v>0</v>
      </c>
      <c r="DJ209" s="16">
        <f t="shared" si="340"/>
        <v>0</v>
      </c>
      <c r="DK209" s="16">
        <f t="shared" si="340"/>
        <v>0</v>
      </c>
      <c r="DL209" s="16">
        <f t="shared" si="340"/>
        <v>0</v>
      </c>
      <c r="DM209" s="16">
        <f t="shared" si="340"/>
        <v>0</v>
      </c>
      <c r="DN209" s="16">
        <f t="shared" si="318"/>
        <v>0</v>
      </c>
      <c r="DO209" s="16">
        <f t="shared" si="318"/>
        <v>0</v>
      </c>
      <c r="DP209" s="16">
        <f t="shared" si="318"/>
        <v>0</v>
      </c>
      <c r="DQ209" s="16">
        <f t="shared" si="318"/>
        <v>0</v>
      </c>
      <c r="DR209" s="16">
        <f t="shared" si="318"/>
        <v>0</v>
      </c>
      <c r="DS209" s="16">
        <f t="shared" si="318"/>
        <v>0</v>
      </c>
      <c r="DT209" s="16">
        <f t="shared" si="318"/>
        <v>0</v>
      </c>
      <c r="DU209" s="16">
        <f t="shared" si="318"/>
        <v>0</v>
      </c>
      <c r="DV209" s="16">
        <f t="shared" si="333"/>
        <v>0</v>
      </c>
      <c r="DW209" s="16">
        <f t="shared" si="333"/>
        <v>0</v>
      </c>
      <c r="DX209" s="16">
        <f t="shared" si="333"/>
        <v>0</v>
      </c>
      <c r="DY209" s="16">
        <f t="shared" si="333"/>
        <v>0</v>
      </c>
      <c r="DZ209" s="16">
        <f t="shared" si="333"/>
        <v>0</v>
      </c>
      <c r="EA209" s="16">
        <f t="shared" si="333"/>
        <v>0</v>
      </c>
      <c r="EB209" s="16">
        <f t="shared" si="333"/>
        <v>0</v>
      </c>
      <c r="EC209" s="16">
        <f t="shared" si="333"/>
        <v>0</v>
      </c>
      <c r="ED209" s="16">
        <f t="shared" si="333"/>
        <v>0</v>
      </c>
      <c r="EE209" s="16">
        <f t="shared" si="333"/>
        <v>0</v>
      </c>
      <c r="EF209" s="16">
        <f t="shared" si="333"/>
        <v>0</v>
      </c>
      <c r="EG209" s="16">
        <f t="shared" si="333"/>
        <v>0</v>
      </c>
      <c r="EH209" s="16">
        <f t="shared" si="333"/>
        <v>0</v>
      </c>
      <c r="EI209" s="16">
        <f t="shared" si="333"/>
        <v>0</v>
      </c>
      <c r="EJ209" s="16">
        <f t="shared" si="333"/>
        <v>0</v>
      </c>
      <c r="EK209" s="16">
        <f t="shared" si="333"/>
        <v>0</v>
      </c>
      <c r="EL209" s="16">
        <f t="shared" si="333"/>
        <v>0</v>
      </c>
      <c r="EM209" s="16">
        <f t="shared" si="333"/>
        <v>0</v>
      </c>
      <c r="EN209" s="16">
        <f t="shared" si="333"/>
        <v>0</v>
      </c>
      <c r="EQ209" s="16">
        <f t="shared" si="330"/>
        <v>0</v>
      </c>
      <c r="ER209" s="16">
        <f t="shared" si="330"/>
        <v>0</v>
      </c>
      <c r="ES209" s="16">
        <f t="shared" si="330"/>
        <v>0</v>
      </c>
      <c r="ET209" s="16">
        <f t="shared" si="330"/>
        <v>0</v>
      </c>
      <c r="EU209" s="16">
        <f t="shared" si="330"/>
        <v>0</v>
      </c>
      <c r="EV209" s="16">
        <f t="shared" si="330"/>
        <v>0</v>
      </c>
      <c r="EW209" s="16">
        <f t="shared" si="330"/>
        <v>0</v>
      </c>
      <c r="EX209" s="16">
        <f t="shared" si="330"/>
        <v>0</v>
      </c>
      <c r="EY209" s="16">
        <f t="shared" si="330"/>
        <v>0</v>
      </c>
      <c r="EZ209" s="16">
        <f t="shared" si="330"/>
        <v>0</v>
      </c>
      <c r="FA209" s="16">
        <f t="shared" si="330"/>
        <v>0</v>
      </c>
      <c r="FB209" s="16">
        <f t="shared" si="330"/>
        <v>0</v>
      </c>
      <c r="FC209" s="16">
        <f t="shared" si="330"/>
        <v>0</v>
      </c>
      <c r="FD209" s="16">
        <f t="shared" si="330"/>
        <v>0</v>
      </c>
      <c r="FE209" s="16">
        <f t="shared" si="330"/>
        <v>0</v>
      </c>
      <c r="FF209" s="16">
        <f t="shared" si="330"/>
        <v>0</v>
      </c>
      <c r="FG209" s="16">
        <f t="shared" ref="FG209:FV225" si="341">IF($A209=FG$1,$E209,0)</f>
        <v>0</v>
      </c>
      <c r="FH209" s="16">
        <f t="shared" si="341"/>
        <v>0</v>
      </c>
      <c r="FI209" s="16">
        <f t="shared" si="341"/>
        <v>0</v>
      </c>
      <c r="FJ209" s="16">
        <f t="shared" si="341"/>
        <v>0</v>
      </c>
      <c r="FK209" s="16">
        <f t="shared" si="341"/>
        <v>0</v>
      </c>
      <c r="FL209" s="16">
        <f t="shared" si="341"/>
        <v>0</v>
      </c>
      <c r="FM209" s="16">
        <f t="shared" si="341"/>
        <v>0</v>
      </c>
      <c r="FN209" s="16">
        <f t="shared" si="341"/>
        <v>0</v>
      </c>
      <c r="FO209" s="16">
        <f t="shared" si="341"/>
        <v>0</v>
      </c>
      <c r="FP209" s="16">
        <f t="shared" si="341"/>
        <v>0</v>
      </c>
      <c r="FQ209" s="16">
        <f t="shared" si="341"/>
        <v>0</v>
      </c>
      <c r="FR209" s="16">
        <f t="shared" si="341"/>
        <v>0</v>
      </c>
      <c r="FS209" s="16">
        <f t="shared" si="341"/>
        <v>0</v>
      </c>
      <c r="FT209" s="16">
        <f t="shared" si="341"/>
        <v>0</v>
      </c>
      <c r="FU209" s="16">
        <f t="shared" si="341"/>
        <v>0</v>
      </c>
      <c r="FV209" s="16">
        <f t="shared" si="320"/>
        <v>0</v>
      </c>
      <c r="FW209" s="16">
        <f t="shared" si="320"/>
        <v>0</v>
      </c>
      <c r="FX209" s="16">
        <f t="shared" si="320"/>
        <v>0</v>
      </c>
      <c r="FY209" s="16">
        <f t="shared" si="320"/>
        <v>0</v>
      </c>
      <c r="FZ209" s="16">
        <f t="shared" si="320"/>
        <v>0</v>
      </c>
      <c r="GA209" s="16">
        <f t="shared" si="320"/>
        <v>0</v>
      </c>
      <c r="GB209" s="16">
        <f t="shared" si="320"/>
        <v>0</v>
      </c>
      <c r="GC209" s="16">
        <f t="shared" si="320"/>
        <v>0</v>
      </c>
      <c r="GD209" s="16">
        <f t="shared" si="320"/>
        <v>0</v>
      </c>
      <c r="GE209" s="16">
        <f t="shared" si="320"/>
        <v>0</v>
      </c>
      <c r="GF209" s="16">
        <f t="shared" si="320"/>
        <v>0</v>
      </c>
      <c r="GG209" s="16">
        <f t="shared" si="320"/>
        <v>0</v>
      </c>
      <c r="GH209" s="16">
        <f t="shared" si="320"/>
        <v>0</v>
      </c>
      <c r="GI209" s="16">
        <f t="shared" si="320"/>
        <v>0</v>
      </c>
      <c r="GJ209" s="16">
        <f t="shared" si="320"/>
        <v>0</v>
      </c>
      <c r="GK209" s="16">
        <f t="shared" si="320"/>
        <v>0</v>
      </c>
      <c r="GL209" s="16">
        <f t="shared" si="334"/>
        <v>0</v>
      </c>
      <c r="GM209" s="16">
        <f t="shared" si="334"/>
        <v>0</v>
      </c>
      <c r="GN209" s="16">
        <f t="shared" si="334"/>
        <v>0</v>
      </c>
      <c r="GO209" s="16">
        <f t="shared" si="334"/>
        <v>50</v>
      </c>
      <c r="GP209" s="16">
        <f t="shared" si="334"/>
        <v>0</v>
      </c>
      <c r="GQ209" s="16">
        <f t="shared" si="334"/>
        <v>0</v>
      </c>
      <c r="GR209" s="16">
        <f t="shared" si="334"/>
        <v>0</v>
      </c>
      <c r="GS209" s="16">
        <f t="shared" si="334"/>
        <v>0</v>
      </c>
      <c r="GT209" s="16">
        <f t="shared" si="334"/>
        <v>0</v>
      </c>
      <c r="GU209" s="16">
        <f t="shared" si="334"/>
        <v>0</v>
      </c>
      <c r="GV209" s="16">
        <f t="shared" si="334"/>
        <v>0</v>
      </c>
      <c r="GW209" s="16">
        <f t="shared" si="334"/>
        <v>0</v>
      </c>
      <c r="GX209" s="16">
        <f t="shared" si="334"/>
        <v>0</v>
      </c>
      <c r="GY209" s="16">
        <f t="shared" si="334"/>
        <v>0</v>
      </c>
      <c r="GZ209" s="16">
        <f t="shared" si="334"/>
        <v>0</v>
      </c>
      <c r="HA209" s="16">
        <f t="shared" si="334"/>
        <v>0</v>
      </c>
      <c r="HB209" s="16">
        <f t="shared" si="335"/>
        <v>0</v>
      </c>
      <c r="HC209" s="16">
        <f t="shared" si="335"/>
        <v>0</v>
      </c>
      <c r="HD209" s="16">
        <f t="shared" si="335"/>
        <v>0</v>
      </c>
      <c r="HE209" s="16">
        <f t="shared" si="335"/>
        <v>0</v>
      </c>
      <c r="HF209" s="16">
        <f t="shared" si="335"/>
        <v>0</v>
      </c>
      <c r="HG209" s="16">
        <f t="shared" si="335"/>
        <v>0</v>
      </c>
      <c r="HH209" s="16">
        <f t="shared" si="335"/>
        <v>0</v>
      </c>
      <c r="HI209" s="16">
        <f t="shared" si="335"/>
        <v>0</v>
      </c>
      <c r="HJ209" s="16">
        <f t="shared" si="335"/>
        <v>0</v>
      </c>
      <c r="HK209" s="16">
        <f t="shared" si="335"/>
        <v>0</v>
      </c>
      <c r="HL209" s="16">
        <f t="shared" si="335"/>
        <v>0</v>
      </c>
      <c r="HM209" s="16">
        <f t="shared" si="335"/>
        <v>0</v>
      </c>
      <c r="HN209" s="16">
        <f t="shared" si="335"/>
        <v>0</v>
      </c>
      <c r="HO209" s="16">
        <f t="shared" si="335"/>
        <v>0</v>
      </c>
      <c r="HP209" s="16">
        <f t="shared" si="335"/>
        <v>0</v>
      </c>
      <c r="HQ209" s="16">
        <f t="shared" si="331"/>
        <v>0</v>
      </c>
      <c r="HR209" s="16">
        <f t="shared" si="331"/>
        <v>0</v>
      </c>
      <c r="HS209" s="16">
        <f t="shared" si="331"/>
        <v>0</v>
      </c>
      <c r="HT209" s="16">
        <f t="shared" si="331"/>
        <v>0</v>
      </c>
      <c r="HU209" s="16">
        <f t="shared" si="331"/>
        <v>0</v>
      </c>
      <c r="HV209" s="16">
        <f t="shared" si="331"/>
        <v>0</v>
      </c>
      <c r="HW209" s="16">
        <f t="shared" si="331"/>
        <v>0</v>
      </c>
      <c r="HX209" s="16">
        <f t="shared" si="331"/>
        <v>0</v>
      </c>
      <c r="HY209" s="16">
        <f t="shared" si="331"/>
        <v>0</v>
      </c>
      <c r="HZ209" s="16">
        <f t="shared" si="331"/>
        <v>0</v>
      </c>
      <c r="IA209" s="16">
        <f t="shared" si="331"/>
        <v>0</v>
      </c>
      <c r="IB209" s="16">
        <f t="shared" si="331"/>
        <v>0</v>
      </c>
      <c r="IC209" s="16">
        <f t="shared" si="331"/>
        <v>0</v>
      </c>
      <c r="ID209" s="16">
        <f t="shared" si="331"/>
        <v>0</v>
      </c>
      <c r="IE209" s="16">
        <f t="shared" si="331"/>
        <v>0</v>
      </c>
      <c r="IF209" s="16">
        <f t="shared" si="331"/>
        <v>0</v>
      </c>
      <c r="IG209" s="16">
        <f t="shared" si="329"/>
        <v>0</v>
      </c>
      <c r="IH209" s="16">
        <f t="shared" si="325"/>
        <v>0</v>
      </c>
      <c r="II209" s="16">
        <f t="shared" si="319"/>
        <v>0</v>
      </c>
      <c r="IJ209" s="16">
        <f t="shared" si="319"/>
        <v>0</v>
      </c>
      <c r="IK209" s="16">
        <f t="shared" si="319"/>
        <v>0</v>
      </c>
      <c r="IL209" s="16">
        <f t="shared" si="319"/>
        <v>0</v>
      </c>
      <c r="IM209" s="16">
        <f t="shared" si="319"/>
        <v>0</v>
      </c>
      <c r="IN209" s="16">
        <f t="shared" si="319"/>
        <v>0</v>
      </c>
      <c r="IO209" s="16">
        <f t="shared" si="319"/>
        <v>0</v>
      </c>
      <c r="IP209" s="16">
        <f t="shared" si="319"/>
        <v>0</v>
      </c>
      <c r="IQ209" s="16">
        <f t="shared" si="319"/>
        <v>0</v>
      </c>
      <c r="IR209" s="16">
        <f t="shared" si="319"/>
        <v>0</v>
      </c>
      <c r="IS209" s="16">
        <f t="shared" si="336"/>
        <v>0</v>
      </c>
      <c r="IT209" s="16">
        <f t="shared" si="336"/>
        <v>0</v>
      </c>
      <c r="IU209" s="16">
        <f t="shared" si="336"/>
        <v>0</v>
      </c>
      <c r="IV209" s="16">
        <f t="shared" si="336"/>
        <v>0</v>
      </c>
      <c r="IW209" s="16">
        <f t="shared" si="336"/>
        <v>0</v>
      </c>
      <c r="IX209" s="16">
        <f t="shared" si="336"/>
        <v>0</v>
      </c>
      <c r="IY209" s="16">
        <f t="shared" si="336"/>
        <v>0</v>
      </c>
      <c r="IZ209" s="16">
        <f t="shared" si="336"/>
        <v>0</v>
      </c>
      <c r="JA209" s="16">
        <f t="shared" si="336"/>
        <v>0</v>
      </c>
      <c r="JB209" s="16">
        <f t="shared" si="336"/>
        <v>0</v>
      </c>
      <c r="JC209" s="16">
        <f t="shared" si="336"/>
        <v>0</v>
      </c>
      <c r="JD209" s="16">
        <f t="shared" si="336"/>
        <v>0</v>
      </c>
      <c r="JE209" s="16">
        <f t="shared" si="336"/>
        <v>0</v>
      </c>
      <c r="JF209" s="16">
        <f t="shared" si="336"/>
        <v>0</v>
      </c>
      <c r="JG209" s="16">
        <f t="shared" si="336"/>
        <v>0</v>
      </c>
      <c r="JH209" s="16">
        <f t="shared" si="336"/>
        <v>0</v>
      </c>
      <c r="JI209" s="16">
        <f t="shared" si="336"/>
        <v>0</v>
      </c>
      <c r="JJ209" s="16">
        <f t="shared" si="336"/>
        <v>0</v>
      </c>
      <c r="JK209" s="16">
        <f t="shared" si="336"/>
        <v>0</v>
      </c>
      <c r="JN209" s="16">
        <f t="shared" si="315"/>
        <v>0</v>
      </c>
      <c r="JO209" s="16">
        <f t="shared" si="315"/>
        <v>0</v>
      </c>
      <c r="JP209" s="16">
        <f t="shared" si="315"/>
        <v>0</v>
      </c>
      <c r="JQ209" s="16">
        <f t="shared" si="315"/>
        <v>0</v>
      </c>
      <c r="JR209" s="16">
        <f t="shared" si="315"/>
        <v>0</v>
      </c>
      <c r="JS209" s="16">
        <f t="shared" si="315"/>
        <v>0</v>
      </c>
      <c r="JT209" s="16">
        <f t="shared" si="315"/>
        <v>0</v>
      </c>
      <c r="JU209" s="16">
        <f t="shared" si="315"/>
        <v>0</v>
      </c>
      <c r="JV209" s="16">
        <f t="shared" si="315"/>
        <v>0</v>
      </c>
      <c r="JW209" s="16">
        <f t="shared" si="315"/>
        <v>0</v>
      </c>
      <c r="JX209" s="16">
        <f t="shared" si="315"/>
        <v>0</v>
      </c>
      <c r="JY209" s="16">
        <f t="shared" si="315"/>
        <v>0</v>
      </c>
      <c r="JZ209" s="16">
        <f t="shared" si="315"/>
        <v>1</v>
      </c>
      <c r="KA209" s="16">
        <f t="shared" si="315"/>
        <v>0</v>
      </c>
      <c r="KB209" s="16">
        <f t="shared" si="315"/>
        <v>0</v>
      </c>
      <c r="KC209" s="16">
        <f t="shared" si="315"/>
        <v>0</v>
      </c>
      <c r="KD209" s="16">
        <f t="shared" si="323"/>
        <v>0</v>
      </c>
      <c r="KE209" s="16">
        <f t="shared" si="323"/>
        <v>0</v>
      </c>
      <c r="KF209" s="16">
        <f t="shared" si="323"/>
        <v>0</v>
      </c>
      <c r="KG209" s="16">
        <f t="shared" si="323"/>
        <v>0</v>
      </c>
      <c r="KH209" s="16">
        <f t="shared" si="323"/>
        <v>0</v>
      </c>
      <c r="KI209" s="16">
        <f t="shared" si="323"/>
        <v>0</v>
      </c>
      <c r="KJ209" s="16">
        <f t="shared" si="323"/>
        <v>0</v>
      </c>
      <c r="KK209" s="16">
        <f t="shared" si="337"/>
        <v>0</v>
      </c>
      <c r="KL209" s="16">
        <f t="shared" si="337"/>
        <v>0</v>
      </c>
      <c r="KM209" s="16">
        <f t="shared" si="337"/>
        <v>0</v>
      </c>
      <c r="KN209" s="16">
        <f t="shared" si="337"/>
        <v>0</v>
      </c>
      <c r="KO209" s="16">
        <f t="shared" si="337"/>
        <v>0</v>
      </c>
      <c r="KP209" s="16">
        <f t="shared" si="337"/>
        <v>0</v>
      </c>
      <c r="KQ209" s="16">
        <f t="shared" si="337"/>
        <v>0</v>
      </c>
      <c r="KR209" s="16">
        <f t="shared" si="337"/>
        <v>0</v>
      </c>
      <c r="KS209" s="16">
        <f t="shared" si="337"/>
        <v>0</v>
      </c>
      <c r="KT209" s="16">
        <f t="shared" si="337"/>
        <v>0</v>
      </c>
      <c r="KU209" s="16">
        <f t="shared" si="337"/>
        <v>0</v>
      </c>
      <c r="KV209" s="16">
        <f t="shared" si="337"/>
        <v>0</v>
      </c>
      <c r="KW209" s="16">
        <f t="shared" si="337"/>
        <v>0</v>
      </c>
      <c r="KX209" s="16">
        <f t="shared" si="337"/>
        <v>0</v>
      </c>
    </row>
    <row r="210" spans="1:310">
      <c r="A210" s="2" t="s">
        <v>134</v>
      </c>
      <c r="B210" s="2" t="s">
        <v>66</v>
      </c>
      <c r="C210" s="2">
        <v>1</v>
      </c>
      <c r="D210" s="3">
        <v>175</v>
      </c>
      <c r="E210" s="3">
        <v>175</v>
      </c>
      <c r="F210" s="3">
        <f t="shared" si="324"/>
        <v>0</v>
      </c>
      <c r="G210" s="4"/>
      <c r="J210" s="2">
        <v>210</v>
      </c>
      <c r="K210" s="5"/>
      <c r="L210" s="5"/>
      <c r="M210" s="3"/>
      <c r="T210" s="16">
        <f t="shared" si="316"/>
        <v>0</v>
      </c>
      <c r="U210" s="16">
        <f t="shared" si="316"/>
        <v>0</v>
      </c>
      <c r="V210" s="16">
        <f t="shared" si="316"/>
        <v>0</v>
      </c>
      <c r="W210" s="16">
        <f t="shared" si="316"/>
        <v>0</v>
      </c>
      <c r="X210" s="16">
        <f t="shared" si="316"/>
        <v>0</v>
      </c>
      <c r="Y210" s="16">
        <f t="shared" si="316"/>
        <v>0</v>
      </c>
      <c r="Z210" s="16">
        <f t="shared" si="316"/>
        <v>0</v>
      </c>
      <c r="AA210" s="16">
        <f t="shared" si="316"/>
        <v>0</v>
      </c>
      <c r="AB210" s="16">
        <f t="shared" si="316"/>
        <v>0</v>
      </c>
      <c r="AC210" s="16">
        <f t="shared" si="316"/>
        <v>0</v>
      </c>
      <c r="AD210" s="16">
        <f t="shared" si="316"/>
        <v>0</v>
      </c>
      <c r="AE210" s="16">
        <f t="shared" si="316"/>
        <v>0</v>
      </c>
      <c r="AF210" s="16">
        <f t="shared" si="316"/>
        <v>0</v>
      </c>
      <c r="AG210" s="16">
        <f t="shared" si="316"/>
        <v>0</v>
      </c>
      <c r="AH210" s="16">
        <f t="shared" si="316"/>
        <v>0</v>
      </c>
      <c r="AI210" s="16">
        <f t="shared" si="316"/>
        <v>0</v>
      </c>
      <c r="AJ210" s="16">
        <f t="shared" si="332"/>
        <v>0</v>
      </c>
      <c r="AK210" s="16">
        <f t="shared" si="332"/>
        <v>0</v>
      </c>
      <c r="AL210" s="16">
        <f t="shared" si="332"/>
        <v>0</v>
      </c>
      <c r="AM210" s="16">
        <f t="shared" si="332"/>
        <v>0</v>
      </c>
      <c r="AN210" s="16">
        <f t="shared" si="332"/>
        <v>0</v>
      </c>
      <c r="AO210" s="16">
        <f t="shared" si="332"/>
        <v>0</v>
      </c>
      <c r="AP210" s="16">
        <f t="shared" si="332"/>
        <v>0</v>
      </c>
      <c r="AQ210" s="16">
        <f t="shared" si="332"/>
        <v>0</v>
      </c>
      <c r="AR210" s="16">
        <f t="shared" si="332"/>
        <v>0</v>
      </c>
      <c r="AS210" s="16">
        <f t="shared" si="332"/>
        <v>0</v>
      </c>
      <c r="AT210" s="16">
        <f t="shared" si="332"/>
        <v>0</v>
      </c>
      <c r="AU210" s="16">
        <f t="shared" si="332"/>
        <v>0</v>
      </c>
      <c r="AV210" s="16">
        <f t="shared" si="332"/>
        <v>0</v>
      </c>
      <c r="AW210" s="16">
        <f t="shared" si="332"/>
        <v>0</v>
      </c>
      <c r="AX210" s="16">
        <f t="shared" si="332"/>
        <v>0</v>
      </c>
      <c r="AY210" s="16">
        <f t="shared" si="332"/>
        <v>0</v>
      </c>
      <c r="AZ210" s="16">
        <f t="shared" si="326"/>
        <v>0</v>
      </c>
      <c r="BA210" s="16">
        <f t="shared" si="326"/>
        <v>0</v>
      </c>
      <c r="BB210" s="16">
        <f t="shared" si="326"/>
        <v>0</v>
      </c>
      <c r="BC210" s="16">
        <f t="shared" si="326"/>
        <v>0</v>
      </c>
      <c r="BD210" s="16">
        <f t="shared" si="326"/>
        <v>0</v>
      </c>
      <c r="BE210" s="16">
        <f t="shared" si="326"/>
        <v>0</v>
      </c>
      <c r="BF210" s="16">
        <f t="shared" si="326"/>
        <v>0</v>
      </c>
      <c r="BG210" s="16">
        <f t="shared" si="326"/>
        <v>0</v>
      </c>
      <c r="BH210" s="16">
        <f t="shared" si="326"/>
        <v>0</v>
      </c>
      <c r="BI210" s="16">
        <f t="shared" si="326"/>
        <v>0</v>
      </c>
      <c r="BJ210" s="16">
        <f t="shared" si="326"/>
        <v>0</v>
      </c>
      <c r="BK210" s="16">
        <f t="shared" si="326"/>
        <v>0</v>
      </c>
      <c r="BL210" s="16">
        <f t="shared" si="326"/>
        <v>0</v>
      </c>
      <c r="BM210" s="16">
        <f t="shared" si="326"/>
        <v>0</v>
      </c>
      <c r="BN210" s="16">
        <f t="shared" si="326"/>
        <v>0</v>
      </c>
      <c r="BO210" s="16">
        <f t="shared" si="326"/>
        <v>0</v>
      </c>
      <c r="BP210" s="16">
        <f t="shared" ref="BP210:CE236" si="342">IF($A210=BP$1,$D210,0)*$C210</f>
        <v>0</v>
      </c>
      <c r="BQ210" s="16">
        <f t="shared" si="342"/>
        <v>0</v>
      </c>
      <c r="BR210" s="16">
        <f t="shared" si="342"/>
        <v>0</v>
      </c>
      <c r="BS210" s="16">
        <f t="shared" si="342"/>
        <v>0</v>
      </c>
      <c r="BT210" s="16">
        <f t="shared" si="342"/>
        <v>0</v>
      </c>
      <c r="BU210" s="16">
        <f t="shared" si="342"/>
        <v>0</v>
      </c>
      <c r="BV210" s="16">
        <f t="shared" si="342"/>
        <v>0</v>
      </c>
      <c r="BW210" s="16">
        <f t="shared" si="342"/>
        <v>0</v>
      </c>
      <c r="BX210" s="16">
        <f t="shared" si="342"/>
        <v>0</v>
      </c>
      <c r="BY210" s="16">
        <f t="shared" si="342"/>
        <v>0</v>
      </c>
      <c r="BZ210" s="16">
        <f t="shared" si="342"/>
        <v>0</v>
      </c>
      <c r="CA210" s="16">
        <f t="shared" si="342"/>
        <v>0</v>
      </c>
      <c r="CB210" s="16">
        <f t="shared" si="342"/>
        <v>0</v>
      </c>
      <c r="CC210" s="16">
        <f t="shared" si="342"/>
        <v>0</v>
      </c>
      <c r="CD210" s="16">
        <f t="shared" si="342"/>
        <v>0</v>
      </c>
      <c r="CE210" s="16">
        <f t="shared" si="342"/>
        <v>0</v>
      </c>
      <c r="CF210" s="16">
        <f t="shared" si="338"/>
        <v>0</v>
      </c>
      <c r="CG210" s="16">
        <f t="shared" si="338"/>
        <v>0</v>
      </c>
      <c r="CH210" s="16">
        <f t="shared" si="339"/>
        <v>0</v>
      </c>
      <c r="CI210" s="16">
        <f t="shared" si="339"/>
        <v>0</v>
      </c>
      <c r="CJ210" s="16">
        <f t="shared" si="339"/>
        <v>0</v>
      </c>
      <c r="CK210" s="16">
        <f t="shared" si="339"/>
        <v>0</v>
      </c>
      <c r="CL210" s="16">
        <f t="shared" si="339"/>
        <v>0</v>
      </c>
      <c r="CM210" s="16">
        <f t="shared" si="339"/>
        <v>0</v>
      </c>
      <c r="CN210" s="16">
        <f t="shared" si="339"/>
        <v>0</v>
      </c>
      <c r="CO210" s="16">
        <f t="shared" si="339"/>
        <v>0</v>
      </c>
      <c r="CP210" s="16">
        <f t="shared" si="339"/>
        <v>0</v>
      </c>
      <c r="CQ210" s="16">
        <f t="shared" si="339"/>
        <v>0</v>
      </c>
      <c r="CR210" s="16">
        <f t="shared" si="339"/>
        <v>0</v>
      </c>
      <c r="CS210" s="16">
        <f t="shared" si="339"/>
        <v>0</v>
      </c>
      <c r="CT210" s="16">
        <f t="shared" si="339"/>
        <v>0</v>
      </c>
      <c r="CU210" s="16">
        <f t="shared" si="339"/>
        <v>0</v>
      </c>
      <c r="CV210" s="16">
        <f t="shared" si="339"/>
        <v>0</v>
      </c>
      <c r="CW210" s="16">
        <f t="shared" si="339"/>
        <v>0</v>
      </c>
      <c r="CX210" s="16">
        <f t="shared" si="340"/>
        <v>0</v>
      </c>
      <c r="CY210" s="16">
        <f t="shared" si="340"/>
        <v>0</v>
      </c>
      <c r="CZ210" s="16">
        <f t="shared" si="340"/>
        <v>0</v>
      </c>
      <c r="DA210" s="16">
        <f t="shared" si="340"/>
        <v>0</v>
      </c>
      <c r="DB210" s="16">
        <f t="shared" si="340"/>
        <v>0</v>
      </c>
      <c r="DC210" s="16">
        <f t="shared" si="340"/>
        <v>0</v>
      </c>
      <c r="DD210" s="16">
        <f t="shared" si="340"/>
        <v>0</v>
      </c>
      <c r="DE210" s="16">
        <f t="shared" si="340"/>
        <v>0</v>
      </c>
      <c r="DF210" s="16">
        <f t="shared" si="340"/>
        <v>175</v>
      </c>
      <c r="DG210" s="16">
        <f t="shared" si="340"/>
        <v>0</v>
      </c>
      <c r="DH210" s="16">
        <f t="shared" si="340"/>
        <v>0</v>
      </c>
      <c r="DI210" s="16">
        <f t="shared" si="340"/>
        <v>0</v>
      </c>
      <c r="DJ210" s="16">
        <f t="shared" si="340"/>
        <v>0</v>
      </c>
      <c r="DK210" s="16">
        <f t="shared" si="340"/>
        <v>0</v>
      </c>
      <c r="DL210" s="16">
        <f t="shared" si="318"/>
        <v>0</v>
      </c>
      <c r="DM210" s="16">
        <f t="shared" si="318"/>
        <v>0</v>
      </c>
      <c r="DN210" s="16">
        <f t="shared" si="318"/>
        <v>0</v>
      </c>
      <c r="DO210" s="16">
        <f t="shared" si="318"/>
        <v>0</v>
      </c>
      <c r="DP210" s="16">
        <f t="shared" si="318"/>
        <v>0</v>
      </c>
      <c r="DQ210" s="16">
        <f t="shared" si="318"/>
        <v>0</v>
      </c>
      <c r="DR210" s="16">
        <f t="shared" si="318"/>
        <v>0</v>
      </c>
      <c r="DS210" s="16">
        <f t="shared" si="318"/>
        <v>0</v>
      </c>
      <c r="DT210" s="16">
        <f t="shared" si="318"/>
        <v>0</v>
      </c>
      <c r="DU210" s="16">
        <f t="shared" si="318"/>
        <v>0</v>
      </c>
      <c r="DV210" s="16">
        <f t="shared" si="333"/>
        <v>0</v>
      </c>
      <c r="DW210" s="16">
        <f t="shared" si="333"/>
        <v>0</v>
      </c>
      <c r="DX210" s="16">
        <f t="shared" si="333"/>
        <v>0</v>
      </c>
      <c r="DY210" s="16">
        <f t="shared" si="333"/>
        <v>0</v>
      </c>
      <c r="DZ210" s="16">
        <f t="shared" si="333"/>
        <v>0</v>
      </c>
      <c r="EA210" s="16">
        <f t="shared" si="333"/>
        <v>0</v>
      </c>
      <c r="EB210" s="16">
        <f t="shared" si="333"/>
        <v>0</v>
      </c>
      <c r="EC210" s="16">
        <f t="shared" si="333"/>
        <v>0</v>
      </c>
      <c r="ED210" s="16">
        <f t="shared" si="333"/>
        <v>0</v>
      </c>
      <c r="EE210" s="16">
        <f t="shared" si="333"/>
        <v>0</v>
      </c>
      <c r="EF210" s="16">
        <f t="shared" si="333"/>
        <v>0</v>
      </c>
      <c r="EG210" s="16">
        <f t="shared" si="333"/>
        <v>0</v>
      </c>
      <c r="EH210" s="16">
        <f t="shared" si="333"/>
        <v>0</v>
      </c>
      <c r="EI210" s="16">
        <f t="shared" si="333"/>
        <v>0</v>
      </c>
      <c r="EJ210" s="16">
        <f t="shared" si="333"/>
        <v>0</v>
      </c>
      <c r="EK210" s="16">
        <f t="shared" si="333"/>
        <v>0</v>
      </c>
      <c r="EL210" s="16">
        <f t="shared" si="333"/>
        <v>0</v>
      </c>
      <c r="EM210" s="16">
        <f t="shared" si="333"/>
        <v>0</v>
      </c>
      <c r="EN210" s="16">
        <f t="shared" si="333"/>
        <v>0</v>
      </c>
      <c r="EQ210" s="16">
        <f t="shared" si="330"/>
        <v>0</v>
      </c>
      <c r="ER210" s="16">
        <f t="shared" si="330"/>
        <v>0</v>
      </c>
      <c r="ES210" s="16">
        <f t="shared" si="330"/>
        <v>0</v>
      </c>
      <c r="ET210" s="16">
        <f t="shared" si="330"/>
        <v>0</v>
      </c>
      <c r="EU210" s="16">
        <f t="shared" si="330"/>
        <v>0</v>
      </c>
      <c r="EV210" s="16">
        <f t="shared" si="330"/>
        <v>0</v>
      </c>
      <c r="EW210" s="16">
        <f t="shared" si="330"/>
        <v>0</v>
      </c>
      <c r="EX210" s="16">
        <f t="shared" si="330"/>
        <v>0</v>
      </c>
      <c r="EY210" s="16">
        <f t="shared" si="330"/>
        <v>0</v>
      </c>
      <c r="EZ210" s="16">
        <f t="shared" si="330"/>
        <v>0</v>
      </c>
      <c r="FA210" s="16">
        <f t="shared" si="330"/>
        <v>0</v>
      </c>
      <c r="FB210" s="16">
        <f t="shared" si="330"/>
        <v>0</v>
      </c>
      <c r="FC210" s="16">
        <f t="shared" si="330"/>
        <v>0</v>
      </c>
      <c r="FD210" s="16">
        <f t="shared" si="330"/>
        <v>0</v>
      </c>
      <c r="FE210" s="16">
        <f t="shared" si="330"/>
        <v>0</v>
      </c>
      <c r="FF210" s="16">
        <f t="shared" si="330"/>
        <v>0</v>
      </c>
      <c r="FG210" s="16">
        <f t="shared" si="341"/>
        <v>0</v>
      </c>
      <c r="FH210" s="16">
        <f t="shared" si="341"/>
        <v>0</v>
      </c>
      <c r="FI210" s="16">
        <f t="shared" si="341"/>
        <v>0</v>
      </c>
      <c r="FJ210" s="16">
        <f t="shared" si="341"/>
        <v>0</v>
      </c>
      <c r="FK210" s="16">
        <f t="shared" si="341"/>
        <v>0</v>
      </c>
      <c r="FL210" s="16">
        <f t="shared" si="341"/>
        <v>0</v>
      </c>
      <c r="FM210" s="16">
        <f t="shared" si="341"/>
        <v>0</v>
      </c>
      <c r="FN210" s="16">
        <f t="shared" si="341"/>
        <v>0</v>
      </c>
      <c r="FO210" s="16">
        <f t="shared" si="341"/>
        <v>0</v>
      </c>
      <c r="FP210" s="16">
        <f t="shared" si="341"/>
        <v>0</v>
      </c>
      <c r="FQ210" s="16">
        <f t="shared" si="341"/>
        <v>0</v>
      </c>
      <c r="FR210" s="16">
        <f t="shared" si="341"/>
        <v>0</v>
      </c>
      <c r="FS210" s="16">
        <f t="shared" si="341"/>
        <v>0</v>
      </c>
      <c r="FT210" s="16">
        <f t="shared" si="341"/>
        <v>0</v>
      </c>
      <c r="FU210" s="16">
        <f t="shared" si="341"/>
        <v>0</v>
      </c>
      <c r="FV210" s="16">
        <f t="shared" si="320"/>
        <v>0</v>
      </c>
      <c r="FW210" s="16">
        <f t="shared" si="320"/>
        <v>0</v>
      </c>
      <c r="FX210" s="16">
        <f t="shared" si="320"/>
        <v>0</v>
      </c>
      <c r="FY210" s="16">
        <f t="shared" si="320"/>
        <v>0</v>
      </c>
      <c r="FZ210" s="16">
        <f t="shared" si="320"/>
        <v>0</v>
      </c>
      <c r="GA210" s="16">
        <f t="shared" si="320"/>
        <v>0</v>
      </c>
      <c r="GB210" s="16">
        <f t="shared" si="320"/>
        <v>0</v>
      </c>
      <c r="GC210" s="16">
        <f t="shared" si="320"/>
        <v>0</v>
      </c>
      <c r="GD210" s="16">
        <f t="shared" si="320"/>
        <v>0</v>
      </c>
      <c r="GE210" s="16">
        <f t="shared" si="320"/>
        <v>0</v>
      </c>
      <c r="GF210" s="16">
        <f t="shared" si="320"/>
        <v>0</v>
      </c>
      <c r="GG210" s="16">
        <f t="shared" si="320"/>
        <v>0</v>
      </c>
      <c r="GH210" s="16">
        <f t="shared" si="320"/>
        <v>0</v>
      </c>
      <c r="GI210" s="16">
        <f t="shared" si="320"/>
        <v>0</v>
      </c>
      <c r="GJ210" s="16">
        <f t="shared" si="320"/>
        <v>0</v>
      </c>
      <c r="GK210" s="16">
        <f t="shared" si="320"/>
        <v>0</v>
      </c>
      <c r="GL210" s="16">
        <f t="shared" si="334"/>
        <v>0</v>
      </c>
      <c r="GM210" s="16">
        <f t="shared" si="334"/>
        <v>0</v>
      </c>
      <c r="GN210" s="16">
        <f t="shared" si="334"/>
        <v>0</v>
      </c>
      <c r="GO210" s="16">
        <f t="shared" si="334"/>
        <v>0</v>
      </c>
      <c r="GP210" s="16">
        <f t="shared" si="334"/>
        <v>0</v>
      </c>
      <c r="GQ210" s="16">
        <f t="shared" si="334"/>
        <v>0</v>
      </c>
      <c r="GR210" s="16">
        <f t="shared" si="334"/>
        <v>0</v>
      </c>
      <c r="GS210" s="16">
        <f t="shared" si="334"/>
        <v>0</v>
      </c>
      <c r="GT210" s="16">
        <f t="shared" si="334"/>
        <v>0</v>
      </c>
      <c r="GU210" s="16">
        <f t="shared" si="334"/>
        <v>0</v>
      </c>
      <c r="GV210" s="16">
        <f t="shared" si="334"/>
        <v>0</v>
      </c>
      <c r="GW210" s="16">
        <f t="shared" si="334"/>
        <v>0</v>
      </c>
      <c r="GX210" s="16">
        <f t="shared" si="334"/>
        <v>0</v>
      </c>
      <c r="GY210" s="16">
        <f t="shared" si="334"/>
        <v>0</v>
      </c>
      <c r="GZ210" s="16">
        <f t="shared" si="334"/>
        <v>0</v>
      </c>
      <c r="HA210" s="16">
        <f t="shared" si="334"/>
        <v>0</v>
      </c>
      <c r="HB210" s="16">
        <f t="shared" si="335"/>
        <v>0</v>
      </c>
      <c r="HC210" s="16">
        <f t="shared" si="335"/>
        <v>0</v>
      </c>
      <c r="HD210" s="16">
        <f t="shared" si="335"/>
        <v>0</v>
      </c>
      <c r="HE210" s="16">
        <f t="shared" si="335"/>
        <v>0</v>
      </c>
      <c r="HF210" s="16">
        <f t="shared" si="335"/>
        <v>0</v>
      </c>
      <c r="HG210" s="16">
        <f t="shared" si="335"/>
        <v>0</v>
      </c>
      <c r="HH210" s="16">
        <f t="shared" si="335"/>
        <v>0</v>
      </c>
      <c r="HI210" s="16">
        <f t="shared" si="335"/>
        <v>0</v>
      </c>
      <c r="HJ210" s="16">
        <f t="shared" si="335"/>
        <v>0</v>
      </c>
      <c r="HK210" s="16">
        <f t="shared" si="335"/>
        <v>0</v>
      </c>
      <c r="HL210" s="16">
        <f t="shared" si="335"/>
        <v>0</v>
      </c>
      <c r="HM210" s="16">
        <f t="shared" si="335"/>
        <v>0</v>
      </c>
      <c r="HN210" s="16">
        <f t="shared" si="335"/>
        <v>0</v>
      </c>
      <c r="HO210" s="16">
        <f t="shared" si="335"/>
        <v>0</v>
      </c>
      <c r="HP210" s="16">
        <f t="shared" si="335"/>
        <v>0</v>
      </c>
      <c r="HQ210" s="16">
        <f t="shared" si="331"/>
        <v>0</v>
      </c>
      <c r="HR210" s="16">
        <f t="shared" si="331"/>
        <v>0</v>
      </c>
      <c r="HS210" s="16">
        <f t="shared" si="331"/>
        <v>0</v>
      </c>
      <c r="HT210" s="16">
        <f t="shared" si="331"/>
        <v>0</v>
      </c>
      <c r="HU210" s="16">
        <f t="shared" si="331"/>
        <v>0</v>
      </c>
      <c r="HV210" s="16">
        <f t="shared" si="331"/>
        <v>0</v>
      </c>
      <c r="HW210" s="16">
        <f t="shared" si="331"/>
        <v>0</v>
      </c>
      <c r="HX210" s="16">
        <f t="shared" si="331"/>
        <v>0</v>
      </c>
      <c r="HY210" s="16">
        <f t="shared" si="331"/>
        <v>0</v>
      </c>
      <c r="HZ210" s="16">
        <f t="shared" si="331"/>
        <v>0</v>
      </c>
      <c r="IA210" s="16">
        <f t="shared" si="331"/>
        <v>0</v>
      </c>
      <c r="IB210" s="16">
        <f t="shared" si="331"/>
        <v>0</v>
      </c>
      <c r="IC210" s="16">
        <f t="shared" si="331"/>
        <v>175</v>
      </c>
      <c r="ID210" s="16">
        <f t="shared" si="331"/>
        <v>0</v>
      </c>
      <c r="IE210" s="16">
        <f t="shared" si="331"/>
        <v>0</v>
      </c>
      <c r="IF210" s="16">
        <f t="shared" si="331"/>
        <v>0</v>
      </c>
      <c r="IG210" s="16">
        <f t="shared" si="329"/>
        <v>0</v>
      </c>
      <c r="IH210" s="16">
        <f t="shared" si="325"/>
        <v>0</v>
      </c>
      <c r="II210" s="16">
        <f t="shared" si="319"/>
        <v>0</v>
      </c>
      <c r="IJ210" s="16">
        <f t="shared" si="319"/>
        <v>0</v>
      </c>
      <c r="IK210" s="16">
        <f t="shared" si="319"/>
        <v>0</v>
      </c>
      <c r="IL210" s="16">
        <f t="shared" si="319"/>
        <v>0</v>
      </c>
      <c r="IM210" s="16">
        <f t="shared" si="319"/>
        <v>0</v>
      </c>
      <c r="IN210" s="16">
        <f t="shared" si="319"/>
        <v>0</v>
      </c>
      <c r="IO210" s="16">
        <f t="shared" si="319"/>
        <v>0</v>
      </c>
      <c r="IP210" s="16">
        <f t="shared" si="319"/>
        <v>0</v>
      </c>
      <c r="IQ210" s="16">
        <f t="shared" si="319"/>
        <v>0</v>
      </c>
      <c r="IR210" s="16">
        <f t="shared" si="319"/>
        <v>0</v>
      </c>
      <c r="IS210" s="16">
        <f t="shared" si="336"/>
        <v>0</v>
      </c>
      <c r="IT210" s="16">
        <f t="shared" si="336"/>
        <v>0</v>
      </c>
      <c r="IU210" s="16">
        <f t="shared" si="336"/>
        <v>0</v>
      </c>
      <c r="IV210" s="16">
        <f t="shared" si="336"/>
        <v>0</v>
      </c>
      <c r="IW210" s="16">
        <f t="shared" si="336"/>
        <v>0</v>
      </c>
      <c r="IX210" s="16">
        <f t="shared" si="336"/>
        <v>0</v>
      </c>
      <c r="IY210" s="16">
        <f t="shared" si="336"/>
        <v>0</v>
      </c>
      <c r="IZ210" s="16">
        <f t="shared" si="336"/>
        <v>0</v>
      </c>
      <c r="JA210" s="16">
        <f t="shared" si="336"/>
        <v>0</v>
      </c>
      <c r="JB210" s="16">
        <f t="shared" si="336"/>
        <v>0</v>
      </c>
      <c r="JC210" s="16">
        <f t="shared" si="336"/>
        <v>0</v>
      </c>
      <c r="JD210" s="16">
        <f t="shared" si="336"/>
        <v>0</v>
      </c>
      <c r="JE210" s="16">
        <f t="shared" si="336"/>
        <v>0</v>
      </c>
      <c r="JF210" s="16">
        <f t="shared" si="336"/>
        <v>0</v>
      </c>
      <c r="JG210" s="16">
        <f t="shared" si="336"/>
        <v>0</v>
      </c>
      <c r="JH210" s="16">
        <f t="shared" si="336"/>
        <v>0</v>
      </c>
      <c r="JI210" s="16">
        <f t="shared" si="336"/>
        <v>0</v>
      </c>
      <c r="JJ210" s="16">
        <f t="shared" si="336"/>
        <v>0</v>
      </c>
      <c r="JK210" s="16">
        <f t="shared" si="336"/>
        <v>0</v>
      </c>
      <c r="JN210" s="16">
        <f t="shared" ref="JN210:KC225" si="343">IF($B210=JN$1,$C210,0)</f>
        <v>0</v>
      </c>
      <c r="JO210" s="16">
        <f t="shared" si="343"/>
        <v>0</v>
      </c>
      <c r="JP210" s="16">
        <f t="shared" si="343"/>
        <v>0</v>
      </c>
      <c r="JQ210" s="16">
        <f t="shared" si="343"/>
        <v>0</v>
      </c>
      <c r="JR210" s="16">
        <f t="shared" si="343"/>
        <v>0</v>
      </c>
      <c r="JS210" s="16">
        <f t="shared" si="343"/>
        <v>0</v>
      </c>
      <c r="JT210" s="16">
        <f t="shared" si="343"/>
        <v>0</v>
      </c>
      <c r="JU210" s="16">
        <f t="shared" si="343"/>
        <v>0</v>
      </c>
      <c r="JV210" s="16">
        <f t="shared" si="343"/>
        <v>0</v>
      </c>
      <c r="JW210" s="16">
        <f t="shared" si="343"/>
        <v>0</v>
      </c>
      <c r="JX210" s="16">
        <f t="shared" si="343"/>
        <v>0</v>
      </c>
      <c r="JY210" s="16">
        <f t="shared" si="343"/>
        <v>0</v>
      </c>
      <c r="JZ210" s="16">
        <f t="shared" si="343"/>
        <v>0</v>
      </c>
      <c r="KA210" s="16">
        <f t="shared" si="343"/>
        <v>0</v>
      </c>
      <c r="KB210" s="16">
        <f t="shared" si="343"/>
        <v>1</v>
      </c>
      <c r="KC210" s="16">
        <f t="shared" si="343"/>
        <v>0</v>
      </c>
      <c r="KD210" s="16">
        <f t="shared" si="323"/>
        <v>0</v>
      </c>
      <c r="KE210" s="16">
        <f t="shared" si="323"/>
        <v>0</v>
      </c>
      <c r="KF210" s="16">
        <f t="shared" si="323"/>
        <v>0</v>
      </c>
      <c r="KG210" s="16">
        <f t="shared" si="323"/>
        <v>0</v>
      </c>
      <c r="KH210" s="16">
        <f t="shared" si="323"/>
        <v>0</v>
      </c>
      <c r="KI210" s="16">
        <f t="shared" si="323"/>
        <v>0</v>
      </c>
      <c r="KJ210" s="16">
        <f t="shared" si="323"/>
        <v>0</v>
      </c>
      <c r="KK210" s="16">
        <f t="shared" si="337"/>
        <v>0</v>
      </c>
      <c r="KL210" s="16">
        <f t="shared" si="337"/>
        <v>0</v>
      </c>
      <c r="KM210" s="16">
        <f t="shared" si="337"/>
        <v>0</v>
      </c>
      <c r="KN210" s="16">
        <f t="shared" si="337"/>
        <v>0</v>
      </c>
      <c r="KO210" s="16">
        <f t="shared" si="337"/>
        <v>0</v>
      </c>
      <c r="KP210" s="16">
        <f t="shared" si="337"/>
        <v>0</v>
      </c>
      <c r="KQ210" s="16">
        <f t="shared" si="337"/>
        <v>0</v>
      </c>
      <c r="KR210" s="16">
        <f t="shared" si="337"/>
        <v>0</v>
      </c>
      <c r="KS210" s="16">
        <f t="shared" si="337"/>
        <v>0</v>
      </c>
      <c r="KT210" s="16">
        <f t="shared" si="337"/>
        <v>0</v>
      </c>
      <c r="KU210" s="16">
        <f t="shared" si="337"/>
        <v>0</v>
      </c>
      <c r="KV210" s="16">
        <f t="shared" si="337"/>
        <v>0</v>
      </c>
      <c r="KW210" s="16">
        <f t="shared" si="337"/>
        <v>0</v>
      </c>
      <c r="KX210" s="16">
        <f t="shared" si="337"/>
        <v>0</v>
      </c>
    </row>
    <row r="211" spans="1:310">
      <c r="A211" s="2" t="s">
        <v>135</v>
      </c>
      <c r="B211" s="2" t="s">
        <v>66</v>
      </c>
      <c r="C211" s="2">
        <v>1</v>
      </c>
      <c r="D211" s="3">
        <v>78</v>
      </c>
      <c r="E211" s="3">
        <v>78</v>
      </c>
      <c r="F211" s="3">
        <f t="shared" si="324"/>
        <v>0</v>
      </c>
      <c r="G211" s="4"/>
      <c r="J211" s="2">
        <v>211</v>
      </c>
      <c r="K211" s="5"/>
      <c r="L211" s="5"/>
      <c r="M211" s="3"/>
      <c r="T211" s="16">
        <f t="shared" si="316"/>
        <v>0</v>
      </c>
      <c r="U211" s="16">
        <f t="shared" si="316"/>
        <v>0</v>
      </c>
      <c r="V211" s="16">
        <f t="shared" si="316"/>
        <v>0</v>
      </c>
      <c r="W211" s="16">
        <f t="shared" si="316"/>
        <v>0</v>
      </c>
      <c r="X211" s="16">
        <f t="shared" si="316"/>
        <v>0</v>
      </c>
      <c r="Y211" s="16">
        <f t="shared" si="316"/>
        <v>0</v>
      </c>
      <c r="Z211" s="16">
        <f t="shared" si="316"/>
        <v>0</v>
      </c>
      <c r="AA211" s="16">
        <f t="shared" si="316"/>
        <v>0</v>
      </c>
      <c r="AB211" s="16">
        <f t="shared" si="316"/>
        <v>0</v>
      </c>
      <c r="AC211" s="16">
        <f t="shared" si="316"/>
        <v>0</v>
      </c>
      <c r="AD211" s="16">
        <f t="shared" si="316"/>
        <v>0</v>
      </c>
      <c r="AE211" s="16">
        <f t="shared" si="316"/>
        <v>0</v>
      </c>
      <c r="AF211" s="16">
        <f t="shared" si="316"/>
        <v>0</v>
      </c>
      <c r="AG211" s="16">
        <f t="shared" si="316"/>
        <v>0</v>
      </c>
      <c r="AH211" s="16">
        <f t="shared" si="316"/>
        <v>0</v>
      </c>
      <c r="AI211" s="16">
        <f t="shared" si="316"/>
        <v>0</v>
      </c>
      <c r="AJ211" s="16">
        <f t="shared" si="332"/>
        <v>0</v>
      </c>
      <c r="AK211" s="16">
        <f t="shared" si="332"/>
        <v>0</v>
      </c>
      <c r="AL211" s="16">
        <f t="shared" si="332"/>
        <v>0</v>
      </c>
      <c r="AM211" s="16">
        <f t="shared" si="332"/>
        <v>0</v>
      </c>
      <c r="AN211" s="16">
        <f t="shared" si="332"/>
        <v>0</v>
      </c>
      <c r="AO211" s="16">
        <f t="shared" si="332"/>
        <v>0</v>
      </c>
      <c r="AP211" s="16">
        <f t="shared" si="332"/>
        <v>0</v>
      </c>
      <c r="AQ211" s="16">
        <f t="shared" si="332"/>
        <v>0</v>
      </c>
      <c r="AR211" s="16">
        <f t="shared" si="332"/>
        <v>0</v>
      </c>
      <c r="AS211" s="16">
        <f t="shared" si="332"/>
        <v>0</v>
      </c>
      <c r="AT211" s="16">
        <f t="shared" si="332"/>
        <v>0</v>
      </c>
      <c r="AU211" s="16">
        <f t="shared" si="332"/>
        <v>0</v>
      </c>
      <c r="AV211" s="16">
        <f t="shared" si="332"/>
        <v>0</v>
      </c>
      <c r="AW211" s="16">
        <f t="shared" si="332"/>
        <v>0</v>
      </c>
      <c r="AX211" s="16">
        <f t="shared" si="332"/>
        <v>0</v>
      </c>
      <c r="AY211" s="16">
        <f t="shared" si="332"/>
        <v>0</v>
      </c>
      <c r="AZ211" s="16">
        <f t="shared" si="326"/>
        <v>0</v>
      </c>
      <c r="BA211" s="16">
        <f t="shared" si="326"/>
        <v>0</v>
      </c>
      <c r="BB211" s="16">
        <f t="shared" si="326"/>
        <v>0</v>
      </c>
      <c r="BC211" s="16">
        <f t="shared" si="326"/>
        <v>0</v>
      </c>
      <c r="BD211" s="16">
        <f t="shared" si="326"/>
        <v>0</v>
      </c>
      <c r="BE211" s="16">
        <f t="shared" si="326"/>
        <v>0</v>
      </c>
      <c r="BF211" s="16">
        <f t="shared" si="326"/>
        <v>0</v>
      </c>
      <c r="BG211" s="16">
        <f t="shared" si="326"/>
        <v>0</v>
      </c>
      <c r="BH211" s="16">
        <f t="shared" si="326"/>
        <v>0</v>
      </c>
      <c r="BI211" s="16">
        <f t="shared" si="326"/>
        <v>0</v>
      </c>
      <c r="BJ211" s="16">
        <f t="shared" si="326"/>
        <v>0</v>
      </c>
      <c r="BK211" s="16">
        <f t="shared" si="326"/>
        <v>0</v>
      </c>
      <c r="BL211" s="16">
        <f t="shared" si="326"/>
        <v>0</v>
      </c>
      <c r="BM211" s="16">
        <f t="shared" si="326"/>
        <v>0</v>
      </c>
      <c r="BN211" s="16">
        <f t="shared" si="326"/>
        <v>0</v>
      </c>
      <c r="BO211" s="16">
        <f t="shared" si="326"/>
        <v>0</v>
      </c>
      <c r="BP211" s="16">
        <f t="shared" si="342"/>
        <v>0</v>
      </c>
      <c r="BQ211" s="16">
        <f t="shared" si="342"/>
        <v>0</v>
      </c>
      <c r="BR211" s="16">
        <f t="shared" si="342"/>
        <v>0</v>
      </c>
      <c r="BS211" s="16">
        <f t="shared" si="342"/>
        <v>0</v>
      </c>
      <c r="BT211" s="16">
        <f t="shared" si="342"/>
        <v>0</v>
      </c>
      <c r="BU211" s="16">
        <f t="shared" si="342"/>
        <v>0</v>
      </c>
      <c r="BV211" s="16">
        <f t="shared" si="342"/>
        <v>0</v>
      </c>
      <c r="BW211" s="16">
        <f t="shared" si="342"/>
        <v>0</v>
      </c>
      <c r="BX211" s="16">
        <f t="shared" si="342"/>
        <v>0</v>
      </c>
      <c r="BY211" s="16">
        <f t="shared" si="342"/>
        <v>0</v>
      </c>
      <c r="BZ211" s="16">
        <f t="shared" si="342"/>
        <v>0</v>
      </c>
      <c r="CA211" s="16">
        <f t="shared" si="342"/>
        <v>0</v>
      </c>
      <c r="CB211" s="16">
        <f t="shared" si="342"/>
        <v>0</v>
      </c>
      <c r="CC211" s="16">
        <f t="shared" si="342"/>
        <v>0</v>
      </c>
      <c r="CD211" s="16">
        <f t="shared" si="342"/>
        <v>0</v>
      </c>
      <c r="CE211" s="16">
        <f t="shared" si="342"/>
        <v>0</v>
      </c>
      <c r="CF211" s="16">
        <f t="shared" si="338"/>
        <v>0</v>
      </c>
      <c r="CG211" s="16">
        <f t="shared" si="338"/>
        <v>0</v>
      </c>
      <c r="CH211" s="16">
        <f t="shared" si="339"/>
        <v>0</v>
      </c>
      <c r="CI211" s="16">
        <f t="shared" si="339"/>
        <v>0</v>
      </c>
      <c r="CJ211" s="16">
        <f t="shared" si="339"/>
        <v>0</v>
      </c>
      <c r="CK211" s="16">
        <f t="shared" si="339"/>
        <v>0</v>
      </c>
      <c r="CL211" s="16">
        <f t="shared" si="339"/>
        <v>0</v>
      </c>
      <c r="CM211" s="16">
        <f t="shared" si="339"/>
        <v>0</v>
      </c>
      <c r="CN211" s="16">
        <f t="shared" si="339"/>
        <v>0</v>
      </c>
      <c r="CO211" s="16">
        <f t="shared" si="339"/>
        <v>0</v>
      </c>
      <c r="CP211" s="16">
        <f t="shared" si="339"/>
        <v>0</v>
      </c>
      <c r="CQ211" s="16">
        <f t="shared" si="339"/>
        <v>0</v>
      </c>
      <c r="CR211" s="16">
        <f t="shared" si="339"/>
        <v>0</v>
      </c>
      <c r="CS211" s="16">
        <f t="shared" si="339"/>
        <v>0</v>
      </c>
      <c r="CT211" s="16">
        <f t="shared" si="339"/>
        <v>0</v>
      </c>
      <c r="CU211" s="16">
        <f t="shared" si="339"/>
        <v>0</v>
      </c>
      <c r="CV211" s="16">
        <f t="shared" si="339"/>
        <v>0</v>
      </c>
      <c r="CW211" s="16">
        <f t="shared" si="339"/>
        <v>0</v>
      </c>
      <c r="CX211" s="16">
        <f t="shared" si="340"/>
        <v>0</v>
      </c>
      <c r="CY211" s="16">
        <f t="shared" si="340"/>
        <v>0</v>
      </c>
      <c r="CZ211" s="16">
        <f t="shared" si="340"/>
        <v>0</v>
      </c>
      <c r="DA211" s="16">
        <f t="shared" si="340"/>
        <v>0</v>
      </c>
      <c r="DB211" s="16">
        <f t="shared" si="340"/>
        <v>0</v>
      </c>
      <c r="DC211" s="16">
        <f t="shared" si="340"/>
        <v>0</v>
      </c>
      <c r="DD211" s="16">
        <f t="shared" si="340"/>
        <v>0</v>
      </c>
      <c r="DE211" s="16">
        <f t="shared" si="340"/>
        <v>0</v>
      </c>
      <c r="DF211" s="16">
        <f t="shared" si="340"/>
        <v>0</v>
      </c>
      <c r="DG211" s="16">
        <f t="shared" si="340"/>
        <v>78</v>
      </c>
      <c r="DH211" s="16">
        <f t="shared" si="340"/>
        <v>0</v>
      </c>
      <c r="DI211" s="16">
        <f t="shared" si="340"/>
        <v>0</v>
      </c>
      <c r="DJ211" s="16">
        <f t="shared" si="340"/>
        <v>0</v>
      </c>
      <c r="DK211" s="16">
        <f t="shared" si="340"/>
        <v>0</v>
      </c>
      <c r="DL211" s="16">
        <f t="shared" si="318"/>
        <v>0</v>
      </c>
      <c r="DM211" s="16">
        <f t="shared" si="318"/>
        <v>0</v>
      </c>
      <c r="DN211" s="16">
        <f t="shared" si="318"/>
        <v>0</v>
      </c>
      <c r="DO211" s="16">
        <f t="shared" si="318"/>
        <v>0</v>
      </c>
      <c r="DP211" s="16">
        <f t="shared" si="318"/>
        <v>0</v>
      </c>
      <c r="DQ211" s="16">
        <f t="shared" si="318"/>
        <v>0</v>
      </c>
      <c r="DR211" s="16">
        <f t="shared" si="318"/>
        <v>0</v>
      </c>
      <c r="DS211" s="16">
        <f t="shared" si="318"/>
        <v>0</v>
      </c>
      <c r="DT211" s="16">
        <f t="shared" si="318"/>
        <v>0</v>
      </c>
      <c r="DU211" s="16">
        <f t="shared" si="318"/>
        <v>0</v>
      </c>
      <c r="DV211" s="16">
        <f t="shared" si="333"/>
        <v>0</v>
      </c>
      <c r="DW211" s="16">
        <f t="shared" si="333"/>
        <v>0</v>
      </c>
      <c r="DX211" s="16">
        <f t="shared" si="333"/>
        <v>0</v>
      </c>
      <c r="DY211" s="16">
        <f t="shared" si="333"/>
        <v>0</v>
      </c>
      <c r="DZ211" s="16">
        <f t="shared" si="333"/>
        <v>0</v>
      </c>
      <c r="EA211" s="16">
        <f t="shared" si="333"/>
        <v>0</v>
      </c>
      <c r="EB211" s="16">
        <f t="shared" si="333"/>
        <v>0</v>
      </c>
      <c r="EC211" s="16">
        <f t="shared" si="333"/>
        <v>0</v>
      </c>
      <c r="ED211" s="16">
        <f t="shared" si="333"/>
        <v>0</v>
      </c>
      <c r="EE211" s="16">
        <f t="shared" si="333"/>
        <v>0</v>
      </c>
      <c r="EF211" s="16">
        <f t="shared" si="333"/>
        <v>0</v>
      </c>
      <c r="EG211" s="16">
        <f t="shared" si="333"/>
        <v>0</v>
      </c>
      <c r="EH211" s="16">
        <f t="shared" si="333"/>
        <v>0</v>
      </c>
      <c r="EI211" s="16">
        <f t="shared" si="333"/>
        <v>0</v>
      </c>
      <c r="EJ211" s="16">
        <f t="shared" si="333"/>
        <v>0</v>
      </c>
      <c r="EK211" s="16">
        <f t="shared" si="333"/>
        <v>0</v>
      </c>
      <c r="EL211" s="16">
        <f t="shared" si="333"/>
        <v>0</v>
      </c>
      <c r="EM211" s="16">
        <f t="shared" si="333"/>
        <v>0</v>
      </c>
      <c r="EN211" s="16">
        <f t="shared" si="333"/>
        <v>0</v>
      </c>
      <c r="EQ211" s="16">
        <f t="shared" si="330"/>
        <v>0</v>
      </c>
      <c r="ER211" s="16">
        <f t="shared" si="330"/>
        <v>0</v>
      </c>
      <c r="ES211" s="16">
        <f t="shared" si="330"/>
        <v>0</v>
      </c>
      <c r="ET211" s="16">
        <f t="shared" si="330"/>
        <v>0</v>
      </c>
      <c r="EU211" s="16">
        <f t="shared" si="330"/>
        <v>0</v>
      </c>
      <c r="EV211" s="16">
        <f t="shared" si="330"/>
        <v>0</v>
      </c>
      <c r="EW211" s="16">
        <f t="shared" si="330"/>
        <v>0</v>
      </c>
      <c r="EX211" s="16">
        <f t="shared" si="330"/>
        <v>0</v>
      </c>
      <c r="EY211" s="16">
        <f t="shared" si="330"/>
        <v>0</v>
      </c>
      <c r="EZ211" s="16">
        <f t="shared" si="330"/>
        <v>0</v>
      </c>
      <c r="FA211" s="16">
        <f t="shared" si="330"/>
        <v>0</v>
      </c>
      <c r="FB211" s="16">
        <f t="shared" si="330"/>
        <v>0</v>
      </c>
      <c r="FC211" s="16">
        <f t="shared" si="330"/>
        <v>0</v>
      </c>
      <c r="FD211" s="16">
        <f t="shared" si="330"/>
        <v>0</v>
      </c>
      <c r="FE211" s="16">
        <f t="shared" si="330"/>
        <v>0</v>
      </c>
      <c r="FF211" s="16">
        <f t="shared" si="330"/>
        <v>0</v>
      </c>
      <c r="FG211" s="16">
        <f t="shared" si="341"/>
        <v>0</v>
      </c>
      <c r="FH211" s="16">
        <f t="shared" si="341"/>
        <v>0</v>
      </c>
      <c r="FI211" s="16">
        <f t="shared" si="341"/>
        <v>0</v>
      </c>
      <c r="FJ211" s="16">
        <f t="shared" si="341"/>
        <v>0</v>
      </c>
      <c r="FK211" s="16">
        <f t="shared" si="341"/>
        <v>0</v>
      </c>
      <c r="FL211" s="16">
        <f t="shared" si="341"/>
        <v>0</v>
      </c>
      <c r="FM211" s="16">
        <f t="shared" si="341"/>
        <v>0</v>
      </c>
      <c r="FN211" s="16">
        <f t="shared" si="341"/>
        <v>0</v>
      </c>
      <c r="FO211" s="16">
        <f t="shared" si="341"/>
        <v>0</v>
      </c>
      <c r="FP211" s="16">
        <f t="shared" si="341"/>
        <v>0</v>
      </c>
      <c r="FQ211" s="16">
        <f t="shared" si="341"/>
        <v>0</v>
      </c>
      <c r="FR211" s="16">
        <f t="shared" si="341"/>
        <v>0</v>
      </c>
      <c r="FS211" s="16">
        <f t="shared" si="341"/>
        <v>0</v>
      </c>
      <c r="FT211" s="16">
        <f t="shared" si="341"/>
        <v>0</v>
      </c>
      <c r="FU211" s="16">
        <f t="shared" si="341"/>
        <v>0</v>
      </c>
      <c r="FV211" s="16">
        <f t="shared" si="320"/>
        <v>0</v>
      </c>
      <c r="FW211" s="16">
        <f t="shared" si="320"/>
        <v>0</v>
      </c>
      <c r="FX211" s="16">
        <f t="shared" si="320"/>
        <v>0</v>
      </c>
      <c r="FY211" s="16">
        <f t="shared" si="320"/>
        <v>0</v>
      </c>
      <c r="FZ211" s="16">
        <f t="shared" si="320"/>
        <v>0</v>
      </c>
      <c r="GA211" s="16">
        <f t="shared" si="320"/>
        <v>0</v>
      </c>
      <c r="GB211" s="16">
        <f t="shared" si="320"/>
        <v>0</v>
      </c>
      <c r="GC211" s="16">
        <f t="shared" si="320"/>
        <v>0</v>
      </c>
      <c r="GD211" s="16">
        <f t="shared" si="320"/>
        <v>0</v>
      </c>
      <c r="GE211" s="16">
        <f t="shared" si="320"/>
        <v>0</v>
      </c>
      <c r="GF211" s="16">
        <f t="shared" si="320"/>
        <v>0</v>
      </c>
      <c r="GG211" s="16">
        <f t="shared" si="320"/>
        <v>0</v>
      </c>
      <c r="GH211" s="16">
        <f t="shared" si="320"/>
        <v>0</v>
      </c>
      <c r="GI211" s="16">
        <f t="shared" si="320"/>
        <v>0</v>
      </c>
      <c r="GJ211" s="16">
        <f t="shared" si="320"/>
        <v>0</v>
      </c>
      <c r="GK211" s="16">
        <f t="shared" si="320"/>
        <v>0</v>
      </c>
      <c r="GL211" s="16">
        <f t="shared" si="334"/>
        <v>0</v>
      </c>
      <c r="GM211" s="16">
        <f t="shared" si="334"/>
        <v>0</v>
      </c>
      <c r="GN211" s="16">
        <f t="shared" si="334"/>
        <v>0</v>
      </c>
      <c r="GO211" s="16">
        <f t="shared" si="334"/>
        <v>0</v>
      </c>
      <c r="GP211" s="16">
        <f t="shared" si="334"/>
        <v>0</v>
      </c>
      <c r="GQ211" s="16">
        <f t="shared" si="334"/>
        <v>0</v>
      </c>
      <c r="GR211" s="16">
        <f t="shared" si="334"/>
        <v>0</v>
      </c>
      <c r="GS211" s="16">
        <f t="shared" si="334"/>
        <v>0</v>
      </c>
      <c r="GT211" s="16">
        <f t="shared" si="334"/>
        <v>0</v>
      </c>
      <c r="GU211" s="16">
        <f t="shared" si="334"/>
        <v>0</v>
      </c>
      <c r="GV211" s="16">
        <f t="shared" si="334"/>
        <v>0</v>
      </c>
      <c r="GW211" s="16">
        <f t="shared" si="334"/>
        <v>0</v>
      </c>
      <c r="GX211" s="16">
        <f t="shared" si="334"/>
        <v>0</v>
      </c>
      <c r="GY211" s="16">
        <f t="shared" si="334"/>
        <v>0</v>
      </c>
      <c r="GZ211" s="16">
        <f t="shared" si="334"/>
        <v>0</v>
      </c>
      <c r="HA211" s="16">
        <f t="shared" si="334"/>
        <v>0</v>
      </c>
      <c r="HB211" s="16">
        <f t="shared" si="335"/>
        <v>0</v>
      </c>
      <c r="HC211" s="16">
        <f t="shared" si="335"/>
        <v>0</v>
      </c>
      <c r="HD211" s="16">
        <f t="shared" si="335"/>
        <v>0</v>
      </c>
      <c r="HE211" s="16">
        <f t="shared" si="335"/>
        <v>0</v>
      </c>
      <c r="HF211" s="16">
        <f t="shared" si="335"/>
        <v>0</v>
      </c>
      <c r="HG211" s="16">
        <f t="shared" si="335"/>
        <v>0</v>
      </c>
      <c r="HH211" s="16">
        <f t="shared" si="335"/>
        <v>0</v>
      </c>
      <c r="HI211" s="16">
        <f t="shared" si="335"/>
        <v>0</v>
      </c>
      <c r="HJ211" s="16">
        <f t="shared" si="335"/>
        <v>0</v>
      </c>
      <c r="HK211" s="16">
        <f t="shared" si="335"/>
        <v>0</v>
      </c>
      <c r="HL211" s="16">
        <f t="shared" si="335"/>
        <v>0</v>
      </c>
      <c r="HM211" s="16">
        <f t="shared" si="335"/>
        <v>0</v>
      </c>
      <c r="HN211" s="16">
        <f t="shared" si="335"/>
        <v>0</v>
      </c>
      <c r="HO211" s="16">
        <f t="shared" si="335"/>
        <v>0</v>
      </c>
      <c r="HP211" s="16">
        <f t="shared" si="335"/>
        <v>0</v>
      </c>
      <c r="HQ211" s="16">
        <f t="shared" si="331"/>
        <v>0</v>
      </c>
      <c r="HR211" s="16">
        <f t="shared" si="331"/>
        <v>0</v>
      </c>
      <c r="HS211" s="16">
        <f t="shared" si="331"/>
        <v>0</v>
      </c>
      <c r="HT211" s="16">
        <f t="shared" si="331"/>
        <v>0</v>
      </c>
      <c r="HU211" s="16">
        <f t="shared" si="331"/>
        <v>0</v>
      </c>
      <c r="HV211" s="16">
        <f t="shared" si="331"/>
        <v>0</v>
      </c>
      <c r="HW211" s="16">
        <f t="shared" si="331"/>
        <v>0</v>
      </c>
      <c r="HX211" s="16">
        <f t="shared" si="331"/>
        <v>0</v>
      </c>
      <c r="HY211" s="16">
        <f t="shared" si="331"/>
        <v>0</v>
      </c>
      <c r="HZ211" s="16">
        <f t="shared" si="331"/>
        <v>0</v>
      </c>
      <c r="IA211" s="16">
        <f t="shared" si="331"/>
        <v>0</v>
      </c>
      <c r="IB211" s="16">
        <f t="shared" si="331"/>
        <v>0</v>
      </c>
      <c r="IC211" s="16">
        <f t="shared" si="331"/>
        <v>0</v>
      </c>
      <c r="ID211" s="16">
        <f t="shared" si="331"/>
        <v>78</v>
      </c>
      <c r="IE211" s="16">
        <f t="shared" si="331"/>
        <v>0</v>
      </c>
      <c r="IF211" s="16">
        <f t="shared" si="331"/>
        <v>0</v>
      </c>
      <c r="IG211" s="16">
        <f t="shared" si="329"/>
        <v>0</v>
      </c>
      <c r="IH211" s="16">
        <f t="shared" si="325"/>
        <v>0</v>
      </c>
      <c r="II211" s="16">
        <f t="shared" si="319"/>
        <v>0</v>
      </c>
      <c r="IJ211" s="16">
        <f t="shared" si="319"/>
        <v>0</v>
      </c>
      <c r="IK211" s="16">
        <f t="shared" si="319"/>
        <v>0</v>
      </c>
      <c r="IL211" s="16">
        <f t="shared" si="319"/>
        <v>0</v>
      </c>
      <c r="IM211" s="16">
        <f t="shared" si="319"/>
        <v>0</v>
      </c>
      <c r="IN211" s="16">
        <f t="shared" si="319"/>
        <v>0</v>
      </c>
      <c r="IO211" s="16">
        <f t="shared" si="319"/>
        <v>0</v>
      </c>
      <c r="IP211" s="16">
        <f t="shared" si="319"/>
        <v>0</v>
      </c>
      <c r="IQ211" s="16">
        <f t="shared" si="319"/>
        <v>0</v>
      </c>
      <c r="IR211" s="16">
        <f t="shared" si="319"/>
        <v>0</v>
      </c>
      <c r="IS211" s="16">
        <f t="shared" si="336"/>
        <v>0</v>
      </c>
      <c r="IT211" s="16">
        <f t="shared" si="336"/>
        <v>0</v>
      </c>
      <c r="IU211" s="16">
        <f t="shared" si="336"/>
        <v>0</v>
      </c>
      <c r="IV211" s="16">
        <f t="shared" si="336"/>
        <v>0</v>
      </c>
      <c r="IW211" s="16">
        <f t="shared" si="336"/>
        <v>0</v>
      </c>
      <c r="IX211" s="16">
        <f t="shared" si="336"/>
        <v>0</v>
      </c>
      <c r="IY211" s="16">
        <f t="shared" si="336"/>
        <v>0</v>
      </c>
      <c r="IZ211" s="16">
        <f t="shared" si="336"/>
        <v>0</v>
      </c>
      <c r="JA211" s="16">
        <f t="shared" si="336"/>
        <v>0</v>
      </c>
      <c r="JB211" s="16">
        <f t="shared" si="336"/>
        <v>0</v>
      </c>
      <c r="JC211" s="16">
        <f t="shared" si="336"/>
        <v>0</v>
      </c>
      <c r="JD211" s="16">
        <f t="shared" si="336"/>
        <v>0</v>
      </c>
      <c r="JE211" s="16">
        <f t="shared" si="336"/>
        <v>0</v>
      </c>
      <c r="JF211" s="16">
        <f t="shared" si="336"/>
        <v>0</v>
      </c>
      <c r="JG211" s="16">
        <f t="shared" si="336"/>
        <v>0</v>
      </c>
      <c r="JH211" s="16">
        <f t="shared" si="336"/>
        <v>0</v>
      </c>
      <c r="JI211" s="16">
        <f t="shared" si="336"/>
        <v>0</v>
      </c>
      <c r="JJ211" s="16">
        <f t="shared" si="336"/>
        <v>0</v>
      </c>
      <c r="JK211" s="16">
        <f t="shared" si="336"/>
        <v>0</v>
      </c>
      <c r="JN211" s="16">
        <f t="shared" si="343"/>
        <v>0</v>
      </c>
      <c r="JO211" s="16">
        <f t="shared" si="343"/>
        <v>0</v>
      </c>
      <c r="JP211" s="16">
        <f t="shared" si="343"/>
        <v>0</v>
      </c>
      <c r="JQ211" s="16">
        <f t="shared" si="343"/>
        <v>0</v>
      </c>
      <c r="JR211" s="16">
        <f t="shared" si="343"/>
        <v>0</v>
      </c>
      <c r="JS211" s="16">
        <f t="shared" si="343"/>
        <v>0</v>
      </c>
      <c r="JT211" s="16">
        <f t="shared" si="343"/>
        <v>0</v>
      </c>
      <c r="JU211" s="16">
        <f t="shared" si="343"/>
        <v>0</v>
      </c>
      <c r="JV211" s="16">
        <f t="shared" si="343"/>
        <v>0</v>
      </c>
      <c r="JW211" s="16">
        <f t="shared" si="343"/>
        <v>0</v>
      </c>
      <c r="JX211" s="16">
        <f t="shared" si="343"/>
        <v>0</v>
      </c>
      <c r="JY211" s="16">
        <f t="shared" si="343"/>
        <v>0</v>
      </c>
      <c r="JZ211" s="16">
        <f t="shared" si="343"/>
        <v>0</v>
      </c>
      <c r="KA211" s="16">
        <f t="shared" si="343"/>
        <v>0</v>
      </c>
      <c r="KB211" s="16">
        <f t="shared" si="343"/>
        <v>1</v>
      </c>
      <c r="KC211" s="16">
        <f t="shared" si="343"/>
        <v>0</v>
      </c>
      <c r="KD211" s="16">
        <f t="shared" si="323"/>
        <v>0</v>
      </c>
      <c r="KE211" s="16">
        <f t="shared" si="323"/>
        <v>0</v>
      </c>
      <c r="KF211" s="16">
        <f t="shared" si="323"/>
        <v>0</v>
      </c>
      <c r="KG211" s="16">
        <f t="shared" si="323"/>
        <v>0</v>
      </c>
      <c r="KH211" s="16">
        <f t="shared" si="323"/>
        <v>0</v>
      </c>
      <c r="KI211" s="16">
        <f t="shared" si="323"/>
        <v>0</v>
      </c>
      <c r="KJ211" s="16">
        <f t="shared" si="323"/>
        <v>0</v>
      </c>
      <c r="KK211" s="16">
        <f t="shared" si="337"/>
        <v>0</v>
      </c>
      <c r="KL211" s="16">
        <f t="shared" si="337"/>
        <v>0</v>
      </c>
      <c r="KM211" s="16">
        <f t="shared" si="337"/>
        <v>0</v>
      </c>
      <c r="KN211" s="16">
        <f t="shared" si="337"/>
        <v>0</v>
      </c>
      <c r="KO211" s="16">
        <f t="shared" si="337"/>
        <v>0</v>
      </c>
      <c r="KP211" s="16">
        <f t="shared" si="337"/>
        <v>0</v>
      </c>
      <c r="KQ211" s="16">
        <f t="shared" si="337"/>
        <v>0</v>
      </c>
      <c r="KR211" s="16">
        <f t="shared" si="337"/>
        <v>0</v>
      </c>
      <c r="KS211" s="16">
        <f t="shared" si="337"/>
        <v>0</v>
      </c>
      <c r="KT211" s="16">
        <f t="shared" si="337"/>
        <v>0</v>
      </c>
      <c r="KU211" s="16">
        <f t="shared" si="337"/>
        <v>0</v>
      </c>
      <c r="KV211" s="16">
        <f t="shared" si="337"/>
        <v>0</v>
      </c>
      <c r="KW211" s="16">
        <f t="shared" si="337"/>
        <v>0</v>
      </c>
      <c r="KX211" s="16">
        <f t="shared" si="337"/>
        <v>0</v>
      </c>
    </row>
    <row r="212" spans="1:310">
      <c r="A212" s="2" t="s">
        <v>30</v>
      </c>
      <c r="B212" s="2" t="s">
        <v>66</v>
      </c>
      <c r="C212" s="2">
        <v>1</v>
      </c>
      <c r="D212" s="3">
        <v>125</v>
      </c>
      <c r="E212" s="3">
        <v>125</v>
      </c>
      <c r="F212" s="3">
        <f t="shared" si="324"/>
        <v>0</v>
      </c>
      <c r="G212" s="4"/>
      <c r="J212" s="2">
        <v>212</v>
      </c>
      <c r="K212" s="5"/>
      <c r="L212" s="5"/>
      <c r="M212" s="3"/>
      <c r="T212" s="16">
        <f t="shared" si="316"/>
        <v>0</v>
      </c>
      <c r="U212" s="16">
        <f t="shared" si="316"/>
        <v>0</v>
      </c>
      <c r="V212" s="16">
        <f t="shared" si="316"/>
        <v>0</v>
      </c>
      <c r="W212" s="16">
        <f t="shared" si="316"/>
        <v>0</v>
      </c>
      <c r="X212" s="16">
        <f t="shared" si="316"/>
        <v>0</v>
      </c>
      <c r="Y212" s="16">
        <f t="shared" si="316"/>
        <v>0</v>
      </c>
      <c r="Z212" s="16">
        <f t="shared" si="316"/>
        <v>0</v>
      </c>
      <c r="AA212" s="16">
        <f t="shared" si="316"/>
        <v>0</v>
      </c>
      <c r="AB212" s="16">
        <f t="shared" si="316"/>
        <v>125</v>
      </c>
      <c r="AC212" s="16">
        <f t="shared" si="316"/>
        <v>0</v>
      </c>
      <c r="AD212" s="16">
        <f t="shared" si="316"/>
        <v>0</v>
      </c>
      <c r="AE212" s="16">
        <f t="shared" si="316"/>
        <v>0</v>
      </c>
      <c r="AF212" s="16">
        <f t="shared" si="316"/>
        <v>0</v>
      </c>
      <c r="AG212" s="16">
        <f t="shared" si="316"/>
        <v>0</v>
      </c>
      <c r="AH212" s="16">
        <f t="shared" si="316"/>
        <v>0</v>
      </c>
      <c r="AI212" s="16">
        <f t="shared" si="316"/>
        <v>0</v>
      </c>
      <c r="AJ212" s="16">
        <f t="shared" si="332"/>
        <v>0</v>
      </c>
      <c r="AK212" s="16">
        <f t="shared" si="332"/>
        <v>0</v>
      </c>
      <c r="AL212" s="16">
        <f t="shared" si="332"/>
        <v>0</v>
      </c>
      <c r="AM212" s="16">
        <f t="shared" si="332"/>
        <v>0</v>
      </c>
      <c r="AN212" s="16">
        <f t="shared" si="332"/>
        <v>0</v>
      </c>
      <c r="AO212" s="16">
        <f t="shared" si="332"/>
        <v>0</v>
      </c>
      <c r="AP212" s="16">
        <f t="shared" si="332"/>
        <v>0</v>
      </c>
      <c r="AQ212" s="16">
        <f t="shared" si="332"/>
        <v>0</v>
      </c>
      <c r="AR212" s="16">
        <f t="shared" si="332"/>
        <v>0</v>
      </c>
      <c r="AS212" s="16">
        <f t="shared" si="332"/>
        <v>0</v>
      </c>
      <c r="AT212" s="16">
        <f t="shared" si="332"/>
        <v>0</v>
      </c>
      <c r="AU212" s="16">
        <f t="shared" si="332"/>
        <v>0</v>
      </c>
      <c r="AV212" s="16">
        <f t="shared" si="332"/>
        <v>0</v>
      </c>
      <c r="AW212" s="16">
        <f t="shared" si="332"/>
        <v>0</v>
      </c>
      <c r="AX212" s="16">
        <f t="shared" si="332"/>
        <v>0</v>
      </c>
      <c r="AY212" s="16">
        <f t="shared" si="332"/>
        <v>0</v>
      </c>
      <c r="AZ212" s="16">
        <f t="shared" si="326"/>
        <v>0</v>
      </c>
      <c r="BA212" s="16">
        <f t="shared" si="326"/>
        <v>0</v>
      </c>
      <c r="BB212" s="16">
        <f t="shared" si="326"/>
        <v>0</v>
      </c>
      <c r="BC212" s="16">
        <f t="shared" si="326"/>
        <v>0</v>
      </c>
      <c r="BD212" s="16">
        <f t="shared" si="326"/>
        <v>0</v>
      </c>
      <c r="BE212" s="16">
        <f t="shared" si="326"/>
        <v>0</v>
      </c>
      <c r="BF212" s="16">
        <f t="shared" si="326"/>
        <v>0</v>
      </c>
      <c r="BG212" s="16">
        <f t="shared" si="326"/>
        <v>0</v>
      </c>
      <c r="BH212" s="16">
        <f t="shared" si="326"/>
        <v>0</v>
      </c>
      <c r="BI212" s="16">
        <f t="shared" si="326"/>
        <v>0</v>
      </c>
      <c r="BJ212" s="16">
        <f t="shared" si="326"/>
        <v>0</v>
      </c>
      <c r="BK212" s="16">
        <f t="shared" si="326"/>
        <v>0</v>
      </c>
      <c r="BL212" s="16">
        <f t="shared" si="326"/>
        <v>0</v>
      </c>
      <c r="BM212" s="16">
        <f t="shared" si="326"/>
        <v>0</v>
      </c>
      <c r="BN212" s="16">
        <f t="shared" si="326"/>
        <v>0</v>
      </c>
      <c r="BO212" s="16">
        <f t="shared" si="326"/>
        <v>0</v>
      </c>
      <c r="BP212" s="16">
        <f t="shared" si="342"/>
        <v>0</v>
      </c>
      <c r="BQ212" s="16">
        <f t="shared" si="342"/>
        <v>0</v>
      </c>
      <c r="BR212" s="16">
        <f t="shared" si="342"/>
        <v>0</v>
      </c>
      <c r="BS212" s="16">
        <f t="shared" si="342"/>
        <v>0</v>
      </c>
      <c r="BT212" s="16">
        <f t="shared" si="342"/>
        <v>0</v>
      </c>
      <c r="BU212" s="16">
        <f t="shared" si="342"/>
        <v>0</v>
      </c>
      <c r="BV212" s="16">
        <f t="shared" si="342"/>
        <v>0</v>
      </c>
      <c r="BW212" s="16">
        <f t="shared" si="342"/>
        <v>0</v>
      </c>
      <c r="BX212" s="16">
        <f t="shared" si="342"/>
        <v>0</v>
      </c>
      <c r="BY212" s="16">
        <f t="shared" si="342"/>
        <v>0</v>
      </c>
      <c r="BZ212" s="16">
        <f t="shared" si="342"/>
        <v>0</v>
      </c>
      <c r="CA212" s="16">
        <f t="shared" si="342"/>
        <v>0</v>
      </c>
      <c r="CB212" s="16">
        <f t="shared" si="342"/>
        <v>0</v>
      </c>
      <c r="CC212" s="16">
        <f t="shared" si="342"/>
        <v>0</v>
      </c>
      <c r="CD212" s="16">
        <f t="shared" si="342"/>
        <v>0</v>
      </c>
      <c r="CE212" s="16">
        <f t="shared" si="342"/>
        <v>0</v>
      </c>
      <c r="CF212" s="16">
        <f t="shared" si="338"/>
        <v>0</v>
      </c>
      <c r="CG212" s="16">
        <f t="shared" si="338"/>
        <v>0</v>
      </c>
      <c r="CH212" s="16">
        <f t="shared" si="339"/>
        <v>0</v>
      </c>
      <c r="CI212" s="16">
        <f t="shared" si="339"/>
        <v>0</v>
      </c>
      <c r="CJ212" s="16">
        <f t="shared" si="339"/>
        <v>0</v>
      </c>
      <c r="CK212" s="16">
        <f t="shared" si="339"/>
        <v>0</v>
      </c>
      <c r="CL212" s="16">
        <f t="shared" si="339"/>
        <v>0</v>
      </c>
      <c r="CM212" s="16">
        <f t="shared" si="339"/>
        <v>0</v>
      </c>
      <c r="CN212" s="16">
        <f t="shared" si="339"/>
        <v>0</v>
      </c>
      <c r="CO212" s="16">
        <f t="shared" si="339"/>
        <v>0</v>
      </c>
      <c r="CP212" s="16">
        <f t="shared" si="339"/>
        <v>0</v>
      </c>
      <c r="CQ212" s="16">
        <f t="shared" si="339"/>
        <v>0</v>
      </c>
      <c r="CR212" s="16">
        <f t="shared" si="339"/>
        <v>0</v>
      </c>
      <c r="CS212" s="16">
        <f t="shared" si="339"/>
        <v>0</v>
      </c>
      <c r="CT212" s="16">
        <f t="shared" si="339"/>
        <v>0</v>
      </c>
      <c r="CU212" s="16">
        <f t="shared" si="339"/>
        <v>0</v>
      </c>
      <c r="CV212" s="16">
        <f t="shared" si="339"/>
        <v>0</v>
      </c>
      <c r="CW212" s="16">
        <f t="shared" si="339"/>
        <v>0</v>
      </c>
      <c r="CX212" s="16">
        <f t="shared" si="340"/>
        <v>0</v>
      </c>
      <c r="CY212" s="16">
        <f t="shared" si="340"/>
        <v>0</v>
      </c>
      <c r="CZ212" s="16">
        <f t="shared" si="340"/>
        <v>0</v>
      </c>
      <c r="DA212" s="16">
        <f t="shared" si="340"/>
        <v>0</v>
      </c>
      <c r="DB212" s="16">
        <f t="shared" si="340"/>
        <v>0</v>
      </c>
      <c r="DC212" s="16">
        <f t="shared" si="340"/>
        <v>0</v>
      </c>
      <c r="DD212" s="16">
        <f t="shared" si="340"/>
        <v>0</v>
      </c>
      <c r="DE212" s="16">
        <f t="shared" si="340"/>
        <v>0</v>
      </c>
      <c r="DF212" s="16">
        <f t="shared" si="340"/>
        <v>0</v>
      </c>
      <c r="DG212" s="16">
        <f t="shared" si="340"/>
        <v>0</v>
      </c>
      <c r="DH212" s="16">
        <f t="shared" si="340"/>
        <v>0</v>
      </c>
      <c r="DI212" s="16">
        <f t="shared" si="340"/>
        <v>0</v>
      </c>
      <c r="DJ212" s="16">
        <f t="shared" si="340"/>
        <v>0</v>
      </c>
      <c r="DK212" s="16">
        <f t="shared" si="340"/>
        <v>0</v>
      </c>
      <c r="DL212" s="16">
        <f t="shared" si="318"/>
        <v>0</v>
      </c>
      <c r="DM212" s="16">
        <f t="shared" si="318"/>
        <v>0</v>
      </c>
      <c r="DN212" s="16">
        <f t="shared" si="318"/>
        <v>0</v>
      </c>
      <c r="DO212" s="16">
        <f t="shared" si="318"/>
        <v>0</v>
      </c>
      <c r="DP212" s="16">
        <f t="shared" si="318"/>
        <v>0</v>
      </c>
      <c r="DQ212" s="16">
        <f t="shared" si="318"/>
        <v>0</v>
      </c>
      <c r="DR212" s="16">
        <f t="shared" si="318"/>
        <v>0</v>
      </c>
      <c r="DS212" s="16">
        <f t="shared" si="318"/>
        <v>0</v>
      </c>
      <c r="DT212" s="16">
        <f t="shared" si="318"/>
        <v>0</v>
      </c>
      <c r="DU212" s="16">
        <f t="shared" si="318"/>
        <v>0</v>
      </c>
      <c r="DV212" s="16">
        <f t="shared" si="333"/>
        <v>0</v>
      </c>
      <c r="DW212" s="16">
        <f t="shared" si="333"/>
        <v>0</v>
      </c>
      <c r="DX212" s="16">
        <f t="shared" si="333"/>
        <v>0</v>
      </c>
      <c r="DY212" s="16">
        <f t="shared" si="333"/>
        <v>0</v>
      </c>
      <c r="DZ212" s="16">
        <f t="shared" si="333"/>
        <v>0</v>
      </c>
      <c r="EA212" s="16">
        <f t="shared" si="333"/>
        <v>0</v>
      </c>
      <c r="EB212" s="16">
        <f t="shared" si="333"/>
        <v>0</v>
      </c>
      <c r="EC212" s="16">
        <f t="shared" si="333"/>
        <v>0</v>
      </c>
      <c r="ED212" s="16">
        <f t="shared" si="333"/>
        <v>0</v>
      </c>
      <c r="EE212" s="16">
        <f t="shared" si="333"/>
        <v>0</v>
      </c>
      <c r="EF212" s="16">
        <f t="shared" si="333"/>
        <v>0</v>
      </c>
      <c r="EG212" s="16">
        <f t="shared" si="333"/>
        <v>0</v>
      </c>
      <c r="EH212" s="16">
        <f t="shared" si="333"/>
        <v>0</v>
      </c>
      <c r="EI212" s="16">
        <f t="shared" si="333"/>
        <v>0</v>
      </c>
      <c r="EJ212" s="16">
        <f t="shared" si="333"/>
        <v>0</v>
      </c>
      <c r="EK212" s="16">
        <f t="shared" si="333"/>
        <v>0</v>
      </c>
      <c r="EL212" s="16">
        <f t="shared" si="333"/>
        <v>0</v>
      </c>
      <c r="EM212" s="16">
        <f t="shared" si="333"/>
        <v>0</v>
      </c>
      <c r="EN212" s="16">
        <f t="shared" si="333"/>
        <v>0</v>
      </c>
      <c r="EQ212" s="16">
        <f t="shared" si="330"/>
        <v>0</v>
      </c>
      <c r="ER212" s="16">
        <f t="shared" si="330"/>
        <v>0</v>
      </c>
      <c r="ES212" s="16">
        <f t="shared" si="330"/>
        <v>0</v>
      </c>
      <c r="ET212" s="16">
        <f t="shared" si="330"/>
        <v>0</v>
      </c>
      <c r="EU212" s="16">
        <f t="shared" si="330"/>
        <v>0</v>
      </c>
      <c r="EV212" s="16">
        <f t="shared" si="330"/>
        <v>0</v>
      </c>
      <c r="EW212" s="16">
        <f t="shared" si="330"/>
        <v>0</v>
      </c>
      <c r="EX212" s="16">
        <f t="shared" si="330"/>
        <v>0</v>
      </c>
      <c r="EY212" s="16">
        <f t="shared" si="330"/>
        <v>125</v>
      </c>
      <c r="EZ212" s="16">
        <f t="shared" si="330"/>
        <v>0</v>
      </c>
      <c r="FA212" s="16">
        <f t="shared" si="330"/>
        <v>0</v>
      </c>
      <c r="FB212" s="16">
        <f t="shared" si="330"/>
        <v>0</v>
      </c>
      <c r="FC212" s="16">
        <f t="shared" si="330"/>
        <v>0</v>
      </c>
      <c r="FD212" s="16">
        <f t="shared" si="330"/>
        <v>0</v>
      </c>
      <c r="FE212" s="16">
        <f t="shared" si="330"/>
        <v>0</v>
      </c>
      <c r="FF212" s="16">
        <f t="shared" si="330"/>
        <v>0</v>
      </c>
      <c r="FG212" s="16">
        <f t="shared" si="341"/>
        <v>0</v>
      </c>
      <c r="FH212" s="16">
        <f t="shared" si="341"/>
        <v>0</v>
      </c>
      <c r="FI212" s="16">
        <f t="shared" si="341"/>
        <v>0</v>
      </c>
      <c r="FJ212" s="16">
        <f t="shared" si="341"/>
        <v>0</v>
      </c>
      <c r="FK212" s="16">
        <f t="shared" si="341"/>
        <v>0</v>
      </c>
      <c r="FL212" s="16">
        <f t="shared" si="341"/>
        <v>0</v>
      </c>
      <c r="FM212" s="16">
        <f t="shared" si="341"/>
        <v>0</v>
      </c>
      <c r="FN212" s="16">
        <f t="shared" si="341"/>
        <v>0</v>
      </c>
      <c r="FO212" s="16">
        <f t="shared" si="341"/>
        <v>0</v>
      </c>
      <c r="FP212" s="16">
        <f t="shared" si="341"/>
        <v>0</v>
      </c>
      <c r="FQ212" s="16">
        <f t="shared" si="341"/>
        <v>0</v>
      </c>
      <c r="FR212" s="16">
        <f t="shared" si="341"/>
        <v>0</v>
      </c>
      <c r="FS212" s="16">
        <f t="shared" si="341"/>
        <v>0</v>
      </c>
      <c r="FT212" s="16">
        <f t="shared" si="341"/>
        <v>0</v>
      </c>
      <c r="FU212" s="16">
        <f t="shared" si="341"/>
        <v>0</v>
      </c>
      <c r="FV212" s="16">
        <f t="shared" si="320"/>
        <v>0</v>
      </c>
      <c r="FW212" s="16">
        <f t="shared" si="320"/>
        <v>0</v>
      </c>
      <c r="FX212" s="16">
        <f t="shared" si="320"/>
        <v>0</v>
      </c>
      <c r="FY212" s="16">
        <f t="shared" si="320"/>
        <v>0</v>
      </c>
      <c r="FZ212" s="16">
        <f t="shared" si="320"/>
        <v>0</v>
      </c>
      <c r="GA212" s="16">
        <f t="shared" si="320"/>
        <v>0</v>
      </c>
      <c r="GB212" s="16">
        <f t="shared" si="320"/>
        <v>0</v>
      </c>
      <c r="GC212" s="16">
        <f t="shared" si="320"/>
        <v>0</v>
      </c>
      <c r="GD212" s="16">
        <f t="shared" si="320"/>
        <v>0</v>
      </c>
      <c r="GE212" s="16">
        <f t="shared" si="320"/>
        <v>0</v>
      </c>
      <c r="GF212" s="16">
        <f t="shared" si="320"/>
        <v>0</v>
      </c>
      <c r="GG212" s="16">
        <f t="shared" si="320"/>
        <v>0</v>
      </c>
      <c r="GH212" s="16">
        <f t="shared" si="320"/>
        <v>0</v>
      </c>
      <c r="GI212" s="16">
        <f t="shared" si="320"/>
        <v>0</v>
      </c>
      <c r="GJ212" s="16">
        <f t="shared" si="320"/>
        <v>0</v>
      </c>
      <c r="GK212" s="16">
        <f t="shared" si="320"/>
        <v>0</v>
      </c>
      <c r="GL212" s="16">
        <f t="shared" si="334"/>
        <v>0</v>
      </c>
      <c r="GM212" s="16">
        <f t="shared" si="334"/>
        <v>0</v>
      </c>
      <c r="GN212" s="16">
        <f t="shared" si="334"/>
        <v>0</v>
      </c>
      <c r="GO212" s="16">
        <f t="shared" si="334"/>
        <v>0</v>
      </c>
      <c r="GP212" s="16">
        <f t="shared" si="334"/>
        <v>0</v>
      </c>
      <c r="GQ212" s="16">
        <f t="shared" si="334"/>
        <v>0</v>
      </c>
      <c r="GR212" s="16">
        <f t="shared" si="334"/>
        <v>0</v>
      </c>
      <c r="GS212" s="16">
        <f t="shared" si="334"/>
        <v>0</v>
      </c>
      <c r="GT212" s="16">
        <f t="shared" si="334"/>
        <v>0</v>
      </c>
      <c r="GU212" s="16">
        <f t="shared" si="334"/>
        <v>0</v>
      </c>
      <c r="GV212" s="16">
        <f t="shared" si="334"/>
        <v>0</v>
      </c>
      <c r="GW212" s="16">
        <f t="shared" si="334"/>
        <v>0</v>
      </c>
      <c r="GX212" s="16">
        <f t="shared" si="334"/>
        <v>0</v>
      </c>
      <c r="GY212" s="16">
        <f t="shared" si="334"/>
        <v>0</v>
      </c>
      <c r="GZ212" s="16">
        <f t="shared" si="334"/>
        <v>0</v>
      </c>
      <c r="HA212" s="16">
        <f t="shared" si="334"/>
        <v>0</v>
      </c>
      <c r="HB212" s="16">
        <f t="shared" si="335"/>
        <v>0</v>
      </c>
      <c r="HC212" s="16">
        <f t="shared" si="335"/>
        <v>0</v>
      </c>
      <c r="HD212" s="16">
        <f t="shared" si="335"/>
        <v>0</v>
      </c>
      <c r="HE212" s="16">
        <f t="shared" si="335"/>
        <v>0</v>
      </c>
      <c r="HF212" s="16">
        <f t="shared" si="335"/>
        <v>0</v>
      </c>
      <c r="HG212" s="16">
        <f t="shared" si="335"/>
        <v>0</v>
      </c>
      <c r="HH212" s="16">
        <f t="shared" si="335"/>
        <v>0</v>
      </c>
      <c r="HI212" s="16">
        <f t="shared" si="335"/>
        <v>0</v>
      </c>
      <c r="HJ212" s="16">
        <f t="shared" si="335"/>
        <v>0</v>
      </c>
      <c r="HK212" s="16">
        <f t="shared" si="335"/>
        <v>0</v>
      </c>
      <c r="HL212" s="16">
        <f t="shared" si="335"/>
        <v>0</v>
      </c>
      <c r="HM212" s="16">
        <f t="shared" si="335"/>
        <v>0</v>
      </c>
      <c r="HN212" s="16">
        <f t="shared" si="335"/>
        <v>0</v>
      </c>
      <c r="HO212" s="16">
        <f t="shared" si="335"/>
        <v>0</v>
      </c>
      <c r="HP212" s="16">
        <f t="shared" si="335"/>
        <v>0</v>
      </c>
      <c r="HQ212" s="16">
        <f t="shared" si="331"/>
        <v>0</v>
      </c>
      <c r="HR212" s="16">
        <f t="shared" si="331"/>
        <v>0</v>
      </c>
      <c r="HS212" s="16">
        <f t="shared" si="331"/>
        <v>0</v>
      </c>
      <c r="HT212" s="16">
        <f t="shared" si="331"/>
        <v>0</v>
      </c>
      <c r="HU212" s="16">
        <f t="shared" si="331"/>
        <v>0</v>
      </c>
      <c r="HV212" s="16">
        <f t="shared" si="331"/>
        <v>0</v>
      </c>
      <c r="HW212" s="16">
        <f t="shared" si="331"/>
        <v>0</v>
      </c>
      <c r="HX212" s="16">
        <f t="shared" si="331"/>
        <v>0</v>
      </c>
      <c r="HY212" s="16">
        <f t="shared" si="331"/>
        <v>0</v>
      </c>
      <c r="HZ212" s="16">
        <f t="shared" si="331"/>
        <v>0</v>
      </c>
      <c r="IA212" s="16">
        <f t="shared" si="331"/>
        <v>0</v>
      </c>
      <c r="IB212" s="16">
        <f t="shared" si="331"/>
        <v>0</v>
      </c>
      <c r="IC212" s="16">
        <f t="shared" si="331"/>
        <v>0</v>
      </c>
      <c r="ID212" s="16">
        <f t="shared" si="331"/>
        <v>0</v>
      </c>
      <c r="IE212" s="16">
        <f t="shared" si="331"/>
        <v>0</v>
      </c>
      <c r="IF212" s="16">
        <f t="shared" si="331"/>
        <v>0</v>
      </c>
      <c r="IG212" s="16">
        <f t="shared" si="329"/>
        <v>0</v>
      </c>
      <c r="IH212" s="16">
        <f t="shared" si="325"/>
        <v>0</v>
      </c>
      <c r="II212" s="16">
        <f t="shared" si="319"/>
        <v>0</v>
      </c>
      <c r="IJ212" s="16">
        <f t="shared" si="319"/>
        <v>0</v>
      </c>
      <c r="IK212" s="16">
        <f t="shared" si="319"/>
        <v>0</v>
      </c>
      <c r="IL212" s="16">
        <f t="shared" si="319"/>
        <v>0</v>
      </c>
      <c r="IM212" s="16">
        <f t="shared" si="319"/>
        <v>0</v>
      </c>
      <c r="IN212" s="16">
        <f t="shared" si="319"/>
        <v>0</v>
      </c>
      <c r="IO212" s="16">
        <f t="shared" si="319"/>
        <v>0</v>
      </c>
      <c r="IP212" s="16">
        <f t="shared" si="319"/>
        <v>0</v>
      </c>
      <c r="IQ212" s="16">
        <f t="shared" si="319"/>
        <v>0</v>
      </c>
      <c r="IR212" s="16">
        <f t="shared" si="319"/>
        <v>0</v>
      </c>
      <c r="IS212" s="16">
        <f t="shared" si="336"/>
        <v>0</v>
      </c>
      <c r="IT212" s="16">
        <f t="shared" si="336"/>
        <v>0</v>
      </c>
      <c r="IU212" s="16">
        <f t="shared" si="336"/>
        <v>0</v>
      </c>
      <c r="IV212" s="16">
        <f t="shared" si="336"/>
        <v>0</v>
      </c>
      <c r="IW212" s="16">
        <f t="shared" si="336"/>
        <v>0</v>
      </c>
      <c r="IX212" s="16">
        <f t="shared" si="336"/>
        <v>0</v>
      </c>
      <c r="IY212" s="16">
        <f t="shared" si="336"/>
        <v>0</v>
      </c>
      <c r="IZ212" s="16">
        <f t="shared" si="336"/>
        <v>0</v>
      </c>
      <c r="JA212" s="16">
        <f t="shared" si="336"/>
        <v>0</v>
      </c>
      <c r="JB212" s="16">
        <f t="shared" si="336"/>
        <v>0</v>
      </c>
      <c r="JC212" s="16">
        <f t="shared" si="336"/>
        <v>0</v>
      </c>
      <c r="JD212" s="16">
        <f t="shared" si="336"/>
        <v>0</v>
      </c>
      <c r="JE212" s="16">
        <f t="shared" si="336"/>
        <v>0</v>
      </c>
      <c r="JF212" s="16">
        <f t="shared" si="336"/>
        <v>0</v>
      </c>
      <c r="JG212" s="16">
        <f t="shared" si="336"/>
        <v>0</v>
      </c>
      <c r="JH212" s="16">
        <f t="shared" si="336"/>
        <v>0</v>
      </c>
      <c r="JI212" s="16">
        <f t="shared" si="336"/>
        <v>0</v>
      </c>
      <c r="JJ212" s="16">
        <f t="shared" si="336"/>
        <v>0</v>
      </c>
      <c r="JK212" s="16">
        <f t="shared" si="336"/>
        <v>0</v>
      </c>
      <c r="JN212" s="16">
        <f t="shared" si="343"/>
        <v>0</v>
      </c>
      <c r="JO212" s="16">
        <f t="shared" si="343"/>
        <v>0</v>
      </c>
      <c r="JP212" s="16">
        <f t="shared" si="343"/>
        <v>0</v>
      </c>
      <c r="JQ212" s="16">
        <f t="shared" si="343"/>
        <v>0</v>
      </c>
      <c r="JR212" s="16">
        <f t="shared" si="343"/>
        <v>0</v>
      </c>
      <c r="JS212" s="16">
        <f t="shared" si="343"/>
        <v>0</v>
      </c>
      <c r="JT212" s="16">
        <f t="shared" si="343"/>
        <v>0</v>
      </c>
      <c r="JU212" s="16">
        <f t="shared" si="343"/>
        <v>0</v>
      </c>
      <c r="JV212" s="16">
        <f t="shared" si="343"/>
        <v>0</v>
      </c>
      <c r="JW212" s="16">
        <f t="shared" si="343"/>
        <v>0</v>
      </c>
      <c r="JX212" s="16">
        <f t="shared" si="343"/>
        <v>0</v>
      </c>
      <c r="JY212" s="16">
        <f t="shared" si="343"/>
        <v>0</v>
      </c>
      <c r="JZ212" s="16">
        <f t="shared" si="343"/>
        <v>0</v>
      </c>
      <c r="KA212" s="16">
        <f t="shared" si="343"/>
        <v>0</v>
      </c>
      <c r="KB212" s="16">
        <f t="shared" si="343"/>
        <v>1</v>
      </c>
      <c r="KC212" s="16">
        <f t="shared" si="343"/>
        <v>0</v>
      </c>
      <c r="KD212" s="16">
        <f t="shared" si="323"/>
        <v>0</v>
      </c>
      <c r="KE212" s="16">
        <f t="shared" si="323"/>
        <v>0</v>
      </c>
      <c r="KF212" s="16">
        <f t="shared" si="323"/>
        <v>0</v>
      </c>
      <c r="KG212" s="16">
        <f t="shared" si="323"/>
        <v>0</v>
      </c>
      <c r="KH212" s="16">
        <f t="shared" si="323"/>
        <v>0</v>
      </c>
      <c r="KI212" s="16">
        <f t="shared" si="323"/>
        <v>0</v>
      </c>
      <c r="KJ212" s="16">
        <f t="shared" si="323"/>
        <v>0</v>
      </c>
      <c r="KK212" s="16">
        <f t="shared" si="337"/>
        <v>0</v>
      </c>
      <c r="KL212" s="16">
        <f t="shared" si="337"/>
        <v>0</v>
      </c>
      <c r="KM212" s="16">
        <f t="shared" si="337"/>
        <v>0</v>
      </c>
      <c r="KN212" s="16">
        <f t="shared" si="337"/>
        <v>0</v>
      </c>
      <c r="KO212" s="16">
        <f t="shared" si="337"/>
        <v>0</v>
      </c>
      <c r="KP212" s="16">
        <f t="shared" si="337"/>
        <v>0</v>
      </c>
      <c r="KQ212" s="16">
        <f t="shared" si="337"/>
        <v>0</v>
      </c>
      <c r="KR212" s="16">
        <f t="shared" si="337"/>
        <v>0</v>
      </c>
      <c r="KS212" s="16">
        <f t="shared" si="337"/>
        <v>0</v>
      </c>
      <c r="KT212" s="16">
        <f t="shared" si="337"/>
        <v>0</v>
      </c>
      <c r="KU212" s="16">
        <f t="shared" si="337"/>
        <v>0</v>
      </c>
      <c r="KV212" s="16">
        <f t="shared" si="337"/>
        <v>0</v>
      </c>
      <c r="KW212" s="16">
        <f t="shared" si="337"/>
        <v>0</v>
      </c>
      <c r="KX212" s="16">
        <f t="shared" si="337"/>
        <v>0</v>
      </c>
    </row>
    <row r="213" spans="1:310">
      <c r="A213" s="2" t="s">
        <v>30</v>
      </c>
      <c r="B213" s="2" t="s">
        <v>66</v>
      </c>
      <c r="C213" s="2">
        <v>1</v>
      </c>
      <c r="D213" s="3">
        <v>135</v>
      </c>
      <c r="E213" s="3">
        <v>135</v>
      </c>
      <c r="F213" s="3">
        <f t="shared" si="324"/>
        <v>0</v>
      </c>
      <c r="G213" s="4"/>
      <c r="J213" s="2">
        <v>213</v>
      </c>
      <c r="K213" s="5"/>
      <c r="L213" s="5"/>
      <c r="M213" s="3"/>
      <c r="T213" s="16">
        <f t="shared" ref="T213:AI228" si="344">IF($A213=T$1,$D213,0)*$C213</f>
        <v>0</v>
      </c>
      <c r="U213" s="16">
        <f t="shared" si="344"/>
        <v>0</v>
      </c>
      <c r="V213" s="16">
        <f t="shared" si="344"/>
        <v>0</v>
      </c>
      <c r="W213" s="16">
        <f t="shared" si="344"/>
        <v>0</v>
      </c>
      <c r="X213" s="16">
        <f t="shared" si="344"/>
        <v>0</v>
      </c>
      <c r="Y213" s="16">
        <f t="shared" si="344"/>
        <v>0</v>
      </c>
      <c r="Z213" s="16">
        <f t="shared" si="344"/>
        <v>0</v>
      </c>
      <c r="AA213" s="16">
        <f t="shared" si="344"/>
        <v>0</v>
      </c>
      <c r="AB213" s="16">
        <f t="shared" si="344"/>
        <v>135</v>
      </c>
      <c r="AC213" s="16">
        <f t="shared" si="344"/>
        <v>0</v>
      </c>
      <c r="AD213" s="16">
        <f t="shared" si="344"/>
        <v>0</v>
      </c>
      <c r="AE213" s="16">
        <f t="shared" si="344"/>
        <v>0</v>
      </c>
      <c r="AF213" s="16">
        <f t="shared" si="344"/>
        <v>0</v>
      </c>
      <c r="AG213" s="16">
        <f t="shared" si="344"/>
        <v>0</v>
      </c>
      <c r="AH213" s="16">
        <f t="shared" si="344"/>
        <v>0</v>
      </c>
      <c r="AI213" s="16">
        <f t="shared" si="344"/>
        <v>0</v>
      </c>
      <c r="AJ213" s="16">
        <f t="shared" si="332"/>
        <v>0</v>
      </c>
      <c r="AK213" s="16">
        <f t="shared" si="332"/>
        <v>0</v>
      </c>
      <c r="AL213" s="16">
        <f t="shared" si="332"/>
        <v>0</v>
      </c>
      <c r="AM213" s="16">
        <f t="shared" si="332"/>
        <v>0</v>
      </c>
      <c r="AN213" s="16">
        <f t="shared" si="332"/>
        <v>0</v>
      </c>
      <c r="AO213" s="16">
        <f t="shared" si="332"/>
        <v>0</v>
      </c>
      <c r="AP213" s="16">
        <f t="shared" si="332"/>
        <v>0</v>
      </c>
      <c r="AQ213" s="16">
        <f t="shared" si="332"/>
        <v>0</v>
      </c>
      <c r="AR213" s="16">
        <f t="shared" si="332"/>
        <v>0</v>
      </c>
      <c r="AS213" s="16">
        <f t="shared" si="332"/>
        <v>0</v>
      </c>
      <c r="AT213" s="16">
        <f t="shared" si="332"/>
        <v>0</v>
      </c>
      <c r="AU213" s="16">
        <f t="shared" si="332"/>
        <v>0</v>
      </c>
      <c r="AV213" s="16">
        <f t="shared" si="332"/>
        <v>0</v>
      </c>
      <c r="AW213" s="16">
        <f t="shared" si="332"/>
        <v>0</v>
      </c>
      <c r="AX213" s="16">
        <f t="shared" si="332"/>
        <v>0</v>
      </c>
      <c r="AY213" s="16">
        <f t="shared" si="332"/>
        <v>0</v>
      </c>
      <c r="AZ213" s="16">
        <f t="shared" si="326"/>
        <v>0</v>
      </c>
      <c r="BA213" s="16">
        <f t="shared" si="326"/>
        <v>0</v>
      </c>
      <c r="BB213" s="16">
        <f t="shared" si="326"/>
        <v>0</v>
      </c>
      <c r="BC213" s="16">
        <f t="shared" si="326"/>
        <v>0</v>
      </c>
      <c r="BD213" s="16">
        <f t="shared" si="326"/>
        <v>0</v>
      </c>
      <c r="BE213" s="16">
        <f t="shared" si="326"/>
        <v>0</v>
      </c>
      <c r="BF213" s="16">
        <f t="shared" si="326"/>
        <v>0</v>
      </c>
      <c r="BG213" s="16">
        <f t="shared" si="326"/>
        <v>0</v>
      </c>
      <c r="BH213" s="16">
        <f t="shared" si="326"/>
        <v>0</v>
      </c>
      <c r="BI213" s="16">
        <f t="shared" si="326"/>
        <v>0</v>
      </c>
      <c r="BJ213" s="16">
        <f t="shared" si="326"/>
        <v>0</v>
      </c>
      <c r="BK213" s="16">
        <f t="shared" si="326"/>
        <v>0</v>
      </c>
      <c r="BL213" s="16">
        <f t="shared" si="326"/>
        <v>0</v>
      </c>
      <c r="BM213" s="16">
        <f t="shared" si="326"/>
        <v>0</v>
      </c>
      <c r="BN213" s="16">
        <f t="shared" si="326"/>
        <v>0</v>
      </c>
      <c r="BO213" s="16">
        <f t="shared" si="326"/>
        <v>0</v>
      </c>
      <c r="BP213" s="16">
        <f t="shared" si="342"/>
        <v>0</v>
      </c>
      <c r="BQ213" s="16">
        <f t="shared" si="342"/>
        <v>0</v>
      </c>
      <c r="BR213" s="16">
        <f t="shared" si="342"/>
        <v>0</v>
      </c>
      <c r="BS213" s="16">
        <f t="shared" si="342"/>
        <v>0</v>
      </c>
      <c r="BT213" s="16">
        <f t="shared" si="342"/>
        <v>0</v>
      </c>
      <c r="BU213" s="16">
        <f t="shared" si="342"/>
        <v>0</v>
      </c>
      <c r="BV213" s="16">
        <f t="shared" si="342"/>
        <v>0</v>
      </c>
      <c r="BW213" s="16">
        <f t="shared" si="342"/>
        <v>0</v>
      </c>
      <c r="BX213" s="16">
        <f t="shared" si="342"/>
        <v>0</v>
      </c>
      <c r="BY213" s="16">
        <f t="shared" si="342"/>
        <v>0</v>
      </c>
      <c r="BZ213" s="16">
        <f t="shared" si="342"/>
        <v>0</v>
      </c>
      <c r="CA213" s="16">
        <f t="shared" si="342"/>
        <v>0</v>
      </c>
      <c r="CB213" s="16">
        <f t="shared" si="342"/>
        <v>0</v>
      </c>
      <c r="CC213" s="16">
        <f t="shared" si="342"/>
        <v>0</v>
      </c>
      <c r="CD213" s="16">
        <f t="shared" si="342"/>
        <v>0</v>
      </c>
      <c r="CE213" s="16">
        <f t="shared" si="342"/>
        <v>0</v>
      </c>
      <c r="CF213" s="16">
        <f t="shared" si="338"/>
        <v>0</v>
      </c>
      <c r="CG213" s="16">
        <f t="shared" si="338"/>
        <v>0</v>
      </c>
      <c r="CH213" s="16">
        <f t="shared" si="339"/>
        <v>0</v>
      </c>
      <c r="CI213" s="16">
        <f t="shared" si="339"/>
        <v>0</v>
      </c>
      <c r="CJ213" s="16">
        <f t="shared" si="339"/>
        <v>0</v>
      </c>
      <c r="CK213" s="16">
        <f t="shared" si="339"/>
        <v>0</v>
      </c>
      <c r="CL213" s="16">
        <f t="shared" si="339"/>
        <v>0</v>
      </c>
      <c r="CM213" s="16">
        <f t="shared" si="339"/>
        <v>0</v>
      </c>
      <c r="CN213" s="16">
        <f t="shared" si="339"/>
        <v>0</v>
      </c>
      <c r="CO213" s="16">
        <f t="shared" si="339"/>
        <v>0</v>
      </c>
      <c r="CP213" s="16">
        <f t="shared" si="339"/>
        <v>0</v>
      </c>
      <c r="CQ213" s="16">
        <f t="shared" si="339"/>
        <v>0</v>
      </c>
      <c r="CR213" s="16">
        <f t="shared" si="339"/>
        <v>0</v>
      </c>
      <c r="CS213" s="16">
        <f t="shared" si="339"/>
        <v>0</v>
      </c>
      <c r="CT213" s="16">
        <f t="shared" si="339"/>
        <v>0</v>
      </c>
      <c r="CU213" s="16">
        <f t="shared" si="339"/>
        <v>0</v>
      </c>
      <c r="CV213" s="16">
        <f t="shared" si="339"/>
        <v>0</v>
      </c>
      <c r="CW213" s="16">
        <f t="shared" si="339"/>
        <v>0</v>
      </c>
      <c r="CX213" s="16">
        <f t="shared" si="340"/>
        <v>0</v>
      </c>
      <c r="CY213" s="16">
        <f t="shared" si="340"/>
        <v>0</v>
      </c>
      <c r="CZ213" s="16">
        <f t="shared" si="340"/>
        <v>0</v>
      </c>
      <c r="DA213" s="16">
        <f t="shared" si="340"/>
        <v>0</v>
      </c>
      <c r="DB213" s="16">
        <f t="shared" si="340"/>
        <v>0</v>
      </c>
      <c r="DC213" s="16">
        <f t="shared" si="340"/>
        <v>0</v>
      </c>
      <c r="DD213" s="16">
        <f t="shared" si="340"/>
        <v>0</v>
      </c>
      <c r="DE213" s="16">
        <f t="shared" si="340"/>
        <v>0</v>
      </c>
      <c r="DF213" s="16">
        <f t="shared" si="340"/>
        <v>0</v>
      </c>
      <c r="DG213" s="16">
        <f t="shared" si="340"/>
        <v>0</v>
      </c>
      <c r="DH213" s="16">
        <f t="shared" si="340"/>
        <v>0</v>
      </c>
      <c r="DI213" s="16">
        <f t="shared" si="340"/>
        <v>0</v>
      </c>
      <c r="DJ213" s="16">
        <f t="shared" si="340"/>
        <v>0</v>
      </c>
      <c r="DK213" s="16">
        <f t="shared" si="340"/>
        <v>0</v>
      </c>
      <c r="DL213" s="16">
        <f t="shared" si="318"/>
        <v>0</v>
      </c>
      <c r="DM213" s="16">
        <f t="shared" si="318"/>
        <v>0</v>
      </c>
      <c r="DN213" s="16">
        <f t="shared" si="318"/>
        <v>0</v>
      </c>
      <c r="DO213" s="16">
        <f t="shared" si="318"/>
        <v>0</v>
      </c>
      <c r="DP213" s="16">
        <f t="shared" si="318"/>
        <v>0</v>
      </c>
      <c r="DQ213" s="16">
        <f t="shared" si="318"/>
        <v>0</v>
      </c>
      <c r="DR213" s="16">
        <f t="shared" si="318"/>
        <v>0</v>
      </c>
      <c r="DS213" s="16">
        <f t="shared" si="318"/>
        <v>0</v>
      </c>
      <c r="DT213" s="16">
        <f t="shared" si="318"/>
        <v>0</v>
      </c>
      <c r="DU213" s="16">
        <f t="shared" si="318"/>
        <v>0</v>
      </c>
      <c r="DV213" s="16">
        <f t="shared" si="333"/>
        <v>0</v>
      </c>
      <c r="DW213" s="16">
        <f t="shared" si="333"/>
        <v>0</v>
      </c>
      <c r="DX213" s="16">
        <f t="shared" si="333"/>
        <v>0</v>
      </c>
      <c r="DY213" s="16">
        <f t="shared" si="333"/>
        <v>0</v>
      </c>
      <c r="DZ213" s="16">
        <f t="shared" si="333"/>
        <v>0</v>
      </c>
      <c r="EA213" s="16">
        <f t="shared" si="333"/>
        <v>0</v>
      </c>
      <c r="EB213" s="16">
        <f t="shared" si="333"/>
        <v>0</v>
      </c>
      <c r="EC213" s="16">
        <f t="shared" si="333"/>
        <v>0</v>
      </c>
      <c r="ED213" s="16">
        <f t="shared" si="333"/>
        <v>0</v>
      </c>
      <c r="EE213" s="16">
        <f t="shared" si="333"/>
        <v>0</v>
      </c>
      <c r="EF213" s="16">
        <f t="shared" si="333"/>
        <v>0</v>
      </c>
      <c r="EG213" s="16">
        <f t="shared" si="333"/>
        <v>0</v>
      </c>
      <c r="EH213" s="16">
        <f t="shared" si="333"/>
        <v>0</v>
      </c>
      <c r="EI213" s="16">
        <f t="shared" si="333"/>
        <v>0</v>
      </c>
      <c r="EJ213" s="16">
        <f t="shared" si="333"/>
        <v>0</v>
      </c>
      <c r="EK213" s="16">
        <f t="shared" si="333"/>
        <v>0</v>
      </c>
      <c r="EL213" s="16">
        <f t="shared" si="333"/>
        <v>0</v>
      </c>
      <c r="EM213" s="16">
        <f t="shared" si="333"/>
        <v>0</v>
      </c>
      <c r="EN213" s="16">
        <f t="shared" si="333"/>
        <v>0</v>
      </c>
      <c r="EQ213" s="16">
        <f t="shared" si="330"/>
        <v>0</v>
      </c>
      <c r="ER213" s="16">
        <f t="shared" si="330"/>
        <v>0</v>
      </c>
      <c r="ES213" s="16">
        <f t="shared" si="330"/>
        <v>0</v>
      </c>
      <c r="ET213" s="16">
        <f t="shared" si="330"/>
        <v>0</v>
      </c>
      <c r="EU213" s="16">
        <f t="shared" si="330"/>
        <v>0</v>
      </c>
      <c r="EV213" s="16">
        <f t="shared" si="330"/>
        <v>0</v>
      </c>
      <c r="EW213" s="16">
        <f t="shared" si="330"/>
        <v>0</v>
      </c>
      <c r="EX213" s="16">
        <f t="shared" si="330"/>
        <v>0</v>
      </c>
      <c r="EY213" s="16">
        <f t="shared" si="330"/>
        <v>135</v>
      </c>
      <c r="EZ213" s="16">
        <f t="shared" si="330"/>
        <v>0</v>
      </c>
      <c r="FA213" s="16">
        <f t="shared" si="330"/>
        <v>0</v>
      </c>
      <c r="FB213" s="16">
        <f t="shared" si="330"/>
        <v>0</v>
      </c>
      <c r="FC213" s="16">
        <f t="shared" si="330"/>
        <v>0</v>
      </c>
      <c r="FD213" s="16">
        <f t="shared" si="330"/>
        <v>0</v>
      </c>
      <c r="FE213" s="16">
        <f t="shared" si="330"/>
        <v>0</v>
      </c>
      <c r="FF213" s="16">
        <f t="shared" si="330"/>
        <v>0</v>
      </c>
      <c r="FG213" s="16">
        <f t="shared" si="341"/>
        <v>0</v>
      </c>
      <c r="FH213" s="16">
        <f t="shared" si="341"/>
        <v>0</v>
      </c>
      <c r="FI213" s="16">
        <f t="shared" si="341"/>
        <v>0</v>
      </c>
      <c r="FJ213" s="16">
        <f t="shared" si="341"/>
        <v>0</v>
      </c>
      <c r="FK213" s="16">
        <f t="shared" si="341"/>
        <v>0</v>
      </c>
      <c r="FL213" s="16">
        <f t="shared" si="341"/>
        <v>0</v>
      </c>
      <c r="FM213" s="16">
        <f t="shared" si="341"/>
        <v>0</v>
      </c>
      <c r="FN213" s="16">
        <f t="shared" si="341"/>
        <v>0</v>
      </c>
      <c r="FO213" s="16">
        <f t="shared" si="341"/>
        <v>0</v>
      </c>
      <c r="FP213" s="16">
        <f t="shared" si="341"/>
        <v>0</v>
      </c>
      <c r="FQ213" s="16">
        <f t="shared" si="341"/>
        <v>0</v>
      </c>
      <c r="FR213" s="16">
        <f t="shared" si="341"/>
        <v>0</v>
      </c>
      <c r="FS213" s="16">
        <f t="shared" si="341"/>
        <v>0</v>
      </c>
      <c r="FT213" s="16">
        <f t="shared" si="341"/>
        <v>0</v>
      </c>
      <c r="FU213" s="16">
        <f t="shared" si="341"/>
        <v>0</v>
      </c>
      <c r="FV213" s="16">
        <f t="shared" si="320"/>
        <v>0</v>
      </c>
      <c r="FW213" s="16">
        <f t="shared" si="320"/>
        <v>0</v>
      </c>
      <c r="FX213" s="16">
        <f t="shared" si="320"/>
        <v>0</v>
      </c>
      <c r="FY213" s="16">
        <f t="shared" si="320"/>
        <v>0</v>
      </c>
      <c r="FZ213" s="16">
        <f t="shared" si="320"/>
        <v>0</v>
      </c>
      <c r="GA213" s="16">
        <f t="shared" si="320"/>
        <v>0</v>
      </c>
      <c r="GB213" s="16">
        <f t="shared" si="320"/>
        <v>0</v>
      </c>
      <c r="GC213" s="16">
        <f t="shared" si="320"/>
        <v>0</v>
      </c>
      <c r="GD213" s="16">
        <f t="shared" si="320"/>
        <v>0</v>
      </c>
      <c r="GE213" s="16">
        <f t="shared" si="320"/>
        <v>0</v>
      </c>
      <c r="GF213" s="16">
        <f t="shared" si="320"/>
        <v>0</v>
      </c>
      <c r="GG213" s="16">
        <f t="shared" si="320"/>
        <v>0</v>
      </c>
      <c r="GH213" s="16">
        <f t="shared" si="320"/>
        <v>0</v>
      </c>
      <c r="GI213" s="16">
        <f t="shared" si="320"/>
        <v>0</v>
      </c>
      <c r="GJ213" s="16">
        <f t="shared" si="320"/>
        <v>0</v>
      </c>
      <c r="GK213" s="16">
        <f t="shared" si="320"/>
        <v>0</v>
      </c>
      <c r="GL213" s="16">
        <f t="shared" si="334"/>
        <v>0</v>
      </c>
      <c r="GM213" s="16">
        <f t="shared" si="334"/>
        <v>0</v>
      </c>
      <c r="GN213" s="16">
        <f t="shared" si="334"/>
        <v>0</v>
      </c>
      <c r="GO213" s="16">
        <f t="shared" si="334"/>
        <v>0</v>
      </c>
      <c r="GP213" s="16">
        <f t="shared" si="334"/>
        <v>0</v>
      </c>
      <c r="GQ213" s="16">
        <f t="shared" si="334"/>
        <v>0</v>
      </c>
      <c r="GR213" s="16">
        <f t="shared" si="334"/>
        <v>0</v>
      </c>
      <c r="GS213" s="16">
        <f t="shared" si="334"/>
        <v>0</v>
      </c>
      <c r="GT213" s="16">
        <f t="shared" si="334"/>
        <v>0</v>
      </c>
      <c r="GU213" s="16">
        <f t="shared" si="334"/>
        <v>0</v>
      </c>
      <c r="GV213" s="16">
        <f t="shared" si="334"/>
        <v>0</v>
      </c>
      <c r="GW213" s="16">
        <f t="shared" si="334"/>
        <v>0</v>
      </c>
      <c r="GX213" s="16">
        <f t="shared" si="334"/>
        <v>0</v>
      </c>
      <c r="GY213" s="16">
        <f t="shared" si="334"/>
        <v>0</v>
      </c>
      <c r="GZ213" s="16">
        <f t="shared" si="334"/>
        <v>0</v>
      </c>
      <c r="HA213" s="16">
        <f t="shared" si="334"/>
        <v>0</v>
      </c>
      <c r="HB213" s="16">
        <f t="shared" si="335"/>
        <v>0</v>
      </c>
      <c r="HC213" s="16">
        <f t="shared" si="335"/>
        <v>0</v>
      </c>
      <c r="HD213" s="16">
        <f t="shared" si="335"/>
        <v>0</v>
      </c>
      <c r="HE213" s="16">
        <f t="shared" si="335"/>
        <v>0</v>
      </c>
      <c r="HF213" s="16">
        <f t="shared" si="335"/>
        <v>0</v>
      </c>
      <c r="HG213" s="16">
        <f t="shared" si="335"/>
        <v>0</v>
      </c>
      <c r="HH213" s="16">
        <f t="shared" si="335"/>
        <v>0</v>
      </c>
      <c r="HI213" s="16">
        <f t="shared" si="335"/>
        <v>0</v>
      </c>
      <c r="HJ213" s="16">
        <f t="shared" si="335"/>
        <v>0</v>
      </c>
      <c r="HK213" s="16">
        <f t="shared" si="335"/>
        <v>0</v>
      </c>
      <c r="HL213" s="16">
        <f t="shared" si="335"/>
        <v>0</v>
      </c>
      <c r="HM213" s="16">
        <f t="shared" si="335"/>
        <v>0</v>
      </c>
      <c r="HN213" s="16">
        <f t="shared" si="335"/>
        <v>0</v>
      </c>
      <c r="HO213" s="16">
        <f t="shared" si="335"/>
        <v>0</v>
      </c>
      <c r="HP213" s="16">
        <f t="shared" si="335"/>
        <v>0</v>
      </c>
      <c r="HQ213" s="16">
        <f t="shared" si="331"/>
        <v>0</v>
      </c>
      <c r="HR213" s="16">
        <f t="shared" si="331"/>
        <v>0</v>
      </c>
      <c r="HS213" s="16">
        <f t="shared" si="331"/>
        <v>0</v>
      </c>
      <c r="HT213" s="16">
        <f t="shared" si="331"/>
        <v>0</v>
      </c>
      <c r="HU213" s="16">
        <f t="shared" si="331"/>
        <v>0</v>
      </c>
      <c r="HV213" s="16">
        <f t="shared" si="331"/>
        <v>0</v>
      </c>
      <c r="HW213" s="16">
        <f t="shared" si="331"/>
        <v>0</v>
      </c>
      <c r="HX213" s="16">
        <f t="shared" si="331"/>
        <v>0</v>
      </c>
      <c r="HY213" s="16">
        <f t="shared" si="331"/>
        <v>0</v>
      </c>
      <c r="HZ213" s="16">
        <f t="shared" si="331"/>
        <v>0</v>
      </c>
      <c r="IA213" s="16">
        <f t="shared" si="331"/>
        <v>0</v>
      </c>
      <c r="IB213" s="16">
        <f t="shared" si="331"/>
        <v>0</v>
      </c>
      <c r="IC213" s="16">
        <f t="shared" si="331"/>
        <v>0</v>
      </c>
      <c r="ID213" s="16">
        <f t="shared" si="331"/>
        <v>0</v>
      </c>
      <c r="IE213" s="16">
        <f t="shared" si="331"/>
        <v>0</v>
      </c>
      <c r="IF213" s="16">
        <f t="shared" si="331"/>
        <v>0</v>
      </c>
      <c r="IG213" s="16">
        <f t="shared" si="329"/>
        <v>0</v>
      </c>
      <c r="IH213" s="16">
        <f t="shared" si="325"/>
        <v>0</v>
      </c>
      <c r="II213" s="16">
        <f t="shared" si="319"/>
        <v>0</v>
      </c>
      <c r="IJ213" s="16">
        <f t="shared" si="319"/>
        <v>0</v>
      </c>
      <c r="IK213" s="16">
        <f t="shared" si="319"/>
        <v>0</v>
      </c>
      <c r="IL213" s="16">
        <f t="shared" si="319"/>
        <v>0</v>
      </c>
      <c r="IM213" s="16">
        <f t="shared" si="319"/>
        <v>0</v>
      </c>
      <c r="IN213" s="16">
        <f t="shared" si="319"/>
        <v>0</v>
      </c>
      <c r="IO213" s="16">
        <f t="shared" si="319"/>
        <v>0</v>
      </c>
      <c r="IP213" s="16">
        <f t="shared" si="319"/>
        <v>0</v>
      </c>
      <c r="IQ213" s="16">
        <f t="shared" si="319"/>
        <v>0</v>
      </c>
      <c r="IR213" s="16">
        <f t="shared" si="319"/>
        <v>0</v>
      </c>
      <c r="IS213" s="16">
        <f t="shared" si="336"/>
        <v>0</v>
      </c>
      <c r="IT213" s="16">
        <f t="shared" si="336"/>
        <v>0</v>
      </c>
      <c r="IU213" s="16">
        <f t="shared" si="336"/>
        <v>0</v>
      </c>
      <c r="IV213" s="16">
        <f t="shared" si="336"/>
        <v>0</v>
      </c>
      <c r="IW213" s="16">
        <f t="shared" si="336"/>
        <v>0</v>
      </c>
      <c r="IX213" s="16">
        <f t="shared" si="336"/>
        <v>0</v>
      </c>
      <c r="IY213" s="16">
        <f t="shared" si="336"/>
        <v>0</v>
      </c>
      <c r="IZ213" s="16">
        <f t="shared" si="336"/>
        <v>0</v>
      </c>
      <c r="JA213" s="16">
        <f t="shared" si="336"/>
        <v>0</v>
      </c>
      <c r="JB213" s="16">
        <f t="shared" si="336"/>
        <v>0</v>
      </c>
      <c r="JC213" s="16">
        <f t="shared" si="336"/>
        <v>0</v>
      </c>
      <c r="JD213" s="16">
        <f t="shared" si="336"/>
        <v>0</v>
      </c>
      <c r="JE213" s="16">
        <f t="shared" si="336"/>
        <v>0</v>
      </c>
      <c r="JF213" s="16">
        <f t="shared" si="336"/>
        <v>0</v>
      </c>
      <c r="JG213" s="16">
        <f t="shared" si="336"/>
        <v>0</v>
      </c>
      <c r="JH213" s="16">
        <f t="shared" si="336"/>
        <v>0</v>
      </c>
      <c r="JI213" s="16">
        <f t="shared" si="336"/>
        <v>0</v>
      </c>
      <c r="JJ213" s="16">
        <f t="shared" si="336"/>
        <v>0</v>
      </c>
      <c r="JK213" s="16">
        <f t="shared" si="336"/>
        <v>0</v>
      </c>
      <c r="JN213" s="16">
        <f t="shared" si="343"/>
        <v>0</v>
      </c>
      <c r="JO213" s="16">
        <f t="shared" si="343"/>
        <v>0</v>
      </c>
      <c r="JP213" s="16">
        <f t="shared" si="343"/>
        <v>0</v>
      </c>
      <c r="JQ213" s="16">
        <f t="shared" si="343"/>
        <v>0</v>
      </c>
      <c r="JR213" s="16">
        <f t="shared" si="343"/>
        <v>0</v>
      </c>
      <c r="JS213" s="16">
        <f t="shared" si="343"/>
        <v>0</v>
      </c>
      <c r="JT213" s="16">
        <f t="shared" si="343"/>
        <v>0</v>
      </c>
      <c r="JU213" s="16">
        <f t="shared" si="343"/>
        <v>0</v>
      </c>
      <c r="JV213" s="16">
        <f t="shared" si="343"/>
        <v>0</v>
      </c>
      <c r="JW213" s="16">
        <f t="shared" si="343"/>
        <v>0</v>
      </c>
      <c r="JX213" s="16">
        <f t="shared" si="343"/>
        <v>0</v>
      </c>
      <c r="JY213" s="16">
        <f t="shared" si="343"/>
        <v>0</v>
      </c>
      <c r="JZ213" s="16">
        <f t="shared" si="343"/>
        <v>0</v>
      </c>
      <c r="KA213" s="16">
        <f t="shared" si="343"/>
        <v>0</v>
      </c>
      <c r="KB213" s="16">
        <f t="shared" si="343"/>
        <v>1</v>
      </c>
      <c r="KC213" s="16">
        <f t="shared" si="343"/>
        <v>0</v>
      </c>
      <c r="KD213" s="16">
        <f t="shared" si="323"/>
        <v>0</v>
      </c>
      <c r="KE213" s="16">
        <f t="shared" si="323"/>
        <v>0</v>
      </c>
      <c r="KF213" s="16">
        <f t="shared" si="323"/>
        <v>0</v>
      </c>
      <c r="KG213" s="16">
        <f t="shared" si="323"/>
        <v>0</v>
      </c>
      <c r="KH213" s="16">
        <f t="shared" si="323"/>
        <v>0</v>
      </c>
      <c r="KI213" s="16">
        <f t="shared" si="323"/>
        <v>0</v>
      </c>
      <c r="KJ213" s="16">
        <f t="shared" si="323"/>
        <v>0</v>
      </c>
      <c r="KK213" s="16">
        <f t="shared" si="337"/>
        <v>0</v>
      </c>
      <c r="KL213" s="16">
        <f t="shared" si="337"/>
        <v>0</v>
      </c>
      <c r="KM213" s="16">
        <f t="shared" si="337"/>
        <v>0</v>
      </c>
      <c r="KN213" s="16">
        <f t="shared" si="337"/>
        <v>0</v>
      </c>
      <c r="KO213" s="16">
        <f t="shared" si="337"/>
        <v>0</v>
      </c>
      <c r="KP213" s="16">
        <f t="shared" si="337"/>
        <v>0</v>
      </c>
      <c r="KQ213" s="16">
        <f t="shared" si="337"/>
        <v>0</v>
      </c>
      <c r="KR213" s="16">
        <f t="shared" si="337"/>
        <v>0</v>
      </c>
      <c r="KS213" s="16">
        <f t="shared" si="337"/>
        <v>0</v>
      </c>
      <c r="KT213" s="16">
        <f t="shared" si="337"/>
        <v>0</v>
      </c>
      <c r="KU213" s="16">
        <f t="shared" si="337"/>
        <v>0</v>
      </c>
      <c r="KV213" s="16">
        <f t="shared" si="337"/>
        <v>0</v>
      </c>
      <c r="KW213" s="16">
        <f t="shared" si="337"/>
        <v>0</v>
      </c>
      <c r="KX213" s="16">
        <f t="shared" si="337"/>
        <v>0</v>
      </c>
    </row>
    <row r="214" spans="1:310">
      <c r="A214" s="2" t="s">
        <v>136</v>
      </c>
      <c r="B214" s="2" t="s">
        <v>66</v>
      </c>
      <c r="C214" s="2">
        <v>2</v>
      </c>
      <c r="D214" s="3">
        <v>125</v>
      </c>
      <c r="E214" s="3">
        <f>182+68</f>
        <v>250</v>
      </c>
      <c r="F214" s="3">
        <f t="shared" si="324"/>
        <v>0</v>
      </c>
      <c r="G214" s="4"/>
      <c r="J214" s="2">
        <v>214</v>
      </c>
      <c r="K214" s="5"/>
      <c r="L214" s="5"/>
      <c r="M214" s="3"/>
      <c r="T214" s="16">
        <f t="shared" si="344"/>
        <v>0</v>
      </c>
      <c r="U214" s="16">
        <f t="shared" si="344"/>
        <v>0</v>
      </c>
      <c r="V214" s="16">
        <f t="shared" si="344"/>
        <v>0</v>
      </c>
      <c r="W214" s="16">
        <f t="shared" si="344"/>
        <v>0</v>
      </c>
      <c r="X214" s="16">
        <f t="shared" si="344"/>
        <v>0</v>
      </c>
      <c r="Y214" s="16">
        <f t="shared" si="344"/>
        <v>0</v>
      </c>
      <c r="Z214" s="16">
        <f t="shared" si="344"/>
        <v>0</v>
      </c>
      <c r="AA214" s="16">
        <f t="shared" si="344"/>
        <v>0</v>
      </c>
      <c r="AB214" s="16">
        <f t="shared" si="344"/>
        <v>0</v>
      </c>
      <c r="AC214" s="16">
        <f t="shared" si="344"/>
        <v>0</v>
      </c>
      <c r="AD214" s="16">
        <f t="shared" si="344"/>
        <v>0</v>
      </c>
      <c r="AE214" s="16">
        <f t="shared" si="344"/>
        <v>0</v>
      </c>
      <c r="AF214" s="16">
        <f t="shared" si="344"/>
        <v>0</v>
      </c>
      <c r="AG214" s="16">
        <f t="shared" si="344"/>
        <v>0</v>
      </c>
      <c r="AH214" s="16">
        <f t="shared" si="344"/>
        <v>0</v>
      </c>
      <c r="AI214" s="16">
        <f t="shared" si="344"/>
        <v>0</v>
      </c>
      <c r="AJ214" s="16">
        <f t="shared" si="332"/>
        <v>0</v>
      </c>
      <c r="AK214" s="16">
        <f t="shared" si="332"/>
        <v>0</v>
      </c>
      <c r="AL214" s="16">
        <f t="shared" si="332"/>
        <v>0</v>
      </c>
      <c r="AM214" s="16">
        <f t="shared" si="332"/>
        <v>0</v>
      </c>
      <c r="AN214" s="16">
        <f t="shared" si="332"/>
        <v>0</v>
      </c>
      <c r="AO214" s="16">
        <f t="shared" si="332"/>
        <v>0</v>
      </c>
      <c r="AP214" s="16">
        <f t="shared" si="332"/>
        <v>0</v>
      </c>
      <c r="AQ214" s="16">
        <f t="shared" si="332"/>
        <v>0</v>
      </c>
      <c r="AR214" s="16">
        <f t="shared" si="332"/>
        <v>0</v>
      </c>
      <c r="AS214" s="16">
        <f t="shared" si="332"/>
        <v>0</v>
      </c>
      <c r="AT214" s="16">
        <f t="shared" si="332"/>
        <v>0</v>
      </c>
      <c r="AU214" s="16">
        <f t="shared" si="332"/>
        <v>0</v>
      </c>
      <c r="AV214" s="16">
        <f t="shared" si="332"/>
        <v>0</v>
      </c>
      <c r="AW214" s="16">
        <f t="shared" si="332"/>
        <v>0</v>
      </c>
      <c r="AX214" s="16">
        <f t="shared" si="332"/>
        <v>0</v>
      </c>
      <c r="AY214" s="16">
        <f t="shared" si="332"/>
        <v>0</v>
      </c>
      <c r="AZ214" s="16">
        <f t="shared" si="326"/>
        <v>0</v>
      </c>
      <c r="BA214" s="16">
        <f t="shared" si="326"/>
        <v>0</v>
      </c>
      <c r="BB214" s="16">
        <f t="shared" si="326"/>
        <v>0</v>
      </c>
      <c r="BC214" s="16">
        <f t="shared" si="326"/>
        <v>0</v>
      </c>
      <c r="BD214" s="16">
        <f t="shared" si="326"/>
        <v>0</v>
      </c>
      <c r="BE214" s="16">
        <f t="shared" si="326"/>
        <v>0</v>
      </c>
      <c r="BF214" s="16">
        <f t="shared" si="326"/>
        <v>0</v>
      </c>
      <c r="BG214" s="16">
        <f t="shared" si="326"/>
        <v>0</v>
      </c>
      <c r="BH214" s="16">
        <f t="shared" si="326"/>
        <v>0</v>
      </c>
      <c r="BI214" s="16">
        <f t="shared" si="326"/>
        <v>0</v>
      </c>
      <c r="BJ214" s="16">
        <f t="shared" si="326"/>
        <v>0</v>
      </c>
      <c r="BK214" s="16">
        <f t="shared" si="326"/>
        <v>0</v>
      </c>
      <c r="BL214" s="16">
        <f t="shared" si="326"/>
        <v>0</v>
      </c>
      <c r="BM214" s="16">
        <f t="shared" si="326"/>
        <v>0</v>
      </c>
      <c r="BN214" s="16">
        <f t="shared" si="326"/>
        <v>0</v>
      </c>
      <c r="BO214" s="16">
        <f t="shared" si="326"/>
        <v>0</v>
      </c>
      <c r="BP214" s="16">
        <f t="shared" si="342"/>
        <v>0</v>
      </c>
      <c r="BQ214" s="16">
        <f t="shared" si="342"/>
        <v>0</v>
      </c>
      <c r="BR214" s="16">
        <f t="shared" si="342"/>
        <v>0</v>
      </c>
      <c r="BS214" s="16">
        <f t="shared" si="342"/>
        <v>0</v>
      </c>
      <c r="BT214" s="16">
        <f t="shared" si="342"/>
        <v>0</v>
      </c>
      <c r="BU214" s="16">
        <f t="shared" si="342"/>
        <v>0</v>
      </c>
      <c r="BV214" s="16">
        <f t="shared" si="342"/>
        <v>0</v>
      </c>
      <c r="BW214" s="16">
        <f t="shared" si="342"/>
        <v>0</v>
      </c>
      <c r="BX214" s="16">
        <f t="shared" si="342"/>
        <v>0</v>
      </c>
      <c r="BY214" s="16">
        <f t="shared" si="342"/>
        <v>0</v>
      </c>
      <c r="BZ214" s="16">
        <f t="shared" si="342"/>
        <v>0</v>
      </c>
      <c r="CA214" s="16">
        <f t="shared" si="342"/>
        <v>0</v>
      </c>
      <c r="CB214" s="16">
        <f t="shared" si="342"/>
        <v>0</v>
      </c>
      <c r="CC214" s="16">
        <f t="shared" si="342"/>
        <v>0</v>
      </c>
      <c r="CD214" s="16">
        <f t="shared" si="342"/>
        <v>0</v>
      </c>
      <c r="CE214" s="16">
        <f t="shared" si="342"/>
        <v>0</v>
      </c>
      <c r="CF214" s="16">
        <f t="shared" si="338"/>
        <v>0</v>
      </c>
      <c r="CG214" s="16">
        <f t="shared" si="338"/>
        <v>0</v>
      </c>
      <c r="CH214" s="16">
        <f t="shared" si="339"/>
        <v>0</v>
      </c>
      <c r="CI214" s="16">
        <f t="shared" si="339"/>
        <v>0</v>
      </c>
      <c r="CJ214" s="16">
        <f t="shared" si="339"/>
        <v>0</v>
      </c>
      <c r="CK214" s="16">
        <f t="shared" si="339"/>
        <v>0</v>
      </c>
      <c r="CL214" s="16">
        <f t="shared" si="339"/>
        <v>0</v>
      </c>
      <c r="CM214" s="16">
        <f t="shared" si="339"/>
        <v>0</v>
      </c>
      <c r="CN214" s="16">
        <f t="shared" si="339"/>
        <v>0</v>
      </c>
      <c r="CO214" s="16">
        <f t="shared" si="339"/>
        <v>0</v>
      </c>
      <c r="CP214" s="16">
        <f t="shared" si="339"/>
        <v>0</v>
      </c>
      <c r="CQ214" s="16">
        <f t="shared" si="339"/>
        <v>0</v>
      </c>
      <c r="CR214" s="16">
        <f t="shared" si="339"/>
        <v>0</v>
      </c>
      <c r="CS214" s="16">
        <f t="shared" si="339"/>
        <v>0</v>
      </c>
      <c r="CT214" s="16">
        <f t="shared" si="339"/>
        <v>0</v>
      </c>
      <c r="CU214" s="16">
        <f t="shared" si="339"/>
        <v>0</v>
      </c>
      <c r="CV214" s="16">
        <f t="shared" si="339"/>
        <v>0</v>
      </c>
      <c r="CW214" s="16">
        <f t="shared" si="339"/>
        <v>0</v>
      </c>
      <c r="CX214" s="16">
        <f t="shared" si="340"/>
        <v>0</v>
      </c>
      <c r="CY214" s="16">
        <f t="shared" si="340"/>
        <v>0</v>
      </c>
      <c r="CZ214" s="16">
        <f t="shared" si="340"/>
        <v>0</v>
      </c>
      <c r="DA214" s="16">
        <f t="shared" si="340"/>
        <v>0</v>
      </c>
      <c r="DB214" s="16">
        <f t="shared" si="340"/>
        <v>0</v>
      </c>
      <c r="DC214" s="16">
        <f t="shared" si="340"/>
        <v>0</v>
      </c>
      <c r="DD214" s="16">
        <f t="shared" si="340"/>
        <v>0</v>
      </c>
      <c r="DE214" s="16">
        <f t="shared" si="340"/>
        <v>0</v>
      </c>
      <c r="DF214" s="16">
        <f t="shared" si="340"/>
        <v>0</v>
      </c>
      <c r="DG214" s="16">
        <f t="shared" si="340"/>
        <v>0</v>
      </c>
      <c r="DH214" s="16">
        <f t="shared" si="340"/>
        <v>250</v>
      </c>
      <c r="DI214" s="16">
        <f t="shared" si="340"/>
        <v>0</v>
      </c>
      <c r="DJ214" s="16">
        <f t="shared" si="340"/>
        <v>0</v>
      </c>
      <c r="DK214" s="16">
        <f t="shared" si="340"/>
        <v>0</v>
      </c>
      <c r="DL214" s="16">
        <f t="shared" ref="DL214:EA229" si="345">IF($A214=DL$1,$D214,0)*$C214</f>
        <v>0</v>
      </c>
      <c r="DM214" s="16">
        <f t="shared" si="345"/>
        <v>0</v>
      </c>
      <c r="DN214" s="16">
        <f t="shared" si="345"/>
        <v>0</v>
      </c>
      <c r="DO214" s="16">
        <f t="shared" si="345"/>
        <v>0</v>
      </c>
      <c r="DP214" s="16">
        <f t="shared" si="345"/>
        <v>0</v>
      </c>
      <c r="DQ214" s="16">
        <f t="shared" si="345"/>
        <v>0</v>
      </c>
      <c r="DR214" s="16">
        <f t="shared" si="345"/>
        <v>0</v>
      </c>
      <c r="DS214" s="16">
        <f t="shared" si="345"/>
        <v>0</v>
      </c>
      <c r="DT214" s="16">
        <f t="shared" si="345"/>
        <v>0</v>
      </c>
      <c r="DU214" s="16">
        <f t="shared" si="345"/>
        <v>0</v>
      </c>
      <c r="DV214" s="16">
        <f t="shared" si="345"/>
        <v>0</v>
      </c>
      <c r="DW214" s="16">
        <f t="shared" si="345"/>
        <v>0</v>
      </c>
      <c r="DX214" s="16">
        <f t="shared" si="345"/>
        <v>0</v>
      </c>
      <c r="DY214" s="16">
        <f t="shared" si="345"/>
        <v>0</v>
      </c>
      <c r="DZ214" s="16">
        <f t="shared" si="345"/>
        <v>0</v>
      </c>
      <c r="EA214" s="16">
        <f t="shared" si="345"/>
        <v>0</v>
      </c>
      <c r="EB214" s="16">
        <f t="shared" si="333"/>
        <v>0</v>
      </c>
      <c r="EC214" s="16">
        <f t="shared" si="333"/>
        <v>0</v>
      </c>
      <c r="ED214" s="16">
        <f t="shared" si="333"/>
        <v>0</v>
      </c>
      <c r="EE214" s="16">
        <f t="shared" si="333"/>
        <v>0</v>
      </c>
      <c r="EF214" s="16">
        <f t="shared" si="333"/>
        <v>0</v>
      </c>
      <c r="EG214" s="16">
        <f t="shared" si="333"/>
        <v>0</v>
      </c>
      <c r="EH214" s="16">
        <f t="shared" si="333"/>
        <v>0</v>
      </c>
      <c r="EI214" s="16">
        <f t="shared" si="333"/>
        <v>0</v>
      </c>
      <c r="EJ214" s="16">
        <f t="shared" si="333"/>
        <v>0</v>
      </c>
      <c r="EK214" s="16">
        <f t="shared" si="333"/>
        <v>0</v>
      </c>
      <c r="EL214" s="16">
        <f t="shared" si="333"/>
        <v>0</v>
      </c>
      <c r="EM214" s="16">
        <f t="shared" si="333"/>
        <v>0</v>
      </c>
      <c r="EN214" s="16">
        <f t="shared" si="333"/>
        <v>0</v>
      </c>
      <c r="EQ214" s="16">
        <f t="shared" si="330"/>
        <v>0</v>
      </c>
      <c r="ER214" s="16">
        <f t="shared" si="330"/>
        <v>0</v>
      </c>
      <c r="ES214" s="16">
        <f t="shared" si="330"/>
        <v>0</v>
      </c>
      <c r="ET214" s="16">
        <f t="shared" si="330"/>
        <v>0</v>
      </c>
      <c r="EU214" s="16">
        <f t="shared" si="330"/>
        <v>0</v>
      </c>
      <c r="EV214" s="16">
        <f t="shared" si="330"/>
        <v>0</v>
      </c>
      <c r="EW214" s="16">
        <f t="shared" si="330"/>
        <v>0</v>
      </c>
      <c r="EX214" s="16">
        <f t="shared" si="330"/>
        <v>0</v>
      </c>
      <c r="EY214" s="16">
        <f t="shared" si="330"/>
        <v>0</v>
      </c>
      <c r="EZ214" s="16">
        <f t="shared" si="330"/>
        <v>0</v>
      </c>
      <c r="FA214" s="16">
        <f t="shared" si="330"/>
        <v>0</v>
      </c>
      <c r="FB214" s="16">
        <f t="shared" si="330"/>
        <v>0</v>
      </c>
      <c r="FC214" s="16">
        <f t="shared" si="330"/>
        <v>0</v>
      </c>
      <c r="FD214" s="16">
        <f t="shared" si="330"/>
        <v>0</v>
      </c>
      <c r="FE214" s="16">
        <f t="shared" si="330"/>
        <v>0</v>
      </c>
      <c r="FF214" s="16">
        <f t="shared" si="330"/>
        <v>0</v>
      </c>
      <c r="FG214" s="16">
        <f t="shared" si="341"/>
        <v>0</v>
      </c>
      <c r="FH214" s="16">
        <f t="shared" si="341"/>
        <v>0</v>
      </c>
      <c r="FI214" s="16">
        <f t="shared" si="341"/>
        <v>0</v>
      </c>
      <c r="FJ214" s="16">
        <f t="shared" si="341"/>
        <v>0</v>
      </c>
      <c r="FK214" s="16">
        <f t="shared" si="341"/>
        <v>0</v>
      </c>
      <c r="FL214" s="16">
        <f t="shared" si="341"/>
        <v>0</v>
      </c>
      <c r="FM214" s="16">
        <f t="shared" si="341"/>
        <v>0</v>
      </c>
      <c r="FN214" s="16">
        <f t="shared" si="341"/>
        <v>0</v>
      </c>
      <c r="FO214" s="16">
        <f t="shared" si="341"/>
        <v>0</v>
      </c>
      <c r="FP214" s="16">
        <f t="shared" si="341"/>
        <v>0</v>
      </c>
      <c r="FQ214" s="16">
        <f t="shared" si="341"/>
        <v>0</v>
      </c>
      <c r="FR214" s="16">
        <f t="shared" si="341"/>
        <v>0</v>
      </c>
      <c r="FS214" s="16">
        <f t="shared" si="341"/>
        <v>0</v>
      </c>
      <c r="FT214" s="16">
        <f t="shared" si="341"/>
        <v>0</v>
      </c>
      <c r="FU214" s="16">
        <f t="shared" si="341"/>
        <v>0</v>
      </c>
      <c r="FV214" s="16">
        <f t="shared" si="320"/>
        <v>0</v>
      </c>
      <c r="FW214" s="16">
        <f t="shared" si="320"/>
        <v>0</v>
      </c>
      <c r="FX214" s="16">
        <f t="shared" si="320"/>
        <v>0</v>
      </c>
      <c r="FY214" s="16">
        <f t="shared" si="320"/>
        <v>0</v>
      </c>
      <c r="FZ214" s="16">
        <f t="shared" si="320"/>
        <v>0</v>
      </c>
      <c r="GA214" s="16">
        <f t="shared" si="320"/>
        <v>0</v>
      </c>
      <c r="GB214" s="16">
        <f t="shared" si="320"/>
        <v>0</v>
      </c>
      <c r="GC214" s="16">
        <f t="shared" si="320"/>
        <v>0</v>
      </c>
      <c r="GD214" s="16">
        <f t="shared" si="320"/>
        <v>0</v>
      </c>
      <c r="GE214" s="16">
        <f t="shared" si="320"/>
        <v>0</v>
      </c>
      <c r="GF214" s="16">
        <f t="shared" si="320"/>
        <v>0</v>
      </c>
      <c r="GG214" s="16">
        <f t="shared" si="320"/>
        <v>0</v>
      </c>
      <c r="GH214" s="16">
        <f t="shared" si="320"/>
        <v>0</v>
      </c>
      <c r="GI214" s="16">
        <f t="shared" si="320"/>
        <v>0</v>
      </c>
      <c r="GJ214" s="16">
        <f t="shared" si="320"/>
        <v>0</v>
      </c>
      <c r="GK214" s="16">
        <f t="shared" si="320"/>
        <v>0</v>
      </c>
      <c r="GL214" s="16">
        <f t="shared" si="334"/>
        <v>0</v>
      </c>
      <c r="GM214" s="16">
        <f t="shared" si="334"/>
        <v>0</v>
      </c>
      <c r="GN214" s="16">
        <f t="shared" si="334"/>
        <v>0</v>
      </c>
      <c r="GO214" s="16">
        <f t="shared" si="334"/>
        <v>0</v>
      </c>
      <c r="GP214" s="16">
        <f t="shared" si="334"/>
        <v>0</v>
      </c>
      <c r="GQ214" s="16">
        <f t="shared" si="334"/>
        <v>0</v>
      </c>
      <c r="GR214" s="16">
        <f t="shared" si="334"/>
        <v>0</v>
      </c>
      <c r="GS214" s="16">
        <f t="shared" si="334"/>
        <v>0</v>
      </c>
      <c r="GT214" s="16">
        <f t="shared" si="334"/>
        <v>0</v>
      </c>
      <c r="GU214" s="16">
        <f t="shared" si="334"/>
        <v>0</v>
      </c>
      <c r="GV214" s="16">
        <f t="shared" si="334"/>
        <v>0</v>
      </c>
      <c r="GW214" s="16">
        <f t="shared" si="334"/>
        <v>0</v>
      </c>
      <c r="GX214" s="16">
        <f t="shared" si="334"/>
        <v>0</v>
      </c>
      <c r="GY214" s="16">
        <f t="shared" si="334"/>
        <v>0</v>
      </c>
      <c r="GZ214" s="16">
        <f t="shared" si="334"/>
        <v>0</v>
      </c>
      <c r="HA214" s="16">
        <f t="shared" si="334"/>
        <v>0</v>
      </c>
      <c r="HB214" s="16">
        <f t="shared" si="335"/>
        <v>0</v>
      </c>
      <c r="HC214" s="16">
        <f t="shared" si="335"/>
        <v>0</v>
      </c>
      <c r="HD214" s="16">
        <f t="shared" si="335"/>
        <v>0</v>
      </c>
      <c r="HE214" s="16">
        <f t="shared" si="335"/>
        <v>0</v>
      </c>
      <c r="HF214" s="16">
        <f t="shared" si="335"/>
        <v>0</v>
      </c>
      <c r="HG214" s="16">
        <f t="shared" si="335"/>
        <v>0</v>
      </c>
      <c r="HH214" s="16">
        <f t="shared" si="335"/>
        <v>0</v>
      </c>
      <c r="HI214" s="16">
        <f t="shared" si="335"/>
        <v>0</v>
      </c>
      <c r="HJ214" s="16">
        <f t="shared" si="335"/>
        <v>0</v>
      </c>
      <c r="HK214" s="16">
        <f t="shared" si="335"/>
        <v>0</v>
      </c>
      <c r="HL214" s="16">
        <f t="shared" si="335"/>
        <v>0</v>
      </c>
      <c r="HM214" s="16">
        <f t="shared" si="335"/>
        <v>0</v>
      </c>
      <c r="HN214" s="16">
        <f t="shared" si="335"/>
        <v>0</v>
      </c>
      <c r="HO214" s="16">
        <f t="shared" si="335"/>
        <v>0</v>
      </c>
      <c r="HP214" s="16">
        <f t="shared" si="335"/>
        <v>0</v>
      </c>
      <c r="HQ214" s="16">
        <f t="shared" si="331"/>
        <v>0</v>
      </c>
      <c r="HR214" s="16">
        <f t="shared" si="331"/>
        <v>0</v>
      </c>
      <c r="HS214" s="16">
        <f t="shared" si="331"/>
        <v>0</v>
      </c>
      <c r="HT214" s="16">
        <f t="shared" si="331"/>
        <v>0</v>
      </c>
      <c r="HU214" s="16">
        <f t="shared" si="331"/>
        <v>0</v>
      </c>
      <c r="HV214" s="16">
        <f t="shared" si="331"/>
        <v>0</v>
      </c>
      <c r="HW214" s="16">
        <f t="shared" si="331"/>
        <v>0</v>
      </c>
      <c r="HX214" s="16">
        <f t="shared" si="331"/>
        <v>0</v>
      </c>
      <c r="HY214" s="16">
        <f t="shared" si="331"/>
        <v>0</v>
      </c>
      <c r="HZ214" s="16">
        <f t="shared" si="331"/>
        <v>0</v>
      </c>
      <c r="IA214" s="16">
        <f t="shared" si="331"/>
        <v>0</v>
      </c>
      <c r="IB214" s="16">
        <f t="shared" si="331"/>
        <v>0</v>
      </c>
      <c r="IC214" s="16">
        <f t="shared" si="331"/>
        <v>0</v>
      </c>
      <c r="ID214" s="16">
        <f t="shared" si="331"/>
        <v>0</v>
      </c>
      <c r="IE214" s="16">
        <f t="shared" si="331"/>
        <v>250</v>
      </c>
      <c r="IF214" s="16">
        <f t="shared" si="331"/>
        <v>0</v>
      </c>
      <c r="IG214" s="16">
        <f t="shared" si="329"/>
        <v>0</v>
      </c>
      <c r="IH214" s="16">
        <f t="shared" si="325"/>
        <v>0</v>
      </c>
      <c r="II214" s="16">
        <f t="shared" ref="II214:IX220" si="346">IF($A214=II$1,$E214,0)</f>
        <v>0</v>
      </c>
      <c r="IJ214" s="16">
        <f t="shared" si="346"/>
        <v>0</v>
      </c>
      <c r="IK214" s="16">
        <f t="shared" si="346"/>
        <v>0</v>
      </c>
      <c r="IL214" s="16">
        <f t="shared" si="346"/>
        <v>0</v>
      </c>
      <c r="IM214" s="16">
        <f t="shared" si="346"/>
        <v>0</v>
      </c>
      <c r="IN214" s="16">
        <f t="shared" si="346"/>
        <v>0</v>
      </c>
      <c r="IO214" s="16">
        <f t="shared" si="346"/>
        <v>0</v>
      </c>
      <c r="IP214" s="16">
        <f t="shared" si="346"/>
        <v>0</v>
      </c>
      <c r="IQ214" s="16">
        <f t="shared" si="346"/>
        <v>0</v>
      </c>
      <c r="IR214" s="16">
        <f t="shared" si="346"/>
        <v>0</v>
      </c>
      <c r="IS214" s="16">
        <f t="shared" si="346"/>
        <v>0</v>
      </c>
      <c r="IT214" s="16">
        <f t="shared" si="346"/>
        <v>0</v>
      </c>
      <c r="IU214" s="16">
        <f t="shared" si="346"/>
        <v>0</v>
      </c>
      <c r="IV214" s="16">
        <f t="shared" si="346"/>
        <v>0</v>
      </c>
      <c r="IW214" s="16">
        <f t="shared" si="346"/>
        <v>0</v>
      </c>
      <c r="IX214" s="16">
        <f t="shared" si="346"/>
        <v>0</v>
      </c>
      <c r="IY214" s="16">
        <f t="shared" si="336"/>
        <v>0</v>
      </c>
      <c r="IZ214" s="16">
        <f t="shared" si="336"/>
        <v>0</v>
      </c>
      <c r="JA214" s="16">
        <f t="shared" si="336"/>
        <v>0</v>
      </c>
      <c r="JB214" s="16">
        <f t="shared" si="336"/>
        <v>0</v>
      </c>
      <c r="JC214" s="16">
        <f t="shared" si="336"/>
        <v>0</v>
      </c>
      <c r="JD214" s="16">
        <f t="shared" si="336"/>
        <v>0</v>
      </c>
      <c r="JE214" s="16">
        <f t="shared" si="336"/>
        <v>0</v>
      </c>
      <c r="JF214" s="16">
        <f t="shared" si="336"/>
        <v>0</v>
      </c>
      <c r="JG214" s="16">
        <f t="shared" si="336"/>
        <v>0</v>
      </c>
      <c r="JH214" s="16">
        <f t="shared" si="336"/>
        <v>0</v>
      </c>
      <c r="JI214" s="16">
        <f t="shared" si="336"/>
        <v>0</v>
      </c>
      <c r="JJ214" s="16">
        <f t="shared" si="336"/>
        <v>0</v>
      </c>
      <c r="JK214" s="16">
        <f t="shared" si="336"/>
        <v>0</v>
      </c>
      <c r="JN214" s="16">
        <f t="shared" si="343"/>
        <v>0</v>
      </c>
      <c r="JO214" s="16">
        <f t="shared" si="343"/>
        <v>0</v>
      </c>
      <c r="JP214" s="16">
        <f t="shared" si="343"/>
        <v>0</v>
      </c>
      <c r="JQ214" s="16">
        <f t="shared" si="343"/>
        <v>0</v>
      </c>
      <c r="JR214" s="16">
        <f t="shared" si="343"/>
        <v>0</v>
      </c>
      <c r="JS214" s="16">
        <f t="shared" si="343"/>
        <v>0</v>
      </c>
      <c r="JT214" s="16">
        <f t="shared" si="343"/>
        <v>0</v>
      </c>
      <c r="JU214" s="16">
        <f t="shared" si="343"/>
        <v>0</v>
      </c>
      <c r="JV214" s="16">
        <f t="shared" si="343"/>
        <v>0</v>
      </c>
      <c r="JW214" s="16">
        <f t="shared" si="343"/>
        <v>0</v>
      </c>
      <c r="JX214" s="16">
        <f t="shared" si="343"/>
        <v>0</v>
      </c>
      <c r="JY214" s="16">
        <f t="shared" si="343"/>
        <v>0</v>
      </c>
      <c r="JZ214" s="16">
        <f t="shared" si="343"/>
        <v>0</v>
      </c>
      <c r="KA214" s="16">
        <f t="shared" si="343"/>
        <v>0</v>
      </c>
      <c r="KB214" s="16">
        <f t="shared" si="343"/>
        <v>2</v>
      </c>
      <c r="KC214" s="16">
        <f t="shared" si="343"/>
        <v>0</v>
      </c>
      <c r="KD214" s="16">
        <f t="shared" si="323"/>
        <v>0</v>
      </c>
      <c r="KE214" s="16">
        <f t="shared" si="323"/>
        <v>0</v>
      </c>
      <c r="KF214" s="16">
        <f t="shared" si="323"/>
        <v>0</v>
      </c>
      <c r="KG214" s="16">
        <f t="shared" si="323"/>
        <v>0</v>
      </c>
      <c r="KH214" s="16">
        <f t="shared" si="323"/>
        <v>0</v>
      </c>
      <c r="KI214" s="16">
        <f t="shared" si="323"/>
        <v>0</v>
      </c>
      <c r="KJ214" s="16">
        <f t="shared" si="323"/>
        <v>0</v>
      </c>
      <c r="KK214" s="16">
        <f t="shared" si="337"/>
        <v>0</v>
      </c>
      <c r="KL214" s="16">
        <f t="shared" si="337"/>
        <v>0</v>
      </c>
      <c r="KM214" s="16">
        <f t="shared" si="337"/>
        <v>0</v>
      </c>
      <c r="KN214" s="16">
        <f t="shared" si="337"/>
        <v>0</v>
      </c>
      <c r="KO214" s="16">
        <f t="shared" si="337"/>
        <v>0</v>
      </c>
      <c r="KP214" s="16">
        <f t="shared" si="337"/>
        <v>0</v>
      </c>
      <c r="KQ214" s="16">
        <f t="shared" si="337"/>
        <v>0</v>
      </c>
      <c r="KR214" s="16">
        <f t="shared" si="337"/>
        <v>0</v>
      </c>
      <c r="KS214" s="16">
        <f t="shared" si="337"/>
        <v>0</v>
      </c>
      <c r="KT214" s="16">
        <f t="shared" si="337"/>
        <v>0</v>
      </c>
      <c r="KU214" s="16">
        <f t="shared" si="337"/>
        <v>0</v>
      </c>
      <c r="KV214" s="16">
        <f t="shared" si="337"/>
        <v>0</v>
      </c>
      <c r="KW214" s="16">
        <f t="shared" si="337"/>
        <v>0</v>
      </c>
      <c r="KX214" s="16">
        <f t="shared" si="337"/>
        <v>0</v>
      </c>
    </row>
    <row r="215" spans="1:310">
      <c r="A215" s="2" t="s">
        <v>137</v>
      </c>
      <c r="B215" s="2" t="s">
        <v>14</v>
      </c>
      <c r="C215" s="2">
        <v>1</v>
      </c>
      <c r="D215" s="3">
        <v>120</v>
      </c>
      <c r="E215" s="3">
        <v>120</v>
      </c>
      <c r="F215" s="3">
        <f t="shared" si="324"/>
        <v>0</v>
      </c>
      <c r="G215" s="4"/>
      <c r="J215" s="2">
        <v>215</v>
      </c>
      <c r="K215" s="5"/>
      <c r="L215" s="5"/>
      <c r="M215" s="3"/>
      <c r="T215" s="16">
        <f t="shared" si="344"/>
        <v>0</v>
      </c>
      <c r="U215" s="16">
        <f t="shared" si="344"/>
        <v>0</v>
      </c>
      <c r="V215" s="16">
        <f t="shared" si="344"/>
        <v>0</v>
      </c>
      <c r="W215" s="16">
        <f t="shared" si="344"/>
        <v>0</v>
      </c>
      <c r="X215" s="16">
        <f t="shared" si="344"/>
        <v>0</v>
      </c>
      <c r="Y215" s="16">
        <f t="shared" si="344"/>
        <v>0</v>
      </c>
      <c r="Z215" s="16">
        <f t="shared" si="344"/>
        <v>0</v>
      </c>
      <c r="AA215" s="16">
        <f t="shared" si="344"/>
        <v>0</v>
      </c>
      <c r="AB215" s="16">
        <f t="shared" si="344"/>
        <v>0</v>
      </c>
      <c r="AC215" s="16">
        <f t="shared" si="344"/>
        <v>0</v>
      </c>
      <c r="AD215" s="16">
        <f t="shared" si="344"/>
        <v>0</v>
      </c>
      <c r="AE215" s="16">
        <f t="shared" si="344"/>
        <v>0</v>
      </c>
      <c r="AF215" s="16">
        <f t="shared" si="344"/>
        <v>0</v>
      </c>
      <c r="AG215" s="16">
        <f t="shared" si="344"/>
        <v>0</v>
      </c>
      <c r="AH215" s="16">
        <f t="shared" si="344"/>
        <v>0</v>
      </c>
      <c r="AI215" s="16">
        <f t="shared" si="344"/>
        <v>0</v>
      </c>
      <c r="AJ215" s="16">
        <f t="shared" si="332"/>
        <v>0</v>
      </c>
      <c r="AK215" s="16">
        <f t="shared" si="332"/>
        <v>0</v>
      </c>
      <c r="AL215" s="16">
        <f t="shared" si="332"/>
        <v>0</v>
      </c>
      <c r="AM215" s="16">
        <f t="shared" si="332"/>
        <v>0</v>
      </c>
      <c r="AN215" s="16">
        <f t="shared" si="332"/>
        <v>0</v>
      </c>
      <c r="AO215" s="16">
        <f t="shared" si="332"/>
        <v>0</v>
      </c>
      <c r="AP215" s="16">
        <f t="shared" si="332"/>
        <v>0</v>
      </c>
      <c r="AQ215" s="16">
        <f t="shared" si="332"/>
        <v>0</v>
      </c>
      <c r="AR215" s="16">
        <f t="shared" si="332"/>
        <v>0</v>
      </c>
      <c r="AS215" s="16">
        <f t="shared" si="332"/>
        <v>0</v>
      </c>
      <c r="AT215" s="16">
        <f t="shared" si="332"/>
        <v>0</v>
      </c>
      <c r="AU215" s="16">
        <f t="shared" si="332"/>
        <v>0</v>
      </c>
      <c r="AV215" s="16">
        <f t="shared" si="332"/>
        <v>0</v>
      </c>
      <c r="AW215" s="16">
        <f t="shared" si="332"/>
        <v>0</v>
      </c>
      <c r="AX215" s="16">
        <f t="shared" si="332"/>
        <v>0</v>
      </c>
      <c r="AY215" s="16">
        <f t="shared" si="332"/>
        <v>0</v>
      </c>
      <c r="AZ215" s="16">
        <f t="shared" si="326"/>
        <v>0</v>
      </c>
      <c r="BA215" s="16">
        <f t="shared" si="326"/>
        <v>0</v>
      </c>
      <c r="BB215" s="16">
        <f t="shared" si="326"/>
        <v>0</v>
      </c>
      <c r="BC215" s="16">
        <f t="shared" si="326"/>
        <v>0</v>
      </c>
      <c r="BD215" s="16">
        <f t="shared" si="326"/>
        <v>0</v>
      </c>
      <c r="BE215" s="16">
        <f t="shared" si="326"/>
        <v>0</v>
      </c>
      <c r="BF215" s="16">
        <f t="shared" si="326"/>
        <v>0</v>
      </c>
      <c r="BG215" s="16">
        <f t="shared" si="326"/>
        <v>0</v>
      </c>
      <c r="BH215" s="16">
        <f t="shared" si="326"/>
        <v>0</v>
      </c>
      <c r="BI215" s="16">
        <f t="shared" si="326"/>
        <v>0</v>
      </c>
      <c r="BJ215" s="16">
        <f t="shared" si="326"/>
        <v>0</v>
      </c>
      <c r="BK215" s="16">
        <f t="shared" si="326"/>
        <v>0</v>
      </c>
      <c r="BL215" s="16">
        <f t="shared" si="326"/>
        <v>0</v>
      </c>
      <c r="BM215" s="16">
        <f t="shared" si="326"/>
        <v>0</v>
      </c>
      <c r="BN215" s="16">
        <f t="shared" si="326"/>
        <v>0</v>
      </c>
      <c r="BO215" s="16">
        <f t="shared" si="326"/>
        <v>0</v>
      </c>
      <c r="BP215" s="16">
        <f t="shared" si="342"/>
        <v>0</v>
      </c>
      <c r="BQ215" s="16">
        <f t="shared" si="342"/>
        <v>0</v>
      </c>
      <c r="BR215" s="16">
        <f t="shared" si="342"/>
        <v>0</v>
      </c>
      <c r="BS215" s="16">
        <f t="shared" si="342"/>
        <v>0</v>
      </c>
      <c r="BT215" s="16">
        <f t="shared" si="342"/>
        <v>0</v>
      </c>
      <c r="BU215" s="16">
        <f t="shared" si="342"/>
        <v>0</v>
      </c>
      <c r="BV215" s="16">
        <f t="shared" si="342"/>
        <v>0</v>
      </c>
      <c r="BW215" s="16">
        <f t="shared" si="342"/>
        <v>0</v>
      </c>
      <c r="BX215" s="16">
        <f t="shared" si="342"/>
        <v>0</v>
      </c>
      <c r="BY215" s="16">
        <f t="shared" si="342"/>
        <v>0</v>
      </c>
      <c r="BZ215" s="16">
        <f t="shared" si="342"/>
        <v>0</v>
      </c>
      <c r="CA215" s="16">
        <f t="shared" si="342"/>
        <v>0</v>
      </c>
      <c r="CB215" s="16">
        <f t="shared" si="342"/>
        <v>0</v>
      </c>
      <c r="CC215" s="16">
        <f t="shared" si="342"/>
        <v>0</v>
      </c>
      <c r="CD215" s="16">
        <f t="shared" si="342"/>
        <v>0</v>
      </c>
      <c r="CE215" s="16">
        <f t="shared" si="342"/>
        <v>0</v>
      </c>
      <c r="CF215" s="16">
        <f t="shared" si="338"/>
        <v>0</v>
      </c>
      <c r="CG215" s="16">
        <f t="shared" si="338"/>
        <v>0</v>
      </c>
      <c r="CH215" s="16">
        <f t="shared" si="339"/>
        <v>0</v>
      </c>
      <c r="CI215" s="16">
        <f t="shared" si="339"/>
        <v>0</v>
      </c>
      <c r="CJ215" s="16">
        <f t="shared" si="339"/>
        <v>0</v>
      </c>
      <c r="CK215" s="16">
        <f t="shared" si="339"/>
        <v>0</v>
      </c>
      <c r="CL215" s="16">
        <f t="shared" si="339"/>
        <v>0</v>
      </c>
      <c r="CM215" s="16">
        <f t="shared" si="339"/>
        <v>0</v>
      </c>
      <c r="CN215" s="16">
        <f t="shared" si="339"/>
        <v>0</v>
      </c>
      <c r="CO215" s="16">
        <f t="shared" si="339"/>
        <v>0</v>
      </c>
      <c r="CP215" s="16">
        <f t="shared" si="339"/>
        <v>0</v>
      </c>
      <c r="CQ215" s="16">
        <f t="shared" si="339"/>
        <v>0</v>
      </c>
      <c r="CR215" s="16">
        <f t="shared" si="339"/>
        <v>0</v>
      </c>
      <c r="CS215" s="16">
        <f t="shared" si="339"/>
        <v>0</v>
      </c>
      <c r="CT215" s="16">
        <f t="shared" si="339"/>
        <v>0</v>
      </c>
      <c r="CU215" s="16">
        <f t="shared" si="339"/>
        <v>0</v>
      </c>
      <c r="CV215" s="16">
        <f t="shared" si="339"/>
        <v>0</v>
      </c>
      <c r="CW215" s="16">
        <f t="shared" si="339"/>
        <v>0</v>
      </c>
      <c r="CX215" s="16">
        <f t="shared" si="340"/>
        <v>0</v>
      </c>
      <c r="CY215" s="16">
        <f t="shared" si="340"/>
        <v>0</v>
      </c>
      <c r="CZ215" s="16">
        <f t="shared" si="340"/>
        <v>0</v>
      </c>
      <c r="DA215" s="16">
        <f t="shared" si="340"/>
        <v>0</v>
      </c>
      <c r="DB215" s="16">
        <f t="shared" si="340"/>
        <v>0</v>
      </c>
      <c r="DC215" s="16">
        <f t="shared" si="340"/>
        <v>0</v>
      </c>
      <c r="DD215" s="16">
        <f t="shared" si="340"/>
        <v>0</v>
      </c>
      <c r="DE215" s="16">
        <f t="shared" si="340"/>
        <v>0</v>
      </c>
      <c r="DF215" s="16">
        <f t="shared" si="340"/>
        <v>0</v>
      </c>
      <c r="DG215" s="16">
        <f t="shared" si="340"/>
        <v>0</v>
      </c>
      <c r="DH215" s="16">
        <f t="shared" si="340"/>
        <v>0</v>
      </c>
      <c r="DI215" s="16">
        <f t="shared" si="340"/>
        <v>120</v>
      </c>
      <c r="DJ215" s="16">
        <f t="shared" si="340"/>
        <v>0</v>
      </c>
      <c r="DK215" s="16">
        <f t="shared" si="340"/>
        <v>0</v>
      </c>
      <c r="DL215" s="16">
        <f t="shared" si="345"/>
        <v>0</v>
      </c>
      <c r="DM215" s="16">
        <f t="shared" si="345"/>
        <v>0</v>
      </c>
      <c r="DN215" s="16">
        <f t="shared" si="345"/>
        <v>0</v>
      </c>
      <c r="DO215" s="16">
        <f t="shared" si="345"/>
        <v>0</v>
      </c>
      <c r="DP215" s="16">
        <f t="shared" si="345"/>
        <v>0</v>
      </c>
      <c r="DQ215" s="16">
        <f t="shared" si="345"/>
        <v>0</v>
      </c>
      <c r="DR215" s="16">
        <f t="shared" si="345"/>
        <v>0</v>
      </c>
      <c r="DS215" s="16">
        <f t="shared" si="345"/>
        <v>0</v>
      </c>
      <c r="DT215" s="16">
        <f t="shared" si="345"/>
        <v>0</v>
      </c>
      <c r="DU215" s="16">
        <f t="shared" si="345"/>
        <v>0</v>
      </c>
      <c r="DV215" s="16">
        <f t="shared" si="333"/>
        <v>0</v>
      </c>
      <c r="DW215" s="16">
        <f t="shared" si="333"/>
        <v>0</v>
      </c>
      <c r="DX215" s="16">
        <f t="shared" si="333"/>
        <v>0</v>
      </c>
      <c r="DY215" s="16">
        <f t="shared" si="333"/>
        <v>0</v>
      </c>
      <c r="DZ215" s="16">
        <f t="shared" si="333"/>
        <v>0</v>
      </c>
      <c r="EA215" s="16">
        <f t="shared" si="333"/>
        <v>0</v>
      </c>
      <c r="EB215" s="16">
        <f t="shared" si="333"/>
        <v>0</v>
      </c>
      <c r="EC215" s="16">
        <f t="shared" si="333"/>
        <v>0</v>
      </c>
      <c r="ED215" s="16">
        <f t="shared" si="333"/>
        <v>0</v>
      </c>
      <c r="EE215" s="16">
        <f t="shared" si="333"/>
        <v>0</v>
      </c>
      <c r="EF215" s="16">
        <f t="shared" si="333"/>
        <v>0</v>
      </c>
      <c r="EG215" s="16">
        <f t="shared" si="333"/>
        <v>0</v>
      </c>
      <c r="EH215" s="16">
        <f t="shared" si="333"/>
        <v>0</v>
      </c>
      <c r="EI215" s="16">
        <f t="shared" si="333"/>
        <v>0</v>
      </c>
      <c r="EJ215" s="16">
        <f t="shared" si="333"/>
        <v>0</v>
      </c>
      <c r="EK215" s="16">
        <f t="shared" si="333"/>
        <v>0</v>
      </c>
      <c r="EL215" s="16">
        <f t="shared" si="333"/>
        <v>0</v>
      </c>
      <c r="EM215" s="16">
        <f t="shared" si="333"/>
        <v>0</v>
      </c>
      <c r="EN215" s="16">
        <f t="shared" si="333"/>
        <v>0</v>
      </c>
      <c r="EQ215" s="16">
        <f t="shared" si="330"/>
        <v>0</v>
      </c>
      <c r="ER215" s="16">
        <f t="shared" si="330"/>
        <v>0</v>
      </c>
      <c r="ES215" s="16">
        <f t="shared" si="330"/>
        <v>0</v>
      </c>
      <c r="ET215" s="16">
        <f t="shared" si="330"/>
        <v>0</v>
      </c>
      <c r="EU215" s="16">
        <f t="shared" si="330"/>
        <v>0</v>
      </c>
      <c r="EV215" s="16">
        <f t="shared" si="330"/>
        <v>0</v>
      </c>
      <c r="EW215" s="16">
        <f t="shared" si="330"/>
        <v>0</v>
      </c>
      <c r="EX215" s="16">
        <f t="shared" si="330"/>
        <v>0</v>
      </c>
      <c r="EY215" s="16">
        <f t="shared" si="330"/>
        <v>0</v>
      </c>
      <c r="EZ215" s="16">
        <f t="shared" si="330"/>
        <v>0</v>
      </c>
      <c r="FA215" s="16">
        <f t="shared" si="330"/>
        <v>0</v>
      </c>
      <c r="FB215" s="16">
        <f t="shared" si="330"/>
        <v>0</v>
      </c>
      <c r="FC215" s="16">
        <f t="shared" si="330"/>
        <v>0</v>
      </c>
      <c r="FD215" s="16">
        <f t="shared" si="330"/>
        <v>0</v>
      </c>
      <c r="FE215" s="16">
        <f t="shared" si="330"/>
        <v>0</v>
      </c>
      <c r="FF215" s="16">
        <f t="shared" si="330"/>
        <v>0</v>
      </c>
      <c r="FG215" s="16">
        <f t="shared" si="341"/>
        <v>0</v>
      </c>
      <c r="FH215" s="16">
        <f t="shared" si="341"/>
        <v>0</v>
      </c>
      <c r="FI215" s="16">
        <f t="shared" si="341"/>
        <v>0</v>
      </c>
      <c r="FJ215" s="16">
        <f t="shared" si="341"/>
        <v>0</v>
      </c>
      <c r="FK215" s="16">
        <f t="shared" si="341"/>
        <v>0</v>
      </c>
      <c r="FL215" s="16">
        <f t="shared" si="341"/>
        <v>0</v>
      </c>
      <c r="FM215" s="16">
        <f t="shared" si="341"/>
        <v>0</v>
      </c>
      <c r="FN215" s="16">
        <f t="shared" si="341"/>
        <v>0</v>
      </c>
      <c r="FO215" s="16">
        <f t="shared" si="341"/>
        <v>0</v>
      </c>
      <c r="FP215" s="16">
        <f t="shared" si="341"/>
        <v>0</v>
      </c>
      <c r="FQ215" s="16">
        <f t="shared" si="341"/>
        <v>0</v>
      </c>
      <c r="FR215" s="16">
        <f t="shared" si="341"/>
        <v>0</v>
      </c>
      <c r="FS215" s="16">
        <f t="shared" si="341"/>
        <v>0</v>
      </c>
      <c r="FT215" s="16">
        <f t="shared" si="341"/>
        <v>0</v>
      </c>
      <c r="FU215" s="16">
        <f t="shared" si="341"/>
        <v>0</v>
      </c>
      <c r="FV215" s="16">
        <f t="shared" si="341"/>
        <v>0</v>
      </c>
      <c r="FW215" s="16">
        <f t="shared" ref="FW215:GL233" si="347">IF($A215=FW$1,$E215,0)</f>
        <v>0</v>
      </c>
      <c r="FX215" s="16">
        <f t="shared" si="347"/>
        <v>0</v>
      </c>
      <c r="FY215" s="16">
        <f t="shared" si="347"/>
        <v>0</v>
      </c>
      <c r="FZ215" s="16">
        <f t="shared" si="347"/>
        <v>0</v>
      </c>
      <c r="GA215" s="16">
        <f t="shared" si="347"/>
        <v>0</v>
      </c>
      <c r="GB215" s="16">
        <f t="shared" si="347"/>
        <v>0</v>
      </c>
      <c r="GC215" s="16">
        <f t="shared" si="347"/>
        <v>0</v>
      </c>
      <c r="GD215" s="16">
        <f t="shared" si="347"/>
        <v>0</v>
      </c>
      <c r="GE215" s="16">
        <f t="shared" si="347"/>
        <v>0</v>
      </c>
      <c r="GF215" s="16">
        <f t="shared" si="347"/>
        <v>0</v>
      </c>
      <c r="GG215" s="16">
        <f t="shared" si="347"/>
        <v>0</v>
      </c>
      <c r="GH215" s="16">
        <f t="shared" si="347"/>
        <v>0</v>
      </c>
      <c r="GI215" s="16">
        <f t="shared" si="347"/>
        <v>0</v>
      </c>
      <c r="GJ215" s="16">
        <f t="shared" si="347"/>
        <v>0</v>
      </c>
      <c r="GK215" s="16">
        <f t="shared" si="347"/>
        <v>0</v>
      </c>
      <c r="GL215" s="16">
        <f t="shared" si="347"/>
        <v>0</v>
      </c>
      <c r="GM215" s="16">
        <f t="shared" si="334"/>
        <v>0</v>
      </c>
      <c r="GN215" s="16">
        <f t="shared" si="334"/>
        <v>0</v>
      </c>
      <c r="GO215" s="16">
        <f t="shared" si="334"/>
        <v>0</v>
      </c>
      <c r="GP215" s="16">
        <f t="shared" si="334"/>
        <v>0</v>
      </c>
      <c r="GQ215" s="16">
        <f t="shared" si="334"/>
        <v>0</v>
      </c>
      <c r="GR215" s="16">
        <f t="shared" si="334"/>
        <v>0</v>
      </c>
      <c r="GS215" s="16">
        <f t="shared" si="334"/>
        <v>0</v>
      </c>
      <c r="GT215" s="16">
        <f t="shared" si="334"/>
        <v>0</v>
      </c>
      <c r="GU215" s="16">
        <f t="shared" si="334"/>
        <v>0</v>
      </c>
      <c r="GV215" s="16">
        <f t="shared" si="334"/>
        <v>0</v>
      </c>
      <c r="GW215" s="16">
        <f t="shared" si="334"/>
        <v>0</v>
      </c>
      <c r="GX215" s="16">
        <f t="shared" si="334"/>
        <v>0</v>
      </c>
      <c r="GY215" s="16">
        <f t="shared" si="334"/>
        <v>0</v>
      </c>
      <c r="GZ215" s="16">
        <f t="shared" si="334"/>
        <v>0</v>
      </c>
      <c r="HA215" s="16">
        <f t="shared" si="334"/>
        <v>0</v>
      </c>
      <c r="HB215" s="16">
        <f t="shared" si="335"/>
        <v>0</v>
      </c>
      <c r="HC215" s="16">
        <f t="shared" si="335"/>
        <v>0</v>
      </c>
      <c r="HD215" s="16">
        <f t="shared" si="335"/>
        <v>0</v>
      </c>
      <c r="HE215" s="16">
        <f t="shared" si="335"/>
        <v>0</v>
      </c>
      <c r="HF215" s="16">
        <f t="shared" si="335"/>
        <v>0</v>
      </c>
      <c r="HG215" s="16">
        <f t="shared" si="335"/>
        <v>0</v>
      </c>
      <c r="HH215" s="16">
        <f t="shared" si="335"/>
        <v>0</v>
      </c>
      <c r="HI215" s="16">
        <f t="shared" si="335"/>
        <v>0</v>
      </c>
      <c r="HJ215" s="16">
        <f t="shared" si="335"/>
        <v>0</v>
      </c>
      <c r="HK215" s="16">
        <f t="shared" si="335"/>
        <v>0</v>
      </c>
      <c r="HL215" s="16">
        <f t="shared" si="335"/>
        <v>0</v>
      </c>
      <c r="HM215" s="16">
        <f t="shared" si="335"/>
        <v>0</v>
      </c>
      <c r="HN215" s="16">
        <f t="shared" si="335"/>
        <v>0</v>
      </c>
      <c r="HO215" s="16">
        <f t="shared" si="335"/>
        <v>0</v>
      </c>
      <c r="HP215" s="16">
        <f t="shared" si="335"/>
        <v>0</v>
      </c>
      <c r="HQ215" s="16">
        <f t="shared" si="331"/>
        <v>0</v>
      </c>
      <c r="HR215" s="16">
        <f t="shared" si="331"/>
        <v>0</v>
      </c>
      <c r="HS215" s="16">
        <f t="shared" si="331"/>
        <v>0</v>
      </c>
      <c r="HT215" s="16">
        <f t="shared" si="331"/>
        <v>0</v>
      </c>
      <c r="HU215" s="16">
        <f t="shared" si="331"/>
        <v>0</v>
      </c>
      <c r="HV215" s="16">
        <f t="shared" si="331"/>
        <v>0</v>
      </c>
      <c r="HW215" s="16">
        <f t="shared" si="331"/>
        <v>0</v>
      </c>
      <c r="HX215" s="16">
        <f t="shared" si="331"/>
        <v>0</v>
      </c>
      <c r="HY215" s="16">
        <f t="shared" si="331"/>
        <v>0</v>
      </c>
      <c r="HZ215" s="16">
        <f t="shared" si="331"/>
        <v>0</v>
      </c>
      <c r="IA215" s="16">
        <f t="shared" si="331"/>
        <v>0</v>
      </c>
      <c r="IB215" s="16">
        <f t="shared" si="331"/>
        <v>0</v>
      </c>
      <c r="IC215" s="16">
        <f t="shared" si="331"/>
        <v>0</v>
      </c>
      <c r="ID215" s="16">
        <f t="shared" si="331"/>
        <v>0</v>
      </c>
      <c r="IE215" s="16">
        <f t="shared" si="331"/>
        <v>0</v>
      </c>
      <c r="IF215" s="16">
        <f t="shared" si="331"/>
        <v>120</v>
      </c>
      <c r="IG215" s="16">
        <f t="shared" si="329"/>
        <v>0</v>
      </c>
      <c r="IH215" s="16">
        <f t="shared" si="325"/>
        <v>0</v>
      </c>
      <c r="II215" s="16">
        <f t="shared" si="346"/>
        <v>0</v>
      </c>
      <c r="IJ215" s="16">
        <f t="shared" si="346"/>
        <v>0</v>
      </c>
      <c r="IK215" s="16">
        <f t="shared" si="346"/>
        <v>0</v>
      </c>
      <c r="IL215" s="16">
        <f t="shared" si="346"/>
        <v>0</v>
      </c>
      <c r="IM215" s="16">
        <f t="shared" si="346"/>
        <v>0</v>
      </c>
      <c r="IN215" s="16">
        <f t="shared" si="346"/>
        <v>0</v>
      </c>
      <c r="IO215" s="16">
        <f t="shared" si="346"/>
        <v>0</v>
      </c>
      <c r="IP215" s="16">
        <f t="shared" si="346"/>
        <v>0</v>
      </c>
      <c r="IQ215" s="16">
        <f t="shared" si="346"/>
        <v>0</v>
      </c>
      <c r="IR215" s="16">
        <f t="shared" si="346"/>
        <v>0</v>
      </c>
      <c r="IS215" s="16">
        <f t="shared" si="336"/>
        <v>0</v>
      </c>
      <c r="IT215" s="16">
        <f t="shared" si="336"/>
        <v>0</v>
      </c>
      <c r="IU215" s="16">
        <f t="shared" si="336"/>
        <v>0</v>
      </c>
      <c r="IV215" s="16">
        <f t="shared" si="336"/>
        <v>0</v>
      </c>
      <c r="IW215" s="16">
        <f t="shared" si="336"/>
        <v>0</v>
      </c>
      <c r="IX215" s="16">
        <f t="shared" si="336"/>
        <v>0</v>
      </c>
      <c r="IY215" s="16">
        <f t="shared" si="336"/>
        <v>0</v>
      </c>
      <c r="IZ215" s="16">
        <f t="shared" si="336"/>
        <v>0</v>
      </c>
      <c r="JA215" s="16">
        <f t="shared" si="336"/>
        <v>0</v>
      </c>
      <c r="JB215" s="16">
        <f t="shared" si="336"/>
        <v>0</v>
      </c>
      <c r="JC215" s="16">
        <f t="shared" si="336"/>
        <v>0</v>
      </c>
      <c r="JD215" s="16">
        <f t="shared" si="336"/>
        <v>0</v>
      </c>
      <c r="JE215" s="16">
        <f t="shared" si="336"/>
        <v>0</v>
      </c>
      <c r="JF215" s="16">
        <f t="shared" si="336"/>
        <v>0</v>
      </c>
      <c r="JG215" s="16">
        <f t="shared" si="336"/>
        <v>0</v>
      </c>
      <c r="JH215" s="16">
        <f t="shared" si="336"/>
        <v>0</v>
      </c>
      <c r="JI215" s="16">
        <f t="shared" si="336"/>
        <v>0</v>
      </c>
      <c r="JJ215" s="16">
        <f t="shared" si="336"/>
        <v>0</v>
      </c>
      <c r="JK215" s="16">
        <f t="shared" si="336"/>
        <v>0</v>
      </c>
      <c r="JN215" s="16">
        <f t="shared" si="343"/>
        <v>0</v>
      </c>
      <c r="JO215" s="16">
        <f t="shared" si="343"/>
        <v>0</v>
      </c>
      <c r="JP215" s="16">
        <f t="shared" si="343"/>
        <v>0</v>
      </c>
      <c r="JQ215" s="16">
        <f t="shared" si="343"/>
        <v>0</v>
      </c>
      <c r="JR215" s="16">
        <f t="shared" si="343"/>
        <v>1</v>
      </c>
      <c r="JS215" s="16">
        <f t="shared" si="343"/>
        <v>0</v>
      </c>
      <c r="JT215" s="16">
        <f t="shared" si="343"/>
        <v>0</v>
      </c>
      <c r="JU215" s="16">
        <f t="shared" si="343"/>
        <v>0</v>
      </c>
      <c r="JV215" s="16">
        <f t="shared" si="343"/>
        <v>0</v>
      </c>
      <c r="JW215" s="16">
        <f t="shared" si="343"/>
        <v>0</v>
      </c>
      <c r="JX215" s="16">
        <f t="shared" si="343"/>
        <v>0</v>
      </c>
      <c r="JY215" s="16">
        <f t="shared" si="343"/>
        <v>0</v>
      </c>
      <c r="JZ215" s="16">
        <f t="shared" si="343"/>
        <v>0</v>
      </c>
      <c r="KA215" s="16">
        <f t="shared" si="343"/>
        <v>0</v>
      </c>
      <c r="KB215" s="16">
        <f t="shared" si="343"/>
        <v>0</v>
      </c>
      <c r="KC215" s="16">
        <f t="shared" si="343"/>
        <v>0</v>
      </c>
      <c r="KD215" s="16">
        <f t="shared" si="323"/>
        <v>0</v>
      </c>
      <c r="KE215" s="16">
        <f t="shared" si="323"/>
        <v>0</v>
      </c>
      <c r="KF215" s="16">
        <f t="shared" si="323"/>
        <v>0</v>
      </c>
      <c r="KG215" s="16">
        <f t="shared" si="323"/>
        <v>0</v>
      </c>
      <c r="KH215" s="16">
        <f t="shared" si="323"/>
        <v>0</v>
      </c>
      <c r="KI215" s="16">
        <f t="shared" si="323"/>
        <v>0</v>
      </c>
      <c r="KJ215" s="16">
        <f t="shared" si="323"/>
        <v>0</v>
      </c>
      <c r="KK215" s="16">
        <f t="shared" si="337"/>
        <v>0</v>
      </c>
      <c r="KL215" s="16">
        <f t="shared" si="337"/>
        <v>0</v>
      </c>
      <c r="KM215" s="16">
        <f t="shared" si="337"/>
        <v>0</v>
      </c>
      <c r="KN215" s="16">
        <f t="shared" si="337"/>
        <v>0</v>
      </c>
      <c r="KO215" s="16">
        <f t="shared" si="337"/>
        <v>0</v>
      </c>
      <c r="KP215" s="16">
        <f t="shared" si="337"/>
        <v>0</v>
      </c>
      <c r="KQ215" s="16">
        <f t="shared" si="337"/>
        <v>0</v>
      </c>
      <c r="KR215" s="16">
        <f t="shared" si="337"/>
        <v>0</v>
      </c>
      <c r="KS215" s="16">
        <f t="shared" si="337"/>
        <v>0</v>
      </c>
      <c r="KT215" s="16">
        <f t="shared" si="337"/>
        <v>0</v>
      </c>
      <c r="KU215" s="16">
        <f t="shared" si="337"/>
        <v>0</v>
      </c>
      <c r="KV215" s="16">
        <f t="shared" si="337"/>
        <v>0</v>
      </c>
      <c r="KW215" s="16">
        <f t="shared" si="337"/>
        <v>0</v>
      </c>
      <c r="KX215" s="16">
        <f t="shared" si="337"/>
        <v>0</v>
      </c>
    </row>
    <row r="216" spans="1:310">
      <c r="A216" s="2" t="s">
        <v>138</v>
      </c>
      <c r="B216" s="2" t="s">
        <v>66</v>
      </c>
      <c r="C216" s="2">
        <v>1</v>
      </c>
      <c r="D216" s="3">
        <v>175</v>
      </c>
      <c r="E216" s="3">
        <v>175</v>
      </c>
      <c r="F216" s="3">
        <f t="shared" si="324"/>
        <v>0</v>
      </c>
      <c r="G216" s="4"/>
      <c r="J216" s="2">
        <v>216</v>
      </c>
      <c r="K216" s="5"/>
      <c r="L216" s="5"/>
      <c r="M216" s="3"/>
      <c r="T216" s="16">
        <f t="shared" si="344"/>
        <v>0</v>
      </c>
      <c r="U216" s="16">
        <f t="shared" si="344"/>
        <v>0</v>
      </c>
      <c r="V216" s="16">
        <f t="shared" si="344"/>
        <v>0</v>
      </c>
      <c r="W216" s="16">
        <f t="shared" si="344"/>
        <v>0</v>
      </c>
      <c r="X216" s="16">
        <f t="shared" si="344"/>
        <v>0</v>
      </c>
      <c r="Y216" s="16">
        <f t="shared" si="344"/>
        <v>0</v>
      </c>
      <c r="Z216" s="16">
        <f t="shared" si="344"/>
        <v>0</v>
      </c>
      <c r="AA216" s="16">
        <f t="shared" si="344"/>
        <v>0</v>
      </c>
      <c r="AB216" s="16">
        <f t="shared" si="344"/>
        <v>0</v>
      </c>
      <c r="AC216" s="16">
        <f t="shared" si="344"/>
        <v>0</v>
      </c>
      <c r="AD216" s="16">
        <f t="shared" si="344"/>
        <v>0</v>
      </c>
      <c r="AE216" s="16">
        <f t="shared" si="344"/>
        <v>0</v>
      </c>
      <c r="AF216" s="16">
        <f t="shared" si="344"/>
        <v>0</v>
      </c>
      <c r="AG216" s="16">
        <f t="shared" si="344"/>
        <v>0</v>
      </c>
      <c r="AH216" s="16">
        <f t="shared" si="344"/>
        <v>0</v>
      </c>
      <c r="AI216" s="16">
        <f t="shared" si="344"/>
        <v>0</v>
      </c>
      <c r="AJ216" s="16">
        <f t="shared" si="332"/>
        <v>0</v>
      </c>
      <c r="AK216" s="16">
        <f t="shared" si="332"/>
        <v>0</v>
      </c>
      <c r="AL216" s="16">
        <f t="shared" si="332"/>
        <v>0</v>
      </c>
      <c r="AM216" s="16">
        <f t="shared" si="332"/>
        <v>0</v>
      </c>
      <c r="AN216" s="16">
        <f t="shared" si="332"/>
        <v>0</v>
      </c>
      <c r="AO216" s="16">
        <f t="shared" si="332"/>
        <v>0</v>
      </c>
      <c r="AP216" s="16">
        <f t="shared" si="332"/>
        <v>0</v>
      </c>
      <c r="AQ216" s="16">
        <f t="shared" si="332"/>
        <v>0</v>
      </c>
      <c r="AR216" s="16">
        <f t="shared" si="332"/>
        <v>0</v>
      </c>
      <c r="AS216" s="16">
        <f t="shared" si="332"/>
        <v>0</v>
      </c>
      <c r="AT216" s="16">
        <f t="shared" si="332"/>
        <v>0</v>
      </c>
      <c r="AU216" s="16">
        <f t="shared" si="332"/>
        <v>0</v>
      </c>
      <c r="AV216" s="16">
        <f t="shared" si="332"/>
        <v>0</v>
      </c>
      <c r="AW216" s="16">
        <f t="shared" si="332"/>
        <v>0</v>
      </c>
      <c r="AX216" s="16">
        <f t="shared" si="332"/>
        <v>0</v>
      </c>
      <c r="AY216" s="16">
        <f t="shared" si="332"/>
        <v>0</v>
      </c>
      <c r="AZ216" s="16">
        <f t="shared" si="326"/>
        <v>0</v>
      </c>
      <c r="BA216" s="16">
        <f t="shared" si="326"/>
        <v>0</v>
      </c>
      <c r="BB216" s="16">
        <f t="shared" si="326"/>
        <v>0</v>
      </c>
      <c r="BC216" s="16">
        <f t="shared" si="326"/>
        <v>0</v>
      </c>
      <c r="BD216" s="16">
        <f t="shared" si="326"/>
        <v>0</v>
      </c>
      <c r="BE216" s="16">
        <f t="shared" si="326"/>
        <v>0</v>
      </c>
      <c r="BF216" s="16">
        <f t="shared" si="326"/>
        <v>0</v>
      </c>
      <c r="BG216" s="16">
        <f t="shared" si="326"/>
        <v>0</v>
      </c>
      <c r="BH216" s="16">
        <f t="shared" si="326"/>
        <v>0</v>
      </c>
      <c r="BI216" s="16">
        <f t="shared" si="326"/>
        <v>0</v>
      </c>
      <c r="BJ216" s="16">
        <f t="shared" si="326"/>
        <v>0</v>
      </c>
      <c r="BK216" s="16">
        <f t="shared" si="326"/>
        <v>0</v>
      </c>
      <c r="BL216" s="16">
        <f t="shared" si="326"/>
        <v>0</v>
      </c>
      <c r="BM216" s="16">
        <f t="shared" si="326"/>
        <v>0</v>
      </c>
      <c r="BN216" s="16">
        <f t="shared" si="326"/>
        <v>0</v>
      </c>
      <c r="BO216" s="16">
        <f t="shared" si="326"/>
        <v>0</v>
      </c>
      <c r="BP216" s="16">
        <f t="shared" si="342"/>
        <v>0</v>
      </c>
      <c r="BQ216" s="16">
        <f t="shared" si="342"/>
        <v>0</v>
      </c>
      <c r="BR216" s="16">
        <f t="shared" si="342"/>
        <v>0</v>
      </c>
      <c r="BS216" s="16">
        <f t="shared" si="342"/>
        <v>0</v>
      </c>
      <c r="BT216" s="16">
        <f t="shared" si="342"/>
        <v>0</v>
      </c>
      <c r="BU216" s="16">
        <f t="shared" si="342"/>
        <v>0</v>
      </c>
      <c r="BV216" s="16">
        <f t="shared" si="342"/>
        <v>0</v>
      </c>
      <c r="BW216" s="16">
        <f t="shared" si="342"/>
        <v>0</v>
      </c>
      <c r="BX216" s="16">
        <f t="shared" si="342"/>
        <v>0</v>
      </c>
      <c r="BY216" s="16">
        <f t="shared" si="342"/>
        <v>0</v>
      </c>
      <c r="BZ216" s="16">
        <f t="shared" si="342"/>
        <v>0</v>
      </c>
      <c r="CA216" s="16">
        <f t="shared" si="342"/>
        <v>0</v>
      </c>
      <c r="CB216" s="16">
        <f t="shared" si="342"/>
        <v>0</v>
      </c>
      <c r="CC216" s="16">
        <f t="shared" si="342"/>
        <v>0</v>
      </c>
      <c r="CD216" s="16">
        <f t="shared" si="342"/>
        <v>0</v>
      </c>
      <c r="CE216" s="16">
        <f t="shared" si="342"/>
        <v>0</v>
      </c>
      <c r="CF216" s="16">
        <f t="shared" si="338"/>
        <v>0</v>
      </c>
      <c r="CG216" s="16">
        <f t="shared" si="338"/>
        <v>0</v>
      </c>
      <c r="CH216" s="16">
        <f t="shared" si="339"/>
        <v>0</v>
      </c>
      <c r="CI216" s="16">
        <f t="shared" si="339"/>
        <v>0</v>
      </c>
      <c r="CJ216" s="16">
        <f t="shared" si="339"/>
        <v>0</v>
      </c>
      <c r="CK216" s="16">
        <f t="shared" si="339"/>
        <v>0</v>
      </c>
      <c r="CL216" s="16">
        <f t="shared" si="339"/>
        <v>0</v>
      </c>
      <c r="CM216" s="16">
        <f t="shared" si="339"/>
        <v>0</v>
      </c>
      <c r="CN216" s="16">
        <f t="shared" si="339"/>
        <v>0</v>
      </c>
      <c r="CO216" s="16">
        <f t="shared" si="339"/>
        <v>0</v>
      </c>
      <c r="CP216" s="16">
        <f t="shared" si="339"/>
        <v>0</v>
      </c>
      <c r="CQ216" s="16">
        <f t="shared" si="339"/>
        <v>0</v>
      </c>
      <c r="CR216" s="16">
        <f t="shared" si="339"/>
        <v>0</v>
      </c>
      <c r="CS216" s="16">
        <f t="shared" si="339"/>
        <v>0</v>
      </c>
      <c r="CT216" s="16">
        <f t="shared" si="339"/>
        <v>0</v>
      </c>
      <c r="CU216" s="16">
        <f t="shared" si="339"/>
        <v>0</v>
      </c>
      <c r="CV216" s="16">
        <f t="shared" si="339"/>
        <v>0</v>
      </c>
      <c r="CW216" s="16">
        <f t="shared" si="339"/>
        <v>0</v>
      </c>
      <c r="CX216" s="16">
        <f t="shared" si="340"/>
        <v>0</v>
      </c>
      <c r="CY216" s="16">
        <f t="shared" si="340"/>
        <v>0</v>
      </c>
      <c r="CZ216" s="16">
        <f t="shared" si="340"/>
        <v>0</v>
      </c>
      <c r="DA216" s="16">
        <f t="shared" si="340"/>
        <v>0</v>
      </c>
      <c r="DB216" s="16">
        <f t="shared" si="340"/>
        <v>0</v>
      </c>
      <c r="DC216" s="16">
        <f t="shared" si="340"/>
        <v>0</v>
      </c>
      <c r="DD216" s="16">
        <f t="shared" si="340"/>
        <v>0</v>
      </c>
      <c r="DE216" s="16">
        <f t="shared" si="340"/>
        <v>0</v>
      </c>
      <c r="DF216" s="16">
        <f t="shared" si="340"/>
        <v>0</v>
      </c>
      <c r="DG216" s="16">
        <f t="shared" si="340"/>
        <v>0</v>
      </c>
      <c r="DH216" s="16">
        <f t="shared" si="340"/>
        <v>0</v>
      </c>
      <c r="DI216" s="16">
        <f t="shared" si="340"/>
        <v>0</v>
      </c>
      <c r="DJ216" s="16">
        <f t="shared" si="340"/>
        <v>175</v>
      </c>
      <c r="DK216" s="16">
        <f t="shared" si="340"/>
        <v>0</v>
      </c>
      <c r="DL216" s="16">
        <f t="shared" si="345"/>
        <v>0</v>
      </c>
      <c r="DM216" s="16">
        <f t="shared" si="345"/>
        <v>0</v>
      </c>
      <c r="DN216" s="16">
        <f t="shared" si="345"/>
        <v>0</v>
      </c>
      <c r="DO216" s="16">
        <f t="shared" si="345"/>
        <v>0</v>
      </c>
      <c r="DP216" s="16">
        <f t="shared" si="345"/>
        <v>0</v>
      </c>
      <c r="DQ216" s="16">
        <f t="shared" si="345"/>
        <v>0</v>
      </c>
      <c r="DR216" s="16">
        <f t="shared" si="345"/>
        <v>0</v>
      </c>
      <c r="DS216" s="16">
        <f t="shared" si="345"/>
        <v>0</v>
      </c>
      <c r="DT216" s="16">
        <f t="shared" si="345"/>
        <v>0</v>
      </c>
      <c r="DU216" s="16">
        <f t="shared" si="345"/>
        <v>0</v>
      </c>
      <c r="DV216" s="16">
        <f t="shared" si="333"/>
        <v>0</v>
      </c>
      <c r="DW216" s="16">
        <f t="shared" si="333"/>
        <v>0</v>
      </c>
      <c r="DX216" s="16">
        <f t="shared" si="333"/>
        <v>0</v>
      </c>
      <c r="DY216" s="16">
        <f t="shared" si="333"/>
        <v>0</v>
      </c>
      <c r="DZ216" s="16">
        <f t="shared" si="333"/>
        <v>0</v>
      </c>
      <c r="EA216" s="16">
        <f t="shared" si="333"/>
        <v>0</v>
      </c>
      <c r="EB216" s="16">
        <f t="shared" si="333"/>
        <v>0</v>
      </c>
      <c r="EC216" s="16">
        <f t="shared" si="333"/>
        <v>0</v>
      </c>
      <c r="ED216" s="16">
        <f t="shared" si="333"/>
        <v>0</v>
      </c>
      <c r="EE216" s="16">
        <f t="shared" si="333"/>
        <v>0</v>
      </c>
      <c r="EF216" s="16">
        <f t="shared" si="333"/>
        <v>0</v>
      </c>
      <c r="EG216" s="16">
        <f t="shared" si="333"/>
        <v>0</v>
      </c>
      <c r="EH216" s="16">
        <f t="shared" si="333"/>
        <v>0</v>
      </c>
      <c r="EI216" s="16">
        <f t="shared" si="333"/>
        <v>0</v>
      </c>
      <c r="EJ216" s="16">
        <f t="shared" si="333"/>
        <v>0</v>
      </c>
      <c r="EK216" s="16">
        <f t="shared" si="333"/>
        <v>0</v>
      </c>
      <c r="EL216" s="16">
        <f t="shared" si="333"/>
        <v>0</v>
      </c>
      <c r="EM216" s="16">
        <f t="shared" si="333"/>
        <v>0</v>
      </c>
      <c r="EN216" s="16">
        <f t="shared" si="333"/>
        <v>0</v>
      </c>
      <c r="EQ216" s="16">
        <f t="shared" si="330"/>
        <v>0</v>
      </c>
      <c r="ER216" s="16">
        <f t="shared" si="330"/>
        <v>0</v>
      </c>
      <c r="ES216" s="16">
        <f t="shared" si="330"/>
        <v>0</v>
      </c>
      <c r="ET216" s="16">
        <f t="shared" si="330"/>
        <v>0</v>
      </c>
      <c r="EU216" s="16">
        <f t="shared" si="330"/>
        <v>0</v>
      </c>
      <c r="EV216" s="16">
        <f t="shared" si="330"/>
        <v>0</v>
      </c>
      <c r="EW216" s="16">
        <f t="shared" si="330"/>
        <v>0</v>
      </c>
      <c r="EX216" s="16">
        <f t="shared" si="330"/>
        <v>0</v>
      </c>
      <c r="EY216" s="16">
        <f t="shared" si="330"/>
        <v>0</v>
      </c>
      <c r="EZ216" s="16">
        <f t="shared" si="330"/>
        <v>0</v>
      </c>
      <c r="FA216" s="16">
        <f t="shared" si="330"/>
        <v>0</v>
      </c>
      <c r="FB216" s="16">
        <f t="shared" si="330"/>
        <v>0</v>
      </c>
      <c r="FC216" s="16">
        <f t="shared" si="330"/>
        <v>0</v>
      </c>
      <c r="FD216" s="16">
        <f t="shared" si="330"/>
        <v>0</v>
      </c>
      <c r="FE216" s="16">
        <f t="shared" si="330"/>
        <v>0</v>
      </c>
      <c r="FF216" s="16">
        <f t="shared" si="330"/>
        <v>0</v>
      </c>
      <c r="FG216" s="16">
        <f t="shared" si="341"/>
        <v>0</v>
      </c>
      <c r="FH216" s="16">
        <f t="shared" si="341"/>
        <v>0</v>
      </c>
      <c r="FI216" s="16">
        <f t="shared" si="341"/>
        <v>0</v>
      </c>
      <c r="FJ216" s="16">
        <f t="shared" si="341"/>
        <v>0</v>
      </c>
      <c r="FK216" s="16">
        <f t="shared" si="341"/>
        <v>0</v>
      </c>
      <c r="FL216" s="16">
        <f t="shared" si="341"/>
        <v>0</v>
      </c>
      <c r="FM216" s="16">
        <f t="shared" si="341"/>
        <v>0</v>
      </c>
      <c r="FN216" s="16">
        <f t="shared" si="341"/>
        <v>0</v>
      </c>
      <c r="FO216" s="16">
        <f t="shared" si="341"/>
        <v>0</v>
      </c>
      <c r="FP216" s="16">
        <f t="shared" si="341"/>
        <v>0</v>
      </c>
      <c r="FQ216" s="16">
        <f t="shared" si="341"/>
        <v>0</v>
      </c>
      <c r="FR216" s="16">
        <f t="shared" si="341"/>
        <v>0</v>
      </c>
      <c r="FS216" s="16">
        <f t="shared" si="341"/>
        <v>0</v>
      </c>
      <c r="FT216" s="16">
        <f t="shared" si="341"/>
        <v>0</v>
      </c>
      <c r="FU216" s="16">
        <f t="shared" si="341"/>
        <v>0</v>
      </c>
      <c r="FV216" s="16">
        <f t="shared" si="341"/>
        <v>0</v>
      </c>
      <c r="FW216" s="16">
        <f t="shared" si="347"/>
        <v>0</v>
      </c>
      <c r="FX216" s="16">
        <f t="shared" si="347"/>
        <v>0</v>
      </c>
      <c r="FY216" s="16">
        <f t="shared" si="347"/>
        <v>0</v>
      </c>
      <c r="FZ216" s="16">
        <f t="shared" si="347"/>
        <v>0</v>
      </c>
      <c r="GA216" s="16">
        <f t="shared" si="347"/>
        <v>0</v>
      </c>
      <c r="GB216" s="16">
        <f t="shared" si="347"/>
        <v>0</v>
      </c>
      <c r="GC216" s="16">
        <f t="shared" si="347"/>
        <v>0</v>
      </c>
      <c r="GD216" s="16">
        <f t="shared" si="347"/>
        <v>0</v>
      </c>
      <c r="GE216" s="16">
        <f t="shared" si="347"/>
        <v>0</v>
      </c>
      <c r="GF216" s="16">
        <f t="shared" si="347"/>
        <v>0</v>
      </c>
      <c r="GG216" s="16">
        <f t="shared" si="347"/>
        <v>0</v>
      </c>
      <c r="GH216" s="16">
        <f t="shared" si="347"/>
        <v>0</v>
      </c>
      <c r="GI216" s="16">
        <f t="shared" si="347"/>
        <v>0</v>
      </c>
      <c r="GJ216" s="16">
        <f t="shared" si="347"/>
        <v>0</v>
      </c>
      <c r="GK216" s="16">
        <f t="shared" si="347"/>
        <v>0</v>
      </c>
      <c r="GL216" s="16">
        <f t="shared" si="347"/>
        <v>0</v>
      </c>
      <c r="GM216" s="16">
        <f t="shared" si="334"/>
        <v>0</v>
      </c>
      <c r="GN216" s="16">
        <f t="shared" si="334"/>
        <v>0</v>
      </c>
      <c r="GO216" s="16">
        <f t="shared" si="334"/>
        <v>0</v>
      </c>
      <c r="GP216" s="16">
        <f t="shared" si="334"/>
        <v>0</v>
      </c>
      <c r="GQ216" s="16">
        <f t="shared" si="334"/>
        <v>0</v>
      </c>
      <c r="GR216" s="16">
        <f t="shared" si="334"/>
        <v>0</v>
      </c>
      <c r="GS216" s="16">
        <f t="shared" si="334"/>
        <v>0</v>
      </c>
      <c r="GT216" s="16">
        <f t="shared" si="334"/>
        <v>0</v>
      </c>
      <c r="GU216" s="16">
        <f t="shared" si="334"/>
        <v>0</v>
      </c>
      <c r="GV216" s="16">
        <f t="shared" si="334"/>
        <v>0</v>
      </c>
      <c r="GW216" s="16">
        <f t="shared" si="334"/>
        <v>0</v>
      </c>
      <c r="GX216" s="16">
        <f t="shared" si="334"/>
        <v>0</v>
      </c>
      <c r="GY216" s="16">
        <f t="shared" si="334"/>
        <v>0</v>
      </c>
      <c r="GZ216" s="16">
        <f t="shared" si="334"/>
        <v>0</v>
      </c>
      <c r="HA216" s="16">
        <f t="shared" si="334"/>
        <v>0</v>
      </c>
      <c r="HB216" s="16">
        <f t="shared" si="335"/>
        <v>0</v>
      </c>
      <c r="HC216" s="16">
        <f t="shared" si="335"/>
        <v>0</v>
      </c>
      <c r="HD216" s="16">
        <f t="shared" si="335"/>
        <v>0</v>
      </c>
      <c r="HE216" s="16">
        <f t="shared" si="335"/>
        <v>0</v>
      </c>
      <c r="HF216" s="16">
        <f t="shared" si="335"/>
        <v>0</v>
      </c>
      <c r="HG216" s="16">
        <f t="shared" si="335"/>
        <v>0</v>
      </c>
      <c r="HH216" s="16">
        <f t="shared" si="335"/>
        <v>0</v>
      </c>
      <c r="HI216" s="16">
        <f t="shared" si="335"/>
        <v>0</v>
      </c>
      <c r="HJ216" s="16">
        <f t="shared" si="335"/>
        <v>0</v>
      </c>
      <c r="HK216" s="16">
        <f t="shared" si="335"/>
        <v>0</v>
      </c>
      <c r="HL216" s="16">
        <f t="shared" si="335"/>
        <v>0</v>
      </c>
      <c r="HM216" s="16">
        <f t="shared" si="335"/>
        <v>0</v>
      </c>
      <c r="HN216" s="16">
        <f t="shared" si="335"/>
        <v>0</v>
      </c>
      <c r="HO216" s="16">
        <f t="shared" si="335"/>
        <v>0</v>
      </c>
      <c r="HP216" s="16">
        <f t="shared" si="335"/>
        <v>0</v>
      </c>
      <c r="HQ216" s="16">
        <f t="shared" si="331"/>
        <v>0</v>
      </c>
      <c r="HR216" s="16">
        <f t="shared" si="331"/>
        <v>0</v>
      </c>
      <c r="HS216" s="16">
        <f t="shared" si="331"/>
        <v>0</v>
      </c>
      <c r="HT216" s="16">
        <f t="shared" si="331"/>
        <v>0</v>
      </c>
      <c r="HU216" s="16">
        <f t="shared" si="331"/>
        <v>0</v>
      </c>
      <c r="HV216" s="16">
        <f t="shared" si="331"/>
        <v>0</v>
      </c>
      <c r="HW216" s="16">
        <f t="shared" si="331"/>
        <v>0</v>
      </c>
      <c r="HX216" s="16">
        <f t="shared" si="331"/>
        <v>0</v>
      </c>
      <c r="HY216" s="16">
        <f t="shared" si="331"/>
        <v>0</v>
      </c>
      <c r="HZ216" s="16">
        <f t="shared" si="331"/>
        <v>0</v>
      </c>
      <c r="IA216" s="16">
        <f t="shared" si="331"/>
        <v>0</v>
      </c>
      <c r="IB216" s="16">
        <f t="shared" si="331"/>
        <v>0</v>
      </c>
      <c r="IC216" s="16">
        <f t="shared" si="331"/>
        <v>0</v>
      </c>
      <c r="ID216" s="16">
        <f t="shared" si="331"/>
        <v>0</v>
      </c>
      <c r="IE216" s="16">
        <f t="shared" si="331"/>
        <v>0</v>
      </c>
      <c r="IF216" s="16">
        <f t="shared" si="331"/>
        <v>0</v>
      </c>
      <c r="IG216" s="16">
        <f t="shared" si="329"/>
        <v>175</v>
      </c>
      <c r="IH216" s="16">
        <f t="shared" si="325"/>
        <v>0</v>
      </c>
      <c r="II216" s="16">
        <f t="shared" si="346"/>
        <v>0</v>
      </c>
      <c r="IJ216" s="16">
        <f t="shared" si="346"/>
        <v>0</v>
      </c>
      <c r="IK216" s="16">
        <f t="shared" si="346"/>
        <v>0</v>
      </c>
      <c r="IL216" s="16">
        <f t="shared" si="346"/>
        <v>0</v>
      </c>
      <c r="IM216" s="16">
        <f t="shared" si="346"/>
        <v>0</v>
      </c>
      <c r="IN216" s="16">
        <f t="shared" si="346"/>
        <v>0</v>
      </c>
      <c r="IO216" s="16">
        <f t="shared" si="346"/>
        <v>0</v>
      </c>
      <c r="IP216" s="16">
        <f t="shared" si="346"/>
        <v>0</v>
      </c>
      <c r="IQ216" s="16">
        <f t="shared" si="346"/>
        <v>0</v>
      </c>
      <c r="IR216" s="16">
        <f t="shared" si="346"/>
        <v>0</v>
      </c>
      <c r="IS216" s="16">
        <f t="shared" si="336"/>
        <v>0</v>
      </c>
      <c r="IT216" s="16">
        <f t="shared" si="336"/>
        <v>0</v>
      </c>
      <c r="IU216" s="16">
        <f t="shared" si="336"/>
        <v>0</v>
      </c>
      <c r="IV216" s="16">
        <f t="shared" si="336"/>
        <v>0</v>
      </c>
      <c r="IW216" s="16">
        <f t="shared" si="336"/>
        <v>0</v>
      </c>
      <c r="IX216" s="16">
        <f t="shared" si="336"/>
        <v>0</v>
      </c>
      <c r="IY216" s="16">
        <f t="shared" si="336"/>
        <v>0</v>
      </c>
      <c r="IZ216" s="16">
        <f t="shared" si="336"/>
        <v>0</v>
      </c>
      <c r="JA216" s="16">
        <f t="shared" si="336"/>
        <v>0</v>
      </c>
      <c r="JB216" s="16">
        <f t="shared" si="336"/>
        <v>0</v>
      </c>
      <c r="JC216" s="16">
        <f t="shared" si="336"/>
        <v>0</v>
      </c>
      <c r="JD216" s="16">
        <f t="shared" si="336"/>
        <v>0</v>
      </c>
      <c r="JE216" s="16">
        <f t="shared" si="336"/>
        <v>0</v>
      </c>
      <c r="JF216" s="16">
        <f t="shared" si="336"/>
        <v>0</v>
      </c>
      <c r="JG216" s="16">
        <f t="shared" si="336"/>
        <v>0</v>
      </c>
      <c r="JH216" s="16">
        <f t="shared" si="336"/>
        <v>0</v>
      </c>
      <c r="JI216" s="16">
        <f t="shared" si="336"/>
        <v>0</v>
      </c>
      <c r="JJ216" s="16">
        <f t="shared" si="336"/>
        <v>0</v>
      </c>
      <c r="JK216" s="16">
        <f t="shared" si="336"/>
        <v>0</v>
      </c>
      <c r="JN216" s="16">
        <f t="shared" si="343"/>
        <v>0</v>
      </c>
      <c r="JO216" s="16">
        <f t="shared" si="343"/>
        <v>0</v>
      </c>
      <c r="JP216" s="16">
        <f t="shared" si="343"/>
        <v>0</v>
      </c>
      <c r="JQ216" s="16">
        <f t="shared" si="343"/>
        <v>0</v>
      </c>
      <c r="JR216" s="16">
        <f t="shared" si="343"/>
        <v>0</v>
      </c>
      <c r="JS216" s="16">
        <f t="shared" si="343"/>
        <v>0</v>
      </c>
      <c r="JT216" s="16">
        <f t="shared" si="343"/>
        <v>0</v>
      </c>
      <c r="JU216" s="16">
        <f t="shared" si="343"/>
        <v>0</v>
      </c>
      <c r="JV216" s="16">
        <f t="shared" si="343"/>
        <v>0</v>
      </c>
      <c r="JW216" s="16">
        <f t="shared" si="343"/>
        <v>0</v>
      </c>
      <c r="JX216" s="16">
        <f t="shared" si="343"/>
        <v>0</v>
      </c>
      <c r="JY216" s="16">
        <f t="shared" si="343"/>
        <v>0</v>
      </c>
      <c r="JZ216" s="16">
        <f t="shared" si="343"/>
        <v>0</v>
      </c>
      <c r="KA216" s="16">
        <f t="shared" si="343"/>
        <v>0</v>
      </c>
      <c r="KB216" s="16">
        <f t="shared" si="343"/>
        <v>1</v>
      </c>
      <c r="KC216" s="16">
        <f t="shared" si="343"/>
        <v>0</v>
      </c>
      <c r="KD216" s="16">
        <f t="shared" si="323"/>
        <v>0</v>
      </c>
      <c r="KE216" s="16">
        <f t="shared" si="323"/>
        <v>0</v>
      </c>
      <c r="KF216" s="16">
        <f t="shared" si="323"/>
        <v>0</v>
      </c>
      <c r="KG216" s="16">
        <f t="shared" si="323"/>
        <v>0</v>
      </c>
      <c r="KH216" s="16">
        <f t="shared" si="323"/>
        <v>0</v>
      </c>
      <c r="KI216" s="16">
        <f t="shared" si="323"/>
        <v>0</v>
      </c>
      <c r="KJ216" s="16">
        <f t="shared" si="323"/>
        <v>0</v>
      </c>
      <c r="KK216" s="16">
        <f t="shared" si="337"/>
        <v>0</v>
      </c>
      <c r="KL216" s="16">
        <f t="shared" si="337"/>
        <v>0</v>
      </c>
      <c r="KM216" s="16">
        <f t="shared" si="337"/>
        <v>0</v>
      </c>
      <c r="KN216" s="16">
        <f t="shared" si="337"/>
        <v>0</v>
      </c>
      <c r="KO216" s="16">
        <f t="shared" si="337"/>
        <v>0</v>
      </c>
      <c r="KP216" s="16">
        <f t="shared" si="337"/>
        <v>0</v>
      </c>
      <c r="KQ216" s="16">
        <f t="shared" si="337"/>
        <v>0</v>
      </c>
      <c r="KR216" s="16">
        <f t="shared" si="337"/>
        <v>0</v>
      </c>
      <c r="KS216" s="16">
        <f t="shared" si="337"/>
        <v>0</v>
      </c>
      <c r="KT216" s="16">
        <f t="shared" si="337"/>
        <v>0</v>
      </c>
      <c r="KU216" s="16">
        <f t="shared" si="337"/>
        <v>0</v>
      </c>
      <c r="KV216" s="16">
        <f t="shared" si="337"/>
        <v>0</v>
      </c>
      <c r="KW216" s="16">
        <f t="shared" si="337"/>
        <v>0</v>
      </c>
      <c r="KX216" s="16">
        <f t="shared" si="337"/>
        <v>0</v>
      </c>
    </row>
    <row r="217" spans="1:310">
      <c r="A217" s="2" t="s">
        <v>139</v>
      </c>
      <c r="B217" s="2" t="s">
        <v>122</v>
      </c>
      <c r="C217" s="2">
        <v>1</v>
      </c>
      <c r="D217" s="3">
        <v>60</v>
      </c>
      <c r="E217" s="3">
        <v>60</v>
      </c>
      <c r="F217" s="3">
        <f t="shared" si="324"/>
        <v>0</v>
      </c>
      <c r="G217" s="4"/>
      <c r="J217" s="2">
        <v>217</v>
      </c>
      <c r="K217" s="5"/>
      <c r="L217" s="5"/>
      <c r="M217" s="3"/>
      <c r="T217" s="16">
        <f t="shared" si="344"/>
        <v>0</v>
      </c>
      <c r="U217" s="16">
        <f t="shared" si="344"/>
        <v>0</v>
      </c>
      <c r="V217" s="16">
        <f t="shared" si="344"/>
        <v>0</v>
      </c>
      <c r="W217" s="16">
        <f t="shared" si="344"/>
        <v>0</v>
      </c>
      <c r="X217" s="16">
        <f t="shared" si="344"/>
        <v>0</v>
      </c>
      <c r="Y217" s="16">
        <f t="shared" si="344"/>
        <v>0</v>
      </c>
      <c r="Z217" s="16">
        <f t="shared" si="344"/>
        <v>0</v>
      </c>
      <c r="AA217" s="16">
        <f t="shared" si="344"/>
        <v>0</v>
      </c>
      <c r="AB217" s="16">
        <f t="shared" si="344"/>
        <v>0</v>
      </c>
      <c r="AC217" s="16">
        <f t="shared" si="344"/>
        <v>0</v>
      </c>
      <c r="AD217" s="16">
        <f t="shared" si="344"/>
        <v>0</v>
      </c>
      <c r="AE217" s="16">
        <f t="shared" si="344"/>
        <v>0</v>
      </c>
      <c r="AF217" s="16">
        <f t="shared" si="344"/>
        <v>0</v>
      </c>
      <c r="AG217" s="16">
        <f t="shared" si="344"/>
        <v>0</v>
      </c>
      <c r="AH217" s="16">
        <f t="shared" si="344"/>
        <v>0</v>
      </c>
      <c r="AI217" s="16">
        <f t="shared" si="344"/>
        <v>0</v>
      </c>
      <c r="AJ217" s="16">
        <f t="shared" si="332"/>
        <v>0</v>
      </c>
      <c r="AK217" s="16">
        <f t="shared" si="332"/>
        <v>0</v>
      </c>
      <c r="AL217" s="16">
        <f t="shared" si="332"/>
        <v>0</v>
      </c>
      <c r="AM217" s="16">
        <f t="shared" si="332"/>
        <v>0</v>
      </c>
      <c r="AN217" s="16">
        <f t="shared" si="332"/>
        <v>0</v>
      </c>
      <c r="AO217" s="16">
        <f t="shared" si="332"/>
        <v>0</v>
      </c>
      <c r="AP217" s="16">
        <f t="shared" si="332"/>
        <v>0</v>
      </c>
      <c r="AQ217" s="16">
        <f t="shared" si="332"/>
        <v>0</v>
      </c>
      <c r="AR217" s="16">
        <f t="shared" si="332"/>
        <v>0</v>
      </c>
      <c r="AS217" s="16">
        <f t="shared" si="332"/>
        <v>0</v>
      </c>
      <c r="AT217" s="16">
        <f t="shared" si="332"/>
        <v>0</v>
      </c>
      <c r="AU217" s="16">
        <f t="shared" si="332"/>
        <v>0</v>
      </c>
      <c r="AV217" s="16">
        <f t="shared" si="332"/>
        <v>0</v>
      </c>
      <c r="AW217" s="16">
        <f t="shared" si="332"/>
        <v>0</v>
      </c>
      <c r="AX217" s="16">
        <f t="shared" si="332"/>
        <v>0</v>
      </c>
      <c r="AY217" s="16">
        <f t="shared" si="332"/>
        <v>0</v>
      </c>
      <c r="AZ217" s="16">
        <f t="shared" si="326"/>
        <v>0</v>
      </c>
      <c r="BA217" s="16">
        <f t="shared" si="326"/>
        <v>0</v>
      </c>
      <c r="BB217" s="16">
        <f t="shared" si="326"/>
        <v>0</v>
      </c>
      <c r="BC217" s="16">
        <f t="shared" si="326"/>
        <v>0</v>
      </c>
      <c r="BD217" s="16">
        <f t="shared" si="326"/>
        <v>0</v>
      </c>
      <c r="BE217" s="16">
        <f t="shared" si="326"/>
        <v>0</v>
      </c>
      <c r="BF217" s="16">
        <f t="shared" si="326"/>
        <v>0</v>
      </c>
      <c r="BG217" s="16">
        <f t="shared" si="326"/>
        <v>0</v>
      </c>
      <c r="BH217" s="16">
        <f t="shared" si="326"/>
        <v>0</v>
      </c>
      <c r="BI217" s="16">
        <f t="shared" si="326"/>
        <v>0</v>
      </c>
      <c r="BJ217" s="16">
        <f t="shared" si="326"/>
        <v>0</v>
      </c>
      <c r="BK217" s="16">
        <f t="shared" si="326"/>
        <v>0</v>
      </c>
      <c r="BL217" s="16">
        <f t="shared" si="326"/>
        <v>0</v>
      </c>
      <c r="BM217" s="16">
        <f t="shared" si="326"/>
        <v>0</v>
      </c>
      <c r="BN217" s="16">
        <f t="shared" si="326"/>
        <v>0</v>
      </c>
      <c r="BO217" s="16">
        <f t="shared" si="326"/>
        <v>0</v>
      </c>
      <c r="BP217" s="16">
        <f t="shared" si="342"/>
        <v>0</v>
      </c>
      <c r="BQ217" s="16">
        <f t="shared" si="342"/>
        <v>0</v>
      </c>
      <c r="BR217" s="16">
        <f t="shared" si="342"/>
        <v>0</v>
      </c>
      <c r="BS217" s="16">
        <f t="shared" si="342"/>
        <v>0</v>
      </c>
      <c r="BT217" s="16">
        <f t="shared" si="342"/>
        <v>0</v>
      </c>
      <c r="BU217" s="16">
        <f t="shared" si="342"/>
        <v>0</v>
      </c>
      <c r="BV217" s="16">
        <f t="shared" si="342"/>
        <v>0</v>
      </c>
      <c r="BW217" s="16">
        <f t="shared" si="342"/>
        <v>0</v>
      </c>
      <c r="BX217" s="16">
        <f t="shared" si="342"/>
        <v>0</v>
      </c>
      <c r="BY217" s="16">
        <f t="shared" si="342"/>
        <v>0</v>
      </c>
      <c r="BZ217" s="16">
        <f t="shared" si="342"/>
        <v>0</v>
      </c>
      <c r="CA217" s="16">
        <f t="shared" si="342"/>
        <v>0</v>
      </c>
      <c r="CB217" s="16">
        <f t="shared" si="342"/>
        <v>0</v>
      </c>
      <c r="CC217" s="16">
        <f t="shared" si="342"/>
        <v>0</v>
      </c>
      <c r="CD217" s="16">
        <f t="shared" si="342"/>
        <v>0</v>
      </c>
      <c r="CE217" s="16">
        <f t="shared" si="342"/>
        <v>0</v>
      </c>
      <c r="CF217" s="16">
        <f t="shared" si="338"/>
        <v>0</v>
      </c>
      <c r="CG217" s="16">
        <f t="shared" si="338"/>
        <v>0</v>
      </c>
      <c r="CH217" s="16">
        <f t="shared" si="339"/>
        <v>0</v>
      </c>
      <c r="CI217" s="16">
        <f t="shared" si="339"/>
        <v>0</v>
      </c>
      <c r="CJ217" s="16">
        <f t="shared" si="339"/>
        <v>0</v>
      </c>
      <c r="CK217" s="16">
        <f t="shared" si="339"/>
        <v>0</v>
      </c>
      <c r="CL217" s="16">
        <f t="shared" si="339"/>
        <v>0</v>
      </c>
      <c r="CM217" s="16">
        <f t="shared" si="339"/>
        <v>0</v>
      </c>
      <c r="CN217" s="16">
        <f t="shared" si="339"/>
        <v>0</v>
      </c>
      <c r="CO217" s="16">
        <f t="shared" si="339"/>
        <v>0</v>
      </c>
      <c r="CP217" s="16">
        <f t="shared" si="339"/>
        <v>0</v>
      </c>
      <c r="CQ217" s="16">
        <f t="shared" si="339"/>
        <v>0</v>
      </c>
      <c r="CR217" s="16">
        <f t="shared" si="339"/>
        <v>0</v>
      </c>
      <c r="CS217" s="16">
        <f t="shared" si="339"/>
        <v>0</v>
      </c>
      <c r="CT217" s="16">
        <f t="shared" si="339"/>
        <v>0</v>
      </c>
      <c r="CU217" s="16">
        <f t="shared" si="339"/>
        <v>0</v>
      </c>
      <c r="CV217" s="16">
        <f t="shared" si="339"/>
        <v>0</v>
      </c>
      <c r="CW217" s="16">
        <f t="shared" si="339"/>
        <v>0</v>
      </c>
      <c r="CX217" s="16">
        <f t="shared" si="340"/>
        <v>0</v>
      </c>
      <c r="CY217" s="16">
        <f t="shared" si="340"/>
        <v>0</v>
      </c>
      <c r="CZ217" s="16">
        <f t="shared" si="340"/>
        <v>0</v>
      </c>
      <c r="DA217" s="16">
        <f t="shared" si="340"/>
        <v>0</v>
      </c>
      <c r="DB217" s="16">
        <f t="shared" si="340"/>
        <v>0</v>
      </c>
      <c r="DC217" s="16">
        <f t="shared" si="340"/>
        <v>0</v>
      </c>
      <c r="DD217" s="16">
        <f t="shared" si="340"/>
        <v>0</v>
      </c>
      <c r="DE217" s="16">
        <f t="shared" si="340"/>
        <v>0</v>
      </c>
      <c r="DF217" s="16">
        <f t="shared" si="340"/>
        <v>0</v>
      </c>
      <c r="DG217" s="16">
        <f t="shared" si="340"/>
        <v>0</v>
      </c>
      <c r="DH217" s="16">
        <f t="shared" si="340"/>
        <v>0</v>
      </c>
      <c r="DI217" s="16">
        <f t="shared" si="340"/>
        <v>0</v>
      </c>
      <c r="DJ217" s="16">
        <f t="shared" si="340"/>
        <v>0</v>
      </c>
      <c r="DK217" s="16">
        <f t="shared" si="340"/>
        <v>60</v>
      </c>
      <c r="DL217" s="16">
        <f t="shared" si="345"/>
        <v>0</v>
      </c>
      <c r="DM217" s="16">
        <f t="shared" si="345"/>
        <v>0</v>
      </c>
      <c r="DN217" s="16">
        <f t="shared" si="345"/>
        <v>0</v>
      </c>
      <c r="DO217" s="16">
        <f t="shared" si="345"/>
        <v>0</v>
      </c>
      <c r="DP217" s="16">
        <f t="shared" si="345"/>
        <v>0</v>
      </c>
      <c r="DQ217" s="16">
        <f t="shared" si="345"/>
        <v>0</v>
      </c>
      <c r="DR217" s="16">
        <f t="shared" si="345"/>
        <v>0</v>
      </c>
      <c r="DS217" s="16">
        <f t="shared" si="345"/>
        <v>0</v>
      </c>
      <c r="DT217" s="16">
        <f t="shared" si="345"/>
        <v>0</v>
      </c>
      <c r="DU217" s="16">
        <f t="shared" si="345"/>
        <v>0</v>
      </c>
      <c r="DV217" s="16">
        <f t="shared" si="333"/>
        <v>0</v>
      </c>
      <c r="DW217" s="16">
        <f t="shared" si="333"/>
        <v>0</v>
      </c>
      <c r="DX217" s="16">
        <f t="shared" si="333"/>
        <v>0</v>
      </c>
      <c r="DY217" s="16">
        <f t="shared" si="333"/>
        <v>0</v>
      </c>
      <c r="DZ217" s="16">
        <f t="shared" si="333"/>
        <v>0</v>
      </c>
      <c r="EA217" s="16">
        <f t="shared" si="333"/>
        <v>0</v>
      </c>
      <c r="EB217" s="16">
        <f t="shared" si="333"/>
        <v>0</v>
      </c>
      <c r="EC217" s="16">
        <f t="shared" si="333"/>
        <v>0</v>
      </c>
      <c r="ED217" s="16">
        <f t="shared" si="333"/>
        <v>0</v>
      </c>
      <c r="EE217" s="16">
        <f t="shared" si="333"/>
        <v>0</v>
      </c>
      <c r="EF217" s="16">
        <f t="shared" si="333"/>
        <v>0</v>
      </c>
      <c r="EG217" s="16">
        <f t="shared" si="333"/>
        <v>0</v>
      </c>
      <c r="EH217" s="16">
        <f t="shared" si="333"/>
        <v>0</v>
      </c>
      <c r="EI217" s="16">
        <f t="shared" si="333"/>
        <v>0</v>
      </c>
      <c r="EJ217" s="16">
        <f t="shared" si="333"/>
        <v>0</v>
      </c>
      <c r="EK217" s="16">
        <f t="shared" si="333"/>
        <v>0</v>
      </c>
      <c r="EL217" s="16">
        <f t="shared" si="333"/>
        <v>0</v>
      </c>
      <c r="EM217" s="16">
        <f t="shared" si="333"/>
        <v>0</v>
      </c>
      <c r="EN217" s="16">
        <f t="shared" si="333"/>
        <v>0</v>
      </c>
      <c r="EQ217" s="16">
        <f t="shared" si="330"/>
        <v>0</v>
      </c>
      <c r="ER217" s="16">
        <f t="shared" si="330"/>
        <v>0</v>
      </c>
      <c r="ES217" s="16">
        <f t="shared" si="330"/>
        <v>0</v>
      </c>
      <c r="ET217" s="16">
        <f t="shared" si="330"/>
        <v>0</v>
      </c>
      <c r="EU217" s="16">
        <f t="shared" si="330"/>
        <v>0</v>
      </c>
      <c r="EV217" s="16">
        <f t="shared" si="330"/>
        <v>0</v>
      </c>
      <c r="EW217" s="16">
        <f t="shared" si="330"/>
        <v>0</v>
      </c>
      <c r="EX217" s="16">
        <f t="shared" si="330"/>
        <v>0</v>
      </c>
      <c r="EY217" s="16">
        <f t="shared" si="330"/>
        <v>0</v>
      </c>
      <c r="EZ217" s="16">
        <f t="shared" si="330"/>
        <v>0</v>
      </c>
      <c r="FA217" s="16">
        <f t="shared" si="330"/>
        <v>0</v>
      </c>
      <c r="FB217" s="16">
        <f t="shared" si="330"/>
        <v>0</v>
      </c>
      <c r="FC217" s="16">
        <f t="shared" si="330"/>
        <v>0</v>
      </c>
      <c r="FD217" s="16">
        <f t="shared" si="330"/>
        <v>0</v>
      </c>
      <c r="FE217" s="16">
        <f t="shared" si="330"/>
        <v>0</v>
      </c>
      <c r="FF217" s="16">
        <f t="shared" si="330"/>
        <v>0</v>
      </c>
      <c r="FG217" s="16">
        <f t="shared" si="341"/>
        <v>0</v>
      </c>
      <c r="FH217" s="16">
        <f t="shared" si="341"/>
        <v>0</v>
      </c>
      <c r="FI217" s="16">
        <f t="shared" si="341"/>
        <v>0</v>
      </c>
      <c r="FJ217" s="16">
        <f t="shared" si="341"/>
        <v>0</v>
      </c>
      <c r="FK217" s="16">
        <f t="shared" si="341"/>
        <v>0</v>
      </c>
      <c r="FL217" s="16">
        <f t="shared" si="341"/>
        <v>0</v>
      </c>
      <c r="FM217" s="16">
        <f t="shared" si="341"/>
        <v>0</v>
      </c>
      <c r="FN217" s="16">
        <f t="shared" si="341"/>
        <v>0</v>
      </c>
      <c r="FO217" s="16">
        <f t="shared" si="341"/>
        <v>0</v>
      </c>
      <c r="FP217" s="16">
        <f t="shared" si="341"/>
        <v>0</v>
      </c>
      <c r="FQ217" s="16">
        <f t="shared" si="341"/>
        <v>0</v>
      </c>
      <c r="FR217" s="16">
        <f t="shared" si="341"/>
        <v>0</v>
      </c>
      <c r="FS217" s="16">
        <f t="shared" si="341"/>
        <v>0</v>
      </c>
      <c r="FT217" s="16">
        <f t="shared" si="341"/>
        <v>0</v>
      </c>
      <c r="FU217" s="16">
        <f t="shared" si="341"/>
        <v>0</v>
      </c>
      <c r="FV217" s="16">
        <f t="shared" si="341"/>
        <v>0</v>
      </c>
      <c r="FW217" s="16">
        <f t="shared" si="347"/>
        <v>0</v>
      </c>
      <c r="FX217" s="16">
        <f t="shared" si="347"/>
        <v>0</v>
      </c>
      <c r="FY217" s="16">
        <f t="shared" si="347"/>
        <v>0</v>
      </c>
      <c r="FZ217" s="16">
        <f t="shared" si="347"/>
        <v>0</v>
      </c>
      <c r="GA217" s="16">
        <f t="shared" si="347"/>
        <v>0</v>
      </c>
      <c r="GB217" s="16">
        <f t="shared" si="347"/>
        <v>0</v>
      </c>
      <c r="GC217" s="16">
        <f t="shared" si="347"/>
        <v>0</v>
      </c>
      <c r="GD217" s="16">
        <f t="shared" si="347"/>
        <v>0</v>
      </c>
      <c r="GE217" s="16">
        <f t="shared" si="347"/>
        <v>0</v>
      </c>
      <c r="GF217" s="16">
        <f t="shared" si="347"/>
        <v>0</v>
      </c>
      <c r="GG217" s="16">
        <f t="shared" si="347"/>
        <v>0</v>
      </c>
      <c r="GH217" s="16">
        <f t="shared" si="347"/>
        <v>0</v>
      </c>
      <c r="GI217" s="16">
        <f t="shared" si="347"/>
        <v>0</v>
      </c>
      <c r="GJ217" s="16">
        <f t="shared" si="347"/>
        <v>0</v>
      </c>
      <c r="GK217" s="16">
        <f t="shared" si="347"/>
        <v>0</v>
      </c>
      <c r="GL217" s="16">
        <f t="shared" si="347"/>
        <v>0</v>
      </c>
      <c r="GM217" s="16">
        <f t="shared" si="334"/>
        <v>0</v>
      </c>
      <c r="GN217" s="16">
        <f t="shared" si="334"/>
        <v>0</v>
      </c>
      <c r="GO217" s="16">
        <f t="shared" si="334"/>
        <v>0</v>
      </c>
      <c r="GP217" s="16">
        <f t="shared" si="334"/>
        <v>0</v>
      </c>
      <c r="GQ217" s="16">
        <f t="shared" si="334"/>
        <v>0</v>
      </c>
      <c r="GR217" s="16">
        <f t="shared" si="334"/>
        <v>0</v>
      </c>
      <c r="GS217" s="16">
        <f t="shared" si="334"/>
        <v>0</v>
      </c>
      <c r="GT217" s="16">
        <f t="shared" si="334"/>
        <v>0</v>
      </c>
      <c r="GU217" s="16">
        <f t="shared" si="334"/>
        <v>0</v>
      </c>
      <c r="GV217" s="16">
        <f t="shared" si="334"/>
        <v>0</v>
      </c>
      <c r="GW217" s="16">
        <f t="shared" si="334"/>
        <v>0</v>
      </c>
      <c r="GX217" s="16">
        <f t="shared" si="334"/>
        <v>0</v>
      </c>
      <c r="GY217" s="16">
        <f t="shared" si="334"/>
        <v>0</v>
      </c>
      <c r="GZ217" s="16">
        <f t="shared" si="334"/>
        <v>0</v>
      </c>
      <c r="HA217" s="16">
        <f t="shared" si="334"/>
        <v>0</v>
      </c>
      <c r="HB217" s="16">
        <f t="shared" si="335"/>
        <v>0</v>
      </c>
      <c r="HC217" s="16">
        <f t="shared" si="335"/>
        <v>0</v>
      </c>
      <c r="HD217" s="16">
        <f t="shared" si="335"/>
        <v>0</v>
      </c>
      <c r="HE217" s="16">
        <f t="shared" si="335"/>
        <v>0</v>
      </c>
      <c r="HF217" s="16">
        <f t="shared" si="335"/>
        <v>0</v>
      </c>
      <c r="HG217" s="16">
        <f t="shared" si="335"/>
        <v>0</v>
      </c>
      <c r="HH217" s="16">
        <f t="shared" si="335"/>
        <v>0</v>
      </c>
      <c r="HI217" s="16">
        <f t="shared" si="335"/>
        <v>0</v>
      </c>
      <c r="HJ217" s="16">
        <f t="shared" si="335"/>
        <v>0</v>
      </c>
      <c r="HK217" s="16">
        <f t="shared" si="335"/>
        <v>0</v>
      </c>
      <c r="HL217" s="16">
        <f t="shared" si="335"/>
        <v>0</v>
      </c>
      <c r="HM217" s="16">
        <f t="shared" si="335"/>
        <v>0</v>
      </c>
      <c r="HN217" s="16">
        <f t="shared" si="335"/>
        <v>0</v>
      </c>
      <c r="HO217" s="16">
        <f t="shared" si="335"/>
        <v>0</v>
      </c>
      <c r="HP217" s="16">
        <f t="shared" si="335"/>
        <v>0</v>
      </c>
      <c r="HQ217" s="16">
        <f t="shared" si="331"/>
        <v>0</v>
      </c>
      <c r="HR217" s="16">
        <f t="shared" si="331"/>
        <v>0</v>
      </c>
      <c r="HS217" s="16">
        <f t="shared" si="331"/>
        <v>0</v>
      </c>
      <c r="HT217" s="16">
        <f t="shared" si="331"/>
        <v>0</v>
      </c>
      <c r="HU217" s="16">
        <f t="shared" si="331"/>
        <v>0</v>
      </c>
      <c r="HV217" s="16">
        <f t="shared" si="331"/>
        <v>0</v>
      </c>
      <c r="HW217" s="16">
        <f t="shared" si="331"/>
        <v>0</v>
      </c>
      <c r="HX217" s="16">
        <f t="shared" si="331"/>
        <v>0</v>
      </c>
      <c r="HY217" s="16">
        <f t="shared" si="331"/>
        <v>0</v>
      </c>
      <c r="HZ217" s="16">
        <f t="shared" si="331"/>
        <v>0</v>
      </c>
      <c r="IA217" s="16">
        <f t="shared" si="331"/>
        <v>0</v>
      </c>
      <c r="IB217" s="16">
        <f t="shared" si="331"/>
        <v>0</v>
      </c>
      <c r="IC217" s="16">
        <f t="shared" si="331"/>
        <v>0</v>
      </c>
      <c r="ID217" s="16">
        <f t="shared" si="331"/>
        <v>0</v>
      </c>
      <c r="IE217" s="16">
        <f t="shared" si="331"/>
        <v>0</v>
      </c>
      <c r="IF217" s="16">
        <f t="shared" si="331"/>
        <v>0</v>
      </c>
      <c r="IG217" s="16">
        <f t="shared" si="329"/>
        <v>0</v>
      </c>
      <c r="IH217" s="16">
        <f t="shared" si="325"/>
        <v>60</v>
      </c>
      <c r="II217" s="16">
        <f t="shared" si="346"/>
        <v>0</v>
      </c>
      <c r="IJ217" s="16">
        <f t="shared" si="346"/>
        <v>0</v>
      </c>
      <c r="IK217" s="16">
        <f t="shared" si="346"/>
        <v>0</v>
      </c>
      <c r="IL217" s="16">
        <f t="shared" si="346"/>
        <v>0</v>
      </c>
      <c r="IM217" s="16">
        <f t="shared" si="346"/>
        <v>0</v>
      </c>
      <c r="IN217" s="16">
        <f t="shared" si="346"/>
        <v>0</v>
      </c>
      <c r="IO217" s="16">
        <f t="shared" si="346"/>
        <v>0</v>
      </c>
      <c r="IP217" s="16">
        <f t="shared" si="346"/>
        <v>0</v>
      </c>
      <c r="IQ217" s="16">
        <f t="shared" si="346"/>
        <v>0</v>
      </c>
      <c r="IR217" s="16">
        <f t="shared" si="346"/>
        <v>0</v>
      </c>
      <c r="IS217" s="16">
        <f t="shared" si="336"/>
        <v>0</v>
      </c>
      <c r="IT217" s="16">
        <f t="shared" si="336"/>
        <v>0</v>
      </c>
      <c r="IU217" s="16">
        <f t="shared" si="336"/>
        <v>0</v>
      </c>
      <c r="IV217" s="16">
        <f t="shared" si="336"/>
        <v>0</v>
      </c>
      <c r="IW217" s="16">
        <f t="shared" si="336"/>
        <v>0</v>
      </c>
      <c r="IX217" s="16">
        <f t="shared" si="336"/>
        <v>0</v>
      </c>
      <c r="IY217" s="16">
        <f t="shared" si="336"/>
        <v>0</v>
      </c>
      <c r="IZ217" s="16">
        <f t="shared" si="336"/>
        <v>0</v>
      </c>
      <c r="JA217" s="16">
        <f t="shared" si="336"/>
        <v>0</v>
      </c>
      <c r="JB217" s="16">
        <f t="shared" si="336"/>
        <v>0</v>
      </c>
      <c r="JC217" s="16">
        <f t="shared" si="336"/>
        <v>0</v>
      </c>
      <c r="JD217" s="16">
        <f t="shared" si="336"/>
        <v>0</v>
      </c>
      <c r="JE217" s="16">
        <f t="shared" si="336"/>
        <v>0</v>
      </c>
      <c r="JF217" s="16">
        <f t="shared" si="336"/>
        <v>0</v>
      </c>
      <c r="JG217" s="16">
        <f t="shared" si="336"/>
        <v>0</v>
      </c>
      <c r="JH217" s="16">
        <f t="shared" si="336"/>
        <v>0</v>
      </c>
      <c r="JI217" s="16">
        <f t="shared" si="336"/>
        <v>0</v>
      </c>
      <c r="JJ217" s="16">
        <f t="shared" si="336"/>
        <v>0</v>
      </c>
      <c r="JK217" s="16">
        <f t="shared" si="336"/>
        <v>0</v>
      </c>
      <c r="JN217" s="16">
        <f t="shared" si="343"/>
        <v>0</v>
      </c>
      <c r="JO217" s="16">
        <f t="shared" si="343"/>
        <v>0</v>
      </c>
      <c r="JP217" s="16">
        <f t="shared" si="343"/>
        <v>0</v>
      </c>
      <c r="JQ217" s="16">
        <f t="shared" si="343"/>
        <v>0</v>
      </c>
      <c r="JR217" s="16">
        <f t="shared" si="343"/>
        <v>0</v>
      </c>
      <c r="JS217" s="16">
        <f t="shared" si="343"/>
        <v>0</v>
      </c>
      <c r="JT217" s="16">
        <f t="shared" si="343"/>
        <v>0</v>
      </c>
      <c r="JU217" s="16">
        <f t="shared" si="343"/>
        <v>0</v>
      </c>
      <c r="JV217" s="16">
        <f t="shared" si="343"/>
        <v>0</v>
      </c>
      <c r="JW217" s="16">
        <f t="shared" si="343"/>
        <v>0</v>
      </c>
      <c r="JX217" s="16">
        <f t="shared" si="343"/>
        <v>0</v>
      </c>
      <c r="JY217" s="16">
        <f t="shared" si="343"/>
        <v>0</v>
      </c>
      <c r="JZ217" s="16">
        <f t="shared" si="343"/>
        <v>0</v>
      </c>
      <c r="KA217" s="16">
        <f t="shared" si="343"/>
        <v>0</v>
      </c>
      <c r="KB217" s="16">
        <f t="shared" si="343"/>
        <v>0</v>
      </c>
      <c r="KC217" s="16">
        <f t="shared" si="343"/>
        <v>0</v>
      </c>
      <c r="KD217" s="16">
        <f t="shared" ref="KD217:KJ253" si="348">IF($B217=KD$1,$C217,0)</f>
        <v>0</v>
      </c>
      <c r="KE217" s="16">
        <f t="shared" si="348"/>
        <v>0</v>
      </c>
      <c r="KF217" s="16">
        <f t="shared" si="348"/>
        <v>0</v>
      </c>
      <c r="KG217" s="16">
        <f t="shared" si="348"/>
        <v>0</v>
      </c>
      <c r="KH217" s="16">
        <f t="shared" si="348"/>
        <v>0</v>
      </c>
      <c r="KI217" s="16">
        <f t="shared" si="348"/>
        <v>0</v>
      </c>
      <c r="KJ217" s="16">
        <f t="shared" si="348"/>
        <v>0</v>
      </c>
      <c r="KK217" s="16">
        <f t="shared" si="337"/>
        <v>0</v>
      </c>
      <c r="KL217" s="16">
        <f t="shared" si="337"/>
        <v>0</v>
      </c>
      <c r="KM217" s="16">
        <f t="shared" si="337"/>
        <v>0</v>
      </c>
      <c r="KN217" s="16">
        <f t="shared" si="337"/>
        <v>0</v>
      </c>
      <c r="KO217" s="16">
        <f t="shared" si="337"/>
        <v>1</v>
      </c>
      <c r="KP217" s="16">
        <f t="shared" si="337"/>
        <v>0</v>
      </c>
      <c r="KQ217" s="16">
        <f t="shared" si="337"/>
        <v>0</v>
      </c>
      <c r="KR217" s="16">
        <f t="shared" si="337"/>
        <v>0</v>
      </c>
      <c r="KS217" s="16">
        <f t="shared" si="337"/>
        <v>0</v>
      </c>
      <c r="KT217" s="16">
        <f t="shared" si="337"/>
        <v>0</v>
      </c>
      <c r="KU217" s="16">
        <f t="shared" si="337"/>
        <v>0</v>
      </c>
      <c r="KV217" s="16">
        <f t="shared" si="337"/>
        <v>0</v>
      </c>
      <c r="KW217" s="16">
        <f t="shared" si="337"/>
        <v>0</v>
      </c>
      <c r="KX217" s="16">
        <f t="shared" si="337"/>
        <v>0</v>
      </c>
    </row>
    <row r="218" spans="1:310">
      <c r="A218" s="2" t="s">
        <v>140</v>
      </c>
      <c r="B218" s="2" t="s">
        <v>122</v>
      </c>
      <c r="C218" s="2">
        <v>1</v>
      </c>
      <c r="D218" s="3">
        <v>20</v>
      </c>
      <c r="E218" s="3">
        <v>20</v>
      </c>
      <c r="F218" s="3">
        <f t="shared" si="324"/>
        <v>0</v>
      </c>
      <c r="G218" s="4"/>
      <c r="J218" s="2">
        <v>218</v>
      </c>
      <c r="K218" s="5"/>
      <c r="L218" s="5"/>
      <c r="M218" s="3"/>
      <c r="T218" s="16">
        <f t="shared" si="344"/>
        <v>0</v>
      </c>
      <c r="U218" s="16">
        <f t="shared" si="344"/>
        <v>0</v>
      </c>
      <c r="V218" s="16">
        <f t="shared" si="344"/>
        <v>0</v>
      </c>
      <c r="W218" s="16">
        <f t="shared" si="344"/>
        <v>0</v>
      </c>
      <c r="X218" s="16">
        <f t="shared" si="344"/>
        <v>0</v>
      </c>
      <c r="Y218" s="16">
        <f t="shared" si="344"/>
        <v>0</v>
      </c>
      <c r="Z218" s="16">
        <f t="shared" si="344"/>
        <v>0</v>
      </c>
      <c r="AA218" s="16">
        <f t="shared" si="344"/>
        <v>0</v>
      </c>
      <c r="AB218" s="16">
        <f t="shared" si="344"/>
        <v>0</v>
      </c>
      <c r="AC218" s="16">
        <f t="shared" si="344"/>
        <v>0</v>
      </c>
      <c r="AD218" s="16">
        <f t="shared" si="344"/>
        <v>0</v>
      </c>
      <c r="AE218" s="16">
        <f t="shared" si="344"/>
        <v>0</v>
      </c>
      <c r="AF218" s="16">
        <f t="shared" si="344"/>
        <v>0</v>
      </c>
      <c r="AG218" s="16">
        <f t="shared" si="344"/>
        <v>0</v>
      </c>
      <c r="AH218" s="16">
        <f t="shared" si="344"/>
        <v>0</v>
      </c>
      <c r="AI218" s="16">
        <f t="shared" si="344"/>
        <v>0</v>
      </c>
      <c r="AJ218" s="16">
        <f t="shared" si="332"/>
        <v>0</v>
      </c>
      <c r="AK218" s="16">
        <f t="shared" si="332"/>
        <v>0</v>
      </c>
      <c r="AL218" s="16">
        <f t="shared" si="332"/>
        <v>0</v>
      </c>
      <c r="AM218" s="16">
        <f t="shared" si="332"/>
        <v>0</v>
      </c>
      <c r="AN218" s="16">
        <f t="shared" si="332"/>
        <v>0</v>
      </c>
      <c r="AO218" s="16">
        <f t="shared" si="332"/>
        <v>0</v>
      </c>
      <c r="AP218" s="16">
        <f t="shared" si="332"/>
        <v>0</v>
      </c>
      <c r="AQ218" s="16">
        <f t="shared" si="332"/>
        <v>0</v>
      </c>
      <c r="AR218" s="16">
        <f t="shared" si="332"/>
        <v>0</v>
      </c>
      <c r="AS218" s="16">
        <f t="shared" si="332"/>
        <v>0</v>
      </c>
      <c r="AT218" s="16">
        <f t="shared" si="332"/>
        <v>0</v>
      </c>
      <c r="AU218" s="16">
        <f t="shared" si="332"/>
        <v>0</v>
      </c>
      <c r="AV218" s="16">
        <f t="shared" si="332"/>
        <v>0</v>
      </c>
      <c r="AW218" s="16">
        <f t="shared" si="332"/>
        <v>0</v>
      </c>
      <c r="AX218" s="16">
        <f t="shared" si="332"/>
        <v>0</v>
      </c>
      <c r="AY218" s="16">
        <f t="shared" si="332"/>
        <v>0</v>
      </c>
      <c r="AZ218" s="16">
        <f t="shared" si="326"/>
        <v>0</v>
      </c>
      <c r="BA218" s="16">
        <f t="shared" si="326"/>
        <v>0</v>
      </c>
      <c r="BB218" s="16">
        <f t="shared" si="326"/>
        <v>0</v>
      </c>
      <c r="BC218" s="16">
        <f t="shared" si="326"/>
        <v>0</v>
      </c>
      <c r="BD218" s="16">
        <f t="shared" si="326"/>
        <v>0</v>
      </c>
      <c r="BE218" s="16">
        <f t="shared" si="326"/>
        <v>0</v>
      </c>
      <c r="BF218" s="16">
        <f t="shared" si="326"/>
        <v>0</v>
      </c>
      <c r="BG218" s="16">
        <f t="shared" si="326"/>
        <v>0</v>
      </c>
      <c r="BH218" s="16">
        <f t="shared" si="326"/>
        <v>0</v>
      </c>
      <c r="BI218" s="16">
        <f t="shared" si="326"/>
        <v>0</v>
      </c>
      <c r="BJ218" s="16">
        <f t="shared" si="326"/>
        <v>0</v>
      </c>
      <c r="BK218" s="16">
        <f t="shared" si="326"/>
        <v>0</v>
      </c>
      <c r="BL218" s="16">
        <f t="shared" si="326"/>
        <v>0</v>
      </c>
      <c r="BM218" s="16">
        <f t="shared" si="326"/>
        <v>0</v>
      </c>
      <c r="BN218" s="16">
        <f t="shared" si="326"/>
        <v>0</v>
      </c>
      <c r="BO218" s="16">
        <f t="shared" si="326"/>
        <v>0</v>
      </c>
      <c r="BP218" s="16">
        <f t="shared" si="342"/>
        <v>0</v>
      </c>
      <c r="BQ218" s="16">
        <f t="shared" si="342"/>
        <v>0</v>
      </c>
      <c r="BR218" s="16">
        <f t="shared" si="342"/>
        <v>0</v>
      </c>
      <c r="BS218" s="16">
        <f t="shared" si="342"/>
        <v>0</v>
      </c>
      <c r="BT218" s="16">
        <f t="shared" si="342"/>
        <v>0</v>
      </c>
      <c r="BU218" s="16">
        <f t="shared" si="342"/>
        <v>0</v>
      </c>
      <c r="BV218" s="16">
        <f t="shared" si="342"/>
        <v>0</v>
      </c>
      <c r="BW218" s="16">
        <f t="shared" si="342"/>
        <v>0</v>
      </c>
      <c r="BX218" s="16">
        <f t="shared" si="342"/>
        <v>0</v>
      </c>
      <c r="BY218" s="16">
        <f t="shared" si="342"/>
        <v>0</v>
      </c>
      <c r="BZ218" s="16">
        <f t="shared" si="342"/>
        <v>0</v>
      </c>
      <c r="CA218" s="16">
        <f t="shared" si="342"/>
        <v>0</v>
      </c>
      <c r="CB218" s="16">
        <f t="shared" si="342"/>
        <v>0</v>
      </c>
      <c r="CC218" s="16">
        <f t="shared" si="342"/>
        <v>0</v>
      </c>
      <c r="CD218" s="16">
        <f t="shared" si="342"/>
        <v>0</v>
      </c>
      <c r="CE218" s="16">
        <f t="shared" si="342"/>
        <v>0</v>
      </c>
      <c r="CF218" s="16">
        <f t="shared" si="338"/>
        <v>0</v>
      </c>
      <c r="CG218" s="16">
        <f t="shared" si="338"/>
        <v>0</v>
      </c>
      <c r="CH218" s="16">
        <f t="shared" si="339"/>
        <v>0</v>
      </c>
      <c r="CI218" s="16">
        <f t="shared" si="339"/>
        <v>0</v>
      </c>
      <c r="CJ218" s="16">
        <f t="shared" si="339"/>
        <v>0</v>
      </c>
      <c r="CK218" s="16">
        <f t="shared" si="339"/>
        <v>0</v>
      </c>
      <c r="CL218" s="16">
        <f t="shared" si="339"/>
        <v>0</v>
      </c>
      <c r="CM218" s="16">
        <f t="shared" si="339"/>
        <v>0</v>
      </c>
      <c r="CN218" s="16">
        <f t="shared" si="339"/>
        <v>0</v>
      </c>
      <c r="CO218" s="16">
        <f t="shared" si="339"/>
        <v>0</v>
      </c>
      <c r="CP218" s="16">
        <f t="shared" si="339"/>
        <v>0</v>
      </c>
      <c r="CQ218" s="16">
        <f t="shared" si="339"/>
        <v>0</v>
      </c>
      <c r="CR218" s="16">
        <f t="shared" si="339"/>
        <v>0</v>
      </c>
      <c r="CS218" s="16">
        <f t="shared" si="339"/>
        <v>0</v>
      </c>
      <c r="CT218" s="16">
        <f t="shared" si="339"/>
        <v>0</v>
      </c>
      <c r="CU218" s="16">
        <f t="shared" si="339"/>
        <v>0</v>
      </c>
      <c r="CV218" s="16">
        <f t="shared" si="339"/>
        <v>0</v>
      </c>
      <c r="CW218" s="16">
        <f t="shared" si="339"/>
        <v>0</v>
      </c>
      <c r="CX218" s="16">
        <f t="shared" si="340"/>
        <v>0</v>
      </c>
      <c r="CY218" s="16">
        <f t="shared" si="340"/>
        <v>0</v>
      </c>
      <c r="CZ218" s="16">
        <f t="shared" si="340"/>
        <v>0</v>
      </c>
      <c r="DA218" s="16">
        <f t="shared" si="340"/>
        <v>0</v>
      </c>
      <c r="DB218" s="16">
        <f t="shared" si="340"/>
        <v>0</v>
      </c>
      <c r="DC218" s="16">
        <f t="shared" si="340"/>
        <v>0</v>
      </c>
      <c r="DD218" s="16">
        <f t="shared" si="340"/>
        <v>0</v>
      </c>
      <c r="DE218" s="16">
        <f t="shared" si="340"/>
        <v>0</v>
      </c>
      <c r="DF218" s="16">
        <f t="shared" si="340"/>
        <v>0</v>
      </c>
      <c r="DG218" s="16">
        <f t="shared" si="340"/>
        <v>0</v>
      </c>
      <c r="DH218" s="16">
        <f t="shared" si="340"/>
        <v>0</v>
      </c>
      <c r="DI218" s="16">
        <f t="shared" si="340"/>
        <v>0</v>
      </c>
      <c r="DJ218" s="16">
        <f t="shared" si="340"/>
        <v>0</v>
      </c>
      <c r="DK218" s="16">
        <f t="shared" si="340"/>
        <v>0</v>
      </c>
      <c r="DL218" s="16">
        <f t="shared" si="345"/>
        <v>20</v>
      </c>
      <c r="DM218" s="16">
        <f t="shared" si="345"/>
        <v>0</v>
      </c>
      <c r="DN218" s="16">
        <f t="shared" si="345"/>
        <v>0</v>
      </c>
      <c r="DO218" s="16">
        <f t="shared" si="345"/>
        <v>0</v>
      </c>
      <c r="DP218" s="16">
        <f t="shared" si="345"/>
        <v>0</v>
      </c>
      <c r="DQ218" s="16">
        <f t="shared" si="345"/>
        <v>0</v>
      </c>
      <c r="DR218" s="16">
        <f t="shared" si="345"/>
        <v>0</v>
      </c>
      <c r="DS218" s="16">
        <f t="shared" si="345"/>
        <v>0</v>
      </c>
      <c r="DT218" s="16">
        <f t="shared" si="345"/>
        <v>0</v>
      </c>
      <c r="DU218" s="16">
        <f t="shared" si="345"/>
        <v>0</v>
      </c>
      <c r="DV218" s="16">
        <f t="shared" si="333"/>
        <v>0</v>
      </c>
      <c r="DW218" s="16">
        <f t="shared" si="333"/>
        <v>0</v>
      </c>
      <c r="DX218" s="16">
        <f t="shared" si="333"/>
        <v>0</v>
      </c>
      <c r="DY218" s="16">
        <f t="shared" si="333"/>
        <v>0</v>
      </c>
      <c r="DZ218" s="16">
        <f t="shared" si="333"/>
        <v>0</v>
      </c>
      <c r="EA218" s="16">
        <f t="shared" si="333"/>
        <v>0</v>
      </c>
      <c r="EB218" s="16">
        <f t="shared" si="333"/>
        <v>0</v>
      </c>
      <c r="EC218" s="16">
        <f t="shared" si="333"/>
        <v>0</v>
      </c>
      <c r="ED218" s="16">
        <f t="shared" si="333"/>
        <v>0</v>
      </c>
      <c r="EE218" s="16">
        <f t="shared" si="333"/>
        <v>0</v>
      </c>
      <c r="EF218" s="16">
        <f t="shared" si="333"/>
        <v>0</v>
      </c>
      <c r="EG218" s="16">
        <f t="shared" si="333"/>
        <v>0</v>
      </c>
      <c r="EH218" s="16">
        <f t="shared" si="333"/>
        <v>0</v>
      </c>
      <c r="EI218" s="16">
        <f t="shared" si="333"/>
        <v>0</v>
      </c>
      <c r="EJ218" s="16">
        <f t="shared" si="333"/>
        <v>0</v>
      </c>
      <c r="EK218" s="16">
        <f t="shared" si="333"/>
        <v>0</v>
      </c>
      <c r="EL218" s="16">
        <f t="shared" si="333"/>
        <v>0</v>
      </c>
      <c r="EM218" s="16">
        <f t="shared" si="333"/>
        <v>0</v>
      </c>
      <c r="EN218" s="16">
        <f t="shared" si="333"/>
        <v>0</v>
      </c>
      <c r="EQ218" s="16">
        <f t="shared" si="330"/>
        <v>0</v>
      </c>
      <c r="ER218" s="16">
        <f t="shared" si="330"/>
        <v>0</v>
      </c>
      <c r="ES218" s="16">
        <f t="shared" si="330"/>
        <v>0</v>
      </c>
      <c r="ET218" s="16">
        <f t="shared" si="330"/>
        <v>0</v>
      </c>
      <c r="EU218" s="16">
        <f t="shared" si="330"/>
        <v>0</v>
      </c>
      <c r="EV218" s="16">
        <f t="shared" si="330"/>
        <v>0</v>
      </c>
      <c r="EW218" s="16">
        <f t="shared" si="330"/>
        <v>0</v>
      </c>
      <c r="EX218" s="16">
        <f t="shared" si="330"/>
        <v>0</v>
      </c>
      <c r="EY218" s="16">
        <f t="shared" si="330"/>
        <v>0</v>
      </c>
      <c r="EZ218" s="16">
        <f t="shared" si="330"/>
        <v>0</v>
      </c>
      <c r="FA218" s="16">
        <f t="shared" si="330"/>
        <v>0</v>
      </c>
      <c r="FB218" s="16">
        <f t="shared" si="330"/>
        <v>0</v>
      </c>
      <c r="FC218" s="16">
        <f t="shared" si="330"/>
        <v>0</v>
      </c>
      <c r="FD218" s="16">
        <f t="shared" si="330"/>
        <v>0</v>
      </c>
      <c r="FE218" s="16">
        <f t="shared" si="330"/>
        <v>0</v>
      </c>
      <c r="FF218" s="16">
        <f t="shared" si="330"/>
        <v>0</v>
      </c>
      <c r="FG218" s="16">
        <f t="shared" si="341"/>
        <v>0</v>
      </c>
      <c r="FH218" s="16">
        <f t="shared" si="341"/>
        <v>0</v>
      </c>
      <c r="FI218" s="16">
        <f t="shared" si="341"/>
        <v>0</v>
      </c>
      <c r="FJ218" s="16">
        <f t="shared" si="341"/>
        <v>0</v>
      </c>
      <c r="FK218" s="16">
        <f t="shared" si="341"/>
        <v>0</v>
      </c>
      <c r="FL218" s="16">
        <f t="shared" si="341"/>
        <v>0</v>
      </c>
      <c r="FM218" s="16">
        <f t="shared" si="341"/>
        <v>0</v>
      </c>
      <c r="FN218" s="16">
        <f t="shared" si="341"/>
        <v>0</v>
      </c>
      <c r="FO218" s="16">
        <f t="shared" si="341"/>
        <v>0</v>
      </c>
      <c r="FP218" s="16">
        <f t="shared" si="341"/>
        <v>0</v>
      </c>
      <c r="FQ218" s="16">
        <f t="shared" si="341"/>
        <v>0</v>
      </c>
      <c r="FR218" s="16">
        <f t="shared" si="341"/>
        <v>0</v>
      </c>
      <c r="FS218" s="16">
        <f t="shared" si="341"/>
        <v>0</v>
      </c>
      <c r="FT218" s="16">
        <f t="shared" si="341"/>
        <v>0</v>
      </c>
      <c r="FU218" s="16">
        <f t="shared" si="341"/>
        <v>0</v>
      </c>
      <c r="FV218" s="16">
        <f t="shared" si="341"/>
        <v>0</v>
      </c>
      <c r="FW218" s="16">
        <f t="shared" si="347"/>
        <v>0</v>
      </c>
      <c r="FX218" s="16">
        <f t="shared" si="347"/>
        <v>0</v>
      </c>
      <c r="FY218" s="16">
        <f t="shared" si="347"/>
        <v>0</v>
      </c>
      <c r="FZ218" s="16">
        <f t="shared" si="347"/>
        <v>0</v>
      </c>
      <c r="GA218" s="16">
        <f t="shared" si="347"/>
        <v>0</v>
      </c>
      <c r="GB218" s="16">
        <f t="shared" si="347"/>
        <v>0</v>
      </c>
      <c r="GC218" s="16">
        <f t="shared" si="347"/>
        <v>0</v>
      </c>
      <c r="GD218" s="16">
        <f t="shared" si="347"/>
        <v>0</v>
      </c>
      <c r="GE218" s="16">
        <f t="shared" si="347"/>
        <v>0</v>
      </c>
      <c r="GF218" s="16">
        <f t="shared" si="347"/>
        <v>0</v>
      </c>
      <c r="GG218" s="16">
        <f t="shared" si="347"/>
        <v>0</v>
      </c>
      <c r="GH218" s="16">
        <f t="shared" si="347"/>
        <v>0</v>
      </c>
      <c r="GI218" s="16">
        <f t="shared" si="347"/>
        <v>0</v>
      </c>
      <c r="GJ218" s="16">
        <f t="shared" si="347"/>
        <v>0</v>
      </c>
      <c r="GK218" s="16">
        <f t="shared" si="347"/>
        <v>0</v>
      </c>
      <c r="GL218" s="16">
        <f t="shared" si="347"/>
        <v>0</v>
      </c>
      <c r="GM218" s="16">
        <f t="shared" si="334"/>
        <v>0</v>
      </c>
      <c r="GN218" s="16">
        <f t="shared" si="334"/>
        <v>0</v>
      </c>
      <c r="GO218" s="16">
        <f t="shared" si="334"/>
        <v>0</v>
      </c>
      <c r="GP218" s="16">
        <f t="shared" si="334"/>
        <v>0</v>
      </c>
      <c r="GQ218" s="16">
        <f t="shared" si="334"/>
        <v>0</v>
      </c>
      <c r="GR218" s="16">
        <f t="shared" si="334"/>
        <v>0</v>
      </c>
      <c r="GS218" s="16">
        <f t="shared" si="334"/>
        <v>0</v>
      </c>
      <c r="GT218" s="16">
        <f t="shared" si="334"/>
        <v>0</v>
      </c>
      <c r="GU218" s="16">
        <f t="shared" si="334"/>
        <v>0</v>
      </c>
      <c r="GV218" s="16">
        <f t="shared" si="334"/>
        <v>0</v>
      </c>
      <c r="GW218" s="16">
        <f t="shared" si="334"/>
        <v>0</v>
      </c>
      <c r="GX218" s="16">
        <f t="shared" si="334"/>
        <v>0</v>
      </c>
      <c r="GY218" s="16">
        <f t="shared" si="334"/>
        <v>0</v>
      </c>
      <c r="GZ218" s="16">
        <f t="shared" si="334"/>
        <v>0</v>
      </c>
      <c r="HA218" s="16">
        <f t="shared" si="334"/>
        <v>0</v>
      </c>
      <c r="HB218" s="16">
        <f t="shared" si="335"/>
        <v>0</v>
      </c>
      <c r="HC218" s="16">
        <f t="shared" si="335"/>
        <v>0</v>
      </c>
      <c r="HD218" s="16">
        <f t="shared" si="335"/>
        <v>0</v>
      </c>
      <c r="HE218" s="16">
        <f t="shared" si="335"/>
        <v>0</v>
      </c>
      <c r="HF218" s="16">
        <f t="shared" si="335"/>
        <v>0</v>
      </c>
      <c r="HG218" s="16">
        <f t="shared" si="335"/>
        <v>0</v>
      </c>
      <c r="HH218" s="16">
        <f t="shared" si="335"/>
        <v>0</v>
      </c>
      <c r="HI218" s="16">
        <f t="shared" si="335"/>
        <v>0</v>
      </c>
      <c r="HJ218" s="16">
        <f t="shared" si="335"/>
        <v>0</v>
      </c>
      <c r="HK218" s="16">
        <f t="shared" si="335"/>
        <v>0</v>
      </c>
      <c r="HL218" s="16">
        <f t="shared" si="335"/>
        <v>0</v>
      </c>
      <c r="HM218" s="16">
        <f t="shared" si="335"/>
        <v>0</v>
      </c>
      <c r="HN218" s="16">
        <f t="shared" si="335"/>
        <v>0</v>
      </c>
      <c r="HO218" s="16">
        <f t="shared" si="335"/>
        <v>0</v>
      </c>
      <c r="HP218" s="16">
        <f t="shared" si="335"/>
        <v>0</v>
      </c>
      <c r="HQ218" s="16">
        <f t="shared" si="331"/>
        <v>0</v>
      </c>
      <c r="HR218" s="16">
        <f t="shared" si="331"/>
        <v>0</v>
      </c>
      <c r="HS218" s="16">
        <f t="shared" si="331"/>
        <v>0</v>
      </c>
      <c r="HT218" s="16">
        <f t="shared" si="331"/>
        <v>0</v>
      </c>
      <c r="HU218" s="16">
        <f t="shared" si="331"/>
        <v>0</v>
      </c>
      <c r="HV218" s="16">
        <f t="shared" si="331"/>
        <v>0</v>
      </c>
      <c r="HW218" s="16">
        <f t="shared" si="331"/>
        <v>0</v>
      </c>
      <c r="HX218" s="16">
        <f t="shared" si="331"/>
        <v>0</v>
      </c>
      <c r="HY218" s="16">
        <f t="shared" si="331"/>
        <v>0</v>
      </c>
      <c r="HZ218" s="16">
        <f t="shared" si="331"/>
        <v>0</v>
      </c>
      <c r="IA218" s="16">
        <f t="shared" si="331"/>
        <v>0</v>
      </c>
      <c r="IB218" s="16">
        <f t="shared" si="331"/>
        <v>0</v>
      </c>
      <c r="IC218" s="16">
        <f t="shared" si="331"/>
        <v>0</v>
      </c>
      <c r="ID218" s="16">
        <f t="shared" si="331"/>
        <v>0</v>
      </c>
      <c r="IE218" s="16">
        <f t="shared" si="331"/>
        <v>0</v>
      </c>
      <c r="IF218" s="16">
        <f t="shared" si="331"/>
        <v>0</v>
      </c>
      <c r="IG218" s="16">
        <f t="shared" si="329"/>
        <v>0</v>
      </c>
      <c r="IH218" s="16">
        <f t="shared" si="325"/>
        <v>0</v>
      </c>
      <c r="II218" s="16">
        <f t="shared" si="346"/>
        <v>20</v>
      </c>
      <c r="IJ218" s="16">
        <f t="shared" si="346"/>
        <v>0</v>
      </c>
      <c r="IK218" s="16">
        <f t="shared" si="346"/>
        <v>0</v>
      </c>
      <c r="IL218" s="16">
        <f t="shared" si="346"/>
        <v>0</v>
      </c>
      <c r="IM218" s="16">
        <f t="shared" si="346"/>
        <v>0</v>
      </c>
      <c r="IN218" s="16">
        <f t="shared" si="346"/>
        <v>0</v>
      </c>
      <c r="IO218" s="16">
        <f t="shared" si="346"/>
        <v>0</v>
      </c>
      <c r="IP218" s="16">
        <f t="shared" si="346"/>
        <v>0</v>
      </c>
      <c r="IQ218" s="16">
        <f t="shared" si="346"/>
        <v>0</v>
      </c>
      <c r="IR218" s="16">
        <f t="shared" si="346"/>
        <v>0</v>
      </c>
      <c r="IS218" s="16">
        <f t="shared" si="336"/>
        <v>0</v>
      </c>
      <c r="IT218" s="16">
        <f t="shared" si="336"/>
        <v>0</v>
      </c>
      <c r="IU218" s="16">
        <f t="shared" si="336"/>
        <v>0</v>
      </c>
      <c r="IV218" s="16">
        <f t="shared" si="336"/>
        <v>0</v>
      </c>
      <c r="IW218" s="16">
        <f t="shared" si="336"/>
        <v>0</v>
      </c>
      <c r="IX218" s="16">
        <f t="shared" si="336"/>
        <v>0</v>
      </c>
      <c r="IY218" s="16">
        <f t="shared" si="336"/>
        <v>0</v>
      </c>
      <c r="IZ218" s="16">
        <f t="shared" si="336"/>
        <v>0</v>
      </c>
      <c r="JA218" s="16">
        <f t="shared" si="336"/>
        <v>0</v>
      </c>
      <c r="JB218" s="16">
        <f t="shared" si="336"/>
        <v>0</v>
      </c>
      <c r="JC218" s="16">
        <f t="shared" si="336"/>
        <v>0</v>
      </c>
      <c r="JD218" s="16">
        <f t="shared" si="336"/>
        <v>0</v>
      </c>
      <c r="JE218" s="16">
        <f t="shared" si="336"/>
        <v>0</v>
      </c>
      <c r="JF218" s="16">
        <f t="shared" si="336"/>
        <v>0</v>
      </c>
      <c r="JG218" s="16">
        <f t="shared" si="336"/>
        <v>0</v>
      </c>
      <c r="JH218" s="16">
        <f t="shared" si="336"/>
        <v>0</v>
      </c>
      <c r="JI218" s="16">
        <f t="shared" si="336"/>
        <v>0</v>
      </c>
      <c r="JJ218" s="16">
        <f t="shared" si="336"/>
        <v>0</v>
      </c>
      <c r="JK218" s="16">
        <f t="shared" si="336"/>
        <v>0</v>
      </c>
      <c r="JN218" s="16">
        <f t="shared" si="343"/>
        <v>0</v>
      </c>
      <c r="JO218" s="16">
        <f t="shared" si="343"/>
        <v>0</v>
      </c>
      <c r="JP218" s="16">
        <f t="shared" si="343"/>
        <v>0</v>
      </c>
      <c r="JQ218" s="16">
        <f t="shared" si="343"/>
        <v>0</v>
      </c>
      <c r="JR218" s="16">
        <f t="shared" si="343"/>
        <v>0</v>
      </c>
      <c r="JS218" s="16">
        <f t="shared" si="343"/>
        <v>0</v>
      </c>
      <c r="JT218" s="16">
        <f t="shared" si="343"/>
        <v>0</v>
      </c>
      <c r="JU218" s="16">
        <f t="shared" si="343"/>
        <v>0</v>
      </c>
      <c r="JV218" s="16">
        <f t="shared" si="343"/>
        <v>0</v>
      </c>
      <c r="JW218" s="16">
        <f t="shared" si="343"/>
        <v>0</v>
      </c>
      <c r="JX218" s="16">
        <f t="shared" si="343"/>
        <v>0</v>
      </c>
      <c r="JY218" s="16">
        <f t="shared" si="343"/>
        <v>0</v>
      </c>
      <c r="JZ218" s="16">
        <f t="shared" si="343"/>
        <v>0</v>
      </c>
      <c r="KA218" s="16">
        <f t="shared" si="343"/>
        <v>0</v>
      </c>
      <c r="KB218" s="16">
        <f t="shared" si="343"/>
        <v>0</v>
      </c>
      <c r="KC218" s="16">
        <f t="shared" si="343"/>
        <v>0</v>
      </c>
      <c r="KD218" s="16">
        <f t="shared" si="348"/>
        <v>0</v>
      </c>
      <c r="KE218" s="16">
        <f t="shared" si="348"/>
        <v>0</v>
      </c>
      <c r="KF218" s="16">
        <f t="shared" si="348"/>
        <v>0</v>
      </c>
      <c r="KG218" s="16">
        <f t="shared" si="348"/>
        <v>0</v>
      </c>
      <c r="KH218" s="16">
        <f t="shared" si="348"/>
        <v>0</v>
      </c>
      <c r="KI218" s="16">
        <f t="shared" si="348"/>
        <v>0</v>
      </c>
      <c r="KJ218" s="16">
        <f t="shared" si="348"/>
        <v>0</v>
      </c>
      <c r="KK218" s="16">
        <f t="shared" si="337"/>
        <v>0</v>
      </c>
      <c r="KL218" s="16">
        <f t="shared" si="337"/>
        <v>0</v>
      </c>
      <c r="KM218" s="16">
        <f t="shared" si="337"/>
        <v>0</v>
      </c>
      <c r="KN218" s="16">
        <f t="shared" si="337"/>
        <v>0</v>
      </c>
      <c r="KO218" s="16">
        <f t="shared" si="337"/>
        <v>1</v>
      </c>
      <c r="KP218" s="16">
        <f t="shared" si="337"/>
        <v>0</v>
      </c>
      <c r="KQ218" s="16">
        <f t="shared" si="337"/>
        <v>0</v>
      </c>
      <c r="KR218" s="16">
        <f t="shared" si="337"/>
        <v>0</v>
      </c>
      <c r="KS218" s="16">
        <f t="shared" si="337"/>
        <v>0</v>
      </c>
      <c r="KT218" s="16">
        <f t="shared" si="337"/>
        <v>0</v>
      </c>
      <c r="KU218" s="16">
        <f t="shared" si="337"/>
        <v>0</v>
      </c>
      <c r="KV218" s="16">
        <f t="shared" si="337"/>
        <v>0</v>
      </c>
      <c r="KW218" s="16">
        <f t="shared" si="337"/>
        <v>0</v>
      </c>
      <c r="KX218" s="16">
        <f t="shared" si="337"/>
        <v>0</v>
      </c>
    </row>
    <row r="219" spans="1:310">
      <c r="A219" s="2" t="s">
        <v>63</v>
      </c>
      <c r="B219" s="2" t="s">
        <v>122</v>
      </c>
      <c r="C219" s="2">
        <v>1</v>
      </c>
      <c r="D219" s="3">
        <v>60</v>
      </c>
      <c r="E219" s="3">
        <v>60</v>
      </c>
      <c r="F219" s="3">
        <f t="shared" si="324"/>
        <v>0</v>
      </c>
      <c r="G219" s="4"/>
      <c r="J219" s="2">
        <v>219</v>
      </c>
      <c r="K219" s="5"/>
      <c r="L219" s="5"/>
      <c r="M219" s="3"/>
      <c r="T219" s="16">
        <f t="shared" si="344"/>
        <v>0</v>
      </c>
      <c r="U219" s="16">
        <f t="shared" si="344"/>
        <v>0</v>
      </c>
      <c r="V219" s="16">
        <f t="shared" si="344"/>
        <v>0</v>
      </c>
      <c r="W219" s="16">
        <f t="shared" si="344"/>
        <v>0</v>
      </c>
      <c r="X219" s="16">
        <f t="shared" si="344"/>
        <v>0</v>
      </c>
      <c r="Y219" s="16">
        <f t="shared" si="344"/>
        <v>0</v>
      </c>
      <c r="Z219" s="16">
        <f t="shared" si="344"/>
        <v>0</v>
      </c>
      <c r="AA219" s="16">
        <f t="shared" si="344"/>
        <v>0</v>
      </c>
      <c r="AB219" s="16">
        <f t="shared" si="344"/>
        <v>0</v>
      </c>
      <c r="AC219" s="16">
        <f t="shared" si="344"/>
        <v>0</v>
      </c>
      <c r="AD219" s="16">
        <f t="shared" si="344"/>
        <v>0</v>
      </c>
      <c r="AE219" s="16">
        <f t="shared" si="344"/>
        <v>0</v>
      </c>
      <c r="AF219" s="16">
        <f t="shared" si="344"/>
        <v>0</v>
      </c>
      <c r="AG219" s="16">
        <f t="shared" si="344"/>
        <v>0</v>
      </c>
      <c r="AH219" s="16">
        <f t="shared" si="344"/>
        <v>0</v>
      </c>
      <c r="AI219" s="16">
        <f t="shared" si="344"/>
        <v>0</v>
      </c>
      <c r="AJ219" s="16">
        <f t="shared" si="332"/>
        <v>0</v>
      </c>
      <c r="AK219" s="16">
        <f t="shared" si="332"/>
        <v>0</v>
      </c>
      <c r="AL219" s="16">
        <f t="shared" si="332"/>
        <v>0</v>
      </c>
      <c r="AM219" s="16">
        <f t="shared" si="332"/>
        <v>0</v>
      </c>
      <c r="AN219" s="16">
        <f t="shared" si="332"/>
        <v>0</v>
      </c>
      <c r="AO219" s="16">
        <f t="shared" si="332"/>
        <v>0</v>
      </c>
      <c r="AP219" s="16">
        <f t="shared" si="332"/>
        <v>0</v>
      </c>
      <c r="AQ219" s="16">
        <f t="shared" si="332"/>
        <v>0</v>
      </c>
      <c r="AR219" s="16">
        <f t="shared" si="332"/>
        <v>0</v>
      </c>
      <c r="AS219" s="16">
        <f t="shared" si="332"/>
        <v>0</v>
      </c>
      <c r="AT219" s="16">
        <f t="shared" si="332"/>
        <v>0</v>
      </c>
      <c r="AU219" s="16">
        <f t="shared" si="332"/>
        <v>0</v>
      </c>
      <c r="AV219" s="16">
        <f t="shared" si="332"/>
        <v>0</v>
      </c>
      <c r="AW219" s="16">
        <f t="shared" si="332"/>
        <v>0</v>
      </c>
      <c r="AX219" s="16">
        <f t="shared" si="332"/>
        <v>0</v>
      </c>
      <c r="AY219" s="16">
        <f t="shared" si="332"/>
        <v>0</v>
      </c>
      <c r="AZ219" s="16">
        <f t="shared" si="326"/>
        <v>0</v>
      </c>
      <c r="BA219" s="16">
        <f t="shared" si="326"/>
        <v>0</v>
      </c>
      <c r="BB219" s="16">
        <f t="shared" si="326"/>
        <v>0</v>
      </c>
      <c r="BC219" s="16">
        <f t="shared" si="326"/>
        <v>0</v>
      </c>
      <c r="BD219" s="16">
        <f t="shared" si="326"/>
        <v>0</v>
      </c>
      <c r="BE219" s="16">
        <f t="shared" si="326"/>
        <v>60</v>
      </c>
      <c r="BF219" s="16">
        <f t="shared" si="326"/>
        <v>0</v>
      </c>
      <c r="BG219" s="16">
        <f t="shared" si="326"/>
        <v>0</v>
      </c>
      <c r="BH219" s="16">
        <f t="shared" si="326"/>
        <v>0</v>
      </c>
      <c r="BI219" s="16">
        <f t="shared" si="326"/>
        <v>0</v>
      </c>
      <c r="BJ219" s="16">
        <f t="shared" si="326"/>
        <v>0</v>
      </c>
      <c r="BK219" s="16">
        <f t="shared" si="326"/>
        <v>0</v>
      </c>
      <c r="BL219" s="16">
        <f t="shared" si="326"/>
        <v>0</v>
      </c>
      <c r="BM219" s="16">
        <f t="shared" si="326"/>
        <v>0</v>
      </c>
      <c r="BN219" s="16">
        <f t="shared" si="326"/>
        <v>0</v>
      </c>
      <c r="BO219" s="16">
        <f t="shared" si="326"/>
        <v>0</v>
      </c>
      <c r="BP219" s="16">
        <f t="shared" si="342"/>
        <v>0</v>
      </c>
      <c r="BQ219" s="16">
        <f t="shared" si="342"/>
        <v>0</v>
      </c>
      <c r="BR219" s="16">
        <f t="shared" si="342"/>
        <v>0</v>
      </c>
      <c r="BS219" s="16">
        <f t="shared" si="342"/>
        <v>0</v>
      </c>
      <c r="BT219" s="16">
        <f t="shared" si="342"/>
        <v>0</v>
      </c>
      <c r="BU219" s="16">
        <f t="shared" si="342"/>
        <v>0</v>
      </c>
      <c r="BV219" s="16">
        <f t="shared" si="342"/>
        <v>0</v>
      </c>
      <c r="BW219" s="16">
        <f t="shared" si="342"/>
        <v>0</v>
      </c>
      <c r="BX219" s="16">
        <f t="shared" si="342"/>
        <v>0</v>
      </c>
      <c r="BY219" s="16">
        <f t="shared" si="342"/>
        <v>0</v>
      </c>
      <c r="BZ219" s="16">
        <f t="shared" si="342"/>
        <v>0</v>
      </c>
      <c r="CA219" s="16">
        <f t="shared" si="342"/>
        <v>0</v>
      </c>
      <c r="CB219" s="16">
        <f t="shared" si="342"/>
        <v>0</v>
      </c>
      <c r="CC219" s="16">
        <f t="shared" si="342"/>
        <v>0</v>
      </c>
      <c r="CD219" s="16">
        <f t="shared" si="342"/>
        <v>0</v>
      </c>
      <c r="CE219" s="16">
        <f t="shared" si="342"/>
        <v>0</v>
      </c>
      <c r="CF219" s="16">
        <f t="shared" si="338"/>
        <v>0</v>
      </c>
      <c r="CG219" s="16">
        <f t="shared" si="338"/>
        <v>0</v>
      </c>
      <c r="CH219" s="16">
        <f t="shared" si="339"/>
        <v>0</v>
      </c>
      <c r="CI219" s="16">
        <f t="shared" si="339"/>
        <v>0</v>
      </c>
      <c r="CJ219" s="16">
        <f t="shared" si="339"/>
        <v>0</v>
      </c>
      <c r="CK219" s="16">
        <f t="shared" si="339"/>
        <v>0</v>
      </c>
      <c r="CL219" s="16">
        <f t="shared" si="339"/>
        <v>0</v>
      </c>
      <c r="CM219" s="16">
        <f t="shared" si="339"/>
        <v>0</v>
      </c>
      <c r="CN219" s="16">
        <f t="shared" si="339"/>
        <v>0</v>
      </c>
      <c r="CO219" s="16">
        <f t="shared" si="339"/>
        <v>0</v>
      </c>
      <c r="CP219" s="16">
        <f t="shared" si="339"/>
        <v>0</v>
      </c>
      <c r="CQ219" s="16">
        <f t="shared" si="339"/>
        <v>0</v>
      </c>
      <c r="CR219" s="16">
        <f t="shared" si="339"/>
        <v>0</v>
      </c>
      <c r="CS219" s="16">
        <f t="shared" si="339"/>
        <v>0</v>
      </c>
      <c r="CT219" s="16">
        <f t="shared" si="339"/>
        <v>0</v>
      </c>
      <c r="CU219" s="16">
        <f t="shared" si="339"/>
        <v>0</v>
      </c>
      <c r="CV219" s="16">
        <f t="shared" si="339"/>
        <v>0</v>
      </c>
      <c r="CW219" s="16">
        <f t="shared" si="339"/>
        <v>0</v>
      </c>
      <c r="CX219" s="16">
        <f t="shared" si="340"/>
        <v>0</v>
      </c>
      <c r="CY219" s="16">
        <f t="shared" si="340"/>
        <v>0</v>
      </c>
      <c r="CZ219" s="16">
        <f t="shared" si="340"/>
        <v>0</v>
      </c>
      <c r="DA219" s="16">
        <f t="shared" si="340"/>
        <v>0</v>
      </c>
      <c r="DB219" s="16">
        <f t="shared" si="340"/>
        <v>0</v>
      </c>
      <c r="DC219" s="16">
        <f t="shared" si="340"/>
        <v>0</v>
      </c>
      <c r="DD219" s="16">
        <f t="shared" si="340"/>
        <v>0</v>
      </c>
      <c r="DE219" s="16">
        <f t="shared" si="340"/>
        <v>0</v>
      </c>
      <c r="DF219" s="16">
        <f t="shared" si="340"/>
        <v>0</v>
      </c>
      <c r="DG219" s="16">
        <f t="shared" si="340"/>
        <v>0</v>
      </c>
      <c r="DH219" s="16">
        <f t="shared" si="340"/>
        <v>0</v>
      </c>
      <c r="DI219" s="16">
        <f t="shared" si="340"/>
        <v>0</v>
      </c>
      <c r="DJ219" s="16">
        <f t="shared" si="340"/>
        <v>0</v>
      </c>
      <c r="DK219" s="16">
        <f t="shared" si="340"/>
        <v>0</v>
      </c>
      <c r="DL219" s="16">
        <f t="shared" si="345"/>
        <v>0</v>
      </c>
      <c r="DM219" s="16">
        <f t="shared" si="345"/>
        <v>0</v>
      </c>
      <c r="DN219" s="16">
        <f t="shared" si="345"/>
        <v>0</v>
      </c>
      <c r="DO219" s="16">
        <f t="shared" si="345"/>
        <v>0</v>
      </c>
      <c r="DP219" s="16">
        <f t="shared" si="345"/>
        <v>0</v>
      </c>
      <c r="DQ219" s="16">
        <f t="shared" si="345"/>
        <v>0</v>
      </c>
      <c r="DR219" s="16">
        <f t="shared" si="345"/>
        <v>0</v>
      </c>
      <c r="DS219" s="16">
        <f t="shared" si="345"/>
        <v>0</v>
      </c>
      <c r="DT219" s="16">
        <f t="shared" si="345"/>
        <v>0</v>
      </c>
      <c r="DU219" s="16">
        <f t="shared" si="345"/>
        <v>0</v>
      </c>
      <c r="DV219" s="16">
        <f t="shared" si="333"/>
        <v>0</v>
      </c>
      <c r="DW219" s="16">
        <f t="shared" si="333"/>
        <v>0</v>
      </c>
      <c r="DX219" s="16">
        <f t="shared" si="333"/>
        <v>0</v>
      </c>
      <c r="DY219" s="16">
        <f t="shared" si="333"/>
        <v>0</v>
      </c>
      <c r="DZ219" s="16">
        <f t="shared" si="333"/>
        <v>0</v>
      </c>
      <c r="EA219" s="16">
        <f t="shared" si="333"/>
        <v>0</v>
      </c>
      <c r="EB219" s="16">
        <f t="shared" si="333"/>
        <v>0</v>
      </c>
      <c r="EC219" s="16">
        <f t="shared" si="333"/>
        <v>0</v>
      </c>
      <c r="ED219" s="16">
        <f t="shared" si="333"/>
        <v>0</v>
      </c>
      <c r="EE219" s="16">
        <f t="shared" si="333"/>
        <v>0</v>
      </c>
      <c r="EF219" s="16">
        <f t="shared" si="333"/>
        <v>0</v>
      </c>
      <c r="EG219" s="16">
        <f t="shared" si="333"/>
        <v>0</v>
      </c>
      <c r="EH219" s="16">
        <f t="shared" si="333"/>
        <v>0</v>
      </c>
      <c r="EI219" s="16">
        <f t="shared" si="333"/>
        <v>0</v>
      </c>
      <c r="EJ219" s="16">
        <f t="shared" si="333"/>
        <v>0</v>
      </c>
      <c r="EK219" s="16">
        <f t="shared" si="333"/>
        <v>0</v>
      </c>
      <c r="EL219" s="16">
        <f t="shared" si="333"/>
        <v>0</v>
      </c>
      <c r="EM219" s="16">
        <f t="shared" si="333"/>
        <v>0</v>
      </c>
      <c r="EN219" s="16">
        <f t="shared" si="333"/>
        <v>0</v>
      </c>
      <c r="EQ219" s="16">
        <f t="shared" si="330"/>
        <v>0</v>
      </c>
      <c r="ER219" s="16">
        <f t="shared" si="330"/>
        <v>0</v>
      </c>
      <c r="ES219" s="16">
        <f t="shared" si="330"/>
        <v>0</v>
      </c>
      <c r="ET219" s="16">
        <f t="shared" si="330"/>
        <v>0</v>
      </c>
      <c r="EU219" s="16">
        <f t="shared" si="330"/>
        <v>0</v>
      </c>
      <c r="EV219" s="16">
        <f t="shared" si="330"/>
        <v>0</v>
      </c>
      <c r="EW219" s="16">
        <f t="shared" si="330"/>
        <v>0</v>
      </c>
      <c r="EX219" s="16">
        <f t="shared" si="330"/>
        <v>0</v>
      </c>
      <c r="EY219" s="16">
        <f t="shared" si="330"/>
        <v>0</v>
      </c>
      <c r="EZ219" s="16">
        <f t="shared" si="330"/>
        <v>0</v>
      </c>
      <c r="FA219" s="16">
        <f t="shared" si="330"/>
        <v>0</v>
      </c>
      <c r="FB219" s="16">
        <f t="shared" si="330"/>
        <v>0</v>
      </c>
      <c r="FC219" s="16">
        <f t="shared" si="330"/>
        <v>0</v>
      </c>
      <c r="FD219" s="16">
        <f t="shared" si="330"/>
        <v>0</v>
      </c>
      <c r="FE219" s="16">
        <f t="shared" si="330"/>
        <v>0</v>
      </c>
      <c r="FF219" s="16">
        <f t="shared" si="330"/>
        <v>0</v>
      </c>
      <c r="FG219" s="16">
        <f t="shared" si="341"/>
        <v>0</v>
      </c>
      <c r="FH219" s="16">
        <f t="shared" si="341"/>
        <v>0</v>
      </c>
      <c r="FI219" s="16">
        <f t="shared" si="341"/>
        <v>0</v>
      </c>
      <c r="FJ219" s="16">
        <f t="shared" si="341"/>
        <v>0</v>
      </c>
      <c r="FK219" s="16">
        <f t="shared" si="341"/>
        <v>0</v>
      </c>
      <c r="FL219" s="16">
        <f t="shared" si="341"/>
        <v>0</v>
      </c>
      <c r="FM219" s="16">
        <f t="shared" si="341"/>
        <v>0</v>
      </c>
      <c r="FN219" s="16">
        <f t="shared" si="341"/>
        <v>0</v>
      </c>
      <c r="FO219" s="16">
        <f t="shared" si="341"/>
        <v>0</v>
      </c>
      <c r="FP219" s="16">
        <f t="shared" si="341"/>
        <v>0</v>
      </c>
      <c r="FQ219" s="16">
        <f t="shared" si="341"/>
        <v>0</v>
      </c>
      <c r="FR219" s="16">
        <f t="shared" si="341"/>
        <v>0</v>
      </c>
      <c r="FS219" s="16">
        <f t="shared" si="341"/>
        <v>0</v>
      </c>
      <c r="FT219" s="16">
        <f t="shared" si="341"/>
        <v>0</v>
      </c>
      <c r="FU219" s="16">
        <f t="shared" si="341"/>
        <v>0</v>
      </c>
      <c r="FV219" s="16">
        <f t="shared" si="341"/>
        <v>0</v>
      </c>
      <c r="FW219" s="16">
        <f t="shared" si="347"/>
        <v>0</v>
      </c>
      <c r="FX219" s="16">
        <f t="shared" si="347"/>
        <v>0</v>
      </c>
      <c r="FY219" s="16">
        <f t="shared" si="347"/>
        <v>0</v>
      </c>
      <c r="FZ219" s="16">
        <f t="shared" si="347"/>
        <v>0</v>
      </c>
      <c r="GA219" s="16">
        <f t="shared" si="347"/>
        <v>0</v>
      </c>
      <c r="GB219" s="16">
        <f t="shared" si="347"/>
        <v>60</v>
      </c>
      <c r="GC219" s="16">
        <f t="shared" si="347"/>
        <v>0</v>
      </c>
      <c r="GD219" s="16">
        <f t="shared" si="347"/>
        <v>0</v>
      </c>
      <c r="GE219" s="16">
        <f t="shared" si="347"/>
        <v>0</v>
      </c>
      <c r="GF219" s="16">
        <f t="shared" si="347"/>
        <v>0</v>
      </c>
      <c r="GG219" s="16">
        <f t="shared" si="347"/>
        <v>0</v>
      </c>
      <c r="GH219" s="16">
        <f t="shared" si="347"/>
        <v>0</v>
      </c>
      <c r="GI219" s="16">
        <f t="shared" si="347"/>
        <v>0</v>
      </c>
      <c r="GJ219" s="16">
        <f t="shared" si="347"/>
        <v>0</v>
      </c>
      <c r="GK219" s="16">
        <f t="shared" si="347"/>
        <v>0</v>
      </c>
      <c r="GL219" s="16">
        <f t="shared" si="347"/>
        <v>0</v>
      </c>
      <c r="GM219" s="16">
        <f t="shared" si="334"/>
        <v>0</v>
      </c>
      <c r="GN219" s="16">
        <f t="shared" si="334"/>
        <v>0</v>
      </c>
      <c r="GO219" s="16">
        <f t="shared" si="334"/>
        <v>0</v>
      </c>
      <c r="GP219" s="16">
        <f t="shared" si="334"/>
        <v>0</v>
      </c>
      <c r="GQ219" s="16">
        <f t="shared" si="334"/>
        <v>0</v>
      </c>
      <c r="GR219" s="16">
        <f t="shared" si="334"/>
        <v>0</v>
      </c>
      <c r="GS219" s="16">
        <f t="shared" si="334"/>
        <v>0</v>
      </c>
      <c r="GT219" s="16">
        <f t="shared" si="334"/>
        <v>0</v>
      </c>
      <c r="GU219" s="16">
        <f t="shared" si="334"/>
        <v>0</v>
      </c>
      <c r="GV219" s="16">
        <f t="shared" si="334"/>
        <v>0</v>
      </c>
      <c r="GW219" s="16">
        <f t="shared" si="334"/>
        <v>0</v>
      </c>
      <c r="GX219" s="16">
        <f t="shared" si="334"/>
        <v>0</v>
      </c>
      <c r="GY219" s="16">
        <f t="shared" si="334"/>
        <v>0</v>
      </c>
      <c r="GZ219" s="16">
        <f t="shared" si="334"/>
        <v>0</v>
      </c>
      <c r="HA219" s="16">
        <f t="shared" si="334"/>
        <v>0</v>
      </c>
      <c r="HB219" s="16">
        <f t="shared" si="335"/>
        <v>0</v>
      </c>
      <c r="HC219" s="16">
        <f t="shared" si="335"/>
        <v>0</v>
      </c>
      <c r="HD219" s="16">
        <f t="shared" si="335"/>
        <v>0</v>
      </c>
      <c r="HE219" s="16">
        <f t="shared" si="335"/>
        <v>0</v>
      </c>
      <c r="HF219" s="16">
        <f t="shared" si="335"/>
        <v>0</v>
      </c>
      <c r="HG219" s="16">
        <f t="shared" si="335"/>
        <v>0</v>
      </c>
      <c r="HH219" s="16">
        <f t="shared" si="335"/>
        <v>0</v>
      </c>
      <c r="HI219" s="16">
        <f t="shared" si="335"/>
        <v>0</v>
      </c>
      <c r="HJ219" s="16">
        <f t="shared" si="335"/>
        <v>0</v>
      </c>
      <c r="HK219" s="16">
        <f t="shared" si="335"/>
        <v>0</v>
      </c>
      <c r="HL219" s="16">
        <f t="shared" si="335"/>
        <v>0</v>
      </c>
      <c r="HM219" s="16">
        <f t="shared" si="335"/>
        <v>0</v>
      </c>
      <c r="HN219" s="16">
        <f t="shared" si="335"/>
        <v>0</v>
      </c>
      <c r="HO219" s="16">
        <f t="shared" si="335"/>
        <v>0</v>
      </c>
      <c r="HP219" s="16">
        <f t="shared" si="335"/>
        <v>0</v>
      </c>
      <c r="HQ219" s="16">
        <f t="shared" si="331"/>
        <v>0</v>
      </c>
      <c r="HR219" s="16">
        <f t="shared" si="331"/>
        <v>0</v>
      </c>
      <c r="HS219" s="16">
        <f t="shared" si="331"/>
        <v>0</v>
      </c>
      <c r="HT219" s="16">
        <f t="shared" si="331"/>
        <v>0</v>
      </c>
      <c r="HU219" s="16">
        <f t="shared" si="331"/>
        <v>0</v>
      </c>
      <c r="HV219" s="16">
        <f t="shared" si="331"/>
        <v>0</v>
      </c>
      <c r="HW219" s="16">
        <f t="shared" si="331"/>
        <v>0</v>
      </c>
      <c r="HX219" s="16">
        <f t="shared" si="331"/>
        <v>0</v>
      </c>
      <c r="HY219" s="16">
        <f t="shared" si="331"/>
        <v>0</v>
      </c>
      <c r="HZ219" s="16">
        <f t="shared" si="331"/>
        <v>0</v>
      </c>
      <c r="IA219" s="16">
        <f t="shared" si="331"/>
        <v>0</v>
      </c>
      <c r="IB219" s="16">
        <f t="shared" si="331"/>
        <v>0</v>
      </c>
      <c r="IC219" s="16">
        <f t="shared" si="331"/>
        <v>0</v>
      </c>
      <c r="ID219" s="16">
        <f t="shared" si="331"/>
        <v>0</v>
      </c>
      <c r="IE219" s="16">
        <f t="shared" si="331"/>
        <v>0</v>
      </c>
      <c r="IF219" s="16">
        <f t="shared" si="331"/>
        <v>0</v>
      </c>
      <c r="IG219" s="16">
        <f t="shared" si="329"/>
        <v>0</v>
      </c>
      <c r="IH219" s="16">
        <f t="shared" si="325"/>
        <v>0</v>
      </c>
      <c r="II219" s="16">
        <f t="shared" si="346"/>
        <v>0</v>
      </c>
      <c r="IJ219" s="16">
        <f t="shared" si="346"/>
        <v>0</v>
      </c>
      <c r="IK219" s="16">
        <f t="shared" si="346"/>
        <v>0</v>
      </c>
      <c r="IL219" s="16">
        <f t="shared" si="346"/>
        <v>0</v>
      </c>
      <c r="IM219" s="16">
        <f t="shared" si="346"/>
        <v>0</v>
      </c>
      <c r="IN219" s="16">
        <f t="shared" si="346"/>
        <v>0</v>
      </c>
      <c r="IO219" s="16">
        <f t="shared" si="346"/>
        <v>0</v>
      </c>
      <c r="IP219" s="16">
        <f t="shared" si="346"/>
        <v>0</v>
      </c>
      <c r="IQ219" s="16">
        <f t="shared" si="346"/>
        <v>0</v>
      </c>
      <c r="IR219" s="16">
        <f t="shared" si="346"/>
        <v>0</v>
      </c>
      <c r="IS219" s="16">
        <f t="shared" si="336"/>
        <v>0</v>
      </c>
      <c r="IT219" s="16">
        <f t="shared" si="336"/>
        <v>0</v>
      </c>
      <c r="IU219" s="16">
        <f t="shared" si="336"/>
        <v>0</v>
      </c>
      <c r="IV219" s="16">
        <f t="shared" si="336"/>
        <v>0</v>
      </c>
      <c r="IW219" s="16">
        <f t="shared" si="336"/>
        <v>0</v>
      </c>
      <c r="IX219" s="16">
        <f t="shared" si="336"/>
        <v>0</v>
      </c>
      <c r="IY219" s="16">
        <f t="shared" si="336"/>
        <v>0</v>
      </c>
      <c r="IZ219" s="16">
        <f t="shared" si="336"/>
        <v>0</v>
      </c>
      <c r="JA219" s="16">
        <f t="shared" si="336"/>
        <v>0</v>
      </c>
      <c r="JB219" s="16">
        <f t="shared" si="336"/>
        <v>0</v>
      </c>
      <c r="JC219" s="16">
        <f t="shared" si="336"/>
        <v>0</v>
      </c>
      <c r="JD219" s="16">
        <f t="shared" si="336"/>
        <v>0</v>
      </c>
      <c r="JE219" s="16">
        <f t="shared" si="336"/>
        <v>0</v>
      </c>
      <c r="JF219" s="16">
        <f t="shared" si="336"/>
        <v>0</v>
      </c>
      <c r="JG219" s="16">
        <f t="shared" si="336"/>
        <v>0</v>
      </c>
      <c r="JH219" s="16">
        <f t="shared" si="336"/>
        <v>0</v>
      </c>
      <c r="JI219" s="16">
        <f t="shared" si="336"/>
        <v>0</v>
      </c>
      <c r="JJ219" s="16">
        <f t="shared" si="336"/>
        <v>0</v>
      </c>
      <c r="JK219" s="16">
        <f t="shared" si="336"/>
        <v>0</v>
      </c>
      <c r="JN219" s="16">
        <f t="shared" si="343"/>
        <v>0</v>
      </c>
      <c r="JO219" s="16">
        <f t="shared" si="343"/>
        <v>0</v>
      </c>
      <c r="JP219" s="16">
        <f t="shared" si="343"/>
        <v>0</v>
      </c>
      <c r="JQ219" s="16">
        <f t="shared" si="343"/>
        <v>0</v>
      </c>
      <c r="JR219" s="16">
        <f t="shared" si="343"/>
        <v>0</v>
      </c>
      <c r="JS219" s="16">
        <f t="shared" si="343"/>
        <v>0</v>
      </c>
      <c r="JT219" s="16">
        <f t="shared" si="343"/>
        <v>0</v>
      </c>
      <c r="JU219" s="16">
        <f t="shared" si="343"/>
        <v>0</v>
      </c>
      <c r="JV219" s="16">
        <f t="shared" si="343"/>
        <v>0</v>
      </c>
      <c r="JW219" s="16">
        <f t="shared" si="343"/>
        <v>0</v>
      </c>
      <c r="JX219" s="16">
        <f t="shared" si="343"/>
        <v>0</v>
      </c>
      <c r="JY219" s="16">
        <f t="shared" si="343"/>
        <v>0</v>
      </c>
      <c r="JZ219" s="16">
        <f t="shared" si="343"/>
        <v>0</v>
      </c>
      <c r="KA219" s="16">
        <f t="shared" si="343"/>
        <v>0</v>
      </c>
      <c r="KB219" s="16">
        <f t="shared" si="343"/>
        <v>0</v>
      </c>
      <c r="KC219" s="16">
        <f t="shared" si="343"/>
        <v>0</v>
      </c>
      <c r="KD219" s="16">
        <f t="shared" si="348"/>
        <v>0</v>
      </c>
      <c r="KE219" s="16">
        <f t="shared" si="348"/>
        <v>0</v>
      </c>
      <c r="KF219" s="16">
        <f t="shared" si="348"/>
        <v>0</v>
      </c>
      <c r="KG219" s="16">
        <f t="shared" si="348"/>
        <v>0</v>
      </c>
      <c r="KH219" s="16">
        <f t="shared" si="348"/>
        <v>0</v>
      </c>
      <c r="KI219" s="16">
        <f t="shared" si="348"/>
        <v>0</v>
      </c>
      <c r="KJ219" s="16">
        <f t="shared" si="348"/>
        <v>0</v>
      </c>
      <c r="KK219" s="16">
        <f t="shared" si="337"/>
        <v>0</v>
      </c>
      <c r="KL219" s="16">
        <f t="shared" si="337"/>
        <v>0</v>
      </c>
      <c r="KM219" s="16">
        <f t="shared" si="337"/>
        <v>0</v>
      </c>
      <c r="KN219" s="16">
        <f t="shared" si="337"/>
        <v>0</v>
      </c>
      <c r="KO219" s="16">
        <f t="shared" si="337"/>
        <v>1</v>
      </c>
      <c r="KP219" s="16">
        <f t="shared" si="337"/>
        <v>0</v>
      </c>
      <c r="KQ219" s="16">
        <f t="shared" si="337"/>
        <v>0</v>
      </c>
      <c r="KR219" s="16">
        <f t="shared" si="337"/>
        <v>0</v>
      </c>
      <c r="KS219" s="16">
        <f t="shared" si="337"/>
        <v>0</v>
      </c>
      <c r="KT219" s="16">
        <f t="shared" si="337"/>
        <v>0</v>
      </c>
      <c r="KU219" s="16">
        <f t="shared" si="337"/>
        <v>0</v>
      </c>
      <c r="KV219" s="16">
        <f t="shared" si="337"/>
        <v>0</v>
      </c>
      <c r="KW219" s="16">
        <f t="shared" si="337"/>
        <v>0</v>
      </c>
      <c r="KX219" s="16">
        <f t="shared" si="337"/>
        <v>0</v>
      </c>
    </row>
    <row r="220" spans="1:310">
      <c r="A220" s="2" t="s">
        <v>24</v>
      </c>
      <c r="B220" s="2" t="s">
        <v>122</v>
      </c>
      <c r="C220" s="2">
        <v>1</v>
      </c>
      <c r="D220" s="3">
        <v>60</v>
      </c>
      <c r="E220" s="3">
        <v>60</v>
      </c>
      <c r="F220" s="3">
        <f t="shared" si="324"/>
        <v>0</v>
      </c>
      <c r="G220" s="4"/>
      <c r="J220" s="2">
        <v>220</v>
      </c>
      <c r="K220" s="5"/>
      <c r="L220" s="5"/>
      <c r="M220" s="3"/>
      <c r="T220" s="16">
        <f t="shared" si="344"/>
        <v>0</v>
      </c>
      <c r="U220" s="16">
        <f t="shared" si="344"/>
        <v>0</v>
      </c>
      <c r="V220" s="16">
        <f t="shared" si="344"/>
        <v>0</v>
      </c>
      <c r="W220" s="16">
        <f t="shared" si="344"/>
        <v>0</v>
      </c>
      <c r="X220" s="16">
        <f t="shared" si="344"/>
        <v>0</v>
      </c>
      <c r="Y220" s="16">
        <f t="shared" si="344"/>
        <v>60</v>
      </c>
      <c r="Z220" s="16">
        <f t="shared" si="344"/>
        <v>0</v>
      </c>
      <c r="AA220" s="16">
        <f t="shared" si="344"/>
        <v>0</v>
      </c>
      <c r="AB220" s="16">
        <f t="shared" si="344"/>
        <v>0</v>
      </c>
      <c r="AC220" s="16">
        <f t="shared" si="344"/>
        <v>0</v>
      </c>
      <c r="AD220" s="16">
        <f t="shared" si="344"/>
        <v>0</v>
      </c>
      <c r="AE220" s="16">
        <f t="shared" si="344"/>
        <v>0</v>
      </c>
      <c r="AF220" s="16">
        <f t="shared" si="344"/>
        <v>0</v>
      </c>
      <c r="AG220" s="16">
        <f t="shared" si="344"/>
        <v>0</v>
      </c>
      <c r="AH220" s="16">
        <f t="shared" si="344"/>
        <v>0</v>
      </c>
      <c r="AI220" s="16">
        <f t="shared" si="344"/>
        <v>0</v>
      </c>
      <c r="AJ220" s="16">
        <f t="shared" si="332"/>
        <v>0</v>
      </c>
      <c r="AK220" s="16">
        <f t="shared" si="332"/>
        <v>0</v>
      </c>
      <c r="AL220" s="16">
        <f t="shared" si="332"/>
        <v>0</v>
      </c>
      <c r="AM220" s="16">
        <f t="shared" si="332"/>
        <v>0</v>
      </c>
      <c r="AN220" s="16">
        <f t="shared" si="332"/>
        <v>0</v>
      </c>
      <c r="AO220" s="16">
        <f t="shared" si="332"/>
        <v>0</v>
      </c>
      <c r="AP220" s="16">
        <f t="shared" si="332"/>
        <v>0</v>
      </c>
      <c r="AQ220" s="16">
        <f t="shared" si="332"/>
        <v>0</v>
      </c>
      <c r="AR220" s="16">
        <f t="shared" si="332"/>
        <v>0</v>
      </c>
      <c r="AS220" s="16">
        <f t="shared" si="332"/>
        <v>0</v>
      </c>
      <c r="AT220" s="16">
        <f t="shared" si="332"/>
        <v>0</v>
      </c>
      <c r="AU220" s="16">
        <f t="shared" si="332"/>
        <v>0</v>
      </c>
      <c r="AV220" s="16">
        <f t="shared" si="332"/>
        <v>0</v>
      </c>
      <c r="AW220" s="16">
        <f t="shared" si="332"/>
        <v>0</v>
      </c>
      <c r="AX220" s="16">
        <f t="shared" si="332"/>
        <v>0</v>
      </c>
      <c r="AY220" s="16">
        <f t="shared" si="332"/>
        <v>0</v>
      </c>
      <c r="AZ220" s="16">
        <f t="shared" si="326"/>
        <v>0</v>
      </c>
      <c r="BA220" s="16">
        <f t="shared" si="326"/>
        <v>0</v>
      </c>
      <c r="BB220" s="16">
        <f t="shared" si="326"/>
        <v>0</v>
      </c>
      <c r="BC220" s="16">
        <f t="shared" si="326"/>
        <v>0</v>
      </c>
      <c r="BD220" s="16">
        <f t="shared" si="326"/>
        <v>0</v>
      </c>
      <c r="BE220" s="16">
        <f t="shared" si="326"/>
        <v>0</v>
      </c>
      <c r="BF220" s="16">
        <f t="shared" si="326"/>
        <v>0</v>
      </c>
      <c r="BG220" s="16">
        <f t="shared" si="326"/>
        <v>0</v>
      </c>
      <c r="BH220" s="16">
        <f t="shared" si="326"/>
        <v>0</v>
      </c>
      <c r="BI220" s="16">
        <f t="shared" si="326"/>
        <v>0</v>
      </c>
      <c r="BJ220" s="16">
        <f t="shared" si="326"/>
        <v>0</v>
      </c>
      <c r="BK220" s="16">
        <f t="shared" si="326"/>
        <v>0</v>
      </c>
      <c r="BL220" s="16">
        <f t="shared" si="326"/>
        <v>0</v>
      </c>
      <c r="BM220" s="16">
        <f t="shared" si="326"/>
        <v>0</v>
      </c>
      <c r="BN220" s="16">
        <f t="shared" si="326"/>
        <v>0</v>
      </c>
      <c r="BO220" s="16">
        <f t="shared" si="326"/>
        <v>0</v>
      </c>
      <c r="BP220" s="16">
        <f t="shared" si="342"/>
        <v>0</v>
      </c>
      <c r="BQ220" s="16">
        <f t="shared" si="342"/>
        <v>0</v>
      </c>
      <c r="BR220" s="16">
        <f t="shared" si="342"/>
        <v>0</v>
      </c>
      <c r="BS220" s="16">
        <f t="shared" si="342"/>
        <v>0</v>
      </c>
      <c r="BT220" s="16">
        <f t="shared" si="342"/>
        <v>0</v>
      </c>
      <c r="BU220" s="16">
        <f t="shared" si="342"/>
        <v>0</v>
      </c>
      <c r="BV220" s="16">
        <f t="shared" si="342"/>
        <v>0</v>
      </c>
      <c r="BW220" s="16">
        <f t="shared" si="342"/>
        <v>0</v>
      </c>
      <c r="BX220" s="16">
        <f t="shared" si="342"/>
        <v>0</v>
      </c>
      <c r="BY220" s="16">
        <f t="shared" si="342"/>
        <v>0</v>
      </c>
      <c r="BZ220" s="16">
        <f t="shared" si="342"/>
        <v>0</v>
      </c>
      <c r="CA220" s="16">
        <f t="shared" si="342"/>
        <v>0</v>
      </c>
      <c r="CB220" s="16">
        <f t="shared" si="342"/>
        <v>0</v>
      </c>
      <c r="CC220" s="16">
        <f t="shared" si="342"/>
        <v>0</v>
      </c>
      <c r="CD220" s="16">
        <f t="shared" si="342"/>
        <v>0</v>
      </c>
      <c r="CE220" s="16">
        <f t="shared" si="342"/>
        <v>0</v>
      </c>
      <c r="CF220" s="16">
        <f t="shared" si="338"/>
        <v>0</v>
      </c>
      <c r="CG220" s="16">
        <f t="shared" si="338"/>
        <v>0</v>
      </c>
      <c r="CH220" s="16">
        <f t="shared" si="339"/>
        <v>0</v>
      </c>
      <c r="CI220" s="16">
        <f t="shared" si="339"/>
        <v>0</v>
      </c>
      <c r="CJ220" s="16">
        <f t="shared" si="339"/>
        <v>0</v>
      </c>
      <c r="CK220" s="16">
        <f t="shared" si="339"/>
        <v>0</v>
      </c>
      <c r="CL220" s="16">
        <f t="shared" si="339"/>
        <v>0</v>
      </c>
      <c r="CM220" s="16">
        <f t="shared" si="339"/>
        <v>0</v>
      </c>
      <c r="CN220" s="16">
        <f t="shared" si="339"/>
        <v>0</v>
      </c>
      <c r="CO220" s="16">
        <f t="shared" si="339"/>
        <v>0</v>
      </c>
      <c r="CP220" s="16">
        <f t="shared" si="339"/>
        <v>0</v>
      </c>
      <c r="CQ220" s="16">
        <f t="shared" si="339"/>
        <v>0</v>
      </c>
      <c r="CR220" s="16">
        <f t="shared" si="339"/>
        <v>0</v>
      </c>
      <c r="CS220" s="16">
        <f t="shared" si="339"/>
        <v>0</v>
      </c>
      <c r="CT220" s="16">
        <f t="shared" si="339"/>
        <v>0</v>
      </c>
      <c r="CU220" s="16">
        <f t="shared" si="339"/>
        <v>0</v>
      </c>
      <c r="CV220" s="16">
        <f t="shared" si="339"/>
        <v>0</v>
      </c>
      <c r="CW220" s="16">
        <f t="shared" si="339"/>
        <v>0</v>
      </c>
      <c r="CX220" s="16">
        <f t="shared" si="340"/>
        <v>0</v>
      </c>
      <c r="CY220" s="16">
        <f t="shared" si="340"/>
        <v>0</v>
      </c>
      <c r="CZ220" s="16">
        <f t="shared" si="340"/>
        <v>0</v>
      </c>
      <c r="DA220" s="16">
        <f t="shared" si="340"/>
        <v>0</v>
      </c>
      <c r="DB220" s="16">
        <f t="shared" si="340"/>
        <v>0</v>
      </c>
      <c r="DC220" s="16">
        <f t="shared" si="340"/>
        <v>0</v>
      </c>
      <c r="DD220" s="16">
        <f t="shared" si="340"/>
        <v>0</v>
      </c>
      <c r="DE220" s="16">
        <f t="shared" si="340"/>
        <v>0</v>
      </c>
      <c r="DF220" s="16">
        <f t="shared" si="340"/>
        <v>0</v>
      </c>
      <c r="DG220" s="16">
        <f t="shared" si="340"/>
        <v>0</v>
      </c>
      <c r="DH220" s="16">
        <f t="shared" si="340"/>
        <v>0</v>
      </c>
      <c r="DI220" s="16">
        <f t="shared" si="340"/>
        <v>0</v>
      </c>
      <c r="DJ220" s="16">
        <f t="shared" si="340"/>
        <v>0</v>
      </c>
      <c r="DK220" s="16">
        <f t="shared" si="340"/>
        <v>0</v>
      </c>
      <c r="DL220" s="16">
        <f t="shared" si="345"/>
        <v>0</v>
      </c>
      <c r="DM220" s="16">
        <f t="shared" si="345"/>
        <v>0</v>
      </c>
      <c r="DN220" s="16">
        <f t="shared" si="345"/>
        <v>0</v>
      </c>
      <c r="DO220" s="16">
        <f t="shared" si="345"/>
        <v>0</v>
      </c>
      <c r="DP220" s="16">
        <f t="shared" si="345"/>
        <v>0</v>
      </c>
      <c r="DQ220" s="16">
        <f t="shared" si="345"/>
        <v>0</v>
      </c>
      <c r="DR220" s="16">
        <f t="shared" si="345"/>
        <v>0</v>
      </c>
      <c r="DS220" s="16">
        <f t="shared" si="345"/>
        <v>0</v>
      </c>
      <c r="DT220" s="16">
        <f t="shared" si="345"/>
        <v>0</v>
      </c>
      <c r="DU220" s="16">
        <f t="shared" si="345"/>
        <v>0</v>
      </c>
      <c r="DV220" s="16">
        <f t="shared" si="333"/>
        <v>0</v>
      </c>
      <c r="DW220" s="16">
        <f t="shared" si="333"/>
        <v>0</v>
      </c>
      <c r="DX220" s="16">
        <f t="shared" si="333"/>
        <v>0</v>
      </c>
      <c r="DY220" s="16">
        <f t="shared" si="333"/>
        <v>0</v>
      </c>
      <c r="DZ220" s="16">
        <f t="shared" si="333"/>
        <v>0</v>
      </c>
      <c r="EA220" s="16">
        <f t="shared" si="333"/>
        <v>0</v>
      </c>
      <c r="EB220" s="16">
        <f t="shared" si="333"/>
        <v>0</v>
      </c>
      <c r="EC220" s="16">
        <f t="shared" si="333"/>
        <v>0</v>
      </c>
      <c r="ED220" s="16">
        <f t="shared" si="333"/>
        <v>0</v>
      </c>
      <c r="EE220" s="16">
        <f t="shared" si="333"/>
        <v>0</v>
      </c>
      <c r="EF220" s="16">
        <f t="shared" si="333"/>
        <v>0</v>
      </c>
      <c r="EG220" s="16">
        <f t="shared" si="333"/>
        <v>0</v>
      </c>
      <c r="EH220" s="16">
        <f t="shared" si="333"/>
        <v>0</v>
      </c>
      <c r="EI220" s="16">
        <f t="shared" si="333"/>
        <v>0</v>
      </c>
      <c r="EJ220" s="16">
        <f t="shared" si="333"/>
        <v>0</v>
      </c>
      <c r="EK220" s="16">
        <f t="shared" si="333"/>
        <v>0</v>
      </c>
      <c r="EL220" s="16">
        <f t="shared" si="333"/>
        <v>0</v>
      </c>
      <c r="EM220" s="16">
        <f t="shared" si="333"/>
        <v>0</v>
      </c>
      <c r="EN220" s="16">
        <f t="shared" ref="DV220:EN234" si="349">IF($A220=EN$1,$D220,0)*$C220</f>
        <v>0</v>
      </c>
      <c r="EQ220" s="16">
        <f t="shared" si="330"/>
        <v>0</v>
      </c>
      <c r="ER220" s="16">
        <f t="shared" si="330"/>
        <v>0</v>
      </c>
      <c r="ES220" s="16">
        <f t="shared" si="330"/>
        <v>0</v>
      </c>
      <c r="ET220" s="16">
        <f t="shared" si="330"/>
        <v>0</v>
      </c>
      <c r="EU220" s="16">
        <f t="shared" si="330"/>
        <v>0</v>
      </c>
      <c r="EV220" s="16">
        <f t="shared" si="330"/>
        <v>60</v>
      </c>
      <c r="EW220" s="16">
        <f t="shared" si="330"/>
        <v>0</v>
      </c>
      <c r="EX220" s="16">
        <f t="shared" si="330"/>
        <v>0</v>
      </c>
      <c r="EY220" s="16">
        <f t="shared" si="330"/>
        <v>0</v>
      </c>
      <c r="EZ220" s="16">
        <f t="shared" si="330"/>
        <v>0</v>
      </c>
      <c r="FA220" s="16">
        <f t="shared" si="330"/>
        <v>0</v>
      </c>
      <c r="FB220" s="16">
        <f t="shared" si="330"/>
        <v>0</v>
      </c>
      <c r="FC220" s="16">
        <f t="shared" si="330"/>
        <v>0</v>
      </c>
      <c r="FD220" s="16">
        <f t="shared" si="330"/>
        <v>0</v>
      </c>
      <c r="FE220" s="16">
        <f t="shared" si="330"/>
        <v>0</v>
      </c>
      <c r="FF220" s="16">
        <f t="shared" ref="EQ220:FF236" si="350">IF($A220=FF$1,$E220,0)</f>
        <v>0</v>
      </c>
      <c r="FG220" s="16">
        <f t="shared" si="341"/>
        <v>0</v>
      </c>
      <c r="FH220" s="16">
        <f t="shared" si="341"/>
        <v>0</v>
      </c>
      <c r="FI220" s="16">
        <f t="shared" si="341"/>
        <v>0</v>
      </c>
      <c r="FJ220" s="16">
        <f t="shared" si="341"/>
        <v>0</v>
      </c>
      <c r="FK220" s="16">
        <f t="shared" si="341"/>
        <v>0</v>
      </c>
      <c r="FL220" s="16">
        <f t="shared" si="341"/>
        <v>0</v>
      </c>
      <c r="FM220" s="16">
        <f t="shared" si="341"/>
        <v>0</v>
      </c>
      <c r="FN220" s="16">
        <f t="shared" si="341"/>
        <v>0</v>
      </c>
      <c r="FO220" s="16">
        <f t="shared" si="341"/>
        <v>0</v>
      </c>
      <c r="FP220" s="16">
        <f t="shared" si="341"/>
        <v>0</v>
      </c>
      <c r="FQ220" s="16">
        <f t="shared" si="341"/>
        <v>0</v>
      </c>
      <c r="FR220" s="16">
        <f t="shared" si="341"/>
        <v>0</v>
      </c>
      <c r="FS220" s="16">
        <f t="shared" si="341"/>
        <v>0</v>
      </c>
      <c r="FT220" s="16">
        <f t="shared" si="341"/>
        <v>0</v>
      </c>
      <c r="FU220" s="16">
        <f t="shared" si="341"/>
        <v>0</v>
      </c>
      <c r="FV220" s="16">
        <f t="shared" si="341"/>
        <v>0</v>
      </c>
      <c r="FW220" s="16">
        <f t="shared" si="347"/>
        <v>0</v>
      </c>
      <c r="FX220" s="16">
        <f t="shared" si="347"/>
        <v>0</v>
      </c>
      <c r="FY220" s="16">
        <f t="shared" si="347"/>
        <v>0</v>
      </c>
      <c r="FZ220" s="16">
        <f t="shared" si="347"/>
        <v>0</v>
      </c>
      <c r="GA220" s="16">
        <f t="shared" si="347"/>
        <v>0</v>
      </c>
      <c r="GB220" s="16">
        <f t="shared" si="347"/>
        <v>0</v>
      </c>
      <c r="GC220" s="16">
        <f t="shared" si="347"/>
        <v>0</v>
      </c>
      <c r="GD220" s="16">
        <f t="shared" si="347"/>
        <v>0</v>
      </c>
      <c r="GE220" s="16">
        <f t="shared" si="347"/>
        <v>0</v>
      </c>
      <c r="GF220" s="16">
        <f t="shared" si="347"/>
        <v>0</v>
      </c>
      <c r="GG220" s="16">
        <f t="shared" si="347"/>
        <v>0</v>
      </c>
      <c r="GH220" s="16">
        <f t="shared" si="347"/>
        <v>0</v>
      </c>
      <c r="GI220" s="16">
        <f t="shared" si="347"/>
        <v>0</v>
      </c>
      <c r="GJ220" s="16">
        <f t="shared" si="347"/>
        <v>0</v>
      </c>
      <c r="GK220" s="16">
        <f t="shared" si="347"/>
        <v>0</v>
      </c>
      <c r="GL220" s="16">
        <f t="shared" si="347"/>
        <v>0</v>
      </c>
      <c r="GM220" s="16">
        <f t="shared" si="334"/>
        <v>0</v>
      </c>
      <c r="GN220" s="16">
        <f t="shared" si="334"/>
        <v>0</v>
      </c>
      <c r="GO220" s="16">
        <f t="shared" si="334"/>
        <v>0</v>
      </c>
      <c r="GP220" s="16">
        <f t="shared" si="334"/>
        <v>0</v>
      </c>
      <c r="GQ220" s="16">
        <f t="shared" si="334"/>
        <v>0</v>
      </c>
      <c r="GR220" s="16">
        <f t="shared" si="334"/>
        <v>0</v>
      </c>
      <c r="GS220" s="16">
        <f t="shared" si="334"/>
        <v>0</v>
      </c>
      <c r="GT220" s="16">
        <f t="shared" si="334"/>
        <v>0</v>
      </c>
      <c r="GU220" s="16">
        <f t="shared" si="334"/>
        <v>0</v>
      </c>
      <c r="GV220" s="16">
        <f t="shared" si="334"/>
        <v>0</v>
      </c>
      <c r="GW220" s="16">
        <f t="shared" si="334"/>
        <v>0</v>
      </c>
      <c r="GX220" s="16">
        <f t="shared" si="334"/>
        <v>0</v>
      </c>
      <c r="GY220" s="16">
        <f t="shared" si="334"/>
        <v>0</v>
      </c>
      <c r="GZ220" s="16">
        <f t="shared" si="334"/>
        <v>0</v>
      </c>
      <c r="HA220" s="16">
        <f t="shared" si="334"/>
        <v>0</v>
      </c>
      <c r="HB220" s="16">
        <f t="shared" si="335"/>
        <v>0</v>
      </c>
      <c r="HC220" s="16">
        <f t="shared" si="335"/>
        <v>0</v>
      </c>
      <c r="HD220" s="16">
        <f t="shared" si="335"/>
        <v>0</v>
      </c>
      <c r="HE220" s="16">
        <f t="shared" si="335"/>
        <v>0</v>
      </c>
      <c r="HF220" s="16">
        <f t="shared" si="335"/>
        <v>0</v>
      </c>
      <c r="HG220" s="16">
        <f t="shared" si="335"/>
        <v>0</v>
      </c>
      <c r="HH220" s="16">
        <f t="shared" si="335"/>
        <v>0</v>
      </c>
      <c r="HI220" s="16">
        <f t="shared" si="335"/>
        <v>0</v>
      </c>
      <c r="HJ220" s="16">
        <f t="shared" si="335"/>
        <v>0</v>
      </c>
      <c r="HK220" s="16">
        <f t="shared" si="335"/>
        <v>0</v>
      </c>
      <c r="HL220" s="16">
        <f t="shared" si="335"/>
        <v>0</v>
      </c>
      <c r="HM220" s="16">
        <f t="shared" si="335"/>
        <v>0</v>
      </c>
      <c r="HN220" s="16">
        <f t="shared" si="335"/>
        <v>0</v>
      </c>
      <c r="HO220" s="16">
        <f t="shared" si="335"/>
        <v>0</v>
      </c>
      <c r="HP220" s="16">
        <f t="shared" si="335"/>
        <v>0</v>
      </c>
      <c r="HQ220" s="16">
        <f t="shared" si="331"/>
        <v>0</v>
      </c>
      <c r="HR220" s="16">
        <f t="shared" si="331"/>
        <v>0</v>
      </c>
      <c r="HS220" s="16">
        <f t="shared" si="331"/>
        <v>0</v>
      </c>
      <c r="HT220" s="16">
        <f t="shared" si="331"/>
        <v>0</v>
      </c>
      <c r="HU220" s="16">
        <f t="shared" si="331"/>
        <v>0</v>
      </c>
      <c r="HV220" s="16">
        <f t="shared" si="331"/>
        <v>0</v>
      </c>
      <c r="HW220" s="16">
        <f t="shared" si="331"/>
        <v>0</v>
      </c>
      <c r="HX220" s="16">
        <f t="shared" si="331"/>
        <v>0</v>
      </c>
      <c r="HY220" s="16">
        <f t="shared" si="331"/>
        <v>0</v>
      </c>
      <c r="HZ220" s="16">
        <f t="shared" si="331"/>
        <v>0</v>
      </c>
      <c r="IA220" s="16">
        <f t="shared" si="331"/>
        <v>0</v>
      </c>
      <c r="IB220" s="16">
        <f t="shared" si="331"/>
        <v>0</v>
      </c>
      <c r="IC220" s="16">
        <f t="shared" si="331"/>
        <v>0</v>
      </c>
      <c r="ID220" s="16">
        <f t="shared" si="331"/>
        <v>0</v>
      </c>
      <c r="IE220" s="16">
        <f t="shared" si="331"/>
        <v>0</v>
      </c>
      <c r="IF220" s="16">
        <f t="shared" si="331"/>
        <v>0</v>
      </c>
      <c r="IG220" s="16">
        <f t="shared" si="329"/>
        <v>0</v>
      </c>
      <c r="IH220" s="16">
        <f t="shared" si="325"/>
        <v>0</v>
      </c>
      <c r="II220" s="16">
        <f t="shared" si="346"/>
        <v>0</v>
      </c>
      <c r="IJ220" s="16">
        <f t="shared" si="346"/>
        <v>0</v>
      </c>
      <c r="IK220" s="16">
        <f t="shared" si="346"/>
        <v>0</v>
      </c>
      <c r="IL220" s="16">
        <f t="shared" si="346"/>
        <v>0</v>
      </c>
      <c r="IM220" s="16">
        <f t="shared" si="346"/>
        <v>0</v>
      </c>
      <c r="IN220" s="16">
        <f t="shared" si="346"/>
        <v>0</v>
      </c>
      <c r="IO220" s="16">
        <f t="shared" si="346"/>
        <v>0</v>
      </c>
      <c r="IP220" s="16">
        <f t="shared" si="346"/>
        <v>0</v>
      </c>
      <c r="IQ220" s="16">
        <f t="shared" si="346"/>
        <v>0</v>
      </c>
      <c r="IR220" s="16">
        <f t="shared" si="346"/>
        <v>0</v>
      </c>
      <c r="IS220" s="16">
        <f t="shared" si="336"/>
        <v>0</v>
      </c>
      <c r="IT220" s="16">
        <f t="shared" si="336"/>
        <v>0</v>
      </c>
      <c r="IU220" s="16">
        <f t="shared" si="336"/>
        <v>0</v>
      </c>
      <c r="IV220" s="16">
        <f t="shared" si="336"/>
        <v>0</v>
      </c>
      <c r="IW220" s="16">
        <f t="shared" si="336"/>
        <v>0</v>
      </c>
      <c r="IX220" s="16">
        <f t="shared" si="336"/>
        <v>0</v>
      </c>
      <c r="IY220" s="16">
        <f t="shared" si="336"/>
        <v>0</v>
      </c>
      <c r="IZ220" s="16">
        <f t="shared" si="336"/>
        <v>0</v>
      </c>
      <c r="JA220" s="16">
        <f t="shared" si="336"/>
        <v>0</v>
      </c>
      <c r="JB220" s="16">
        <f t="shared" si="336"/>
        <v>0</v>
      </c>
      <c r="JC220" s="16">
        <f t="shared" si="336"/>
        <v>0</v>
      </c>
      <c r="JD220" s="16">
        <f t="shared" si="336"/>
        <v>0</v>
      </c>
      <c r="JE220" s="16">
        <f t="shared" si="336"/>
        <v>0</v>
      </c>
      <c r="JF220" s="16">
        <f t="shared" si="336"/>
        <v>0</v>
      </c>
      <c r="JG220" s="16">
        <f t="shared" si="336"/>
        <v>0</v>
      </c>
      <c r="JH220" s="16">
        <f t="shared" si="336"/>
        <v>0</v>
      </c>
      <c r="JI220" s="16">
        <f t="shared" si="336"/>
        <v>0</v>
      </c>
      <c r="JJ220" s="16">
        <f t="shared" si="336"/>
        <v>0</v>
      </c>
      <c r="JK220" s="16">
        <f t="shared" ref="JK220" si="351">IF($A220=JK$1,$E220,0)</f>
        <v>0</v>
      </c>
      <c r="JN220" s="16">
        <f t="shared" si="343"/>
        <v>0</v>
      </c>
      <c r="JO220" s="16">
        <f t="shared" si="343"/>
        <v>0</v>
      </c>
      <c r="JP220" s="16">
        <f t="shared" si="343"/>
        <v>0</v>
      </c>
      <c r="JQ220" s="16">
        <f t="shared" si="343"/>
        <v>0</v>
      </c>
      <c r="JR220" s="16">
        <f t="shared" si="343"/>
        <v>0</v>
      </c>
      <c r="JS220" s="16">
        <f t="shared" si="343"/>
        <v>0</v>
      </c>
      <c r="JT220" s="16">
        <f t="shared" si="343"/>
        <v>0</v>
      </c>
      <c r="JU220" s="16">
        <f t="shared" si="343"/>
        <v>0</v>
      </c>
      <c r="JV220" s="16">
        <f t="shared" si="343"/>
        <v>0</v>
      </c>
      <c r="JW220" s="16">
        <f t="shared" si="343"/>
        <v>0</v>
      </c>
      <c r="JX220" s="16">
        <f t="shared" si="343"/>
        <v>0</v>
      </c>
      <c r="JY220" s="16">
        <f t="shared" si="343"/>
        <v>0</v>
      </c>
      <c r="JZ220" s="16">
        <f t="shared" si="343"/>
        <v>0</v>
      </c>
      <c r="KA220" s="16">
        <f t="shared" si="343"/>
        <v>0</v>
      </c>
      <c r="KB220" s="16">
        <f t="shared" si="343"/>
        <v>0</v>
      </c>
      <c r="KC220" s="16">
        <f t="shared" si="343"/>
        <v>0</v>
      </c>
      <c r="KD220" s="16">
        <f t="shared" si="348"/>
        <v>0</v>
      </c>
      <c r="KE220" s="16">
        <f t="shared" si="348"/>
        <v>0</v>
      </c>
      <c r="KF220" s="16">
        <f t="shared" si="348"/>
        <v>0</v>
      </c>
      <c r="KG220" s="16">
        <f t="shared" si="348"/>
        <v>0</v>
      </c>
      <c r="KH220" s="16">
        <f t="shared" si="348"/>
        <v>0</v>
      </c>
      <c r="KI220" s="16">
        <f t="shared" si="348"/>
        <v>0</v>
      </c>
      <c r="KJ220" s="16">
        <f t="shared" si="348"/>
        <v>0</v>
      </c>
      <c r="KK220" s="16">
        <f t="shared" si="337"/>
        <v>0</v>
      </c>
      <c r="KL220" s="16">
        <f t="shared" si="337"/>
        <v>0</v>
      </c>
      <c r="KM220" s="16">
        <f t="shared" si="337"/>
        <v>0</v>
      </c>
      <c r="KN220" s="16">
        <f t="shared" si="337"/>
        <v>0</v>
      </c>
      <c r="KO220" s="16">
        <f t="shared" si="337"/>
        <v>1</v>
      </c>
      <c r="KP220" s="16">
        <f t="shared" si="337"/>
        <v>0</v>
      </c>
      <c r="KQ220" s="16">
        <f t="shared" si="337"/>
        <v>0</v>
      </c>
      <c r="KR220" s="16">
        <f t="shared" si="337"/>
        <v>0</v>
      </c>
      <c r="KS220" s="16">
        <f t="shared" si="337"/>
        <v>0</v>
      </c>
      <c r="KT220" s="16">
        <f t="shared" si="337"/>
        <v>0</v>
      </c>
      <c r="KU220" s="16">
        <f t="shared" si="337"/>
        <v>0</v>
      </c>
      <c r="KV220" s="16">
        <f t="shared" si="337"/>
        <v>0</v>
      </c>
      <c r="KW220" s="16">
        <f t="shared" si="337"/>
        <v>0</v>
      </c>
      <c r="KX220" s="16">
        <f t="shared" si="337"/>
        <v>0</v>
      </c>
    </row>
    <row r="221" spans="1:310">
      <c r="A221" s="2" t="s">
        <v>35</v>
      </c>
      <c r="B221" s="2" t="s">
        <v>15</v>
      </c>
      <c r="C221" s="2">
        <v>1</v>
      </c>
      <c r="D221" s="3">
        <v>60</v>
      </c>
      <c r="E221" s="3">
        <f>50+10</f>
        <v>60</v>
      </c>
      <c r="F221" s="3">
        <f t="shared" si="324"/>
        <v>0</v>
      </c>
      <c r="G221" s="4"/>
      <c r="J221" s="2">
        <v>221</v>
      </c>
      <c r="K221" s="5"/>
      <c r="L221" s="5"/>
      <c r="M221" s="3"/>
      <c r="T221" s="16">
        <f t="shared" si="344"/>
        <v>0</v>
      </c>
      <c r="U221" s="16">
        <f t="shared" si="344"/>
        <v>0</v>
      </c>
      <c r="V221" s="16">
        <f t="shared" si="344"/>
        <v>0</v>
      </c>
      <c r="W221" s="16">
        <f t="shared" si="344"/>
        <v>0</v>
      </c>
      <c r="X221" s="16">
        <f t="shared" si="344"/>
        <v>0</v>
      </c>
      <c r="Y221" s="16">
        <f t="shared" si="344"/>
        <v>0</v>
      </c>
      <c r="Z221" s="16">
        <f t="shared" si="344"/>
        <v>0</v>
      </c>
      <c r="AA221" s="16">
        <f t="shared" si="344"/>
        <v>0</v>
      </c>
      <c r="AB221" s="16">
        <f t="shared" si="344"/>
        <v>0</v>
      </c>
      <c r="AC221" s="16">
        <f t="shared" si="344"/>
        <v>0</v>
      </c>
      <c r="AD221" s="16">
        <f t="shared" si="344"/>
        <v>0</v>
      </c>
      <c r="AE221" s="16">
        <f t="shared" si="344"/>
        <v>0</v>
      </c>
      <c r="AF221" s="16">
        <f t="shared" si="344"/>
        <v>60</v>
      </c>
      <c r="AG221" s="16">
        <f t="shared" si="344"/>
        <v>0</v>
      </c>
      <c r="AH221" s="16">
        <f t="shared" si="344"/>
        <v>0</v>
      </c>
      <c r="AI221" s="16">
        <f t="shared" si="344"/>
        <v>0</v>
      </c>
      <c r="AJ221" s="16">
        <f t="shared" si="332"/>
        <v>0</v>
      </c>
      <c r="AK221" s="16">
        <f t="shared" si="332"/>
        <v>0</v>
      </c>
      <c r="AL221" s="16">
        <f t="shared" si="332"/>
        <v>0</v>
      </c>
      <c r="AM221" s="16">
        <f t="shared" si="332"/>
        <v>0</v>
      </c>
      <c r="AN221" s="16">
        <f t="shared" si="332"/>
        <v>0</v>
      </c>
      <c r="AO221" s="16">
        <f t="shared" si="332"/>
        <v>0</v>
      </c>
      <c r="AP221" s="16">
        <f t="shared" si="332"/>
        <v>0</v>
      </c>
      <c r="AQ221" s="16">
        <f t="shared" si="332"/>
        <v>0</v>
      </c>
      <c r="AR221" s="16">
        <f t="shared" si="332"/>
        <v>0</v>
      </c>
      <c r="AS221" s="16">
        <f t="shared" si="332"/>
        <v>0</v>
      </c>
      <c r="AT221" s="16">
        <f t="shared" si="332"/>
        <v>0</v>
      </c>
      <c r="AU221" s="16">
        <f t="shared" si="332"/>
        <v>0</v>
      </c>
      <c r="AV221" s="16">
        <f t="shared" si="332"/>
        <v>0</v>
      </c>
      <c r="AW221" s="16">
        <f t="shared" si="332"/>
        <v>0</v>
      </c>
      <c r="AX221" s="16">
        <f t="shared" si="332"/>
        <v>0</v>
      </c>
      <c r="AY221" s="16">
        <f t="shared" si="332"/>
        <v>0</v>
      </c>
      <c r="AZ221" s="16">
        <f t="shared" si="326"/>
        <v>0</v>
      </c>
      <c r="BA221" s="16">
        <f t="shared" si="326"/>
        <v>0</v>
      </c>
      <c r="BB221" s="16">
        <f t="shared" si="326"/>
        <v>0</v>
      </c>
      <c r="BC221" s="16">
        <f t="shared" si="326"/>
        <v>0</v>
      </c>
      <c r="BD221" s="16">
        <f t="shared" si="326"/>
        <v>0</v>
      </c>
      <c r="BE221" s="16">
        <f t="shared" si="326"/>
        <v>0</v>
      </c>
      <c r="BF221" s="16">
        <f t="shared" si="326"/>
        <v>0</v>
      </c>
      <c r="BG221" s="16">
        <f t="shared" si="326"/>
        <v>0</v>
      </c>
      <c r="BH221" s="16">
        <f t="shared" si="326"/>
        <v>0</v>
      </c>
      <c r="BI221" s="16">
        <f t="shared" si="326"/>
        <v>0</v>
      </c>
      <c r="BJ221" s="16">
        <f t="shared" si="326"/>
        <v>0</v>
      </c>
      <c r="BK221" s="16">
        <f t="shared" si="326"/>
        <v>0</v>
      </c>
      <c r="BL221" s="16">
        <f t="shared" si="326"/>
        <v>0</v>
      </c>
      <c r="BM221" s="16">
        <f t="shared" ref="BM221:CB237" si="352">IF($A221=BM$1,$D221,0)*$C221</f>
        <v>0</v>
      </c>
      <c r="BN221" s="16">
        <f t="shared" si="352"/>
        <v>0</v>
      </c>
      <c r="BO221" s="16">
        <f t="shared" si="352"/>
        <v>0</v>
      </c>
      <c r="BP221" s="16">
        <f t="shared" si="352"/>
        <v>0</v>
      </c>
      <c r="BQ221" s="16">
        <f t="shared" si="352"/>
        <v>0</v>
      </c>
      <c r="BR221" s="16">
        <f t="shared" si="352"/>
        <v>0</v>
      </c>
      <c r="BS221" s="16">
        <f t="shared" si="352"/>
        <v>0</v>
      </c>
      <c r="BT221" s="16">
        <f t="shared" si="352"/>
        <v>0</v>
      </c>
      <c r="BU221" s="16">
        <f t="shared" si="352"/>
        <v>0</v>
      </c>
      <c r="BV221" s="16">
        <f t="shared" si="352"/>
        <v>0</v>
      </c>
      <c r="BW221" s="16">
        <f t="shared" si="352"/>
        <v>0</v>
      </c>
      <c r="BX221" s="16">
        <f t="shared" si="352"/>
        <v>0</v>
      </c>
      <c r="BY221" s="16">
        <f t="shared" si="352"/>
        <v>0</v>
      </c>
      <c r="BZ221" s="16">
        <f t="shared" si="352"/>
        <v>0</v>
      </c>
      <c r="CA221" s="16">
        <f t="shared" si="352"/>
        <v>0</v>
      </c>
      <c r="CB221" s="16">
        <f t="shared" si="352"/>
        <v>0</v>
      </c>
      <c r="CC221" s="16">
        <f t="shared" si="342"/>
        <v>0</v>
      </c>
      <c r="CD221" s="16">
        <f t="shared" si="342"/>
        <v>0</v>
      </c>
      <c r="CE221" s="16">
        <f t="shared" si="342"/>
        <v>0</v>
      </c>
      <c r="CF221" s="16">
        <f t="shared" si="338"/>
        <v>0</v>
      </c>
      <c r="CG221" s="16">
        <f t="shared" si="338"/>
        <v>0</v>
      </c>
      <c r="CH221" s="16">
        <f t="shared" si="339"/>
        <v>0</v>
      </c>
      <c r="CI221" s="16">
        <f t="shared" si="339"/>
        <v>0</v>
      </c>
      <c r="CJ221" s="16">
        <f t="shared" si="339"/>
        <v>0</v>
      </c>
      <c r="CK221" s="16">
        <f t="shared" si="339"/>
        <v>0</v>
      </c>
      <c r="CL221" s="16">
        <f t="shared" si="339"/>
        <v>0</v>
      </c>
      <c r="CM221" s="16">
        <f t="shared" si="339"/>
        <v>0</v>
      </c>
      <c r="CN221" s="16">
        <f t="shared" si="339"/>
        <v>0</v>
      </c>
      <c r="CO221" s="16">
        <f t="shared" si="339"/>
        <v>0</v>
      </c>
      <c r="CP221" s="16">
        <f t="shared" si="339"/>
        <v>0</v>
      </c>
      <c r="CQ221" s="16">
        <f t="shared" si="339"/>
        <v>0</v>
      </c>
      <c r="CR221" s="16">
        <f t="shared" si="339"/>
        <v>0</v>
      </c>
      <c r="CS221" s="16">
        <f t="shared" si="339"/>
        <v>0</v>
      </c>
      <c r="CT221" s="16">
        <f t="shared" si="339"/>
        <v>0</v>
      </c>
      <c r="CU221" s="16">
        <f t="shared" si="339"/>
        <v>0</v>
      </c>
      <c r="CV221" s="16">
        <f t="shared" si="339"/>
        <v>0</v>
      </c>
      <c r="CW221" s="16">
        <f t="shared" si="339"/>
        <v>0</v>
      </c>
      <c r="CX221" s="16">
        <f t="shared" si="340"/>
        <v>0</v>
      </c>
      <c r="CY221" s="16">
        <f t="shared" si="340"/>
        <v>0</v>
      </c>
      <c r="CZ221" s="16">
        <f t="shared" si="340"/>
        <v>0</v>
      </c>
      <c r="DA221" s="16">
        <f t="shared" si="340"/>
        <v>0</v>
      </c>
      <c r="DB221" s="16">
        <f t="shared" si="340"/>
        <v>0</v>
      </c>
      <c r="DC221" s="16">
        <f t="shared" si="340"/>
        <v>0</v>
      </c>
      <c r="DD221" s="16">
        <f t="shared" si="340"/>
        <v>0</v>
      </c>
      <c r="DE221" s="16">
        <f t="shared" si="340"/>
        <v>0</v>
      </c>
      <c r="DF221" s="16">
        <f t="shared" si="340"/>
        <v>0</v>
      </c>
      <c r="DG221" s="16">
        <f t="shared" si="340"/>
        <v>0</v>
      </c>
      <c r="DH221" s="16">
        <f t="shared" si="340"/>
        <v>0</v>
      </c>
      <c r="DI221" s="16">
        <f t="shared" si="340"/>
        <v>0</v>
      </c>
      <c r="DJ221" s="16">
        <f t="shared" si="340"/>
        <v>0</v>
      </c>
      <c r="DK221" s="16">
        <f t="shared" si="340"/>
        <v>0</v>
      </c>
      <c r="DL221" s="16">
        <f t="shared" si="345"/>
        <v>0</v>
      </c>
      <c r="DM221" s="16">
        <f t="shared" si="345"/>
        <v>0</v>
      </c>
      <c r="DN221" s="16">
        <f t="shared" si="345"/>
        <v>0</v>
      </c>
      <c r="DO221" s="16">
        <f t="shared" si="345"/>
        <v>0</v>
      </c>
      <c r="DP221" s="16">
        <f t="shared" si="345"/>
        <v>0</v>
      </c>
      <c r="DQ221" s="16">
        <f t="shared" si="345"/>
        <v>0</v>
      </c>
      <c r="DR221" s="16">
        <f t="shared" si="345"/>
        <v>0</v>
      </c>
      <c r="DS221" s="16">
        <f t="shared" si="345"/>
        <v>0</v>
      </c>
      <c r="DT221" s="16">
        <f t="shared" si="345"/>
        <v>0</v>
      </c>
      <c r="DU221" s="16">
        <f t="shared" si="345"/>
        <v>0</v>
      </c>
      <c r="DV221" s="16">
        <f t="shared" si="349"/>
        <v>0</v>
      </c>
      <c r="DW221" s="16">
        <f t="shared" si="349"/>
        <v>0</v>
      </c>
      <c r="DX221" s="16">
        <f t="shared" si="349"/>
        <v>0</v>
      </c>
      <c r="DY221" s="16">
        <f t="shared" si="349"/>
        <v>0</v>
      </c>
      <c r="DZ221" s="16">
        <f t="shared" si="349"/>
        <v>0</v>
      </c>
      <c r="EA221" s="16">
        <f t="shared" si="349"/>
        <v>0</v>
      </c>
      <c r="EB221" s="16">
        <f t="shared" si="349"/>
        <v>0</v>
      </c>
      <c r="EC221" s="16">
        <f t="shared" si="349"/>
        <v>0</v>
      </c>
      <c r="ED221" s="16">
        <f t="shared" si="349"/>
        <v>0</v>
      </c>
      <c r="EE221" s="16">
        <f t="shared" si="349"/>
        <v>0</v>
      </c>
      <c r="EF221" s="16">
        <f t="shared" si="349"/>
        <v>0</v>
      </c>
      <c r="EG221" s="16">
        <f t="shared" si="349"/>
        <v>0</v>
      </c>
      <c r="EH221" s="16">
        <f t="shared" si="349"/>
        <v>0</v>
      </c>
      <c r="EI221" s="16">
        <f t="shared" si="349"/>
        <v>0</v>
      </c>
      <c r="EJ221" s="16">
        <f t="shared" si="349"/>
        <v>0</v>
      </c>
      <c r="EK221" s="16">
        <f t="shared" si="349"/>
        <v>0</v>
      </c>
      <c r="EL221" s="16">
        <f t="shared" si="349"/>
        <v>0</v>
      </c>
      <c r="EM221" s="16">
        <f t="shared" si="349"/>
        <v>0</v>
      </c>
      <c r="EN221" s="16">
        <f t="shared" si="349"/>
        <v>0</v>
      </c>
      <c r="EQ221" s="16">
        <f t="shared" si="350"/>
        <v>0</v>
      </c>
      <c r="ER221" s="16">
        <f t="shared" si="350"/>
        <v>0</v>
      </c>
      <c r="ES221" s="16">
        <f t="shared" si="350"/>
        <v>0</v>
      </c>
      <c r="ET221" s="16">
        <f t="shared" si="350"/>
        <v>0</v>
      </c>
      <c r="EU221" s="16">
        <f t="shared" si="350"/>
        <v>0</v>
      </c>
      <c r="EV221" s="16">
        <f t="shared" si="350"/>
        <v>0</v>
      </c>
      <c r="EW221" s="16">
        <f t="shared" si="350"/>
        <v>0</v>
      </c>
      <c r="EX221" s="16">
        <f t="shared" si="350"/>
        <v>0</v>
      </c>
      <c r="EY221" s="16">
        <f t="shared" si="350"/>
        <v>0</v>
      </c>
      <c r="EZ221" s="16">
        <f t="shared" si="350"/>
        <v>0</v>
      </c>
      <c r="FA221" s="16">
        <f t="shared" si="350"/>
        <v>0</v>
      </c>
      <c r="FB221" s="16">
        <f t="shared" si="350"/>
        <v>0</v>
      </c>
      <c r="FC221" s="16">
        <f t="shared" si="350"/>
        <v>60</v>
      </c>
      <c r="FD221" s="16">
        <f t="shared" si="350"/>
        <v>0</v>
      </c>
      <c r="FE221" s="16">
        <f t="shared" si="350"/>
        <v>0</v>
      </c>
      <c r="FF221" s="16">
        <f t="shared" si="350"/>
        <v>0</v>
      </c>
      <c r="FG221" s="16">
        <f t="shared" si="341"/>
        <v>0</v>
      </c>
      <c r="FH221" s="16">
        <f t="shared" si="341"/>
        <v>0</v>
      </c>
      <c r="FI221" s="16">
        <f t="shared" si="341"/>
        <v>0</v>
      </c>
      <c r="FJ221" s="16">
        <f t="shared" si="341"/>
        <v>0</v>
      </c>
      <c r="FK221" s="16">
        <f t="shared" si="341"/>
        <v>0</v>
      </c>
      <c r="FL221" s="16">
        <f t="shared" si="341"/>
        <v>0</v>
      </c>
      <c r="FM221" s="16">
        <f t="shared" si="341"/>
        <v>0</v>
      </c>
      <c r="FN221" s="16">
        <f t="shared" si="341"/>
        <v>0</v>
      </c>
      <c r="FO221" s="16">
        <f t="shared" si="341"/>
        <v>0</v>
      </c>
      <c r="FP221" s="16">
        <f t="shared" si="341"/>
        <v>0</v>
      </c>
      <c r="FQ221" s="16">
        <f t="shared" si="341"/>
        <v>0</v>
      </c>
      <c r="FR221" s="16">
        <f t="shared" si="341"/>
        <v>0</v>
      </c>
      <c r="FS221" s="16">
        <f t="shared" si="341"/>
        <v>0</v>
      </c>
      <c r="FT221" s="16">
        <f t="shared" si="341"/>
        <v>0</v>
      </c>
      <c r="FU221" s="16">
        <f t="shared" si="341"/>
        <v>0</v>
      </c>
      <c r="FV221" s="16">
        <f t="shared" si="341"/>
        <v>0</v>
      </c>
      <c r="FW221" s="16">
        <f t="shared" si="347"/>
        <v>0</v>
      </c>
      <c r="FX221" s="16">
        <f t="shared" si="347"/>
        <v>0</v>
      </c>
      <c r="FY221" s="16">
        <f t="shared" si="347"/>
        <v>0</v>
      </c>
      <c r="FZ221" s="16">
        <f t="shared" si="347"/>
        <v>0</v>
      </c>
      <c r="GA221" s="16">
        <f t="shared" si="347"/>
        <v>0</v>
      </c>
      <c r="GB221" s="16">
        <f t="shared" si="347"/>
        <v>0</v>
      </c>
      <c r="GC221" s="16">
        <f t="shared" si="347"/>
        <v>0</v>
      </c>
      <c r="GD221" s="16">
        <f t="shared" si="347"/>
        <v>0</v>
      </c>
      <c r="GE221" s="16">
        <f t="shared" si="347"/>
        <v>0</v>
      </c>
      <c r="GF221" s="16">
        <f t="shared" si="347"/>
        <v>0</v>
      </c>
      <c r="GG221" s="16">
        <f t="shared" si="347"/>
        <v>0</v>
      </c>
      <c r="GH221" s="16">
        <f t="shared" si="347"/>
        <v>0</v>
      </c>
      <c r="GI221" s="16">
        <f t="shared" si="347"/>
        <v>0</v>
      </c>
      <c r="GJ221" s="16">
        <f t="shared" si="347"/>
        <v>0</v>
      </c>
      <c r="GK221" s="16">
        <f t="shared" si="347"/>
        <v>0</v>
      </c>
      <c r="GL221" s="16">
        <f t="shared" si="347"/>
        <v>0</v>
      </c>
      <c r="GM221" s="16">
        <f t="shared" si="334"/>
        <v>0</v>
      </c>
      <c r="GN221" s="16">
        <f t="shared" si="334"/>
        <v>0</v>
      </c>
      <c r="GO221" s="16">
        <f t="shared" si="334"/>
        <v>0</v>
      </c>
      <c r="GP221" s="16">
        <f t="shared" si="334"/>
        <v>0</v>
      </c>
      <c r="GQ221" s="16">
        <f t="shared" si="334"/>
        <v>0</v>
      </c>
      <c r="GR221" s="16">
        <f t="shared" si="334"/>
        <v>0</v>
      </c>
      <c r="GS221" s="16">
        <f t="shared" si="334"/>
        <v>0</v>
      </c>
      <c r="GT221" s="16">
        <f t="shared" si="334"/>
        <v>0</v>
      </c>
      <c r="GU221" s="16">
        <f t="shared" si="334"/>
        <v>0</v>
      </c>
      <c r="GV221" s="16">
        <f t="shared" si="334"/>
        <v>0</v>
      </c>
      <c r="GW221" s="16">
        <f t="shared" si="334"/>
        <v>0</v>
      </c>
      <c r="GX221" s="16">
        <f t="shared" si="334"/>
        <v>0</v>
      </c>
      <c r="GY221" s="16">
        <f t="shared" si="334"/>
        <v>0</v>
      </c>
      <c r="GZ221" s="16">
        <f t="shared" si="334"/>
        <v>0</v>
      </c>
      <c r="HA221" s="16">
        <f t="shared" si="334"/>
        <v>0</v>
      </c>
      <c r="HB221" s="16">
        <f t="shared" si="335"/>
        <v>0</v>
      </c>
      <c r="HC221" s="16">
        <f t="shared" si="335"/>
        <v>0</v>
      </c>
      <c r="HD221" s="16">
        <f t="shared" si="335"/>
        <v>0</v>
      </c>
      <c r="HE221" s="16">
        <f t="shared" si="335"/>
        <v>0</v>
      </c>
      <c r="HF221" s="16">
        <f t="shared" si="335"/>
        <v>0</v>
      </c>
      <c r="HG221" s="16">
        <f t="shared" si="335"/>
        <v>0</v>
      </c>
      <c r="HH221" s="16">
        <f t="shared" si="335"/>
        <v>0</v>
      </c>
      <c r="HI221" s="16">
        <f t="shared" si="335"/>
        <v>0</v>
      </c>
      <c r="HJ221" s="16">
        <f t="shared" si="335"/>
        <v>0</v>
      </c>
      <c r="HK221" s="16">
        <f t="shared" si="335"/>
        <v>0</v>
      </c>
      <c r="HL221" s="16">
        <f t="shared" si="335"/>
        <v>0</v>
      </c>
      <c r="HM221" s="16">
        <f t="shared" si="335"/>
        <v>0</v>
      </c>
      <c r="HN221" s="16">
        <f t="shared" si="335"/>
        <v>0</v>
      </c>
      <c r="HO221" s="16">
        <f t="shared" si="335"/>
        <v>0</v>
      </c>
      <c r="HP221" s="16">
        <f t="shared" si="335"/>
        <v>0</v>
      </c>
      <c r="HQ221" s="16">
        <f t="shared" si="331"/>
        <v>0</v>
      </c>
      <c r="HR221" s="16">
        <f t="shared" si="331"/>
        <v>0</v>
      </c>
      <c r="HS221" s="16">
        <f t="shared" si="331"/>
        <v>0</v>
      </c>
      <c r="HT221" s="16">
        <f t="shared" si="331"/>
        <v>0</v>
      </c>
      <c r="HU221" s="16">
        <f t="shared" si="331"/>
        <v>0</v>
      </c>
      <c r="HV221" s="16">
        <f t="shared" si="331"/>
        <v>0</v>
      </c>
      <c r="HW221" s="16">
        <f t="shared" si="331"/>
        <v>0</v>
      </c>
      <c r="HX221" s="16">
        <f t="shared" si="331"/>
        <v>0</v>
      </c>
      <c r="HY221" s="16">
        <f t="shared" si="331"/>
        <v>0</v>
      </c>
      <c r="HZ221" s="16">
        <f t="shared" si="331"/>
        <v>0</v>
      </c>
      <c r="IA221" s="16">
        <f t="shared" si="331"/>
        <v>0</v>
      </c>
      <c r="IB221" s="16">
        <f t="shared" si="331"/>
        <v>0</v>
      </c>
      <c r="IC221" s="16">
        <f t="shared" si="331"/>
        <v>0</v>
      </c>
      <c r="ID221" s="16">
        <f t="shared" si="331"/>
        <v>0</v>
      </c>
      <c r="IE221" s="16">
        <f t="shared" si="331"/>
        <v>0</v>
      </c>
      <c r="IF221" s="16">
        <f t="shared" ref="IF221:IU239" si="353">IF($A221=IF$1,$E221,0)</f>
        <v>0</v>
      </c>
      <c r="IG221" s="16">
        <f t="shared" si="353"/>
        <v>0</v>
      </c>
      <c r="IH221" s="16">
        <f t="shared" si="353"/>
        <v>0</v>
      </c>
      <c r="II221" s="16">
        <f t="shared" si="353"/>
        <v>0</v>
      </c>
      <c r="IJ221" s="16">
        <f t="shared" si="353"/>
        <v>0</v>
      </c>
      <c r="IK221" s="16">
        <f t="shared" si="353"/>
        <v>0</v>
      </c>
      <c r="IL221" s="16">
        <f t="shared" si="353"/>
        <v>0</v>
      </c>
      <c r="IM221" s="16">
        <f t="shared" si="353"/>
        <v>0</v>
      </c>
      <c r="IN221" s="16">
        <f t="shared" si="353"/>
        <v>0</v>
      </c>
      <c r="IO221" s="16">
        <f t="shared" si="353"/>
        <v>0</v>
      </c>
      <c r="IP221" s="16">
        <f t="shared" si="353"/>
        <v>0</v>
      </c>
      <c r="IQ221" s="16">
        <f t="shared" si="353"/>
        <v>0</v>
      </c>
      <c r="IR221" s="16">
        <f t="shared" si="353"/>
        <v>0</v>
      </c>
      <c r="IS221" s="16">
        <f t="shared" si="353"/>
        <v>0</v>
      </c>
      <c r="IT221" s="16">
        <f t="shared" si="353"/>
        <v>0</v>
      </c>
      <c r="IU221" s="16">
        <f t="shared" si="353"/>
        <v>0</v>
      </c>
      <c r="IV221" s="16">
        <f t="shared" ref="IS221:JK234" si="354">IF($A221=IV$1,$E221,0)</f>
        <v>0</v>
      </c>
      <c r="IW221" s="16">
        <f t="shared" si="354"/>
        <v>0</v>
      </c>
      <c r="IX221" s="16">
        <f t="shared" si="354"/>
        <v>0</v>
      </c>
      <c r="IY221" s="16">
        <f t="shared" si="354"/>
        <v>0</v>
      </c>
      <c r="IZ221" s="16">
        <f t="shared" si="354"/>
        <v>0</v>
      </c>
      <c r="JA221" s="16">
        <f t="shared" si="354"/>
        <v>0</v>
      </c>
      <c r="JB221" s="16">
        <f t="shared" si="354"/>
        <v>0</v>
      </c>
      <c r="JC221" s="16">
        <f t="shared" si="354"/>
        <v>0</v>
      </c>
      <c r="JD221" s="16">
        <f t="shared" si="354"/>
        <v>0</v>
      </c>
      <c r="JE221" s="16">
        <f t="shared" si="354"/>
        <v>0</v>
      </c>
      <c r="JF221" s="16">
        <f t="shared" si="354"/>
        <v>0</v>
      </c>
      <c r="JG221" s="16">
        <f t="shared" si="354"/>
        <v>0</v>
      </c>
      <c r="JH221" s="16">
        <f t="shared" si="354"/>
        <v>0</v>
      </c>
      <c r="JI221" s="16">
        <f t="shared" si="354"/>
        <v>0</v>
      </c>
      <c r="JJ221" s="16">
        <f t="shared" si="354"/>
        <v>0</v>
      </c>
      <c r="JK221" s="16">
        <f t="shared" si="354"/>
        <v>0</v>
      </c>
      <c r="JN221" s="16">
        <f t="shared" si="343"/>
        <v>0</v>
      </c>
      <c r="JO221" s="16">
        <f t="shared" si="343"/>
        <v>0</v>
      </c>
      <c r="JP221" s="16">
        <f t="shared" si="343"/>
        <v>1</v>
      </c>
      <c r="JQ221" s="16">
        <f t="shared" si="343"/>
        <v>0</v>
      </c>
      <c r="JR221" s="16">
        <f t="shared" si="343"/>
        <v>0</v>
      </c>
      <c r="JS221" s="16">
        <f t="shared" si="343"/>
        <v>0</v>
      </c>
      <c r="JT221" s="16">
        <f t="shared" si="343"/>
        <v>0</v>
      </c>
      <c r="JU221" s="16">
        <f t="shared" si="343"/>
        <v>0</v>
      </c>
      <c r="JV221" s="16">
        <f t="shared" si="343"/>
        <v>0</v>
      </c>
      <c r="JW221" s="16">
        <f t="shared" si="343"/>
        <v>0</v>
      </c>
      <c r="JX221" s="16">
        <f t="shared" si="343"/>
        <v>0</v>
      </c>
      <c r="JY221" s="16">
        <f t="shared" si="343"/>
        <v>0</v>
      </c>
      <c r="JZ221" s="16">
        <f t="shared" si="343"/>
        <v>0</v>
      </c>
      <c r="KA221" s="16">
        <f t="shared" si="343"/>
        <v>0</v>
      </c>
      <c r="KB221" s="16">
        <f t="shared" si="343"/>
        <v>0</v>
      </c>
      <c r="KC221" s="16">
        <f t="shared" si="343"/>
        <v>0</v>
      </c>
      <c r="KD221" s="16">
        <f t="shared" si="348"/>
        <v>0</v>
      </c>
      <c r="KE221" s="16">
        <f t="shared" si="348"/>
        <v>0</v>
      </c>
      <c r="KF221" s="16">
        <f t="shared" si="348"/>
        <v>0</v>
      </c>
      <c r="KG221" s="16">
        <f t="shared" si="348"/>
        <v>0</v>
      </c>
      <c r="KH221" s="16">
        <f t="shared" si="348"/>
        <v>0</v>
      </c>
      <c r="KI221" s="16">
        <f t="shared" si="348"/>
        <v>0</v>
      </c>
      <c r="KJ221" s="16">
        <f t="shared" si="348"/>
        <v>0</v>
      </c>
      <c r="KK221" s="16">
        <f t="shared" si="337"/>
        <v>0</v>
      </c>
      <c r="KL221" s="16">
        <f t="shared" si="337"/>
        <v>0</v>
      </c>
      <c r="KM221" s="16">
        <f t="shared" si="337"/>
        <v>0</v>
      </c>
      <c r="KN221" s="16">
        <f t="shared" si="337"/>
        <v>0</v>
      </c>
      <c r="KO221" s="16">
        <f t="shared" si="337"/>
        <v>0</v>
      </c>
      <c r="KP221" s="16">
        <f t="shared" si="337"/>
        <v>0</v>
      </c>
      <c r="KQ221" s="16">
        <f t="shared" si="337"/>
        <v>0</v>
      </c>
      <c r="KR221" s="16">
        <f t="shared" si="337"/>
        <v>0</v>
      </c>
      <c r="KS221" s="16">
        <f t="shared" si="337"/>
        <v>0</v>
      </c>
      <c r="KT221" s="16">
        <f t="shared" si="337"/>
        <v>0</v>
      </c>
      <c r="KU221" s="16">
        <f t="shared" si="337"/>
        <v>0</v>
      </c>
      <c r="KV221" s="16">
        <f t="shared" si="337"/>
        <v>0</v>
      </c>
      <c r="KW221" s="16">
        <f t="shared" si="337"/>
        <v>0</v>
      </c>
      <c r="KX221" s="16">
        <f t="shared" si="337"/>
        <v>0</v>
      </c>
    </row>
    <row r="222" spans="1:310">
      <c r="A222" s="2" t="s">
        <v>126</v>
      </c>
      <c r="B222" s="2" t="s">
        <v>16</v>
      </c>
      <c r="C222" s="2">
        <v>2</v>
      </c>
      <c r="D222" s="3">
        <v>65</v>
      </c>
      <c r="E222" s="3">
        <v>130</v>
      </c>
      <c r="F222" s="3">
        <f t="shared" si="324"/>
        <v>0</v>
      </c>
      <c r="G222" s="4"/>
      <c r="J222" s="2">
        <v>222</v>
      </c>
      <c r="K222" s="5"/>
      <c r="L222" s="5"/>
      <c r="M222" s="3"/>
      <c r="T222" s="16">
        <f t="shared" si="344"/>
        <v>0</v>
      </c>
      <c r="U222" s="16">
        <f t="shared" si="344"/>
        <v>0</v>
      </c>
      <c r="V222" s="16">
        <f t="shared" si="344"/>
        <v>0</v>
      </c>
      <c r="W222" s="16">
        <f t="shared" si="344"/>
        <v>0</v>
      </c>
      <c r="X222" s="16">
        <f t="shared" si="344"/>
        <v>0</v>
      </c>
      <c r="Y222" s="16">
        <f t="shared" si="344"/>
        <v>0</v>
      </c>
      <c r="Z222" s="16">
        <f t="shared" si="344"/>
        <v>0</v>
      </c>
      <c r="AA222" s="16">
        <f t="shared" si="344"/>
        <v>0</v>
      </c>
      <c r="AB222" s="16">
        <f t="shared" si="344"/>
        <v>0</v>
      </c>
      <c r="AC222" s="16">
        <f t="shared" si="344"/>
        <v>0</v>
      </c>
      <c r="AD222" s="16">
        <f t="shared" si="344"/>
        <v>0</v>
      </c>
      <c r="AE222" s="16">
        <f t="shared" si="344"/>
        <v>0</v>
      </c>
      <c r="AF222" s="16">
        <f t="shared" si="344"/>
        <v>0</v>
      </c>
      <c r="AG222" s="16">
        <f t="shared" si="344"/>
        <v>0</v>
      </c>
      <c r="AH222" s="16">
        <f t="shared" si="344"/>
        <v>0</v>
      </c>
      <c r="AI222" s="16">
        <f t="shared" si="344"/>
        <v>0</v>
      </c>
      <c r="AJ222" s="16">
        <f t="shared" si="332"/>
        <v>0</v>
      </c>
      <c r="AK222" s="16">
        <f t="shared" si="332"/>
        <v>0</v>
      </c>
      <c r="AL222" s="16">
        <f t="shared" si="332"/>
        <v>0</v>
      </c>
      <c r="AM222" s="16">
        <f t="shared" si="332"/>
        <v>0</v>
      </c>
      <c r="AN222" s="16">
        <f t="shared" si="332"/>
        <v>0</v>
      </c>
      <c r="AO222" s="16">
        <f t="shared" si="332"/>
        <v>0</v>
      </c>
      <c r="AP222" s="16">
        <f t="shared" si="332"/>
        <v>0</v>
      </c>
      <c r="AQ222" s="16">
        <f t="shared" si="332"/>
        <v>0</v>
      </c>
      <c r="AR222" s="16">
        <f t="shared" si="332"/>
        <v>0</v>
      </c>
      <c r="AS222" s="16">
        <f t="shared" si="332"/>
        <v>0</v>
      </c>
      <c r="AT222" s="16">
        <f t="shared" si="332"/>
        <v>0</v>
      </c>
      <c r="AU222" s="16">
        <f t="shared" si="332"/>
        <v>0</v>
      </c>
      <c r="AV222" s="16">
        <f t="shared" si="332"/>
        <v>0</v>
      </c>
      <c r="AW222" s="16">
        <f t="shared" si="332"/>
        <v>0</v>
      </c>
      <c r="AX222" s="16">
        <f t="shared" si="332"/>
        <v>0</v>
      </c>
      <c r="AY222" s="16">
        <f t="shared" ref="AY222:BN239" si="355">IF($A222=AY$1,$D222,0)*$C222</f>
        <v>0</v>
      </c>
      <c r="AZ222" s="16">
        <f t="shared" si="355"/>
        <v>0</v>
      </c>
      <c r="BA222" s="16">
        <f t="shared" si="355"/>
        <v>0</v>
      </c>
      <c r="BB222" s="16">
        <f t="shared" si="355"/>
        <v>0</v>
      </c>
      <c r="BC222" s="16">
        <f t="shared" si="355"/>
        <v>0</v>
      </c>
      <c r="BD222" s="16">
        <f t="shared" si="355"/>
        <v>0</v>
      </c>
      <c r="BE222" s="16">
        <f t="shared" si="355"/>
        <v>0</v>
      </c>
      <c r="BF222" s="16">
        <f t="shared" si="355"/>
        <v>0</v>
      </c>
      <c r="BG222" s="16">
        <f t="shared" si="355"/>
        <v>0</v>
      </c>
      <c r="BH222" s="16">
        <f t="shared" si="355"/>
        <v>0</v>
      </c>
      <c r="BI222" s="16">
        <f t="shared" si="355"/>
        <v>0</v>
      </c>
      <c r="BJ222" s="16">
        <f t="shared" si="355"/>
        <v>0</v>
      </c>
      <c r="BK222" s="16">
        <f t="shared" si="355"/>
        <v>0</v>
      </c>
      <c r="BL222" s="16">
        <f t="shared" si="355"/>
        <v>0</v>
      </c>
      <c r="BM222" s="16">
        <f t="shared" si="355"/>
        <v>0</v>
      </c>
      <c r="BN222" s="16">
        <f t="shared" si="352"/>
        <v>0</v>
      </c>
      <c r="BO222" s="16">
        <f t="shared" si="352"/>
        <v>0</v>
      </c>
      <c r="BP222" s="16">
        <f t="shared" si="352"/>
        <v>0</v>
      </c>
      <c r="BQ222" s="16">
        <f t="shared" si="352"/>
        <v>0</v>
      </c>
      <c r="BR222" s="16">
        <f t="shared" si="352"/>
        <v>0</v>
      </c>
      <c r="BS222" s="16">
        <f t="shared" si="352"/>
        <v>0</v>
      </c>
      <c r="BT222" s="16">
        <f t="shared" si="352"/>
        <v>0</v>
      </c>
      <c r="BU222" s="16">
        <f t="shared" si="352"/>
        <v>0</v>
      </c>
      <c r="BV222" s="16">
        <f t="shared" si="352"/>
        <v>0</v>
      </c>
      <c r="BW222" s="16">
        <f t="shared" si="352"/>
        <v>0</v>
      </c>
      <c r="BX222" s="16">
        <f t="shared" si="352"/>
        <v>0</v>
      </c>
      <c r="BY222" s="16">
        <f t="shared" si="352"/>
        <v>0</v>
      </c>
      <c r="BZ222" s="16">
        <f t="shared" si="352"/>
        <v>0</v>
      </c>
      <c r="CA222" s="16">
        <f t="shared" si="352"/>
        <v>0</v>
      </c>
      <c r="CB222" s="16">
        <f t="shared" si="352"/>
        <v>0</v>
      </c>
      <c r="CC222" s="16">
        <f t="shared" si="342"/>
        <v>0</v>
      </c>
      <c r="CD222" s="16">
        <f t="shared" si="342"/>
        <v>0</v>
      </c>
      <c r="CE222" s="16">
        <f t="shared" si="342"/>
        <v>0</v>
      </c>
      <c r="CF222" s="16">
        <f t="shared" si="338"/>
        <v>0</v>
      </c>
      <c r="CG222" s="16">
        <f t="shared" si="338"/>
        <v>0</v>
      </c>
      <c r="CH222" s="16">
        <f t="shared" si="339"/>
        <v>0</v>
      </c>
      <c r="CI222" s="16">
        <f t="shared" si="339"/>
        <v>0</v>
      </c>
      <c r="CJ222" s="16">
        <f t="shared" si="339"/>
        <v>0</v>
      </c>
      <c r="CK222" s="16">
        <f t="shared" si="339"/>
        <v>0</v>
      </c>
      <c r="CL222" s="16">
        <f t="shared" si="339"/>
        <v>0</v>
      </c>
      <c r="CM222" s="16">
        <f t="shared" si="339"/>
        <v>0</v>
      </c>
      <c r="CN222" s="16">
        <f t="shared" si="339"/>
        <v>0</v>
      </c>
      <c r="CO222" s="16">
        <f t="shared" si="339"/>
        <v>0</v>
      </c>
      <c r="CP222" s="16">
        <f t="shared" si="339"/>
        <v>0</v>
      </c>
      <c r="CQ222" s="16">
        <f t="shared" si="339"/>
        <v>0</v>
      </c>
      <c r="CR222" s="16">
        <f t="shared" si="339"/>
        <v>0</v>
      </c>
      <c r="CS222" s="16">
        <f t="shared" si="339"/>
        <v>0</v>
      </c>
      <c r="CT222" s="16">
        <f t="shared" si="339"/>
        <v>0</v>
      </c>
      <c r="CU222" s="16">
        <f t="shared" si="339"/>
        <v>0</v>
      </c>
      <c r="CV222" s="16">
        <f t="shared" si="339"/>
        <v>0</v>
      </c>
      <c r="CW222" s="16">
        <f t="shared" si="339"/>
        <v>0</v>
      </c>
      <c r="CX222" s="16">
        <f t="shared" si="340"/>
        <v>0</v>
      </c>
      <c r="CY222" s="16">
        <f t="shared" si="340"/>
        <v>130</v>
      </c>
      <c r="CZ222" s="16">
        <f t="shared" si="340"/>
        <v>0</v>
      </c>
      <c r="DA222" s="16">
        <f t="shared" si="340"/>
        <v>0</v>
      </c>
      <c r="DB222" s="16">
        <f t="shared" si="340"/>
        <v>0</v>
      </c>
      <c r="DC222" s="16">
        <f t="shared" si="340"/>
        <v>0</v>
      </c>
      <c r="DD222" s="16">
        <f t="shared" si="340"/>
        <v>0</v>
      </c>
      <c r="DE222" s="16">
        <f t="shared" si="340"/>
        <v>0</v>
      </c>
      <c r="DF222" s="16">
        <f t="shared" si="340"/>
        <v>0</v>
      </c>
      <c r="DG222" s="16">
        <f t="shared" si="340"/>
        <v>0</v>
      </c>
      <c r="DH222" s="16">
        <f t="shared" si="340"/>
        <v>0</v>
      </c>
      <c r="DI222" s="16">
        <f t="shared" si="340"/>
        <v>0</v>
      </c>
      <c r="DJ222" s="16">
        <f t="shared" si="340"/>
        <v>0</v>
      </c>
      <c r="DK222" s="16">
        <f t="shared" si="340"/>
        <v>0</v>
      </c>
      <c r="DL222" s="16">
        <f t="shared" si="345"/>
        <v>0</v>
      </c>
      <c r="DM222" s="16">
        <f t="shared" si="345"/>
        <v>0</v>
      </c>
      <c r="DN222" s="16">
        <f t="shared" si="345"/>
        <v>0</v>
      </c>
      <c r="DO222" s="16">
        <f t="shared" si="345"/>
        <v>0</v>
      </c>
      <c r="DP222" s="16">
        <f t="shared" si="345"/>
        <v>0</v>
      </c>
      <c r="DQ222" s="16">
        <f t="shared" si="345"/>
        <v>0</v>
      </c>
      <c r="DR222" s="16">
        <f t="shared" si="345"/>
        <v>0</v>
      </c>
      <c r="DS222" s="16">
        <f t="shared" si="345"/>
        <v>0</v>
      </c>
      <c r="DT222" s="16">
        <f t="shared" si="345"/>
        <v>0</v>
      </c>
      <c r="DU222" s="16">
        <f t="shared" si="345"/>
        <v>0</v>
      </c>
      <c r="DV222" s="16">
        <f t="shared" si="349"/>
        <v>0</v>
      </c>
      <c r="DW222" s="16">
        <f t="shared" si="349"/>
        <v>0</v>
      </c>
      <c r="DX222" s="16">
        <f t="shared" si="349"/>
        <v>0</v>
      </c>
      <c r="DY222" s="16">
        <f t="shared" si="349"/>
        <v>0</v>
      </c>
      <c r="DZ222" s="16">
        <f t="shared" si="349"/>
        <v>0</v>
      </c>
      <c r="EA222" s="16">
        <f t="shared" si="349"/>
        <v>0</v>
      </c>
      <c r="EB222" s="16">
        <f t="shared" si="349"/>
        <v>0</v>
      </c>
      <c r="EC222" s="16">
        <f t="shared" si="349"/>
        <v>0</v>
      </c>
      <c r="ED222" s="16">
        <f t="shared" si="349"/>
        <v>0</v>
      </c>
      <c r="EE222" s="16">
        <f t="shared" si="349"/>
        <v>0</v>
      </c>
      <c r="EF222" s="16">
        <f t="shared" si="349"/>
        <v>0</v>
      </c>
      <c r="EG222" s="16">
        <f t="shared" si="349"/>
        <v>0</v>
      </c>
      <c r="EH222" s="16">
        <f t="shared" si="349"/>
        <v>0</v>
      </c>
      <c r="EI222" s="16">
        <f t="shared" si="349"/>
        <v>0</v>
      </c>
      <c r="EJ222" s="16">
        <f t="shared" si="349"/>
        <v>0</v>
      </c>
      <c r="EK222" s="16">
        <f t="shared" si="349"/>
        <v>0</v>
      </c>
      <c r="EL222" s="16">
        <f t="shared" si="349"/>
        <v>0</v>
      </c>
      <c r="EM222" s="16">
        <f t="shared" si="349"/>
        <v>0</v>
      </c>
      <c r="EN222" s="16">
        <f t="shared" si="349"/>
        <v>0</v>
      </c>
      <c r="EQ222" s="16">
        <f t="shared" si="350"/>
        <v>0</v>
      </c>
      <c r="ER222" s="16">
        <f t="shared" si="350"/>
        <v>0</v>
      </c>
      <c r="ES222" s="16">
        <f t="shared" si="350"/>
        <v>0</v>
      </c>
      <c r="ET222" s="16">
        <f t="shared" si="350"/>
        <v>0</v>
      </c>
      <c r="EU222" s="16">
        <f t="shared" si="350"/>
        <v>0</v>
      </c>
      <c r="EV222" s="16">
        <f t="shared" si="350"/>
        <v>0</v>
      </c>
      <c r="EW222" s="16">
        <f t="shared" si="350"/>
        <v>0</v>
      </c>
      <c r="EX222" s="16">
        <f t="shared" si="350"/>
        <v>0</v>
      </c>
      <c r="EY222" s="16">
        <f t="shared" si="350"/>
        <v>0</v>
      </c>
      <c r="EZ222" s="16">
        <f t="shared" si="350"/>
        <v>0</v>
      </c>
      <c r="FA222" s="16">
        <f t="shared" si="350"/>
        <v>0</v>
      </c>
      <c r="FB222" s="16">
        <f t="shared" si="350"/>
        <v>0</v>
      </c>
      <c r="FC222" s="16">
        <f t="shared" si="350"/>
        <v>0</v>
      </c>
      <c r="FD222" s="16">
        <f t="shared" si="350"/>
        <v>0</v>
      </c>
      <c r="FE222" s="16">
        <f t="shared" si="350"/>
        <v>0</v>
      </c>
      <c r="FF222" s="16">
        <f t="shared" si="350"/>
        <v>0</v>
      </c>
      <c r="FG222" s="16">
        <f t="shared" si="341"/>
        <v>0</v>
      </c>
      <c r="FH222" s="16">
        <f t="shared" si="341"/>
        <v>0</v>
      </c>
      <c r="FI222" s="16">
        <f t="shared" si="341"/>
        <v>0</v>
      </c>
      <c r="FJ222" s="16">
        <f t="shared" si="341"/>
        <v>0</v>
      </c>
      <c r="FK222" s="16">
        <f t="shared" si="341"/>
        <v>0</v>
      </c>
      <c r="FL222" s="16">
        <f t="shared" si="341"/>
        <v>0</v>
      </c>
      <c r="FM222" s="16">
        <f t="shared" si="341"/>
        <v>0</v>
      </c>
      <c r="FN222" s="16">
        <f t="shared" si="341"/>
        <v>0</v>
      </c>
      <c r="FO222" s="16">
        <f t="shared" si="341"/>
        <v>0</v>
      </c>
      <c r="FP222" s="16">
        <f t="shared" si="341"/>
        <v>0</v>
      </c>
      <c r="FQ222" s="16">
        <f t="shared" si="341"/>
        <v>0</v>
      </c>
      <c r="FR222" s="16">
        <f t="shared" si="341"/>
        <v>0</v>
      </c>
      <c r="FS222" s="16">
        <f t="shared" si="341"/>
        <v>0</v>
      </c>
      <c r="FT222" s="16">
        <f t="shared" si="341"/>
        <v>0</v>
      </c>
      <c r="FU222" s="16">
        <f t="shared" si="341"/>
        <v>0</v>
      </c>
      <c r="FV222" s="16">
        <f t="shared" si="341"/>
        <v>0</v>
      </c>
      <c r="FW222" s="16">
        <f t="shared" si="347"/>
        <v>0</v>
      </c>
      <c r="FX222" s="16">
        <f t="shared" si="347"/>
        <v>0</v>
      </c>
      <c r="FY222" s="16">
        <f t="shared" si="347"/>
        <v>0</v>
      </c>
      <c r="FZ222" s="16">
        <f t="shared" si="347"/>
        <v>0</v>
      </c>
      <c r="GA222" s="16">
        <f t="shared" si="347"/>
        <v>0</v>
      </c>
      <c r="GB222" s="16">
        <f t="shared" si="347"/>
        <v>0</v>
      </c>
      <c r="GC222" s="16">
        <f t="shared" si="347"/>
        <v>0</v>
      </c>
      <c r="GD222" s="16">
        <f t="shared" si="347"/>
        <v>0</v>
      </c>
      <c r="GE222" s="16">
        <f t="shared" si="347"/>
        <v>0</v>
      </c>
      <c r="GF222" s="16">
        <f t="shared" si="347"/>
        <v>0</v>
      </c>
      <c r="GG222" s="16">
        <f t="shared" si="347"/>
        <v>0</v>
      </c>
      <c r="GH222" s="16">
        <f t="shared" si="347"/>
        <v>0</v>
      </c>
      <c r="GI222" s="16">
        <f t="shared" si="347"/>
        <v>0</v>
      </c>
      <c r="GJ222" s="16">
        <f t="shared" si="347"/>
        <v>0</v>
      </c>
      <c r="GK222" s="16">
        <f t="shared" si="347"/>
        <v>0</v>
      </c>
      <c r="GL222" s="16">
        <f t="shared" si="347"/>
        <v>0</v>
      </c>
      <c r="GM222" s="16">
        <f t="shared" si="334"/>
        <v>0</v>
      </c>
      <c r="GN222" s="16">
        <f t="shared" si="334"/>
        <v>0</v>
      </c>
      <c r="GO222" s="16">
        <f t="shared" si="334"/>
        <v>0</v>
      </c>
      <c r="GP222" s="16">
        <f t="shared" si="334"/>
        <v>0</v>
      </c>
      <c r="GQ222" s="16">
        <f t="shared" si="334"/>
        <v>0</v>
      </c>
      <c r="GR222" s="16">
        <f t="shared" si="334"/>
        <v>0</v>
      </c>
      <c r="GS222" s="16">
        <f t="shared" si="334"/>
        <v>0</v>
      </c>
      <c r="GT222" s="16">
        <f t="shared" si="334"/>
        <v>0</v>
      </c>
      <c r="GU222" s="16">
        <f t="shared" si="334"/>
        <v>0</v>
      </c>
      <c r="GV222" s="16">
        <f t="shared" si="334"/>
        <v>0</v>
      </c>
      <c r="GW222" s="16">
        <f t="shared" si="334"/>
        <v>0</v>
      </c>
      <c r="GX222" s="16">
        <f t="shared" si="334"/>
        <v>0</v>
      </c>
      <c r="GY222" s="16">
        <f t="shared" si="334"/>
        <v>0</v>
      </c>
      <c r="GZ222" s="16">
        <f t="shared" si="334"/>
        <v>0</v>
      </c>
      <c r="HA222" s="16">
        <f t="shared" si="334"/>
        <v>0</v>
      </c>
      <c r="HB222" s="16">
        <f t="shared" si="335"/>
        <v>0</v>
      </c>
      <c r="HC222" s="16">
        <f t="shared" si="335"/>
        <v>0</v>
      </c>
      <c r="HD222" s="16">
        <f t="shared" si="335"/>
        <v>0</v>
      </c>
      <c r="HE222" s="16">
        <f t="shared" si="335"/>
        <v>0</v>
      </c>
      <c r="HF222" s="16">
        <f t="shared" si="335"/>
        <v>0</v>
      </c>
      <c r="HG222" s="16">
        <f t="shared" si="335"/>
        <v>0</v>
      </c>
      <c r="HH222" s="16">
        <f t="shared" si="335"/>
        <v>0</v>
      </c>
      <c r="HI222" s="16">
        <f t="shared" si="335"/>
        <v>0</v>
      </c>
      <c r="HJ222" s="16">
        <f t="shared" si="335"/>
        <v>0</v>
      </c>
      <c r="HK222" s="16">
        <f t="shared" si="335"/>
        <v>0</v>
      </c>
      <c r="HL222" s="16">
        <f t="shared" si="335"/>
        <v>0</v>
      </c>
      <c r="HM222" s="16">
        <f t="shared" si="335"/>
        <v>0</v>
      </c>
      <c r="HN222" s="16">
        <f t="shared" si="335"/>
        <v>0</v>
      </c>
      <c r="HO222" s="16">
        <f t="shared" si="335"/>
        <v>0</v>
      </c>
      <c r="HP222" s="16">
        <f t="shared" si="335"/>
        <v>0</v>
      </c>
      <c r="HQ222" s="16">
        <f t="shared" si="335"/>
        <v>0</v>
      </c>
      <c r="HR222" s="16">
        <f t="shared" ref="HR222:IG239" si="356">IF($A222=HR$1,$E222,0)</f>
        <v>0</v>
      </c>
      <c r="HS222" s="16">
        <f t="shared" si="356"/>
        <v>0</v>
      </c>
      <c r="HT222" s="16">
        <f t="shared" si="356"/>
        <v>0</v>
      </c>
      <c r="HU222" s="16">
        <f t="shared" si="356"/>
        <v>0</v>
      </c>
      <c r="HV222" s="16">
        <f t="shared" si="356"/>
        <v>130</v>
      </c>
      <c r="HW222" s="16">
        <f t="shared" si="356"/>
        <v>0</v>
      </c>
      <c r="HX222" s="16">
        <f t="shared" si="356"/>
        <v>0</v>
      </c>
      <c r="HY222" s="16">
        <f t="shared" si="356"/>
        <v>0</v>
      </c>
      <c r="HZ222" s="16">
        <f t="shared" si="356"/>
        <v>0</v>
      </c>
      <c r="IA222" s="16">
        <f t="shared" si="356"/>
        <v>0</v>
      </c>
      <c r="IB222" s="16">
        <f t="shared" si="356"/>
        <v>0</v>
      </c>
      <c r="IC222" s="16">
        <f t="shared" si="356"/>
        <v>0</v>
      </c>
      <c r="ID222" s="16">
        <f t="shared" si="356"/>
        <v>0</v>
      </c>
      <c r="IE222" s="16">
        <f t="shared" si="356"/>
        <v>0</v>
      </c>
      <c r="IF222" s="16">
        <f t="shared" si="356"/>
        <v>0</v>
      </c>
      <c r="IG222" s="16">
        <f t="shared" si="356"/>
        <v>0</v>
      </c>
      <c r="IH222" s="16">
        <f t="shared" si="353"/>
        <v>0</v>
      </c>
      <c r="II222" s="16">
        <f t="shared" si="353"/>
        <v>0</v>
      </c>
      <c r="IJ222" s="16">
        <f t="shared" si="353"/>
        <v>0</v>
      </c>
      <c r="IK222" s="16">
        <f t="shared" si="353"/>
        <v>0</v>
      </c>
      <c r="IL222" s="16">
        <f t="shared" si="353"/>
        <v>0</v>
      </c>
      <c r="IM222" s="16">
        <f t="shared" si="353"/>
        <v>0</v>
      </c>
      <c r="IN222" s="16">
        <f t="shared" si="353"/>
        <v>0</v>
      </c>
      <c r="IO222" s="16">
        <f t="shared" si="353"/>
        <v>0</v>
      </c>
      <c r="IP222" s="16">
        <f t="shared" si="353"/>
        <v>0</v>
      </c>
      <c r="IQ222" s="16">
        <f t="shared" si="353"/>
        <v>0</v>
      </c>
      <c r="IR222" s="16">
        <f t="shared" si="353"/>
        <v>0</v>
      </c>
      <c r="IS222" s="16">
        <f t="shared" si="354"/>
        <v>0</v>
      </c>
      <c r="IT222" s="16">
        <f t="shared" si="354"/>
        <v>0</v>
      </c>
      <c r="IU222" s="16">
        <f t="shared" si="354"/>
        <v>0</v>
      </c>
      <c r="IV222" s="16">
        <f t="shared" si="354"/>
        <v>0</v>
      </c>
      <c r="IW222" s="16">
        <f t="shared" si="354"/>
        <v>0</v>
      </c>
      <c r="IX222" s="16">
        <f t="shared" si="354"/>
        <v>0</v>
      </c>
      <c r="IY222" s="16">
        <f t="shared" si="354"/>
        <v>0</v>
      </c>
      <c r="IZ222" s="16">
        <f t="shared" si="354"/>
        <v>0</v>
      </c>
      <c r="JA222" s="16">
        <f t="shared" si="354"/>
        <v>0</v>
      </c>
      <c r="JB222" s="16">
        <f t="shared" si="354"/>
        <v>0</v>
      </c>
      <c r="JC222" s="16">
        <f t="shared" si="354"/>
        <v>0</v>
      </c>
      <c r="JD222" s="16">
        <f t="shared" si="354"/>
        <v>0</v>
      </c>
      <c r="JE222" s="16">
        <f t="shared" si="354"/>
        <v>0</v>
      </c>
      <c r="JF222" s="16">
        <f t="shared" si="354"/>
        <v>0</v>
      </c>
      <c r="JG222" s="16">
        <f t="shared" si="354"/>
        <v>0</v>
      </c>
      <c r="JH222" s="16">
        <f t="shared" si="354"/>
        <v>0</v>
      </c>
      <c r="JI222" s="16">
        <f t="shared" si="354"/>
        <v>0</v>
      </c>
      <c r="JJ222" s="16">
        <f t="shared" si="354"/>
        <v>0</v>
      </c>
      <c r="JK222" s="16">
        <f t="shared" si="354"/>
        <v>0</v>
      </c>
      <c r="JN222" s="16">
        <f t="shared" si="343"/>
        <v>0</v>
      </c>
      <c r="JO222" s="16">
        <f t="shared" si="343"/>
        <v>0</v>
      </c>
      <c r="JP222" s="16">
        <f t="shared" si="343"/>
        <v>0</v>
      </c>
      <c r="JQ222" s="16">
        <f t="shared" si="343"/>
        <v>2</v>
      </c>
      <c r="JR222" s="16">
        <f t="shared" si="343"/>
        <v>0</v>
      </c>
      <c r="JS222" s="16">
        <f t="shared" si="343"/>
        <v>0</v>
      </c>
      <c r="JT222" s="16">
        <f t="shared" si="343"/>
        <v>0</v>
      </c>
      <c r="JU222" s="16">
        <f t="shared" si="343"/>
        <v>0</v>
      </c>
      <c r="JV222" s="16">
        <f t="shared" si="343"/>
        <v>0</v>
      </c>
      <c r="JW222" s="16">
        <f t="shared" si="343"/>
        <v>0</v>
      </c>
      <c r="JX222" s="16">
        <f t="shared" si="343"/>
        <v>0</v>
      </c>
      <c r="JY222" s="16">
        <f t="shared" si="343"/>
        <v>0</v>
      </c>
      <c r="JZ222" s="16">
        <f t="shared" si="343"/>
        <v>0</v>
      </c>
      <c r="KA222" s="16">
        <f t="shared" si="343"/>
        <v>0</v>
      </c>
      <c r="KB222" s="16">
        <f t="shared" si="343"/>
        <v>0</v>
      </c>
      <c r="KC222" s="16">
        <f t="shared" si="343"/>
        <v>0</v>
      </c>
      <c r="KD222" s="16">
        <f t="shared" si="348"/>
        <v>0</v>
      </c>
      <c r="KE222" s="16">
        <f t="shared" si="348"/>
        <v>0</v>
      </c>
      <c r="KF222" s="16">
        <f t="shared" si="348"/>
        <v>0</v>
      </c>
      <c r="KG222" s="16">
        <f t="shared" si="348"/>
        <v>0</v>
      </c>
      <c r="KH222" s="16">
        <f t="shared" si="348"/>
        <v>0</v>
      </c>
      <c r="KI222" s="16">
        <f t="shared" si="348"/>
        <v>0</v>
      </c>
      <c r="KJ222" s="16">
        <f t="shared" si="348"/>
        <v>0</v>
      </c>
      <c r="KK222" s="16">
        <f t="shared" si="337"/>
        <v>0</v>
      </c>
      <c r="KL222" s="16">
        <f t="shared" si="337"/>
        <v>0</v>
      </c>
      <c r="KM222" s="16">
        <f t="shared" si="337"/>
        <v>0</v>
      </c>
      <c r="KN222" s="16">
        <f t="shared" si="337"/>
        <v>0</v>
      </c>
      <c r="KO222" s="16">
        <f t="shared" si="337"/>
        <v>0</v>
      </c>
      <c r="KP222" s="16">
        <f t="shared" si="337"/>
        <v>0</v>
      </c>
      <c r="KQ222" s="16">
        <f t="shared" si="337"/>
        <v>0</v>
      </c>
      <c r="KR222" s="16">
        <f t="shared" si="337"/>
        <v>0</v>
      </c>
      <c r="KS222" s="16">
        <f t="shared" si="337"/>
        <v>0</v>
      </c>
      <c r="KT222" s="16">
        <f t="shared" si="337"/>
        <v>0</v>
      </c>
      <c r="KU222" s="16">
        <f t="shared" si="337"/>
        <v>0</v>
      </c>
      <c r="KV222" s="16">
        <f t="shared" si="337"/>
        <v>0</v>
      </c>
      <c r="KW222" s="16">
        <f t="shared" si="337"/>
        <v>0</v>
      </c>
      <c r="KX222" s="16">
        <f t="shared" si="337"/>
        <v>0</v>
      </c>
    </row>
    <row r="223" spans="1:310">
      <c r="A223" s="2" t="s">
        <v>21</v>
      </c>
      <c r="B223" s="2" t="s">
        <v>17</v>
      </c>
      <c r="C223" s="2">
        <v>3</v>
      </c>
      <c r="D223" s="3">
        <v>60</v>
      </c>
      <c r="E223" s="3">
        <v>180</v>
      </c>
      <c r="F223" s="3">
        <f t="shared" si="324"/>
        <v>0</v>
      </c>
      <c r="G223" s="4"/>
      <c r="J223" s="2">
        <v>223</v>
      </c>
      <c r="K223" s="5"/>
      <c r="L223" s="5"/>
      <c r="M223" s="3"/>
      <c r="T223" s="16">
        <f t="shared" si="344"/>
        <v>0</v>
      </c>
      <c r="U223" s="16">
        <f t="shared" si="344"/>
        <v>0</v>
      </c>
      <c r="V223" s="16">
        <f t="shared" si="344"/>
        <v>180</v>
      </c>
      <c r="W223" s="16">
        <f t="shared" si="344"/>
        <v>0</v>
      </c>
      <c r="X223" s="16">
        <f t="shared" si="344"/>
        <v>0</v>
      </c>
      <c r="Y223" s="16">
        <f t="shared" si="344"/>
        <v>0</v>
      </c>
      <c r="Z223" s="16">
        <f t="shared" si="344"/>
        <v>0</v>
      </c>
      <c r="AA223" s="16">
        <f t="shared" si="344"/>
        <v>0</v>
      </c>
      <c r="AB223" s="16">
        <f t="shared" si="344"/>
        <v>0</v>
      </c>
      <c r="AC223" s="16">
        <f t="shared" si="344"/>
        <v>0</v>
      </c>
      <c r="AD223" s="16">
        <f t="shared" si="344"/>
        <v>0</v>
      </c>
      <c r="AE223" s="16">
        <f t="shared" si="344"/>
        <v>0</v>
      </c>
      <c r="AF223" s="16">
        <f t="shared" si="344"/>
        <v>0</v>
      </c>
      <c r="AG223" s="16">
        <f t="shared" si="344"/>
        <v>0</v>
      </c>
      <c r="AH223" s="16">
        <f t="shared" si="344"/>
        <v>0</v>
      </c>
      <c r="AI223" s="16">
        <f t="shared" si="344"/>
        <v>0</v>
      </c>
      <c r="AJ223" s="16">
        <f t="shared" ref="AJ223:AY238" si="357">IF($A223=AJ$1,$D223,0)*$C223</f>
        <v>0</v>
      </c>
      <c r="AK223" s="16">
        <f t="shared" si="357"/>
        <v>0</v>
      </c>
      <c r="AL223" s="16">
        <f t="shared" si="357"/>
        <v>0</v>
      </c>
      <c r="AM223" s="16">
        <f t="shared" si="357"/>
        <v>0</v>
      </c>
      <c r="AN223" s="16">
        <f t="shared" si="357"/>
        <v>0</v>
      </c>
      <c r="AO223" s="16">
        <f t="shared" si="357"/>
        <v>0</v>
      </c>
      <c r="AP223" s="16">
        <f t="shared" si="357"/>
        <v>0</v>
      </c>
      <c r="AQ223" s="16">
        <f t="shared" si="357"/>
        <v>0</v>
      </c>
      <c r="AR223" s="16">
        <f t="shared" si="357"/>
        <v>0</v>
      </c>
      <c r="AS223" s="16">
        <f t="shared" si="357"/>
        <v>0</v>
      </c>
      <c r="AT223" s="16">
        <f t="shared" si="357"/>
        <v>0</v>
      </c>
      <c r="AU223" s="16">
        <f t="shared" si="357"/>
        <v>0</v>
      </c>
      <c r="AV223" s="16">
        <f t="shared" si="357"/>
        <v>0</v>
      </c>
      <c r="AW223" s="16">
        <f t="shared" si="357"/>
        <v>0</v>
      </c>
      <c r="AX223" s="16">
        <f t="shared" si="357"/>
        <v>0</v>
      </c>
      <c r="AY223" s="16">
        <f t="shared" si="357"/>
        <v>0</v>
      </c>
      <c r="AZ223" s="16">
        <f t="shared" si="355"/>
        <v>0</v>
      </c>
      <c r="BA223" s="16">
        <f t="shared" si="355"/>
        <v>0</v>
      </c>
      <c r="BB223" s="16">
        <f t="shared" si="355"/>
        <v>0</v>
      </c>
      <c r="BC223" s="16">
        <f t="shared" si="355"/>
        <v>0</v>
      </c>
      <c r="BD223" s="16">
        <f t="shared" si="355"/>
        <v>0</v>
      </c>
      <c r="BE223" s="16">
        <f t="shared" si="355"/>
        <v>0</v>
      </c>
      <c r="BF223" s="16">
        <f t="shared" si="355"/>
        <v>0</v>
      </c>
      <c r="BG223" s="16">
        <f t="shared" si="355"/>
        <v>0</v>
      </c>
      <c r="BH223" s="16">
        <f t="shared" si="355"/>
        <v>0</v>
      </c>
      <c r="BI223" s="16">
        <f t="shared" si="355"/>
        <v>0</v>
      </c>
      <c r="BJ223" s="16">
        <f t="shared" si="355"/>
        <v>0</v>
      </c>
      <c r="BK223" s="16">
        <f t="shared" si="355"/>
        <v>0</v>
      </c>
      <c r="BL223" s="16">
        <f t="shared" si="355"/>
        <v>0</v>
      </c>
      <c r="BM223" s="16">
        <f t="shared" si="355"/>
        <v>0</v>
      </c>
      <c r="BN223" s="16">
        <f t="shared" si="352"/>
        <v>0</v>
      </c>
      <c r="BO223" s="16">
        <f t="shared" si="352"/>
        <v>0</v>
      </c>
      <c r="BP223" s="16">
        <f t="shared" si="352"/>
        <v>0</v>
      </c>
      <c r="BQ223" s="16">
        <f t="shared" si="352"/>
        <v>0</v>
      </c>
      <c r="BR223" s="16">
        <f t="shared" si="352"/>
        <v>0</v>
      </c>
      <c r="BS223" s="16">
        <f t="shared" si="352"/>
        <v>0</v>
      </c>
      <c r="BT223" s="16">
        <f t="shared" si="352"/>
        <v>0</v>
      </c>
      <c r="BU223" s="16">
        <f t="shared" si="352"/>
        <v>0</v>
      </c>
      <c r="BV223" s="16">
        <f t="shared" si="352"/>
        <v>0</v>
      </c>
      <c r="BW223" s="16">
        <f t="shared" si="352"/>
        <v>0</v>
      </c>
      <c r="BX223" s="16">
        <f t="shared" si="352"/>
        <v>0</v>
      </c>
      <c r="BY223" s="16">
        <f t="shared" si="352"/>
        <v>0</v>
      </c>
      <c r="BZ223" s="16">
        <f t="shared" si="352"/>
        <v>0</v>
      </c>
      <c r="CA223" s="16">
        <f t="shared" si="352"/>
        <v>0</v>
      </c>
      <c r="CB223" s="16">
        <f t="shared" si="352"/>
        <v>0</v>
      </c>
      <c r="CC223" s="16">
        <f t="shared" si="342"/>
        <v>0</v>
      </c>
      <c r="CD223" s="16">
        <f t="shared" si="342"/>
        <v>0</v>
      </c>
      <c r="CE223" s="16">
        <f t="shared" si="342"/>
        <v>0</v>
      </c>
      <c r="CF223" s="16">
        <f t="shared" si="338"/>
        <v>0</v>
      </c>
      <c r="CG223" s="16">
        <f t="shared" si="338"/>
        <v>0</v>
      </c>
      <c r="CH223" s="16">
        <f t="shared" si="339"/>
        <v>0</v>
      </c>
      <c r="CI223" s="16">
        <f t="shared" si="339"/>
        <v>0</v>
      </c>
      <c r="CJ223" s="16">
        <f t="shared" si="339"/>
        <v>0</v>
      </c>
      <c r="CK223" s="16">
        <f t="shared" si="339"/>
        <v>0</v>
      </c>
      <c r="CL223" s="16">
        <f t="shared" si="339"/>
        <v>0</v>
      </c>
      <c r="CM223" s="16">
        <f t="shared" si="339"/>
        <v>0</v>
      </c>
      <c r="CN223" s="16">
        <f t="shared" si="339"/>
        <v>0</v>
      </c>
      <c r="CO223" s="16">
        <f t="shared" si="339"/>
        <v>0</v>
      </c>
      <c r="CP223" s="16">
        <f t="shared" si="339"/>
        <v>0</v>
      </c>
      <c r="CQ223" s="16">
        <f t="shared" si="339"/>
        <v>0</v>
      </c>
      <c r="CR223" s="16">
        <f t="shared" si="339"/>
        <v>0</v>
      </c>
      <c r="CS223" s="16">
        <f t="shared" si="339"/>
        <v>0</v>
      </c>
      <c r="CT223" s="16">
        <f t="shared" si="339"/>
        <v>0</v>
      </c>
      <c r="CU223" s="16">
        <f t="shared" si="339"/>
        <v>0</v>
      </c>
      <c r="CV223" s="16">
        <f t="shared" si="339"/>
        <v>0</v>
      </c>
      <c r="CW223" s="16">
        <f t="shared" si="339"/>
        <v>0</v>
      </c>
      <c r="CX223" s="16">
        <f t="shared" si="340"/>
        <v>0</v>
      </c>
      <c r="CY223" s="16">
        <f t="shared" si="340"/>
        <v>0</v>
      </c>
      <c r="CZ223" s="16">
        <f t="shared" si="340"/>
        <v>0</v>
      </c>
      <c r="DA223" s="16">
        <f t="shared" si="340"/>
        <v>0</v>
      </c>
      <c r="DB223" s="16">
        <f t="shared" si="340"/>
        <v>0</v>
      </c>
      <c r="DC223" s="16">
        <f t="shared" si="340"/>
        <v>0</v>
      </c>
      <c r="DD223" s="16">
        <f t="shared" si="340"/>
        <v>0</v>
      </c>
      <c r="DE223" s="16">
        <f t="shared" si="340"/>
        <v>0</v>
      </c>
      <c r="DF223" s="16">
        <f t="shared" si="340"/>
        <v>0</v>
      </c>
      <c r="DG223" s="16">
        <f t="shared" si="340"/>
        <v>0</v>
      </c>
      <c r="DH223" s="16">
        <f t="shared" si="340"/>
        <v>0</v>
      </c>
      <c r="DI223" s="16">
        <f t="shared" si="340"/>
        <v>0</v>
      </c>
      <c r="DJ223" s="16">
        <f t="shared" si="340"/>
        <v>0</v>
      </c>
      <c r="DK223" s="16">
        <f t="shared" si="340"/>
        <v>0</v>
      </c>
      <c r="DL223" s="16">
        <f t="shared" si="345"/>
        <v>0</v>
      </c>
      <c r="DM223" s="16">
        <f t="shared" si="345"/>
        <v>0</v>
      </c>
      <c r="DN223" s="16">
        <f t="shared" si="345"/>
        <v>0</v>
      </c>
      <c r="DO223" s="16">
        <f t="shared" si="345"/>
        <v>0</v>
      </c>
      <c r="DP223" s="16">
        <f t="shared" si="345"/>
        <v>0</v>
      </c>
      <c r="DQ223" s="16">
        <f t="shared" si="345"/>
        <v>0</v>
      </c>
      <c r="DR223" s="16">
        <f t="shared" si="345"/>
        <v>0</v>
      </c>
      <c r="DS223" s="16">
        <f t="shared" si="345"/>
        <v>0</v>
      </c>
      <c r="DT223" s="16">
        <f t="shared" si="345"/>
        <v>0</v>
      </c>
      <c r="DU223" s="16">
        <f t="shared" si="345"/>
        <v>0</v>
      </c>
      <c r="DV223" s="16">
        <f t="shared" si="349"/>
        <v>0</v>
      </c>
      <c r="DW223" s="16">
        <f t="shared" si="349"/>
        <v>0</v>
      </c>
      <c r="DX223" s="16">
        <f t="shared" si="349"/>
        <v>0</v>
      </c>
      <c r="DY223" s="16">
        <f t="shared" si="349"/>
        <v>0</v>
      </c>
      <c r="DZ223" s="16">
        <f t="shared" si="349"/>
        <v>0</v>
      </c>
      <c r="EA223" s="16">
        <f t="shared" si="349"/>
        <v>0</v>
      </c>
      <c r="EB223" s="16">
        <f t="shared" si="349"/>
        <v>0</v>
      </c>
      <c r="EC223" s="16">
        <f t="shared" si="349"/>
        <v>0</v>
      </c>
      <c r="ED223" s="16">
        <f t="shared" si="349"/>
        <v>0</v>
      </c>
      <c r="EE223" s="16">
        <f t="shared" si="349"/>
        <v>0</v>
      </c>
      <c r="EF223" s="16">
        <f t="shared" si="349"/>
        <v>0</v>
      </c>
      <c r="EG223" s="16">
        <f t="shared" si="349"/>
        <v>0</v>
      </c>
      <c r="EH223" s="16">
        <f t="shared" si="349"/>
        <v>0</v>
      </c>
      <c r="EI223" s="16">
        <f t="shared" si="349"/>
        <v>0</v>
      </c>
      <c r="EJ223" s="16">
        <f t="shared" si="349"/>
        <v>0</v>
      </c>
      <c r="EK223" s="16">
        <f t="shared" si="349"/>
        <v>0</v>
      </c>
      <c r="EL223" s="16">
        <f t="shared" si="349"/>
        <v>0</v>
      </c>
      <c r="EM223" s="16">
        <f t="shared" si="349"/>
        <v>0</v>
      </c>
      <c r="EN223" s="16">
        <f t="shared" si="349"/>
        <v>0</v>
      </c>
      <c r="EQ223" s="16">
        <f t="shared" si="350"/>
        <v>0</v>
      </c>
      <c r="ER223" s="16">
        <f t="shared" si="350"/>
        <v>0</v>
      </c>
      <c r="ES223" s="16">
        <f t="shared" si="350"/>
        <v>180</v>
      </c>
      <c r="ET223" s="16">
        <f t="shared" si="350"/>
        <v>0</v>
      </c>
      <c r="EU223" s="16">
        <f t="shared" si="350"/>
        <v>0</v>
      </c>
      <c r="EV223" s="16">
        <f t="shared" si="350"/>
        <v>0</v>
      </c>
      <c r="EW223" s="16">
        <f t="shared" si="350"/>
        <v>0</v>
      </c>
      <c r="EX223" s="16">
        <f t="shared" si="350"/>
        <v>0</v>
      </c>
      <c r="EY223" s="16">
        <f t="shared" si="350"/>
        <v>0</v>
      </c>
      <c r="EZ223" s="16">
        <f t="shared" si="350"/>
        <v>0</v>
      </c>
      <c r="FA223" s="16">
        <f t="shared" si="350"/>
        <v>0</v>
      </c>
      <c r="FB223" s="16">
        <f t="shared" si="350"/>
        <v>0</v>
      </c>
      <c r="FC223" s="16">
        <f t="shared" si="350"/>
        <v>0</v>
      </c>
      <c r="FD223" s="16">
        <f t="shared" si="350"/>
        <v>0</v>
      </c>
      <c r="FE223" s="16">
        <f t="shared" si="350"/>
        <v>0</v>
      </c>
      <c r="FF223" s="16">
        <f t="shared" si="350"/>
        <v>0</v>
      </c>
      <c r="FG223" s="16">
        <f t="shared" si="341"/>
        <v>0</v>
      </c>
      <c r="FH223" s="16">
        <f t="shared" si="341"/>
        <v>0</v>
      </c>
      <c r="FI223" s="16">
        <f t="shared" si="341"/>
        <v>0</v>
      </c>
      <c r="FJ223" s="16">
        <f t="shared" si="341"/>
        <v>0</v>
      </c>
      <c r="FK223" s="16">
        <f t="shared" si="341"/>
        <v>0</v>
      </c>
      <c r="FL223" s="16">
        <f t="shared" si="341"/>
        <v>0</v>
      </c>
      <c r="FM223" s="16">
        <f t="shared" si="341"/>
        <v>0</v>
      </c>
      <c r="FN223" s="16">
        <f t="shared" si="341"/>
        <v>0</v>
      </c>
      <c r="FO223" s="16">
        <f t="shared" si="341"/>
        <v>0</v>
      </c>
      <c r="FP223" s="16">
        <f t="shared" si="341"/>
        <v>0</v>
      </c>
      <c r="FQ223" s="16">
        <f t="shared" si="341"/>
        <v>0</v>
      </c>
      <c r="FR223" s="16">
        <f t="shared" si="341"/>
        <v>0</v>
      </c>
      <c r="FS223" s="16">
        <f t="shared" si="341"/>
        <v>0</v>
      </c>
      <c r="FT223" s="16">
        <f t="shared" si="341"/>
        <v>0</v>
      </c>
      <c r="FU223" s="16">
        <f t="shared" si="341"/>
        <v>0</v>
      </c>
      <c r="FV223" s="16">
        <f t="shared" si="341"/>
        <v>0</v>
      </c>
      <c r="FW223" s="16">
        <f t="shared" si="347"/>
        <v>0</v>
      </c>
      <c r="FX223" s="16">
        <f t="shared" si="347"/>
        <v>0</v>
      </c>
      <c r="FY223" s="16">
        <f t="shared" si="347"/>
        <v>0</v>
      </c>
      <c r="FZ223" s="16">
        <f t="shared" si="347"/>
        <v>0</v>
      </c>
      <c r="GA223" s="16">
        <f t="shared" si="347"/>
        <v>0</v>
      </c>
      <c r="GB223" s="16">
        <f t="shared" si="347"/>
        <v>0</v>
      </c>
      <c r="GC223" s="16">
        <f t="shared" si="347"/>
        <v>0</v>
      </c>
      <c r="GD223" s="16">
        <f t="shared" si="347"/>
        <v>0</v>
      </c>
      <c r="GE223" s="16">
        <f t="shared" si="347"/>
        <v>0</v>
      </c>
      <c r="GF223" s="16">
        <f t="shared" si="347"/>
        <v>0</v>
      </c>
      <c r="GG223" s="16">
        <f t="shared" si="347"/>
        <v>0</v>
      </c>
      <c r="GH223" s="16">
        <f t="shared" si="347"/>
        <v>0</v>
      </c>
      <c r="GI223" s="16">
        <f t="shared" si="347"/>
        <v>0</v>
      </c>
      <c r="GJ223" s="16">
        <f t="shared" si="347"/>
        <v>0</v>
      </c>
      <c r="GK223" s="16">
        <f t="shared" si="347"/>
        <v>0</v>
      </c>
      <c r="GL223" s="16">
        <f t="shared" si="347"/>
        <v>0</v>
      </c>
      <c r="GM223" s="16">
        <f t="shared" si="334"/>
        <v>0</v>
      </c>
      <c r="GN223" s="16">
        <f t="shared" si="334"/>
        <v>0</v>
      </c>
      <c r="GO223" s="16">
        <f t="shared" si="334"/>
        <v>0</v>
      </c>
      <c r="GP223" s="16">
        <f t="shared" si="334"/>
        <v>0</v>
      </c>
      <c r="GQ223" s="16">
        <f t="shared" si="334"/>
        <v>0</v>
      </c>
      <c r="GR223" s="16">
        <f t="shared" si="334"/>
        <v>0</v>
      </c>
      <c r="GS223" s="16">
        <f t="shared" si="334"/>
        <v>0</v>
      </c>
      <c r="GT223" s="16">
        <f t="shared" ref="GT223:HI258" si="358">IF($A223=GT$1,$E223,0)</f>
        <v>0</v>
      </c>
      <c r="GU223" s="16">
        <f t="shared" si="358"/>
        <v>0</v>
      </c>
      <c r="GV223" s="16">
        <f t="shared" si="358"/>
        <v>0</v>
      </c>
      <c r="GW223" s="16">
        <f t="shared" si="358"/>
        <v>0</v>
      </c>
      <c r="GX223" s="16">
        <f t="shared" si="358"/>
        <v>0</v>
      </c>
      <c r="GY223" s="16">
        <f t="shared" si="358"/>
        <v>0</v>
      </c>
      <c r="GZ223" s="16">
        <f t="shared" si="358"/>
        <v>0</v>
      </c>
      <c r="HA223" s="16">
        <f t="shared" si="358"/>
        <v>0</v>
      </c>
      <c r="HB223" s="16">
        <f t="shared" si="358"/>
        <v>0</v>
      </c>
      <c r="HC223" s="16">
        <f t="shared" si="358"/>
        <v>0</v>
      </c>
      <c r="HD223" s="16">
        <f t="shared" si="358"/>
        <v>0</v>
      </c>
      <c r="HE223" s="16">
        <f t="shared" si="358"/>
        <v>0</v>
      </c>
      <c r="HF223" s="16">
        <f t="shared" si="358"/>
        <v>0</v>
      </c>
      <c r="HG223" s="16">
        <f t="shared" si="358"/>
        <v>0</v>
      </c>
      <c r="HH223" s="16">
        <f t="shared" si="358"/>
        <v>0</v>
      </c>
      <c r="HI223" s="16">
        <f t="shared" si="358"/>
        <v>0</v>
      </c>
      <c r="HJ223" s="16">
        <f t="shared" si="335"/>
        <v>0</v>
      </c>
      <c r="HK223" s="16">
        <f t="shared" si="335"/>
        <v>0</v>
      </c>
      <c r="HL223" s="16">
        <f t="shared" si="335"/>
        <v>0</v>
      </c>
      <c r="HM223" s="16">
        <f t="shared" si="335"/>
        <v>0</v>
      </c>
      <c r="HN223" s="16">
        <f t="shared" si="335"/>
        <v>0</v>
      </c>
      <c r="HO223" s="16">
        <f t="shared" si="335"/>
        <v>0</v>
      </c>
      <c r="HP223" s="16">
        <f t="shared" si="335"/>
        <v>0</v>
      </c>
      <c r="HQ223" s="16">
        <f t="shared" si="335"/>
        <v>0</v>
      </c>
      <c r="HR223" s="16">
        <f t="shared" si="356"/>
        <v>0</v>
      </c>
      <c r="HS223" s="16">
        <f t="shared" si="356"/>
        <v>0</v>
      </c>
      <c r="HT223" s="16">
        <f t="shared" si="356"/>
        <v>0</v>
      </c>
      <c r="HU223" s="16">
        <f t="shared" si="356"/>
        <v>0</v>
      </c>
      <c r="HV223" s="16">
        <f t="shared" si="356"/>
        <v>0</v>
      </c>
      <c r="HW223" s="16">
        <f t="shared" si="356"/>
        <v>0</v>
      </c>
      <c r="HX223" s="16">
        <f t="shared" si="356"/>
        <v>0</v>
      </c>
      <c r="HY223" s="16">
        <f t="shared" si="356"/>
        <v>0</v>
      </c>
      <c r="HZ223" s="16">
        <f t="shared" si="356"/>
        <v>0</v>
      </c>
      <c r="IA223" s="16">
        <f t="shared" si="356"/>
        <v>0</v>
      </c>
      <c r="IB223" s="16">
        <f t="shared" si="356"/>
        <v>0</v>
      </c>
      <c r="IC223" s="16">
        <f t="shared" si="356"/>
        <v>0</v>
      </c>
      <c r="ID223" s="16">
        <f t="shared" si="356"/>
        <v>0</v>
      </c>
      <c r="IE223" s="16">
        <f t="shared" si="356"/>
        <v>0</v>
      </c>
      <c r="IF223" s="16">
        <f t="shared" si="356"/>
        <v>0</v>
      </c>
      <c r="IG223" s="16">
        <f t="shared" si="356"/>
        <v>0</v>
      </c>
      <c r="IH223" s="16">
        <f t="shared" si="353"/>
        <v>0</v>
      </c>
      <c r="II223" s="16">
        <f t="shared" si="353"/>
        <v>0</v>
      </c>
      <c r="IJ223" s="16">
        <f t="shared" si="353"/>
        <v>0</v>
      </c>
      <c r="IK223" s="16">
        <f t="shared" si="353"/>
        <v>0</v>
      </c>
      <c r="IL223" s="16">
        <f t="shared" si="353"/>
        <v>0</v>
      </c>
      <c r="IM223" s="16">
        <f t="shared" si="353"/>
        <v>0</v>
      </c>
      <c r="IN223" s="16">
        <f t="shared" si="353"/>
        <v>0</v>
      </c>
      <c r="IO223" s="16">
        <f t="shared" si="353"/>
        <v>0</v>
      </c>
      <c r="IP223" s="16">
        <f t="shared" si="353"/>
        <v>0</v>
      </c>
      <c r="IQ223" s="16">
        <f t="shared" si="353"/>
        <v>0</v>
      </c>
      <c r="IR223" s="16">
        <f t="shared" si="353"/>
        <v>0</v>
      </c>
      <c r="IS223" s="16">
        <f t="shared" si="354"/>
        <v>0</v>
      </c>
      <c r="IT223" s="16">
        <f t="shared" si="354"/>
        <v>0</v>
      </c>
      <c r="IU223" s="16">
        <f t="shared" si="354"/>
        <v>0</v>
      </c>
      <c r="IV223" s="16">
        <f t="shared" si="354"/>
        <v>0</v>
      </c>
      <c r="IW223" s="16">
        <f t="shared" si="354"/>
        <v>0</v>
      </c>
      <c r="IX223" s="16">
        <f t="shared" si="354"/>
        <v>0</v>
      </c>
      <c r="IY223" s="16">
        <f t="shared" si="354"/>
        <v>0</v>
      </c>
      <c r="IZ223" s="16">
        <f t="shared" si="354"/>
        <v>0</v>
      </c>
      <c r="JA223" s="16">
        <f t="shared" si="354"/>
        <v>0</v>
      </c>
      <c r="JB223" s="16">
        <f t="shared" si="354"/>
        <v>0</v>
      </c>
      <c r="JC223" s="16">
        <f t="shared" si="354"/>
        <v>0</v>
      </c>
      <c r="JD223" s="16">
        <f t="shared" si="354"/>
        <v>0</v>
      </c>
      <c r="JE223" s="16">
        <f t="shared" si="354"/>
        <v>0</v>
      </c>
      <c r="JF223" s="16">
        <f t="shared" si="354"/>
        <v>0</v>
      </c>
      <c r="JG223" s="16">
        <f t="shared" si="354"/>
        <v>0</v>
      </c>
      <c r="JH223" s="16">
        <f t="shared" si="354"/>
        <v>0</v>
      </c>
      <c r="JI223" s="16">
        <f t="shared" si="354"/>
        <v>0</v>
      </c>
      <c r="JJ223" s="16">
        <f t="shared" si="354"/>
        <v>0</v>
      </c>
      <c r="JK223" s="16">
        <f t="shared" si="354"/>
        <v>0</v>
      </c>
      <c r="JN223" s="16">
        <f t="shared" si="343"/>
        <v>0</v>
      </c>
      <c r="JO223" s="16">
        <f t="shared" si="343"/>
        <v>0</v>
      </c>
      <c r="JP223" s="16">
        <f t="shared" si="343"/>
        <v>0</v>
      </c>
      <c r="JQ223" s="16">
        <f t="shared" si="343"/>
        <v>0</v>
      </c>
      <c r="JR223" s="16">
        <f t="shared" si="343"/>
        <v>0</v>
      </c>
      <c r="JS223" s="16">
        <f t="shared" si="343"/>
        <v>3</v>
      </c>
      <c r="JT223" s="16">
        <f t="shared" si="343"/>
        <v>0</v>
      </c>
      <c r="JU223" s="16">
        <f t="shared" si="343"/>
        <v>0</v>
      </c>
      <c r="JV223" s="16">
        <f t="shared" si="343"/>
        <v>0</v>
      </c>
      <c r="JW223" s="16">
        <f t="shared" si="343"/>
        <v>0</v>
      </c>
      <c r="JX223" s="16">
        <f t="shared" si="343"/>
        <v>0</v>
      </c>
      <c r="JY223" s="16">
        <f t="shared" si="343"/>
        <v>0</v>
      </c>
      <c r="JZ223" s="16">
        <f t="shared" si="343"/>
        <v>0</v>
      </c>
      <c r="KA223" s="16">
        <f t="shared" si="343"/>
        <v>0</v>
      </c>
      <c r="KB223" s="16">
        <f t="shared" si="343"/>
        <v>0</v>
      </c>
      <c r="KC223" s="16">
        <f t="shared" si="343"/>
        <v>0</v>
      </c>
      <c r="KD223" s="16">
        <f t="shared" si="348"/>
        <v>0</v>
      </c>
      <c r="KE223" s="16">
        <f t="shared" si="348"/>
        <v>0</v>
      </c>
      <c r="KF223" s="16">
        <f t="shared" si="348"/>
        <v>0</v>
      </c>
      <c r="KG223" s="16">
        <f t="shared" si="348"/>
        <v>0</v>
      </c>
      <c r="KH223" s="16">
        <f t="shared" si="348"/>
        <v>0</v>
      </c>
      <c r="KI223" s="16">
        <f t="shared" si="348"/>
        <v>0</v>
      </c>
      <c r="KJ223" s="16">
        <f t="shared" si="348"/>
        <v>0</v>
      </c>
      <c r="KK223" s="16">
        <f t="shared" si="337"/>
        <v>0</v>
      </c>
      <c r="KL223" s="16">
        <f t="shared" si="337"/>
        <v>0</v>
      </c>
      <c r="KM223" s="16">
        <f t="shared" si="337"/>
        <v>0</v>
      </c>
      <c r="KN223" s="16">
        <f t="shared" si="337"/>
        <v>0</v>
      </c>
      <c r="KO223" s="16">
        <f t="shared" si="337"/>
        <v>0</v>
      </c>
      <c r="KP223" s="16">
        <f t="shared" si="337"/>
        <v>0</v>
      </c>
      <c r="KQ223" s="16">
        <f t="shared" si="337"/>
        <v>0</v>
      </c>
      <c r="KR223" s="16">
        <f t="shared" si="337"/>
        <v>0</v>
      </c>
      <c r="KS223" s="16">
        <f t="shared" si="337"/>
        <v>0</v>
      </c>
      <c r="KT223" s="16">
        <f t="shared" si="337"/>
        <v>0</v>
      </c>
      <c r="KU223" s="16">
        <f t="shared" si="337"/>
        <v>0</v>
      </c>
      <c r="KV223" s="16">
        <f t="shared" si="337"/>
        <v>0</v>
      </c>
      <c r="KW223" s="16">
        <f t="shared" si="337"/>
        <v>0</v>
      </c>
      <c r="KX223" s="16">
        <f t="shared" si="337"/>
        <v>0</v>
      </c>
    </row>
    <row r="224" spans="1:310">
      <c r="A224" s="2" t="s">
        <v>141</v>
      </c>
      <c r="B224" s="2" t="s">
        <v>122</v>
      </c>
      <c r="C224" s="2">
        <v>2</v>
      </c>
      <c r="D224" s="3">
        <v>60</v>
      </c>
      <c r="E224" s="3">
        <f>50+50+20</f>
        <v>120</v>
      </c>
      <c r="F224" s="3">
        <f t="shared" si="324"/>
        <v>0</v>
      </c>
      <c r="G224" s="4"/>
      <c r="J224" s="2">
        <v>224</v>
      </c>
      <c r="K224" s="5"/>
      <c r="L224" s="5"/>
      <c r="M224" s="3"/>
      <c r="T224" s="16">
        <f t="shared" si="344"/>
        <v>0</v>
      </c>
      <c r="U224" s="16">
        <f t="shared" si="344"/>
        <v>0</v>
      </c>
      <c r="V224" s="16">
        <f t="shared" si="344"/>
        <v>0</v>
      </c>
      <c r="W224" s="16">
        <f t="shared" si="344"/>
        <v>0</v>
      </c>
      <c r="X224" s="16">
        <f t="shared" si="344"/>
        <v>0</v>
      </c>
      <c r="Y224" s="16">
        <f t="shared" si="344"/>
        <v>0</v>
      </c>
      <c r="Z224" s="16">
        <f t="shared" si="344"/>
        <v>0</v>
      </c>
      <c r="AA224" s="16">
        <f t="shared" si="344"/>
        <v>0</v>
      </c>
      <c r="AB224" s="16">
        <f t="shared" si="344"/>
        <v>0</v>
      </c>
      <c r="AC224" s="16">
        <f t="shared" si="344"/>
        <v>0</v>
      </c>
      <c r="AD224" s="16">
        <f t="shared" si="344"/>
        <v>0</v>
      </c>
      <c r="AE224" s="16">
        <f t="shared" si="344"/>
        <v>0</v>
      </c>
      <c r="AF224" s="16">
        <f t="shared" si="344"/>
        <v>0</v>
      </c>
      <c r="AG224" s="16">
        <f t="shared" si="344"/>
        <v>0</v>
      </c>
      <c r="AH224" s="16">
        <f t="shared" si="344"/>
        <v>0</v>
      </c>
      <c r="AI224" s="16">
        <f t="shared" si="344"/>
        <v>0</v>
      </c>
      <c r="AJ224" s="16">
        <f t="shared" si="357"/>
        <v>0</v>
      </c>
      <c r="AK224" s="16">
        <f t="shared" si="357"/>
        <v>0</v>
      </c>
      <c r="AL224" s="16">
        <f t="shared" si="357"/>
        <v>0</v>
      </c>
      <c r="AM224" s="16">
        <f t="shared" si="357"/>
        <v>0</v>
      </c>
      <c r="AN224" s="16">
        <f t="shared" si="357"/>
        <v>0</v>
      </c>
      <c r="AO224" s="16">
        <f t="shared" si="357"/>
        <v>0</v>
      </c>
      <c r="AP224" s="16">
        <f t="shared" si="357"/>
        <v>0</v>
      </c>
      <c r="AQ224" s="16">
        <f t="shared" si="357"/>
        <v>0</v>
      </c>
      <c r="AR224" s="16">
        <f t="shared" si="357"/>
        <v>0</v>
      </c>
      <c r="AS224" s="16">
        <f t="shared" si="357"/>
        <v>0</v>
      </c>
      <c r="AT224" s="16">
        <f t="shared" si="357"/>
        <v>0</v>
      </c>
      <c r="AU224" s="16">
        <f t="shared" si="357"/>
        <v>0</v>
      </c>
      <c r="AV224" s="16">
        <f t="shared" si="357"/>
        <v>0</v>
      </c>
      <c r="AW224" s="16">
        <f t="shared" si="357"/>
        <v>0</v>
      </c>
      <c r="AX224" s="16">
        <f t="shared" si="357"/>
        <v>0</v>
      </c>
      <c r="AY224" s="16">
        <f t="shared" si="357"/>
        <v>0</v>
      </c>
      <c r="AZ224" s="16">
        <f t="shared" si="355"/>
        <v>0</v>
      </c>
      <c r="BA224" s="16">
        <f t="shared" si="355"/>
        <v>0</v>
      </c>
      <c r="BB224" s="16">
        <f t="shared" si="355"/>
        <v>0</v>
      </c>
      <c r="BC224" s="16">
        <f t="shared" si="355"/>
        <v>0</v>
      </c>
      <c r="BD224" s="16">
        <f t="shared" si="355"/>
        <v>0</v>
      </c>
      <c r="BE224" s="16">
        <f t="shared" si="355"/>
        <v>0</v>
      </c>
      <c r="BF224" s="16">
        <f t="shared" si="355"/>
        <v>0</v>
      </c>
      <c r="BG224" s="16">
        <f t="shared" si="355"/>
        <v>0</v>
      </c>
      <c r="BH224" s="16">
        <f t="shared" si="355"/>
        <v>0</v>
      </c>
      <c r="BI224" s="16">
        <f t="shared" si="355"/>
        <v>0</v>
      </c>
      <c r="BJ224" s="16">
        <f t="shared" si="355"/>
        <v>0</v>
      </c>
      <c r="BK224" s="16">
        <f t="shared" si="355"/>
        <v>0</v>
      </c>
      <c r="BL224" s="16">
        <f t="shared" si="355"/>
        <v>0</v>
      </c>
      <c r="BM224" s="16">
        <f t="shared" si="355"/>
        <v>0</v>
      </c>
      <c r="BN224" s="16">
        <f t="shared" si="352"/>
        <v>0</v>
      </c>
      <c r="BO224" s="16">
        <f t="shared" si="352"/>
        <v>0</v>
      </c>
      <c r="BP224" s="16">
        <f t="shared" si="352"/>
        <v>0</v>
      </c>
      <c r="BQ224" s="16">
        <f t="shared" si="352"/>
        <v>0</v>
      </c>
      <c r="BR224" s="16">
        <f t="shared" si="352"/>
        <v>0</v>
      </c>
      <c r="BS224" s="16">
        <f t="shared" si="352"/>
        <v>0</v>
      </c>
      <c r="BT224" s="16">
        <f t="shared" si="352"/>
        <v>0</v>
      </c>
      <c r="BU224" s="16">
        <f t="shared" si="352"/>
        <v>0</v>
      </c>
      <c r="BV224" s="16">
        <f t="shared" si="352"/>
        <v>0</v>
      </c>
      <c r="BW224" s="16">
        <f t="shared" si="352"/>
        <v>0</v>
      </c>
      <c r="BX224" s="16">
        <f t="shared" si="352"/>
        <v>0</v>
      </c>
      <c r="BY224" s="16">
        <f t="shared" si="352"/>
        <v>0</v>
      </c>
      <c r="BZ224" s="16">
        <f t="shared" si="352"/>
        <v>0</v>
      </c>
      <c r="CA224" s="16">
        <f t="shared" si="352"/>
        <v>0</v>
      </c>
      <c r="CB224" s="16">
        <f t="shared" si="352"/>
        <v>0</v>
      </c>
      <c r="CC224" s="16">
        <f t="shared" si="342"/>
        <v>0</v>
      </c>
      <c r="CD224" s="16">
        <f t="shared" si="342"/>
        <v>0</v>
      </c>
      <c r="CE224" s="16">
        <f t="shared" si="342"/>
        <v>0</v>
      </c>
      <c r="CF224" s="16">
        <f t="shared" si="338"/>
        <v>0</v>
      </c>
      <c r="CG224" s="16">
        <f t="shared" si="338"/>
        <v>0</v>
      </c>
      <c r="CH224" s="16">
        <f t="shared" si="339"/>
        <v>0</v>
      </c>
      <c r="CI224" s="16">
        <f t="shared" si="339"/>
        <v>0</v>
      </c>
      <c r="CJ224" s="16">
        <f t="shared" si="339"/>
        <v>0</v>
      </c>
      <c r="CK224" s="16">
        <f t="shared" si="339"/>
        <v>0</v>
      </c>
      <c r="CL224" s="16">
        <f t="shared" si="339"/>
        <v>0</v>
      </c>
      <c r="CM224" s="16">
        <f t="shared" si="339"/>
        <v>0</v>
      </c>
      <c r="CN224" s="16">
        <f t="shared" si="339"/>
        <v>0</v>
      </c>
      <c r="CO224" s="16">
        <f t="shared" si="339"/>
        <v>0</v>
      </c>
      <c r="CP224" s="16">
        <f t="shared" si="339"/>
        <v>0</v>
      </c>
      <c r="CQ224" s="16">
        <f t="shared" si="339"/>
        <v>0</v>
      </c>
      <c r="CR224" s="16">
        <f t="shared" si="339"/>
        <v>0</v>
      </c>
      <c r="CS224" s="16">
        <f t="shared" si="339"/>
        <v>0</v>
      </c>
      <c r="CT224" s="16">
        <f t="shared" si="339"/>
        <v>0</v>
      </c>
      <c r="CU224" s="16">
        <f t="shared" si="339"/>
        <v>0</v>
      </c>
      <c r="CV224" s="16">
        <f t="shared" si="339"/>
        <v>0</v>
      </c>
      <c r="CW224" s="16">
        <f t="shared" ref="CW224:DK242" si="359">IF($A224=CW$1,$D224,0)*$C224</f>
        <v>0</v>
      </c>
      <c r="CX224" s="16">
        <f t="shared" si="359"/>
        <v>0</v>
      </c>
      <c r="CY224" s="16">
        <f t="shared" si="359"/>
        <v>0</v>
      </c>
      <c r="CZ224" s="16">
        <f t="shared" si="359"/>
        <v>0</v>
      </c>
      <c r="DA224" s="16">
        <f t="shared" si="359"/>
        <v>0</v>
      </c>
      <c r="DB224" s="16">
        <f t="shared" si="359"/>
        <v>0</v>
      </c>
      <c r="DC224" s="16">
        <f t="shared" si="359"/>
        <v>0</v>
      </c>
      <c r="DD224" s="16">
        <f t="shared" si="359"/>
        <v>0</v>
      </c>
      <c r="DE224" s="16">
        <f t="shared" si="359"/>
        <v>0</v>
      </c>
      <c r="DF224" s="16">
        <f t="shared" si="359"/>
        <v>0</v>
      </c>
      <c r="DG224" s="16">
        <f t="shared" si="359"/>
        <v>0</v>
      </c>
      <c r="DH224" s="16">
        <f t="shared" si="359"/>
        <v>0</v>
      </c>
      <c r="DI224" s="16">
        <f t="shared" si="359"/>
        <v>0</v>
      </c>
      <c r="DJ224" s="16">
        <f t="shared" si="359"/>
        <v>0</v>
      </c>
      <c r="DK224" s="16">
        <f t="shared" si="359"/>
        <v>0</v>
      </c>
      <c r="DL224" s="16">
        <f t="shared" si="345"/>
        <v>0</v>
      </c>
      <c r="DM224" s="16">
        <f t="shared" si="345"/>
        <v>120</v>
      </c>
      <c r="DN224" s="16">
        <f t="shared" si="345"/>
        <v>0</v>
      </c>
      <c r="DO224" s="16">
        <f t="shared" si="345"/>
        <v>0</v>
      </c>
      <c r="DP224" s="16">
        <f t="shared" si="345"/>
        <v>0</v>
      </c>
      <c r="DQ224" s="16">
        <f t="shared" si="345"/>
        <v>0</v>
      </c>
      <c r="DR224" s="16">
        <f t="shared" si="345"/>
        <v>0</v>
      </c>
      <c r="DS224" s="16">
        <f t="shared" si="345"/>
        <v>0</v>
      </c>
      <c r="DT224" s="16">
        <f t="shared" si="345"/>
        <v>0</v>
      </c>
      <c r="DU224" s="16">
        <f t="shared" si="345"/>
        <v>0</v>
      </c>
      <c r="DV224" s="16">
        <f t="shared" si="349"/>
        <v>0</v>
      </c>
      <c r="DW224" s="16">
        <f t="shared" si="349"/>
        <v>0</v>
      </c>
      <c r="DX224" s="16">
        <f t="shared" si="349"/>
        <v>0</v>
      </c>
      <c r="DY224" s="16">
        <f t="shared" si="349"/>
        <v>0</v>
      </c>
      <c r="DZ224" s="16">
        <f t="shared" si="349"/>
        <v>0</v>
      </c>
      <c r="EA224" s="16">
        <f t="shared" si="349"/>
        <v>0</v>
      </c>
      <c r="EB224" s="16">
        <f t="shared" si="349"/>
        <v>0</v>
      </c>
      <c r="EC224" s="16">
        <f t="shared" si="349"/>
        <v>0</v>
      </c>
      <c r="ED224" s="16">
        <f t="shared" si="349"/>
        <v>0</v>
      </c>
      <c r="EE224" s="16">
        <f t="shared" si="349"/>
        <v>0</v>
      </c>
      <c r="EF224" s="16">
        <f t="shared" si="349"/>
        <v>0</v>
      </c>
      <c r="EG224" s="16">
        <f t="shared" si="349"/>
        <v>0</v>
      </c>
      <c r="EH224" s="16">
        <f t="shared" si="349"/>
        <v>0</v>
      </c>
      <c r="EI224" s="16">
        <f t="shared" si="349"/>
        <v>0</v>
      </c>
      <c r="EJ224" s="16">
        <f t="shared" si="349"/>
        <v>0</v>
      </c>
      <c r="EK224" s="16">
        <f t="shared" si="349"/>
        <v>0</v>
      </c>
      <c r="EL224" s="16">
        <f t="shared" si="349"/>
        <v>0</v>
      </c>
      <c r="EM224" s="16">
        <f t="shared" si="349"/>
        <v>0</v>
      </c>
      <c r="EN224" s="16">
        <f t="shared" si="349"/>
        <v>0</v>
      </c>
      <c r="EQ224" s="16">
        <f t="shared" si="350"/>
        <v>0</v>
      </c>
      <c r="ER224" s="16">
        <f t="shared" si="350"/>
        <v>0</v>
      </c>
      <c r="ES224" s="16">
        <f t="shared" si="350"/>
        <v>0</v>
      </c>
      <c r="ET224" s="16">
        <f t="shared" si="350"/>
        <v>0</v>
      </c>
      <c r="EU224" s="16">
        <f t="shared" si="350"/>
        <v>0</v>
      </c>
      <c r="EV224" s="16">
        <f t="shared" si="350"/>
        <v>0</v>
      </c>
      <c r="EW224" s="16">
        <f t="shared" si="350"/>
        <v>0</v>
      </c>
      <c r="EX224" s="16">
        <f t="shared" si="350"/>
        <v>0</v>
      </c>
      <c r="EY224" s="16">
        <f t="shared" si="350"/>
        <v>0</v>
      </c>
      <c r="EZ224" s="16">
        <f t="shared" si="350"/>
        <v>0</v>
      </c>
      <c r="FA224" s="16">
        <f t="shared" si="350"/>
        <v>0</v>
      </c>
      <c r="FB224" s="16">
        <f t="shared" si="350"/>
        <v>0</v>
      </c>
      <c r="FC224" s="16">
        <f t="shared" si="350"/>
        <v>0</v>
      </c>
      <c r="FD224" s="16">
        <f t="shared" si="350"/>
        <v>0</v>
      </c>
      <c r="FE224" s="16">
        <f t="shared" si="350"/>
        <v>0</v>
      </c>
      <c r="FF224" s="16">
        <f t="shared" si="350"/>
        <v>0</v>
      </c>
      <c r="FG224" s="16">
        <f t="shared" si="341"/>
        <v>0</v>
      </c>
      <c r="FH224" s="16">
        <f t="shared" si="341"/>
        <v>0</v>
      </c>
      <c r="FI224" s="16">
        <f t="shared" si="341"/>
        <v>0</v>
      </c>
      <c r="FJ224" s="16">
        <f t="shared" si="341"/>
        <v>0</v>
      </c>
      <c r="FK224" s="16">
        <f t="shared" si="341"/>
        <v>0</v>
      </c>
      <c r="FL224" s="16">
        <f t="shared" si="341"/>
        <v>0</v>
      </c>
      <c r="FM224" s="16">
        <f t="shared" si="341"/>
        <v>0</v>
      </c>
      <c r="FN224" s="16">
        <f t="shared" si="341"/>
        <v>0</v>
      </c>
      <c r="FO224" s="16">
        <f t="shared" si="341"/>
        <v>0</v>
      </c>
      <c r="FP224" s="16">
        <f t="shared" si="341"/>
        <v>0</v>
      </c>
      <c r="FQ224" s="16">
        <f t="shared" si="341"/>
        <v>0</v>
      </c>
      <c r="FR224" s="16">
        <f t="shared" si="341"/>
        <v>0</v>
      </c>
      <c r="FS224" s="16">
        <f t="shared" si="341"/>
        <v>0</v>
      </c>
      <c r="FT224" s="16">
        <f t="shared" si="341"/>
        <v>0</v>
      </c>
      <c r="FU224" s="16">
        <f t="shared" si="341"/>
        <v>0</v>
      </c>
      <c r="FV224" s="16">
        <f t="shared" si="341"/>
        <v>0</v>
      </c>
      <c r="FW224" s="16">
        <f t="shared" si="347"/>
        <v>0</v>
      </c>
      <c r="FX224" s="16">
        <f t="shared" si="347"/>
        <v>0</v>
      </c>
      <c r="FY224" s="16">
        <f t="shared" si="347"/>
        <v>0</v>
      </c>
      <c r="FZ224" s="16">
        <f t="shared" si="347"/>
        <v>0</v>
      </c>
      <c r="GA224" s="16">
        <f t="shared" si="347"/>
        <v>0</v>
      </c>
      <c r="GB224" s="16">
        <f t="shared" si="347"/>
        <v>0</v>
      </c>
      <c r="GC224" s="16">
        <f t="shared" si="347"/>
        <v>0</v>
      </c>
      <c r="GD224" s="16">
        <f t="shared" si="347"/>
        <v>0</v>
      </c>
      <c r="GE224" s="16">
        <f t="shared" si="347"/>
        <v>0</v>
      </c>
      <c r="GF224" s="16">
        <f t="shared" si="347"/>
        <v>0</v>
      </c>
      <c r="GG224" s="16">
        <f t="shared" si="347"/>
        <v>0</v>
      </c>
      <c r="GH224" s="16">
        <f t="shared" si="347"/>
        <v>0</v>
      </c>
      <c r="GI224" s="16">
        <f t="shared" si="347"/>
        <v>0</v>
      </c>
      <c r="GJ224" s="16">
        <f t="shared" si="347"/>
        <v>0</v>
      </c>
      <c r="GK224" s="16">
        <f t="shared" si="347"/>
        <v>0</v>
      </c>
      <c r="GL224" s="16">
        <f t="shared" si="347"/>
        <v>0</v>
      </c>
      <c r="GM224" s="16">
        <f t="shared" ref="GM224:HB265" si="360">IF($A224=GM$1,$E224,0)</f>
        <v>0</v>
      </c>
      <c r="GN224" s="16">
        <f t="shared" si="360"/>
        <v>0</v>
      </c>
      <c r="GO224" s="16">
        <f t="shared" si="360"/>
        <v>0</v>
      </c>
      <c r="GP224" s="16">
        <f t="shared" si="360"/>
        <v>0</v>
      </c>
      <c r="GQ224" s="16">
        <f t="shared" si="360"/>
        <v>0</v>
      </c>
      <c r="GR224" s="16">
        <f t="shared" si="360"/>
        <v>0</v>
      </c>
      <c r="GS224" s="16">
        <f t="shared" si="360"/>
        <v>0</v>
      </c>
      <c r="GT224" s="16">
        <f t="shared" si="360"/>
        <v>0</v>
      </c>
      <c r="GU224" s="16">
        <f t="shared" si="360"/>
        <v>0</v>
      </c>
      <c r="GV224" s="16">
        <f t="shared" si="360"/>
        <v>0</v>
      </c>
      <c r="GW224" s="16">
        <f t="shared" si="360"/>
        <v>0</v>
      </c>
      <c r="GX224" s="16">
        <f t="shared" si="360"/>
        <v>0</v>
      </c>
      <c r="GY224" s="16">
        <f t="shared" si="360"/>
        <v>0</v>
      </c>
      <c r="GZ224" s="16">
        <f t="shared" si="360"/>
        <v>0</v>
      </c>
      <c r="HA224" s="16">
        <f t="shared" si="360"/>
        <v>0</v>
      </c>
      <c r="HB224" s="16">
        <f t="shared" si="360"/>
        <v>0</v>
      </c>
      <c r="HC224" s="16">
        <f t="shared" si="358"/>
        <v>0</v>
      </c>
      <c r="HD224" s="16">
        <f t="shared" si="358"/>
        <v>0</v>
      </c>
      <c r="HE224" s="16">
        <f t="shared" si="358"/>
        <v>0</v>
      </c>
      <c r="HF224" s="16">
        <f t="shared" si="358"/>
        <v>0</v>
      </c>
      <c r="HG224" s="16">
        <f t="shared" si="358"/>
        <v>0</v>
      </c>
      <c r="HH224" s="16">
        <f t="shared" si="358"/>
        <v>0</v>
      </c>
      <c r="HI224" s="16">
        <f t="shared" si="358"/>
        <v>0</v>
      </c>
      <c r="HJ224" s="16">
        <f t="shared" si="335"/>
        <v>0</v>
      </c>
      <c r="HK224" s="16">
        <f t="shared" si="335"/>
        <v>0</v>
      </c>
      <c r="HL224" s="16">
        <f t="shared" si="335"/>
        <v>0</v>
      </c>
      <c r="HM224" s="16">
        <f t="shared" si="335"/>
        <v>0</v>
      </c>
      <c r="HN224" s="16">
        <f t="shared" si="335"/>
        <v>0</v>
      </c>
      <c r="HO224" s="16">
        <f t="shared" si="335"/>
        <v>0</v>
      </c>
      <c r="HP224" s="16">
        <f t="shared" ref="HP224:IE240" si="361">IF($A224=HP$1,$E224,0)</f>
        <v>0</v>
      </c>
      <c r="HQ224" s="16">
        <f t="shared" si="361"/>
        <v>0</v>
      </c>
      <c r="HR224" s="16">
        <f t="shared" si="361"/>
        <v>0</v>
      </c>
      <c r="HS224" s="16">
        <f t="shared" si="361"/>
        <v>0</v>
      </c>
      <c r="HT224" s="16">
        <f t="shared" si="361"/>
        <v>0</v>
      </c>
      <c r="HU224" s="16">
        <f t="shared" si="361"/>
        <v>0</v>
      </c>
      <c r="HV224" s="16">
        <f t="shared" si="361"/>
        <v>0</v>
      </c>
      <c r="HW224" s="16">
        <f t="shared" si="361"/>
        <v>0</v>
      </c>
      <c r="HX224" s="16">
        <f t="shared" si="361"/>
        <v>0</v>
      </c>
      <c r="HY224" s="16">
        <f t="shared" si="361"/>
        <v>0</v>
      </c>
      <c r="HZ224" s="16">
        <f t="shared" si="361"/>
        <v>0</v>
      </c>
      <c r="IA224" s="16">
        <f t="shared" si="361"/>
        <v>0</v>
      </c>
      <c r="IB224" s="16">
        <f t="shared" si="361"/>
        <v>0</v>
      </c>
      <c r="IC224" s="16">
        <f t="shared" si="361"/>
        <v>0</v>
      </c>
      <c r="ID224" s="16">
        <f t="shared" si="361"/>
        <v>0</v>
      </c>
      <c r="IE224" s="16">
        <f t="shared" si="361"/>
        <v>0</v>
      </c>
      <c r="IF224" s="16">
        <f t="shared" si="356"/>
        <v>0</v>
      </c>
      <c r="IG224" s="16">
        <f t="shared" si="356"/>
        <v>0</v>
      </c>
      <c r="IH224" s="16">
        <f t="shared" si="353"/>
        <v>0</v>
      </c>
      <c r="II224" s="16">
        <f t="shared" si="353"/>
        <v>0</v>
      </c>
      <c r="IJ224" s="16">
        <f t="shared" si="353"/>
        <v>120</v>
      </c>
      <c r="IK224" s="16">
        <f t="shared" si="353"/>
        <v>0</v>
      </c>
      <c r="IL224" s="16">
        <f t="shared" si="353"/>
        <v>0</v>
      </c>
      <c r="IM224" s="16">
        <f t="shared" si="353"/>
        <v>0</v>
      </c>
      <c r="IN224" s="16">
        <f t="shared" si="353"/>
        <v>0</v>
      </c>
      <c r="IO224" s="16">
        <f t="shared" si="353"/>
        <v>0</v>
      </c>
      <c r="IP224" s="16">
        <f t="shared" si="353"/>
        <v>0</v>
      </c>
      <c r="IQ224" s="16">
        <f t="shared" si="353"/>
        <v>0</v>
      </c>
      <c r="IR224" s="16">
        <f t="shared" si="353"/>
        <v>0</v>
      </c>
      <c r="IS224" s="16">
        <f t="shared" si="354"/>
        <v>0</v>
      </c>
      <c r="IT224" s="16">
        <f t="shared" si="354"/>
        <v>0</v>
      </c>
      <c r="IU224" s="16">
        <f t="shared" si="354"/>
        <v>0</v>
      </c>
      <c r="IV224" s="16">
        <f t="shared" si="354"/>
        <v>0</v>
      </c>
      <c r="IW224" s="16">
        <f t="shared" si="354"/>
        <v>0</v>
      </c>
      <c r="IX224" s="16">
        <f t="shared" si="354"/>
        <v>0</v>
      </c>
      <c r="IY224" s="16">
        <f t="shared" si="354"/>
        <v>0</v>
      </c>
      <c r="IZ224" s="16">
        <f t="shared" si="354"/>
        <v>0</v>
      </c>
      <c r="JA224" s="16">
        <f t="shared" si="354"/>
        <v>0</v>
      </c>
      <c r="JB224" s="16">
        <f t="shared" si="354"/>
        <v>0</v>
      </c>
      <c r="JC224" s="16">
        <f t="shared" si="354"/>
        <v>0</v>
      </c>
      <c r="JD224" s="16">
        <f t="shared" si="354"/>
        <v>0</v>
      </c>
      <c r="JE224" s="16">
        <f t="shared" si="354"/>
        <v>0</v>
      </c>
      <c r="JF224" s="16">
        <f t="shared" si="354"/>
        <v>0</v>
      </c>
      <c r="JG224" s="16">
        <f t="shared" si="354"/>
        <v>0</v>
      </c>
      <c r="JH224" s="16">
        <f t="shared" si="354"/>
        <v>0</v>
      </c>
      <c r="JI224" s="16">
        <f t="shared" si="354"/>
        <v>0</v>
      </c>
      <c r="JJ224" s="16">
        <f t="shared" si="354"/>
        <v>0</v>
      </c>
      <c r="JK224" s="16">
        <f t="shared" si="354"/>
        <v>0</v>
      </c>
      <c r="JN224" s="16">
        <f t="shared" si="343"/>
        <v>0</v>
      </c>
      <c r="JO224" s="16">
        <f t="shared" si="343"/>
        <v>0</v>
      </c>
      <c r="JP224" s="16">
        <f t="shared" si="343"/>
        <v>0</v>
      </c>
      <c r="JQ224" s="16">
        <f t="shared" si="343"/>
        <v>0</v>
      </c>
      <c r="JR224" s="16">
        <f t="shared" si="343"/>
        <v>0</v>
      </c>
      <c r="JS224" s="16">
        <f t="shared" si="343"/>
        <v>0</v>
      </c>
      <c r="JT224" s="16">
        <f t="shared" si="343"/>
        <v>0</v>
      </c>
      <c r="JU224" s="16">
        <f t="shared" si="343"/>
        <v>0</v>
      </c>
      <c r="JV224" s="16">
        <f t="shared" si="343"/>
        <v>0</v>
      </c>
      <c r="JW224" s="16">
        <f t="shared" si="343"/>
        <v>0</v>
      </c>
      <c r="JX224" s="16">
        <f t="shared" si="343"/>
        <v>0</v>
      </c>
      <c r="JY224" s="16">
        <f t="shared" si="343"/>
        <v>0</v>
      </c>
      <c r="JZ224" s="16">
        <f t="shared" si="343"/>
        <v>0</v>
      </c>
      <c r="KA224" s="16">
        <f t="shared" si="343"/>
        <v>0</v>
      </c>
      <c r="KB224" s="16">
        <f t="shared" si="343"/>
        <v>0</v>
      </c>
      <c r="KC224" s="16">
        <f t="shared" si="343"/>
        <v>0</v>
      </c>
      <c r="KD224" s="16">
        <f t="shared" si="348"/>
        <v>0</v>
      </c>
      <c r="KE224" s="16">
        <f t="shared" si="348"/>
        <v>0</v>
      </c>
      <c r="KF224" s="16">
        <f t="shared" si="348"/>
        <v>0</v>
      </c>
      <c r="KG224" s="16">
        <f t="shared" si="348"/>
        <v>0</v>
      </c>
      <c r="KH224" s="16">
        <f t="shared" si="348"/>
        <v>0</v>
      </c>
      <c r="KI224" s="16">
        <f t="shared" si="348"/>
        <v>0</v>
      </c>
      <c r="KJ224" s="16">
        <f t="shared" si="348"/>
        <v>0</v>
      </c>
      <c r="KK224" s="16">
        <f t="shared" si="337"/>
        <v>0</v>
      </c>
      <c r="KL224" s="16">
        <f t="shared" si="337"/>
        <v>0</v>
      </c>
      <c r="KM224" s="16">
        <f t="shared" si="337"/>
        <v>0</v>
      </c>
      <c r="KN224" s="16">
        <f t="shared" si="337"/>
        <v>0</v>
      </c>
      <c r="KO224" s="16">
        <f t="shared" si="337"/>
        <v>2</v>
      </c>
      <c r="KP224" s="16">
        <f t="shared" si="337"/>
        <v>0</v>
      </c>
      <c r="KQ224" s="16">
        <f t="shared" si="337"/>
        <v>0</v>
      </c>
      <c r="KR224" s="16">
        <f t="shared" si="337"/>
        <v>0</v>
      </c>
      <c r="KS224" s="16">
        <f t="shared" si="337"/>
        <v>0</v>
      </c>
      <c r="KT224" s="16">
        <f t="shared" si="337"/>
        <v>0</v>
      </c>
      <c r="KU224" s="16">
        <f t="shared" si="337"/>
        <v>0</v>
      </c>
      <c r="KV224" s="16">
        <f t="shared" si="337"/>
        <v>0</v>
      </c>
      <c r="KW224" s="16">
        <f t="shared" si="337"/>
        <v>0</v>
      </c>
      <c r="KX224" s="16">
        <f t="shared" si="337"/>
        <v>0</v>
      </c>
    </row>
    <row r="225" spans="1:310">
      <c r="A225" s="2" t="s">
        <v>142</v>
      </c>
      <c r="B225" s="2" t="s">
        <v>12</v>
      </c>
      <c r="C225" s="2">
        <v>2</v>
      </c>
      <c r="D225" s="3">
        <v>45</v>
      </c>
      <c r="E225" s="3">
        <v>90</v>
      </c>
      <c r="F225" s="3">
        <f t="shared" si="324"/>
        <v>0</v>
      </c>
      <c r="G225" s="4"/>
      <c r="J225" s="2">
        <v>225</v>
      </c>
      <c r="K225" s="5"/>
      <c r="L225" s="5"/>
      <c r="M225" s="3"/>
      <c r="T225" s="16">
        <f t="shared" si="344"/>
        <v>0</v>
      </c>
      <c r="U225" s="16">
        <f t="shared" si="344"/>
        <v>0</v>
      </c>
      <c r="V225" s="16">
        <f t="shared" si="344"/>
        <v>0</v>
      </c>
      <c r="W225" s="16">
        <f t="shared" si="344"/>
        <v>0</v>
      </c>
      <c r="X225" s="16">
        <f t="shared" si="344"/>
        <v>0</v>
      </c>
      <c r="Y225" s="16">
        <f t="shared" si="344"/>
        <v>0</v>
      </c>
      <c r="Z225" s="16">
        <f t="shared" si="344"/>
        <v>0</v>
      </c>
      <c r="AA225" s="16">
        <f t="shared" si="344"/>
        <v>0</v>
      </c>
      <c r="AB225" s="16">
        <f t="shared" si="344"/>
        <v>0</v>
      </c>
      <c r="AC225" s="16">
        <f t="shared" si="344"/>
        <v>0</v>
      </c>
      <c r="AD225" s="16">
        <f t="shared" si="344"/>
        <v>0</v>
      </c>
      <c r="AE225" s="16">
        <f t="shared" si="344"/>
        <v>0</v>
      </c>
      <c r="AF225" s="16">
        <f t="shared" si="344"/>
        <v>0</v>
      </c>
      <c r="AG225" s="16">
        <f t="shared" si="344"/>
        <v>0</v>
      </c>
      <c r="AH225" s="16">
        <f t="shared" si="344"/>
        <v>0</v>
      </c>
      <c r="AI225" s="16">
        <f t="shared" si="344"/>
        <v>0</v>
      </c>
      <c r="AJ225" s="16">
        <f t="shared" si="357"/>
        <v>0</v>
      </c>
      <c r="AK225" s="16">
        <f t="shared" si="357"/>
        <v>0</v>
      </c>
      <c r="AL225" s="16">
        <f t="shared" si="357"/>
        <v>0</v>
      </c>
      <c r="AM225" s="16">
        <f t="shared" si="357"/>
        <v>0</v>
      </c>
      <c r="AN225" s="16">
        <f t="shared" si="357"/>
        <v>0</v>
      </c>
      <c r="AO225" s="16">
        <f t="shared" si="357"/>
        <v>0</v>
      </c>
      <c r="AP225" s="16">
        <f t="shared" si="357"/>
        <v>0</v>
      </c>
      <c r="AQ225" s="16">
        <f t="shared" si="357"/>
        <v>0</v>
      </c>
      <c r="AR225" s="16">
        <f t="shared" si="357"/>
        <v>0</v>
      </c>
      <c r="AS225" s="16">
        <f t="shared" si="357"/>
        <v>0</v>
      </c>
      <c r="AT225" s="16">
        <f t="shared" si="357"/>
        <v>0</v>
      </c>
      <c r="AU225" s="16">
        <f t="shared" si="357"/>
        <v>0</v>
      </c>
      <c r="AV225" s="16">
        <f t="shared" si="357"/>
        <v>0</v>
      </c>
      <c r="AW225" s="16">
        <f t="shared" si="357"/>
        <v>0</v>
      </c>
      <c r="AX225" s="16">
        <f t="shared" si="357"/>
        <v>0</v>
      </c>
      <c r="AY225" s="16">
        <f t="shared" si="357"/>
        <v>0</v>
      </c>
      <c r="AZ225" s="16">
        <f t="shared" si="355"/>
        <v>0</v>
      </c>
      <c r="BA225" s="16">
        <f t="shared" si="355"/>
        <v>0</v>
      </c>
      <c r="BB225" s="16">
        <f t="shared" si="355"/>
        <v>0</v>
      </c>
      <c r="BC225" s="16">
        <f t="shared" si="355"/>
        <v>0</v>
      </c>
      <c r="BD225" s="16">
        <f t="shared" si="355"/>
        <v>0</v>
      </c>
      <c r="BE225" s="16">
        <f t="shared" si="355"/>
        <v>0</v>
      </c>
      <c r="BF225" s="16">
        <f t="shared" si="355"/>
        <v>0</v>
      </c>
      <c r="BG225" s="16">
        <f t="shared" si="355"/>
        <v>0</v>
      </c>
      <c r="BH225" s="16">
        <f t="shared" si="355"/>
        <v>0</v>
      </c>
      <c r="BI225" s="16">
        <f t="shared" si="355"/>
        <v>0</v>
      </c>
      <c r="BJ225" s="16">
        <f t="shared" si="355"/>
        <v>0</v>
      </c>
      <c r="BK225" s="16">
        <f t="shared" si="355"/>
        <v>0</v>
      </c>
      <c r="BL225" s="16">
        <f t="shared" si="355"/>
        <v>0</v>
      </c>
      <c r="BM225" s="16">
        <f t="shared" si="355"/>
        <v>0</v>
      </c>
      <c r="BN225" s="16">
        <f t="shared" si="352"/>
        <v>0</v>
      </c>
      <c r="BO225" s="16">
        <f t="shared" si="352"/>
        <v>0</v>
      </c>
      <c r="BP225" s="16">
        <f t="shared" si="352"/>
        <v>0</v>
      </c>
      <c r="BQ225" s="16">
        <f t="shared" si="352"/>
        <v>0</v>
      </c>
      <c r="BR225" s="16">
        <f t="shared" si="352"/>
        <v>0</v>
      </c>
      <c r="BS225" s="16">
        <f t="shared" si="352"/>
        <v>0</v>
      </c>
      <c r="BT225" s="16">
        <f t="shared" si="352"/>
        <v>0</v>
      </c>
      <c r="BU225" s="16">
        <f t="shared" si="352"/>
        <v>0</v>
      </c>
      <c r="BV225" s="16">
        <f t="shared" si="352"/>
        <v>0</v>
      </c>
      <c r="BW225" s="16">
        <f t="shared" si="352"/>
        <v>0</v>
      </c>
      <c r="BX225" s="16">
        <f t="shared" si="352"/>
        <v>0</v>
      </c>
      <c r="BY225" s="16">
        <f t="shared" si="352"/>
        <v>0</v>
      </c>
      <c r="BZ225" s="16">
        <f t="shared" si="352"/>
        <v>0</v>
      </c>
      <c r="CA225" s="16">
        <f t="shared" si="352"/>
        <v>0</v>
      </c>
      <c r="CB225" s="16">
        <f t="shared" si="352"/>
        <v>0</v>
      </c>
      <c r="CC225" s="16">
        <f t="shared" si="342"/>
        <v>0</v>
      </c>
      <c r="CD225" s="16">
        <f t="shared" si="342"/>
        <v>0</v>
      </c>
      <c r="CE225" s="16">
        <f t="shared" si="342"/>
        <v>0</v>
      </c>
      <c r="CF225" s="16">
        <f t="shared" si="338"/>
        <v>0</v>
      </c>
      <c r="CG225" s="16">
        <f t="shared" si="338"/>
        <v>0</v>
      </c>
      <c r="CH225" s="16">
        <f t="shared" ref="CH225:CW247" si="362">IF($A225=CH$1,$D225,0)*$C225</f>
        <v>0</v>
      </c>
      <c r="CI225" s="16">
        <f t="shared" si="362"/>
        <v>0</v>
      </c>
      <c r="CJ225" s="16">
        <f t="shared" si="362"/>
        <v>0</v>
      </c>
      <c r="CK225" s="16">
        <f t="shared" si="362"/>
        <v>0</v>
      </c>
      <c r="CL225" s="16">
        <f t="shared" si="362"/>
        <v>0</v>
      </c>
      <c r="CM225" s="16">
        <f t="shared" si="362"/>
        <v>0</v>
      </c>
      <c r="CN225" s="16">
        <f t="shared" si="362"/>
        <v>0</v>
      </c>
      <c r="CO225" s="16">
        <f t="shared" si="362"/>
        <v>0</v>
      </c>
      <c r="CP225" s="16">
        <f t="shared" si="362"/>
        <v>0</v>
      </c>
      <c r="CQ225" s="16">
        <f t="shared" si="362"/>
        <v>0</v>
      </c>
      <c r="CR225" s="16">
        <f t="shared" si="362"/>
        <v>0</v>
      </c>
      <c r="CS225" s="16">
        <f t="shared" si="362"/>
        <v>0</v>
      </c>
      <c r="CT225" s="16">
        <f t="shared" si="362"/>
        <v>0</v>
      </c>
      <c r="CU225" s="16">
        <f t="shared" si="362"/>
        <v>0</v>
      </c>
      <c r="CV225" s="16">
        <f t="shared" si="362"/>
        <v>0</v>
      </c>
      <c r="CW225" s="16">
        <f t="shared" si="362"/>
        <v>0</v>
      </c>
      <c r="CX225" s="16">
        <f t="shared" si="359"/>
        <v>0</v>
      </c>
      <c r="CY225" s="16">
        <f t="shared" si="359"/>
        <v>0</v>
      </c>
      <c r="CZ225" s="16">
        <f t="shared" si="359"/>
        <v>0</v>
      </c>
      <c r="DA225" s="16">
        <f t="shared" si="359"/>
        <v>0</v>
      </c>
      <c r="DB225" s="16">
        <f t="shared" si="359"/>
        <v>0</v>
      </c>
      <c r="DC225" s="16">
        <f t="shared" si="359"/>
        <v>0</v>
      </c>
      <c r="DD225" s="16">
        <f t="shared" si="359"/>
        <v>0</v>
      </c>
      <c r="DE225" s="16">
        <f t="shared" si="359"/>
        <v>0</v>
      </c>
      <c r="DF225" s="16">
        <f t="shared" si="359"/>
        <v>0</v>
      </c>
      <c r="DG225" s="16">
        <f t="shared" si="359"/>
        <v>0</v>
      </c>
      <c r="DH225" s="16">
        <f t="shared" si="359"/>
        <v>0</v>
      </c>
      <c r="DI225" s="16">
        <f t="shared" si="359"/>
        <v>0</v>
      </c>
      <c r="DJ225" s="16">
        <f t="shared" si="359"/>
        <v>0</v>
      </c>
      <c r="DK225" s="16">
        <f t="shared" si="359"/>
        <v>0</v>
      </c>
      <c r="DL225" s="16">
        <f t="shared" si="345"/>
        <v>0</v>
      </c>
      <c r="DM225" s="16">
        <f t="shared" si="345"/>
        <v>0</v>
      </c>
      <c r="DN225" s="16">
        <f t="shared" si="345"/>
        <v>90</v>
      </c>
      <c r="DO225" s="16">
        <f t="shared" si="345"/>
        <v>0</v>
      </c>
      <c r="DP225" s="16">
        <f t="shared" si="345"/>
        <v>0</v>
      </c>
      <c r="DQ225" s="16">
        <f t="shared" si="345"/>
        <v>0</v>
      </c>
      <c r="DR225" s="16">
        <f t="shared" si="345"/>
        <v>0</v>
      </c>
      <c r="DS225" s="16">
        <f t="shared" si="345"/>
        <v>0</v>
      </c>
      <c r="DT225" s="16">
        <f t="shared" si="345"/>
        <v>0</v>
      </c>
      <c r="DU225" s="16">
        <f t="shared" si="345"/>
        <v>0</v>
      </c>
      <c r="DV225" s="16">
        <f t="shared" si="349"/>
        <v>0</v>
      </c>
      <c r="DW225" s="16">
        <f t="shared" si="349"/>
        <v>0</v>
      </c>
      <c r="DX225" s="16">
        <f t="shared" si="349"/>
        <v>0</v>
      </c>
      <c r="DY225" s="16">
        <f t="shared" si="349"/>
        <v>0</v>
      </c>
      <c r="DZ225" s="16">
        <f t="shared" si="349"/>
        <v>0</v>
      </c>
      <c r="EA225" s="16">
        <f t="shared" si="349"/>
        <v>0</v>
      </c>
      <c r="EB225" s="16">
        <f t="shared" si="349"/>
        <v>0</v>
      </c>
      <c r="EC225" s="16">
        <f t="shared" si="349"/>
        <v>0</v>
      </c>
      <c r="ED225" s="16">
        <f t="shared" si="349"/>
        <v>0</v>
      </c>
      <c r="EE225" s="16">
        <f t="shared" si="349"/>
        <v>0</v>
      </c>
      <c r="EF225" s="16">
        <f t="shared" si="349"/>
        <v>0</v>
      </c>
      <c r="EG225" s="16">
        <f t="shared" si="349"/>
        <v>0</v>
      </c>
      <c r="EH225" s="16">
        <f t="shared" si="349"/>
        <v>0</v>
      </c>
      <c r="EI225" s="16">
        <f t="shared" si="349"/>
        <v>0</v>
      </c>
      <c r="EJ225" s="16">
        <f t="shared" si="349"/>
        <v>0</v>
      </c>
      <c r="EK225" s="16">
        <f t="shared" si="349"/>
        <v>0</v>
      </c>
      <c r="EL225" s="16">
        <f t="shared" si="349"/>
        <v>0</v>
      </c>
      <c r="EM225" s="16">
        <f t="shared" si="349"/>
        <v>0</v>
      </c>
      <c r="EN225" s="16">
        <f t="shared" si="349"/>
        <v>0</v>
      </c>
      <c r="EQ225" s="16">
        <f t="shared" si="350"/>
        <v>0</v>
      </c>
      <c r="ER225" s="16">
        <f t="shared" si="350"/>
        <v>0</v>
      </c>
      <c r="ES225" s="16">
        <f t="shared" si="350"/>
        <v>0</v>
      </c>
      <c r="ET225" s="16">
        <f t="shared" si="350"/>
        <v>0</v>
      </c>
      <c r="EU225" s="16">
        <f t="shared" si="350"/>
        <v>0</v>
      </c>
      <c r="EV225" s="16">
        <f t="shared" si="350"/>
        <v>0</v>
      </c>
      <c r="EW225" s="16">
        <f t="shared" si="350"/>
        <v>0</v>
      </c>
      <c r="EX225" s="16">
        <f t="shared" si="350"/>
        <v>0</v>
      </c>
      <c r="EY225" s="16">
        <f t="shared" si="350"/>
        <v>0</v>
      </c>
      <c r="EZ225" s="16">
        <f t="shared" si="350"/>
        <v>0</v>
      </c>
      <c r="FA225" s="16">
        <f t="shared" si="350"/>
        <v>0</v>
      </c>
      <c r="FB225" s="16">
        <f t="shared" si="350"/>
        <v>0</v>
      </c>
      <c r="FC225" s="16">
        <f t="shared" si="350"/>
        <v>0</v>
      </c>
      <c r="FD225" s="16">
        <f t="shared" si="350"/>
        <v>0</v>
      </c>
      <c r="FE225" s="16">
        <f t="shared" si="350"/>
        <v>0</v>
      </c>
      <c r="FF225" s="16">
        <f t="shared" si="350"/>
        <v>0</v>
      </c>
      <c r="FG225" s="16">
        <f t="shared" si="341"/>
        <v>0</v>
      </c>
      <c r="FH225" s="16">
        <f t="shared" si="341"/>
        <v>0</v>
      </c>
      <c r="FI225" s="16">
        <f t="shared" si="341"/>
        <v>0</v>
      </c>
      <c r="FJ225" s="16">
        <f t="shared" si="341"/>
        <v>0</v>
      </c>
      <c r="FK225" s="16">
        <f t="shared" si="341"/>
        <v>0</v>
      </c>
      <c r="FL225" s="16">
        <f t="shared" ref="FL225:GA234" si="363">IF($A225=FL$1,$E225,0)</f>
        <v>0</v>
      </c>
      <c r="FM225" s="16">
        <f t="shared" si="363"/>
        <v>0</v>
      </c>
      <c r="FN225" s="16">
        <f t="shared" si="363"/>
        <v>0</v>
      </c>
      <c r="FO225" s="16">
        <f t="shared" si="363"/>
        <v>0</v>
      </c>
      <c r="FP225" s="16">
        <f t="shared" si="363"/>
        <v>0</v>
      </c>
      <c r="FQ225" s="16">
        <f t="shared" si="363"/>
        <v>0</v>
      </c>
      <c r="FR225" s="16">
        <f t="shared" si="363"/>
        <v>0</v>
      </c>
      <c r="FS225" s="16">
        <f t="shared" si="363"/>
        <v>0</v>
      </c>
      <c r="FT225" s="16">
        <f t="shared" si="363"/>
        <v>0</v>
      </c>
      <c r="FU225" s="16">
        <f t="shared" si="363"/>
        <v>0</v>
      </c>
      <c r="FV225" s="16">
        <f t="shared" si="363"/>
        <v>0</v>
      </c>
      <c r="FW225" s="16">
        <f t="shared" si="363"/>
        <v>0</v>
      </c>
      <c r="FX225" s="16">
        <f t="shared" si="363"/>
        <v>0</v>
      </c>
      <c r="FY225" s="16">
        <f t="shared" si="363"/>
        <v>0</v>
      </c>
      <c r="FZ225" s="16">
        <f t="shared" si="363"/>
        <v>0</v>
      </c>
      <c r="GA225" s="16">
        <f t="shared" si="363"/>
        <v>0</v>
      </c>
      <c r="GB225" s="16">
        <f t="shared" si="347"/>
        <v>0</v>
      </c>
      <c r="GC225" s="16">
        <f t="shared" si="347"/>
        <v>0</v>
      </c>
      <c r="GD225" s="16">
        <f t="shared" si="347"/>
        <v>0</v>
      </c>
      <c r="GE225" s="16">
        <f t="shared" si="347"/>
        <v>0</v>
      </c>
      <c r="GF225" s="16">
        <f t="shared" si="347"/>
        <v>0</v>
      </c>
      <c r="GG225" s="16">
        <f t="shared" si="347"/>
        <v>0</v>
      </c>
      <c r="GH225" s="16">
        <f t="shared" si="347"/>
        <v>0</v>
      </c>
      <c r="GI225" s="16">
        <f t="shared" si="347"/>
        <v>0</v>
      </c>
      <c r="GJ225" s="16">
        <f t="shared" si="347"/>
        <v>0</v>
      </c>
      <c r="GK225" s="16">
        <f t="shared" si="347"/>
        <v>0</v>
      </c>
      <c r="GL225" s="16">
        <f t="shared" si="347"/>
        <v>0</v>
      </c>
      <c r="GM225" s="16">
        <f t="shared" si="360"/>
        <v>0</v>
      </c>
      <c r="GN225" s="16">
        <f t="shared" si="360"/>
        <v>0</v>
      </c>
      <c r="GO225" s="16">
        <f t="shared" si="360"/>
        <v>0</v>
      </c>
      <c r="GP225" s="16">
        <f t="shared" si="360"/>
        <v>0</v>
      </c>
      <c r="GQ225" s="16">
        <f t="shared" si="360"/>
        <v>0</v>
      </c>
      <c r="GR225" s="16">
        <f t="shared" si="360"/>
        <v>0</v>
      </c>
      <c r="GS225" s="16">
        <f t="shared" si="360"/>
        <v>0</v>
      </c>
      <c r="GT225" s="16">
        <f t="shared" si="360"/>
        <v>0</v>
      </c>
      <c r="GU225" s="16">
        <f t="shared" si="360"/>
        <v>0</v>
      </c>
      <c r="GV225" s="16">
        <f t="shared" si="360"/>
        <v>0</v>
      </c>
      <c r="GW225" s="16">
        <f t="shared" si="360"/>
        <v>0</v>
      </c>
      <c r="GX225" s="16">
        <f t="shared" si="360"/>
        <v>0</v>
      </c>
      <c r="GY225" s="16">
        <f t="shared" si="360"/>
        <v>0</v>
      </c>
      <c r="GZ225" s="16">
        <f t="shared" si="360"/>
        <v>0</v>
      </c>
      <c r="HA225" s="16">
        <f t="shared" si="360"/>
        <v>0</v>
      </c>
      <c r="HB225" s="16">
        <f t="shared" si="360"/>
        <v>0</v>
      </c>
      <c r="HC225" s="16">
        <f t="shared" si="358"/>
        <v>0</v>
      </c>
      <c r="HD225" s="16">
        <f t="shared" si="358"/>
        <v>0</v>
      </c>
      <c r="HE225" s="16">
        <f t="shared" si="358"/>
        <v>0</v>
      </c>
      <c r="HF225" s="16">
        <f t="shared" si="358"/>
        <v>0</v>
      </c>
      <c r="HG225" s="16">
        <f t="shared" si="358"/>
        <v>0</v>
      </c>
      <c r="HH225" s="16">
        <f t="shared" si="358"/>
        <v>0</v>
      </c>
      <c r="HI225" s="16">
        <f t="shared" si="358"/>
        <v>0</v>
      </c>
      <c r="HJ225" s="16">
        <f t="shared" ref="HJ225:HY249" si="364">IF($A225=HJ$1,$E225,0)</f>
        <v>0</v>
      </c>
      <c r="HK225" s="16">
        <f t="shared" si="364"/>
        <v>0</v>
      </c>
      <c r="HL225" s="16">
        <f t="shared" si="364"/>
        <v>0</v>
      </c>
      <c r="HM225" s="16">
        <f t="shared" si="364"/>
        <v>0</v>
      </c>
      <c r="HN225" s="16">
        <f t="shared" si="364"/>
        <v>0</v>
      </c>
      <c r="HO225" s="16">
        <f t="shared" si="364"/>
        <v>0</v>
      </c>
      <c r="HP225" s="16">
        <f t="shared" si="364"/>
        <v>0</v>
      </c>
      <c r="HQ225" s="16">
        <f t="shared" si="361"/>
        <v>0</v>
      </c>
      <c r="HR225" s="16">
        <f t="shared" si="361"/>
        <v>0</v>
      </c>
      <c r="HS225" s="16">
        <f t="shared" si="361"/>
        <v>0</v>
      </c>
      <c r="HT225" s="16">
        <f t="shared" si="361"/>
        <v>0</v>
      </c>
      <c r="HU225" s="16">
        <f t="shared" si="361"/>
        <v>0</v>
      </c>
      <c r="HV225" s="16">
        <f t="shared" si="361"/>
        <v>0</v>
      </c>
      <c r="HW225" s="16">
        <f t="shared" si="361"/>
        <v>0</v>
      </c>
      <c r="HX225" s="16">
        <f t="shared" si="361"/>
        <v>0</v>
      </c>
      <c r="HY225" s="16">
        <f t="shared" si="361"/>
        <v>0</v>
      </c>
      <c r="HZ225" s="16">
        <f t="shared" si="361"/>
        <v>0</v>
      </c>
      <c r="IA225" s="16">
        <f t="shared" si="361"/>
        <v>0</v>
      </c>
      <c r="IB225" s="16">
        <f t="shared" si="361"/>
        <v>0</v>
      </c>
      <c r="IC225" s="16">
        <f t="shared" si="361"/>
        <v>0</v>
      </c>
      <c r="ID225" s="16">
        <f t="shared" si="361"/>
        <v>0</v>
      </c>
      <c r="IE225" s="16">
        <f t="shared" si="361"/>
        <v>0</v>
      </c>
      <c r="IF225" s="16">
        <f t="shared" si="356"/>
        <v>0</v>
      </c>
      <c r="IG225" s="16">
        <f t="shared" si="356"/>
        <v>0</v>
      </c>
      <c r="IH225" s="16">
        <f t="shared" si="353"/>
        <v>0</v>
      </c>
      <c r="II225" s="16">
        <f t="shared" si="353"/>
        <v>0</v>
      </c>
      <c r="IJ225" s="16">
        <f t="shared" si="353"/>
        <v>0</v>
      </c>
      <c r="IK225" s="16">
        <f t="shared" si="353"/>
        <v>90</v>
      </c>
      <c r="IL225" s="16">
        <f t="shared" si="353"/>
        <v>0</v>
      </c>
      <c r="IM225" s="16">
        <f t="shared" si="353"/>
        <v>0</v>
      </c>
      <c r="IN225" s="16">
        <f t="shared" si="353"/>
        <v>0</v>
      </c>
      <c r="IO225" s="16">
        <f t="shared" si="353"/>
        <v>0</v>
      </c>
      <c r="IP225" s="16">
        <f t="shared" si="353"/>
        <v>0</v>
      </c>
      <c r="IQ225" s="16">
        <f t="shared" si="353"/>
        <v>0</v>
      </c>
      <c r="IR225" s="16">
        <f t="shared" si="353"/>
        <v>0</v>
      </c>
      <c r="IS225" s="16">
        <f t="shared" si="354"/>
        <v>0</v>
      </c>
      <c r="IT225" s="16">
        <f t="shared" si="354"/>
        <v>0</v>
      </c>
      <c r="IU225" s="16">
        <f t="shared" si="354"/>
        <v>0</v>
      </c>
      <c r="IV225" s="16">
        <f t="shared" si="354"/>
        <v>0</v>
      </c>
      <c r="IW225" s="16">
        <f t="shared" si="354"/>
        <v>0</v>
      </c>
      <c r="IX225" s="16">
        <f t="shared" si="354"/>
        <v>0</v>
      </c>
      <c r="IY225" s="16">
        <f t="shared" si="354"/>
        <v>0</v>
      </c>
      <c r="IZ225" s="16">
        <f t="shared" si="354"/>
        <v>0</v>
      </c>
      <c r="JA225" s="16">
        <f t="shared" si="354"/>
        <v>0</v>
      </c>
      <c r="JB225" s="16">
        <f t="shared" si="354"/>
        <v>0</v>
      </c>
      <c r="JC225" s="16">
        <f t="shared" si="354"/>
        <v>0</v>
      </c>
      <c r="JD225" s="16">
        <f t="shared" si="354"/>
        <v>0</v>
      </c>
      <c r="JE225" s="16">
        <f t="shared" si="354"/>
        <v>0</v>
      </c>
      <c r="JF225" s="16">
        <f t="shared" si="354"/>
        <v>0</v>
      </c>
      <c r="JG225" s="16">
        <f t="shared" si="354"/>
        <v>0</v>
      </c>
      <c r="JH225" s="16">
        <f t="shared" si="354"/>
        <v>0</v>
      </c>
      <c r="JI225" s="16">
        <f t="shared" si="354"/>
        <v>0</v>
      </c>
      <c r="JJ225" s="16">
        <f t="shared" si="354"/>
        <v>0</v>
      </c>
      <c r="JK225" s="16">
        <f t="shared" si="354"/>
        <v>0</v>
      </c>
      <c r="JN225" s="16">
        <f t="shared" si="343"/>
        <v>2</v>
      </c>
      <c r="JO225" s="16">
        <f t="shared" si="343"/>
        <v>0</v>
      </c>
      <c r="JP225" s="16">
        <f t="shared" si="343"/>
        <v>0</v>
      </c>
      <c r="JQ225" s="16">
        <f t="shared" si="343"/>
        <v>0</v>
      </c>
      <c r="JR225" s="16">
        <f t="shared" si="343"/>
        <v>0</v>
      </c>
      <c r="JS225" s="16">
        <f t="shared" si="343"/>
        <v>0</v>
      </c>
      <c r="JT225" s="16">
        <f t="shared" si="343"/>
        <v>0</v>
      </c>
      <c r="JU225" s="16">
        <f t="shared" si="343"/>
        <v>0</v>
      </c>
      <c r="JV225" s="16">
        <f t="shared" si="343"/>
        <v>0</v>
      </c>
      <c r="JW225" s="16">
        <f t="shared" si="343"/>
        <v>0</v>
      </c>
      <c r="JX225" s="16">
        <f t="shared" si="343"/>
        <v>0</v>
      </c>
      <c r="JY225" s="16">
        <f t="shared" si="343"/>
        <v>0</v>
      </c>
      <c r="JZ225" s="16">
        <f t="shared" si="343"/>
        <v>0</v>
      </c>
      <c r="KA225" s="16">
        <f t="shared" si="343"/>
        <v>0</v>
      </c>
      <c r="KB225" s="16">
        <f t="shared" si="343"/>
        <v>0</v>
      </c>
      <c r="KC225" s="16">
        <f t="shared" ref="JN225:KC241" si="365">IF($B225=KC$1,$C225,0)</f>
        <v>0</v>
      </c>
      <c r="KD225" s="16">
        <f t="shared" si="348"/>
        <v>0</v>
      </c>
      <c r="KE225" s="16">
        <f t="shared" si="348"/>
        <v>0</v>
      </c>
      <c r="KF225" s="16">
        <f t="shared" si="348"/>
        <v>0</v>
      </c>
      <c r="KG225" s="16">
        <f t="shared" si="348"/>
        <v>0</v>
      </c>
      <c r="KH225" s="16">
        <f t="shared" si="348"/>
        <v>0</v>
      </c>
      <c r="KI225" s="16">
        <f t="shared" si="348"/>
        <v>0</v>
      </c>
      <c r="KJ225" s="16">
        <f t="shared" si="348"/>
        <v>0</v>
      </c>
      <c r="KK225" s="16">
        <f t="shared" si="337"/>
        <v>0</v>
      </c>
      <c r="KL225" s="16">
        <f t="shared" si="337"/>
        <v>0</v>
      </c>
      <c r="KM225" s="16">
        <f t="shared" si="337"/>
        <v>0</v>
      </c>
      <c r="KN225" s="16">
        <f t="shared" si="337"/>
        <v>0</v>
      </c>
      <c r="KO225" s="16">
        <f t="shared" si="337"/>
        <v>0</v>
      </c>
      <c r="KP225" s="16">
        <f t="shared" si="337"/>
        <v>0</v>
      </c>
      <c r="KQ225" s="16">
        <f t="shared" si="337"/>
        <v>0</v>
      </c>
      <c r="KR225" s="16">
        <f t="shared" si="337"/>
        <v>0</v>
      </c>
      <c r="KS225" s="16">
        <f t="shared" si="337"/>
        <v>0</v>
      </c>
      <c r="KT225" s="16">
        <f t="shared" si="337"/>
        <v>0</v>
      </c>
      <c r="KU225" s="16">
        <f t="shared" si="337"/>
        <v>0</v>
      </c>
      <c r="KV225" s="16">
        <f t="shared" si="337"/>
        <v>0</v>
      </c>
      <c r="KW225" s="16">
        <f t="shared" ref="KK225:KX244" si="366">IF($B225=KW$1,$C225,0)</f>
        <v>0</v>
      </c>
      <c r="KX225" s="16">
        <f t="shared" si="366"/>
        <v>0</v>
      </c>
    </row>
    <row r="226" spans="1:310">
      <c r="A226" s="2" t="s">
        <v>44</v>
      </c>
      <c r="B226" s="2" t="s">
        <v>45</v>
      </c>
      <c r="C226" s="2">
        <v>2</v>
      </c>
      <c r="D226" s="3">
        <v>60</v>
      </c>
      <c r="E226" s="3">
        <v>120</v>
      </c>
      <c r="F226" s="3">
        <f t="shared" si="324"/>
        <v>0</v>
      </c>
      <c r="G226" s="4"/>
      <c r="J226" s="2">
        <v>226</v>
      </c>
      <c r="K226" s="5"/>
      <c r="L226" s="5"/>
      <c r="M226" s="3"/>
      <c r="T226" s="16">
        <f t="shared" si="344"/>
        <v>0</v>
      </c>
      <c r="U226" s="16">
        <f t="shared" si="344"/>
        <v>0</v>
      </c>
      <c r="V226" s="16">
        <f t="shared" si="344"/>
        <v>0</v>
      </c>
      <c r="W226" s="16">
        <f t="shared" si="344"/>
        <v>0</v>
      </c>
      <c r="X226" s="16">
        <f t="shared" si="344"/>
        <v>0</v>
      </c>
      <c r="Y226" s="16">
        <f t="shared" si="344"/>
        <v>0</v>
      </c>
      <c r="Z226" s="16">
        <f t="shared" si="344"/>
        <v>0</v>
      </c>
      <c r="AA226" s="16">
        <f t="shared" si="344"/>
        <v>0</v>
      </c>
      <c r="AB226" s="16">
        <f t="shared" si="344"/>
        <v>0</v>
      </c>
      <c r="AC226" s="16">
        <f t="shared" si="344"/>
        <v>0</v>
      </c>
      <c r="AD226" s="16">
        <f t="shared" si="344"/>
        <v>0</v>
      </c>
      <c r="AE226" s="16">
        <f t="shared" si="344"/>
        <v>0</v>
      </c>
      <c r="AF226" s="16">
        <f t="shared" si="344"/>
        <v>0</v>
      </c>
      <c r="AG226" s="16">
        <f t="shared" si="344"/>
        <v>0</v>
      </c>
      <c r="AH226" s="16">
        <f t="shared" si="344"/>
        <v>0</v>
      </c>
      <c r="AI226" s="16">
        <f t="shared" si="344"/>
        <v>0</v>
      </c>
      <c r="AJ226" s="16">
        <f t="shared" si="357"/>
        <v>0</v>
      </c>
      <c r="AK226" s="16">
        <f t="shared" si="357"/>
        <v>0</v>
      </c>
      <c r="AL226" s="16">
        <f t="shared" si="357"/>
        <v>0</v>
      </c>
      <c r="AM226" s="16">
        <f t="shared" si="357"/>
        <v>120</v>
      </c>
      <c r="AN226" s="16">
        <f t="shared" si="357"/>
        <v>0</v>
      </c>
      <c r="AO226" s="16">
        <f t="shared" si="357"/>
        <v>0</v>
      </c>
      <c r="AP226" s="16">
        <f t="shared" si="357"/>
        <v>0</v>
      </c>
      <c r="AQ226" s="16">
        <f t="shared" si="357"/>
        <v>0</v>
      </c>
      <c r="AR226" s="16">
        <f t="shared" si="357"/>
        <v>0</v>
      </c>
      <c r="AS226" s="16">
        <f t="shared" si="357"/>
        <v>0</v>
      </c>
      <c r="AT226" s="16">
        <f t="shared" si="357"/>
        <v>0</v>
      </c>
      <c r="AU226" s="16">
        <f t="shared" si="357"/>
        <v>0</v>
      </c>
      <c r="AV226" s="16">
        <f t="shared" si="357"/>
        <v>0</v>
      </c>
      <c r="AW226" s="16">
        <f t="shared" si="357"/>
        <v>0</v>
      </c>
      <c r="AX226" s="16">
        <f t="shared" si="357"/>
        <v>0</v>
      </c>
      <c r="AY226" s="16">
        <f t="shared" si="357"/>
        <v>0</v>
      </c>
      <c r="AZ226" s="16">
        <f t="shared" si="355"/>
        <v>0</v>
      </c>
      <c r="BA226" s="16">
        <f t="shared" si="355"/>
        <v>0</v>
      </c>
      <c r="BB226" s="16">
        <f t="shared" si="355"/>
        <v>0</v>
      </c>
      <c r="BC226" s="16">
        <f t="shared" si="355"/>
        <v>0</v>
      </c>
      <c r="BD226" s="16">
        <f t="shared" si="355"/>
        <v>0</v>
      </c>
      <c r="BE226" s="16">
        <f t="shared" si="355"/>
        <v>0</v>
      </c>
      <c r="BF226" s="16">
        <f t="shared" si="355"/>
        <v>0</v>
      </c>
      <c r="BG226" s="16">
        <f t="shared" si="355"/>
        <v>0</v>
      </c>
      <c r="BH226" s="16">
        <f t="shared" si="355"/>
        <v>0</v>
      </c>
      <c r="BI226" s="16">
        <f t="shared" si="355"/>
        <v>0</v>
      </c>
      <c r="BJ226" s="16">
        <f t="shared" si="355"/>
        <v>0</v>
      </c>
      <c r="BK226" s="16">
        <f t="shared" si="355"/>
        <v>0</v>
      </c>
      <c r="BL226" s="16">
        <f t="shared" si="355"/>
        <v>0</v>
      </c>
      <c r="BM226" s="16">
        <f t="shared" si="355"/>
        <v>0</v>
      </c>
      <c r="BN226" s="16">
        <f t="shared" si="352"/>
        <v>0</v>
      </c>
      <c r="BO226" s="16">
        <f t="shared" si="352"/>
        <v>0</v>
      </c>
      <c r="BP226" s="16">
        <f t="shared" si="352"/>
        <v>0</v>
      </c>
      <c r="BQ226" s="16">
        <f t="shared" si="352"/>
        <v>0</v>
      </c>
      <c r="BR226" s="16">
        <f t="shared" si="352"/>
        <v>0</v>
      </c>
      <c r="BS226" s="16">
        <f t="shared" si="352"/>
        <v>0</v>
      </c>
      <c r="BT226" s="16">
        <f t="shared" si="352"/>
        <v>0</v>
      </c>
      <c r="BU226" s="16">
        <f t="shared" si="352"/>
        <v>0</v>
      </c>
      <c r="BV226" s="16">
        <f t="shared" si="352"/>
        <v>0</v>
      </c>
      <c r="BW226" s="16">
        <f t="shared" si="352"/>
        <v>0</v>
      </c>
      <c r="BX226" s="16">
        <f t="shared" si="352"/>
        <v>0</v>
      </c>
      <c r="BY226" s="16">
        <f t="shared" si="352"/>
        <v>0</v>
      </c>
      <c r="BZ226" s="16">
        <f t="shared" si="352"/>
        <v>0</v>
      </c>
      <c r="CA226" s="16">
        <f t="shared" si="352"/>
        <v>0</v>
      </c>
      <c r="CB226" s="16">
        <f t="shared" si="352"/>
        <v>0</v>
      </c>
      <c r="CC226" s="16">
        <f t="shared" si="342"/>
        <v>0</v>
      </c>
      <c r="CD226" s="16">
        <f t="shared" si="342"/>
        <v>0</v>
      </c>
      <c r="CE226" s="16">
        <f t="shared" si="342"/>
        <v>0</v>
      </c>
      <c r="CF226" s="16">
        <f t="shared" si="338"/>
        <v>0</v>
      </c>
      <c r="CG226" s="16">
        <f t="shared" si="338"/>
        <v>0</v>
      </c>
      <c r="CH226" s="16">
        <f t="shared" si="362"/>
        <v>0</v>
      </c>
      <c r="CI226" s="16">
        <f t="shared" si="362"/>
        <v>0</v>
      </c>
      <c r="CJ226" s="16">
        <f t="shared" si="362"/>
        <v>0</v>
      </c>
      <c r="CK226" s="16">
        <f t="shared" si="362"/>
        <v>0</v>
      </c>
      <c r="CL226" s="16">
        <f t="shared" si="362"/>
        <v>0</v>
      </c>
      <c r="CM226" s="16">
        <f t="shared" si="362"/>
        <v>0</v>
      </c>
      <c r="CN226" s="16">
        <f t="shared" si="362"/>
        <v>0</v>
      </c>
      <c r="CO226" s="16">
        <f t="shared" si="362"/>
        <v>0</v>
      </c>
      <c r="CP226" s="16">
        <f t="shared" si="362"/>
        <v>0</v>
      </c>
      <c r="CQ226" s="16">
        <f t="shared" si="362"/>
        <v>0</v>
      </c>
      <c r="CR226" s="16">
        <f t="shared" si="362"/>
        <v>0</v>
      </c>
      <c r="CS226" s="16">
        <f t="shared" si="362"/>
        <v>0</v>
      </c>
      <c r="CT226" s="16">
        <f t="shared" si="362"/>
        <v>0</v>
      </c>
      <c r="CU226" s="16">
        <f t="shared" si="362"/>
        <v>0</v>
      </c>
      <c r="CV226" s="16">
        <f t="shared" si="362"/>
        <v>0</v>
      </c>
      <c r="CW226" s="16">
        <f t="shared" si="362"/>
        <v>0</v>
      </c>
      <c r="CX226" s="16">
        <f t="shared" si="359"/>
        <v>0</v>
      </c>
      <c r="CY226" s="16">
        <f t="shared" si="359"/>
        <v>0</v>
      </c>
      <c r="CZ226" s="16">
        <f t="shared" si="359"/>
        <v>0</v>
      </c>
      <c r="DA226" s="16">
        <f t="shared" si="359"/>
        <v>0</v>
      </c>
      <c r="DB226" s="16">
        <f t="shared" si="359"/>
        <v>0</v>
      </c>
      <c r="DC226" s="16">
        <f t="shared" si="359"/>
        <v>0</v>
      </c>
      <c r="DD226" s="16">
        <f t="shared" si="359"/>
        <v>0</v>
      </c>
      <c r="DE226" s="16">
        <f t="shared" si="359"/>
        <v>0</v>
      </c>
      <c r="DF226" s="16">
        <f t="shared" si="359"/>
        <v>0</v>
      </c>
      <c r="DG226" s="16">
        <f t="shared" si="359"/>
        <v>0</v>
      </c>
      <c r="DH226" s="16">
        <f t="shared" si="359"/>
        <v>0</v>
      </c>
      <c r="DI226" s="16">
        <f t="shared" si="359"/>
        <v>0</v>
      </c>
      <c r="DJ226" s="16">
        <f t="shared" si="359"/>
        <v>0</v>
      </c>
      <c r="DK226" s="16">
        <f t="shared" si="359"/>
        <v>0</v>
      </c>
      <c r="DL226" s="16">
        <f t="shared" si="345"/>
        <v>0</v>
      </c>
      <c r="DM226" s="16">
        <f t="shared" si="345"/>
        <v>0</v>
      </c>
      <c r="DN226" s="16">
        <f t="shared" si="345"/>
        <v>0</v>
      </c>
      <c r="DO226" s="16">
        <f t="shared" si="345"/>
        <v>0</v>
      </c>
      <c r="DP226" s="16">
        <f t="shared" si="345"/>
        <v>0</v>
      </c>
      <c r="DQ226" s="16">
        <f t="shared" si="345"/>
        <v>0</v>
      </c>
      <c r="DR226" s="16">
        <f t="shared" si="345"/>
        <v>0</v>
      </c>
      <c r="DS226" s="16">
        <f t="shared" si="345"/>
        <v>0</v>
      </c>
      <c r="DT226" s="16">
        <f t="shared" si="345"/>
        <v>0</v>
      </c>
      <c r="DU226" s="16">
        <f t="shared" si="345"/>
        <v>0</v>
      </c>
      <c r="DV226" s="16">
        <f t="shared" si="349"/>
        <v>0</v>
      </c>
      <c r="DW226" s="16">
        <f t="shared" si="349"/>
        <v>0</v>
      </c>
      <c r="DX226" s="16">
        <f t="shared" si="349"/>
        <v>0</v>
      </c>
      <c r="DY226" s="16">
        <f t="shared" si="349"/>
        <v>0</v>
      </c>
      <c r="DZ226" s="16">
        <f t="shared" si="349"/>
        <v>0</v>
      </c>
      <c r="EA226" s="16">
        <f t="shared" si="349"/>
        <v>0</v>
      </c>
      <c r="EB226" s="16">
        <f t="shared" si="349"/>
        <v>0</v>
      </c>
      <c r="EC226" s="16">
        <f t="shared" si="349"/>
        <v>0</v>
      </c>
      <c r="ED226" s="16">
        <f t="shared" si="349"/>
        <v>0</v>
      </c>
      <c r="EE226" s="16">
        <f t="shared" si="349"/>
        <v>0</v>
      </c>
      <c r="EF226" s="16">
        <f t="shared" si="349"/>
        <v>0</v>
      </c>
      <c r="EG226" s="16">
        <f t="shared" si="349"/>
        <v>0</v>
      </c>
      <c r="EH226" s="16">
        <f t="shared" si="349"/>
        <v>0</v>
      </c>
      <c r="EI226" s="16">
        <f t="shared" si="349"/>
        <v>0</v>
      </c>
      <c r="EJ226" s="16">
        <f t="shared" si="349"/>
        <v>0</v>
      </c>
      <c r="EK226" s="16">
        <f t="shared" si="349"/>
        <v>0</v>
      </c>
      <c r="EL226" s="16">
        <f t="shared" si="349"/>
        <v>0</v>
      </c>
      <c r="EM226" s="16">
        <f t="shared" si="349"/>
        <v>0</v>
      </c>
      <c r="EN226" s="16">
        <f t="shared" si="349"/>
        <v>0</v>
      </c>
      <c r="EQ226" s="16">
        <f t="shared" si="350"/>
        <v>0</v>
      </c>
      <c r="ER226" s="16">
        <f t="shared" si="350"/>
        <v>0</v>
      </c>
      <c r="ES226" s="16">
        <f t="shared" si="350"/>
        <v>0</v>
      </c>
      <c r="ET226" s="16">
        <f t="shared" si="350"/>
        <v>0</v>
      </c>
      <c r="EU226" s="16">
        <f t="shared" si="350"/>
        <v>0</v>
      </c>
      <c r="EV226" s="16">
        <f t="shared" si="350"/>
        <v>0</v>
      </c>
      <c r="EW226" s="16">
        <f t="shared" si="350"/>
        <v>0</v>
      </c>
      <c r="EX226" s="16">
        <f t="shared" si="350"/>
        <v>0</v>
      </c>
      <c r="EY226" s="16">
        <f t="shared" si="350"/>
        <v>0</v>
      </c>
      <c r="EZ226" s="16">
        <f t="shared" si="350"/>
        <v>0</v>
      </c>
      <c r="FA226" s="16">
        <f t="shared" si="350"/>
        <v>0</v>
      </c>
      <c r="FB226" s="16">
        <f t="shared" si="350"/>
        <v>0</v>
      </c>
      <c r="FC226" s="16">
        <f t="shared" si="350"/>
        <v>0</v>
      </c>
      <c r="FD226" s="16">
        <f t="shared" si="350"/>
        <v>0</v>
      </c>
      <c r="FE226" s="16">
        <f t="shared" si="350"/>
        <v>0</v>
      </c>
      <c r="FF226" s="16">
        <f t="shared" si="350"/>
        <v>0</v>
      </c>
      <c r="FG226" s="16">
        <f t="shared" ref="FG226:FU242" si="367">IF($A226=FG$1,$E226,0)</f>
        <v>0</v>
      </c>
      <c r="FH226" s="16">
        <f t="shared" si="367"/>
        <v>0</v>
      </c>
      <c r="FI226" s="16">
        <f t="shared" si="367"/>
        <v>0</v>
      </c>
      <c r="FJ226" s="16">
        <f t="shared" si="367"/>
        <v>120</v>
      </c>
      <c r="FK226" s="16">
        <f t="shared" si="367"/>
        <v>0</v>
      </c>
      <c r="FL226" s="16">
        <f t="shared" si="367"/>
        <v>0</v>
      </c>
      <c r="FM226" s="16">
        <f t="shared" si="367"/>
        <v>0</v>
      </c>
      <c r="FN226" s="16">
        <f t="shared" si="367"/>
        <v>0</v>
      </c>
      <c r="FO226" s="16">
        <f t="shared" si="367"/>
        <v>0</v>
      </c>
      <c r="FP226" s="16">
        <f t="shared" si="367"/>
        <v>0</v>
      </c>
      <c r="FQ226" s="16">
        <f t="shared" si="367"/>
        <v>0</v>
      </c>
      <c r="FR226" s="16">
        <f t="shared" si="367"/>
        <v>0</v>
      </c>
      <c r="FS226" s="16">
        <f t="shared" si="367"/>
        <v>0</v>
      </c>
      <c r="FT226" s="16">
        <f t="shared" si="367"/>
        <v>0</v>
      </c>
      <c r="FU226" s="16">
        <f t="shared" si="367"/>
        <v>0</v>
      </c>
      <c r="FV226" s="16">
        <f t="shared" si="363"/>
        <v>0</v>
      </c>
      <c r="FW226" s="16">
        <f t="shared" si="363"/>
        <v>0</v>
      </c>
      <c r="FX226" s="16">
        <f t="shared" si="363"/>
        <v>0</v>
      </c>
      <c r="FY226" s="16">
        <f t="shared" si="363"/>
        <v>0</v>
      </c>
      <c r="FZ226" s="16">
        <f t="shared" si="363"/>
        <v>0</v>
      </c>
      <c r="GA226" s="16">
        <f t="shared" si="363"/>
        <v>0</v>
      </c>
      <c r="GB226" s="16">
        <f t="shared" si="347"/>
        <v>0</v>
      </c>
      <c r="GC226" s="16">
        <f t="shared" si="347"/>
        <v>0</v>
      </c>
      <c r="GD226" s="16">
        <f t="shared" si="347"/>
        <v>0</v>
      </c>
      <c r="GE226" s="16">
        <f t="shared" si="347"/>
        <v>0</v>
      </c>
      <c r="GF226" s="16">
        <f t="shared" si="347"/>
        <v>0</v>
      </c>
      <c r="GG226" s="16">
        <f t="shared" si="347"/>
        <v>0</v>
      </c>
      <c r="GH226" s="16">
        <f t="shared" si="347"/>
        <v>0</v>
      </c>
      <c r="GI226" s="16">
        <f t="shared" si="347"/>
        <v>0</v>
      </c>
      <c r="GJ226" s="16">
        <f t="shared" si="347"/>
        <v>0</v>
      </c>
      <c r="GK226" s="16">
        <f t="shared" si="347"/>
        <v>0</v>
      </c>
      <c r="GL226" s="16">
        <f t="shared" si="347"/>
        <v>0</v>
      </c>
      <c r="GM226" s="16">
        <f t="shared" si="360"/>
        <v>0</v>
      </c>
      <c r="GN226" s="16">
        <f t="shared" si="360"/>
        <v>0</v>
      </c>
      <c r="GO226" s="16">
        <f t="shared" si="360"/>
        <v>0</v>
      </c>
      <c r="GP226" s="16">
        <f t="shared" si="360"/>
        <v>0</v>
      </c>
      <c r="GQ226" s="16">
        <f t="shared" si="360"/>
        <v>0</v>
      </c>
      <c r="GR226" s="16">
        <f t="shared" si="360"/>
        <v>0</v>
      </c>
      <c r="GS226" s="16">
        <f t="shared" si="360"/>
        <v>0</v>
      </c>
      <c r="GT226" s="16">
        <f t="shared" si="360"/>
        <v>0</v>
      </c>
      <c r="GU226" s="16">
        <f t="shared" si="360"/>
        <v>0</v>
      </c>
      <c r="GV226" s="16">
        <f t="shared" si="360"/>
        <v>0</v>
      </c>
      <c r="GW226" s="16">
        <f t="shared" si="360"/>
        <v>0</v>
      </c>
      <c r="GX226" s="16">
        <f t="shared" si="360"/>
        <v>0</v>
      </c>
      <c r="GY226" s="16">
        <f t="shared" si="360"/>
        <v>0</v>
      </c>
      <c r="GZ226" s="16">
        <f t="shared" si="360"/>
        <v>0</v>
      </c>
      <c r="HA226" s="16">
        <f t="shared" si="360"/>
        <v>0</v>
      </c>
      <c r="HB226" s="16">
        <f t="shared" si="360"/>
        <v>0</v>
      </c>
      <c r="HC226" s="16">
        <f t="shared" si="358"/>
        <v>0</v>
      </c>
      <c r="HD226" s="16">
        <f t="shared" si="358"/>
        <v>0</v>
      </c>
      <c r="HE226" s="16">
        <f t="shared" si="358"/>
        <v>0</v>
      </c>
      <c r="HF226" s="16">
        <f t="shared" si="358"/>
        <v>0</v>
      </c>
      <c r="HG226" s="16">
        <f t="shared" si="358"/>
        <v>0</v>
      </c>
      <c r="HH226" s="16">
        <f t="shared" si="358"/>
        <v>0</v>
      </c>
      <c r="HI226" s="16">
        <f t="shared" si="358"/>
        <v>0</v>
      </c>
      <c r="HJ226" s="16">
        <f t="shared" si="364"/>
        <v>0</v>
      </c>
      <c r="HK226" s="16">
        <f t="shared" si="364"/>
        <v>0</v>
      </c>
      <c r="HL226" s="16">
        <f t="shared" si="364"/>
        <v>0</v>
      </c>
      <c r="HM226" s="16">
        <f t="shared" si="364"/>
        <v>0</v>
      </c>
      <c r="HN226" s="16">
        <f t="shared" si="364"/>
        <v>0</v>
      </c>
      <c r="HO226" s="16">
        <f t="shared" si="364"/>
        <v>0</v>
      </c>
      <c r="HP226" s="16">
        <f t="shared" si="364"/>
        <v>0</v>
      </c>
      <c r="HQ226" s="16">
        <f t="shared" si="361"/>
        <v>0</v>
      </c>
      <c r="HR226" s="16">
        <f t="shared" si="361"/>
        <v>0</v>
      </c>
      <c r="HS226" s="16">
        <f t="shared" si="361"/>
        <v>0</v>
      </c>
      <c r="HT226" s="16">
        <f t="shared" si="361"/>
        <v>0</v>
      </c>
      <c r="HU226" s="16">
        <f t="shared" si="361"/>
        <v>0</v>
      </c>
      <c r="HV226" s="16">
        <f t="shared" si="361"/>
        <v>0</v>
      </c>
      <c r="HW226" s="16">
        <f t="shared" si="361"/>
        <v>0</v>
      </c>
      <c r="HX226" s="16">
        <f t="shared" si="361"/>
        <v>0</v>
      </c>
      <c r="HY226" s="16">
        <f t="shared" si="361"/>
        <v>0</v>
      </c>
      <c r="HZ226" s="16">
        <f t="shared" si="361"/>
        <v>0</v>
      </c>
      <c r="IA226" s="16">
        <f t="shared" si="361"/>
        <v>0</v>
      </c>
      <c r="IB226" s="16">
        <f t="shared" si="361"/>
        <v>0</v>
      </c>
      <c r="IC226" s="16">
        <f t="shared" si="361"/>
        <v>0</v>
      </c>
      <c r="ID226" s="16">
        <f t="shared" si="361"/>
        <v>0</v>
      </c>
      <c r="IE226" s="16">
        <f t="shared" si="361"/>
        <v>0</v>
      </c>
      <c r="IF226" s="16">
        <f t="shared" si="356"/>
        <v>0</v>
      </c>
      <c r="IG226" s="16">
        <f t="shared" si="356"/>
        <v>0</v>
      </c>
      <c r="IH226" s="16">
        <f t="shared" si="353"/>
        <v>0</v>
      </c>
      <c r="II226" s="16">
        <f t="shared" si="353"/>
        <v>0</v>
      </c>
      <c r="IJ226" s="16">
        <f t="shared" si="353"/>
        <v>0</v>
      </c>
      <c r="IK226" s="16">
        <f t="shared" si="353"/>
        <v>0</v>
      </c>
      <c r="IL226" s="16">
        <f t="shared" si="353"/>
        <v>0</v>
      </c>
      <c r="IM226" s="16">
        <f t="shared" si="353"/>
        <v>0</v>
      </c>
      <c r="IN226" s="16">
        <f t="shared" si="353"/>
        <v>0</v>
      </c>
      <c r="IO226" s="16">
        <f t="shared" si="353"/>
        <v>0</v>
      </c>
      <c r="IP226" s="16">
        <f t="shared" si="353"/>
        <v>0</v>
      </c>
      <c r="IQ226" s="16">
        <f t="shared" si="353"/>
        <v>0</v>
      </c>
      <c r="IR226" s="16">
        <f t="shared" si="353"/>
        <v>0</v>
      </c>
      <c r="IS226" s="16">
        <f t="shared" si="354"/>
        <v>0</v>
      </c>
      <c r="IT226" s="16">
        <f t="shared" si="354"/>
        <v>0</v>
      </c>
      <c r="IU226" s="16">
        <f t="shared" si="354"/>
        <v>0</v>
      </c>
      <c r="IV226" s="16">
        <f t="shared" si="354"/>
        <v>0</v>
      </c>
      <c r="IW226" s="16">
        <f t="shared" si="354"/>
        <v>0</v>
      </c>
      <c r="IX226" s="16">
        <f t="shared" si="354"/>
        <v>0</v>
      </c>
      <c r="IY226" s="16">
        <f t="shared" si="354"/>
        <v>0</v>
      </c>
      <c r="IZ226" s="16">
        <f t="shared" si="354"/>
        <v>0</v>
      </c>
      <c r="JA226" s="16">
        <f t="shared" si="354"/>
        <v>0</v>
      </c>
      <c r="JB226" s="16">
        <f t="shared" si="354"/>
        <v>0</v>
      </c>
      <c r="JC226" s="16">
        <f t="shared" si="354"/>
        <v>0</v>
      </c>
      <c r="JD226" s="16">
        <f t="shared" si="354"/>
        <v>0</v>
      </c>
      <c r="JE226" s="16">
        <f t="shared" si="354"/>
        <v>0</v>
      </c>
      <c r="JF226" s="16">
        <f t="shared" si="354"/>
        <v>0</v>
      </c>
      <c r="JG226" s="16">
        <f t="shared" si="354"/>
        <v>0</v>
      </c>
      <c r="JH226" s="16">
        <f t="shared" si="354"/>
        <v>0</v>
      </c>
      <c r="JI226" s="16">
        <f t="shared" si="354"/>
        <v>0</v>
      </c>
      <c r="JJ226" s="16">
        <f t="shared" si="354"/>
        <v>0</v>
      </c>
      <c r="JK226" s="16">
        <f t="shared" si="354"/>
        <v>0</v>
      </c>
      <c r="JN226" s="16">
        <f t="shared" si="365"/>
        <v>0</v>
      </c>
      <c r="JO226" s="16">
        <f t="shared" si="365"/>
        <v>0</v>
      </c>
      <c r="JP226" s="16">
        <f t="shared" si="365"/>
        <v>0</v>
      </c>
      <c r="JQ226" s="16">
        <f t="shared" si="365"/>
        <v>0</v>
      </c>
      <c r="JR226" s="16">
        <f t="shared" si="365"/>
        <v>0</v>
      </c>
      <c r="JS226" s="16">
        <f t="shared" si="365"/>
        <v>0</v>
      </c>
      <c r="JT226" s="16">
        <f t="shared" si="365"/>
        <v>0</v>
      </c>
      <c r="JU226" s="16">
        <f t="shared" si="365"/>
        <v>0</v>
      </c>
      <c r="JV226" s="16">
        <f t="shared" si="365"/>
        <v>0</v>
      </c>
      <c r="JW226" s="16">
        <f t="shared" si="365"/>
        <v>0</v>
      </c>
      <c r="JX226" s="16">
        <f t="shared" si="365"/>
        <v>0</v>
      </c>
      <c r="JY226" s="16">
        <f t="shared" si="365"/>
        <v>0</v>
      </c>
      <c r="JZ226" s="16">
        <f t="shared" si="365"/>
        <v>2</v>
      </c>
      <c r="KA226" s="16">
        <f t="shared" si="365"/>
        <v>0</v>
      </c>
      <c r="KB226" s="16">
        <f t="shared" si="365"/>
        <v>0</v>
      </c>
      <c r="KC226" s="16">
        <f t="shared" si="365"/>
        <v>0</v>
      </c>
      <c r="KD226" s="16">
        <f t="shared" si="348"/>
        <v>0</v>
      </c>
      <c r="KE226" s="16">
        <f t="shared" si="348"/>
        <v>0</v>
      </c>
      <c r="KF226" s="16">
        <f t="shared" si="348"/>
        <v>0</v>
      </c>
      <c r="KG226" s="16">
        <f t="shared" si="348"/>
        <v>0</v>
      </c>
      <c r="KH226" s="16">
        <f t="shared" si="348"/>
        <v>0</v>
      </c>
      <c r="KI226" s="16">
        <f t="shared" si="348"/>
        <v>0</v>
      </c>
      <c r="KJ226" s="16">
        <f t="shared" si="348"/>
        <v>0</v>
      </c>
      <c r="KK226" s="16">
        <f t="shared" si="366"/>
        <v>0</v>
      </c>
      <c r="KL226" s="16">
        <f t="shared" si="366"/>
        <v>0</v>
      </c>
      <c r="KM226" s="16">
        <f t="shared" si="366"/>
        <v>0</v>
      </c>
      <c r="KN226" s="16">
        <f t="shared" si="366"/>
        <v>0</v>
      </c>
      <c r="KO226" s="16">
        <f t="shared" si="366"/>
        <v>0</v>
      </c>
      <c r="KP226" s="16">
        <f t="shared" si="366"/>
        <v>0</v>
      </c>
      <c r="KQ226" s="16">
        <f t="shared" si="366"/>
        <v>0</v>
      </c>
      <c r="KR226" s="16">
        <f t="shared" si="366"/>
        <v>0</v>
      </c>
      <c r="KS226" s="16">
        <f t="shared" si="366"/>
        <v>0</v>
      </c>
      <c r="KT226" s="16">
        <f t="shared" si="366"/>
        <v>0</v>
      </c>
      <c r="KU226" s="16">
        <f t="shared" si="366"/>
        <v>0</v>
      </c>
      <c r="KV226" s="16">
        <f t="shared" si="366"/>
        <v>0</v>
      </c>
      <c r="KW226" s="16">
        <f t="shared" si="366"/>
        <v>0</v>
      </c>
      <c r="KX226" s="16">
        <f t="shared" si="366"/>
        <v>0</v>
      </c>
    </row>
    <row r="227" spans="1:310">
      <c r="A227" s="2" t="s">
        <v>143</v>
      </c>
      <c r="B227" s="2" t="s">
        <v>122</v>
      </c>
      <c r="C227" s="2">
        <v>1</v>
      </c>
      <c r="D227" s="3">
        <v>60</v>
      </c>
      <c r="E227" s="3">
        <v>60</v>
      </c>
      <c r="F227" s="3">
        <f t="shared" si="324"/>
        <v>0</v>
      </c>
      <c r="G227" s="4"/>
      <c r="J227" s="2">
        <v>227</v>
      </c>
      <c r="K227" s="5"/>
      <c r="L227" s="5"/>
      <c r="M227" s="3"/>
      <c r="T227" s="16">
        <f t="shared" si="344"/>
        <v>0</v>
      </c>
      <c r="U227" s="16">
        <f t="shared" si="344"/>
        <v>0</v>
      </c>
      <c r="V227" s="16">
        <f t="shared" si="344"/>
        <v>0</v>
      </c>
      <c r="W227" s="16">
        <f t="shared" si="344"/>
        <v>0</v>
      </c>
      <c r="X227" s="16">
        <f t="shared" si="344"/>
        <v>0</v>
      </c>
      <c r="Y227" s="16">
        <f t="shared" si="344"/>
        <v>0</v>
      </c>
      <c r="Z227" s="16">
        <f t="shared" si="344"/>
        <v>0</v>
      </c>
      <c r="AA227" s="16">
        <f t="shared" si="344"/>
        <v>0</v>
      </c>
      <c r="AB227" s="16">
        <f t="shared" si="344"/>
        <v>0</v>
      </c>
      <c r="AC227" s="16">
        <f t="shared" si="344"/>
        <v>0</v>
      </c>
      <c r="AD227" s="16">
        <f t="shared" si="344"/>
        <v>0</v>
      </c>
      <c r="AE227" s="16">
        <f t="shared" si="344"/>
        <v>0</v>
      </c>
      <c r="AF227" s="16">
        <f t="shared" si="344"/>
        <v>0</v>
      </c>
      <c r="AG227" s="16">
        <f t="shared" si="344"/>
        <v>0</v>
      </c>
      <c r="AH227" s="16">
        <f t="shared" si="344"/>
        <v>0</v>
      </c>
      <c r="AI227" s="16">
        <f t="shared" si="344"/>
        <v>0</v>
      </c>
      <c r="AJ227" s="16">
        <f t="shared" si="357"/>
        <v>0</v>
      </c>
      <c r="AK227" s="16">
        <f t="shared" si="357"/>
        <v>0</v>
      </c>
      <c r="AL227" s="16">
        <f t="shared" si="357"/>
        <v>0</v>
      </c>
      <c r="AM227" s="16">
        <f t="shared" si="357"/>
        <v>0</v>
      </c>
      <c r="AN227" s="16">
        <f t="shared" si="357"/>
        <v>0</v>
      </c>
      <c r="AO227" s="16">
        <f t="shared" si="357"/>
        <v>0</v>
      </c>
      <c r="AP227" s="16">
        <f t="shared" si="357"/>
        <v>0</v>
      </c>
      <c r="AQ227" s="16">
        <f t="shared" si="357"/>
        <v>0</v>
      </c>
      <c r="AR227" s="16">
        <f t="shared" si="357"/>
        <v>0</v>
      </c>
      <c r="AS227" s="16">
        <f t="shared" si="357"/>
        <v>0</v>
      </c>
      <c r="AT227" s="16">
        <f t="shared" si="357"/>
        <v>0</v>
      </c>
      <c r="AU227" s="16">
        <f t="shared" si="357"/>
        <v>0</v>
      </c>
      <c r="AV227" s="16">
        <f t="shared" si="357"/>
        <v>0</v>
      </c>
      <c r="AW227" s="16">
        <f t="shared" si="357"/>
        <v>0</v>
      </c>
      <c r="AX227" s="16">
        <f t="shared" si="357"/>
        <v>0</v>
      </c>
      <c r="AY227" s="16">
        <f t="shared" si="357"/>
        <v>0</v>
      </c>
      <c r="AZ227" s="16">
        <f t="shared" si="355"/>
        <v>0</v>
      </c>
      <c r="BA227" s="16">
        <f t="shared" si="355"/>
        <v>0</v>
      </c>
      <c r="BB227" s="16">
        <f t="shared" si="355"/>
        <v>0</v>
      </c>
      <c r="BC227" s="16">
        <f t="shared" si="355"/>
        <v>0</v>
      </c>
      <c r="BD227" s="16">
        <f t="shared" si="355"/>
        <v>0</v>
      </c>
      <c r="BE227" s="16">
        <f t="shared" si="355"/>
        <v>0</v>
      </c>
      <c r="BF227" s="16">
        <f t="shared" si="355"/>
        <v>0</v>
      </c>
      <c r="BG227" s="16">
        <f t="shared" si="355"/>
        <v>0</v>
      </c>
      <c r="BH227" s="16">
        <f t="shared" si="355"/>
        <v>0</v>
      </c>
      <c r="BI227" s="16">
        <f t="shared" si="355"/>
        <v>0</v>
      </c>
      <c r="BJ227" s="16">
        <f t="shared" si="355"/>
        <v>0</v>
      </c>
      <c r="BK227" s="16">
        <f t="shared" si="355"/>
        <v>0</v>
      </c>
      <c r="BL227" s="16">
        <f t="shared" si="355"/>
        <v>0</v>
      </c>
      <c r="BM227" s="16">
        <f t="shared" si="355"/>
        <v>0</v>
      </c>
      <c r="BN227" s="16">
        <f t="shared" si="352"/>
        <v>0</v>
      </c>
      <c r="BO227" s="16">
        <f t="shared" si="352"/>
        <v>0</v>
      </c>
      <c r="BP227" s="16">
        <f t="shared" si="352"/>
        <v>0</v>
      </c>
      <c r="BQ227" s="16">
        <f t="shared" si="352"/>
        <v>0</v>
      </c>
      <c r="BR227" s="16">
        <f t="shared" si="352"/>
        <v>0</v>
      </c>
      <c r="BS227" s="16">
        <f t="shared" si="352"/>
        <v>0</v>
      </c>
      <c r="BT227" s="16">
        <f t="shared" si="352"/>
        <v>0</v>
      </c>
      <c r="BU227" s="16">
        <f t="shared" si="352"/>
        <v>0</v>
      </c>
      <c r="BV227" s="16">
        <f t="shared" si="352"/>
        <v>0</v>
      </c>
      <c r="BW227" s="16">
        <f t="shared" si="352"/>
        <v>0</v>
      </c>
      <c r="BX227" s="16">
        <f t="shared" si="352"/>
        <v>0</v>
      </c>
      <c r="BY227" s="16">
        <f t="shared" si="352"/>
        <v>0</v>
      </c>
      <c r="BZ227" s="16">
        <f t="shared" si="352"/>
        <v>0</v>
      </c>
      <c r="CA227" s="16">
        <f t="shared" si="352"/>
        <v>0</v>
      </c>
      <c r="CB227" s="16">
        <f t="shared" si="352"/>
        <v>0</v>
      </c>
      <c r="CC227" s="16">
        <f t="shared" si="342"/>
        <v>0</v>
      </c>
      <c r="CD227" s="16">
        <f t="shared" si="342"/>
        <v>0</v>
      </c>
      <c r="CE227" s="16">
        <f t="shared" si="342"/>
        <v>0</v>
      </c>
      <c r="CF227" s="16">
        <f t="shared" si="338"/>
        <v>0</v>
      </c>
      <c r="CG227" s="16">
        <f t="shared" si="338"/>
        <v>0</v>
      </c>
      <c r="CH227" s="16">
        <f t="shared" si="362"/>
        <v>0</v>
      </c>
      <c r="CI227" s="16">
        <f t="shared" si="362"/>
        <v>0</v>
      </c>
      <c r="CJ227" s="16">
        <f t="shared" si="362"/>
        <v>0</v>
      </c>
      <c r="CK227" s="16">
        <f t="shared" si="362"/>
        <v>0</v>
      </c>
      <c r="CL227" s="16">
        <f t="shared" si="362"/>
        <v>0</v>
      </c>
      <c r="CM227" s="16">
        <f t="shared" si="362"/>
        <v>0</v>
      </c>
      <c r="CN227" s="16">
        <f t="shared" si="362"/>
        <v>0</v>
      </c>
      <c r="CO227" s="16">
        <f t="shared" si="362"/>
        <v>0</v>
      </c>
      <c r="CP227" s="16">
        <f t="shared" si="362"/>
        <v>0</v>
      </c>
      <c r="CQ227" s="16">
        <f t="shared" si="362"/>
        <v>0</v>
      </c>
      <c r="CR227" s="16">
        <f t="shared" si="362"/>
        <v>0</v>
      </c>
      <c r="CS227" s="16">
        <f t="shared" si="362"/>
        <v>0</v>
      </c>
      <c r="CT227" s="16">
        <f t="shared" si="362"/>
        <v>0</v>
      </c>
      <c r="CU227" s="16">
        <f t="shared" si="362"/>
        <v>0</v>
      </c>
      <c r="CV227" s="16">
        <f t="shared" si="362"/>
        <v>0</v>
      </c>
      <c r="CW227" s="16">
        <f t="shared" si="362"/>
        <v>0</v>
      </c>
      <c r="CX227" s="16">
        <f t="shared" si="359"/>
        <v>0</v>
      </c>
      <c r="CY227" s="16">
        <f t="shared" si="359"/>
        <v>0</v>
      </c>
      <c r="CZ227" s="16">
        <f t="shared" si="359"/>
        <v>0</v>
      </c>
      <c r="DA227" s="16">
        <f t="shared" si="359"/>
        <v>0</v>
      </c>
      <c r="DB227" s="16">
        <f t="shared" si="359"/>
        <v>0</v>
      </c>
      <c r="DC227" s="16">
        <f t="shared" si="359"/>
        <v>0</v>
      </c>
      <c r="DD227" s="16">
        <f t="shared" si="359"/>
        <v>0</v>
      </c>
      <c r="DE227" s="16">
        <f t="shared" si="359"/>
        <v>0</v>
      </c>
      <c r="DF227" s="16">
        <f t="shared" si="359"/>
        <v>0</v>
      </c>
      <c r="DG227" s="16">
        <f t="shared" si="359"/>
        <v>0</v>
      </c>
      <c r="DH227" s="16">
        <f t="shared" si="359"/>
        <v>0</v>
      </c>
      <c r="DI227" s="16">
        <f t="shared" si="359"/>
        <v>0</v>
      </c>
      <c r="DJ227" s="16">
        <f t="shared" si="359"/>
        <v>0</v>
      </c>
      <c r="DK227" s="16">
        <f t="shared" si="359"/>
        <v>0</v>
      </c>
      <c r="DL227" s="16">
        <f t="shared" si="345"/>
        <v>0</v>
      </c>
      <c r="DM227" s="16">
        <f t="shared" si="345"/>
        <v>0</v>
      </c>
      <c r="DN227" s="16">
        <f t="shared" si="345"/>
        <v>0</v>
      </c>
      <c r="DO227" s="16">
        <f t="shared" si="345"/>
        <v>60</v>
      </c>
      <c r="DP227" s="16">
        <f t="shared" si="345"/>
        <v>0</v>
      </c>
      <c r="DQ227" s="16">
        <f t="shared" si="345"/>
        <v>0</v>
      </c>
      <c r="DR227" s="16">
        <f t="shared" si="345"/>
        <v>0</v>
      </c>
      <c r="DS227" s="16">
        <f t="shared" si="345"/>
        <v>0</v>
      </c>
      <c r="DT227" s="16">
        <f t="shared" si="345"/>
        <v>0</v>
      </c>
      <c r="DU227" s="16">
        <f t="shared" si="345"/>
        <v>0</v>
      </c>
      <c r="DV227" s="16">
        <f t="shared" si="349"/>
        <v>0</v>
      </c>
      <c r="DW227" s="16">
        <f t="shared" si="349"/>
        <v>0</v>
      </c>
      <c r="DX227" s="16">
        <f t="shared" si="349"/>
        <v>0</v>
      </c>
      <c r="DY227" s="16">
        <f t="shared" si="349"/>
        <v>0</v>
      </c>
      <c r="DZ227" s="16">
        <f t="shared" si="349"/>
        <v>0</v>
      </c>
      <c r="EA227" s="16">
        <f t="shared" si="349"/>
        <v>0</v>
      </c>
      <c r="EB227" s="16">
        <f t="shared" si="349"/>
        <v>0</v>
      </c>
      <c r="EC227" s="16">
        <f t="shared" si="349"/>
        <v>0</v>
      </c>
      <c r="ED227" s="16">
        <f t="shared" si="349"/>
        <v>0</v>
      </c>
      <c r="EE227" s="16">
        <f t="shared" si="349"/>
        <v>0</v>
      </c>
      <c r="EF227" s="16">
        <f t="shared" si="349"/>
        <v>0</v>
      </c>
      <c r="EG227" s="16">
        <f t="shared" si="349"/>
        <v>0</v>
      </c>
      <c r="EH227" s="16">
        <f t="shared" si="349"/>
        <v>0</v>
      </c>
      <c r="EI227" s="16">
        <f t="shared" si="349"/>
        <v>0</v>
      </c>
      <c r="EJ227" s="16">
        <f t="shared" si="349"/>
        <v>0</v>
      </c>
      <c r="EK227" s="16">
        <f t="shared" si="349"/>
        <v>0</v>
      </c>
      <c r="EL227" s="16">
        <f t="shared" si="349"/>
        <v>0</v>
      </c>
      <c r="EM227" s="16">
        <f t="shared" si="349"/>
        <v>0</v>
      </c>
      <c r="EN227" s="16">
        <f t="shared" si="349"/>
        <v>0</v>
      </c>
      <c r="EQ227" s="16">
        <f t="shared" si="350"/>
        <v>0</v>
      </c>
      <c r="ER227" s="16">
        <f t="shared" si="350"/>
        <v>0</v>
      </c>
      <c r="ES227" s="16">
        <f t="shared" si="350"/>
        <v>0</v>
      </c>
      <c r="ET227" s="16">
        <f t="shared" si="350"/>
        <v>0</v>
      </c>
      <c r="EU227" s="16">
        <f t="shared" si="350"/>
        <v>0</v>
      </c>
      <c r="EV227" s="16">
        <f t="shared" si="350"/>
        <v>0</v>
      </c>
      <c r="EW227" s="16">
        <f t="shared" si="350"/>
        <v>0</v>
      </c>
      <c r="EX227" s="16">
        <f t="shared" si="350"/>
        <v>0</v>
      </c>
      <c r="EY227" s="16">
        <f t="shared" si="350"/>
        <v>0</v>
      </c>
      <c r="EZ227" s="16">
        <f t="shared" si="350"/>
        <v>0</v>
      </c>
      <c r="FA227" s="16">
        <f t="shared" si="350"/>
        <v>0</v>
      </c>
      <c r="FB227" s="16">
        <f t="shared" si="350"/>
        <v>0</v>
      </c>
      <c r="FC227" s="16">
        <f t="shared" si="350"/>
        <v>0</v>
      </c>
      <c r="FD227" s="16">
        <f t="shared" si="350"/>
        <v>0</v>
      </c>
      <c r="FE227" s="16">
        <f t="shared" si="350"/>
        <v>0</v>
      </c>
      <c r="FF227" s="16">
        <f t="shared" si="350"/>
        <v>0</v>
      </c>
      <c r="FG227" s="16">
        <f t="shared" si="367"/>
        <v>0</v>
      </c>
      <c r="FH227" s="16">
        <f t="shared" si="367"/>
        <v>0</v>
      </c>
      <c r="FI227" s="16">
        <f t="shared" si="367"/>
        <v>0</v>
      </c>
      <c r="FJ227" s="16">
        <f t="shared" si="367"/>
        <v>0</v>
      </c>
      <c r="FK227" s="16">
        <f t="shared" si="367"/>
        <v>0</v>
      </c>
      <c r="FL227" s="16">
        <f t="shared" si="367"/>
        <v>0</v>
      </c>
      <c r="FM227" s="16">
        <f t="shared" si="367"/>
        <v>0</v>
      </c>
      <c r="FN227" s="16">
        <f t="shared" si="367"/>
        <v>0</v>
      </c>
      <c r="FO227" s="16">
        <f t="shared" si="367"/>
        <v>0</v>
      </c>
      <c r="FP227" s="16">
        <f t="shared" si="367"/>
        <v>0</v>
      </c>
      <c r="FQ227" s="16">
        <f t="shared" si="367"/>
        <v>0</v>
      </c>
      <c r="FR227" s="16">
        <f t="shared" si="367"/>
        <v>0</v>
      </c>
      <c r="FS227" s="16">
        <f t="shared" si="367"/>
        <v>0</v>
      </c>
      <c r="FT227" s="16">
        <f t="shared" si="367"/>
        <v>0</v>
      </c>
      <c r="FU227" s="16">
        <f t="shared" si="367"/>
        <v>0</v>
      </c>
      <c r="FV227" s="16">
        <f t="shared" si="363"/>
        <v>0</v>
      </c>
      <c r="FW227" s="16">
        <f t="shared" si="363"/>
        <v>0</v>
      </c>
      <c r="FX227" s="16">
        <f t="shared" si="363"/>
        <v>0</v>
      </c>
      <c r="FY227" s="16">
        <f t="shared" si="363"/>
        <v>0</v>
      </c>
      <c r="FZ227" s="16">
        <f t="shared" si="363"/>
        <v>0</v>
      </c>
      <c r="GA227" s="16">
        <f t="shared" si="363"/>
        <v>0</v>
      </c>
      <c r="GB227" s="16">
        <f t="shared" si="347"/>
        <v>0</v>
      </c>
      <c r="GC227" s="16">
        <f t="shared" si="347"/>
        <v>0</v>
      </c>
      <c r="GD227" s="16">
        <f t="shared" si="347"/>
        <v>0</v>
      </c>
      <c r="GE227" s="16">
        <f t="shared" si="347"/>
        <v>0</v>
      </c>
      <c r="GF227" s="16">
        <f t="shared" si="347"/>
        <v>0</v>
      </c>
      <c r="GG227" s="16">
        <f t="shared" si="347"/>
        <v>0</v>
      </c>
      <c r="GH227" s="16">
        <f t="shared" si="347"/>
        <v>0</v>
      </c>
      <c r="GI227" s="16">
        <f t="shared" si="347"/>
        <v>0</v>
      </c>
      <c r="GJ227" s="16">
        <f t="shared" si="347"/>
        <v>0</v>
      </c>
      <c r="GK227" s="16">
        <f t="shared" si="347"/>
        <v>0</v>
      </c>
      <c r="GL227" s="16">
        <f t="shared" si="347"/>
        <v>0</v>
      </c>
      <c r="GM227" s="16">
        <f t="shared" si="360"/>
        <v>0</v>
      </c>
      <c r="GN227" s="16">
        <f t="shared" si="360"/>
        <v>0</v>
      </c>
      <c r="GO227" s="16">
        <f t="shared" si="360"/>
        <v>0</v>
      </c>
      <c r="GP227" s="16">
        <f t="shared" si="360"/>
        <v>0</v>
      </c>
      <c r="GQ227" s="16">
        <f t="shared" si="360"/>
        <v>0</v>
      </c>
      <c r="GR227" s="16">
        <f t="shared" si="360"/>
        <v>0</v>
      </c>
      <c r="GS227" s="16">
        <f t="shared" si="360"/>
        <v>0</v>
      </c>
      <c r="GT227" s="16">
        <f t="shared" si="360"/>
        <v>0</v>
      </c>
      <c r="GU227" s="16">
        <f t="shared" si="360"/>
        <v>0</v>
      </c>
      <c r="GV227" s="16">
        <f t="shared" si="360"/>
        <v>0</v>
      </c>
      <c r="GW227" s="16">
        <f t="shared" si="360"/>
        <v>0</v>
      </c>
      <c r="GX227" s="16">
        <f t="shared" si="360"/>
        <v>0</v>
      </c>
      <c r="GY227" s="16">
        <f t="shared" si="360"/>
        <v>0</v>
      </c>
      <c r="GZ227" s="16">
        <f t="shared" si="360"/>
        <v>0</v>
      </c>
      <c r="HA227" s="16">
        <f t="shared" si="360"/>
        <v>0</v>
      </c>
      <c r="HB227" s="16">
        <f t="shared" si="360"/>
        <v>0</v>
      </c>
      <c r="HC227" s="16">
        <f t="shared" si="358"/>
        <v>0</v>
      </c>
      <c r="HD227" s="16">
        <f t="shared" si="358"/>
        <v>0</v>
      </c>
      <c r="HE227" s="16">
        <f t="shared" si="358"/>
        <v>0</v>
      </c>
      <c r="HF227" s="16">
        <f t="shared" si="358"/>
        <v>0</v>
      </c>
      <c r="HG227" s="16">
        <f t="shared" si="358"/>
        <v>0</v>
      </c>
      <c r="HH227" s="16">
        <f t="shared" si="358"/>
        <v>0</v>
      </c>
      <c r="HI227" s="16">
        <f t="shared" si="358"/>
        <v>0</v>
      </c>
      <c r="HJ227" s="16">
        <f t="shared" si="364"/>
        <v>0</v>
      </c>
      <c r="HK227" s="16">
        <f t="shared" si="364"/>
        <v>0</v>
      </c>
      <c r="HL227" s="16">
        <f t="shared" si="364"/>
        <v>0</v>
      </c>
      <c r="HM227" s="16">
        <f t="shared" si="364"/>
        <v>0</v>
      </c>
      <c r="HN227" s="16">
        <f t="shared" si="364"/>
        <v>0</v>
      </c>
      <c r="HO227" s="16">
        <f t="shared" si="364"/>
        <v>0</v>
      </c>
      <c r="HP227" s="16">
        <f t="shared" si="364"/>
        <v>0</v>
      </c>
      <c r="HQ227" s="16">
        <f t="shared" si="361"/>
        <v>0</v>
      </c>
      <c r="HR227" s="16">
        <f t="shared" si="361"/>
        <v>0</v>
      </c>
      <c r="HS227" s="16">
        <f t="shared" si="361"/>
        <v>0</v>
      </c>
      <c r="HT227" s="16">
        <f t="shared" si="361"/>
        <v>0</v>
      </c>
      <c r="HU227" s="16">
        <f t="shared" si="361"/>
        <v>0</v>
      </c>
      <c r="HV227" s="16">
        <f t="shared" si="361"/>
        <v>0</v>
      </c>
      <c r="HW227" s="16">
        <f t="shared" si="361"/>
        <v>0</v>
      </c>
      <c r="HX227" s="16">
        <f t="shared" si="361"/>
        <v>0</v>
      </c>
      <c r="HY227" s="16">
        <f t="shared" si="361"/>
        <v>0</v>
      </c>
      <c r="HZ227" s="16">
        <f t="shared" si="361"/>
        <v>0</v>
      </c>
      <c r="IA227" s="16">
        <f t="shared" si="361"/>
        <v>0</v>
      </c>
      <c r="IB227" s="16">
        <f t="shared" si="361"/>
        <v>0</v>
      </c>
      <c r="IC227" s="16">
        <f t="shared" si="361"/>
        <v>0</v>
      </c>
      <c r="ID227" s="16">
        <f t="shared" si="361"/>
        <v>0</v>
      </c>
      <c r="IE227" s="16">
        <f t="shared" si="361"/>
        <v>0</v>
      </c>
      <c r="IF227" s="16">
        <f t="shared" si="356"/>
        <v>0</v>
      </c>
      <c r="IG227" s="16">
        <f t="shared" si="356"/>
        <v>0</v>
      </c>
      <c r="IH227" s="16">
        <f t="shared" si="353"/>
        <v>0</v>
      </c>
      <c r="II227" s="16">
        <f t="shared" si="353"/>
        <v>0</v>
      </c>
      <c r="IJ227" s="16">
        <f t="shared" si="353"/>
        <v>0</v>
      </c>
      <c r="IK227" s="16">
        <f t="shared" si="353"/>
        <v>0</v>
      </c>
      <c r="IL227" s="16">
        <f t="shared" si="353"/>
        <v>60</v>
      </c>
      <c r="IM227" s="16">
        <f t="shared" si="353"/>
        <v>0</v>
      </c>
      <c r="IN227" s="16">
        <f t="shared" si="353"/>
        <v>0</v>
      </c>
      <c r="IO227" s="16">
        <f t="shared" si="353"/>
        <v>0</v>
      </c>
      <c r="IP227" s="16">
        <f t="shared" si="353"/>
        <v>0</v>
      </c>
      <c r="IQ227" s="16">
        <f t="shared" si="353"/>
        <v>0</v>
      </c>
      <c r="IR227" s="16">
        <f t="shared" si="353"/>
        <v>0</v>
      </c>
      <c r="IS227" s="16">
        <f t="shared" si="354"/>
        <v>0</v>
      </c>
      <c r="IT227" s="16">
        <f t="shared" si="354"/>
        <v>0</v>
      </c>
      <c r="IU227" s="16">
        <f t="shared" si="354"/>
        <v>0</v>
      </c>
      <c r="IV227" s="16">
        <f t="shared" si="354"/>
        <v>0</v>
      </c>
      <c r="IW227" s="16">
        <f t="shared" si="354"/>
        <v>0</v>
      </c>
      <c r="IX227" s="16">
        <f t="shared" si="354"/>
        <v>0</v>
      </c>
      <c r="IY227" s="16">
        <f t="shared" si="354"/>
        <v>0</v>
      </c>
      <c r="IZ227" s="16">
        <f t="shared" si="354"/>
        <v>0</v>
      </c>
      <c r="JA227" s="16">
        <f t="shared" si="354"/>
        <v>0</v>
      </c>
      <c r="JB227" s="16">
        <f t="shared" si="354"/>
        <v>0</v>
      </c>
      <c r="JC227" s="16">
        <f t="shared" si="354"/>
        <v>0</v>
      </c>
      <c r="JD227" s="16">
        <f t="shared" si="354"/>
        <v>0</v>
      </c>
      <c r="JE227" s="16">
        <f t="shared" si="354"/>
        <v>0</v>
      </c>
      <c r="JF227" s="16">
        <f t="shared" si="354"/>
        <v>0</v>
      </c>
      <c r="JG227" s="16">
        <f t="shared" si="354"/>
        <v>0</v>
      </c>
      <c r="JH227" s="16">
        <f t="shared" si="354"/>
        <v>0</v>
      </c>
      <c r="JI227" s="16">
        <f t="shared" si="354"/>
        <v>0</v>
      </c>
      <c r="JJ227" s="16">
        <f t="shared" si="354"/>
        <v>0</v>
      </c>
      <c r="JK227" s="16">
        <f t="shared" si="354"/>
        <v>0</v>
      </c>
      <c r="JN227" s="16">
        <f t="shared" si="365"/>
        <v>0</v>
      </c>
      <c r="JO227" s="16">
        <f t="shared" si="365"/>
        <v>0</v>
      </c>
      <c r="JP227" s="16">
        <f t="shared" si="365"/>
        <v>0</v>
      </c>
      <c r="JQ227" s="16">
        <f t="shared" si="365"/>
        <v>0</v>
      </c>
      <c r="JR227" s="16">
        <f t="shared" si="365"/>
        <v>0</v>
      </c>
      <c r="JS227" s="16">
        <f t="shared" si="365"/>
        <v>0</v>
      </c>
      <c r="JT227" s="16">
        <f t="shared" si="365"/>
        <v>0</v>
      </c>
      <c r="JU227" s="16">
        <f t="shared" si="365"/>
        <v>0</v>
      </c>
      <c r="JV227" s="16">
        <f t="shared" si="365"/>
        <v>0</v>
      </c>
      <c r="JW227" s="16">
        <f t="shared" si="365"/>
        <v>0</v>
      </c>
      <c r="JX227" s="16">
        <f t="shared" si="365"/>
        <v>0</v>
      </c>
      <c r="JY227" s="16">
        <f t="shared" si="365"/>
        <v>0</v>
      </c>
      <c r="JZ227" s="16">
        <f t="shared" si="365"/>
        <v>0</v>
      </c>
      <c r="KA227" s="16">
        <f t="shared" si="365"/>
        <v>0</v>
      </c>
      <c r="KB227" s="16">
        <f t="shared" si="365"/>
        <v>0</v>
      </c>
      <c r="KC227" s="16">
        <f t="shared" si="365"/>
        <v>0</v>
      </c>
      <c r="KD227" s="16">
        <f t="shared" si="348"/>
        <v>0</v>
      </c>
      <c r="KE227" s="16">
        <f t="shared" si="348"/>
        <v>0</v>
      </c>
      <c r="KF227" s="16">
        <f t="shared" si="348"/>
        <v>0</v>
      </c>
      <c r="KG227" s="16">
        <f t="shared" si="348"/>
        <v>0</v>
      </c>
      <c r="KH227" s="16">
        <f t="shared" si="348"/>
        <v>0</v>
      </c>
      <c r="KI227" s="16">
        <f t="shared" si="348"/>
        <v>0</v>
      </c>
      <c r="KJ227" s="16">
        <f t="shared" si="348"/>
        <v>0</v>
      </c>
      <c r="KK227" s="16">
        <f t="shared" si="366"/>
        <v>0</v>
      </c>
      <c r="KL227" s="16">
        <f t="shared" si="366"/>
        <v>0</v>
      </c>
      <c r="KM227" s="16">
        <f t="shared" si="366"/>
        <v>0</v>
      </c>
      <c r="KN227" s="16">
        <f t="shared" si="366"/>
        <v>0</v>
      </c>
      <c r="KO227" s="16">
        <f t="shared" si="366"/>
        <v>1</v>
      </c>
      <c r="KP227" s="16">
        <f t="shared" si="366"/>
        <v>0</v>
      </c>
      <c r="KQ227" s="16">
        <f t="shared" si="366"/>
        <v>0</v>
      </c>
      <c r="KR227" s="16">
        <f t="shared" si="366"/>
        <v>0</v>
      </c>
      <c r="KS227" s="16">
        <f t="shared" si="366"/>
        <v>0</v>
      </c>
      <c r="KT227" s="16">
        <f t="shared" si="366"/>
        <v>0</v>
      </c>
      <c r="KU227" s="16">
        <f t="shared" si="366"/>
        <v>0</v>
      </c>
      <c r="KV227" s="16">
        <f t="shared" si="366"/>
        <v>0</v>
      </c>
      <c r="KW227" s="16">
        <f t="shared" si="366"/>
        <v>0</v>
      </c>
      <c r="KX227" s="16">
        <f t="shared" si="366"/>
        <v>0</v>
      </c>
    </row>
    <row r="228" spans="1:310">
      <c r="A228" s="2" t="s">
        <v>44</v>
      </c>
      <c r="B228" s="2" t="s">
        <v>17</v>
      </c>
      <c r="C228" s="2">
        <v>1</v>
      </c>
      <c r="D228" s="3">
        <v>60</v>
      </c>
      <c r="E228" s="3">
        <v>60</v>
      </c>
      <c r="F228" s="3">
        <f t="shared" si="324"/>
        <v>0</v>
      </c>
      <c r="G228" s="4"/>
      <c r="J228" s="2">
        <v>228</v>
      </c>
      <c r="K228" s="5"/>
      <c r="L228" s="5"/>
      <c r="M228" s="3"/>
      <c r="T228" s="16">
        <f t="shared" si="344"/>
        <v>0</v>
      </c>
      <c r="U228" s="16">
        <f t="shared" si="344"/>
        <v>0</v>
      </c>
      <c r="V228" s="16">
        <f t="shared" si="344"/>
        <v>0</v>
      </c>
      <c r="W228" s="16">
        <f t="shared" si="344"/>
        <v>0</v>
      </c>
      <c r="X228" s="16">
        <f t="shared" si="344"/>
        <v>0</v>
      </c>
      <c r="Y228" s="16">
        <f t="shared" si="344"/>
        <v>0</v>
      </c>
      <c r="Z228" s="16">
        <f t="shared" si="344"/>
        <v>0</v>
      </c>
      <c r="AA228" s="16">
        <f t="shared" si="344"/>
        <v>0</v>
      </c>
      <c r="AB228" s="16">
        <f t="shared" si="344"/>
        <v>0</v>
      </c>
      <c r="AC228" s="16">
        <f t="shared" si="344"/>
        <v>0</v>
      </c>
      <c r="AD228" s="16">
        <f t="shared" si="344"/>
        <v>0</v>
      </c>
      <c r="AE228" s="16">
        <f t="shared" si="344"/>
        <v>0</v>
      </c>
      <c r="AF228" s="16">
        <f t="shared" si="344"/>
        <v>0</v>
      </c>
      <c r="AG228" s="16">
        <f t="shared" si="344"/>
        <v>0</v>
      </c>
      <c r="AH228" s="16">
        <f t="shared" si="344"/>
        <v>0</v>
      </c>
      <c r="AI228" s="16">
        <f t="shared" ref="T228:AI244" si="368">IF($A228=AI$1,$D228,0)*$C228</f>
        <v>0</v>
      </c>
      <c r="AJ228" s="16">
        <f t="shared" si="357"/>
        <v>0</v>
      </c>
      <c r="AK228" s="16">
        <f t="shared" si="357"/>
        <v>0</v>
      </c>
      <c r="AL228" s="16">
        <f t="shared" si="357"/>
        <v>0</v>
      </c>
      <c r="AM228" s="16">
        <f t="shared" si="357"/>
        <v>60</v>
      </c>
      <c r="AN228" s="16">
        <f t="shared" si="357"/>
        <v>0</v>
      </c>
      <c r="AO228" s="16">
        <f t="shared" si="357"/>
        <v>0</v>
      </c>
      <c r="AP228" s="16">
        <f t="shared" si="357"/>
        <v>0</v>
      </c>
      <c r="AQ228" s="16">
        <f t="shared" si="357"/>
        <v>0</v>
      </c>
      <c r="AR228" s="16">
        <f t="shared" si="357"/>
        <v>0</v>
      </c>
      <c r="AS228" s="16">
        <f t="shared" si="357"/>
        <v>0</v>
      </c>
      <c r="AT228" s="16">
        <f t="shared" si="357"/>
        <v>0</v>
      </c>
      <c r="AU228" s="16">
        <f t="shared" si="357"/>
        <v>0</v>
      </c>
      <c r="AV228" s="16">
        <f t="shared" si="357"/>
        <v>0</v>
      </c>
      <c r="AW228" s="16">
        <f t="shared" si="357"/>
        <v>0</v>
      </c>
      <c r="AX228" s="16">
        <f t="shared" si="357"/>
        <v>0</v>
      </c>
      <c r="AY228" s="16">
        <f t="shared" si="357"/>
        <v>0</v>
      </c>
      <c r="AZ228" s="16">
        <f t="shared" si="355"/>
        <v>0</v>
      </c>
      <c r="BA228" s="16">
        <f t="shared" si="355"/>
        <v>0</v>
      </c>
      <c r="BB228" s="16">
        <f t="shared" si="355"/>
        <v>0</v>
      </c>
      <c r="BC228" s="16">
        <f t="shared" si="355"/>
        <v>0</v>
      </c>
      <c r="BD228" s="16">
        <f t="shared" si="355"/>
        <v>0</v>
      </c>
      <c r="BE228" s="16">
        <f t="shared" si="355"/>
        <v>0</v>
      </c>
      <c r="BF228" s="16">
        <f t="shared" si="355"/>
        <v>0</v>
      </c>
      <c r="BG228" s="16">
        <f t="shared" si="355"/>
        <v>0</v>
      </c>
      <c r="BH228" s="16">
        <f t="shared" si="355"/>
        <v>0</v>
      </c>
      <c r="BI228" s="16">
        <f t="shared" si="355"/>
        <v>0</v>
      </c>
      <c r="BJ228" s="16">
        <f t="shared" si="355"/>
        <v>0</v>
      </c>
      <c r="BK228" s="16">
        <f t="shared" si="355"/>
        <v>0</v>
      </c>
      <c r="BL228" s="16">
        <f t="shared" si="355"/>
        <v>0</v>
      </c>
      <c r="BM228" s="16">
        <f t="shared" si="355"/>
        <v>0</v>
      </c>
      <c r="BN228" s="16">
        <f t="shared" si="352"/>
        <v>0</v>
      </c>
      <c r="BO228" s="16">
        <f t="shared" si="352"/>
        <v>0</v>
      </c>
      <c r="BP228" s="16">
        <f t="shared" si="352"/>
        <v>0</v>
      </c>
      <c r="BQ228" s="16">
        <f t="shared" si="352"/>
        <v>0</v>
      </c>
      <c r="BR228" s="16">
        <f t="shared" si="352"/>
        <v>0</v>
      </c>
      <c r="BS228" s="16">
        <f t="shared" si="352"/>
        <v>0</v>
      </c>
      <c r="BT228" s="16">
        <f t="shared" si="352"/>
        <v>0</v>
      </c>
      <c r="BU228" s="16">
        <f t="shared" si="352"/>
        <v>0</v>
      </c>
      <c r="BV228" s="16">
        <f t="shared" si="352"/>
        <v>0</v>
      </c>
      <c r="BW228" s="16">
        <f t="shared" si="352"/>
        <v>0</v>
      </c>
      <c r="BX228" s="16">
        <f t="shared" si="352"/>
        <v>0</v>
      </c>
      <c r="BY228" s="16">
        <f t="shared" si="352"/>
        <v>0</v>
      </c>
      <c r="BZ228" s="16">
        <f t="shared" si="352"/>
        <v>0</v>
      </c>
      <c r="CA228" s="16">
        <f t="shared" si="352"/>
        <v>0</v>
      </c>
      <c r="CB228" s="16">
        <f t="shared" si="352"/>
        <v>0</v>
      </c>
      <c r="CC228" s="16">
        <f t="shared" si="342"/>
        <v>0</v>
      </c>
      <c r="CD228" s="16">
        <f t="shared" si="342"/>
        <v>0</v>
      </c>
      <c r="CE228" s="16">
        <f t="shared" si="342"/>
        <v>0</v>
      </c>
      <c r="CF228" s="16">
        <f t="shared" si="338"/>
        <v>0</v>
      </c>
      <c r="CG228" s="16">
        <f t="shared" si="338"/>
        <v>0</v>
      </c>
      <c r="CH228" s="16">
        <f t="shared" si="362"/>
        <v>0</v>
      </c>
      <c r="CI228" s="16">
        <f t="shared" si="362"/>
        <v>0</v>
      </c>
      <c r="CJ228" s="16">
        <f t="shared" si="362"/>
        <v>0</v>
      </c>
      <c r="CK228" s="16">
        <f t="shared" si="362"/>
        <v>0</v>
      </c>
      <c r="CL228" s="16">
        <f t="shared" si="362"/>
        <v>0</v>
      </c>
      <c r="CM228" s="16">
        <f t="shared" si="362"/>
        <v>0</v>
      </c>
      <c r="CN228" s="16">
        <f t="shared" si="362"/>
        <v>0</v>
      </c>
      <c r="CO228" s="16">
        <f t="shared" si="362"/>
        <v>0</v>
      </c>
      <c r="CP228" s="16">
        <f t="shared" si="362"/>
        <v>0</v>
      </c>
      <c r="CQ228" s="16">
        <f t="shared" si="362"/>
        <v>0</v>
      </c>
      <c r="CR228" s="16">
        <f t="shared" si="362"/>
        <v>0</v>
      </c>
      <c r="CS228" s="16">
        <f t="shared" si="362"/>
        <v>0</v>
      </c>
      <c r="CT228" s="16">
        <f t="shared" si="362"/>
        <v>0</v>
      </c>
      <c r="CU228" s="16">
        <f t="shared" si="362"/>
        <v>0</v>
      </c>
      <c r="CV228" s="16">
        <f t="shared" si="362"/>
        <v>0</v>
      </c>
      <c r="CW228" s="16">
        <f t="shared" si="362"/>
        <v>0</v>
      </c>
      <c r="CX228" s="16">
        <f t="shared" si="359"/>
        <v>0</v>
      </c>
      <c r="CY228" s="16">
        <f t="shared" si="359"/>
        <v>0</v>
      </c>
      <c r="CZ228" s="16">
        <f t="shared" si="359"/>
        <v>0</v>
      </c>
      <c r="DA228" s="16">
        <f t="shared" si="359"/>
        <v>0</v>
      </c>
      <c r="DB228" s="16">
        <f t="shared" si="359"/>
        <v>0</v>
      </c>
      <c r="DC228" s="16">
        <f t="shared" si="359"/>
        <v>0</v>
      </c>
      <c r="DD228" s="16">
        <f t="shared" si="359"/>
        <v>0</v>
      </c>
      <c r="DE228" s="16">
        <f t="shared" si="359"/>
        <v>0</v>
      </c>
      <c r="DF228" s="16">
        <f t="shared" si="359"/>
        <v>0</v>
      </c>
      <c r="DG228" s="16">
        <f t="shared" si="359"/>
        <v>0</v>
      </c>
      <c r="DH228" s="16">
        <f t="shared" si="359"/>
        <v>0</v>
      </c>
      <c r="DI228" s="16">
        <f t="shared" si="359"/>
        <v>0</v>
      </c>
      <c r="DJ228" s="16">
        <f t="shared" si="359"/>
        <v>0</v>
      </c>
      <c r="DK228" s="16">
        <f t="shared" si="359"/>
        <v>0</v>
      </c>
      <c r="DL228" s="16">
        <f t="shared" si="345"/>
        <v>0</v>
      </c>
      <c r="DM228" s="16">
        <f t="shared" si="345"/>
        <v>0</v>
      </c>
      <c r="DN228" s="16">
        <f t="shared" si="345"/>
        <v>0</v>
      </c>
      <c r="DO228" s="16">
        <f t="shared" si="345"/>
        <v>0</v>
      </c>
      <c r="DP228" s="16">
        <f t="shared" si="345"/>
        <v>0</v>
      </c>
      <c r="DQ228" s="16">
        <f t="shared" si="345"/>
        <v>0</v>
      </c>
      <c r="DR228" s="16">
        <f t="shared" si="345"/>
        <v>0</v>
      </c>
      <c r="DS228" s="16">
        <f t="shared" si="345"/>
        <v>0</v>
      </c>
      <c r="DT228" s="16">
        <f t="shared" si="345"/>
        <v>0</v>
      </c>
      <c r="DU228" s="16">
        <f t="shared" si="345"/>
        <v>0</v>
      </c>
      <c r="DV228" s="16">
        <f t="shared" si="349"/>
        <v>0</v>
      </c>
      <c r="DW228" s="16">
        <f t="shared" si="349"/>
        <v>0</v>
      </c>
      <c r="DX228" s="16">
        <f t="shared" si="349"/>
        <v>0</v>
      </c>
      <c r="DY228" s="16">
        <f t="shared" si="349"/>
        <v>0</v>
      </c>
      <c r="DZ228" s="16">
        <f t="shared" si="349"/>
        <v>0</v>
      </c>
      <c r="EA228" s="16">
        <f t="shared" si="349"/>
        <v>0</v>
      </c>
      <c r="EB228" s="16">
        <f t="shared" si="349"/>
        <v>0</v>
      </c>
      <c r="EC228" s="16">
        <f t="shared" si="349"/>
        <v>0</v>
      </c>
      <c r="ED228" s="16">
        <f t="shared" si="349"/>
        <v>0</v>
      </c>
      <c r="EE228" s="16">
        <f t="shared" si="349"/>
        <v>0</v>
      </c>
      <c r="EF228" s="16">
        <f t="shared" si="349"/>
        <v>0</v>
      </c>
      <c r="EG228" s="16">
        <f t="shared" si="349"/>
        <v>0</v>
      </c>
      <c r="EH228" s="16">
        <f t="shared" si="349"/>
        <v>0</v>
      </c>
      <c r="EI228" s="16">
        <f t="shared" si="349"/>
        <v>0</v>
      </c>
      <c r="EJ228" s="16">
        <f t="shared" si="349"/>
        <v>0</v>
      </c>
      <c r="EK228" s="16">
        <f t="shared" si="349"/>
        <v>0</v>
      </c>
      <c r="EL228" s="16">
        <f t="shared" si="349"/>
        <v>0</v>
      </c>
      <c r="EM228" s="16">
        <f t="shared" si="349"/>
        <v>0</v>
      </c>
      <c r="EN228" s="16">
        <f t="shared" si="349"/>
        <v>0</v>
      </c>
      <c r="EQ228" s="16">
        <f t="shared" si="350"/>
        <v>0</v>
      </c>
      <c r="ER228" s="16">
        <f t="shared" si="350"/>
        <v>0</v>
      </c>
      <c r="ES228" s="16">
        <f t="shared" si="350"/>
        <v>0</v>
      </c>
      <c r="ET228" s="16">
        <f t="shared" si="350"/>
        <v>0</v>
      </c>
      <c r="EU228" s="16">
        <f t="shared" si="350"/>
        <v>0</v>
      </c>
      <c r="EV228" s="16">
        <f t="shared" si="350"/>
        <v>0</v>
      </c>
      <c r="EW228" s="16">
        <f t="shared" si="350"/>
        <v>0</v>
      </c>
      <c r="EX228" s="16">
        <f t="shared" si="350"/>
        <v>0</v>
      </c>
      <c r="EY228" s="16">
        <f t="shared" si="350"/>
        <v>0</v>
      </c>
      <c r="EZ228" s="16">
        <f t="shared" si="350"/>
        <v>0</v>
      </c>
      <c r="FA228" s="16">
        <f t="shared" si="350"/>
        <v>0</v>
      </c>
      <c r="FB228" s="16">
        <f t="shared" si="350"/>
        <v>0</v>
      </c>
      <c r="FC228" s="16">
        <f t="shared" si="350"/>
        <v>0</v>
      </c>
      <c r="FD228" s="16">
        <f t="shared" si="350"/>
        <v>0</v>
      </c>
      <c r="FE228" s="16">
        <f t="shared" si="350"/>
        <v>0</v>
      </c>
      <c r="FF228" s="16">
        <f t="shared" si="350"/>
        <v>0</v>
      </c>
      <c r="FG228" s="16">
        <f t="shared" si="367"/>
        <v>0</v>
      </c>
      <c r="FH228" s="16">
        <f t="shared" si="367"/>
        <v>0</v>
      </c>
      <c r="FI228" s="16">
        <f t="shared" si="367"/>
        <v>0</v>
      </c>
      <c r="FJ228" s="16">
        <f t="shared" si="367"/>
        <v>60</v>
      </c>
      <c r="FK228" s="16">
        <f t="shared" si="367"/>
        <v>0</v>
      </c>
      <c r="FL228" s="16">
        <f t="shared" si="367"/>
        <v>0</v>
      </c>
      <c r="FM228" s="16">
        <f t="shared" si="367"/>
        <v>0</v>
      </c>
      <c r="FN228" s="16">
        <f t="shared" si="367"/>
        <v>0</v>
      </c>
      <c r="FO228" s="16">
        <f t="shared" si="367"/>
        <v>0</v>
      </c>
      <c r="FP228" s="16">
        <f t="shared" si="367"/>
        <v>0</v>
      </c>
      <c r="FQ228" s="16">
        <f t="shared" si="367"/>
        <v>0</v>
      </c>
      <c r="FR228" s="16">
        <f t="shared" si="367"/>
        <v>0</v>
      </c>
      <c r="FS228" s="16">
        <f t="shared" si="367"/>
        <v>0</v>
      </c>
      <c r="FT228" s="16">
        <f t="shared" si="367"/>
        <v>0</v>
      </c>
      <c r="FU228" s="16">
        <f t="shared" si="367"/>
        <v>0</v>
      </c>
      <c r="FV228" s="16">
        <f t="shared" si="363"/>
        <v>0</v>
      </c>
      <c r="FW228" s="16">
        <f t="shared" si="363"/>
        <v>0</v>
      </c>
      <c r="FX228" s="16">
        <f t="shared" si="363"/>
        <v>0</v>
      </c>
      <c r="FY228" s="16">
        <f t="shared" si="363"/>
        <v>0</v>
      </c>
      <c r="FZ228" s="16">
        <f t="shared" si="363"/>
        <v>0</v>
      </c>
      <c r="GA228" s="16">
        <f t="shared" si="363"/>
        <v>0</v>
      </c>
      <c r="GB228" s="16">
        <f t="shared" si="347"/>
        <v>0</v>
      </c>
      <c r="GC228" s="16">
        <f t="shared" si="347"/>
        <v>0</v>
      </c>
      <c r="GD228" s="16">
        <f t="shared" si="347"/>
        <v>0</v>
      </c>
      <c r="GE228" s="16">
        <f t="shared" si="347"/>
        <v>0</v>
      </c>
      <c r="GF228" s="16">
        <f t="shared" si="347"/>
        <v>0</v>
      </c>
      <c r="GG228" s="16">
        <f t="shared" si="347"/>
        <v>0</v>
      </c>
      <c r="GH228" s="16">
        <f t="shared" si="347"/>
        <v>0</v>
      </c>
      <c r="GI228" s="16">
        <f t="shared" si="347"/>
        <v>0</v>
      </c>
      <c r="GJ228" s="16">
        <f t="shared" si="347"/>
        <v>0</v>
      </c>
      <c r="GK228" s="16">
        <f t="shared" si="347"/>
        <v>0</v>
      </c>
      <c r="GL228" s="16">
        <f t="shared" si="347"/>
        <v>0</v>
      </c>
      <c r="GM228" s="16">
        <f t="shared" si="360"/>
        <v>0</v>
      </c>
      <c r="GN228" s="16">
        <f t="shared" si="360"/>
        <v>0</v>
      </c>
      <c r="GO228" s="16">
        <f t="shared" si="360"/>
        <v>0</v>
      </c>
      <c r="GP228" s="16">
        <f t="shared" si="360"/>
        <v>0</v>
      </c>
      <c r="GQ228" s="16">
        <f t="shared" si="360"/>
        <v>0</v>
      </c>
      <c r="GR228" s="16">
        <f t="shared" si="360"/>
        <v>0</v>
      </c>
      <c r="GS228" s="16">
        <f t="shared" si="360"/>
        <v>0</v>
      </c>
      <c r="GT228" s="16">
        <f t="shared" si="360"/>
        <v>0</v>
      </c>
      <c r="GU228" s="16">
        <f t="shared" si="360"/>
        <v>0</v>
      </c>
      <c r="GV228" s="16">
        <f t="shared" si="360"/>
        <v>0</v>
      </c>
      <c r="GW228" s="16">
        <f t="shared" si="360"/>
        <v>0</v>
      </c>
      <c r="GX228" s="16">
        <f t="shared" si="360"/>
        <v>0</v>
      </c>
      <c r="GY228" s="16">
        <f t="shared" si="360"/>
        <v>0</v>
      </c>
      <c r="GZ228" s="16">
        <f t="shared" si="360"/>
        <v>0</v>
      </c>
      <c r="HA228" s="16">
        <f t="shared" si="360"/>
        <v>0</v>
      </c>
      <c r="HB228" s="16">
        <f t="shared" si="360"/>
        <v>0</v>
      </c>
      <c r="HC228" s="16">
        <f t="shared" si="358"/>
        <v>0</v>
      </c>
      <c r="HD228" s="16">
        <f t="shared" si="358"/>
        <v>0</v>
      </c>
      <c r="HE228" s="16">
        <f t="shared" si="358"/>
        <v>0</v>
      </c>
      <c r="HF228" s="16">
        <f t="shared" si="358"/>
        <v>0</v>
      </c>
      <c r="HG228" s="16">
        <f t="shared" si="358"/>
        <v>0</v>
      </c>
      <c r="HH228" s="16">
        <f t="shared" si="358"/>
        <v>0</v>
      </c>
      <c r="HI228" s="16">
        <f t="shared" si="358"/>
        <v>0</v>
      </c>
      <c r="HJ228" s="16">
        <f t="shared" si="364"/>
        <v>0</v>
      </c>
      <c r="HK228" s="16">
        <f t="shared" si="364"/>
        <v>0</v>
      </c>
      <c r="HL228" s="16">
        <f t="shared" si="364"/>
        <v>0</v>
      </c>
      <c r="HM228" s="16">
        <f t="shared" si="364"/>
        <v>0</v>
      </c>
      <c r="HN228" s="16">
        <f t="shared" si="364"/>
        <v>0</v>
      </c>
      <c r="HO228" s="16">
        <f t="shared" si="364"/>
        <v>0</v>
      </c>
      <c r="HP228" s="16">
        <f t="shared" si="364"/>
        <v>0</v>
      </c>
      <c r="HQ228" s="16">
        <f t="shared" si="361"/>
        <v>0</v>
      </c>
      <c r="HR228" s="16">
        <f t="shared" si="361"/>
        <v>0</v>
      </c>
      <c r="HS228" s="16">
        <f t="shared" si="361"/>
        <v>0</v>
      </c>
      <c r="HT228" s="16">
        <f t="shared" si="361"/>
        <v>0</v>
      </c>
      <c r="HU228" s="16">
        <f t="shared" si="361"/>
        <v>0</v>
      </c>
      <c r="HV228" s="16">
        <f t="shared" si="361"/>
        <v>0</v>
      </c>
      <c r="HW228" s="16">
        <f t="shared" si="361"/>
        <v>0</v>
      </c>
      <c r="HX228" s="16">
        <f t="shared" si="361"/>
        <v>0</v>
      </c>
      <c r="HY228" s="16">
        <f t="shared" si="361"/>
        <v>0</v>
      </c>
      <c r="HZ228" s="16">
        <f t="shared" si="361"/>
        <v>0</v>
      </c>
      <c r="IA228" s="16">
        <f t="shared" si="361"/>
        <v>0</v>
      </c>
      <c r="IB228" s="16">
        <f t="shared" si="361"/>
        <v>0</v>
      </c>
      <c r="IC228" s="16">
        <f t="shared" si="361"/>
        <v>0</v>
      </c>
      <c r="ID228" s="16">
        <f t="shared" si="361"/>
        <v>0</v>
      </c>
      <c r="IE228" s="16">
        <f t="shared" si="361"/>
        <v>0</v>
      </c>
      <c r="IF228" s="16">
        <f t="shared" si="356"/>
        <v>0</v>
      </c>
      <c r="IG228" s="16">
        <f t="shared" si="356"/>
        <v>0</v>
      </c>
      <c r="IH228" s="16">
        <f t="shared" si="353"/>
        <v>0</v>
      </c>
      <c r="II228" s="16">
        <f t="shared" si="353"/>
        <v>0</v>
      </c>
      <c r="IJ228" s="16">
        <f t="shared" si="353"/>
        <v>0</v>
      </c>
      <c r="IK228" s="16">
        <f t="shared" si="353"/>
        <v>0</v>
      </c>
      <c r="IL228" s="16">
        <f t="shared" si="353"/>
        <v>0</v>
      </c>
      <c r="IM228" s="16">
        <f t="shared" si="353"/>
        <v>0</v>
      </c>
      <c r="IN228" s="16">
        <f t="shared" si="353"/>
        <v>0</v>
      </c>
      <c r="IO228" s="16">
        <f t="shared" si="353"/>
        <v>0</v>
      </c>
      <c r="IP228" s="16">
        <f t="shared" si="353"/>
        <v>0</v>
      </c>
      <c r="IQ228" s="16">
        <f t="shared" si="353"/>
        <v>0</v>
      </c>
      <c r="IR228" s="16">
        <f t="shared" si="353"/>
        <v>0</v>
      </c>
      <c r="IS228" s="16">
        <f t="shared" si="354"/>
        <v>0</v>
      </c>
      <c r="IT228" s="16">
        <f t="shared" si="354"/>
        <v>0</v>
      </c>
      <c r="IU228" s="16">
        <f t="shared" si="354"/>
        <v>0</v>
      </c>
      <c r="IV228" s="16">
        <f t="shared" si="354"/>
        <v>0</v>
      </c>
      <c r="IW228" s="16">
        <f t="shared" si="354"/>
        <v>0</v>
      </c>
      <c r="IX228" s="16">
        <f t="shared" si="354"/>
        <v>0</v>
      </c>
      <c r="IY228" s="16">
        <f t="shared" si="354"/>
        <v>0</v>
      </c>
      <c r="IZ228" s="16">
        <f t="shared" si="354"/>
        <v>0</v>
      </c>
      <c r="JA228" s="16">
        <f t="shared" si="354"/>
        <v>0</v>
      </c>
      <c r="JB228" s="16">
        <f t="shared" si="354"/>
        <v>0</v>
      </c>
      <c r="JC228" s="16">
        <f t="shared" si="354"/>
        <v>0</v>
      </c>
      <c r="JD228" s="16">
        <f t="shared" si="354"/>
        <v>0</v>
      </c>
      <c r="JE228" s="16">
        <f t="shared" si="354"/>
        <v>0</v>
      </c>
      <c r="JF228" s="16">
        <f t="shared" si="354"/>
        <v>0</v>
      </c>
      <c r="JG228" s="16">
        <f t="shared" si="354"/>
        <v>0</v>
      </c>
      <c r="JH228" s="16">
        <f t="shared" si="354"/>
        <v>0</v>
      </c>
      <c r="JI228" s="16">
        <f t="shared" si="354"/>
        <v>0</v>
      </c>
      <c r="JJ228" s="16">
        <f t="shared" si="354"/>
        <v>0</v>
      </c>
      <c r="JK228" s="16">
        <f t="shared" si="354"/>
        <v>0</v>
      </c>
      <c r="JN228" s="16">
        <f t="shared" si="365"/>
        <v>0</v>
      </c>
      <c r="JO228" s="16">
        <f t="shared" si="365"/>
        <v>0</v>
      </c>
      <c r="JP228" s="16">
        <f t="shared" si="365"/>
        <v>0</v>
      </c>
      <c r="JQ228" s="16">
        <f t="shared" si="365"/>
        <v>0</v>
      </c>
      <c r="JR228" s="16">
        <f t="shared" si="365"/>
        <v>0</v>
      </c>
      <c r="JS228" s="16">
        <f t="shared" si="365"/>
        <v>1</v>
      </c>
      <c r="JT228" s="16">
        <f t="shared" si="365"/>
        <v>0</v>
      </c>
      <c r="JU228" s="16">
        <f t="shared" si="365"/>
        <v>0</v>
      </c>
      <c r="JV228" s="16">
        <f t="shared" si="365"/>
        <v>0</v>
      </c>
      <c r="JW228" s="16">
        <f t="shared" si="365"/>
        <v>0</v>
      </c>
      <c r="JX228" s="16">
        <f t="shared" si="365"/>
        <v>0</v>
      </c>
      <c r="JY228" s="16">
        <f t="shared" si="365"/>
        <v>0</v>
      </c>
      <c r="JZ228" s="16">
        <f t="shared" si="365"/>
        <v>0</v>
      </c>
      <c r="KA228" s="16">
        <f t="shared" si="365"/>
        <v>0</v>
      </c>
      <c r="KB228" s="16">
        <f t="shared" si="365"/>
        <v>0</v>
      </c>
      <c r="KC228" s="16">
        <f t="shared" si="365"/>
        <v>0</v>
      </c>
      <c r="KD228" s="16">
        <f t="shared" si="348"/>
        <v>0</v>
      </c>
      <c r="KE228" s="16">
        <f t="shared" si="348"/>
        <v>0</v>
      </c>
      <c r="KF228" s="16">
        <f t="shared" si="348"/>
        <v>0</v>
      </c>
      <c r="KG228" s="16">
        <f t="shared" si="348"/>
        <v>0</v>
      </c>
      <c r="KH228" s="16">
        <f t="shared" si="348"/>
        <v>0</v>
      </c>
      <c r="KI228" s="16">
        <f t="shared" si="348"/>
        <v>0</v>
      </c>
      <c r="KJ228" s="16">
        <f t="shared" si="348"/>
        <v>0</v>
      </c>
      <c r="KK228" s="16">
        <f t="shared" si="366"/>
        <v>0</v>
      </c>
      <c r="KL228" s="16">
        <f t="shared" si="366"/>
        <v>0</v>
      </c>
      <c r="KM228" s="16">
        <f t="shared" si="366"/>
        <v>0</v>
      </c>
      <c r="KN228" s="16">
        <f t="shared" si="366"/>
        <v>0</v>
      </c>
      <c r="KO228" s="16">
        <f t="shared" si="366"/>
        <v>0</v>
      </c>
      <c r="KP228" s="16">
        <f t="shared" si="366"/>
        <v>0</v>
      </c>
      <c r="KQ228" s="16">
        <f t="shared" si="366"/>
        <v>0</v>
      </c>
      <c r="KR228" s="16">
        <f t="shared" si="366"/>
        <v>0</v>
      </c>
      <c r="KS228" s="16">
        <f t="shared" si="366"/>
        <v>0</v>
      </c>
      <c r="KT228" s="16">
        <f t="shared" si="366"/>
        <v>0</v>
      </c>
      <c r="KU228" s="16">
        <f t="shared" si="366"/>
        <v>0</v>
      </c>
      <c r="KV228" s="16">
        <f t="shared" si="366"/>
        <v>0</v>
      </c>
      <c r="KW228" s="16">
        <f t="shared" si="366"/>
        <v>0</v>
      </c>
      <c r="KX228" s="16">
        <f t="shared" si="366"/>
        <v>0</v>
      </c>
    </row>
    <row r="229" spans="1:310">
      <c r="A229" s="2" t="s">
        <v>21</v>
      </c>
      <c r="B229" s="2" t="s">
        <v>16</v>
      </c>
      <c r="C229" s="2">
        <v>3</v>
      </c>
      <c r="D229" s="3">
        <v>65</v>
      </c>
      <c r="E229" s="3">
        <f>150+45</f>
        <v>195</v>
      </c>
      <c r="F229" s="3">
        <f t="shared" si="324"/>
        <v>0</v>
      </c>
      <c r="G229" s="4"/>
      <c r="J229" s="2">
        <v>229</v>
      </c>
      <c r="K229" s="5"/>
      <c r="L229" s="5"/>
      <c r="M229" s="3"/>
      <c r="T229" s="16">
        <f t="shared" si="368"/>
        <v>0</v>
      </c>
      <c r="U229" s="16">
        <f t="shared" si="368"/>
        <v>0</v>
      </c>
      <c r="V229" s="16">
        <f t="shared" si="368"/>
        <v>195</v>
      </c>
      <c r="W229" s="16">
        <f t="shared" si="368"/>
        <v>0</v>
      </c>
      <c r="X229" s="16">
        <f t="shared" si="368"/>
        <v>0</v>
      </c>
      <c r="Y229" s="16">
        <f t="shared" si="368"/>
        <v>0</v>
      </c>
      <c r="Z229" s="16">
        <f t="shared" si="368"/>
        <v>0</v>
      </c>
      <c r="AA229" s="16">
        <f t="shared" si="368"/>
        <v>0</v>
      </c>
      <c r="AB229" s="16">
        <f t="shared" si="368"/>
        <v>0</v>
      </c>
      <c r="AC229" s="16">
        <f t="shared" si="368"/>
        <v>0</v>
      </c>
      <c r="AD229" s="16">
        <f t="shared" si="368"/>
        <v>0</v>
      </c>
      <c r="AE229" s="16">
        <f t="shared" si="368"/>
        <v>0</v>
      </c>
      <c r="AF229" s="16">
        <f t="shared" si="368"/>
        <v>0</v>
      </c>
      <c r="AG229" s="16">
        <f t="shared" si="368"/>
        <v>0</v>
      </c>
      <c r="AH229" s="16">
        <f t="shared" si="368"/>
        <v>0</v>
      </c>
      <c r="AI229" s="16">
        <f t="shared" si="368"/>
        <v>0</v>
      </c>
      <c r="AJ229" s="16">
        <f t="shared" si="357"/>
        <v>0</v>
      </c>
      <c r="AK229" s="16">
        <f t="shared" si="357"/>
        <v>0</v>
      </c>
      <c r="AL229" s="16">
        <f t="shared" si="357"/>
        <v>0</v>
      </c>
      <c r="AM229" s="16">
        <f t="shared" si="357"/>
        <v>0</v>
      </c>
      <c r="AN229" s="16">
        <f t="shared" si="357"/>
        <v>0</v>
      </c>
      <c r="AO229" s="16">
        <f t="shared" si="357"/>
        <v>0</v>
      </c>
      <c r="AP229" s="16">
        <f t="shared" si="357"/>
        <v>0</v>
      </c>
      <c r="AQ229" s="16">
        <f t="shared" si="357"/>
        <v>0</v>
      </c>
      <c r="AR229" s="16">
        <f t="shared" si="357"/>
        <v>0</v>
      </c>
      <c r="AS229" s="16">
        <f t="shared" si="357"/>
        <v>0</v>
      </c>
      <c r="AT229" s="16">
        <f t="shared" si="357"/>
        <v>0</v>
      </c>
      <c r="AU229" s="16">
        <f t="shared" si="357"/>
        <v>0</v>
      </c>
      <c r="AV229" s="16">
        <f t="shared" si="357"/>
        <v>0</v>
      </c>
      <c r="AW229" s="16">
        <f t="shared" si="357"/>
        <v>0</v>
      </c>
      <c r="AX229" s="16">
        <f t="shared" si="357"/>
        <v>0</v>
      </c>
      <c r="AY229" s="16">
        <f t="shared" si="357"/>
        <v>0</v>
      </c>
      <c r="AZ229" s="16">
        <f t="shared" si="355"/>
        <v>0</v>
      </c>
      <c r="BA229" s="16">
        <f t="shared" si="355"/>
        <v>0</v>
      </c>
      <c r="BB229" s="16">
        <f t="shared" si="355"/>
        <v>0</v>
      </c>
      <c r="BC229" s="16">
        <f t="shared" si="355"/>
        <v>0</v>
      </c>
      <c r="BD229" s="16">
        <f t="shared" si="355"/>
        <v>0</v>
      </c>
      <c r="BE229" s="16">
        <f t="shared" si="355"/>
        <v>0</v>
      </c>
      <c r="BF229" s="16">
        <f t="shared" si="355"/>
        <v>0</v>
      </c>
      <c r="BG229" s="16">
        <f t="shared" si="355"/>
        <v>0</v>
      </c>
      <c r="BH229" s="16">
        <f t="shared" si="355"/>
        <v>0</v>
      </c>
      <c r="BI229" s="16">
        <f t="shared" si="355"/>
        <v>0</v>
      </c>
      <c r="BJ229" s="16">
        <f t="shared" si="355"/>
        <v>0</v>
      </c>
      <c r="BK229" s="16">
        <f t="shared" si="355"/>
        <v>0</v>
      </c>
      <c r="BL229" s="16">
        <f t="shared" si="355"/>
        <v>0</v>
      </c>
      <c r="BM229" s="16">
        <f t="shared" si="355"/>
        <v>0</v>
      </c>
      <c r="BN229" s="16">
        <f t="shared" si="352"/>
        <v>0</v>
      </c>
      <c r="BO229" s="16">
        <f t="shared" si="352"/>
        <v>0</v>
      </c>
      <c r="BP229" s="16">
        <f t="shared" si="352"/>
        <v>0</v>
      </c>
      <c r="BQ229" s="16">
        <f t="shared" si="352"/>
        <v>0</v>
      </c>
      <c r="BR229" s="16">
        <f t="shared" si="352"/>
        <v>0</v>
      </c>
      <c r="BS229" s="16">
        <f t="shared" si="352"/>
        <v>0</v>
      </c>
      <c r="BT229" s="16">
        <f t="shared" si="352"/>
        <v>0</v>
      </c>
      <c r="BU229" s="16">
        <f t="shared" si="352"/>
        <v>0</v>
      </c>
      <c r="BV229" s="16">
        <f t="shared" si="352"/>
        <v>0</v>
      </c>
      <c r="BW229" s="16">
        <f t="shared" si="352"/>
        <v>0</v>
      </c>
      <c r="BX229" s="16">
        <f t="shared" si="352"/>
        <v>0</v>
      </c>
      <c r="BY229" s="16">
        <f t="shared" si="352"/>
        <v>0</v>
      </c>
      <c r="BZ229" s="16">
        <f t="shared" si="352"/>
        <v>0</v>
      </c>
      <c r="CA229" s="16">
        <f t="shared" si="352"/>
        <v>0</v>
      </c>
      <c r="CB229" s="16">
        <f t="shared" si="352"/>
        <v>0</v>
      </c>
      <c r="CC229" s="16">
        <f t="shared" si="342"/>
        <v>0</v>
      </c>
      <c r="CD229" s="16">
        <f t="shared" si="342"/>
        <v>0</v>
      </c>
      <c r="CE229" s="16">
        <f t="shared" si="342"/>
        <v>0</v>
      </c>
      <c r="CF229" s="16">
        <f t="shared" si="338"/>
        <v>0</v>
      </c>
      <c r="CG229" s="16">
        <f t="shared" si="338"/>
        <v>0</v>
      </c>
      <c r="CH229" s="16">
        <f t="shared" si="362"/>
        <v>0</v>
      </c>
      <c r="CI229" s="16">
        <f t="shared" si="362"/>
        <v>0</v>
      </c>
      <c r="CJ229" s="16">
        <f t="shared" si="362"/>
        <v>0</v>
      </c>
      <c r="CK229" s="16">
        <f t="shared" si="362"/>
        <v>0</v>
      </c>
      <c r="CL229" s="16">
        <f t="shared" si="362"/>
        <v>0</v>
      </c>
      <c r="CM229" s="16">
        <f t="shared" si="362"/>
        <v>0</v>
      </c>
      <c r="CN229" s="16">
        <f t="shared" si="362"/>
        <v>0</v>
      </c>
      <c r="CO229" s="16">
        <f t="shared" si="362"/>
        <v>0</v>
      </c>
      <c r="CP229" s="16">
        <f t="shared" si="362"/>
        <v>0</v>
      </c>
      <c r="CQ229" s="16">
        <f t="shared" si="362"/>
        <v>0</v>
      </c>
      <c r="CR229" s="16">
        <f t="shared" si="362"/>
        <v>0</v>
      </c>
      <c r="CS229" s="16">
        <f t="shared" si="362"/>
        <v>0</v>
      </c>
      <c r="CT229" s="16">
        <f t="shared" si="362"/>
        <v>0</v>
      </c>
      <c r="CU229" s="16">
        <f t="shared" si="362"/>
        <v>0</v>
      </c>
      <c r="CV229" s="16">
        <f t="shared" si="362"/>
        <v>0</v>
      </c>
      <c r="CW229" s="16">
        <f t="shared" si="362"/>
        <v>0</v>
      </c>
      <c r="CX229" s="16">
        <f t="shared" si="359"/>
        <v>0</v>
      </c>
      <c r="CY229" s="16">
        <f t="shared" si="359"/>
        <v>0</v>
      </c>
      <c r="CZ229" s="16">
        <f t="shared" si="359"/>
        <v>0</v>
      </c>
      <c r="DA229" s="16">
        <f t="shared" si="359"/>
        <v>0</v>
      </c>
      <c r="DB229" s="16">
        <f t="shared" si="359"/>
        <v>0</v>
      </c>
      <c r="DC229" s="16">
        <f t="shared" si="359"/>
        <v>0</v>
      </c>
      <c r="DD229" s="16">
        <f t="shared" si="359"/>
        <v>0</v>
      </c>
      <c r="DE229" s="16">
        <f t="shared" si="359"/>
        <v>0</v>
      </c>
      <c r="DF229" s="16">
        <f t="shared" si="359"/>
        <v>0</v>
      </c>
      <c r="DG229" s="16">
        <f t="shared" si="359"/>
        <v>0</v>
      </c>
      <c r="DH229" s="16">
        <f t="shared" si="359"/>
        <v>0</v>
      </c>
      <c r="DI229" s="16">
        <f t="shared" si="359"/>
        <v>0</v>
      </c>
      <c r="DJ229" s="16">
        <f t="shared" si="359"/>
        <v>0</v>
      </c>
      <c r="DK229" s="16">
        <f t="shared" si="359"/>
        <v>0</v>
      </c>
      <c r="DL229" s="16">
        <f t="shared" si="345"/>
        <v>0</v>
      </c>
      <c r="DM229" s="16">
        <f t="shared" si="345"/>
        <v>0</v>
      </c>
      <c r="DN229" s="16">
        <f t="shared" si="345"/>
        <v>0</v>
      </c>
      <c r="DO229" s="16">
        <f t="shared" si="345"/>
        <v>0</v>
      </c>
      <c r="DP229" s="16">
        <f t="shared" si="345"/>
        <v>0</v>
      </c>
      <c r="DQ229" s="16">
        <f t="shared" si="345"/>
        <v>0</v>
      </c>
      <c r="DR229" s="16">
        <f t="shared" si="345"/>
        <v>0</v>
      </c>
      <c r="DS229" s="16">
        <f t="shared" si="345"/>
        <v>0</v>
      </c>
      <c r="DT229" s="16">
        <f t="shared" si="345"/>
        <v>0</v>
      </c>
      <c r="DU229" s="16">
        <f t="shared" si="345"/>
        <v>0</v>
      </c>
      <c r="DV229" s="16">
        <f t="shared" si="349"/>
        <v>0</v>
      </c>
      <c r="DW229" s="16">
        <f t="shared" si="349"/>
        <v>0</v>
      </c>
      <c r="DX229" s="16">
        <f t="shared" si="349"/>
        <v>0</v>
      </c>
      <c r="DY229" s="16">
        <f t="shared" si="349"/>
        <v>0</v>
      </c>
      <c r="DZ229" s="16">
        <f t="shared" si="349"/>
        <v>0</v>
      </c>
      <c r="EA229" s="16">
        <f t="shared" si="349"/>
        <v>0</v>
      </c>
      <c r="EB229" s="16">
        <f t="shared" si="349"/>
        <v>0</v>
      </c>
      <c r="EC229" s="16">
        <f t="shared" si="349"/>
        <v>0</v>
      </c>
      <c r="ED229" s="16">
        <f t="shared" si="349"/>
        <v>0</v>
      </c>
      <c r="EE229" s="16">
        <f t="shared" si="349"/>
        <v>0</v>
      </c>
      <c r="EF229" s="16">
        <f t="shared" si="349"/>
        <v>0</v>
      </c>
      <c r="EG229" s="16">
        <f t="shared" si="349"/>
        <v>0</v>
      </c>
      <c r="EH229" s="16">
        <f t="shared" si="349"/>
        <v>0</v>
      </c>
      <c r="EI229" s="16">
        <f t="shared" si="349"/>
        <v>0</v>
      </c>
      <c r="EJ229" s="16">
        <f t="shared" si="349"/>
        <v>0</v>
      </c>
      <c r="EK229" s="16">
        <f t="shared" si="349"/>
        <v>0</v>
      </c>
      <c r="EL229" s="16">
        <f t="shared" si="349"/>
        <v>0</v>
      </c>
      <c r="EM229" s="16">
        <f t="shared" si="349"/>
        <v>0</v>
      </c>
      <c r="EN229" s="16">
        <f t="shared" si="349"/>
        <v>0</v>
      </c>
      <c r="EQ229" s="16">
        <f t="shared" si="350"/>
        <v>0</v>
      </c>
      <c r="ER229" s="16">
        <f t="shared" si="350"/>
        <v>0</v>
      </c>
      <c r="ES229" s="16">
        <f t="shared" si="350"/>
        <v>195</v>
      </c>
      <c r="ET229" s="16">
        <f t="shared" si="350"/>
        <v>0</v>
      </c>
      <c r="EU229" s="16">
        <f t="shared" si="350"/>
        <v>0</v>
      </c>
      <c r="EV229" s="16">
        <f t="shared" si="350"/>
        <v>0</v>
      </c>
      <c r="EW229" s="16">
        <f t="shared" si="350"/>
        <v>0</v>
      </c>
      <c r="EX229" s="16">
        <f t="shared" si="350"/>
        <v>0</v>
      </c>
      <c r="EY229" s="16">
        <f t="shared" si="350"/>
        <v>0</v>
      </c>
      <c r="EZ229" s="16">
        <f t="shared" si="350"/>
        <v>0</v>
      </c>
      <c r="FA229" s="16">
        <f t="shared" si="350"/>
        <v>0</v>
      </c>
      <c r="FB229" s="16">
        <f t="shared" si="350"/>
        <v>0</v>
      </c>
      <c r="FC229" s="16">
        <f t="shared" si="350"/>
        <v>0</v>
      </c>
      <c r="FD229" s="16">
        <f t="shared" si="350"/>
        <v>0</v>
      </c>
      <c r="FE229" s="16">
        <f t="shared" si="350"/>
        <v>0</v>
      </c>
      <c r="FF229" s="16">
        <f t="shared" si="350"/>
        <v>0</v>
      </c>
      <c r="FG229" s="16">
        <f t="shared" si="367"/>
        <v>0</v>
      </c>
      <c r="FH229" s="16">
        <f t="shared" si="367"/>
        <v>0</v>
      </c>
      <c r="FI229" s="16">
        <f t="shared" si="367"/>
        <v>0</v>
      </c>
      <c r="FJ229" s="16">
        <f t="shared" si="367"/>
        <v>0</v>
      </c>
      <c r="FK229" s="16">
        <f t="shared" si="367"/>
        <v>0</v>
      </c>
      <c r="FL229" s="16">
        <f t="shared" si="367"/>
        <v>0</v>
      </c>
      <c r="FM229" s="16">
        <f t="shared" si="367"/>
        <v>0</v>
      </c>
      <c r="FN229" s="16">
        <f t="shared" si="367"/>
        <v>0</v>
      </c>
      <c r="FO229" s="16">
        <f t="shared" si="367"/>
        <v>0</v>
      </c>
      <c r="FP229" s="16">
        <f t="shared" si="367"/>
        <v>0</v>
      </c>
      <c r="FQ229" s="16">
        <f t="shared" si="367"/>
        <v>0</v>
      </c>
      <c r="FR229" s="16">
        <f t="shared" si="367"/>
        <v>0</v>
      </c>
      <c r="FS229" s="16">
        <f t="shared" si="367"/>
        <v>0</v>
      </c>
      <c r="FT229" s="16">
        <f t="shared" si="367"/>
        <v>0</v>
      </c>
      <c r="FU229" s="16">
        <f t="shared" si="367"/>
        <v>0</v>
      </c>
      <c r="FV229" s="16">
        <f t="shared" si="363"/>
        <v>0</v>
      </c>
      <c r="FW229" s="16">
        <f t="shared" si="363"/>
        <v>0</v>
      </c>
      <c r="FX229" s="16">
        <f t="shared" si="363"/>
        <v>0</v>
      </c>
      <c r="FY229" s="16">
        <f t="shared" si="363"/>
        <v>0</v>
      </c>
      <c r="FZ229" s="16">
        <f t="shared" si="363"/>
        <v>0</v>
      </c>
      <c r="GA229" s="16">
        <f t="shared" si="363"/>
        <v>0</v>
      </c>
      <c r="GB229" s="16">
        <f t="shared" si="347"/>
        <v>0</v>
      </c>
      <c r="GC229" s="16">
        <f t="shared" si="347"/>
        <v>0</v>
      </c>
      <c r="GD229" s="16">
        <f t="shared" si="347"/>
        <v>0</v>
      </c>
      <c r="GE229" s="16">
        <f t="shared" si="347"/>
        <v>0</v>
      </c>
      <c r="GF229" s="16">
        <f t="shared" si="347"/>
        <v>0</v>
      </c>
      <c r="GG229" s="16">
        <f t="shared" si="347"/>
        <v>0</v>
      </c>
      <c r="GH229" s="16">
        <f t="shared" si="347"/>
        <v>0</v>
      </c>
      <c r="GI229" s="16">
        <f t="shared" si="347"/>
        <v>0</v>
      </c>
      <c r="GJ229" s="16">
        <f t="shared" si="347"/>
        <v>0</v>
      </c>
      <c r="GK229" s="16">
        <f t="shared" si="347"/>
        <v>0</v>
      </c>
      <c r="GL229" s="16">
        <f t="shared" si="347"/>
        <v>0</v>
      </c>
      <c r="GM229" s="16">
        <f t="shared" si="360"/>
        <v>0</v>
      </c>
      <c r="GN229" s="16">
        <f t="shared" si="360"/>
        <v>0</v>
      </c>
      <c r="GO229" s="16">
        <f t="shared" si="360"/>
        <v>0</v>
      </c>
      <c r="GP229" s="16">
        <f t="shared" si="360"/>
        <v>0</v>
      </c>
      <c r="GQ229" s="16">
        <f t="shared" si="360"/>
        <v>0</v>
      </c>
      <c r="GR229" s="16">
        <f t="shared" si="360"/>
        <v>0</v>
      </c>
      <c r="GS229" s="16">
        <f t="shared" si="360"/>
        <v>0</v>
      </c>
      <c r="GT229" s="16">
        <f t="shared" si="360"/>
        <v>0</v>
      </c>
      <c r="GU229" s="16">
        <f t="shared" si="360"/>
        <v>0</v>
      </c>
      <c r="GV229" s="16">
        <f t="shared" si="360"/>
        <v>0</v>
      </c>
      <c r="GW229" s="16">
        <f t="shared" si="360"/>
        <v>0</v>
      </c>
      <c r="GX229" s="16">
        <f t="shared" si="360"/>
        <v>0</v>
      </c>
      <c r="GY229" s="16">
        <f t="shared" si="360"/>
        <v>0</v>
      </c>
      <c r="GZ229" s="16">
        <f t="shared" si="360"/>
        <v>0</v>
      </c>
      <c r="HA229" s="16">
        <f t="shared" si="360"/>
        <v>0</v>
      </c>
      <c r="HB229" s="16">
        <f t="shared" si="360"/>
        <v>0</v>
      </c>
      <c r="HC229" s="16">
        <f t="shared" si="358"/>
        <v>0</v>
      </c>
      <c r="HD229" s="16">
        <f t="shared" si="358"/>
        <v>0</v>
      </c>
      <c r="HE229" s="16">
        <f t="shared" si="358"/>
        <v>0</v>
      </c>
      <c r="HF229" s="16">
        <f t="shared" si="358"/>
        <v>0</v>
      </c>
      <c r="HG229" s="16">
        <f t="shared" si="358"/>
        <v>0</v>
      </c>
      <c r="HH229" s="16">
        <f t="shared" si="358"/>
        <v>0</v>
      </c>
      <c r="HI229" s="16">
        <f t="shared" si="358"/>
        <v>0</v>
      </c>
      <c r="HJ229" s="16">
        <f t="shared" si="364"/>
        <v>0</v>
      </c>
      <c r="HK229" s="16">
        <f t="shared" si="364"/>
        <v>0</v>
      </c>
      <c r="HL229" s="16">
        <f t="shared" si="364"/>
        <v>0</v>
      </c>
      <c r="HM229" s="16">
        <f t="shared" si="364"/>
        <v>0</v>
      </c>
      <c r="HN229" s="16">
        <f t="shared" si="364"/>
        <v>0</v>
      </c>
      <c r="HO229" s="16">
        <f t="shared" si="364"/>
        <v>0</v>
      </c>
      <c r="HP229" s="16">
        <f t="shared" si="364"/>
        <v>0</v>
      </c>
      <c r="HQ229" s="16">
        <f t="shared" si="361"/>
        <v>0</v>
      </c>
      <c r="HR229" s="16">
        <f t="shared" si="361"/>
        <v>0</v>
      </c>
      <c r="HS229" s="16">
        <f t="shared" si="361"/>
        <v>0</v>
      </c>
      <c r="HT229" s="16">
        <f t="shared" si="361"/>
        <v>0</v>
      </c>
      <c r="HU229" s="16">
        <f t="shared" si="361"/>
        <v>0</v>
      </c>
      <c r="HV229" s="16">
        <f t="shared" si="361"/>
        <v>0</v>
      </c>
      <c r="HW229" s="16">
        <f t="shared" si="361"/>
        <v>0</v>
      </c>
      <c r="HX229" s="16">
        <f t="shared" si="361"/>
        <v>0</v>
      </c>
      <c r="HY229" s="16">
        <f t="shared" si="361"/>
        <v>0</v>
      </c>
      <c r="HZ229" s="16">
        <f t="shared" si="361"/>
        <v>0</v>
      </c>
      <c r="IA229" s="16">
        <f t="shared" si="361"/>
        <v>0</v>
      </c>
      <c r="IB229" s="16">
        <f t="shared" si="361"/>
        <v>0</v>
      </c>
      <c r="IC229" s="16">
        <f t="shared" si="361"/>
        <v>0</v>
      </c>
      <c r="ID229" s="16">
        <f t="shared" si="361"/>
        <v>0</v>
      </c>
      <c r="IE229" s="16">
        <f t="shared" si="361"/>
        <v>0</v>
      </c>
      <c r="IF229" s="16">
        <f t="shared" si="356"/>
        <v>0</v>
      </c>
      <c r="IG229" s="16">
        <f t="shared" si="356"/>
        <v>0</v>
      </c>
      <c r="IH229" s="16">
        <f t="shared" si="353"/>
        <v>0</v>
      </c>
      <c r="II229" s="16">
        <f t="shared" si="353"/>
        <v>0</v>
      </c>
      <c r="IJ229" s="16">
        <f t="shared" si="353"/>
        <v>0</v>
      </c>
      <c r="IK229" s="16">
        <f t="shared" si="353"/>
        <v>0</v>
      </c>
      <c r="IL229" s="16">
        <f t="shared" si="353"/>
        <v>0</v>
      </c>
      <c r="IM229" s="16">
        <f t="shared" si="353"/>
        <v>0</v>
      </c>
      <c r="IN229" s="16">
        <f t="shared" si="353"/>
        <v>0</v>
      </c>
      <c r="IO229" s="16">
        <f t="shared" si="353"/>
        <v>0</v>
      </c>
      <c r="IP229" s="16">
        <f t="shared" si="353"/>
        <v>0</v>
      </c>
      <c r="IQ229" s="16">
        <f t="shared" si="353"/>
        <v>0</v>
      </c>
      <c r="IR229" s="16">
        <f t="shared" si="353"/>
        <v>0</v>
      </c>
      <c r="IS229" s="16">
        <f t="shared" si="354"/>
        <v>0</v>
      </c>
      <c r="IT229" s="16">
        <f t="shared" si="354"/>
        <v>0</v>
      </c>
      <c r="IU229" s="16">
        <f t="shared" si="354"/>
        <v>0</v>
      </c>
      <c r="IV229" s="16">
        <f t="shared" si="354"/>
        <v>0</v>
      </c>
      <c r="IW229" s="16">
        <f t="shared" si="354"/>
        <v>0</v>
      </c>
      <c r="IX229" s="16">
        <f t="shared" si="354"/>
        <v>0</v>
      </c>
      <c r="IY229" s="16">
        <f t="shared" si="354"/>
        <v>0</v>
      </c>
      <c r="IZ229" s="16">
        <f t="shared" si="354"/>
        <v>0</v>
      </c>
      <c r="JA229" s="16">
        <f t="shared" si="354"/>
        <v>0</v>
      </c>
      <c r="JB229" s="16">
        <f t="shared" si="354"/>
        <v>0</v>
      </c>
      <c r="JC229" s="16">
        <f t="shared" si="354"/>
        <v>0</v>
      </c>
      <c r="JD229" s="16">
        <f t="shared" si="354"/>
        <v>0</v>
      </c>
      <c r="JE229" s="16">
        <f t="shared" si="354"/>
        <v>0</v>
      </c>
      <c r="JF229" s="16">
        <f t="shared" si="354"/>
        <v>0</v>
      </c>
      <c r="JG229" s="16">
        <f t="shared" si="354"/>
        <v>0</v>
      </c>
      <c r="JH229" s="16">
        <f t="shared" si="354"/>
        <v>0</v>
      </c>
      <c r="JI229" s="16">
        <f t="shared" si="354"/>
        <v>0</v>
      </c>
      <c r="JJ229" s="16">
        <f t="shared" si="354"/>
        <v>0</v>
      </c>
      <c r="JK229" s="16">
        <f t="shared" si="354"/>
        <v>0</v>
      </c>
      <c r="JN229" s="16">
        <f t="shared" si="365"/>
        <v>0</v>
      </c>
      <c r="JO229" s="16">
        <f t="shared" si="365"/>
        <v>0</v>
      </c>
      <c r="JP229" s="16">
        <f t="shared" si="365"/>
        <v>0</v>
      </c>
      <c r="JQ229" s="16">
        <f t="shared" si="365"/>
        <v>3</v>
      </c>
      <c r="JR229" s="16">
        <f t="shared" si="365"/>
        <v>0</v>
      </c>
      <c r="JS229" s="16">
        <f t="shared" si="365"/>
        <v>0</v>
      </c>
      <c r="JT229" s="16">
        <f t="shared" si="365"/>
        <v>0</v>
      </c>
      <c r="JU229" s="16">
        <f t="shared" si="365"/>
        <v>0</v>
      </c>
      <c r="JV229" s="16">
        <f t="shared" si="365"/>
        <v>0</v>
      </c>
      <c r="JW229" s="16">
        <f t="shared" si="365"/>
        <v>0</v>
      </c>
      <c r="JX229" s="16">
        <f t="shared" si="365"/>
        <v>0</v>
      </c>
      <c r="JY229" s="16">
        <f t="shared" si="365"/>
        <v>0</v>
      </c>
      <c r="JZ229" s="16">
        <f t="shared" si="365"/>
        <v>0</v>
      </c>
      <c r="KA229" s="16">
        <f t="shared" si="365"/>
        <v>0</v>
      </c>
      <c r="KB229" s="16">
        <f t="shared" si="365"/>
        <v>0</v>
      </c>
      <c r="KC229" s="16">
        <f t="shared" si="365"/>
        <v>0</v>
      </c>
      <c r="KD229" s="16">
        <f t="shared" si="348"/>
        <v>0</v>
      </c>
      <c r="KE229" s="16">
        <f t="shared" si="348"/>
        <v>0</v>
      </c>
      <c r="KF229" s="16">
        <f t="shared" si="348"/>
        <v>0</v>
      </c>
      <c r="KG229" s="16">
        <f t="shared" si="348"/>
        <v>0</v>
      </c>
      <c r="KH229" s="16">
        <f t="shared" si="348"/>
        <v>0</v>
      </c>
      <c r="KI229" s="16">
        <f t="shared" si="348"/>
        <v>0</v>
      </c>
      <c r="KJ229" s="16">
        <f t="shared" si="348"/>
        <v>0</v>
      </c>
      <c r="KK229" s="16">
        <f t="shared" si="366"/>
        <v>0</v>
      </c>
      <c r="KL229" s="16">
        <f t="shared" si="366"/>
        <v>0</v>
      </c>
      <c r="KM229" s="16">
        <f t="shared" si="366"/>
        <v>0</v>
      </c>
      <c r="KN229" s="16">
        <f t="shared" si="366"/>
        <v>0</v>
      </c>
      <c r="KO229" s="16">
        <f t="shared" si="366"/>
        <v>0</v>
      </c>
      <c r="KP229" s="16">
        <f t="shared" si="366"/>
        <v>0</v>
      </c>
      <c r="KQ229" s="16">
        <f t="shared" si="366"/>
        <v>0</v>
      </c>
      <c r="KR229" s="16">
        <f t="shared" si="366"/>
        <v>0</v>
      </c>
      <c r="KS229" s="16">
        <f t="shared" si="366"/>
        <v>0</v>
      </c>
      <c r="KT229" s="16">
        <f t="shared" si="366"/>
        <v>0</v>
      </c>
      <c r="KU229" s="16">
        <f t="shared" si="366"/>
        <v>0</v>
      </c>
      <c r="KV229" s="16">
        <f t="shared" si="366"/>
        <v>0</v>
      </c>
      <c r="KW229" s="16">
        <f t="shared" si="366"/>
        <v>0</v>
      </c>
      <c r="KX229" s="16">
        <f t="shared" si="366"/>
        <v>0</v>
      </c>
    </row>
    <row r="230" spans="1:310">
      <c r="A230" s="2" t="s">
        <v>21</v>
      </c>
      <c r="B230" s="2" t="s">
        <v>122</v>
      </c>
      <c r="C230" s="2">
        <v>1</v>
      </c>
      <c r="D230" s="3">
        <v>60</v>
      </c>
      <c r="E230" s="3">
        <v>60</v>
      </c>
      <c r="F230" s="3">
        <f t="shared" si="324"/>
        <v>0</v>
      </c>
      <c r="G230" s="4"/>
      <c r="J230" s="2">
        <v>230</v>
      </c>
      <c r="K230" s="5"/>
      <c r="L230" s="5"/>
      <c r="M230" s="3"/>
      <c r="T230" s="16">
        <f t="shared" si="368"/>
        <v>0</v>
      </c>
      <c r="U230" s="16">
        <f t="shared" si="368"/>
        <v>0</v>
      </c>
      <c r="V230" s="16">
        <f t="shared" si="368"/>
        <v>60</v>
      </c>
      <c r="W230" s="16">
        <f t="shared" si="368"/>
        <v>0</v>
      </c>
      <c r="X230" s="16">
        <f t="shared" si="368"/>
        <v>0</v>
      </c>
      <c r="Y230" s="16">
        <f t="shared" si="368"/>
        <v>0</v>
      </c>
      <c r="Z230" s="16">
        <f t="shared" si="368"/>
        <v>0</v>
      </c>
      <c r="AA230" s="16">
        <f t="shared" si="368"/>
        <v>0</v>
      </c>
      <c r="AB230" s="16">
        <f t="shared" si="368"/>
        <v>0</v>
      </c>
      <c r="AC230" s="16">
        <f t="shared" si="368"/>
        <v>0</v>
      </c>
      <c r="AD230" s="16">
        <f t="shared" si="368"/>
        <v>0</v>
      </c>
      <c r="AE230" s="16">
        <f t="shared" si="368"/>
        <v>0</v>
      </c>
      <c r="AF230" s="16">
        <f t="shared" si="368"/>
        <v>0</v>
      </c>
      <c r="AG230" s="16">
        <f t="shared" si="368"/>
        <v>0</v>
      </c>
      <c r="AH230" s="16">
        <f t="shared" si="368"/>
        <v>0</v>
      </c>
      <c r="AI230" s="16">
        <f t="shared" si="368"/>
        <v>0</v>
      </c>
      <c r="AJ230" s="16">
        <f t="shared" si="357"/>
        <v>0</v>
      </c>
      <c r="AK230" s="16">
        <f t="shared" si="357"/>
        <v>0</v>
      </c>
      <c r="AL230" s="16">
        <f t="shared" si="357"/>
        <v>0</v>
      </c>
      <c r="AM230" s="16">
        <f t="shared" si="357"/>
        <v>0</v>
      </c>
      <c r="AN230" s="16">
        <f t="shared" si="357"/>
        <v>0</v>
      </c>
      <c r="AO230" s="16">
        <f t="shared" si="357"/>
        <v>0</v>
      </c>
      <c r="AP230" s="16">
        <f t="shared" si="357"/>
        <v>0</v>
      </c>
      <c r="AQ230" s="16">
        <f t="shared" si="357"/>
        <v>0</v>
      </c>
      <c r="AR230" s="16">
        <f t="shared" si="357"/>
        <v>0</v>
      </c>
      <c r="AS230" s="16">
        <f t="shared" si="357"/>
        <v>0</v>
      </c>
      <c r="AT230" s="16">
        <f t="shared" si="357"/>
        <v>0</v>
      </c>
      <c r="AU230" s="16">
        <f t="shared" si="357"/>
        <v>0</v>
      </c>
      <c r="AV230" s="16">
        <f t="shared" si="357"/>
        <v>0</v>
      </c>
      <c r="AW230" s="16">
        <f t="shared" si="357"/>
        <v>0</v>
      </c>
      <c r="AX230" s="16">
        <f t="shared" si="357"/>
        <v>0</v>
      </c>
      <c r="AY230" s="16">
        <f t="shared" si="357"/>
        <v>0</v>
      </c>
      <c r="AZ230" s="16">
        <f t="shared" si="355"/>
        <v>0</v>
      </c>
      <c r="BA230" s="16">
        <f t="shared" si="355"/>
        <v>0</v>
      </c>
      <c r="BB230" s="16">
        <f t="shared" si="355"/>
        <v>0</v>
      </c>
      <c r="BC230" s="16">
        <f t="shared" si="355"/>
        <v>0</v>
      </c>
      <c r="BD230" s="16">
        <f t="shared" si="355"/>
        <v>0</v>
      </c>
      <c r="BE230" s="16">
        <f t="shared" si="355"/>
        <v>0</v>
      </c>
      <c r="BF230" s="16">
        <f t="shared" si="355"/>
        <v>0</v>
      </c>
      <c r="BG230" s="16">
        <f t="shared" si="355"/>
        <v>0</v>
      </c>
      <c r="BH230" s="16">
        <f t="shared" si="355"/>
        <v>0</v>
      </c>
      <c r="BI230" s="16">
        <f t="shared" si="355"/>
        <v>0</v>
      </c>
      <c r="BJ230" s="16">
        <f t="shared" si="355"/>
        <v>0</v>
      </c>
      <c r="BK230" s="16">
        <f t="shared" si="355"/>
        <v>0</v>
      </c>
      <c r="BL230" s="16">
        <f t="shared" si="355"/>
        <v>0</v>
      </c>
      <c r="BM230" s="16">
        <f t="shared" si="355"/>
        <v>0</v>
      </c>
      <c r="BN230" s="16">
        <f t="shared" si="352"/>
        <v>0</v>
      </c>
      <c r="BO230" s="16">
        <f t="shared" si="352"/>
        <v>0</v>
      </c>
      <c r="BP230" s="16">
        <f t="shared" si="352"/>
        <v>0</v>
      </c>
      <c r="BQ230" s="16">
        <f t="shared" si="352"/>
        <v>0</v>
      </c>
      <c r="BR230" s="16">
        <f t="shared" si="352"/>
        <v>0</v>
      </c>
      <c r="BS230" s="16">
        <f t="shared" si="352"/>
        <v>0</v>
      </c>
      <c r="BT230" s="16">
        <f t="shared" si="352"/>
        <v>0</v>
      </c>
      <c r="BU230" s="16">
        <f t="shared" si="352"/>
        <v>0</v>
      </c>
      <c r="BV230" s="16">
        <f t="shared" si="352"/>
        <v>0</v>
      </c>
      <c r="BW230" s="16">
        <f t="shared" si="352"/>
        <v>0</v>
      </c>
      <c r="BX230" s="16">
        <f t="shared" si="352"/>
        <v>0</v>
      </c>
      <c r="BY230" s="16">
        <f t="shared" si="352"/>
        <v>0</v>
      </c>
      <c r="BZ230" s="16">
        <f t="shared" si="352"/>
        <v>0</v>
      </c>
      <c r="CA230" s="16">
        <f t="shared" si="352"/>
        <v>0</v>
      </c>
      <c r="CB230" s="16">
        <f t="shared" si="352"/>
        <v>0</v>
      </c>
      <c r="CC230" s="16">
        <f t="shared" si="342"/>
        <v>0</v>
      </c>
      <c r="CD230" s="16">
        <f t="shared" si="342"/>
        <v>0</v>
      </c>
      <c r="CE230" s="16">
        <f t="shared" si="342"/>
        <v>0</v>
      </c>
      <c r="CF230" s="16">
        <f t="shared" si="338"/>
        <v>0</v>
      </c>
      <c r="CG230" s="16">
        <f t="shared" si="338"/>
        <v>0</v>
      </c>
      <c r="CH230" s="16">
        <f t="shared" si="362"/>
        <v>0</v>
      </c>
      <c r="CI230" s="16">
        <f t="shared" si="362"/>
        <v>0</v>
      </c>
      <c r="CJ230" s="16">
        <f t="shared" si="362"/>
        <v>0</v>
      </c>
      <c r="CK230" s="16">
        <f t="shared" si="362"/>
        <v>0</v>
      </c>
      <c r="CL230" s="16">
        <f t="shared" si="362"/>
        <v>0</v>
      </c>
      <c r="CM230" s="16">
        <f t="shared" si="362"/>
        <v>0</v>
      </c>
      <c r="CN230" s="16">
        <f t="shared" si="362"/>
        <v>0</v>
      </c>
      <c r="CO230" s="16">
        <f t="shared" si="362"/>
        <v>0</v>
      </c>
      <c r="CP230" s="16">
        <f t="shared" si="362"/>
        <v>0</v>
      </c>
      <c r="CQ230" s="16">
        <f t="shared" si="362"/>
        <v>0</v>
      </c>
      <c r="CR230" s="16">
        <f t="shared" si="362"/>
        <v>0</v>
      </c>
      <c r="CS230" s="16">
        <f t="shared" si="362"/>
        <v>0</v>
      </c>
      <c r="CT230" s="16">
        <f t="shared" si="362"/>
        <v>0</v>
      </c>
      <c r="CU230" s="16">
        <f t="shared" si="362"/>
        <v>0</v>
      </c>
      <c r="CV230" s="16">
        <f t="shared" si="362"/>
        <v>0</v>
      </c>
      <c r="CW230" s="16">
        <f t="shared" si="362"/>
        <v>0</v>
      </c>
      <c r="CX230" s="16">
        <f t="shared" si="359"/>
        <v>0</v>
      </c>
      <c r="CY230" s="16">
        <f t="shared" si="359"/>
        <v>0</v>
      </c>
      <c r="CZ230" s="16">
        <f t="shared" si="359"/>
        <v>0</v>
      </c>
      <c r="DA230" s="16">
        <f t="shared" si="359"/>
        <v>0</v>
      </c>
      <c r="DB230" s="16">
        <f t="shared" si="359"/>
        <v>0</v>
      </c>
      <c r="DC230" s="16">
        <f t="shared" si="359"/>
        <v>0</v>
      </c>
      <c r="DD230" s="16">
        <f t="shared" si="359"/>
        <v>0</v>
      </c>
      <c r="DE230" s="16">
        <f t="shared" si="359"/>
        <v>0</v>
      </c>
      <c r="DF230" s="16">
        <f t="shared" si="359"/>
        <v>0</v>
      </c>
      <c r="DG230" s="16">
        <f t="shared" si="359"/>
        <v>0</v>
      </c>
      <c r="DH230" s="16">
        <f t="shared" si="359"/>
        <v>0</v>
      </c>
      <c r="DI230" s="16">
        <f t="shared" si="359"/>
        <v>0</v>
      </c>
      <c r="DJ230" s="16">
        <f t="shared" si="359"/>
        <v>0</v>
      </c>
      <c r="DK230" s="16">
        <f t="shared" si="359"/>
        <v>0</v>
      </c>
      <c r="DL230" s="16">
        <f t="shared" ref="DL230:EA245" si="369">IF($A230=DL$1,$D230,0)*$C230</f>
        <v>0</v>
      </c>
      <c r="DM230" s="16">
        <f t="shared" si="369"/>
        <v>0</v>
      </c>
      <c r="DN230" s="16">
        <f t="shared" si="369"/>
        <v>0</v>
      </c>
      <c r="DO230" s="16">
        <f t="shared" si="369"/>
        <v>0</v>
      </c>
      <c r="DP230" s="16">
        <f t="shared" si="369"/>
        <v>0</v>
      </c>
      <c r="DQ230" s="16">
        <f t="shared" si="369"/>
        <v>0</v>
      </c>
      <c r="DR230" s="16">
        <f t="shared" si="369"/>
        <v>0</v>
      </c>
      <c r="DS230" s="16">
        <f t="shared" si="369"/>
        <v>0</v>
      </c>
      <c r="DT230" s="16">
        <f t="shared" si="369"/>
        <v>0</v>
      </c>
      <c r="DU230" s="16">
        <f t="shared" si="369"/>
        <v>0</v>
      </c>
      <c r="DV230" s="16">
        <f t="shared" si="369"/>
        <v>0</v>
      </c>
      <c r="DW230" s="16">
        <f t="shared" si="369"/>
        <v>0</v>
      </c>
      <c r="DX230" s="16">
        <f t="shared" si="369"/>
        <v>0</v>
      </c>
      <c r="DY230" s="16">
        <f t="shared" si="369"/>
        <v>0</v>
      </c>
      <c r="DZ230" s="16">
        <f t="shared" si="369"/>
        <v>0</v>
      </c>
      <c r="EA230" s="16">
        <f t="shared" si="369"/>
        <v>0</v>
      </c>
      <c r="EB230" s="16">
        <f t="shared" si="349"/>
        <v>0</v>
      </c>
      <c r="EC230" s="16">
        <f t="shared" si="349"/>
        <v>0</v>
      </c>
      <c r="ED230" s="16">
        <f t="shared" si="349"/>
        <v>0</v>
      </c>
      <c r="EE230" s="16">
        <f t="shared" si="349"/>
        <v>0</v>
      </c>
      <c r="EF230" s="16">
        <f t="shared" si="349"/>
        <v>0</v>
      </c>
      <c r="EG230" s="16">
        <f t="shared" si="349"/>
        <v>0</v>
      </c>
      <c r="EH230" s="16">
        <f t="shared" si="349"/>
        <v>0</v>
      </c>
      <c r="EI230" s="16">
        <f t="shared" si="349"/>
        <v>0</v>
      </c>
      <c r="EJ230" s="16">
        <f t="shared" si="349"/>
        <v>0</v>
      </c>
      <c r="EK230" s="16">
        <f t="shared" si="349"/>
        <v>0</v>
      </c>
      <c r="EL230" s="16">
        <f t="shared" si="349"/>
        <v>0</v>
      </c>
      <c r="EM230" s="16">
        <f t="shared" si="349"/>
        <v>0</v>
      </c>
      <c r="EN230" s="16">
        <f t="shared" si="349"/>
        <v>0</v>
      </c>
      <c r="EQ230" s="16">
        <f t="shared" si="350"/>
        <v>0</v>
      </c>
      <c r="ER230" s="16">
        <f t="shared" si="350"/>
        <v>0</v>
      </c>
      <c r="ES230" s="16">
        <f t="shared" si="350"/>
        <v>60</v>
      </c>
      <c r="ET230" s="16">
        <f t="shared" si="350"/>
        <v>0</v>
      </c>
      <c r="EU230" s="16">
        <f t="shared" si="350"/>
        <v>0</v>
      </c>
      <c r="EV230" s="16">
        <f t="shared" si="350"/>
        <v>0</v>
      </c>
      <c r="EW230" s="16">
        <f t="shared" si="350"/>
        <v>0</v>
      </c>
      <c r="EX230" s="16">
        <f t="shared" si="350"/>
        <v>0</v>
      </c>
      <c r="EY230" s="16">
        <f t="shared" si="350"/>
        <v>0</v>
      </c>
      <c r="EZ230" s="16">
        <f t="shared" si="350"/>
        <v>0</v>
      </c>
      <c r="FA230" s="16">
        <f t="shared" si="350"/>
        <v>0</v>
      </c>
      <c r="FB230" s="16">
        <f t="shared" si="350"/>
        <v>0</v>
      </c>
      <c r="FC230" s="16">
        <f t="shared" si="350"/>
        <v>0</v>
      </c>
      <c r="FD230" s="16">
        <f t="shared" si="350"/>
        <v>0</v>
      </c>
      <c r="FE230" s="16">
        <f t="shared" si="350"/>
        <v>0</v>
      </c>
      <c r="FF230" s="16">
        <f t="shared" si="350"/>
        <v>0</v>
      </c>
      <c r="FG230" s="16">
        <f t="shared" si="367"/>
        <v>0</v>
      </c>
      <c r="FH230" s="16">
        <f t="shared" si="367"/>
        <v>0</v>
      </c>
      <c r="FI230" s="16">
        <f t="shared" si="367"/>
        <v>0</v>
      </c>
      <c r="FJ230" s="16">
        <f t="shared" si="367"/>
        <v>0</v>
      </c>
      <c r="FK230" s="16">
        <f t="shared" si="367"/>
        <v>0</v>
      </c>
      <c r="FL230" s="16">
        <f t="shared" si="367"/>
        <v>0</v>
      </c>
      <c r="FM230" s="16">
        <f t="shared" si="367"/>
        <v>0</v>
      </c>
      <c r="FN230" s="16">
        <f t="shared" si="367"/>
        <v>0</v>
      </c>
      <c r="FO230" s="16">
        <f t="shared" si="367"/>
        <v>0</v>
      </c>
      <c r="FP230" s="16">
        <f t="shared" si="367"/>
        <v>0</v>
      </c>
      <c r="FQ230" s="16">
        <f t="shared" si="367"/>
        <v>0</v>
      </c>
      <c r="FR230" s="16">
        <f t="shared" si="367"/>
        <v>0</v>
      </c>
      <c r="FS230" s="16">
        <f t="shared" si="367"/>
        <v>0</v>
      </c>
      <c r="FT230" s="16">
        <f t="shared" si="367"/>
        <v>0</v>
      </c>
      <c r="FU230" s="16">
        <f t="shared" si="367"/>
        <v>0</v>
      </c>
      <c r="FV230" s="16">
        <f t="shared" si="363"/>
        <v>0</v>
      </c>
      <c r="FW230" s="16">
        <f t="shared" si="363"/>
        <v>0</v>
      </c>
      <c r="FX230" s="16">
        <f t="shared" si="363"/>
        <v>0</v>
      </c>
      <c r="FY230" s="16">
        <f t="shared" si="363"/>
        <v>0</v>
      </c>
      <c r="FZ230" s="16">
        <f t="shared" si="363"/>
        <v>0</v>
      </c>
      <c r="GA230" s="16">
        <f t="shared" si="363"/>
        <v>0</v>
      </c>
      <c r="GB230" s="16">
        <f t="shared" si="347"/>
        <v>0</v>
      </c>
      <c r="GC230" s="16">
        <f t="shared" si="347"/>
        <v>0</v>
      </c>
      <c r="GD230" s="16">
        <f t="shared" si="347"/>
        <v>0</v>
      </c>
      <c r="GE230" s="16">
        <f t="shared" si="347"/>
        <v>0</v>
      </c>
      <c r="GF230" s="16">
        <f t="shared" si="347"/>
        <v>0</v>
      </c>
      <c r="GG230" s="16">
        <f t="shared" si="347"/>
        <v>0</v>
      </c>
      <c r="GH230" s="16">
        <f t="shared" si="347"/>
        <v>0</v>
      </c>
      <c r="GI230" s="16">
        <f t="shared" si="347"/>
        <v>0</v>
      </c>
      <c r="GJ230" s="16">
        <f t="shared" si="347"/>
        <v>0</v>
      </c>
      <c r="GK230" s="16">
        <f t="shared" si="347"/>
        <v>0</v>
      </c>
      <c r="GL230" s="16">
        <f t="shared" si="347"/>
        <v>0</v>
      </c>
      <c r="GM230" s="16">
        <f t="shared" si="360"/>
        <v>0</v>
      </c>
      <c r="GN230" s="16">
        <f t="shared" si="360"/>
        <v>0</v>
      </c>
      <c r="GO230" s="16">
        <f t="shared" si="360"/>
        <v>0</v>
      </c>
      <c r="GP230" s="16">
        <f t="shared" si="360"/>
        <v>0</v>
      </c>
      <c r="GQ230" s="16">
        <f t="shared" si="360"/>
        <v>0</v>
      </c>
      <c r="GR230" s="16">
        <f t="shared" si="360"/>
        <v>0</v>
      </c>
      <c r="GS230" s="16">
        <f t="shared" si="360"/>
        <v>0</v>
      </c>
      <c r="GT230" s="16">
        <f t="shared" si="360"/>
        <v>0</v>
      </c>
      <c r="GU230" s="16">
        <f t="shared" si="360"/>
        <v>0</v>
      </c>
      <c r="GV230" s="16">
        <f t="shared" si="360"/>
        <v>0</v>
      </c>
      <c r="GW230" s="16">
        <f t="shared" si="360"/>
        <v>0</v>
      </c>
      <c r="GX230" s="16">
        <f t="shared" si="360"/>
        <v>0</v>
      </c>
      <c r="GY230" s="16">
        <f t="shared" si="360"/>
        <v>0</v>
      </c>
      <c r="GZ230" s="16">
        <f t="shared" si="360"/>
        <v>0</v>
      </c>
      <c r="HA230" s="16">
        <f t="shared" si="360"/>
        <v>0</v>
      </c>
      <c r="HB230" s="16">
        <f t="shared" si="360"/>
        <v>0</v>
      </c>
      <c r="HC230" s="16">
        <f t="shared" si="358"/>
        <v>0</v>
      </c>
      <c r="HD230" s="16">
        <f t="shared" si="358"/>
        <v>0</v>
      </c>
      <c r="HE230" s="16">
        <f t="shared" si="358"/>
        <v>0</v>
      </c>
      <c r="HF230" s="16">
        <f t="shared" si="358"/>
        <v>0</v>
      </c>
      <c r="HG230" s="16">
        <f t="shared" si="358"/>
        <v>0</v>
      </c>
      <c r="HH230" s="16">
        <f t="shared" si="358"/>
        <v>0</v>
      </c>
      <c r="HI230" s="16">
        <f t="shared" si="358"/>
        <v>0</v>
      </c>
      <c r="HJ230" s="16">
        <f t="shared" si="364"/>
        <v>0</v>
      </c>
      <c r="HK230" s="16">
        <f t="shared" si="364"/>
        <v>0</v>
      </c>
      <c r="HL230" s="16">
        <f t="shared" si="364"/>
        <v>0</v>
      </c>
      <c r="HM230" s="16">
        <f t="shared" si="364"/>
        <v>0</v>
      </c>
      <c r="HN230" s="16">
        <f t="shared" si="364"/>
        <v>0</v>
      </c>
      <c r="HO230" s="16">
        <f t="shared" si="364"/>
        <v>0</v>
      </c>
      <c r="HP230" s="16">
        <f t="shared" si="364"/>
        <v>0</v>
      </c>
      <c r="HQ230" s="16">
        <f t="shared" si="361"/>
        <v>0</v>
      </c>
      <c r="HR230" s="16">
        <f t="shared" si="361"/>
        <v>0</v>
      </c>
      <c r="HS230" s="16">
        <f t="shared" si="361"/>
        <v>0</v>
      </c>
      <c r="HT230" s="16">
        <f t="shared" si="361"/>
        <v>0</v>
      </c>
      <c r="HU230" s="16">
        <f t="shared" si="361"/>
        <v>0</v>
      </c>
      <c r="HV230" s="16">
        <f t="shared" si="361"/>
        <v>0</v>
      </c>
      <c r="HW230" s="16">
        <f t="shared" si="361"/>
        <v>0</v>
      </c>
      <c r="HX230" s="16">
        <f t="shared" si="361"/>
        <v>0</v>
      </c>
      <c r="HY230" s="16">
        <f t="shared" si="361"/>
        <v>0</v>
      </c>
      <c r="HZ230" s="16">
        <f t="shared" si="361"/>
        <v>0</v>
      </c>
      <c r="IA230" s="16">
        <f t="shared" si="361"/>
        <v>0</v>
      </c>
      <c r="IB230" s="16">
        <f t="shared" si="361"/>
        <v>0</v>
      </c>
      <c r="IC230" s="16">
        <f t="shared" si="361"/>
        <v>0</v>
      </c>
      <c r="ID230" s="16">
        <f t="shared" si="361"/>
        <v>0</v>
      </c>
      <c r="IE230" s="16">
        <f t="shared" si="361"/>
        <v>0</v>
      </c>
      <c r="IF230" s="16">
        <f t="shared" si="356"/>
        <v>0</v>
      </c>
      <c r="IG230" s="16">
        <f t="shared" si="356"/>
        <v>0</v>
      </c>
      <c r="IH230" s="16">
        <f t="shared" si="353"/>
        <v>0</v>
      </c>
      <c r="II230" s="16">
        <f t="shared" si="353"/>
        <v>0</v>
      </c>
      <c r="IJ230" s="16">
        <f t="shared" si="353"/>
        <v>0</v>
      </c>
      <c r="IK230" s="16">
        <f t="shared" si="353"/>
        <v>0</v>
      </c>
      <c r="IL230" s="16">
        <f t="shared" si="353"/>
        <v>0</v>
      </c>
      <c r="IM230" s="16">
        <f t="shared" si="353"/>
        <v>0</v>
      </c>
      <c r="IN230" s="16">
        <f t="shared" si="353"/>
        <v>0</v>
      </c>
      <c r="IO230" s="16">
        <f t="shared" si="353"/>
        <v>0</v>
      </c>
      <c r="IP230" s="16">
        <f t="shared" si="353"/>
        <v>0</v>
      </c>
      <c r="IQ230" s="16">
        <f t="shared" si="353"/>
        <v>0</v>
      </c>
      <c r="IR230" s="16">
        <f t="shared" si="353"/>
        <v>0</v>
      </c>
      <c r="IS230" s="16">
        <f t="shared" si="354"/>
        <v>0</v>
      </c>
      <c r="IT230" s="16">
        <f t="shared" si="354"/>
        <v>0</v>
      </c>
      <c r="IU230" s="16">
        <f t="shared" si="354"/>
        <v>0</v>
      </c>
      <c r="IV230" s="16">
        <f t="shared" si="354"/>
        <v>0</v>
      </c>
      <c r="IW230" s="16">
        <f t="shared" si="354"/>
        <v>0</v>
      </c>
      <c r="IX230" s="16">
        <f t="shared" si="354"/>
        <v>0</v>
      </c>
      <c r="IY230" s="16">
        <f t="shared" si="354"/>
        <v>0</v>
      </c>
      <c r="IZ230" s="16">
        <f t="shared" si="354"/>
        <v>0</v>
      </c>
      <c r="JA230" s="16">
        <f t="shared" si="354"/>
        <v>0</v>
      </c>
      <c r="JB230" s="16">
        <f t="shared" si="354"/>
        <v>0</v>
      </c>
      <c r="JC230" s="16">
        <f t="shared" si="354"/>
        <v>0</v>
      </c>
      <c r="JD230" s="16">
        <f t="shared" si="354"/>
        <v>0</v>
      </c>
      <c r="JE230" s="16">
        <f t="shared" si="354"/>
        <v>0</v>
      </c>
      <c r="JF230" s="16">
        <f t="shared" si="354"/>
        <v>0</v>
      </c>
      <c r="JG230" s="16">
        <f t="shared" si="354"/>
        <v>0</v>
      </c>
      <c r="JH230" s="16">
        <f t="shared" si="354"/>
        <v>0</v>
      </c>
      <c r="JI230" s="16">
        <f t="shared" si="354"/>
        <v>0</v>
      </c>
      <c r="JJ230" s="16">
        <f t="shared" si="354"/>
        <v>0</v>
      </c>
      <c r="JK230" s="16">
        <f t="shared" si="354"/>
        <v>0</v>
      </c>
      <c r="JN230" s="16">
        <f t="shared" si="365"/>
        <v>0</v>
      </c>
      <c r="JO230" s="16">
        <f t="shared" si="365"/>
        <v>0</v>
      </c>
      <c r="JP230" s="16">
        <f t="shared" si="365"/>
        <v>0</v>
      </c>
      <c r="JQ230" s="16">
        <f t="shared" si="365"/>
        <v>0</v>
      </c>
      <c r="JR230" s="16">
        <f t="shared" si="365"/>
        <v>0</v>
      </c>
      <c r="JS230" s="16">
        <f t="shared" si="365"/>
        <v>0</v>
      </c>
      <c r="JT230" s="16">
        <f t="shared" si="365"/>
        <v>0</v>
      </c>
      <c r="JU230" s="16">
        <f t="shared" si="365"/>
        <v>0</v>
      </c>
      <c r="JV230" s="16">
        <f t="shared" si="365"/>
        <v>0</v>
      </c>
      <c r="JW230" s="16">
        <f t="shared" si="365"/>
        <v>0</v>
      </c>
      <c r="JX230" s="16">
        <f t="shared" si="365"/>
        <v>0</v>
      </c>
      <c r="JY230" s="16">
        <f t="shared" si="365"/>
        <v>0</v>
      </c>
      <c r="JZ230" s="16">
        <f t="shared" si="365"/>
        <v>0</v>
      </c>
      <c r="KA230" s="16">
        <f t="shared" si="365"/>
        <v>0</v>
      </c>
      <c r="KB230" s="16">
        <f t="shared" si="365"/>
        <v>0</v>
      </c>
      <c r="KC230" s="16">
        <f t="shared" si="365"/>
        <v>0</v>
      </c>
      <c r="KD230" s="16">
        <f t="shared" si="348"/>
        <v>0</v>
      </c>
      <c r="KE230" s="16">
        <f t="shared" si="348"/>
        <v>0</v>
      </c>
      <c r="KF230" s="16">
        <f t="shared" si="348"/>
        <v>0</v>
      </c>
      <c r="KG230" s="16">
        <f t="shared" si="348"/>
        <v>0</v>
      </c>
      <c r="KH230" s="16">
        <f t="shared" si="348"/>
        <v>0</v>
      </c>
      <c r="KI230" s="16">
        <f t="shared" si="348"/>
        <v>0</v>
      </c>
      <c r="KJ230" s="16">
        <f t="shared" si="348"/>
        <v>0</v>
      </c>
      <c r="KK230" s="16">
        <f t="shared" si="366"/>
        <v>0</v>
      </c>
      <c r="KL230" s="16">
        <f t="shared" si="366"/>
        <v>0</v>
      </c>
      <c r="KM230" s="16">
        <f t="shared" si="366"/>
        <v>0</v>
      </c>
      <c r="KN230" s="16">
        <f t="shared" si="366"/>
        <v>0</v>
      </c>
      <c r="KO230" s="16">
        <f t="shared" si="366"/>
        <v>1</v>
      </c>
      <c r="KP230" s="16">
        <f t="shared" si="366"/>
        <v>0</v>
      </c>
      <c r="KQ230" s="16">
        <f t="shared" si="366"/>
        <v>0</v>
      </c>
      <c r="KR230" s="16">
        <f t="shared" si="366"/>
        <v>0</v>
      </c>
      <c r="KS230" s="16">
        <f t="shared" si="366"/>
        <v>0</v>
      </c>
      <c r="KT230" s="16">
        <f t="shared" si="366"/>
        <v>0</v>
      </c>
      <c r="KU230" s="16">
        <f t="shared" si="366"/>
        <v>0</v>
      </c>
      <c r="KV230" s="16">
        <f t="shared" si="366"/>
        <v>0</v>
      </c>
      <c r="KW230" s="16">
        <f t="shared" si="366"/>
        <v>0</v>
      </c>
      <c r="KX230" s="16">
        <f t="shared" si="366"/>
        <v>0</v>
      </c>
    </row>
    <row r="231" spans="1:310">
      <c r="A231" s="2" t="s">
        <v>63</v>
      </c>
      <c r="B231" s="2" t="s">
        <v>17</v>
      </c>
      <c r="C231" s="2">
        <v>1</v>
      </c>
      <c r="D231" s="3">
        <v>60</v>
      </c>
      <c r="E231" s="3">
        <f>40+20</f>
        <v>60</v>
      </c>
      <c r="F231" s="3">
        <f t="shared" si="324"/>
        <v>0</v>
      </c>
      <c r="G231" s="4"/>
      <c r="J231" s="2">
        <v>231</v>
      </c>
      <c r="K231" s="5"/>
      <c r="L231" s="5"/>
      <c r="M231" s="3"/>
      <c r="T231" s="16">
        <f t="shared" si="368"/>
        <v>0</v>
      </c>
      <c r="U231" s="16">
        <f t="shared" si="368"/>
        <v>0</v>
      </c>
      <c r="V231" s="16">
        <f t="shared" si="368"/>
        <v>0</v>
      </c>
      <c r="W231" s="16">
        <f t="shared" si="368"/>
        <v>0</v>
      </c>
      <c r="X231" s="16">
        <f t="shared" si="368"/>
        <v>0</v>
      </c>
      <c r="Y231" s="16">
        <f t="shared" si="368"/>
        <v>0</v>
      </c>
      <c r="Z231" s="16">
        <f t="shared" si="368"/>
        <v>0</v>
      </c>
      <c r="AA231" s="16">
        <f t="shared" si="368"/>
        <v>0</v>
      </c>
      <c r="AB231" s="16">
        <f t="shared" si="368"/>
        <v>0</v>
      </c>
      <c r="AC231" s="16">
        <f t="shared" si="368"/>
        <v>0</v>
      </c>
      <c r="AD231" s="16">
        <f t="shared" si="368"/>
        <v>0</v>
      </c>
      <c r="AE231" s="16">
        <f t="shared" si="368"/>
        <v>0</v>
      </c>
      <c r="AF231" s="16">
        <f t="shared" si="368"/>
        <v>0</v>
      </c>
      <c r="AG231" s="16">
        <f t="shared" si="368"/>
        <v>0</v>
      </c>
      <c r="AH231" s="16">
        <f t="shared" si="368"/>
        <v>0</v>
      </c>
      <c r="AI231" s="16">
        <f t="shared" si="368"/>
        <v>0</v>
      </c>
      <c r="AJ231" s="16">
        <f t="shared" si="357"/>
        <v>0</v>
      </c>
      <c r="AK231" s="16">
        <f t="shared" si="357"/>
        <v>0</v>
      </c>
      <c r="AL231" s="16">
        <f t="shared" si="357"/>
        <v>0</v>
      </c>
      <c r="AM231" s="16">
        <f t="shared" si="357"/>
        <v>0</v>
      </c>
      <c r="AN231" s="16">
        <f t="shared" si="357"/>
        <v>0</v>
      </c>
      <c r="AO231" s="16">
        <f t="shared" si="357"/>
        <v>0</v>
      </c>
      <c r="AP231" s="16">
        <f t="shared" si="357"/>
        <v>0</v>
      </c>
      <c r="AQ231" s="16">
        <f t="shared" si="357"/>
        <v>0</v>
      </c>
      <c r="AR231" s="16">
        <f t="shared" si="357"/>
        <v>0</v>
      </c>
      <c r="AS231" s="16">
        <f t="shared" si="357"/>
        <v>0</v>
      </c>
      <c r="AT231" s="16">
        <f t="shared" si="357"/>
        <v>0</v>
      </c>
      <c r="AU231" s="16">
        <f t="shared" si="357"/>
        <v>0</v>
      </c>
      <c r="AV231" s="16">
        <f t="shared" si="357"/>
        <v>0</v>
      </c>
      <c r="AW231" s="16">
        <f t="shared" si="357"/>
        <v>0</v>
      </c>
      <c r="AX231" s="16">
        <f t="shared" si="357"/>
        <v>0</v>
      </c>
      <c r="AY231" s="16">
        <f t="shared" si="357"/>
        <v>0</v>
      </c>
      <c r="AZ231" s="16">
        <f t="shared" si="355"/>
        <v>0</v>
      </c>
      <c r="BA231" s="16">
        <f t="shared" si="355"/>
        <v>0</v>
      </c>
      <c r="BB231" s="16">
        <f t="shared" si="355"/>
        <v>0</v>
      </c>
      <c r="BC231" s="16">
        <f t="shared" si="355"/>
        <v>0</v>
      </c>
      <c r="BD231" s="16">
        <f t="shared" si="355"/>
        <v>0</v>
      </c>
      <c r="BE231" s="16">
        <f t="shared" si="355"/>
        <v>60</v>
      </c>
      <c r="BF231" s="16">
        <f t="shared" si="355"/>
        <v>0</v>
      </c>
      <c r="BG231" s="16">
        <f t="shared" si="355"/>
        <v>0</v>
      </c>
      <c r="BH231" s="16">
        <f t="shared" si="355"/>
        <v>0</v>
      </c>
      <c r="BI231" s="16">
        <f t="shared" si="355"/>
        <v>0</v>
      </c>
      <c r="BJ231" s="16">
        <f t="shared" si="355"/>
        <v>0</v>
      </c>
      <c r="BK231" s="16">
        <f t="shared" si="355"/>
        <v>0</v>
      </c>
      <c r="BL231" s="16">
        <f t="shared" si="355"/>
        <v>0</v>
      </c>
      <c r="BM231" s="16">
        <f t="shared" si="355"/>
        <v>0</v>
      </c>
      <c r="BN231" s="16">
        <f t="shared" si="352"/>
        <v>0</v>
      </c>
      <c r="BO231" s="16">
        <f t="shared" si="352"/>
        <v>0</v>
      </c>
      <c r="BP231" s="16">
        <f t="shared" si="352"/>
        <v>0</v>
      </c>
      <c r="BQ231" s="16">
        <f t="shared" si="352"/>
        <v>0</v>
      </c>
      <c r="BR231" s="16">
        <f t="shared" si="352"/>
        <v>0</v>
      </c>
      <c r="BS231" s="16">
        <f t="shared" si="352"/>
        <v>0</v>
      </c>
      <c r="BT231" s="16">
        <f t="shared" si="352"/>
        <v>0</v>
      </c>
      <c r="BU231" s="16">
        <f t="shared" si="352"/>
        <v>0</v>
      </c>
      <c r="BV231" s="16">
        <f t="shared" si="352"/>
        <v>0</v>
      </c>
      <c r="BW231" s="16">
        <f t="shared" si="352"/>
        <v>0</v>
      </c>
      <c r="BX231" s="16">
        <f t="shared" si="352"/>
        <v>0</v>
      </c>
      <c r="BY231" s="16">
        <f t="shared" si="352"/>
        <v>0</v>
      </c>
      <c r="BZ231" s="16">
        <f t="shared" si="352"/>
        <v>0</v>
      </c>
      <c r="CA231" s="16">
        <f t="shared" si="352"/>
        <v>0</v>
      </c>
      <c r="CB231" s="16">
        <f t="shared" si="352"/>
        <v>0</v>
      </c>
      <c r="CC231" s="16">
        <f t="shared" si="342"/>
        <v>0</v>
      </c>
      <c r="CD231" s="16">
        <f t="shared" si="342"/>
        <v>0</v>
      </c>
      <c r="CE231" s="16">
        <f t="shared" si="342"/>
        <v>0</v>
      </c>
      <c r="CF231" s="16">
        <f t="shared" si="338"/>
        <v>0</v>
      </c>
      <c r="CG231" s="16">
        <f t="shared" si="338"/>
        <v>0</v>
      </c>
      <c r="CH231" s="16">
        <f t="shared" si="362"/>
        <v>0</v>
      </c>
      <c r="CI231" s="16">
        <f t="shared" si="362"/>
        <v>0</v>
      </c>
      <c r="CJ231" s="16">
        <f t="shared" si="362"/>
        <v>0</v>
      </c>
      <c r="CK231" s="16">
        <f t="shared" si="362"/>
        <v>0</v>
      </c>
      <c r="CL231" s="16">
        <f t="shared" si="362"/>
        <v>0</v>
      </c>
      <c r="CM231" s="16">
        <f t="shared" si="362"/>
        <v>0</v>
      </c>
      <c r="CN231" s="16">
        <f t="shared" si="362"/>
        <v>0</v>
      </c>
      <c r="CO231" s="16">
        <f t="shared" si="362"/>
        <v>0</v>
      </c>
      <c r="CP231" s="16">
        <f t="shared" si="362"/>
        <v>0</v>
      </c>
      <c r="CQ231" s="16">
        <f t="shared" si="362"/>
        <v>0</v>
      </c>
      <c r="CR231" s="16">
        <f t="shared" si="362"/>
        <v>0</v>
      </c>
      <c r="CS231" s="16">
        <f t="shared" si="362"/>
        <v>0</v>
      </c>
      <c r="CT231" s="16">
        <f t="shared" si="362"/>
        <v>0</v>
      </c>
      <c r="CU231" s="16">
        <f t="shared" si="362"/>
        <v>0</v>
      </c>
      <c r="CV231" s="16">
        <f t="shared" si="362"/>
        <v>0</v>
      </c>
      <c r="CW231" s="16">
        <f t="shared" si="362"/>
        <v>0</v>
      </c>
      <c r="CX231" s="16">
        <f t="shared" si="359"/>
        <v>0</v>
      </c>
      <c r="CY231" s="16">
        <f t="shared" si="359"/>
        <v>0</v>
      </c>
      <c r="CZ231" s="16">
        <f t="shared" si="359"/>
        <v>0</v>
      </c>
      <c r="DA231" s="16">
        <f t="shared" si="359"/>
        <v>0</v>
      </c>
      <c r="DB231" s="16">
        <f t="shared" si="359"/>
        <v>0</v>
      </c>
      <c r="DC231" s="16">
        <f t="shared" si="359"/>
        <v>0</v>
      </c>
      <c r="DD231" s="16">
        <f t="shared" si="359"/>
        <v>0</v>
      </c>
      <c r="DE231" s="16">
        <f t="shared" si="359"/>
        <v>0</v>
      </c>
      <c r="DF231" s="16">
        <f t="shared" si="359"/>
        <v>0</v>
      </c>
      <c r="DG231" s="16">
        <f t="shared" si="359"/>
        <v>0</v>
      </c>
      <c r="DH231" s="16">
        <f t="shared" si="359"/>
        <v>0</v>
      </c>
      <c r="DI231" s="16">
        <f t="shared" si="359"/>
        <v>0</v>
      </c>
      <c r="DJ231" s="16">
        <f t="shared" si="359"/>
        <v>0</v>
      </c>
      <c r="DK231" s="16">
        <f t="shared" si="359"/>
        <v>0</v>
      </c>
      <c r="DL231" s="16">
        <f t="shared" si="369"/>
        <v>0</v>
      </c>
      <c r="DM231" s="16">
        <f t="shared" si="369"/>
        <v>0</v>
      </c>
      <c r="DN231" s="16">
        <f t="shared" si="369"/>
        <v>0</v>
      </c>
      <c r="DO231" s="16">
        <f t="shared" si="369"/>
        <v>0</v>
      </c>
      <c r="DP231" s="16">
        <f t="shared" si="369"/>
        <v>0</v>
      </c>
      <c r="DQ231" s="16">
        <f t="shared" si="369"/>
        <v>0</v>
      </c>
      <c r="DR231" s="16">
        <f t="shared" si="369"/>
        <v>0</v>
      </c>
      <c r="DS231" s="16">
        <f t="shared" si="369"/>
        <v>0</v>
      </c>
      <c r="DT231" s="16">
        <f t="shared" si="369"/>
        <v>0</v>
      </c>
      <c r="DU231" s="16">
        <f t="shared" si="369"/>
        <v>0</v>
      </c>
      <c r="DV231" s="16">
        <f t="shared" si="349"/>
        <v>0</v>
      </c>
      <c r="DW231" s="16">
        <f t="shared" si="349"/>
        <v>0</v>
      </c>
      <c r="DX231" s="16">
        <f t="shared" si="349"/>
        <v>0</v>
      </c>
      <c r="DY231" s="16">
        <f t="shared" si="349"/>
        <v>0</v>
      </c>
      <c r="DZ231" s="16">
        <f t="shared" si="349"/>
        <v>0</v>
      </c>
      <c r="EA231" s="16">
        <f t="shared" si="349"/>
        <v>0</v>
      </c>
      <c r="EB231" s="16">
        <f t="shared" si="349"/>
        <v>0</v>
      </c>
      <c r="EC231" s="16">
        <f t="shared" si="349"/>
        <v>0</v>
      </c>
      <c r="ED231" s="16">
        <f t="shared" si="349"/>
        <v>0</v>
      </c>
      <c r="EE231" s="16">
        <f t="shared" si="349"/>
        <v>0</v>
      </c>
      <c r="EF231" s="16">
        <f t="shared" si="349"/>
        <v>0</v>
      </c>
      <c r="EG231" s="16">
        <f t="shared" si="349"/>
        <v>0</v>
      </c>
      <c r="EH231" s="16">
        <f t="shared" si="349"/>
        <v>0</v>
      </c>
      <c r="EI231" s="16">
        <f t="shared" si="349"/>
        <v>0</v>
      </c>
      <c r="EJ231" s="16">
        <f t="shared" si="349"/>
        <v>0</v>
      </c>
      <c r="EK231" s="16">
        <f t="shared" si="349"/>
        <v>0</v>
      </c>
      <c r="EL231" s="16">
        <f t="shared" si="349"/>
        <v>0</v>
      </c>
      <c r="EM231" s="16">
        <f t="shared" si="349"/>
        <v>0</v>
      </c>
      <c r="EN231" s="16">
        <f t="shared" si="349"/>
        <v>0</v>
      </c>
      <c r="EQ231" s="16">
        <f t="shared" si="350"/>
        <v>0</v>
      </c>
      <c r="ER231" s="16">
        <f t="shared" si="350"/>
        <v>0</v>
      </c>
      <c r="ES231" s="16">
        <f t="shared" si="350"/>
        <v>0</v>
      </c>
      <c r="ET231" s="16">
        <f t="shared" si="350"/>
        <v>0</v>
      </c>
      <c r="EU231" s="16">
        <f t="shared" si="350"/>
        <v>0</v>
      </c>
      <c r="EV231" s="16">
        <f t="shared" si="350"/>
        <v>0</v>
      </c>
      <c r="EW231" s="16">
        <f t="shared" si="350"/>
        <v>0</v>
      </c>
      <c r="EX231" s="16">
        <f t="shared" si="350"/>
        <v>0</v>
      </c>
      <c r="EY231" s="16">
        <f t="shared" si="350"/>
        <v>0</v>
      </c>
      <c r="EZ231" s="16">
        <f t="shared" si="350"/>
        <v>0</v>
      </c>
      <c r="FA231" s="16">
        <f t="shared" si="350"/>
        <v>0</v>
      </c>
      <c r="FB231" s="16">
        <f t="shared" si="350"/>
        <v>0</v>
      </c>
      <c r="FC231" s="16">
        <f t="shared" si="350"/>
        <v>0</v>
      </c>
      <c r="FD231" s="16">
        <f t="shared" si="350"/>
        <v>0</v>
      </c>
      <c r="FE231" s="16">
        <f t="shared" si="350"/>
        <v>0</v>
      </c>
      <c r="FF231" s="16">
        <f t="shared" si="350"/>
        <v>0</v>
      </c>
      <c r="FG231" s="16">
        <f t="shared" si="367"/>
        <v>0</v>
      </c>
      <c r="FH231" s="16">
        <f t="shared" si="367"/>
        <v>0</v>
      </c>
      <c r="FI231" s="16">
        <f t="shared" si="367"/>
        <v>0</v>
      </c>
      <c r="FJ231" s="16">
        <f t="shared" si="367"/>
        <v>0</v>
      </c>
      <c r="FK231" s="16">
        <f t="shared" si="367"/>
        <v>0</v>
      </c>
      <c r="FL231" s="16">
        <f t="shared" si="367"/>
        <v>0</v>
      </c>
      <c r="FM231" s="16">
        <f t="shared" si="367"/>
        <v>0</v>
      </c>
      <c r="FN231" s="16">
        <f t="shared" si="367"/>
        <v>0</v>
      </c>
      <c r="FO231" s="16">
        <f t="shared" si="367"/>
        <v>0</v>
      </c>
      <c r="FP231" s="16">
        <f t="shared" si="367"/>
        <v>0</v>
      </c>
      <c r="FQ231" s="16">
        <f t="shared" si="367"/>
        <v>0</v>
      </c>
      <c r="FR231" s="16">
        <f t="shared" si="367"/>
        <v>0</v>
      </c>
      <c r="FS231" s="16">
        <f t="shared" si="367"/>
        <v>0</v>
      </c>
      <c r="FT231" s="16">
        <f t="shared" si="367"/>
        <v>0</v>
      </c>
      <c r="FU231" s="16">
        <f t="shared" si="367"/>
        <v>0</v>
      </c>
      <c r="FV231" s="16">
        <f t="shared" si="363"/>
        <v>0</v>
      </c>
      <c r="FW231" s="16">
        <f t="shared" si="363"/>
        <v>0</v>
      </c>
      <c r="FX231" s="16">
        <f t="shared" si="363"/>
        <v>0</v>
      </c>
      <c r="FY231" s="16">
        <f t="shared" si="363"/>
        <v>0</v>
      </c>
      <c r="FZ231" s="16">
        <f t="shared" si="363"/>
        <v>0</v>
      </c>
      <c r="GA231" s="16">
        <f t="shared" si="363"/>
        <v>0</v>
      </c>
      <c r="GB231" s="16">
        <f t="shared" si="347"/>
        <v>60</v>
      </c>
      <c r="GC231" s="16">
        <f t="shared" si="347"/>
        <v>0</v>
      </c>
      <c r="GD231" s="16">
        <f t="shared" si="347"/>
        <v>0</v>
      </c>
      <c r="GE231" s="16">
        <f t="shared" si="347"/>
        <v>0</v>
      </c>
      <c r="GF231" s="16">
        <f t="shared" si="347"/>
        <v>0</v>
      </c>
      <c r="GG231" s="16">
        <f t="shared" si="347"/>
        <v>0</v>
      </c>
      <c r="GH231" s="16">
        <f t="shared" si="347"/>
        <v>0</v>
      </c>
      <c r="GI231" s="16">
        <f t="shared" si="347"/>
        <v>0</v>
      </c>
      <c r="GJ231" s="16">
        <f t="shared" si="347"/>
        <v>0</v>
      </c>
      <c r="GK231" s="16">
        <f t="shared" si="347"/>
        <v>0</v>
      </c>
      <c r="GL231" s="16">
        <f t="shared" si="347"/>
        <v>0</v>
      </c>
      <c r="GM231" s="16">
        <f t="shared" si="360"/>
        <v>0</v>
      </c>
      <c r="GN231" s="16">
        <f t="shared" si="360"/>
        <v>0</v>
      </c>
      <c r="GO231" s="16">
        <f t="shared" si="360"/>
        <v>0</v>
      </c>
      <c r="GP231" s="16">
        <f t="shared" si="360"/>
        <v>0</v>
      </c>
      <c r="GQ231" s="16">
        <f t="shared" si="360"/>
        <v>0</v>
      </c>
      <c r="GR231" s="16">
        <f t="shared" si="360"/>
        <v>0</v>
      </c>
      <c r="GS231" s="16">
        <f t="shared" si="360"/>
        <v>0</v>
      </c>
      <c r="GT231" s="16">
        <f t="shared" si="360"/>
        <v>0</v>
      </c>
      <c r="GU231" s="16">
        <f t="shared" si="360"/>
        <v>0</v>
      </c>
      <c r="GV231" s="16">
        <f t="shared" si="360"/>
        <v>0</v>
      </c>
      <c r="GW231" s="16">
        <f t="shared" si="360"/>
        <v>0</v>
      </c>
      <c r="GX231" s="16">
        <f t="shared" si="360"/>
        <v>0</v>
      </c>
      <c r="GY231" s="16">
        <f t="shared" si="360"/>
        <v>0</v>
      </c>
      <c r="GZ231" s="16">
        <f t="shared" si="360"/>
        <v>0</v>
      </c>
      <c r="HA231" s="16">
        <f t="shared" si="360"/>
        <v>0</v>
      </c>
      <c r="HB231" s="16">
        <f t="shared" si="360"/>
        <v>0</v>
      </c>
      <c r="HC231" s="16">
        <f t="shared" si="358"/>
        <v>0</v>
      </c>
      <c r="HD231" s="16">
        <f t="shared" si="358"/>
        <v>0</v>
      </c>
      <c r="HE231" s="16">
        <f t="shared" si="358"/>
        <v>0</v>
      </c>
      <c r="HF231" s="16">
        <f t="shared" si="358"/>
        <v>0</v>
      </c>
      <c r="HG231" s="16">
        <f t="shared" si="358"/>
        <v>0</v>
      </c>
      <c r="HH231" s="16">
        <f t="shared" si="358"/>
        <v>0</v>
      </c>
      <c r="HI231" s="16">
        <f t="shared" si="358"/>
        <v>0</v>
      </c>
      <c r="HJ231" s="16">
        <f t="shared" si="364"/>
        <v>0</v>
      </c>
      <c r="HK231" s="16">
        <f t="shared" si="364"/>
        <v>0</v>
      </c>
      <c r="HL231" s="16">
        <f t="shared" si="364"/>
        <v>0</v>
      </c>
      <c r="HM231" s="16">
        <f t="shared" si="364"/>
        <v>0</v>
      </c>
      <c r="HN231" s="16">
        <f t="shared" si="364"/>
        <v>0</v>
      </c>
      <c r="HO231" s="16">
        <f t="shared" si="364"/>
        <v>0</v>
      </c>
      <c r="HP231" s="16">
        <f t="shared" si="364"/>
        <v>0</v>
      </c>
      <c r="HQ231" s="16">
        <f t="shared" si="361"/>
        <v>0</v>
      </c>
      <c r="HR231" s="16">
        <f t="shared" si="361"/>
        <v>0</v>
      </c>
      <c r="HS231" s="16">
        <f t="shared" si="361"/>
        <v>0</v>
      </c>
      <c r="HT231" s="16">
        <f t="shared" si="361"/>
        <v>0</v>
      </c>
      <c r="HU231" s="16">
        <f t="shared" si="361"/>
        <v>0</v>
      </c>
      <c r="HV231" s="16">
        <f t="shared" si="361"/>
        <v>0</v>
      </c>
      <c r="HW231" s="16">
        <f t="shared" si="361"/>
        <v>0</v>
      </c>
      <c r="HX231" s="16">
        <f t="shared" si="361"/>
        <v>0</v>
      </c>
      <c r="HY231" s="16">
        <f t="shared" si="361"/>
        <v>0</v>
      </c>
      <c r="HZ231" s="16">
        <f t="shared" si="361"/>
        <v>0</v>
      </c>
      <c r="IA231" s="16">
        <f t="shared" si="361"/>
        <v>0</v>
      </c>
      <c r="IB231" s="16">
        <f t="shared" si="361"/>
        <v>0</v>
      </c>
      <c r="IC231" s="16">
        <f t="shared" si="361"/>
        <v>0</v>
      </c>
      <c r="ID231" s="16">
        <f t="shared" si="361"/>
        <v>0</v>
      </c>
      <c r="IE231" s="16">
        <f t="shared" si="361"/>
        <v>0</v>
      </c>
      <c r="IF231" s="16">
        <f t="shared" si="356"/>
        <v>0</v>
      </c>
      <c r="IG231" s="16">
        <f t="shared" si="356"/>
        <v>0</v>
      </c>
      <c r="IH231" s="16">
        <f t="shared" si="353"/>
        <v>0</v>
      </c>
      <c r="II231" s="16">
        <f t="shared" si="353"/>
        <v>0</v>
      </c>
      <c r="IJ231" s="16">
        <f t="shared" si="353"/>
        <v>0</v>
      </c>
      <c r="IK231" s="16">
        <f t="shared" si="353"/>
        <v>0</v>
      </c>
      <c r="IL231" s="16">
        <f t="shared" si="353"/>
        <v>0</v>
      </c>
      <c r="IM231" s="16">
        <f t="shared" si="353"/>
        <v>0</v>
      </c>
      <c r="IN231" s="16">
        <f t="shared" si="353"/>
        <v>0</v>
      </c>
      <c r="IO231" s="16">
        <f t="shared" si="353"/>
        <v>0</v>
      </c>
      <c r="IP231" s="16">
        <f t="shared" si="353"/>
        <v>0</v>
      </c>
      <c r="IQ231" s="16">
        <f t="shared" si="353"/>
        <v>0</v>
      </c>
      <c r="IR231" s="16">
        <f t="shared" si="353"/>
        <v>0</v>
      </c>
      <c r="IS231" s="16">
        <f t="shared" si="354"/>
        <v>0</v>
      </c>
      <c r="IT231" s="16">
        <f t="shared" si="354"/>
        <v>0</v>
      </c>
      <c r="IU231" s="16">
        <f t="shared" si="354"/>
        <v>0</v>
      </c>
      <c r="IV231" s="16">
        <f t="shared" si="354"/>
        <v>0</v>
      </c>
      <c r="IW231" s="16">
        <f t="shared" si="354"/>
        <v>0</v>
      </c>
      <c r="IX231" s="16">
        <f t="shared" si="354"/>
        <v>0</v>
      </c>
      <c r="IY231" s="16">
        <f t="shared" si="354"/>
        <v>0</v>
      </c>
      <c r="IZ231" s="16">
        <f t="shared" si="354"/>
        <v>0</v>
      </c>
      <c r="JA231" s="16">
        <f t="shared" si="354"/>
        <v>0</v>
      </c>
      <c r="JB231" s="16">
        <f t="shared" si="354"/>
        <v>0</v>
      </c>
      <c r="JC231" s="16">
        <f t="shared" si="354"/>
        <v>0</v>
      </c>
      <c r="JD231" s="16">
        <f t="shared" si="354"/>
        <v>0</v>
      </c>
      <c r="JE231" s="16">
        <f t="shared" si="354"/>
        <v>0</v>
      </c>
      <c r="JF231" s="16">
        <f t="shared" si="354"/>
        <v>0</v>
      </c>
      <c r="JG231" s="16">
        <f t="shared" si="354"/>
        <v>0</v>
      </c>
      <c r="JH231" s="16">
        <f t="shared" si="354"/>
        <v>0</v>
      </c>
      <c r="JI231" s="16">
        <f t="shared" si="354"/>
        <v>0</v>
      </c>
      <c r="JJ231" s="16">
        <f t="shared" si="354"/>
        <v>0</v>
      </c>
      <c r="JK231" s="16">
        <f t="shared" si="354"/>
        <v>0</v>
      </c>
      <c r="JN231" s="16">
        <f t="shared" si="365"/>
        <v>0</v>
      </c>
      <c r="JO231" s="16">
        <f t="shared" si="365"/>
        <v>0</v>
      </c>
      <c r="JP231" s="16">
        <f t="shared" si="365"/>
        <v>0</v>
      </c>
      <c r="JQ231" s="16">
        <f t="shared" si="365"/>
        <v>0</v>
      </c>
      <c r="JR231" s="16">
        <f t="shared" si="365"/>
        <v>0</v>
      </c>
      <c r="JS231" s="16">
        <f t="shared" si="365"/>
        <v>1</v>
      </c>
      <c r="JT231" s="16">
        <f t="shared" si="365"/>
        <v>0</v>
      </c>
      <c r="JU231" s="16">
        <f t="shared" si="365"/>
        <v>0</v>
      </c>
      <c r="JV231" s="16">
        <f t="shared" si="365"/>
        <v>0</v>
      </c>
      <c r="JW231" s="16">
        <f t="shared" si="365"/>
        <v>0</v>
      </c>
      <c r="JX231" s="16">
        <f t="shared" si="365"/>
        <v>0</v>
      </c>
      <c r="JY231" s="16">
        <f t="shared" si="365"/>
        <v>0</v>
      </c>
      <c r="JZ231" s="16">
        <f t="shared" si="365"/>
        <v>0</v>
      </c>
      <c r="KA231" s="16">
        <f t="shared" si="365"/>
        <v>0</v>
      </c>
      <c r="KB231" s="16">
        <f t="shared" si="365"/>
        <v>0</v>
      </c>
      <c r="KC231" s="16">
        <f t="shared" si="365"/>
        <v>0</v>
      </c>
      <c r="KD231" s="16">
        <f t="shared" si="348"/>
        <v>0</v>
      </c>
      <c r="KE231" s="16">
        <f t="shared" si="348"/>
        <v>0</v>
      </c>
      <c r="KF231" s="16">
        <f t="shared" si="348"/>
        <v>0</v>
      </c>
      <c r="KG231" s="16">
        <f t="shared" si="348"/>
        <v>0</v>
      </c>
      <c r="KH231" s="16">
        <f t="shared" si="348"/>
        <v>0</v>
      </c>
      <c r="KI231" s="16">
        <f t="shared" si="348"/>
        <v>0</v>
      </c>
      <c r="KJ231" s="16">
        <f t="shared" si="348"/>
        <v>0</v>
      </c>
      <c r="KK231" s="16">
        <f t="shared" si="366"/>
        <v>0</v>
      </c>
      <c r="KL231" s="16">
        <f t="shared" si="366"/>
        <v>0</v>
      </c>
      <c r="KM231" s="16">
        <f t="shared" si="366"/>
        <v>0</v>
      </c>
      <c r="KN231" s="16">
        <f t="shared" si="366"/>
        <v>0</v>
      </c>
      <c r="KO231" s="16">
        <f t="shared" si="366"/>
        <v>0</v>
      </c>
      <c r="KP231" s="16">
        <f t="shared" si="366"/>
        <v>0</v>
      </c>
      <c r="KQ231" s="16">
        <f t="shared" si="366"/>
        <v>0</v>
      </c>
      <c r="KR231" s="16">
        <f t="shared" si="366"/>
        <v>0</v>
      </c>
      <c r="KS231" s="16">
        <f t="shared" si="366"/>
        <v>0</v>
      </c>
      <c r="KT231" s="16">
        <f t="shared" si="366"/>
        <v>0</v>
      </c>
      <c r="KU231" s="16">
        <f t="shared" si="366"/>
        <v>0</v>
      </c>
      <c r="KV231" s="16">
        <f t="shared" si="366"/>
        <v>0</v>
      </c>
      <c r="KW231" s="16">
        <f t="shared" si="366"/>
        <v>0</v>
      </c>
      <c r="KX231" s="16">
        <f t="shared" si="366"/>
        <v>0</v>
      </c>
    </row>
    <row r="232" spans="1:310">
      <c r="A232" s="2" t="s">
        <v>139</v>
      </c>
      <c r="B232" s="2" t="s">
        <v>17</v>
      </c>
      <c r="C232" s="2">
        <v>1</v>
      </c>
      <c r="D232" s="3">
        <v>60</v>
      </c>
      <c r="E232" s="3">
        <v>60</v>
      </c>
      <c r="F232" s="3">
        <f t="shared" si="324"/>
        <v>0</v>
      </c>
      <c r="G232" s="4"/>
      <c r="J232" s="2">
        <v>232</v>
      </c>
      <c r="K232" s="5"/>
      <c r="L232" s="5"/>
      <c r="M232" s="3"/>
      <c r="T232" s="16">
        <f t="shared" si="368"/>
        <v>0</v>
      </c>
      <c r="U232" s="16">
        <f t="shared" si="368"/>
        <v>0</v>
      </c>
      <c r="V232" s="16">
        <f t="shared" si="368"/>
        <v>0</v>
      </c>
      <c r="W232" s="16">
        <f t="shared" si="368"/>
        <v>0</v>
      </c>
      <c r="X232" s="16">
        <f t="shared" si="368"/>
        <v>0</v>
      </c>
      <c r="Y232" s="16">
        <f t="shared" si="368"/>
        <v>0</v>
      </c>
      <c r="Z232" s="16">
        <f t="shared" si="368"/>
        <v>0</v>
      </c>
      <c r="AA232" s="16">
        <f t="shared" si="368"/>
        <v>0</v>
      </c>
      <c r="AB232" s="16">
        <f t="shared" si="368"/>
        <v>0</v>
      </c>
      <c r="AC232" s="16">
        <f t="shared" si="368"/>
        <v>0</v>
      </c>
      <c r="AD232" s="16">
        <f t="shared" si="368"/>
        <v>0</v>
      </c>
      <c r="AE232" s="16">
        <f t="shared" si="368"/>
        <v>0</v>
      </c>
      <c r="AF232" s="16">
        <f t="shared" si="368"/>
        <v>0</v>
      </c>
      <c r="AG232" s="16">
        <f t="shared" si="368"/>
        <v>0</v>
      </c>
      <c r="AH232" s="16">
        <f t="shared" si="368"/>
        <v>0</v>
      </c>
      <c r="AI232" s="16">
        <f t="shared" si="368"/>
        <v>0</v>
      </c>
      <c r="AJ232" s="16">
        <f t="shared" si="357"/>
        <v>0</v>
      </c>
      <c r="AK232" s="16">
        <f t="shared" si="357"/>
        <v>0</v>
      </c>
      <c r="AL232" s="16">
        <f t="shared" si="357"/>
        <v>0</v>
      </c>
      <c r="AM232" s="16">
        <f t="shared" si="357"/>
        <v>0</v>
      </c>
      <c r="AN232" s="16">
        <f t="shared" si="357"/>
        <v>0</v>
      </c>
      <c r="AO232" s="16">
        <f t="shared" si="357"/>
        <v>0</v>
      </c>
      <c r="AP232" s="16">
        <f t="shared" si="357"/>
        <v>0</v>
      </c>
      <c r="AQ232" s="16">
        <f t="shared" si="357"/>
        <v>0</v>
      </c>
      <c r="AR232" s="16">
        <f t="shared" si="357"/>
        <v>0</v>
      </c>
      <c r="AS232" s="16">
        <f t="shared" si="357"/>
        <v>0</v>
      </c>
      <c r="AT232" s="16">
        <f t="shared" si="357"/>
        <v>0</v>
      </c>
      <c r="AU232" s="16">
        <f t="shared" si="357"/>
        <v>0</v>
      </c>
      <c r="AV232" s="16">
        <f t="shared" si="357"/>
        <v>0</v>
      </c>
      <c r="AW232" s="16">
        <f t="shared" si="357"/>
        <v>0</v>
      </c>
      <c r="AX232" s="16">
        <f t="shared" si="357"/>
        <v>0</v>
      </c>
      <c r="AY232" s="16">
        <f t="shared" si="357"/>
        <v>0</v>
      </c>
      <c r="AZ232" s="16">
        <f t="shared" si="355"/>
        <v>0</v>
      </c>
      <c r="BA232" s="16">
        <f t="shared" si="355"/>
        <v>0</v>
      </c>
      <c r="BB232" s="16">
        <f t="shared" si="355"/>
        <v>0</v>
      </c>
      <c r="BC232" s="16">
        <f t="shared" si="355"/>
        <v>0</v>
      </c>
      <c r="BD232" s="16">
        <f t="shared" si="355"/>
        <v>0</v>
      </c>
      <c r="BE232" s="16">
        <f t="shared" si="355"/>
        <v>0</v>
      </c>
      <c r="BF232" s="16">
        <f t="shared" si="355"/>
        <v>0</v>
      </c>
      <c r="BG232" s="16">
        <f t="shared" si="355"/>
        <v>0</v>
      </c>
      <c r="BH232" s="16">
        <f t="shared" si="355"/>
        <v>0</v>
      </c>
      <c r="BI232" s="16">
        <f t="shared" si="355"/>
        <v>0</v>
      </c>
      <c r="BJ232" s="16">
        <f t="shared" si="355"/>
        <v>0</v>
      </c>
      <c r="BK232" s="16">
        <f t="shared" si="355"/>
        <v>0</v>
      </c>
      <c r="BL232" s="16">
        <f t="shared" si="355"/>
        <v>0</v>
      </c>
      <c r="BM232" s="16">
        <f t="shared" si="355"/>
        <v>0</v>
      </c>
      <c r="BN232" s="16">
        <f t="shared" si="352"/>
        <v>0</v>
      </c>
      <c r="BO232" s="16">
        <f t="shared" si="352"/>
        <v>0</v>
      </c>
      <c r="BP232" s="16">
        <f t="shared" si="352"/>
        <v>0</v>
      </c>
      <c r="BQ232" s="16">
        <f t="shared" si="352"/>
        <v>0</v>
      </c>
      <c r="BR232" s="16">
        <f t="shared" si="352"/>
        <v>0</v>
      </c>
      <c r="BS232" s="16">
        <f t="shared" si="352"/>
        <v>0</v>
      </c>
      <c r="BT232" s="16">
        <f t="shared" si="352"/>
        <v>0</v>
      </c>
      <c r="BU232" s="16">
        <f t="shared" si="352"/>
        <v>0</v>
      </c>
      <c r="BV232" s="16">
        <f t="shared" si="352"/>
        <v>0</v>
      </c>
      <c r="BW232" s="16">
        <f t="shared" si="352"/>
        <v>0</v>
      </c>
      <c r="BX232" s="16">
        <f t="shared" si="352"/>
        <v>0</v>
      </c>
      <c r="BY232" s="16">
        <f t="shared" si="352"/>
        <v>0</v>
      </c>
      <c r="BZ232" s="16">
        <f t="shared" si="352"/>
        <v>0</v>
      </c>
      <c r="CA232" s="16">
        <f t="shared" si="352"/>
        <v>0</v>
      </c>
      <c r="CB232" s="16">
        <f t="shared" si="352"/>
        <v>0</v>
      </c>
      <c r="CC232" s="16">
        <f t="shared" si="342"/>
        <v>0</v>
      </c>
      <c r="CD232" s="16">
        <f t="shared" si="342"/>
        <v>0</v>
      </c>
      <c r="CE232" s="16">
        <f t="shared" si="342"/>
        <v>0</v>
      </c>
      <c r="CF232" s="16">
        <f t="shared" si="338"/>
        <v>0</v>
      </c>
      <c r="CG232" s="16">
        <f t="shared" si="338"/>
        <v>0</v>
      </c>
      <c r="CH232" s="16">
        <f t="shared" si="362"/>
        <v>0</v>
      </c>
      <c r="CI232" s="16">
        <f t="shared" si="362"/>
        <v>0</v>
      </c>
      <c r="CJ232" s="16">
        <f t="shared" si="362"/>
        <v>0</v>
      </c>
      <c r="CK232" s="16">
        <f t="shared" si="362"/>
        <v>0</v>
      </c>
      <c r="CL232" s="16">
        <f t="shared" si="362"/>
        <v>0</v>
      </c>
      <c r="CM232" s="16">
        <f t="shared" si="362"/>
        <v>0</v>
      </c>
      <c r="CN232" s="16">
        <f t="shared" si="362"/>
        <v>0</v>
      </c>
      <c r="CO232" s="16">
        <f t="shared" si="362"/>
        <v>0</v>
      </c>
      <c r="CP232" s="16">
        <f t="shared" si="362"/>
        <v>0</v>
      </c>
      <c r="CQ232" s="16">
        <f t="shared" si="362"/>
        <v>0</v>
      </c>
      <c r="CR232" s="16">
        <f t="shared" si="362"/>
        <v>0</v>
      </c>
      <c r="CS232" s="16">
        <f t="shared" si="362"/>
        <v>0</v>
      </c>
      <c r="CT232" s="16">
        <f t="shared" si="362"/>
        <v>0</v>
      </c>
      <c r="CU232" s="16">
        <f t="shared" si="362"/>
        <v>0</v>
      </c>
      <c r="CV232" s="16">
        <f t="shared" si="362"/>
        <v>0</v>
      </c>
      <c r="CW232" s="16">
        <f t="shared" si="362"/>
        <v>0</v>
      </c>
      <c r="CX232" s="16">
        <f t="shared" si="359"/>
        <v>0</v>
      </c>
      <c r="CY232" s="16">
        <f t="shared" si="359"/>
        <v>0</v>
      </c>
      <c r="CZ232" s="16">
        <f t="shared" si="359"/>
        <v>0</v>
      </c>
      <c r="DA232" s="16">
        <f t="shared" si="359"/>
        <v>0</v>
      </c>
      <c r="DB232" s="16">
        <f t="shared" si="359"/>
        <v>0</v>
      </c>
      <c r="DC232" s="16">
        <f t="shared" si="359"/>
        <v>0</v>
      </c>
      <c r="DD232" s="16">
        <f t="shared" si="359"/>
        <v>0</v>
      </c>
      <c r="DE232" s="16">
        <f t="shared" si="359"/>
        <v>0</v>
      </c>
      <c r="DF232" s="16">
        <f t="shared" si="359"/>
        <v>0</v>
      </c>
      <c r="DG232" s="16">
        <f t="shared" si="359"/>
        <v>0</v>
      </c>
      <c r="DH232" s="16">
        <f t="shared" si="359"/>
        <v>0</v>
      </c>
      <c r="DI232" s="16">
        <f t="shared" si="359"/>
        <v>0</v>
      </c>
      <c r="DJ232" s="16">
        <f t="shared" si="359"/>
        <v>0</v>
      </c>
      <c r="DK232" s="16">
        <f t="shared" si="359"/>
        <v>60</v>
      </c>
      <c r="DL232" s="16">
        <f t="shared" si="369"/>
        <v>0</v>
      </c>
      <c r="DM232" s="16">
        <f t="shared" si="369"/>
        <v>0</v>
      </c>
      <c r="DN232" s="16">
        <f t="shared" si="369"/>
        <v>0</v>
      </c>
      <c r="DO232" s="16">
        <f t="shared" si="369"/>
        <v>0</v>
      </c>
      <c r="DP232" s="16">
        <f t="shared" si="369"/>
        <v>0</v>
      </c>
      <c r="DQ232" s="16">
        <f t="shared" si="369"/>
        <v>0</v>
      </c>
      <c r="DR232" s="16">
        <f t="shared" si="369"/>
        <v>0</v>
      </c>
      <c r="DS232" s="16">
        <f t="shared" si="369"/>
        <v>0</v>
      </c>
      <c r="DT232" s="16">
        <f t="shared" si="369"/>
        <v>0</v>
      </c>
      <c r="DU232" s="16">
        <f t="shared" si="369"/>
        <v>0</v>
      </c>
      <c r="DV232" s="16">
        <f t="shared" si="349"/>
        <v>0</v>
      </c>
      <c r="DW232" s="16">
        <f t="shared" si="349"/>
        <v>0</v>
      </c>
      <c r="DX232" s="16">
        <f t="shared" si="349"/>
        <v>0</v>
      </c>
      <c r="DY232" s="16">
        <f t="shared" si="349"/>
        <v>0</v>
      </c>
      <c r="DZ232" s="16">
        <f t="shared" si="349"/>
        <v>0</v>
      </c>
      <c r="EA232" s="16">
        <f t="shared" si="349"/>
        <v>0</v>
      </c>
      <c r="EB232" s="16">
        <f t="shared" si="349"/>
        <v>0</v>
      </c>
      <c r="EC232" s="16">
        <f t="shared" si="349"/>
        <v>0</v>
      </c>
      <c r="ED232" s="16">
        <f t="shared" si="349"/>
        <v>0</v>
      </c>
      <c r="EE232" s="16">
        <f t="shared" si="349"/>
        <v>0</v>
      </c>
      <c r="EF232" s="16">
        <f t="shared" si="349"/>
        <v>0</v>
      </c>
      <c r="EG232" s="16">
        <f t="shared" si="349"/>
        <v>0</v>
      </c>
      <c r="EH232" s="16">
        <f t="shared" si="349"/>
        <v>0</v>
      </c>
      <c r="EI232" s="16">
        <f t="shared" si="349"/>
        <v>0</v>
      </c>
      <c r="EJ232" s="16">
        <f t="shared" si="349"/>
        <v>0</v>
      </c>
      <c r="EK232" s="16">
        <f t="shared" si="349"/>
        <v>0</v>
      </c>
      <c r="EL232" s="16">
        <f t="shared" si="349"/>
        <v>0</v>
      </c>
      <c r="EM232" s="16">
        <f t="shared" si="349"/>
        <v>0</v>
      </c>
      <c r="EN232" s="16">
        <f t="shared" si="349"/>
        <v>0</v>
      </c>
      <c r="EQ232" s="16">
        <f t="shared" si="350"/>
        <v>0</v>
      </c>
      <c r="ER232" s="16">
        <f t="shared" si="350"/>
        <v>0</v>
      </c>
      <c r="ES232" s="16">
        <f t="shared" si="350"/>
        <v>0</v>
      </c>
      <c r="ET232" s="16">
        <f t="shared" si="350"/>
        <v>0</v>
      </c>
      <c r="EU232" s="16">
        <f t="shared" si="350"/>
        <v>0</v>
      </c>
      <c r="EV232" s="16">
        <f t="shared" si="350"/>
        <v>0</v>
      </c>
      <c r="EW232" s="16">
        <f t="shared" si="350"/>
        <v>0</v>
      </c>
      <c r="EX232" s="16">
        <f t="shared" si="350"/>
        <v>0</v>
      </c>
      <c r="EY232" s="16">
        <f t="shared" si="350"/>
        <v>0</v>
      </c>
      <c r="EZ232" s="16">
        <f t="shared" si="350"/>
        <v>0</v>
      </c>
      <c r="FA232" s="16">
        <f t="shared" si="350"/>
        <v>0</v>
      </c>
      <c r="FB232" s="16">
        <f t="shared" si="350"/>
        <v>0</v>
      </c>
      <c r="FC232" s="16">
        <f t="shared" si="350"/>
        <v>0</v>
      </c>
      <c r="FD232" s="16">
        <f t="shared" si="350"/>
        <v>0</v>
      </c>
      <c r="FE232" s="16">
        <f t="shared" si="350"/>
        <v>0</v>
      </c>
      <c r="FF232" s="16">
        <f t="shared" si="350"/>
        <v>0</v>
      </c>
      <c r="FG232" s="16">
        <f t="shared" si="367"/>
        <v>0</v>
      </c>
      <c r="FH232" s="16">
        <f t="shared" si="367"/>
        <v>0</v>
      </c>
      <c r="FI232" s="16">
        <f t="shared" si="367"/>
        <v>0</v>
      </c>
      <c r="FJ232" s="16">
        <f t="shared" si="367"/>
        <v>0</v>
      </c>
      <c r="FK232" s="16">
        <f t="shared" si="367"/>
        <v>0</v>
      </c>
      <c r="FL232" s="16">
        <f t="shared" si="367"/>
        <v>0</v>
      </c>
      <c r="FM232" s="16">
        <f t="shared" si="367"/>
        <v>0</v>
      </c>
      <c r="FN232" s="16">
        <f t="shared" si="367"/>
        <v>0</v>
      </c>
      <c r="FO232" s="16">
        <f t="shared" si="367"/>
        <v>0</v>
      </c>
      <c r="FP232" s="16">
        <f t="shared" si="367"/>
        <v>0</v>
      </c>
      <c r="FQ232" s="16">
        <f t="shared" si="367"/>
        <v>0</v>
      </c>
      <c r="FR232" s="16">
        <f t="shared" si="367"/>
        <v>0</v>
      </c>
      <c r="FS232" s="16">
        <f t="shared" si="367"/>
        <v>0</v>
      </c>
      <c r="FT232" s="16">
        <f t="shared" si="367"/>
        <v>0</v>
      </c>
      <c r="FU232" s="16">
        <f t="shared" si="367"/>
        <v>0</v>
      </c>
      <c r="FV232" s="16">
        <f t="shared" si="363"/>
        <v>0</v>
      </c>
      <c r="FW232" s="16">
        <f t="shared" si="363"/>
        <v>0</v>
      </c>
      <c r="FX232" s="16">
        <f t="shared" si="363"/>
        <v>0</v>
      </c>
      <c r="FY232" s="16">
        <f t="shared" si="363"/>
        <v>0</v>
      </c>
      <c r="FZ232" s="16">
        <f t="shared" si="363"/>
        <v>0</v>
      </c>
      <c r="GA232" s="16">
        <f t="shared" si="363"/>
        <v>0</v>
      </c>
      <c r="GB232" s="16">
        <f t="shared" si="347"/>
        <v>0</v>
      </c>
      <c r="GC232" s="16">
        <f t="shared" si="347"/>
        <v>0</v>
      </c>
      <c r="GD232" s="16">
        <f t="shared" si="347"/>
        <v>0</v>
      </c>
      <c r="GE232" s="16">
        <f t="shared" si="347"/>
        <v>0</v>
      </c>
      <c r="GF232" s="16">
        <f t="shared" si="347"/>
        <v>0</v>
      </c>
      <c r="GG232" s="16">
        <f t="shared" si="347"/>
        <v>0</v>
      </c>
      <c r="GH232" s="16">
        <f t="shared" si="347"/>
        <v>0</v>
      </c>
      <c r="GI232" s="16">
        <f t="shared" si="347"/>
        <v>0</v>
      </c>
      <c r="GJ232" s="16">
        <f t="shared" si="347"/>
        <v>0</v>
      </c>
      <c r="GK232" s="16">
        <f t="shared" si="347"/>
        <v>0</v>
      </c>
      <c r="GL232" s="16">
        <f t="shared" si="347"/>
        <v>0</v>
      </c>
      <c r="GM232" s="16">
        <f t="shared" si="360"/>
        <v>0</v>
      </c>
      <c r="GN232" s="16">
        <f t="shared" si="360"/>
        <v>0</v>
      </c>
      <c r="GO232" s="16">
        <f t="shared" si="360"/>
        <v>0</v>
      </c>
      <c r="GP232" s="16">
        <f t="shared" si="360"/>
        <v>0</v>
      </c>
      <c r="GQ232" s="16">
        <f t="shared" si="360"/>
        <v>0</v>
      </c>
      <c r="GR232" s="16">
        <f t="shared" si="360"/>
        <v>0</v>
      </c>
      <c r="GS232" s="16">
        <f t="shared" si="360"/>
        <v>0</v>
      </c>
      <c r="GT232" s="16">
        <f t="shared" si="360"/>
        <v>0</v>
      </c>
      <c r="GU232" s="16">
        <f t="shared" si="360"/>
        <v>0</v>
      </c>
      <c r="GV232" s="16">
        <f t="shared" si="360"/>
        <v>0</v>
      </c>
      <c r="GW232" s="16">
        <f t="shared" si="360"/>
        <v>0</v>
      </c>
      <c r="GX232" s="16">
        <f t="shared" si="360"/>
        <v>0</v>
      </c>
      <c r="GY232" s="16">
        <f t="shared" si="360"/>
        <v>0</v>
      </c>
      <c r="GZ232" s="16">
        <f t="shared" si="360"/>
        <v>0</v>
      </c>
      <c r="HA232" s="16">
        <f t="shared" si="360"/>
        <v>0</v>
      </c>
      <c r="HB232" s="16">
        <f t="shared" si="360"/>
        <v>0</v>
      </c>
      <c r="HC232" s="16">
        <f t="shared" si="358"/>
        <v>0</v>
      </c>
      <c r="HD232" s="16">
        <f t="shared" si="358"/>
        <v>0</v>
      </c>
      <c r="HE232" s="16">
        <f t="shared" si="358"/>
        <v>0</v>
      </c>
      <c r="HF232" s="16">
        <f t="shared" si="358"/>
        <v>0</v>
      </c>
      <c r="HG232" s="16">
        <f t="shared" si="358"/>
        <v>0</v>
      </c>
      <c r="HH232" s="16">
        <f t="shared" si="358"/>
        <v>0</v>
      </c>
      <c r="HI232" s="16">
        <f t="shared" si="358"/>
        <v>0</v>
      </c>
      <c r="HJ232" s="16">
        <f t="shared" si="364"/>
        <v>0</v>
      </c>
      <c r="HK232" s="16">
        <f t="shared" si="364"/>
        <v>0</v>
      </c>
      <c r="HL232" s="16">
        <f t="shared" si="364"/>
        <v>0</v>
      </c>
      <c r="HM232" s="16">
        <f t="shared" si="364"/>
        <v>0</v>
      </c>
      <c r="HN232" s="16">
        <f t="shared" si="364"/>
        <v>0</v>
      </c>
      <c r="HO232" s="16">
        <f t="shared" si="364"/>
        <v>0</v>
      </c>
      <c r="HP232" s="16">
        <f t="shared" si="364"/>
        <v>0</v>
      </c>
      <c r="HQ232" s="16">
        <f t="shared" si="361"/>
        <v>0</v>
      </c>
      <c r="HR232" s="16">
        <f t="shared" si="361"/>
        <v>0</v>
      </c>
      <c r="HS232" s="16">
        <f t="shared" si="361"/>
        <v>0</v>
      </c>
      <c r="HT232" s="16">
        <f t="shared" si="361"/>
        <v>0</v>
      </c>
      <c r="HU232" s="16">
        <f t="shared" si="361"/>
        <v>0</v>
      </c>
      <c r="HV232" s="16">
        <f t="shared" si="361"/>
        <v>0</v>
      </c>
      <c r="HW232" s="16">
        <f t="shared" si="361"/>
        <v>0</v>
      </c>
      <c r="HX232" s="16">
        <f t="shared" si="361"/>
        <v>0</v>
      </c>
      <c r="HY232" s="16">
        <f t="shared" si="361"/>
        <v>0</v>
      </c>
      <c r="HZ232" s="16">
        <f t="shared" si="361"/>
        <v>0</v>
      </c>
      <c r="IA232" s="16">
        <f t="shared" si="361"/>
        <v>0</v>
      </c>
      <c r="IB232" s="16">
        <f t="shared" si="361"/>
        <v>0</v>
      </c>
      <c r="IC232" s="16">
        <f t="shared" si="361"/>
        <v>0</v>
      </c>
      <c r="ID232" s="16">
        <f t="shared" si="361"/>
        <v>0</v>
      </c>
      <c r="IE232" s="16">
        <f t="shared" si="361"/>
        <v>0</v>
      </c>
      <c r="IF232" s="16">
        <f t="shared" si="356"/>
        <v>0</v>
      </c>
      <c r="IG232" s="16">
        <f t="shared" si="356"/>
        <v>0</v>
      </c>
      <c r="IH232" s="16">
        <f t="shared" si="353"/>
        <v>60</v>
      </c>
      <c r="II232" s="16">
        <f t="shared" si="353"/>
        <v>0</v>
      </c>
      <c r="IJ232" s="16">
        <f t="shared" si="353"/>
        <v>0</v>
      </c>
      <c r="IK232" s="16">
        <f t="shared" si="353"/>
        <v>0</v>
      </c>
      <c r="IL232" s="16">
        <f t="shared" si="353"/>
        <v>0</v>
      </c>
      <c r="IM232" s="16">
        <f t="shared" si="353"/>
        <v>0</v>
      </c>
      <c r="IN232" s="16">
        <f t="shared" si="353"/>
        <v>0</v>
      </c>
      <c r="IO232" s="16">
        <f t="shared" si="353"/>
        <v>0</v>
      </c>
      <c r="IP232" s="16">
        <f t="shared" si="353"/>
        <v>0</v>
      </c>
      <c r="IQ232" s="16">
        <f t="shared" si="353"/>
        <v>0</v>
      </c>
      <c r="IR232" s="16">
        <f t="shared" si="353"/>
        <v>0</v>
      </c>
      <c r="IS232" s="16">
        <f t="shared" si="354"/>
        <v>0</v>
      </c>
      <c r="IT232" s="16">
        <f t="shared" si="354"/>
        <v>0</v>
      </c>
      <c r="IU232" s="16">
        <f t="shared" si="354"/>
        <v>0</v>
      </c>
      <c r="IV232" s="16">
        <f t="shared" si="354"/>
        <v>0</v>
      </c>
      <c r="IW232" s="16">
        <f t="shared" si="354"/>
        <v>0</v>
      </c>
      <c r="IX232" s="16">
        <f t="shared" si="354"/>
        <v>0</v>
      </c>
      <c r="IY232" s="16">
        <f t="shared" si="354"/>
        <v>0</v>
      </c>
      <c r="IZ232" s="16">
        <f t="shared" si="354"/>
        <v>0</v>
      </c>
      <c r="JA232" s="16">
        <f t="shared" si="354"/>
        <v>0</v>
      </c>
      <c r="JB232" s="16">
        <f t="shared" si="354"/>
        <v>0</v>
      </c>
      <c r="JC232" s="16">
        <f t="shared" si="354"/>
        <v>0</v>
      </c>
      <c r="JD232" s="16">
        <f t="shared" si="354"/>
        <v>0</v>
      </c>
      <c r="JE232" s="16">
        <f t="shared" si="354"/>
        <v>0</v>
      </c>
      <c r="JF232" s="16">
        <f t="shared" si="354"/>
        <v>0</v>
      </c>
      <c r="JG232" s="16">
        <f t="shared" si="354"/>
        <v>0</v>
      </c>
      <c r="JH232" s="16">
        <f t="shared" si="354"/>
        <v>0</v>
      </c>
      <c r="JI232" s="16">
        <f t="shared" si="354"/>
        <v>0</v>
      </c>
      <c r="JJ232" s="16">
        <f t="shared" si="354"/>
        <v>0</v>
      </c>
      <c r="JK232" s="16">
        <f t="shared" si="354"/>
        <v>0</v>
      </c>
      <c r="JN232" s="16">
        <f t="shared" si="365"/>
        <v>0</v>
      </c>
      <c r="JO232" s="16">
        <f t="shared" si="365"/>
        <v>0</v>
      </c>
      <c r="JP232" s="16">
        <f t="shared" si="365"/>
        <v>0</v>
      </c>
      <c r="JQ232" s="16">
        <f t="shared" si="365"/>
        <v>0</v>
      </c>
      <c r="JR232" s="16">
        <f t="shared" si="365"/>
        <v>0</v>
      </c>
      <c r="JS232" s="16">
        <f t="shared" si="365"/>
        <v>1</v>
      </c>
      <c r="JT232" s="16">
        <f t="shared" si="365"/>
        <v>0</v>
      </c>
      <c r="JU232" s="16">
        <f t="shared" si="365"/>
        <v>0</v>
      </c>
      <c r="JV232" s="16">
        <f t="shared" si="365"/>
        <v>0</v>
      </c>
      <c r="JW232" s="16">
        <f t="shared" si="365"/>
        <v>0</v>
      </c>
      <c r="JX232" s="16">
        <f t="shared" si="365"/>
        <v>0</v>
      </c>
      <c r="JY232" s="16">
        <f t="shared" si="365"/>
        <v>0</v>
      </c>
      <c r="JZ232" s="16">
        <f t="shared" si="365"/>
        <v>0</v>
      </c>
      <c r="KA232" s="16">
        <f t="shared" si="365"/>
        <v>0</v>
      </c>
      <c r="KB232" s="16">
        <f t="shared" si="365"/>
        <v>0</v>
      </c>
      <c r="KC232" s="16">
        <f t="shared" si="365"/>
        <v>0</v>
      </c>
      <c r="KD232" s="16">
        <f t="shared" si="348"/>
        <v>0</v>
      </c>
      <c r="KE232" s="16">
        <f t="shared" si="348"/>
        <v>0</v>
      </c>
      <c r="KF232" s="16">
        <f t="shared" si="348"/>
        <v>0</v>
      </c>
      <c r="KG232" s="16">
        <f t="shared" si="348"/>
        <v>0</v>
      </c>
      <c r="KH232" s="16">
        <f t="shared" si="348"/>
        <v>0</v>
      </c>
      <c r="KI232" s="16">
        <f t="shared" si="348"/>
        <v>0</v>
      </c>
      <c r="KJ232" s="16">
        <f t="shared" si="348"/>
        <v>0</v>
      </c>
      <c r="KK232" s="16">
        <f t="shared" si="366"/>
        <v>0</v>
      </c>
      <c r="KL232" s="16">
        <f t="shared" si="366"/>
        <v>0</v>
      </c>
      <c r="KM232" s="16">
        <f t="shared" si="366"/>
        <v>0</v>
      </c>
      <c r="KN232" s="16">
        <f t="shared" si="366"/>
        <v>0</v>
      </c>
      <c r="KO232" s="16">
        <f t="shared" si="366"/>
        <v>0</v>
      </c>
      <c r="KP232" s="16">
        <f t="shared" si="366"/>
        <v>0</v>
      </c>
      <c r="KQ232" s="16">
        <f t="shared" si="366"/>
        <v>0</v>
      </c>
      <c r="KR232" s="16">
        <f t="shared" si="366"/>
        <v>0</v>
      </c>
      <c r="KS232" s="16">
        <f t="shared" si="366"/>
        <v>0</v>
      </c>
      <c r="KT232" s="16">
        <f t="shared" si="366"/>
        <v>0</v>
      </c>
      <c r="KU232" s="16">
        <f t="shared" si="366"/>
        <v>0</v>
      </c>
      <c r="KV232" s="16">
        <f t="shared" si="366"/>
        <v>0</v>
      </c>
      <c r="KW232" s="16">
        <f t="shared" si="366"/>
        <v>0</v>
      </c>
      <c r="KX232" s="16">
        <f t="shared" si="366"/>
        <v>0</v>
      </c>
    </row>
    <row r="233" spans="1:310">
      <c r="A233" s="2" t="s">
        <v>34</v>
      </c>
      <c r="B233" s="2" t="s">
        <v>15</v>
      </c>
      <c r="C233" s="2">
        <v>1</v>
      </c>
      <c r="D233" s="3">
        <v>60</v>
      </c>
      <c r="E233" s="3">
        <v>60</v>
      </c>
      <c r="F233" s="3">
        <f t="shared" si="324"/>
        <v>0</v>
      </c>
      <c r="G233" s="4"/>
      <c r="J233" s="2">
        <v>233</v>
      </c>
      <c r="K233" s="5"/>
      <c r="L233" s="5"/>
      <c r="M233" s="3"/>
      <c r="T233" s="16">
        <f t="shared" si="368"/>
        <v>0</v>
      </c>
      <c r="U233" s="16">
        <f t="shared" si="368"/>
        <v>0</v>
      </c>
      <c r="V233" s="16">
        <f t="shared" si="368"/>
        <v>0</v>
      </c>
      <c r="W233" s="16">
        <f t="shared" si="368"/>
        <v>0</v>
      </c>
      <c r="X233" s="16">
        <f t="shared" si="368"/>
        <v>0</v>
      </c>
      <c r="Y233" s="16">
        <f t="shared" si="368"/>
        <v>0</v>
      </c>
      <c r="Z233" s="16">
        <f t="shared" si="368"/>
        <v>0</v>
      </c>
      <c r="AA233" s="16">
        <f t="shared" si="368"/>
        <v>0</v>
      </c>
      <c r="AB233" s="16">
        <f t="shared" si="368"/>
        <v>0</v>
      </c>
      <c r="AC233" s="16">
        <f t="shared" si="368"/>
        <v>0</v>
      </c>
      <c r="AD233" s="16">
        <f t="shared" si="368"/>
        <v>0</v>
      </c>
      <c r="AE233" s="16">
        <f t="shared" si="368"/>
        <v>60</v>
      </c>
      <c r="AF233" s="16">
        <f t="shared" si="368"/>
        <v>0</v>
      </c>
      <c r="AG233" s="16">
        <f t="shared" si="368"/>
        <v>0</v>
      </c>
      <c r="AH233" s="16">
        <f t="shared" si="368"/>
        <v>0</v>
      </c>
      <c r="AI233" s="16">
        <f t="shared" si="368"/>
        <v>0</v>
      </c>
      <c r="AJ233" s="16">
        <f t="shared" si="357"/>
        <v>0</v>
      </c>
      <c r="AK233" s="16">
        <f t="shared" si="357"/>
        <v>0</v>
      </c>
      <c r="AL233" s="16">
        <f t="shared" si="357"/>
        <v>0</v>
      </c>
      <c r="AM233" s="16">
        <f t="shared" si="357"/>
        <v>0</v>
      </c>
      <c r="AN233" s="16">
        <f t="shared" si="357"/>
        <v>0</v>
      </c>
      <c r="AO233" s="16">
        <f t="shared" si="357"/>
        <v>0</v>
      </c>
      <c r="AP233" s="16">
        <f t="shared" si="357"/>
        <v>0</v>
      </c>
      <c r="AQ233" s="16">
        <f t="shared" si="357"/>
        <v>0</v>
      </c>
      <c r="AR233" s="16">
        <f t="shared" si="357"/>
        <v>0</v>
      </c>
      <c r="AS233" s="16">
        <f t="shared" si="357"/>
        <v>0</v>
      </c>
      <c r="AT233" s="16">
        <f t="shared" si="357"/>
        <v>0</v>
      </c>
      <c r="AU233" s="16">
        <f t="shared" si="357"/>
        <v>0</v>
      </c>
      <c r="AV233" s="16">
        <f t="shared" si="357"/>
        <v>0</v>
      </c>
      <c r="AW233" s="16">
        <f t="shared" si="357"/>
        <v>0</v>
      </c>
      <c r="AX233" s="16">
        <f t="shared" si="357"/>
        <v>0</v>
      </c>
      <c r="AY233" s="16">
        <f t="shared" si="357"/>
        <v>0</v>
      </c>
      <c r="AZ233" s="16">
        <f t="shared" si="355"/>
        <v>0</v>
      </c>
      <c r="BA233" s="16">
        <f t="shared" si="355"/>
        <v>0</v>
      </c>
      <c r="BB233" s="16">
        <f t="shared" si="355"/>
        <v>0</v>
      </c>
      <c r="BC233" s="16">
        <f t="shared" si="355"/>
        <v>0</v>
      </c>
      <c r="BD233" s="16">
        <f t="shared" si="355"/>
        <v>0</v>
      </c>
      <c r="BE233" s="16">
        <f t="shared" si="355"/>
        <v>0</v>
      </c>
      <c r="BF233" s="16">
        <f t="shared" si="355"/>
        <v>0</v>
      </c>
      <c r="BG233" s="16">
        <f t="shared" si="355"/>
        <v>0</v>
      </c>
      <c r="BH233" s="16">
        <f t="shared" si="355"/>
        <v>0</v>
      </c>
      <c r="BI233" s="16">
        <f t="shared" si="355"/>
        <v>0</v>
      </c>
      <c r="BJ233" s="16">
        <f t="shared" si="355"/>
        <v>0</v>
      </c>
      <c r="BK233" s="16">
        <f t="shared" si="355"/>
        <v>0</v>
      </c>
      <c r="BL233" s="16">
        <f t="shared" si="355"/>
        <v>0</v>
      </c>
      <c r="BM233" s="16">
        <f t="shared" si="355"/>
        <v>0</v>
      </c>
      <c r="BN233" s="16">
        <f t="shared" si="352"/>
        <v>0</v>
      </c>
      <c r="BO233" s="16">
        <f t="shared" si="352"/>
        <v>0</v>
      </c>
      <c r="BP233" s="16">
        <f t="shared" si="352"/>
        <v>0</v>
      </c>
      <c r="BQ233" s="16">
        <f t="shared" si="352"/>
        <v>0</v>
      </c>
      <c r="BR233" s="16">
        <f t="shared" si="352"/>
        <v>0</v>
      </c>
      <c r="BS233" s="16">
        <f t="shared" si="352"/>
        <v>0</v>
      </c>
      <c r="BT233" s="16">
        <f t="shared" si="352"/>
        <v>0</v>
      </c>
      <c r="BU233" s="16">
        <f t="shared" si="352"/>
        <v>0</v>
      </c>
      <c r="BV233" s="16">
        <f t="shared" si="352"/>
        <v>0</v>
      </c>
      <c r="BW233" s="16">
        <f t="shared" si="352"/>
        <v>0</v>
      </c>
      <c r="BX233" s="16">
        <f t="shared" si="352"/>
        <v>0</v>
      </c>
      <c r="BY233" s="16">
        <f t="shared" si="352"/>
        <v>0</v>
      </c>
      <c r="BZ233" s="16">
        <f t="shared" si="352"/>
        <v>0</v>
      </c>
      <c r="CA233" s="16">
        <f t="shared" si="352"/>
        <v>0</v>
      </c>
      <c r="CB233" s="16">
        <f t="shared" si="352"/>
        <v>0</v>
      </c>
      <c r="CC233" s="16">
        <f t="shared" si="342"/>
        <v>0</v>
      </c>
      <c r="CD233" s="16">
        <f t="shared" si="342"/>
        <v>0</v>
      </c>
      <c r="CE233" s="16">
        <f t="shared" si="342"/>
        <v>0</v>
      </c>
      <c r="CF233" s="16">
        <f t="shared" si="338"/>
        <v>0</v>
      </c>
      <c r="CG233" s="16">
        <f t="shared" si="338"/>
        <v>0</v>
      </c>
      <c r="CH233" s="16">
        <f t="shared" si="362"/>
        <v>0</v>
      </c>
      <c r="CI233" s="16">
        <f t="shared" si="362"/>
        <v>0</v>
      </c>
      <c r="CJ233" s="16">
        <f t="shared" si="362"/>
        <v>0</v>
      </c>
      <c r="CK233" s="16">
        <f t="shared" si="362"/>
        <v>0</v>
      </c>
      <c r="CL233" s="16">
        <f t="shared" si="362"/>
        <v>0</v>
      </c>
      <c r="CM233" s="16">
        <f t="shared" si="362"/>
        <v>0</v>
      </c>
      <c r="CN233" s="16">
        <f t="shared" si="362"/>
        <v>0</v>
      </c>
      <c r="CO233" s="16">
        <f t="shared" si="362"/>
        <v>0</v>
      </c>
      <c r="CP233" s="16">
        <f t="shared" si="362"/>
        <v>0</v>
      </c>
      <c r="CQ233" s="16">
        <f t="shared" si="362"/>
        <v>0</v>
      </c>
      <c r="CR233" s="16">
        <f t="shared" si="362"/>
        <v>0</v>
      </c>
      <c r="CS233" s="16">
        <f t="shared" si="362"/>
        <v>0</v>
      </c>
      <c r="CT233" s="16">
        <f t="shared" si="362"/>
        <v>0</v>
      </c>
      <c r="CU233" s="16">
        <f t="shared" si="362"/>
        <v>0</v>
      </c>
      <c r="CV233" s="16">
        <f t="shared" si="362"/>
        <v>0</v>
      </c>
      <c r="CW233" s="16">
        <f t="shared" si="362"/>
        <v>0</v>
      </c>
      <c r="CX233" s="16">
        <f t="shared" si="359"/>
        <v>0</v>
      </c>
      <c r="CY233" s="16">
        <f t="shared" si="359"/>
        <v>0</v>
      </c>
      <c r="CZ233" s="16">
        <f t="shared" si="359"/>
        <v>0</v>
      </c>
      <c r="DA233" s="16">
        <f t="shared" si="359"/>
        <v>0</v>
      </c>
      <c r="DB233" s="16">
        <f t="shared" si="359"/>
        <v>0</v>
      </c>
      <c r="DC233" s="16">
        <f t="shared" si="359"/>
        <v>0</v>
      </c>
      <c r="DD233" s="16">
        <f t="shared" si="359"/>
        <v>0</v>
      </c>
      <c r="DE233" s="16">
        <f t="shared" si="359"/>
        <v>0</v>
      </c>
      <c r="DF233" s="16">
        <f t="shared" si="359"/>
        <v>0</v>
      </c>
      <c r="DG233" s="16">
        <f t="shared" si="359"/>
        <v>0</v>
      </c>
      <c r="DH233" s="16">
        <f t="shared" si="359"/>
        <v>0</v>
      </c>
      <c r="DI233" s="16">
        <f t="shared" si="359"/>
        <v>0</v>
      </c>
      <c r="DJ233" s="16">
        <f t="shared" si="359"/>
        <v>0</v>
      </c>
      <c r="DK233" s="16">
        <f t="shared" si="359"/>
        <v>0</v>
      </c>
      <c r="DL233" s="16">
        <f t="shared" si="369"/>
        <v>0</v>
      </c>
      <c r="DM233" s="16">
        <f t="shared" si="369"/>
        <v>0</v>
      </c>
      <c r="DN233" s="16">
        <f t="shared" si="369"/>
        <v>0</v>
      </c>
      <c r="DO233" s="16">
        <f t="shared" si="369"/>
        <v>0</v>
      </c>
      <c r="DP233" s="16">
        <f t="shared" si="369"/>
        <v>0</v>
      </c>
      <c r="DQ233" s="16">
        <f t="shared" si="369"/>
        <v>0</v>
      </c>
      <c r="DR233" s="16">
        <f t="shared" si="369"/>
        <v>0</v>
      </c>
      <c r="DS233" s="16">
        <f t="shared" si="369"/>
        <v>0</v>
      </c>
      <c r="DT233" s="16">
        <f t="shared" si="369"/>
        <v>0</v>
      </c>
      <c r="DU233" s="16">
        <f t="shared" si="369"/>
        <v>0</v>
      </c>
      <c r="DV233" s="16">
        <f t="shared" si="349"/>
        <v>0</v>
      </c>
      <c r="DW233" s="16">
        <f t="shared" si="349"/>
        <v>0</v>
      </c>
      <c r="DX233" s="16">
        <f t="shared" si="349"/>
        <v>0</v>
      </c>
      <c r="DY233" s="16">
        <f t="shared" si="349"/>
        <v>0</v>
      </c>
      <c r="DZ233" s="16">
        <f t="shared" si="349"/>
        <v>0</v>
      </c>
      <c r="EA233" s="16">
        <f t="shared" si="349"/>
        <v>0</v>
      </c>
      <c r="EB233" s="16">
        <f t="shared" si="349"/>
        <v>0</v>
      </c>
      <c r="EC233" s="16">
        <f t="shared" si="349"/>
        <v>0</v>
      </c>
      <c r="ED233" s="16">
        <f t="shared" si="349"/>
        <v>0</v>
      </c>
      <c r="EE233" s="16">
        <f t="shared" si="349"/>
        <v>0</v>
      </c>
      <c r="EF233" s="16">
        <f t="shared" si="349"/>
        <v>0</v>
      </c>
      <c r="EG233" s="16">
        <f t="shared" si="349"/>
        <v>0</v>
      </c>
      <c r="EH233" s="16">
        <f t="shared" si="349"/>
        <v>0</v>
      </c>
      <c r="EI233" s="16">
        <f t="shared" si="349"/>
        <v>0</v>
      </c>
      <c r="EJ233" s="16">
        <f t="shared" si="349"/>
        <v>0</v>
      </c>
      <c r="EK233" s="16">
        <f t="shared" si="349"/>
        <v>0</v>
      </c>
      <c r="EL233" s="16">
        <f t="shared" si="349"/>
        <v>0</v>
      </c>
      <c r="EM233" s="16">
        <f t="shared" si="349"/>
        <v>0</v>
      </c>
      <c r="EN233" s="16">
        <f t="shared" si="349"/>
        <v>0</v>
      </c>
      <c r="EQ233" s="16">
        <f t="shared" si="350"/>
        <v>0</v>
      </c>
      <c r="ER233" s="16">
        <f t="shared" si="350"/>
        <v>0</v>
      </c>
      <c r="ES233" s="16">
        <f t="shared" si="350"/>
        <v>0</v>
      </c>
      <c r="ET233" s="16">
        <f t="shared" si="350"/>
        <v>0</v>
      </c>
      <c r="EU233" s="16">
        <f t="shared" si="350"/>
        <v>0</v>
      </c>
      <c r="EV233" s="16">
        <f t="shared" si="350"/>
        <v>0</v>
      </c>
      <c r="EW233" s="16">
        <f t="shared" si="350"/>
        <v>0</v>
      </c>
      <c r="EX233" s="16">
        <f t="shared" si="350"/>
        <v>0</v>
      </c>
      <c r="EY233" s="16">
        <f t="shared" si="350"/>
        <v>0</v>
      </c>
      <c r="EZ233" s="16">
        <f t="shared" si="350"/>
        <v>0</v>
      </c>
      <c r="FA233" s="16">
        <f t="shared" si="350"/>
        <v>0</v>
      </c>
      <c r="FB233" s="16">
        <f t="shared" si="350"/>
        <v>60</v>
      </c>
      <c r="FC233" s="16">
        <f t="shared" si="350"/>
        <v>0</v>
      </c>
      <c r="FD233" s="16">
        <f t="shared" si="350"/>
        <v>0</v>
      </c>
      <c r="FE233" s="16">
        <f t="shared" si="350"/>
        <v>0</v>
      </c>
      <c r="FF233" s="16">
        <f t="shared" si="350"/>
        <v>0</v>
      </c>
      <c r="FG233" s="16">
        <f t="shared" si="367"/>
        <v>0</v>
      </c>
      <c r="FH233" s="16">
        <f t="shared" si="367"/>
        <v>0</v>
      </c>
      <c r="FI233" s="16">
        <f t="shared" si="367"/>
        <v>0</v>
      </c>
      <c r="FJ233" s="16">
        <f t="shared" si="367"/>
        <v>0</v>
      </c>
      <c r="FK233" s="16">
        <f t="shared" si="367"/>
        <v>0</v>
      </c>
      <c r="FL233" s="16">
        <f t="shared" si="367"/>
        <v>0</v>
      </c>
      <c r="FM233" s="16">
        <f t="shared" si="367"/>
        <v>0</v>
      </c>
      <c r="FN233" s="16">
        <f t="shared" si="367"/>
        <v>0</v>
      </c>
      <c r="FO233" s="16">
        <f t="shared" si="367"/>
        <v>0</v>
      </c>
      <c r="FP233" s="16">
        <f t="shared" si="367"/>
        <v>0</v>
      </c>
      <c r="FQ233" s="16">
        <f t="shared" si="367"/>
        <v>0</v>
      </c>
      <c r="FR233" s="16">
        <f t="shared" si="367"/>
        <v>0</v>
      </c>
      <c r="FS233" s="16">
        <f t="shared" si="367"/>
        <v>0</v>
      </c>
      <c r="FT233" s="16">
        <f t="shared" si="367"/>
        <v>0</v>
      </c>
      <c r="FU233" s="16">
        <f t="shared" si="367"/>
        <v>0</v>
      </c>
      <c r="FV233" s="16">
        <f t="shared" si="363"/>
        <v>0</v>
      </c>
      <c r="FW233" s="16">
        <f t="shared" si="363"/>
        <v>0</v>
      </c>
      <c r="FX233" s="16">
        <f t="shared" si="363"/>
        <v>0</v>
      </c>
      <c r="FY233" s="16">
        <f t="shared" si="363"/>
        <v>0</v>
      </c>
      <c r="FZ233" s="16">
        <f t="shared" si="363"/>
        <v>0</v>
      </c>
      <c r="GA233" s="16">
        <f t="shared" si="363"/>
        <v>0</v>
      </c>
      <c r="GB233" s="16">
        <f t="shared" si="347"/>
        <v>0</v>
      </c>
      <c r="GC233" s="16">
        <f t="shared" si="347"/>
        <v>0</v>
      </c>
      <c r="GD233" s="16">
        <f t="shared" si="347"/>
        <v>0</v>
      </c>
      <c r="GE233" s="16">
        <f t="shared" si="347"/>
        <v>0</v>
      </c>
      <c r="GF233" s="16">
        <f t="shared" si="347"/>
        <v>0</v>
      </c>
      <c r="GG233" s="16">
        <f t="shared" si="347"/>
        <v>0</v>
      </c>
      <c r="GH233" s="16">
        <f t="shared" si="347"/>
        <v>0</v>
      </c>
      <c r="GI233" s="16">
        <f t="shared" ref="GI233:GX251" si="370">IF($A233=GI$1,$E233,0)</f>
        <v>0</v>
      </c>
      <c r="GJ233" s="16">
        <f t="shared" si="370"/>
        <v>0</v>
      </c>
      <c r="GK233" s="16">
        <f t="shared" si="370"/>
        <v>0</v>
      </c>
      <c r="GL233" s="16">
        <f t="shared" si="370"/>
        <v>0</v>
      </c>
      <c r="GM233" s="16">
        <f t="shared" si="370"/>
        <v>0</v>
      </c>
      <c r="GN233" s="16">
        <f t="shared" si="370"/>
        <v>0</v>
      </c>
      <c r="GO233" s="16">
        <f t="shared" si="370"/>
        <v>0</v>
      </c>
      <c r="GP233" s="16">
        <f t="shared" si="370"/>
        <v>0</v>
      </c>
      <c r="GQ233" s="16">
        <f t="shared" si="370"/>
        <v>0</v>
      </c>
      <c r="GR233" s="16">
        <f t="shared" si="370"/>
        <v>0</v>
      </c>
      <c r="GS233" s="16">
        <f t="shared" si="370"/>
        <v>0</v>
      </c>
      <c r="GT233" s="16">
        <f t="shared" si="370"/>
        <v>0</v>
      </c>
      <c r="GU233" s="16">
        <f t="shared" si="370"/>
        <v>0</v>
      </c>
      <c r="GV233" s="16">
        <f t="shared" si="370"/>
        <v>0</v>
      </c>
      <c r="GW233" s="16">
        <f t="shared" si="370"/>
        <v>0</v>
      </c>
      <c r="GX233" s="16">
        <f t="shared" si="370"/>
        <v>0</v>
      </c>
      <c r="GY233" s="16">
        <f t="shared" si="360"/>
        <v>0</v>
      </c>
      <c r="GZ233" s="16">
        <f t="shared" si="360"/>
        <v>0</v>
      </c>
      <c r="HA233" s="16">
        <f t="shared" si="360"/>
        <v>0</v>
      </c>
      <c r="HB233" s="16">
        <f t="shared" si="360"/>
        <v>0</v>
      </c>
      <c r="HC233" s="16">
        <f t="shared" si="358"/>
        <v>0</v>
      </c>
      <c r="HD233" s="16">
        <f t="shared" si="358"/>
        <v>0</v>
      </c>
      <c r="HE233" s="16">
        <f t="shared" si="358"/>
        <v>0</v>
      </c>
      <c r="HF233" s="16">
        <f t="shared" si="358"/>
        <v>0</v>
      </c>
      <c r="HG233" s="16">
        <f t="shared" si="358"/>
        <v>0</v>
      </c>
      <c r="HH233" s="16">
        <f t="shared" si="358"/>
        <v>0</v>
      </c>
      <c r="HI233" s="16">
        <f t="shared" si="358"/>
        <v>0</v>
      </c>
      <c r="HJ233" s="16">
        <f t="shared" si="364"/>
        <v>0</v>
      </c>
      <c r="HK233" s="16">
        <f t="shared" si="364"/>
        <v>0</v>
      </c>
      <c r="HL233" s="16">
        <f t="shared" si="364"/>
        <v>0</v>
      </c>
      <c r="HM233" s="16">
        <f t="shared" si="364"/>
        <v>0</v>
      </c>
      <c r="HN233" s="16">
        <f t="shared" si="364"/>
        <v>0</v>
      </c>
      <c r="HO233" s="16">
        <f t="shared" si="364"/>
        <v>0</v>
      </c>
      <c r="HP233" s="16">
        <f t="shared" si="364"/>
        <v>0</v>
      </c>
      <c r="HQ233" s="16">
        <f t="shared" si="361"/>
        <v>0</v>
      </c>
      <c r="HR233" s="16">
        <f t="shared" si="361"/>
        <v>0</v>
      </c>
      <c r="HS233" s="16">
        <f t="shared" si="361"/>
        <v>0</v>
      </c>
      <c r="HT233" s="16">
        <f t="shared" si="361"/>
        <v>0</v>
      </c>
      <c r="HU233" s="16">
        <f t="shared" si="361"/>
        <v>0</v>
      </c>
      <c r="HV233" s="16">
        <f t="shared" si="361"/>
        <v>0</v>
      </c>
      <c r="HW233" s="16">
        <f t="shared" si="361"/>
        <v>0</v>
      </c>
      <c r="HX233" s="16">
        <f t="shared" si="361"/>
        <v>0</v>
      </c>
      <c r="HY233" s="16">
        <f t="shared" si="361"/>
        <v>0</v>
      </c>
      <c r="HZ233" s="16">
        <f t="shared" si="361"/>
        <v>0</v>
      </c>
      <c r="IA233" s="16">
        <f t="shared" si="361"/>
        <v>0</v>
      </c>
      <c r="IB233" s="16">
        <f t="shared" si="361"/>
        <v>0</v>
      </c>
      <c r="IC233" s="16">
        <f t="shared" si="361"/>
        <v>0</v>
      </c>
      <c r="ID233" s="16">
        <f t="shared" si="361"/>
        <v>0</v>
      </c>
      <c r="IE233" s="16">
        <f t="shared" si="361"/>
        <v>0</v>
      </c>
      <c r="IF233" s="16">
        <f t="shared" si="356"/>
        <v>0</v>
      </c>
      <c r="IG233" s="16">
        <f t="shared" si="356"/>
        <v>0</v>
      </c>
      <c r="IH233" s="16">
        <f t="shared" si="353"/>
        <v>0</v>
      </c>
      <c r="II233" s="16">
        <f t="shared" si="353"/>
        <v>0</v>
      </c>
      <c r="IJ233" s="16">
        <f t="shared" si="353"/>
        <v>0</v>
      </c>
      <c r="IK233" s="16">
        <f t="shared" si="353"/>
        <v>0</v>
      </c>
      <c r="IL233" s="16">
        <f t="shared" si="353"/>
        <v>0</v>
      </c>
      <c r="IM233" s="16">
        <f t="shared" si="353"/>
        <v>0</v>
      </c>
      <c r="IN233" s="16">
        <f t="shared" si="353"/>
        <v>0</v>
      </c>
      <c r="IO233" s="16">
        <f t="shared" si="353"/>
        <v>0</v>
      </c>
      <c r="IP233" s="16">
        <f t="shared" si="353"/>
        <v>0</v>
      </c>
      <c r="IQ233" s="16">
        <f t="shared" si="353"/>
        <v>0</v>
      </c>
      <c r="IR233" s="16">
        <f t="shared" si="353"/>
        <v>0</v>
      </c>
      <c r="IS233" s="16">
        <f t="shared" si="354"/>
        <v>0</v>
      </c>
      <c r="IT233" s="16">
        <f t="shared" si="354"/>
        <v>0</v>
      </c>
      <c r="IU233" s="16">
        <f t="shared" si="354"/>
        <v>0</v>
      </c>
      <c r="IV233" s="16">
        <f t="shared" si="354"/>
        <v>0</v>
      </c>
      <c r="IW233" s="16">
        <f t="shared" si="354"/>
        <v>0</v>
      </c>
      <c r="IX233" s="16">
        <f t="shared" si="354"/>
        <v>0</v>
      </c>
      <c r="IY233" s="16">
        <f t="shared" si="354"/>
        <v>0</v>
      </c>
      <c r="IZ233" s="16">
        <f t="shared" si="354"/>
        <v>0</v>
      </c>
      <c r="JA233" s="16">
        <f t="shared" si="354"/>
        <v>0</v>
      </c>
      <c r="JB233" s="16">
        <f t="shared" si="354"/>
        <v>0</v>
      </c>
      <c r="JC233" s="16">
        <f t="shared" si="354"/>
        <v>0</v>
      </c>
      <c r="JD233" s="16">
        <f t="shared" si="354"/>
        <v>0</v>
      </c>
      <c r="JE233" s="16">
        <f t="shared" si="354"/>
        <v>0</v>
      </c>
      <c r="JF233" s="16">
        <f t="shared" si="354"/>
        <v>0</v>
      </c>
      <c r="JG233" s="16">
        <f t="shared" si="354"/>
        <v>0</v>
      </c>
      <c r="JH233" s="16">
        <f t="shared" si="354"/>
        <v>0</v>
      </c>
      <c r="JI233" s="16">
        <f t="shared" si="354"/>
        <v>0</v>
      </c>
      <c r="JJ233" s="16">
        <f t="shared" si="354"/>
        <v>0</v>
      </c>
      <c r="JK233" s="16">
        <f t="shared" si="354"/>
        <v>0</v>
      </c>
      <c r="JN233" s="16">
        <f t="shared" si="365"/>
        <v>0</v>
      </c>
      <c r="JO233" s="16">
        <f t="shared" si="365"/>
        <v>0</v>
      </c>
      <c r="JP233" s="16">
        <f t="shared" si="365"/>
        <v>1</v>
      </c>
      <c r="JQ233" s="16">
        <f t="shared" si="365"/>
        <v>0</v>
      </c>
      <c r="JR233" s="16">
        <f t="shared" si="365"/>
        <v>0</v>
      </c>
      <c r="JS233" s="16">
        <f t="shared" si="365"/>
        <v>0</v>
      </c>
      <c r="JT233" s="16">
        <f t="shared" si="365"/>
        <v>0</v>
      </c>
      <c r="JU233" s="16">
        <f t="shared" si="365"/>
        <v>0</v>
      </c>
      <c r="JV233" s="16">
        <f t="shared" si="365"/>
        <v>0</v>
      </c>
      <c r="JW233" s="16">
        <f t="shared" si="365"/>
        <v>0</v>
      </c>
      <c r="JX233" s="16">
        <f t="shared" si="365"/>
        <v>0</v>
      </c>
      <c r="JY233" s="16">
        <f t="shared" si="365"/>
        <v>0</v>
      </c>
      <c r="JZ233" s="16">
        <f t="shared" si="365"/>
        <v>0</v>
      </c>
      <c r="KA233" s="16">
        <f t="shared" si="365"/>
        <v>0</v>
      </c>
      <c r="KB233" s="16">
        <f t="shared" si="365"/>
        <v>0</v>
      </c>
      <c r="KC233" s="16">
        <f t="shared" si="365"/>
        <v>0</v>
      </c>
      <c r="KD233" s="16">
        <f t="shared" si="348"/>
        <v>0</v>
      </c>
      <c r="KE233" s="16">
        <f t="shared" si="348"/>
        <v>0</v>
      </c>
      <c r="KF233" s="16">
        <f t="shared" si="348"/>
        <v>0</v>
      </c>
      <c r="KG233" s="16">
        <f t="shared" si="348"/>
        <v>0</v>
      </c>
      <c r="KH233" s="16">
        <f t="shared" si="348"/>
        <v>0</v>
      </c>
      <c r="KI233" s="16">
        <f t="shared" si="348"/>
        <v>0</v>
      </c>
      <c r="KJ233" s="16">
        <f t="shared" si="348"/>
        <v>0</v>
      </c>
      <c r="KK233" s="16">
        <f t="shared" si="366"/>
        <v>0</v>
      </c>
      <c r="KL233" s="16">
        <f t="shared" si="366"/>
        <v>0</v>
      </c>
      <c r="KM233" s="16">
        <f t="shared" si="366"/>
        <v>0</v>
      </c>
      <c r="KN233" s="16">
        <f t="shared" si="366"/>
        <v>0</v>
      </c>
      <c r="KO233" s="16">
        <f t="shared" si="366"/>
        <v>0</v>
      </c>
      <c r="KP233" s="16">
        <f t="shared" si="366"/>
        <v>0</v>
      </c>
      <c r="KQ233" s="16">
        <f t="shared" si="366"/>
        <v>0</v>
      </c>
      <c r="KR233" s="16">
        <f t="shared" si="366"/>
        <v>0</v>
      </c>
      <c r="KS233" s="16">
        <f t="shared" si="366"/>
        <v>0</v>
      </c>
      <c r="KT233" s="16">
        <f t="shared" si="366"/>
        <v>0</v>
      </c>
      <c r="KU233" s="16">
        <f t="shared" si="366"/>
        <v>0</v>
      </c>
      <c r="KV233" s="16">
        <f t="shared" si="366"/>
        <v>0</v>
      </c>
      <c r="KW233" s="16">
        <f t="shared" si="366"/>
        <v>0</v>
      </c>
      <c r="KX233" s="16">
        <f t="shared" si="366"/>
        <v>0</v>
      </c>
    </row>
    <row r="234" spans="1:310">
      <c r="A234" s="2" t="s">
        <v>34</v>
      </c>
      <c r="B234" s="2" t="s">
        <v>16</v>
      </c>
      <c r="C234" s="2">
        <v>1</v>
      </c>
      <c r="D234" s="3">
        <v>65</v>
      </c>
      <c r="E234" s="3">
        <v>65</v>
      </c>
      <c r="F234" s="3">
        <f t="shared" si="324"/>
        <v>0</v>
      </c>
      <c r="G234" s="4"/>
      <c r="J234" s="2">
        <v>234</v>
      </c>
      <c r="K234" s="5"/>
      <c r="L234" s="5"/>
      <c r="M234" s="3"/>
      <c r="T234" s="16">
        <f t="shared" si="368"/>
        <v>0</v>
      </c>
      <c r="U234" s="16">
        <f t="shared" si="368"/>
        <v>0</v>
      </c>
      <c r="V234" s="16">
        <f t="shared" si="368"/>
        <v>0</v>
      </c>
      <c r="W234" s="16">
        <f t="shared" si="368"/>
        <v>0</v>
      </c>
      <c r="X234" s="16">
        <f t="shared" si="368"/>
        <v>0</v>
      </c>
      <c r="Y234" s="16">
        <f t="shared" si="368"/>
        <v>0</v>
      </c>
      <c r="Z234" s="16">
        <f t="shared" si="368"/>
        <v>0</v>
      </c>
      <c r="AA234" s="16">
        <f t="shared" si="368"/>
        <v>0</v>
      </c>
      <c r="AB234" s="16">
        <f t="shared" si="368"/>
        <v>0</v>
      </c>
      <c r="AC234" s="16">
        <f t="shared" si="368"/>
        <v>0</v>
      </c>
      <c r="AD234" s="16">
        <f t="shared" si="368"/>
        <v>0</v>
      </c>
      <c r="AE234" s="16">
        <f t="shared" si="368"/>
        <v>65</v>
      </c>
      <c r="AF234" s="16">
        <f t="shared" si="368"/>
        <v>0</v>
      </c>
      <c r="AG234" s="16">
        <f t="shared" si="368"/>
        <v>0</v>
      </c>
      <c r="AH234" s="16">
        <f t="shared" si="368"/>
        <v>0</v>
      </c>
      <c r="AI234" s="16">
        <f t="shared" si="368"/>
        <v>0</v>
      </c>
      <c r="AJ234" s="16">
        <f t="shared" si="357"/>
        <v>0</v>
      </c>
      <c r="AK234" s="16">
        <f t="shared" si="357"/>
        <v>0</v>
      </c>
      <c r="AL234" s="16">
        <f t="shared" si="357"/>
        <v>0</v>
      </c>
      <c r="AM234" s="16">
        <f t="shared" si="357"/>
        <v>0</v>
      </c>
      <c r="AN234" s="16">
        <f t="shared" si="357"/>
        <v>0</v>
      </c>
      <c r="AO234" s="16">
        <f t="shared" si="357"/>
        <v>0</v>
      </c>
      <c r="AP234" s="16">
        <f t="shared" si="357"/>
        <v>0</v>
      </c>
      <c r="AQ234" s="16">
        <f t="shared" si="357"/>
        <v>0</v>
      </c>
      <c r="AR234" s="16">
        <f t="shared" si="357"/>
        <v>0</v>
      </c>
      <c r="AS234" s="16">
        <f t="shared" si="357"/>
        <v>0</v>
      </c>
      <c r="AT234" s="16">
        <f t="shared" si="357"/>
        <v>0</v>
      </c>
      <c r="AU234" s="16">
        <f t="shared" si="357"/>
        <v>0</v>
      </c>
      <c r="AV234" s="16">
        <f t="shared" si="357"/>
        <v>0</v>
      </c>
      <c r="AW234" s="16">
        <f t="shared" si="357"/>
        <v>0</v>
      </c>
      <c r="AX234" s="16">
        <f t="shared" si="357"/>
        <v>0</v>
      </c>
      <c r="AY234" s="16">
        <f t="shared" si="357"/>
        <v>0</v>
      </c>
      <c r="AZ234" s="16">
        <f t="shared" si="355"/>
        <v>0</v>
      </c>
      <c r="BA234" s="16">
        <f t="shared" si="355"/>
        <v>0</v>
      </c>
      <c r="BB234" s="16">
        <f t="shared" si="355"/>
        <v>0</v>
      </c>
      <c r="BC234" s="16">
        <f t="shared" si="355"/>
        <v>0</v>
      </c>
      <c r="BD234" s="16">
        <f t="shared" si="355"/>
        <v>0</v>
      </c>
      <c r="BE234" s="16">
        <f t="shared" si="355"/>
        <v>0</v>
      </c>
      <c r="BF234" s="16">
        <f t="shared" si="355"/>
        <v>0</v>
      </c>
      <c r="BG234" s="16">
        <f t="shared" si="355"/>
        <v>0</v>
      </c>
      <c r="BH234" s="16">
        <f t="shared" si="355"/>
        <v>0</v>
      </c>
      <c r="BI234" s="16">
        <f t="shared" si="355"/>
        <v>0</v>
      </c>
      <c r="BJ234" s="16">
        <f t="shared" si="355"/>
        <v>0</v>
      </c>
      <c r="BK234" s="16">
        <f t="shared" si="355"/>
        <v>0</v>
      </c>
      <c r="BL234" s="16">
        <f t="shared" si="355"/>
        <v>0</v>
      </c>
      <c r="BM234" s="16">
        <f t="shared" si="355"/>
        <v>0</v>
      </c>
      <c r="BN234" s="16">
        <f t="shared" si="352"/>
        <v>0</v>
      </c>
      <c r="BO234" s="16">
        <f t="shared" si="352"/>
        <v>0</v>
      </c>
      <c r="BP234" s="16">
        <f t="shared" si="352"/>
        <v>0</v>
      </c>
      <c r="BQ234" s="16">
        <f t="shared" si="352"/>
        <v>0</v>
      </c>
      <c r="BR234" s="16">
        <f t="shared" si="352"/>
        <v>0</v>
      </c>
      <c r="BS234" s="16">
        <f t="shared" si="352"/>
        <v>0</v>
      </c>
      <c r="BT234" s="16">
        <f t="shared" si="352"/>
        <v>0</v>
      </c>
      <c r="BU234" s="16">
        <f t="shared" si="352"/>
        <v>0</v>
      </c>
      <c r="BV234" s="16">
        <f t="shared" si="352"/>
        <v>0</v>
      </c>
      <c r="BW234" s="16">
        <f t="shared" si="352"/>
        <v>0</v>
      </c>
      <c r="BX234" s="16">
        <f t="shared" si="352"/>
        <v>0</v>
      </c>
      <c r="BY234" s="16">
        <f t="shared" si="352"/>
        <v>0</v>
      </c>
      <c r="BZ234" s="16">
        <f t="shared" si="352"/>
        <v>0</v>
      </c>
      <c r="CA234" s="16">
        <f t="shared" si="352"/>
        <v>0</v>
      </c>
      <c r="CB234" s="16">
        <f t="shared" si="352"/>
        <v>0</v>
      </c>
      <c r="CC234" s="16">
        <f t="shared" si="342"/>
        <v>0</v>
      </c>
      <c r="CD234" s="16">
        <f t="shared" si="342"/>
        <v>0</v>
      </c>
      <c r="CE234" s="16">
        <f t="shared" si="342"/>
        <v>0</v>
      </c>
      <c r="CF234" s="16">
        <f t="shared" si="338"/>
        <v>0</v>
      </c>
      <c r="CG234" s="16">
        <f t="shared" si="338"/>
        <v>0</v>
      </c>
      <c r="CH234" s="16">
        <f t="shared" si="362"/>
        <v>0</v>
      </c>
      <c r="CI234" s="16">
        <f t="shared" si="362"/>
        <v>0</v>
      </c>
      <c r="CJ234" s="16">
        <f t="shared" si="362"/>
        <v>0</v>
      </c>
      <c r="CK234" s="16">
        <f t="shared" si="362"/>
        <v>0</v>
      </c>
      <c r="CL234" s="16">
        <f t="shared" si="362"/>
        <v>0</v>
      </c>
      <c r="CM234" s="16">
        <f t="shared" si="362"/>
        <v>0</v>
      </c>
      <c r="CN234" s="16">
        <f t="shared" si="362"/>
        <v>0</v>
      </c>
      <c r="CO234" s="16">
        <f t="shared" si="362"/>
        <v>0</v>
      </c>
      <c r="CP234" s="16">
        <f t="shared" si="362"/>
        <v>0</v>
      </c>
      <c r="CQ234" s="16">
        <f t="shared" si="362"/>
        <v>0</v>
      </c>
      <c r="CR234" s="16">
        <f t="shared" si="362"/>
        <v>0</v>
      </c>
      <c r="CS234" s="16">
        <f t="shared" si="362"/>
        <v>0</v>
      </c>
      <c r="CT234" s="16">
        <f t="shared" si="362"/>
        <v>0</v>
      </c>
      <c r="CU234" s="16">
        <f t="shared" si="362"/>
        <v>0</v>
      </c>
      <c r="CV234" s="16">
        <f t="shared" si="362"/>
        <v>0</v>
      </c>
      <c r="CW234" s="16">
        <f t="shared" si="362"/>
        <v>0</v>
      </c>
      <c r="CX234" s="16">
        <f t="shared" si="359"/>
        <v>0</v>
      </c>
      <c r="CY234" s="16">
        <f t="shared" si="359"/>
        <v>0</v>
      </c>
      <c r="CZ234" s="16">
        <f t="shared" si="359"/>
        <v>0</v>
      </c>
      <c r="DA234" s="16">
        <f t="shared" si="359"/>
        <v>0</v>
      </c>
      <c r="DB234" s="16">
        <f t="shared" si="359"/>
        <v>0</v>
      </c>
      <c r="DC234" s="16">
        <f t="shared" si="359"/>
        <v>0</v>
      </c>
      <c r="DD234" s="16">
        <f t="shared" si="359"/>
        <v>0</v>
      </c>
      <c r="DE234" s="16">
        <f t="shared" si="359"/>
        <v>0</v>
      </c>
      <c r="DF234" s="16">
        <f t="shared" si="359"/>
        <v>0</v>
      </c>
      <c r="DG234" s="16">
        <f t="shared" si="359"/>
        <v>0</v>
      </c>
      <c r="DH234" s="16">
        <f t="shared" si="359"/>
        <v>0</v>
      </c>
      <c r="DI234" s="16">
        <f t="shared" si="359"/>
        <v>0</v>
      </c>
      <c r="DJ234" s="16">
        <f t="shared" si="359"/>
        <v>0</v>
      </c>
      <c r="DK234" s="16">
        <f t="shared" si="359"/>
        <v>0</v>
      </c>
      <c r="DL234" s="16">
        <f t="shared" si="369"/>
        <v>0</v>
      </c>
      <c r="DM234" s="16">
        <f t="shared" si="369"/>
        <v>0</v>
      </c>
      <c r="DN234" s="16">
        <f t="shared" si="369"/>
        <v>0</v>
      </c>
      <c r="DO234" s="16">
        <f t="shared" si="369"/>
        <v>0</v>
      </c>
      <c r="DP234" s="16">
        <f t="shared" si="369"/>
        <v>0</v>
      </c>
      <c r="DQ234" s="16">
        <f t="shared" si="369"/>
        <v>0</v>
      </c>
      <c r="DR234" s="16">
        <f t="shared" si="369"/>
        <v>0</v>
      </c>
      <c r="DS234" s="16">
        <f t="shared" si="369"/>
        <v>0</v>
      </c>
      <c r="DT234" s="16">
        <f t="shared" si="369"/>
        <v>0</v>
      </c>
      <c r="DU234" s="16">
        <f t="shared" si="369"/>
        <v>0</v>
      </c>
      <c r="DV234" s="16">
        <f t="shared" si="349"/>
        <v>0</v>
      </c>
      <c r="DW234" s="16">
        <f t="shared" si="349"/>
        <v>0</v>
      </c>
      <c r="DX234" s="16">
        <f t="shared" si="349"/>
        <v>0</v>
      </c>
      <c r="DY234" s="16">
        <f t="shared" si="349"/>
        <v>0</v>
      </c>
      <c r="DZ234" s="16">
        <f t="shared" si="349"/>
        <v>0</v>
      </c>
      <c r="EA234" s="16">
        <f t="shared" si="349"/>
        <v>0</v>
      </c>
      <c r="EB234" s="16">
        <f t="shared" si="349"/>
        <v>0</v>
      </c>
      <c r="EC234" s="16">
        <f t="shared" si="349"/>
        <v>0</v>
      </c>
      <c r="ED234" s="16">
        <f t="shared" si="349"/>
        <v>0</v>
      </c>
      <c r="EE234" s="16">
        <f t="shared" si="349"/>
        <v>0</v>
      </c>
      <c r="EF234" s="16">
        <f t="shared" si="349"/>
        <v>0</v>
      </c>
      <c r="EG234" s="16">
        <f t="shared" si="349"/>
        <v>0</v>
      </c>
      <c r="EH234" s="16">
        <f t="shared" si="349"/>
        <v>0</v>
      </c>
      <c r="EI234" s="16">
        <f t="shared" ref="DV234:EN248" si="371">IF($A234=EI$1,$D234,0)*$C234</f>
        <v>0</v>
      </c>
      <c r="EJ234" s="16">
        <f t="shared" si="371"/>
        <v>0</v>
      </c>
      <c r="EK234" s="16">
        <f t="shared" si="371"/>
        <v>0</v>
      </c>
      <c r="EL234" s="16">
        <f t="shared" si="371"/>
        <v>0</v>
      </c>
      <c r="EM234" s="16">
        <f t="shared" si="371"/>
        <v>0</v>
      </c>
      <c r="EN234" s="16">
        <f t="shared" si="371"/>
        <v>0</v>
      </c>
      <c r="EQ234" s="16">
        <f t="shared" si="350"/>
        <v>0</v>
      </c>
      <c r="ER234" s="16">
        <f t="shared" si="350"/>
        <v>0</v>
      </c>
      <c r="ES234" s="16">
        <f t="shared" si="350"/>
        <v>0</v>
      </c>
      <c r="ET234" s="16">
        <f t="shared" si="350"/>
        <v>0</v>
      </c>
      <c r="EU234" s="16">
        <f t="shared" si="350"/>
        <v>0</v>
      </c>
      <c r="EV234" s="16">
        <f t="shared" si="350"/>
        <v>0</v>
      </c>
      <c r="EW234" s="16">
        <f t="shared" si="350"/>
        <v>0</v>
      </c>
      <c r="EX234" s="16">
        <f t="shared" si="350"/>
        <v>0</v>
      </c>
      <c r="EY234" s="16">
        <f t="shared" si="350"/>
        <v>0</v>
      </c>
      <c r="EZ234" s="16">
        <f t="shared" si="350"/>
        <v>0</v>
      </c>
      <c r="FA234" s="16">
        <f t="shared" si="350"/>
        <v>0</v>
      </c>
      <c r="FB234" s="16">
        <f t="shared" si="350"/>
        <v>65</v>
      </c>
      <c r="FC234" s="16">
        <f t="shared" si="350"/>
        <v>0</v>
      </c>
      <c r="FD234" s="16">
        <f t="shared" si="350"/>
        <v>0</v>
      </c>
      <c r="FE234" s="16">
        <f t="shared" si="350"/>
        <v>0</v>
      </c>
      <c r="FF234" s="16">
        <f t="shared" si="350"/>
        <v>0</v>
      </c>
      <c r="FG234" s="16">
        <f t="shared" si="367"/>
        <v>0</v>
      </c>
      <c r="FH234" s="16">
        <f t="shared" si="367"/>
        <v>0</v>
      </c>
      <c r="FI234" s="16">
        <f t="shared" si="367"/>
        <v>0</v>
      </c>
      <c r="FJ234" s="16">
        <f t="shared" si="367"/>
        <v>0</v>
      </c>
      <c r="FK234" s="16">
        <f t="shared" si="367"/>
        <v>0</v>
      </c>
      <c r="FL234" s="16">
        <f t="shared" si="367"/>
        <v>0</v>
      </c>
      <c r="FM234" s="16">
        <f t="shared" si="367"/>
        <v>0</v>
      </c>
      <c r="FN234" s="16">
        <f t="shared" si="367"/>
        <v>0</v>
      </c>
      <c r="FO234" s="16">
        <f t="shared" si="367"/>
        <v>0</v>
      </c>
      <c r="FP234" s="16">
        <f t="shared" si="367"/>
        <v>0</v>
      </c>
      <c r="FQ234" s="16">
        <f t="shared" si="367"/>
        <v>0</v>
      </c>
      <c r="FR234" s="16">
        <f t="shared" si="367"/>
        <v>0</v>
      </c>
      <c r="FS234" s="16">
        <f t="shared" si="367"/>
        <v>0</v>
      </c>
      <c r="FT234" s="16">
        <f t="shared" si="367"/>
        <v>0</v>
      </c>
      <c r="FU234" s="16">
        <f t="shared" si="367"/>
        <v>0</v>
      </c>
      <c r="FV234" s="16">
        <f t="shared" si="363"/>
        <v>0</v>
      </c>
      <c r="FW234" s="16">
        <f t="shared" si="363"/>
        <v>0</v>
      </c>
      <c r="FX234" s="16">
        <f t="shared" si="363"/>
        <v>0</v>
      </c>
      <c r="FY234" s="16">
        <f t="shared" si="363"/>
        <v>0</v>
      </c>
      <c r="FZ234" s="16">
        <f t="shared" si="363"/>
        <v>0</v>
      </c>
      <c r="GA234" s="16">
        <f t="shared" si="363"/>
        <v>0</v>
      </c>
      <c r="GB234" s="16">
        <f t="shared" ref="FV234:GJ251" si="372">IF($A234=GB$1,$E234,0)</f>
        <v>0</v>
      </c>
      <c r="GC234" s="16">
        <f t="shared" si="372"/>
        <v>0</v>
      </c>
      <c r="GD234" s="16">
        <f t="shared" si="372"/>
        <v>0</v>
      </c>
      <c r="GE234" s="16">
        <f t="shared" si="372"/>
        <v>0</v>
      </c>
      <c r="GF234" s="16">
        <f t="shared" si="372"/>
        <v>0</v>
      </c>
      <c r="GG234" s="16">
        <f t="shared" si="372"/>
        <v>0</v>
      </c>
      <c r="GH234" s="16">
        <f t="shared" si="372"/>
        <v>0</v>
      </c>
      <c r="GI234" s="16">
        <f t="shared" si="372"/>
        <v>0</v>
      </c>
      <c r="GJ234" s="16">
        <f t="shared" si="372"/>
        <v>0</v>
      </c>
      <c r="GK234" s="16">
        <f t="shared" si="370"/>
        <v>0</v>
      </c>
      <c r="GL234" s="16">
        <f t="shared" si="370"/>
        <v>0</v>
      </c>
      <c r="GM234" s="16">
        <f t="shared" si="370"/>
        <v>0</v>
      </c>
      <c r="GN234" s="16">
        <f t="shared" si="370"/>
        <v>0</v>
      </c>
      <c r="GO234" s="16">
        <f t="shared" si="370"/>
        <v>0</v>
      </c>
      <c r="GP234" s="16">
        <f t="shared" si="370"/>
        <v>0</v>
      </c>
      <c r="GQ234" s="16">
        <f t="shared" si="370"/>
        <v>0</v>
      </c>
      <c r="GR234" s="16">
        <f t="shared" si="370"/>
        <v>0</v>
      </c>
      <c r="GS234" s="16">
        <f t="shared" si="370"/>
        <v>0</v>
      </c>
      <c r="GT234" s="16">
        <f t="shared" si="370"/>
        <v>0</v>
      </c>
      <c r="GU234" s="16">
        <f t="shared" si="370"/>
        <v>0</v>
      </c>
      <c r="GV234" s="16">
        <f t="shared" si="370"/>
        <v>0</v>
      </c>
      <c r="GW234" s="16">
        <f t="shared" si="370"/>
        <v>0</v>
      </c>
      <c r="GX234" s="16">
        <f t="shared" si="370"/>
        <v>0</v>
      </c>
      <c r="GY234" s="16">
        <f t="shared" si="360"/>
        <v>0</v>
      </c>
      <c r="GZ234" s="16">
        <f t="shared" si="360"/>
        <v>0</v>
      </c>
      <c r="HA234" s="16">
        <f t="shared" si="360"/>
        <v>0</v>
      </c>
      <c r="HB234" s="16">
        <f t="shared" si="360"/>
        <v>0</v>
      </c>
      <c r="HC234" s="16">
        <f t="shared" si="358"/>
        <v>0</v>
      </c>
      <c r="HD234" s="16">
        <f t="shared" si="358"/>
        <v>0</v>
      </c>
      <c r="HE234" s="16">
        <f t="shared" si="358"/>
        <v>0</v>
      </c>
      <c r="HF234" s="16">
        <f t="shared" si="358"/>
        <v>0</v>
      </c>
      <c r="HG234" s="16">
        <f t="shared" si="358"/>
        <v>0</v>
      </c>
      <c r="HH234" s="16">
        <f t="shared" si="358"/>
        <v>0</v>
      </c>
      <c r="HI234" s="16">
        <f t="shared" si="358"/>
        <v>0</v>
      </c>
      <c r="HJ234" s="16">
        <f t="shared" si="364"/>
        <v>0</v>
      </c>
      <c r="HK234" s="16">
        <f t="shared" si="364"/>
        <v>0</v>
      </c>
      <c r="HL234" s="16">
        <f t="shared" si="364"/>
        <v>0</v>
      </c>
      <c r="HM234" s="16">
        <f t="shared" si="364"/>
        <v>0</v>
      </c>
      <c r="HN234" s="16">
        <f t="shared" si="364"/>
        <v>0</v>
      </c>
      <c r="HO234" s="16">
        <f t="shared" si="364"/>
        <v>0</v>
      </c>
      <c r="HP234" s="16">
        <f t="shared" si="364"/>
        <v>0</v>
      </c>
      <c r="HQ234" s="16">
        <f t="shared" si="361"/>
        <v>0</v>
      </c>
      <c r="HR234" s="16">
        <f t="shared" si="361"/>
        <v>0</v>
      </c>
      <c r="HS234" s="16">
        <f t="shared" si="361"/>
        <v>0</v>
      </c>
      <c r="HT234" s="16">
        <f t="shared" si="361"/>
        <v>0</v>
      </c>
      <c r="HU234" s="16">
        <f t="shared" si="361"/>
        <v>0</v>
      </c>
      <c r="HV234" s="16">
        <f t="shared" si="361"/>
        <v>0</v>
      </c>
      <c r="HW234" s="16">
        <f t="shared" si="361"/>
        <v>0</v>
      </c>
      <c r="HX234" s="16">
        <f t="shared" si="361"/>
        <v>0</v>
      </c>
      <c r="HY234" s="16">
        <f t="shared" si="361"/>
        <v>0</v>
      </c>
      <c r="HZ234" s="16">
        <f t="shared" si="361"/>
        <v>0</v>
      </c>
      <c r="IA234" s="16">
        <f t="shared" si="361"/>
        <v>0</v>
      </c>
      <c r="IB234" s="16">
        <f t="shared" si="361"/>
        <v>0</v>
      </c>
      <c r="IC234" s="16">
        <f t="shared" si="361"/>
        <v>0</v>
      </c>
      <c r="ID234" s="16">
        <f t="shared" si="361"/>
        <v>0</v>
      </c>
      <c r="IE234" s="16">
        <f t="shared" si="361"/>
        <v>0</v>
      </c>
      <c r="IF234" s="16">
        <f t="shared" si="356"/>
        <v>0</v>
      </c>
      <c r="IG234" s="16">
        <f t="shared" si="356"/>
        <v>0</v>
      </c>
      <c r="IH234" s="16">
        <f t="shared" si="353"/>
        <v>0</v>
      </c>
      <c r="II234" s="16">
        <f t="shared" si="353"/>
        <v>0</v>
      </c>
      <c r="IJ234" s="16">
        <f t="shared" si="353"/>
        <v>0</v>
      </c>
      <c r="IK234" s="16">
        <f t="shared" si="353"/>
        <v>0</v>
      </c>
      <c r="IL234" s="16">
        <f t="shared" si="353"/>
        <v>0</v>
      </c>
      <c r="IM234" s="16">
        <f t="shared" si="353"/>
        <v>0</v>
      </c>
      <c r="IN234" s="16">
        <f t="shared" si="353"/>
        <v>0</v>
      </c>
      <c r="IO234" s="16">
        <f t="shared" si="353"/>
        <v>0</v>
      </c>
      <c r="IP234" s="16">
        <f t="shared" si="353"/>
        <v>0</v>
      </c>
      <c r="IQ234" s="16">
        <f t="shared" si="353"/>
        <v>0</v>
      </c>
      <c r="IR234" s="16">
        <f t="shared" si="353"/>
        <v>0</v>
      </c>
      <c r="IS234" s="16">
        <f t="shared" si="354"/>
        <v>0</v>
      </c>
      <c r="IT234" s="16">
        <f t="shared" si="354"/>
        <v>0</v>
      </c>
      <c r="IU234" s="16">
        <f t="shared" si="354"/>
        <v>0</v>
      </c>
      <c r="IV234" s="16">
        <f t="shared" si="354"/>
        <v>0</v>
      </c>
      <c r="IW234" s="16">
        <f t="shared" si="354"/>
        <v>0</v>
      </c>
      <c r="IX234" s="16">
        <f t="shared" si="354"/>
        <v>0</v>
      </c>
      <c r="IY234" s="16">
        <f t="shared" si="354"/>
        <v>0</v>
      </c>
      <c r="IZ234" s="16">
        <f t="shared" si="354"/>
        <v>0</v>
      </c>
      <c r="JA234" s="16">
        <f t="shared" si="354"/>
        <v>0</v>
      </c>
      <c r="JB234" s="16">
        <f t="shared" si="354"/>
        <v>0</v>
      </c>
      <c r="JC234" s="16">
        <f t="shared" si="354"/>
        <v>0</v>
      </c>
      <c r="JD234" s="16">
        <f t="shared" ref="IS234:JK247" si="373">IF($A234=JD$1,$E234,0)</f>
        <v>0</v>
      </c>
      <c r="JE234" s="16">
        <f t="shared" si="373"/>
        <v>0</v>
      </c>
      <c r="JF234" s="16">
        <f t="shared" si="373"/>
        <v>0</v>
      </c>
      <c r="JG234" s="16">
        <f t="shared" si="373"/>
        <v>0</v>
      </c>
      <c r="JH234" s="16">
        <f t="shared" si="373"/>
        <v>0</v>
      </c>
      <c r="JI234" s="16">
        <f t="shared" si="373"/>
        <v>0</v>
      </c>
      <c r="JJ234" s="16">
        <f t="shared" si="373"/>
        <v>0</v>
      </c>
      <c r="JK234" s="16">
        <f t="shared" si="373"/>
        <v>0</v>
      </c>
      <c r="JN234" s="16">
        <f t="shared" si="365"/>
        <v>0</v>
      </c>
      <c r="JO234" s="16">
        <f t="shared" si="365"/>
        <v>0</v>
      </c>
      <c r="JP234" s="16">
        <f t="shared" si="365"/>
        <v>0</v>
      </c>
      <c r="JQ234" s="16">
        <f t="shared" si="365"/>
        <v>1</v>
      </c>
      <c r="JR234" s="16">
        <f t="shared" si="365"/>
        <v>0</v>
      </c>
      <c r="JS234" s="16">
        <f t="shared" si="365"/>
        <v>0</v>
      </c>
      <c r="JT234" s="16">
        <f t="shared" si="365"/>
        <v>0</v>
      </c>
      <c r="JU234" s="16">
        <f t="shared" si="365"/>
        <v>0</v>
      </c>
      <c r="JV234" s="16">
        <f t="shared" si="365"/>
        <v>0</v>
      </c>
      <c r="JW234" s="16">
        <f t="shared" si="365"/>
        <v>0</v>
      </c>
      <c r="JX234" s="16">
        <f t="shared" si="365"/>
        <v>0</v>
      </c>
      <c r="JY234" s="16">
        <f t="shared" si="365"/>
        <v>0</v>
      </c>
      <c r="JZ234" s="16">
        <f t="shared" si="365"/>
        <v>0</v>
      </c>
      <c r="KA234" s="16">
        <f t="shared" si="365"/>
        <v>0</v>
      </c>
      <c r="KB234" s="16">
        <f t="shared" si="365"/>
        <v>0</v>
      </c>
      <c r="KC234" s="16">
        <f t="shared" si="365"/>
        <v>0</v>
      </c>
      <c r="KD234" s="16">
        <f t="shared" si="348"/>
        <v>0</v>
      </c>
      <c r="KE234" s="16">
        <f t="shared" si="348"/>
        <v>0</v>
      </c>
      <c r="KF234" s="16">
        <f t="shared" si="348"/>
        <v>0</v>
      </c>
      <c r="KG234" s="16">
        <f t="shared" si="348"/>
        <v>0</v>
      </c>
      <c r="KH234" s="16">
        <f t="shared" si="348"/>
        <v>0</v>
      </c>
      <c r="KI234" s="16">
        <f t="shared" si="348"/>
        <v>0</v>
      </c>
      <c r="KJ234" s="16">
        <f t="shared" si="348"/>
        <v>0</v>
      </c>
      <c r="KK234" s="16">
        <f t="shared" si="366"/>
        <v>0</v>
      </c>
      <c r="KL234" s="16">
        <f t="shared" si="366"/>
        <v>0</v>
      </c>
      <c r="KM234" s="16">
        <f t="shared" si="366"/>
        <v>0</v>
      </c>
      <c r="KN234" s="16">
        <f t="shared" si="366"/>
        <v>0</v>
      </c>
      <c r="KO234" s="16">
        <f t="shared" si="366"/>
        <v>0</v>
      </c>
      <c r="KP234" s="16">
        <f t="shared" si="366"/>
        <v>0</v>
      </c>
      <c r="KQ234" s="16">
        <f t="shared" si="366"/>
        <v>0</v>
      </c>
      <c r="KR234" s="16">
        <f t="shared" si="366"/>
        <v>0</v>
      </c>
      <c r="KS234" s="16">
        <f t="shared" si="366"/>
        <v>0</v>
      </c>
      <c r="KT234" s="16">
        <f t="shared" si="366"/>
        <v>0</v>
      </c>
      <c r="KU234" s="16">
        <f t="shared" si="366"/>
        <v>0</v>
      </c>
      <c r="KV234" s="16">
        <f t="shared" si="366"/>
        <v>0</v>
      </c>
      <c r="KW234" s="16">
        <f t="shared" si="366"/>
        <v>0</v>
      </c>
      <c r="KX234" s="16">
        <f t="shared" si="366"/>
        <v>0</v>
      </c>
    </row>
    <row r="235" spans="1:310">
      <c r="A235" s="2" t="s">
        <v>34</v>
      </c>
      <c r="B235" s="2" t="s">
        <v>42</v>
      </c>
      <c r="C235" s="2">
        <v>1</v>
      </c>
      <c r="D235" s="3">
        <v>60</v>
      </c>
      <c r="E235" s="3">
        <v>60</v>
      </c>
      <c r="F235" s="3">
        <f t="shared" si="324"/>
        <v>0</v>
      </c>
      <c r="G235" s="4"/>
      <c r="J235" s="2">
        <v>235</v>
      </c>
      <c r="K235" s="5"/>
      <c r="L235" s="5"/>
      <c r="M235" s="3"/>
      <c r="T235" s="16">
        <f t="shared" si="368"/>
        <v>0</v>
      </c>
      <c r="U235" s="16">
        <f t="shared" si="368"/>
        <v>0</v>
      </c>
      <c r="V235" s="16">
        <f t="shared" si="368"/>
        <v>0</v>
      </c>
      <c r="W235" s="16">
        <f t="shared" si="368"/>
        <v>0</v>
      </c>
      <c r="X235" s="16">
        <f t="shared" si="368"/>
        <v>0</v>
      </c>
      <c r="Y235" s="16">
        <f t="shared" si="368"/>
        <v>0</v>
      </c>
      <c r="Z235" s="16">
        <f t="shared" si="368"/>
        <v>0</v>
      </c>
      <c r="AA235" s="16">
        <f t="shared" si="368"/>
        <v>0</v>
      </c>
      <c r="AB235" s="16">
        <f t="shared" si="368"/>
        <v>0</v>
      </c>
      <c r="AC235" s="16">
        <f t="shared" si="368"/>
        <v>0</v>
      </c>
      <c r="AD235" s="16">
        <f t="shared" si="368"/>
        <v>0</v>
      </c>
      <c r="AE235" s="16">
        <f t="shared" si="368"/>
        <v>60</v>
      </c>
      <c r="AF235" s="16">
        <f t="shared" si="368"/>
        <v>0</v>
      </c>
      <c r="AG235" s="16">
        <f t="shared" si="368"/>
        <v>0</v>
      </c>
      <c r="AH235" s="16">
        <f t="shared" si="368"/>
        <v>0</v>
      </c>
      <c r="AI235" s="16">
        <f t="shared" si="368"/>
        <v>0</v>
      </c>
      <c r="AJ235" s="16">
        <f t="shared" si="357"/>
        <v>0</v>
      </c>
      <c r="AK235" s="16">
        <f t="shared" si="357"/>
        <v>0</v>
      </c>
      <c r="AL235" s="16">
        <f t="shared" si="357"/>
        <v>0</v>
      </c>
      <c r="AM235" s="16">
        <f t="shared" si="357"/>
        <v>0</v>
      </c>
      <c r="AN235" s="16">
        <f t="shared" si="357"/>
        <v>0</v>
      </c>
      <c r="AO235" s="16">
        <f t="shared" si="357"/>
        <v>0</v>
      </c>
      <c r="AP235" s="16">
        <f t="shared" si="357"/>
        <v>0</v>
      </c>
      <c r="AQ235" s="16">
        <f t="shared" si="357"/>
        <v>0</v>
      </c>
      <c r="AR235" s="16">
        <f t="shared" si="357"/>
        <v>0</v>
      </c>
      <c r="AS235" s="16">
        <f t="shared" si="357"/>
        <v>0</v>
      </c>
      <c r="AT235" s="16">
        <f t="shared" si="357"/>
        <v>0</v>
      </c>
      <c r="AU235" s="16">
        <f t="shared" si="357"/>
        <v>0</v>
      </c>
      <c r="AV235" s="16">
        <f t="shared" si="357"/>
        <v>0</v>
      </c>
      <c r="AW235" s="16">
        <f t="shared" si="357"/>
        <v>0</v>
      </c>
      <c r="AX235" s="16">
        <f t="shared" si="357"/>
        <v>0</v>
      </c>
      <c r="AY235" s="16">
        <f t="shared" si="357"/>
        <v>0</v>
      </c>
      <c r="AZ235" s="16">
        <f t="shared" si="355"/>
        <v>0</v>
      </c>
      <c r="BA235" s="16">
        <f t="shared" si="355"/>
        <v>0</v>
      </c>
      <c r="BB235" s="16">
        <f t="shared" si="355"/>
        <v>0</v>
      </c>
      <c r="BC235" s="16">
        <f t="shared" si="355"/>
        <v>0</v>
      </c>
      <c r="BD235" s="16">
        <f t="shared" si="355"/>
        <v>0</v>
      </c>
      <c r="BE235" s="16">
        <f t="shared" si="355"/>
        <v>0</v>
      </c>
      <c r="BF235" s="16">
        <f t="shared" si="355"/>
        <v>0</v>
      </c>
      <c r="BG235" s="16">
        <f t="shared" si="355"/>
        <v>0</v>
      </c>
      <c r="BH235" s="16">
        <f t="shared" si="355"/>
        <v>0</v>
      </c>
      <c r="BI235" s="16">
        <f t="shared" si="355"/>
        <v>0</v>
      </c>
      <c r="BJ235" s="16">
        <f t="shared" si="355"/>
        <v>0</v>
      </c>
      <c r="BK235" s="16">
        <f t="shared" si="355"/>
        <v>0</v>
      </c>
      <c r="BL235" s="16">
        <f t="shared" si="355"/>
        <v>0</v>
      </c>
      <c r="BM235" s="16">
        <f t="shared" si="355"/>
        <v>0</v>
      </c>
      <c r="BN235" s="16">
        <f t="shared" si="352"/>
        <v>0</v>
      </c>
      <c r="BO235" s="16">
        <f t="shared" si="352"/>
        <v>0</v>
      </c>
      <c r="BP235" s="16">
        <f t="shared" si="352"/>
        <v>0</v>
      </c>
      <c r="BQ235" s="16">
        <f t="shared" si="352"/>
        <v>0</v>
      </c>
      <c r="BR235" s="16">
        <f t="shared" si="352"/>
        <v>0</v>
      </c>
      <c r="BS235" s="16">
        <f t="shared" si="352"/>
        <v>0</v>
      </c>
      <c r="BT235" s="16">
        <f t="shared" si="352"/>
        <v>0</v>
      </c>
      <c r="BU235" s="16">
        <f t="shared" si="352"/>
        <v>0</v>
      </c>
      <c r="BV235" s="16">
        <f t="shared" si="352"/>
        <v>0</v>
      </c>
      <c r="BW235" s="16">
        <f t="shared" si="352"/>
        <v>0</v>
      </c>
      <c r="BX235" s="16">
        <f t="shared" si="352"/>
        <v>0</v>
      </c>
      <c r="BY235" s="16">
        <f t="shared" si="352"/>
        <v>0</v>
      </c>
      <c r="BZ235" s="16">
        <f t="shared" si="352"/>
        <v>0</v>
      </c>
      <c r="CA235" s="16">
        <f t="shared" si="352"/>
        <v>0</v>
      </c>
      <c r="CB235" s="16">
        <f t="shared" si="352"/>
        <v>0</v>
      </c>
      <c r="CC235" s="16">
        <f t="shared" si="342"/>
        <v>0</v>
      </c>
      <c r="CD235" s="16">
        <f t="shared" si="342"/>
        <v>0</v>
      </c>
      <c r="CE235" s="16">
        <f t="shared" si="342"/>
        <v>0</v>
      </c>
      <c r="CF235" s="16">
        <f t="shared" si="338"/>
        <v>0</v>
      </c>
      <c r="CG235" s="16">
        <f t="shared" si="338"/>
        <v>0</v>
      </c>
      <c r="CH235" s="16">
        <f t="shared" si="362"/>
        <v>0</v>
      </c>
      <c r="CI235" s="16">
        <f t="shared" si="362"/>
        <v>0</v>
      </c>
      <c r="CJ235" s="16">
        <f t="shared" si="362"/>
        <v>0</v>
      </c>
      <c r="CK235" s="16">
        <f t="shared" si="362"/>
        <v>0</v>
      </c>
      <c r="CL235" s="16">
        <f t="shared" si="362"/>
        <v>0</v>
      </c>
      <c r="CM235" s="16">
        <f t="shared" si="362"/>
        <v>0</v>
      </c>
      <c r="CN235" s="16">
        <f t="shared" si="362"/>
        <v>0</v>
      </c>
      <c r="CO235" s="16">
        <f t="shared" si="362"/>
        <v>0</v>
      </c>
      <c r="CP235" s="16">
        <f t="shared" si="362"/>
        <v>0</v>
      </c>
      <c r="CQ235" s="16">
        <f t="shared" si="362"/>
        <v>0</v>
      </c>
      <c r="CR235" s="16">
        <f t="shared" si="362"/>
        <v>0</v>
      </c>
      <c r="CS235" s="16">
        <f t="shared" si="362"/>
        <v>0</v>
      </c>
      <c r="CT235" s="16">
        <f t="shared" si="362"/>
        <v>0</v>
      </c>
      <c r="CU235" s="16">
        <f t="shared" si="362"/>
        <v>0</v>
      </c>
      <c r="CV235" s="16">
        <f t="shared" si="362"/>
        <v>0</v>
      </c>
      <c r="CW235" s="16">
        <f t="shared" si="362"/>
        <v>0</v>
      </c>
      <c r="CX235" s="16">
        <f t="shared" si="359"/>
        <v>0</v>
      </c>
      <c r="CY235" s="16">
        <f t="shared" si="359"/>
        <v>0</v>
      </c>
      <c r="CZ235" s="16">
        <f t="shared" si="359"/>
        <v>0</v>
      </c>
      <c r="DA235" s="16">
        <f t="shared" si="359"/>
        <v>0</v>
      </c>
      <c r="DB235" s="16">
        <f t="shared" si="359"/>
        <v>0</v>
      </c>
      <c r="DC235" s="16">
        <f t="shared" si="359"/>
        <v>0</v>
      </c>
      <c r="DD235" s="16">
        <f t="shared" si="359"/>
        <v>0</v>
      </c>
      <c r="DE235" s="16">
        <f t="shared" si="359"/>
        <v>0</v>
      </c>
      <c r="DF235" s="16">
        <f t="shared" si="359"/>
        <v>0</v>
      </c>
      <c r="DG235" s="16">
        <f t="shared" si="359"/>
        <v>0</v>
      </c>
      <c r="DH235" s="16">
        <f t="shared" si="359"/>
        <v>0</v>
      </c>
      <c r="DI235" s="16">
        <f t="shared" si="359"/>
        <v>0</v>
      </c>
      <c r="DJ235" s="16">
        <f t="shared" si="359"/>
        <v>0</v>
      </c>
      <c r="DK235" s="16">
        <f t="shared" si="359"/>
        <v>0</v>
      </c>
      <c r="DL235" s="16">
        <f t="shared" si="369"/>
        <v>0</v>
      </c>
      <c r="DM235" s="16">
        <f t="shared" si="369"/>
        <v>0</v>
      </c>
      <c r="DN235" s="16">
        <f t="shared" si="369"/>
        <v>0</v>
      </c>
      <c r="DO235" s="16">
        <f t="shared" si="369"/>
        <v>0</v>
      </c>
      <c r="DP235" s="16">
        <f t="shared" si="369"/>
        <v>0</v>
      </c>
      <c r="DQ235" s="16">
        <f t="shared" si="369"/>
        <v>0</v>
      </c>
      <c r="DR235" s="16">
        <f t="shared" si="369"/>
        <v>0</v>
      </c>
      <c r="DS235" s="16">
        <f t="shared" si="369"/>
        <v>0</v>
      </c>
      <c r="DT235" s="16">
        <f t="shared" si="369"/>
        <v>0</v>
      </c>
      <c r="DU235" s="16">
        <f t="shared" si="369"/>
        <v>0</v>
      </c>
      <c r="DV235" s="16">
        <f t="shared" si="371"/>
        <v>0</v>
      </c>
      <c r="DW235" s="16">
        <f t="shared" si="371"/>
        <v>0</v>
      </c>
      <c r="DX235" s="16">
        <f t="shared" si="371"/>
        <v>0</v>
      </c>
      <c r="DY235" s="16">
        <f t="shared" si="371"/>
        <v>0</v>
      </c>
      <c r="DZ235" s="16">
        <f t="shared" si="371"/>
        <v>0</v>
      </c>
      <c r="EA235" s="16">
        <f t="shared" si="371"/>
        <v>0</v>
      </c>
      <c r="EB235" s="16">
        <f t="shared" si="371"/>
        <v>0</v>
      </c>
      <c r="EC235" s="16">
        <f t="shared" si="371"/>
        <v>0</v>
      </c>
      <c r="ED235" s="16">
        <f t="shared" si="371"/>
        <v>0</v>
      </c>
      <c r="EE235" s="16">
        <f t="shared" si="371"/>
        <v>0</v>
      </c>
      <c r="EF235" s="16">
        <f t="shared" si="371"/>
        <v>0</v>
      </c>
      <c r="EG235" s="16">
        <f t="shared" si="371"/>
        <v>0</v>
      </c>
      <c r="EH235" s="16">
        <f t="shared" si="371"/>
        <v>0</v>
      </c>
      <c r="EI235" s="16">
        <f t="shared" si="371"/>
        <v>0</v>
      </c>
      <c r="EJ235" s="16">
        <f t="shared" si="371"/>
        <v>0</v>
      </c>
      <c r="EK235" s="16">
        <f t="shared" si="371"/>
        <v>0</v>
      </c>
      <c r="EL235" s="16">
        <f t="shared" si="371"/>
        <v>0</v>
      </c>
      <c r="EM235" s="16">
        <f t="shared" si="371"/>
        <v>0</v>
      </c>
      <c r="EN235" s="16">
        <f t="shared" si="371"/>
        <v>0</v>
      </c>
      <c r="EQ235" s="16">
        <f t="shared" si="350"/>
        <v>0</v>
      </c>
      <c r="ER235" s="16">
        <f t="shared" si="350"/>
        <v>0</v>
      </c>
      <c r="ES235" s="16">
        <f t="shared" si="350"/>
        <v>0</v>
      </c>
      <c r="ET235" s="16">
        <f t="shared" si="350"/>
        <v>0</v>
      </c>
      <c r="EU235" s="16">
        <f t="shared" si="350"/>
        <v>0</v>
      </c>
      <c r="EV235" s="16">
        <f t="shared" si="350"/>
        <v>0</v>
      </c>
      <c r="EW235" s="16">
        <f t="shared" si="350"/>
        <v>0</v>
      </c>
      <c r="EX235" s="16">
        <f t="shared" si="350"/>
        <v>0</v>
      </c>
      <c r="EY235" s="16">
        <f t="shared" si="350"/>
        <v>0</v>
      </c>
      <c r="EZ235" s="16">
        <f t="shared" si="350"/>
        <v>0</v>
      </c>
      <c r="FA235" s="16">
        <f t="shared" si="350"/>
        <v>0</v>
      </c>
      <c r="FB235" s="16">
        <f t="shared" si="350"/>
        <v>60</v>
      </c>
      <c r="FC235" s="16">
        <f t="shared" si="350"/>
        <v>0</v>
      </c>
      <c r="FD235" s="16">
        <f t="shared" si="350"/>
        <v>0</v>
      </c>
      <c r="FE235" s="16">
        <f t="shared" si="350"/>
        <v>0</v>
      </c>
      <c r="FF235" s="16">
        <f t="shared" si="350"/>
        <v>0</v>
      </c>
      <c r="FG235" s="16">
        <f t="shared" si="367"/>
        <v>0</v>
      </c>
      <c r="FH235" s="16">
        <f t="shared" si="367"/>
        <v>0</v>
      </c>
      <c r="FI235" s="16">
        <f t="shared" si="367"/>
        <v>0</v>
      </c>
      <c r="FJ235" s="16">
        <f t="shared" si="367"/>
        <v>0</v>
      </c>
      <c r="FK235" s="16">
        <f t="shared" si="367"/>
        <v>0</v>
      </c>
      <c r="FL235" s="16">
        <f t="shared" si="367"/>
        <v>0</v>
      </c>
      <c r="FM235" s="16">
        <f t="shared" si="367"/>
        <v>0</v>
      </c>
      <c r="FN235" s="16">
        <f t="shared" si="367"/>
        <v>0</v>
      </c>
      <c r="FO235" s="16">
        <f t="shared" si="367"/>
        <v>0</v>
      </c>
      <c r="FP235" s="16">
        <f t="shared" si="367"/>
        <v>0</v>
      </c>
      <c r="FQ235" s="16">
        <f t="shared" si="367"/>
        <v>0</v>
      </c>
      <c r="FR235" s="16">
        <f t="shared" si="367"/>
        <v>0</v>
      </c>
      <c r="FS235" s="16">
        <f t="shared" si="367"/>
        <v>0</v>
      </c>
      <c r="FT235" s="16">
        <f t="shared" si="367"/>
        <v>0</v>
      </c>
      <c r="FU235" s="16">
        <f t="shared" si="367"/>
        <v>0</v>
      </c>
      <c r="FV235" s="16">
        <f t="shared" si="372"/>
        <v>0</v>
      </c>
      <c r="FW235" s="16">
        <f t="shared" si="372"/>
        <v>0</v>
      </c>
      <c r="FX235" s="16">
        <f t="shared" si="372"/>
        <v>0</v>
      </c>
      <c r="FY235" s="16">
        <f t="shared" si="372"/>
        <v>0</v>
      </c>
      <c r="FZ235" s="16">
        <f t="shared" si="372"/>
        <v>0</v>
      </c>
      <c r="GA235" s="16">
        <f t="shared" si="372"/>
        <v>0</v>
      </c>
      <c r="GB235" s="16">
        <f t="shared" si="372"/>
        <v>0</v>
      </c>
      <c r="GC235" s="16">
        <f t="shared" si="372"/>
        <v>0</v>
      </c>
      <c r="GD235" s="16">
        <f t="shared" si="372"/>
        <v>0</v>
      </c>
      <c r="GE235" s="16">
        <f t="shared" si="372"/>
        <v>0</v>
      </c>
      <c r="GF235" s="16">
        <f t="shared" si="372"/>
        <v>0</v>
      </c>
      <c r="GG235" s="16">
        <f t="shared" si="372"/>
        <v>0</v>
      </c>
      <c r="GH235" s="16">
        <f t="shared" si="372"/>
        <v>0</v>
      </c>
      <c r="GI235" s="16">
        <f t="shared" si="372"/>
        <v>0</v>
      </c>
      <c r="GJ235" s="16">
        <f t="shared" si="372"/>
        <v>0</v>
      </c>
      <c r="GK235" s="16">
        <f t="shared" si="370"/>
        <v>0</v>
      </c>
      <c r="GL235" s="16">
        <f t="shared" si="370"/>
        <v>0</v>
      </c>
      <c r="GM235" s="16">
        <f t="shared" si="370"/>
        <v>0</v>
      </c>
      <c r="GN235" s="16">
        <f t="shared" si="370"/>
        <v>0</v>
      </c>
      <c r="GO235" s="16">
        <f t="shared" si="370"/>
        <v>0</v>
      </c>
      <c r="GP235" s="16">
        <f t="shared" si="370"/>
        <v>0</v>
      </c>
      <c r="GQ235" s="16">
        <f t="shared" si="370"/>
        <v>0</v>
      </c>
      <c r="GR235" s="16">
        <f t="shared" si="370"/>
        <v>0</v>
      </c>
      <c r="GS235" s="16">
        <f t="shared" si="370"/>
        <v>0</v>
      </c>
      <c r="GT235" s="16">
        <f t="shared" si="370"/>
        <v>0</v>
      </c>
      <c r="GU235" s="16">
        <f t="shared" si="370"/>
        <v>0</v>
      </c>
      <c r="GV235" s="16">
        <f t="shared" si="370"/>
        <v>0</v>
      </c>
      <c r="GW235" s="16">
        <f t="shared" si="370"/>
        <v>0</v>
      </c>
      <c r="GX235" s="16">
        <f t="shared" si="370"/>
        <v>0</v>
      </c>
      <c r="GY235" s="16">
        <f t="shared" si="360"/>
        <v>0</v>
      </c>
      <c r="GZ235" s="16">
        <f t="shared" si="360"/>
        <v>0</v>
      </c>
      <c r="HA235" s="16">
        <f t="shared" si="360"/>
        <v>0</v>
      </c>
      <c r="HB235" s="16">
        <f t="shared" si="360"/>
        <v>0</v>
      </c>
      <c r="HC235" s="16">
        <f t="shared" si="358"/>
        <v>0</v>
      </c>
      <c r="HD235" s="16">
        <f t="shared" si="358"/>
        <v>0</v>
      </c>
      <c r="HE235" s="16">
        <f t="shared" si="358"/>
        <v>0</v>
      </c>
      <c r="HF235" s="16">
        <f t="shared" si="358"/>
        <v>0</v>
      </c>
      <c r="HG235" s="16">
        <f t="shared" si="358"/>
        <v>0</v>
      </c>
      <c r="HH235" s="16">
        <f t="shared" si="358"/>
        <v>0</v>
      </c>
      <c r="HI235" s="16">
        <f t="shared" si="358"/>
        <v>0</v>
      </c>
      <c r="HJ235" s="16">
        <f t="shared" si="364"/>
        <v>0</v>
      </c>
      <c r="HK235" s="16">
        <f t="shared" si="364"/>
        <v>0</v>
      </c>
      <c r="HL235" s="16">
        <f t="shared" si="364"/>
        <v>0</v>
      </c>
      <c r="HM235" s="16">
        <f t="shared" si="364"/>
        <v>0</v>
      </c>
      <c r="HN235" s="16">
        <f t="shared" si="364"/>
        <v>0</v>
      </c>
      <c r="HO235" s="16">
        <f t="shared" si="364"/>
        <v>0</v>
      </c>
      <c r="HP235" s="16">
        <f t="shared" si="364"/>
        <v>0</v>
      </c>
      <c r="HQ235" s="16">
        <f t="shared" si="361"/>
        <v>0</v>
      </c>
      <c r="HR235" s="16">
        <f t="shared" si="361"/>
        <v>0</v>
      </c>
      <c r="HS235" s="16">
        <f t="shared" si="361"/>
        <v>0</v>
      </c>
      <c r="HT235" s="16">
        <f t="shared" si="361"/>
        <v>0</v>
      </c>
      <c r="HU235" s="16">
        <f t="shared" si="361"/>
        <v>0</v>
      </c>
      <c r="HV235" s="16">
        <f t="shared" si="361"/>
        <v>0</v>
      </c>
      <c r="HW235" s="16">
        <f t="shared" si="361"/>
        <v>0</v>
      </c>
      <c r="HX235" s="16">
        <f t="shared" si="361"/>
        <v>0</v>
      </c>
      <c r="HY235" s="16">
        <f t="shared" si="361"/>
        <v>0</v>
      </c>
      <c r="HZ235" s="16">
        <f t="shared" si="361"/>
        <v>0</v>
      </c>
      <c r="IA235" s="16">
        <f t="shared" si="361"/>
        <v>0</v>
      </c>
      <c r="IB235" s="16">
        <f t="shared" si="361"/>
        <v>0</v>
      </c>
      <c r="IC235" s="16">
        <f t="shared" si="361"/>
        <v>0</v>
      </c>
      <c r="ID235" s="16">
        <f t="shared" si="361"/>
        <v>0</v>
      </c>
      <c r="IE235" s="16">
        <f t="shared" si="361"/>
        <v>0</v>
      </c>
      <c r="IF235" s="16">
        <f t="shared" si="356"/>
        <v>0</v>
      </c>
      <c r="IG235" s="16">
        <f t="shared" si="356"/>
        <v>0</v>
      </c>
      <c r="IH235" s="16">
        <f t="shared" si="353"/>
        <v>0</v>
      </c>
      <c r="II235" s="16">
        <f t="shared" si="353"/>
        <v>0</v>
      </c>
      <c r="IJ235" s="16">
        <f t="shared" si="353"/>
        <v>0</v>
      </c>
      <c r="IK235" s="16">
        <f t="shared" si="353"/>
        <v>0</v>
      </c>
      <c r="IL235" s="16">
        <f t="shared" si="353"/>
        <v>0</v>
      </c>
      <c r="IM235" s="16">
        <f t="shared" si="353"/>
        <v>0</v>
      </c>
      <c r="IN235" s="16">
        <f t="shared" si="353"/>
        <v>0</v>
      </c>
      <c r="IO235" s="16">
        <f t="shared" si="353"/>
        <v>0</v>
      </c>
      <c r="IP235" s="16">
        <f t="shared" si="353"/>
        <v>0</v>
      </c>
      <c r="IQ235" s="16">
        <f t="shared" si="353"/>
        <v>0</v>
      </c>
      <c r="IR235" s="16">
        <f t="shared" si="353"/>
        <v>0</v>
      </c>
      <c r="IS235" s="16">
        <f t="shared" si="373"/>
        <v>0</v>
      </c>
      <c r="IT235" s="16">
        <f t="shared" si="373"/>
        <v>0</v>
      </c>
      <c r="IU235" s="16">
        <f t="shared" si="373"/>
        <v>0</v>
      </c>
      <c r="IV235" s="16">
        <f t="shared" si="373"/>
        <v>0</v>
      </c>
      <c r="IW235" s="16">
        <f t="shared" si="373"/>
        <v>0</v>
      </c>
      <c r="IX235" s="16">
        <f t="shared" si="373"/>
        <v>0</v>
      </c>
      <c r="IY235" s="16">
        <f t="shared" si="373"/>
        <v>0</v>
      </c>
      <c r="IZ235" s="16">
        <f t="shared" si="373"/>
        <v>0</v>
      </c>
      <c r="JA235" s="16">
        <f t="shared" si="373"/>
        <v>0</v>
      </c>
      <c r="JB235" s="16">
        <f t="shared" si="373"/>
        <v>0</v>
      </c>
      <c r="JC235" s="16">
        <f t="shared" si="373"/>
        <v>0</v>
      </c>
      <c r="JD235" s="16">
        <f t="shared" si="373"/>
        <v>0</v>
      </c>
      <c r="JE235" s="16">
        <f t="shared" si="373"/>
        <v>0</v>
      </c>
      <c r="JF235" s="16">
        <f t="shared" si="373"/>
        <v>0</v>
      </c>
      <c r="JG235" s="16">
        <f t="shared" si="373"/>
        <v>0</v>
      </c>
      <c r="JH235" s="16">
        <f t="shared" si="373"/>
        <v>0</v>
      </c>
      <c r="JI235" s="16">
        <f t="shared" si="373"/>
        <v>0</v>
      </c>
      <c r="JJ235" s="16">
        <f t="shared" si="373"/>
        <v>0</v>
      </c>
      <c r="JK235" s="16">
        <f t="shared" si="373"/>
        <v>0</v>
      </c>
      <c r="JN235" s="16">
        <f t="shared" si="365"/>
        <v>0</v>
      </c>
      <c r="JO235" s="16">
        <f t="shared" si="365"/>
        <v>0</v>
      </c>
      <c r="JP235" s="16">
        <f t="shared" si="365"/>
        <v>0</v>
      </c>
      <c r="JQ235" s="16">
        <f t="shared" si="365"/>
        <v>0</v>
      </c>
      <c r="JR235" s="16">
        <f t="shared" si="365"/>
        <v>0</v>
      </c>
      <c r="JS235" s="16">
        <f t="shared" si="365"/>
        <v>0</v>
      </c>
      <c r="JT235" s="16">
        <f t="shared" si="365"/>
        <v>0</v>
      </c>
      <c r="JU235" s="16">
        <f t="shared" si="365"/>
        <v>0</v>
      </c>
      <c r="JV235" s="16">
        <f t="shared" si="365"/>
        <v>0</v>
      </c>
      <c r="JW235" s="16">
        <f t="shared" si="365"/>
        <v>0</v>
      </c>
      <c r="JX235" s="16">
        <f t="shared" si="365"/>
        <v>0</v>
      </c>
      <c r="JY235" s="16">
        <f t="shared" si="365"/>
        <v>1</v>
      </c>
      <c r="JZ235" s="16">
        <f t="shared" si="365"/>
        <v>0</v>
      </c>
      <c r="KA235" s="16">
        <f t="shared" si="365"/>
        <v>0</v>
      </c>
      <c r="KB235" s="16">
        <f t="shared" si="365"/>
        <v>0</v>
      </c>
      <c r="KC235" s="16">
        <f t="shared" si="365"/>
        <v>0</v>
      </c>
      <c r="KD235" s="16">
        <f t="shared" si="348"/>
        <v>0</v>
      </c>
      <c r="KE235" s="16">
        <f t="shared" si="348"/>
        <v>0</v>
      </c>
      <c r="KF235" s="16">
        <f t="shared" si="348"/>
        <v>0</v>
      </c>
      <c r="KG235" s="16">
        <f t="shared" si="348"/>
        <v>0</v>
      </c>
      <c r="KH235" s="16">
        <f t="shared" si="348"/>
        <v>0</v>
      </c>
      <c r="KI235" s="16">
        <f t="shared" si="348"/>
        <v>0</v>
      </c>
      <c r="KJ235" s="16">
        <f t="shared" si="348"/>
        <v>0</v>
      </c>
      <c r="KK235" s="16">
        <f t="shared" si="366"/>
        <v>0</v>
      </c>
      <c r="KL235" s="16">
        <f t="shared" si="366"/>
        <v>0</v>
      </c>
      <c r="KM235" s="16">
        <f t="shared" si="366"/>
        <v>0</v>
      </c>
      <c r="KN235" s="16">
        <f t="shared" si="366"/>
        <v>0</v>
      </c>
      <c r="KO235" s="16">
        <f t="shared" si="366"/>
        <v>0</v>
      </c>
      <c r="KP235" s="16">
        <f t="shared" si="366"/>
        <v>0</v>
      </c>
      <c r="KQ235" s="16">
        <f t="shared" si="366"/>
        <v>0</v>
      </c>
      <c r="KR235" s="16">
        <f t="shared" si="366"/>
        <v>0</v>
      </c>
      <c r="KS235" s="16">
        <f t="shared" si="366"/>
        <v>0</v>
      </c>
      <c r="KT235" s="16">
        <f t="shared" si="366"/>
        <v>0</v>
      </c>
      <c r="KU235" s="16">
        <f t="shared" si="366"/>
        <v>0</v>
      </c>
      <c r="KV235" s="16">
        <f t="shared" si="366"/>
        <v>0</v>
      </c>
      <c r="KW235" s="16">
        <f t="shared" si="366"/>
        <v>0</v>
      </c>
      <c r="KX235" s="16">
        <f t="shared" si="366"/>
        <v>0</v>
      </c>
    </row>
    <row r="236" spans="1:310">
      <c r="A236" s="2" t="s">
        <v>144</v>
      </c>
      <c r="B236" s="2" t="s">
        <v>17</v>
      </c>
      <c r="C236" s="2">
        <v>1</v>
      </c>
      <c r="D236" s="3">
        <v>60</v>
      </c>
      <c r="E236" s="3"/>
      <c r="F236" s="3">
        <f t="shared" si="324"/>
        <v>-60</v>
      </c>
      <c r="G236" s="4"/>
      <c r="J236" s="2">
        <v>236</v>
      </c>
      <c r="K236" s="5"/>
      <c r="L236" s="5"/>
      <c r="M236" s="3"/>
      <c r="T236" s="16">
        <f t="shared" si="368"/>
        <v>0</v>
      </c>
      <c r="U236" s="16">
        <f t="shared" si="368"/>
        <v>0</v>
      </c>
      <c r="V236" s="16">
        <f t="shared" si="368"/>
        <v>0</v>
      </c>
      <c r="W236" s="16">
        <f t="shared" si="368"/>
        <v>0</v>
      </c>
      <c r="X236" s="16">
        <f t="shared" si="368"/>
        <v>0</v>
      </c>
      <c r="Y236" s="16">
        <f t="shared" si="368"/>
        <v>0</v>
      </c>
      <c r="Z236" s="16">
        <f t="shared" si="368"/>
        <v>0</v>
      </c>
      <c r="AA236" s="16">
        <f t="shared" si="368"/>
        <v>0</v>
      </c>
      <c r="AB236" s="16">
        <f t="shared" si="368"/>
        <v>0</v>
      </c>
      <c r="AC236" s="16">
        <f t="shared" si="368"/>
        <v>0</v>
      </c>
      <c r="AD236" s="16">
        <f t="shared" si="368"/>
        <v>0</v>
      </c>
      <c r="AE236" s="16">
        <f t="shared" si="368"/>
        <v>0</v>
      </c>
      <c r="AF236" s="16">
        <f t="shared" si="368"/>
        <v>0</v>
      </c>
      <c r="AG236" s="16">
        <f t="shared" si="368"/>
        <v>0</v>
      </c>
      <c r="AH236" s="16">
        <f t="shared" si="368"/>
        <v>0</v>
      </c>
      <c r="AI236" s="16">
        <f t="shared" si="368"/>
        <v>0</v>
      </c>
      <c r="AJ236" s="16">
        <f t="shared" si="357"/>
        <v>0</v>
      </c>
      <c r="AK236" s="16">
        <f t="shared" si="357"/>
        <v>0</v>
      </c>
      <c r="AL236" s="16">
        <f t="shared" si="357"/>
        <v>0</v>
      </c>
      <c r="AM236" s="16">
        <f t="shared" si="357"/>
        <v>0</v>
      </c>
      <c r="AN236" s="16">
        <f t="shared" si="357"/>
        <v>0</v>
      </c>
      <c r="AO236" s="16">
        <f t="shared" si="357"/>
        <v>0</v>
      </c>
      <c r="AP236" s="16">
        <f t="shared" si="357"/>
        <v>0</v>
      </c>
      <c r="AQ236" s="16">
        <f t="shared" si="357"/>
        <v>0</v>
      </c>
      <c r="AR236" s="16">
        <f t="shared" si="357"/>
        <v>0</v>
      </c>
      <c r="AS236" s="16">
        <f t="shared" si="357"/>
        <v>0</v>
      </c>
      <c r="AT236" s="16">
        <f t="shared" si="357"/>
        <v>0</v>
      </c>
      <c r="AU236" s="16">
        <f t="shared" si="357"/>
        <v>0</v>
      </c>
      <c r="AV236" s="16">
        <f t="shared" si="357"/>
        <v>0</v>
      </c>
      <c r="AW236" s="16">
        <f t="shared" si="357"/>
        <v>0</v>
      </c>
      <c r="AX236" s="16">
        <f t="shared" si="357"/>
        <v>0</v>
      </c>
      <c r="AY236" s="16">
        <f t="shared" si="357"/>
        <v>0</v>
      </c>
      <c r="AZ236" s="16">
        <f t="shared" si="355"/>
        <v>0</v>
      </c>
      <c r="BA236" s="16">
        <f t="shared" si="355"/>
        <v>0</v>
      </c>
      <c r="BB236" s="16">
        <f t="shared" si="355"/>
        <v>0</v>
      </c>
      <c r="BC236" s="16">
        <f t="shared" si="355"/>
        <v>0</v>
      </c>
      <c r="BD236" s="16">
        <f t="shared" si="355"/>
        <v>0</v>
      </c>
      <c r="BE236" s="16">
        <f t="shared" si="355"/>
        <v>0</v>
      </c>
      <c r="BF236" s="16">
        <f t="shared" si="355"/>
        <v>0</v>
      </c>
      <c r="BG236" s="16">
        <f t="shared" si="355"/>
        <v>0</v>
      </c>
      <c r="BH236" s="16">
        <f t="shared" si="355"/>
        <v>0</v>
      </c>
      <c r="BI236" s="16">
        <f t="shared" si="355"/>
        <v>0</v>
      </c>
      <c r="BJ236" s="16">
        <f t="shared" si="355"/>
        <v>0</v>
      </c>
      <c r="BK236" s="16">
        <f t="shared" si="355"/>
        <v>0</v>
      </c>
      <c r="BL236" s="16">
        <f t="shared" si="355"/>
        <v>0</v>
      </c>
      <c r="BM236" s="16">
        <f t="shared" si="355"/>
        <v>0</v>
      </c>
      <c r="BN236" s="16">
        <f t="shared" si="352"/>
        <v>0</v>
      </c>
      <c r="BO236" s="16">
        <f t="shared" si="352"/>
        <v>0</v>
      </c>
      <c r="BP236" s="16">
        <f t="shared" si="352"/>
        <v>0</v>
      </c>
      <c r="BQ236" s="16">
        <f t="shared" si="352"/>
        <v>0</v>
      </c>
      <c r="BR236" s="16">
        <f t="shared" si="352"/>
        <v>0</v>
      </c>
      <c r="BS236" s="16">
        <f t="shared" si="352"/>
        <v>0</v>
      </c>
      <c r="BT236" s="16">
        <f t="shared" si="352"/>
        <v>0</v>
      </c>
      <c r="BU236" s="16">
        <f t="shared" si="352"/>
        <v>0</v>
      </c>
      <c r="BV236" s="16">
        <f t="shared" si="352"/>
        <v>0</v>
      </c>
      <c r="BW236" s="16">
        <f t="shared" si="352"/>
        <v>0</v>
      </c>
      <c r="BX236" s="16">
        <f t="shared" si="352"/>
        <v>0</v>
      </c>
      <c r="BY236" s="16">
        <f t="shared" si="352"/>
        <v>0</v>
      </c>
      <c r="BZ236" s="16">
        <f t="shared" si="352"/>
        <v>0</v>
      </c>
      <c r="CA236" s="16">
        <f t="shared" si="352"/>
        <v>0</v>
      </c>
      <c r="CB236" s="16">
        <f t="shared" si="352"/>
        <v>0</v>
      </c>
      <c r="CC236" s="16">
        <f t="shared" si="342"/>
        <v>0</v>
      </c>
      <c r="CD236" s="16">
        <f t="shared" si="342"/>
        <v>0</v>
      </c>
      <c r="CE236" s="16">
        <f t="shared" si="342"/>
        <v>0</v>
      </c>
      <c r="CF236" s="16">
        <f t="shared" si="338"/>
        <v>0</v>
      </c>
      <c r="CG236" s="16">
        <f t="shared" si="338"/>
        <v>0</v>
      </c>
      <c r="CH236" s="16">
        <f t="shared" si="362"/>
        <v>0</v>
      </c>
      <c r="CI236" s="16">
        <f t="shared" si="362"/>
        <v>0</v>
      </c>
      <c r="CJ236" s="16">
        <f t="shared" si="362"/>
        <v>0</v>
      </c>
      <c r="CK236" s="16">
        <f t="shared" si="362"/>
        <v>0</v>
      </c>
      <c r="CL236" s="16">
        <f t="shared" si="362"/>
        <v>0</v>
      </c>
      <c r="CM236" s="16">
        <f t="shared" si="362"/>
        <v>0</v>
      </c>
      <c r="CN236" s="16">
        <f t="shared" si="362"/>
        <v>0</v>
      </c>
      <c r="CO236" s="16">
        <f t="shared" si="362"/>
        <v>0</v>
      </c>
      <c r="CP236" s="16">
        <f t="shared" si="362"/>
        <v>0</v>
      </c>
      <c r="CQ236" s="16">
        <f t="shared" si="362"/>
        <v>0</v>
      </c>
      <c r="CR236" s="16">
        <f t="shared" si="362"/>
        <v>0</v>
      </c>
      <c r="CS236" s="16">
        <f t="shared" si="362"/>
        <v>0</v>
      </c>
      <c r="CT236" s="16">
        <f t="shared" si="362"/>
        <v>0</v>
      </c>
      <c r="CU236" s="16">
        <f t="shared" si="362"/>
        <v>0</v>
      </c>
      <c r="CV236" s="16">
        <f t="shared" si="362"/>
        <v>0</v>
      </c>
      <c r="CW236" s="16">
        <f t="shared" si="362"/>
        <v>0</v>
      </c>
      <c r="CX236" s="16">
        <f t="shared" si="359"/>
        <v>0</v>
      </c>
      <c r="CY236" s="16">
        <f t="shared" si="359"/>
        <v>0</v>
      </c>
      <c r="CZ236" s="16">
        <f t="shared" si="359"/>
        <v>0</v>
      </c>
      <c r="DA236" s="16">
        <f t="shared" si="359"/>
        <v>0</v>
      </c>
      <c r="DB236" s="16">
        <f t="shared" si="359"/>
        <v>0</v>
      </c>
      <c r="DC236" s="16">
        <f t="shared" si="359"/>
        <v>0</v>
      </c>
      <c r="DD236" s="16">
        <f t="shared" si="359"/>
        <v>0</v>
      </c>
      <c r="DE236" s="16">
        <f t="shared" si="359"/>
        <v>0</v>
      </c>
      <c r="DF236" s="16">
        <f t="shared" si="359"/>
        <v>0</v>
      </c>
      <c r="DG236" s="16">
        <f t="shared" si="359"/>
        <v>0</v>
      </c>
      <c r="DH236" s="16">
        <f t="shared" si="359"/>
        <v>0</v>
      </c>
      <c r="DI236" s="16">
        <f t="shared" si="359"/>
        <v>0</v>
      </c>
      <c r="DJ236" s="16">
        <f t="shared" si="359"/>
        <v>0</v>
      </c>
      <c r="DK236" s="16">
        <f t="shared" si="359"/>
        <v>0</v>
      </c>
      <c r="DL236" s="16">
        <f t="shared" si="369"/>
        <v>0</v>
      </c>
      <c r="DM236" s="16">
        <f t="shared" si="369"/>
        <v>0</v>
      </c>
      <c r="DN236" s="16">
        <f t="shared" si="369"/>
        <v>0</v>
      </c>
      <c r="DO236" s="16">
        <f t="shared" si="369"/>
        <v>0</v>
      </c>
      <c r="DP236" s="16">
        <f t="shared" si="369"/>
        <v>60</v>
      </c>
      <c r="DQ236" s="16">
        <f t="shared" si="369"/>
        <v>0</v>
      </c>
      <c r="DR236" s="16">
        <f t="shared" si="369"/>
        <v>0</v>
      </c>
      <c r="DS236" s="16">
        <f t="shared" si="369"/>
        <v>0</v>
      </c>
      <c r="DT236" s="16">
        <f t="shared" si="369"/>
        <v>0</v>
      </c>
      <c r="DU236" s="16">
        <f t="shared" si="369"/>
        <v>0</v>
      </c>
      <c r="DV236" s="16">
        <f t="shared" si="371"/>
        <v>0</v>
      </c>
      <c r="DW236" s="16">
        <f t="shared" si="371"/>
        <v>0</v>
      </c>
      <c r="DX236" s="16">
        <f t="shared" si="371"/>
        <v>0</v>
      </c>
      <c r="DY236" s="16">
        <f t="shared" si="371"/>
        <v>0</v>
      </c>
      <c r="DZ236" s="16">
        <f t="shared" si="371"/>
        <v>0</v>
      </c>
      <c r="EA236" s="16">
        <f t="shared" si="371"/>
        <v>0</v>
      </c>
      <c r="EB236" s="16">
        <f t="shared" si="371"/>
        <v>0</v>
      </c>
      <c r="EC236" s="16">
        <f t="shared" si="371"/>
        <v>0</v>
      </c>
      <c r="ED236" s="16">
        <f t="shared" si="371"/>
        <v>0</v>
      </c>
      <c r="EE236" s="16">
        <f t="shared" si="371"/>
        <v>0</v>
      </c>
      <c r="EF236" s="16">
        <f t="shared" si="371"/>
        <v>0</v>
      </c>
      <c r="EG236" s="16">
        <f t="shared" si="371"/>
        <v>0</v>
      </c>
      <c r="EH236" s="16">
        <f t="shared" si="371"/>
        <v>0</v>
      </c>
      <c r="EI236" s="16">
        <f t="shared" si="371"/>
        <v>0</v>
      </c>
      <c r="EJ236" s="16">
        <f t="shared" si="371"/>
        <v>0</v>
      </c>
      <c r="EK236" s="16">
        <f t="shared" si="371"/>
        <v>0</v>
      </c>
      <c r="EL236" s="16">
        <f t="shared" si="371"/>
        <v>0</v>
      </c>
      <c r="EM236" s="16">
        <f t="shared" si="371"/>
        <v>0</v>
      </c>
      <c r="EN236" s="16">
        <f t="shared" si="371"/>
        <v>0</v>
      </c>
      <c r="EQ236" s="16">
        <f t="shared" si="350"/>
        <v>0</v>
      </c>
      <c r="ER236" s="16">
        <f t="shared" si="350"/>
        <v>0</v>
      </c>
      <c r="ES236" s="16">
        <f t="shared" si="350"/>
        <v>0</v>
      </c>
      <c r="ET236" s="16">
        <f t="shared" si="350"/>
        <v>0</v>
      </c>
      <c r="EU236" s="16">
        <f t="shared" si="350"/>
        <v>0</v>
      </c>
      <c r="EV236" s="16">
        <f t="shared" si="350"/>
        <v>0</v>
      </c>
      <c r="EW236" s="16">
        <f t="shared" si="350"/>
        <v>0</v>
      </c>
      <c r="EX236" s="16">
        <f t="shared" si="350"/>
        <v>0</v>
      </c>
      <c r="EY236" s="16">
        <f t="shared" si="350"/>
        <v>0</v>
      </c>
      <c r="EZ236" s="16">
        <f t="shared" si="350"/>
        <v>0</v>
      </c>
      <c r="FA236" s="16">
        <f t="shared" si="350"/>
        <v>0</v>
      </c>
      <c r="FB236" s="16">
        <f t="shared" si="350"/>
        <v>0</v>
      </c>
      <c r="FC236" s="16">
        <f t="shared" si="350"/>
        <v>0</v>
      </c>
      <c r="FD236" s="16">
        <f t="shared" si="350"/>
        <v>0</v>
      </c>
      <c r="FE236" s="16">
        <f t="shared" ref="EQ236:FF252" si="374">IF($A236=FE$1,$E236,0)</f>
        <v>0</v>
      </c>
      <c r="FF236" s="16">
        <f t="shared" si="374"/>
        <v>0</v>
      </c>
      <c r="FG236" s="16">
        <f t="shared" si="367"/>
        <v>0</v>
      </c>
      <c r="FH236" s="16">
        <f t="shared" si="367"/>
        <v>0</v>
      </c>
      <c r="FI236" s="16">
        <f t="shared" si="367"/>
        <v>0</v>
      </c>
      <c r="FJ236" s="16">
        <f t="shared" si="367"/>
        <v>0</v>
      </c>
      <c r="FK236" s="16">
        <f t="shared" si="367"/>
        <v>0</v>
      </c>
      <c r="FL236" s="16">
        <f t="shared" si="367"/>
        <v>0</v>
      </c>
      <c r="FM236" s="16">
        <f t="shared" si="367"/>
        <v>0</v>
      </c>
      <c r="FN236" s="16">
        <f t="shared" si="367"/>
        <v>0</v>
      </c>
      <c r="FO236" s="16">
        <f t="shared" si="367"/>
        <v>0</v>
      </c>
      <c r="FP236" s="16">
        <f t="shared" si="367"/>
        <v>0</v>
      </c>
      <c r="FQ236" s="16">
        <f t="shared" si="367"/>
        <v>0</v>
      </c>
      <c r="FR236" s="16">
        <f t="shared" si="367"/>
        <v>0</v>
      </c>
      <c r="FS236" s="16">
        <f t="shared" si="367"/>
        <v>0</v>
      </c>
      <c r="FT236" s="16">
        <f t="shared" si="367"/>
        <v>0</v>
      </c>
      <c r="FU236" s="16">
        <f t="shared" si="367"/>
        <v>0</v>
      </c>
      <c r="FV236" s="16">
        <f t="shared" si="372"/>
        <v>0</v>
      </c>
      <c r="FW236" s="16">
        <f t="shared" si="372"/>
        <v>0</v>
      </c>
      <c r="FX236" s="16">
        <f t="shared" si="372"/>
        <v>0</v>
      </c>
      <c r="FY236" s="16">
        <f t="shared" si="372"/>
        <v>0</v>
      </c>
      <c r="FZ236" s="16">
        <f t="shared" si="372"/>
        <v>0</v>
      </c>
      <c r="GA236" s="16">
        <f t="shared" si="372"/>
        <v>0</v>
      </c>
      <c r="GB236" s="16">
        <f t="shared" si="372"/>
        <v>0</v>
      </c>
      <c r="GC236" s="16">
        <f t="shared" si="372"/>
        <v>0</v>
      </c>
      <c r="GD236" s="16">
        <f t="shared" si="372"/>
        <v>0</v>
      </c>
      <c r="GE236" s="16">
        <f t="shared" si="372"/>
        <v>0</v>
      </c>
      <c r="GF236" s="16">
        <f t="shared" si="372"/>
        <v>0</v>
      </c>
      <c r="GG236" s="16">
        <f t="shared" si="372"/>
        <v>0</v>
      </c>
      <c r="GH236" s="16">
        <f t="shared" si="372"/>
        <v>0</v>
      </c>
      <c r="GI236" s="16">
        <f t="shared" si="372"/>
        <v>0</v>
      </c>
      <c r="GJ236" s="16">
        <f t="shared" si="372"/>
        <v>0</v>
      </c>
      <c r="GK236" s="16">
        <f t="shared" si="370"/>
        <v>0</v>
      </c>
      <c r="GL236" s="16">
        <f t="shared" si="370"/>
        <v>0</v>
      </c>
      <c r="GM236" s="16">
        <f t="shared" si="370"/>
        <v>0</v>
      </c>
      <c r="GN236" s="16">
        <f t="shared" si="370"/>
        <v>0</v>
      </c>
      <c r="GO236" s="16">
        <f t="shared" si="370"/>
        <v>0</v>
      </c>
      <c r="GP236" s="16">
        <f t="shared" si="370"/>
        <v>0</v>
      </c>
      <c r="GQ236" s="16">
        <f t="shared" si="370"/>
        <v>0</v>
      </c>
      <c r="GR236" s="16">
        <f t="shared" si="370"/>
        <v>0</v>
      </c>
      <c r="GS236" s="16">
        <f t="shared" si="370"/>
        <v>0</v>
      </c>
      <c r="GT236" s="16">
        <f t="shared" si="370"/>
        <v>0</v>
      </c>
      <c r="GU236" s="16">
        <f t="shared" si="370"/>
        <v>0</v>
      </c>
      <c r="GV236" s="16">
        <f t="shared" si="370"/>
        <v>0</v>
      </c>
      <c r="GW236" s="16">
        <f t="shared" si="370"/>
        <v>0</v>
      </c>
      <c r="GX236" s="16">
        <f t="shared" si="370"/>
        <v>0</v>
      </c>
      <c r="GY236" s="16">
        <f t="shared" si="360"/>
        <v>0</v>
      </c>
      <c r="GZ236" s="16">
        <f t="shared" si="360"/>
        <v>0</v>
      </c>
      <c r="HA236" s="16">
        <f t="shared" si="360"/>
        <v>0</v>
      </c>
      <c r="HB236" s="16">
        <f t="shared" si="360"/>
        <v>0</v>
      </c>
      <c r="HC236" s="16">
        <f t="shared" si="358"/>
        <v>0</v>
      </c>
      <c r="HD236" s="16">
        <f t="shared" si="358"/>
        <v>0</v>
      </c>
      <c r="HE236" s="16">
        <f t="shared" si="358"/>
        <v>0</v>
      </c>
      <c r="HF236" s="16">
        <f t="shared" si="358"/>
        <v>0</v>
      </c>
      <c r="HG236" s="16">
        <f t="shared" si="358"/>
        <v>0</v>
      </c>
      <c r="HH236" s="16">
        <f t="shared" si="358"/>
        <v>0</v>
      </c>
      <c r="HI236" s="16">
        <f t="shared" si="358"/>
        <v>0</v>
      </c>
      <c r="HJ236" s="16">
        <f t="shared" si="364"/>
        <v>0</v>
      </c>
      <c r="HK236" s="16">
        <f t="shared" si="364"/>
        <v>0</v>
      </c>
      <c r="HL236" s="16">
        <f t="shared" si="364"/>
        <v>0</v>
      </c>
      <c r="HM236" s="16">
        <f t="shared" si="364"/>
        <v>0</v>
      </c>
      <c r="HN236" s="16">
        <f t="shared" si="364"/>
        <v>0</v>
      </c>
      <c r="HO236" s="16">
        <f t="shared" si="364"/>
        <v>0</v>
      </c>
      <c r="HP236" s="16">
        <f t="shared" si="364"/>
        <v>0</v>
      </c>
      <c r="HQ236" s="16">
        <f t="shared" si="361"/>
        <v>0</v>
      </c>
      <c r="HR236" s="16">
        <f t="shared" si="361"/>
        <v>0</v>
      </c>
      <c r="HS236" s="16">
        <f t="shared" si="361"/>
        <v>0</v>
      </c>
      <c r="HT236" s="16">
        <f t="shared" si="361"/>
        <v>0</v>
      </c>
      <c r="HU236" s="16">
        <f t="shared" si="361"/>
        <v>0</v>
      </c>
      <c r="HV236" s="16">
        <f t="shared" si="361"/>
        <v>0</v>
      </c>
      <c r="HW236" s="16">
        <f t="shared" si="361"/>
        <v>0</v>
      </c>
      <c r="HX236" s="16">
        <f t="shared" si="361"/>
        <v>0</v>
      </c>
      <c r="HY236" s="16">
        <f t="shared" si="361"/>
        <v>0</v>
      </c>
      <c r="HZ236" s="16">
        <f t="shared" si="361"/>
        <v>0</v>
      </c>
      <c r="IA236" s="16">
        <f t="shared" si="361"/>
        <v>0</v>
      </c>
      <c r="IB236" s="16">
        <f t="shared" si="361"/>
        <v>0</v>
      </c>
      <c r="IC236" s="16">
        <f t="shared" si="361"/>
        <v>0</v>
      </c>
      <c r="ID236" s="16">
        <f t="shared" si="361"/>
        <v>0</v>
      </c>
      <c r="IE236" s="16">
        <f t="shared" si="361"/>
        <v>0</v>
      </c>
      <c r="IF236" s="16">
        <f t="shared" si="356"/>
        <v>0</v>
      </c>
      <c r="IG236" s="16">
        <f t="shared" si="356"/>
        <v>0</v>
      </c>
      <c r="IH236" s="16">
        <f t="shared" si="353"/>
        <v>0</v>
      </c>
      <c r="II236" s="16">
        <f t="shared" si="353"/>
        <v>0</v>
      </c>
      <c r="IJ236" s="16">
        <f t="shared" si="353"/>
        <v>0</v>
      </c>
      <c r="IK236" s="16">
        <f t="shared" si="353"/>
        <v>0</v>
      </c>
      <c r="IL236" s="16">
        <f t="shared" si="353"/>
        <v>0</v>
      </c>
      <c r="IM236" s="16">
        <f t="shared" si="353"/>
        <v>0</v>
      </c>
      <c r="IN236" s="16">
        <f t="shared" si="353"/>
        <v>0</v>
      </c>
      <c r="IO236" s="16">
        <f t="shared" si="353"/>
        <v>0</v>
      </c>
      <c r="IP236" s="16">
        <f t="shared" si="353"/>
        <v>0</v>
      </c>
      <c r="IQ236" s="16">
        <f t="shared" si="353"/>
        <v>0</v>
      </c>
      <c r="IR236" s="16">
        <f t="shared" si="353"/>
        <v>0</v>
      </c>
      <c r="IS236" s="16">
        <f t="shared" si="373"/>
        <v>0</v>
      </c>
      <c r="IT236" s="16">
        <f t="shared" si="373"/>
        <v>0</v>
      </c>
      <c r="IU236" s="16">
        <f t="shared" si="373"/>
        <v>0</v>
      </c>
      <c r="IV236" s="16">
        <f t="shared" si="373"/>
        <v>0</v>
      </c>
      <c r="IW236" s="16">
        <f t="shared" si="373"/>
        <v>0</v>
      </c>
      <c r="IX236" s="16">
        <f t="shared" si="373"/>
        <v>0</v>
      </c>
      <c r="IY236" s="16">
        <f t="shared" si="373"/>
        <v>0</v>
      </c>
      <c r="IZ236" s="16">
        <f t="shared" si="373"/>
        <v>0</v>
      </c>
      <c r="JA236" s="16">
        <f t="shared" si="373"/>
        <v>0</v>
      </c>
      <c r="JB236" s="16">
        <f t="shared" si="373"/>
        <v>0</v>
      </c>
      <c r="JC236" s="16">
        <f t="shared" si="373"/>
        <v>0</v>
      </c>
      <c r="JD236" s="16">
        <f t="shared" si="373"/>
        <v>0</v>
      </c>
      <c r="JE236" s="16">
        <f t="shared" si="373"/>
        <v>0</v>
      </c>
      <c r="JF236" s="16">
        <f t="shared" si="373"/>
        <v>0</v>
      </c>
      <c r="JG236" s="16">
        <f t="shared" si="373"/>
        <v>0</v>
      </c>
      <c r="JH236" s="16">
        <f t="shared" si="373"/>
        <v>0</v>
      </c>
      <c r="JI236" s="16">
        <f t="shared" si="373"/>
        <v>0</v>
      </c>
      <c r="JJ236" s="16">
        <f t="shared" si="373"/>
        <v>0</v>
      </c>
      <c r="JK236" s="16">
        <f t="shared" si="373"/>
        <v>0</v>
      </c>
      <c r="JN236" s="16">
        <f t="shared" si="365"/>
        <v>0</v>
      </c>
      <c r="JO236" s="16">
        <f t="shared" si="365"/>
        <v>0</v>
      </c>
      <c r="JP236" s="16">
        <f t="shared" si="365"/>
        <v>0</v>
      </c>
      <c r="JQ236" s="16">
        <f t="shared" si="365"/>
        <v>0</v>
      </c>
      <c r="JR236" s="16">
        <f t="shared" si="365"/>
        <v>0</v>
      </c>
      <c r="JS236" s="16">
        <f t="shared" si="365"/>
        <v>1</v>
      </c>
      <c r="JT236" s="16">
        <f t="shared" si="365"/>
        <v>0</v>
      </c>
      <c r="JU236" s="16">
        <f t="shared" si="365"/>
        <v>0</v>
      </c>
      <c r="JV236" s="16">
        <f t="shared" si="365"/>
        <v>0</v>
      </c>
      <c r="JW236" s="16">
        <f t="shared" si="365"/>
        <v>0</v>
      </c>
      <c r="JX236" s="16">
        <f t="shared" si="365"/>
        <v>0</v>
      </c>
      <c r="JY236" s="16">
        <f t="shared" si="365"/>
        <v>0</v>
      </c>
      <c r="JZ236" s="16">
        <f t="shared" si="365"/>
        <v>0</v>
      </c>
      <c r="KA236" s="16">
        <f t="shared" si="365"/>
        <v>0</v>
      </c>
      <c r="KB236" s="16">
        <f t="shared" si="365"/>
        <v>0</v>
      </c>
      <c r="KC236" s="16">
        <f t="shared" si="365"/>
        <v>0</v>
      </c>
      <c r="KD236" s="16">
        <f t="shared" si="348"/>
        <v>0</v>
      </c>
      <c r="KE236" s="16">
        <f t="shared" si="348"/>
        <v>0</v>
      </c>
      <c r="KF236" s="16">
        <f t="shared" si="348"/>
        <v>0</v>
      </c>
      <c r="KG236" s="16">
        <f t="shared" si="348"/>
        <v>0</v>
      </c>
      <c r="KH236" s="16">
        <f t="shared" si="348"/>
        <v>0</v>
      </c>
      <c r="KI236" s="16">
        <f t="shared" si="348"/>
        <v>0</v>
      </c>
      <c r="KJ236" s="16">
        <f t="shared" si="348"/>
        <v>0</v>
      </c>
      <c r="KK236" s="16">
        <f t="shared" si="366"/>
        <v>0</v>
      </c>
      <c r="KL236" s="16">
        <f t="shared" si="366"/>
        <v>0</v>
      </c>
      <c r="KM236" s="16">
        <f t="shared" si="366"/>
        <v>0</v>
      </c>
      <c r="KN236" s="16">
        <f t="shared" si="366"/>
        <v>0</v>
      </c>
      <c r="KO236" s="16">
        <f t="shared" si="366"/>
        <v>0</v>
      </c>
      <c r="KP236" s="16">
        <f t="shared" si="366"/>
        <v>0</v>
      </c>
      <c r="KQ236" s="16">
        <f t="shared" si="366"/>
        <v>0</v>
      </c>
      <c r="KR236" s="16">
        <f t="shared" si="366"/>
        <v>0</v>
      </c>
      <c r="KS236" s="16">
        <f t="shared" si="366"/>
        <v>0</v>
      </c>
      <c r="KT236" s="16">
        <f t="shared" si="366"/>
        <v>0</v>
      </c>
      <c r="KU236" s="16">
        <f t="shared" si="366"/>
        <v>0</v>
      </c>
      <c r="KV236" s="16">
        <f t="shared" si="366"/>
        <v>0</v>
      </c>
      <c r="KW236" s="16">
        <f t="shared" si="366"/>
        <v>0</v>
      </c>
      <c r="KX236" s="16">
        <f t="shared" si="366"/>
        <v>0</v>
      </c>
    </row>
    <row r="237" spans="1:310">
      <c r="A237" s="2" t="s">
        <v>80</v>
      </c>
      <c r="B237" s="2" t="s">
        <v>17</v>
      </c>
      <c r="C237" s="2">
        <v>1</v>
      </c>
      <c r="D237" s="3">
        <v>60</v>
      </c>
      <c r="E237" s="3">
        <v>60</v>
      </c>
      <c r="F237" s="3">
        <f t="shared" si="324"/>
        <v>0</v>
      </c>
      <c r="G237" s="4"/>
      <c r="J237" s="2">
        <v>237</v>
      </c>
      <c r="K237" s="5"/>
      <c r="L237" s="5"/>
      <c r="M237" s="3"/>
      <c r="T237" s="16">
        <f t="shared" si="368"/>
        <v>0</v>
      </c>
      <c r="U237" s="16">
        <f t="shared" si="368"/>
        <v>0</v>
      </c>
      <c r="V237" s="16">
        <f t="shared" si="368"/>
        <v>0</v>
      </c>
      <c r="W237" s="16">
        <f t="shared" si="368"/>
        <v>0</v>
      </c>
      <c r="X237" s="16">
        <f t="shared" si="368"/>
        <v>0</v>
      </c>
      <c r="Y237" s="16">
        <f t="shared" si="368"/>
        <v>0</v>
      </c>
      <c r="Z237" s="16">
        <f t="shared" si="368"/>
        <v>0</v>
      </c>
      <c r="AA237" s="16">
        <f t="shared" si="368"/>
        <v>0</v>
      </c>
      <c r="AB237" s="16">
        <f t="shared" si="368"/>
        <v>0</v>
      </c>
      <c r="AC237" s="16">
        <f t="shared" si="368"/>
        <v>0</v>
      </c>
      <c r="AD237" s="16">
        <f t="shared" si="368"/>
        <v>0</v>
      </c>
      <c r="AE237" s="16">
        <f t="shared" si="368"/>
        <v>0</v>
      </c>
      <c r="AF237" s="16">
        <f t="shared" si="368"/>
        <v>0</v>
      </c>
      <c r="AG237" s="16">
        <f t="shared" si="368"/>
        <v>0</v>
      </c>
      <c r="AH237" s="16">
        <f t="shared" si="368"/>
        <v>0</v>
      </c>
      <c r="AI237" s="16">
        <f t="shared" si="368"/>
        <v>0</v>
      </c>
      <c r="AJ237" s="16">
        <f t="shared" si="357"/>
        <v>0</v>
      </c>
      <c r="AK237" s="16">
        <f t="shared" si="357"/>
        <v>0</v>
      </c>
      <c r="AL237" s="16">
        <f t="shared" si="357"/>
        <v>0</v>
      </c>
      <c r="AM237" s="16">
        <f t="shared" si="357"/>
        <v>0</v>
      </c>
      <c r="AN237" s="16">
        <f t="shared" si="357"/>
        <v>0</v>
      </c>
      <c r="AO237" s="16">
        <f t="shared" si="357"/>
        <v>0</v>
      </c>
      <c r="AP237" s="16">
        <f t="shared" si="357"/>
        <v>0</v>
      </c>
      <c r="AQ237" s="16">
        <f t="shared" si="357"/>
        <v>0</v>
      </c>
      <c r="AR237" s="16">
        <f t="shared" si="357"/>
        <v>0</v>
      </c>
      <c r="AS237" s="16">
        <f t="shared" si="357"/>
        <v>0</v>
      </c>
      <c r="AT237" s="16">
        <f t="shared" si="357"/>
        <v>0</v>
      </c>
      <c r="AU237" s="16">
        <f t="shared" si="357"/>
        <v>0</v>
      </c>
      <c r="AV237" s="16">
        <f t="shared" si="357"/>
        <v>0</v>
      </c>
      <c r="AW237" s="16">
        <f t="shared" si="357"/>
        <v>0</v>
      </c>
      <c r="AX237" s="16">
        <f t="shared" si="357"/>
        <v>0</v>
      </c>
      <c r="AY237" s="16">
        <f t="shared" si="357"/>
        <v>0</v>
      </c>
      <c r="AZ237" s="16">
        <f t="shared" si="355"/>
        <v>0</v>
      </c>
      <c r="BA237" s="16">
        <f t="shared" si="355"/>
        <v>0</v>
      </c>
      <c r="BB237" s="16">
        <f t="shared" si="355"/>
        <v>0</v>
      </c>
      <c r="BC237" s="16">
        <f t="shared" si="355"/>
        <v>0</v>
      </c>
      <c r="BD237" s="16">
        <f t="shared" si="355"/>
        <v>0</v>
      </c>
      <c r="BE237" s="16">
        <f t="shared" si="355"/>
        <v>0</v>
      </c>
      <c r="BF237" s="16">
        <f t="shared" si="355"/>
        <v>0</v>
      </c>
      <c r="BG237" s="16">
        <f t="shared" si="355"/>
        <v>0</v>
      </c>
      <c r="BH237" s="16">
        <f t="shared" si="355"/>
        <v>0</v>
      </c>
      <c r="BI237" s="16">
        <f t="shared" si="355"/>
        <v>0</v>
      </c>
      <c r="BJ237" s="16">
        <f t="shared" si="355"/>
        <v>0</v>
      </c>
      <c r="BK237" s="16">
        <f t="shared" si="355"/>
        <v>0</v>
      </c>
      <c r="BL237" s="16">
        <f t="shared" si="355"/>
        <v>0</v>
      </c>
      <c r="BM237" s="16">
        <f t="shared" si="355"/>
        <v>0</v>
      </c>
      <c r="BN237" s="16">
        <f t="shared" si="352"/>
        <v>60</v>
      </c>
      <c r="BO237" s="16">
        <f t="shared" si="352"/>
        <v>0</v>
      </c>
      <c r="BP237" s="16">
        <f t="shared" si="352"/>
        <v>0</v>
      </c>
      <c r="BQ237" s="16">
        <f t="shared" si="352"/>
        <v>0</v>
      </c>
      <c r="BR237" s="16">
        <f t="shared" si="352"/>
        <v>0</v>
      </c>
      <c r="BS237" s="16">
        <f t="shared" si="352"/>
        <v>0</v>
      </c>
      <c r="BT237" s="16">
        <f t="shared" si="352"/>
        <v>0</v>
      </c>
      <c r="BU237" s="16">
        <f t="shared" si="352"/>
        <v>0</v>
      </c>
      <c r="BV237" s="16">
        <f t="shared" si="352"/>
        <v>0</v>
      </c>
      <c r="BW237" s="16">
        <f t="shared" si="352"/>
        <v>0</v>
      </c>
      <c r="BX237" s="16">
        <f t="shared" si="352"/>
        <v>0</v>
      </c>
      <c r="BY237" s="16">
        <f t="shared" si="352"/>
        <v>0</v>
      </c>
      <c r="BZ237" s="16">
        <f t="shared" si="352"/>
        <v>0</v>
      </c>
      <c r="CA237" s="16">
        <f t="shared" si="352"/>
        <v>0</v>
      </c>
      <c r="CB237" s="16">
        <f t="shared" ref="CB237:CQ253" si="375">IF($A237=CB$1,$D237,0)*$C237</f>
        <v>0</v>
      </c>
      <c r="CC237" s="16">
        <f t="shared" si="375"/>
        <v>0</v>
      </c>
      <c r="CD237" s="16">
        <f t="shared" si="375"/>
        <v>0</v>
      </c>
      <c r="CE237" s="16">
        <f t="shared" si="375"/>
        <v>0</v>
      </c>
      <c r="CF237" s="16">
        <f t="shared" si="375"/>
        <v>0</v>
      </c>
      <c r="CG237" s="16">
        <f t="shared" si="375"/>
        <v>0</v>
      </c>
      <c r="CH237" s="16">
        <f t="shared" si="375"/>
        <v>0</v>
      </c>
      <c r="CI237" s="16">
        <f t="shared" si="375"/>
        <v>0</v>
      </c>
      <c r="CJ237" s="16">
        <f t="shared" si="375"/>
        <v>0</v>
      </c>
      <c r="CK237" s="16">
        <f t="shared" si="375"/>
        <v>0</v>
      </c>
      <c r="CL237" s="16">
        <f t="shared" si="375"/>
        <v>0</v>
      </c>
      <c r="CM237" s="16">
        <f t="shared" si="375"/>
        <v>0</v>
      </c>
      <c r="CN237" s="16">
        <f t="shared" si="375"/>
        <v>0</v>
      </c>
      <c r="CO237" s="16">
        <f t="shared" si="375"/>
        <v>0</v>
      </c>
      <c r="CP237" s="16">
        <f t="shared" si="375"/>
        <v>0</v>
      </c>
      <c r="CQ237" s="16">
        <f t="shared" si="375"/>
        <v>0</v>
      </c>
      <c r="CR237" s="16">
        <f t="shared" si="362"/>
        <v>0</v>
      </c>
      <c r="CS237" s="16">
        <f t="shared" si="362"/>
        <v>0</v>
      </c>
      <c r="CT237" s="16">
        <f t="shared" si="362"/>
        <v>0</v>
      </c>
      <c r="CU237" s="16">
        <f t="shared" si="362"/>
        <v>0</v>
      </c>
      <c r="CV237" s="16">
        <f t="shared" si="362"/>
        <v>0</v>
      </c>
      <c r="CW237" s="16">
        <f t="shared" si="362"/>
        <v>0</v>
      </c>
      <c r="CX237" s="16">
        <f t="shared" si="359"/>
        <v>0</v>
      </c>
      <c r="CY237" s="16">
        <f t="shared" si="359"/>
        <v>0</v>
      </c>
      <c r="CZ237" s="16">
        <f t="shared" si="359"/>
        <v>0</v>
      </c>
      <c r="DA237" s="16">
        <f t="shared" si="359"/>
        <v>0</v>
      </c>
      <c r="DB237" s="16">
        <f t="shared" si="359"/>
        <v>0</v>
      </c>
      <c r="DC237" s="16">
        <f t="shared" si="359"/>
        <v>0</v>
      </c>
      <c r="DD237" s="16">
        <f t="shared" si="359"/>
        <v>0</v>
      </c>
      <c r="DE237" s="16">
        <f t="shared" si="359"/>
        <v>0</v>
      </c>
      <c r="DF237" s="16">
        <f t="shared" si="359"/>
        <v>0</v>
      </c>
      <c r="DG237" s="16">
        <f t="shared" si="359"/>
        <v>0</v>
      </c>
      <c r="DH237" s="16">
        <f t="shared" si="359"/>
        <v>0</v>
      </c>
      <c r="DI237" s="16">
        <f t="shared" si="359"/>
        <v>0</v>
      </c>
      <c r="DJ237" s="16">
        <f t="shared" si="359"/>
        <v>0</v>
      </c>
      <c r="DK237" s="16">
        <f t="shared" si="359"/>
        <v>0</v>
      </c>
      <c r="DL237" s="16">
        <f t="shared" si="369"/>
        <v>0</v>
      </c>
      <c r="DM237" s="16">
        <f t="shared" si="369"/>
        <v>0</v>
      </c>
      <c r="DN237" s="16">
        <f t="shared" si="369"/>
        <v>0</v>
      </c>
      <c r="DO237" s="16">
        <f t="shared" si="369"/>
        <v>0</v>
      </c>
      <c r="DP237" s="16">
        <f t="shared" si="369"/>
        <v>0</v>
      </c>
      <c r="DQ237" s="16">
        <f t="shared" si="369"/>
        <v>0</v>
      </c>
      <c r="DR237" s="16">
        <f t="shared" si="369"/>
        <v>0</v>
      </c>
      <c r="DS237" s="16">
        <f t="shared" si="369"/>
        <v>0</v>
      </c>
      <c r="DT237" s="16">
        <f t="shared" si="369"/>
        <v>0</v>
      </c>
      <c r="DU237" s="16">
        <f t="shared" si="369"/>
        <v>0</v>
      </c>
      <c r="DV237" s="16">
        <f t="shared" si="371"/>
        <v>0</v>
      </c>
      <c r="DW237" s="16">
        <f t="shared" si="371"/>
        <v>0</v>
      </c>
      <c r="DX237" s="16">
        <f t="shared" si="371"/>
        <v>0</v>
      </c>
      <c r="DY237" s="16">
        <f t="shared" si="371"/>
        <v>0</v>
      </c>
      <c r="DZ237" s="16">
        <f t="shared" si="371"/>
        <v>0</v>
      </c>
      <c r="EA237" s="16">
        <f t="shared" si="371"/>
        <v>0</v>
      </c>
      <c r="EB237" s="16">
        <f t="shared" si="371"/>
        <v>0</v>
      </c>
      <c r="EC237" s="16">
        <f t="shared" si="371"/>
        <v>0</v>
      </c>
      <c r="ED237" s="16">
        <f t="shared" si="371"/>
        <v>0</v>
      </c>
      <c r="EE237" s="16">
        <f t="shared" si="371"/>
        <v>0</v>
      </c>
      <c r="EF237" s="16">
        <f t="shared" si="371"/>
        <v>0</v>
      </c>
      <c r="EG237" s="16">
        <f t="shared" si="371"/>
        <v>0</v>
      </c>
      <c r="EH237" s="16">
        <f t="shared" si="371"/>
        <v>0</v>
      </c>
      <c r="EI237" s="16">
        <f t="shared" si="371"/>
        <v>0</v>
      </c>
      <c r="EJ237" s="16">
        <f t="shared" si="371"/>
        <v>0</v>
      </c>
      <c r="EK237" s="16">
        <f t="shared" si="371"/>
        <v>0</v>
      </c>
      <c r="EL237" s="16">
        <f t="shared" si="371"/>
        <v>0</v>
      </c>
      <c r="EM237" s="16">
        <f t="shared" si="371"/>
        <v>0</v>
      </c>
      <c r="EN237" s="16">
        <f t="shared" si="371"/>
        <v>0</v>
      </c>
      <c r="EQ237" s="16">
        <f t="shared" si="374"/>
        <v>0</v>
      </c>
      <c r="ER237" s="16">
        <f t="shared" si="374"/>
        <v>0</v>
      </c>
      <c r="ES237" s="16">
        <f t="shared" si="374"/>
        <v>0</v>
      </c>
      <c r="ET237" s="16">
        <f t="shared" si="374"/>
        <v>0</v>
      </c>
      <c r="EU237" s="16">
        <f t="shared" si="374"/>
        <v>0</v>
      </c>
      <c r="EV237" s="16">
        <f t="shared" si="374"/>
        <v>0</v>
      </c>
      <c r="EW237" s="16">
        <f t="shared" si="374"/>
        <v>0</v>
      </c>
      <c r="EX237" s="16">
        <f t="shared" si="374"/>
        <v>0</v>
      </c>
      <c r="EY237" s="16">
        <f t="shared" si="374"/>
        <v>0</v>
      </c>
      <c r="EZ237" s="16">
        <f t="shared" si="374"/>
        <v>0</v>
      </c>
      <c r="FA237" s="16">
        <f t="shared" si="374"/>
        <v>0</v>
      </c>
      <c r="FB237" s="16">
        <f t="shared" si="374"/>
        <v>0</v>
      </c>
      <c r="FC237" s="16">
        <f t="shared" si="374"/>
        <v>0</v>
      </c>
      <c r="FD237" s="16">
        <f t="shared" si="374"/>
        <v>0</v>
      </c>
      <c r="FE237" s="16">
        <f t="shared" si="374"/>
        <v>0</v>
      </c>
      <c r="FF237" s="16">
        <f t="shared" si="374"/>
        <v>0</v>
      </c>
      <c r="FG237" s="16">
        <f t="shared" si="367"/>
        <v>0</v>
      </c>
      <c r="FH237" s="16">
        <f t="shared" si="367"/>
        <v>0</v>
      </c>
      <c r="FI237" s="16">
        <f t="shared" si="367"/>
        <v>0</v>
      </c>
      <c r="FJ237" s="16">
        <f t="shared" si="367"/>
        <v>0</v>
      </c>
      <c r="FK237" s="16">
        <f t="shared" si="367"/>
        <v>0</v>
      </c>
      <c r="FL237" s="16">
        <f t="shared" si="367"/>
        <v>0</v>
      </c>
      <c r="FM237" s="16">
        <f t="shared" si="367"/>
        <v>0</v>
      </c>
      <c r="FN237" s="16">
        <f t="shared" si="367"/>
        <v>0</v>
      </c>
      <c r="FO237" s="16">
        <f t="shared" si="367"/>
        <v>0</v>
      </c>
      <c r="FP237" s="16">
        <f t="shared" si="367"/>
        <v>0</v>
      </c>
      <c r="FQ237" s="16">
        <f t="shared" si="367"/>
        <v>0</v>
      </c>
      <c r="FR237" s="16">
        <f t="shared" si="367"/>
        <v>0</v>
      </c>
      <c r="FS237" s="16">
        <f t="shared" si="367"/>
        <v>0</v>
      </c>
      <c r="FT237" s="16">
        <f t="shared" si="367"/>
        <v>0</v>
      </c>
      <c r="FU237" s="16">
        <f t="shared" si="367"/>
        <v>0</v>
      </c>
      <c r="FV237" s="16">
        <f t="shared" si="372"/>
        <v>0</v>
      </c>
      <c r="FW237" s="16">
        <f t="shared" si="372"/>
        <v>0</v>
      </c>
      <c r="FX237" s="16">
        <f t="shared" si="372"/>
        <v>0</v>
      </c>
      <c r="FY237" s="16">
        <f t="shared" si="372"/>
        <v>0</v>
      </c>
      <c r="FZ237" s="16">
        <f t="shared" si="372"/>
        <v>0</v>
      </c>
      <c r="GA237" s="16">
        <f t="shared" si="372"/>
        <v>0</v>
      </c>
      <c r="GB237" s="16">
        <f t="shared" si="372"/>
        <v>0</v>
      </c>
      <c r="GC237" s="16">
        <f t="shared" si="372"/>
        <v>0</v>
      </c>
      <c r="GD237" s="16">
        <f t="shared" si="372"/>
        <v>0</v>
      </c>
      <c r="GE237" s="16">
        <f t="shared" si="372"/>
        <v>0</v>
      </c>
      <c r="GF237" s="16">
        <f t="shared" si="372"/>
        <v>0</v>
      </c>
      <c r="GG237" s="16">
        <f t="shared" si="372"/>
        <v>0</v>
      </c>
      <c r="GH237" s="16">
        <f t="shared" si="372"/>
        <v>0</v>
      </c>
      <c r="GI237" s="16">
        <f t="shared" si="372"/>
        <v>0</v>
      </c>
      <c r="GJ237" s="16">
        <f t="shared" si="372"/>
        <v>0</v>
      </c>
      <c r="GK237" s="16">
        <f t="shared" si="370"/>
        <v>60</v>
      </c>
      <c r="GL237" s="16">
        <f t="shared" si="370"/>
        <v>0</v>
      </c>
      <c r="GM237" s="16">
        <f t="shared" si="370"/>
        <v>0</v>
      </c>
      <c r="GN237" s="16">
        <f t="shared" si="370"/>
        <v>0</v>
      </c>
      <c r="GO237" s="16">
        <f t="shared" si="370"/>
        <v>0</v>
      </c>
      <c r="GP237" s="16">
        <f t="shared" si="370"/>
        <v>0</v>
      </c>
      <c r="GQ237" s="16">
        <f t="shared" si="370"/>
        <v>0</v>
      </c>
      <c r="GR237" s="16">
        <f t="shared" si="370"/>
        <v>0</v>
      </c>
      <c r="GS237" s="16">
        <f t="shared" si="370"/>
        <v>0</v>
      </c>
      <c r="GT237" s="16">
        <f t="shared" si="370"/>
        <v>0</v>
      </c>
      <c r="GU237" s="16">
        <f t="shared" si="370"/>
        <v>0</v>
      </c>
      <c r="GV237" s="16">
        <f t="shared" si="370"/>
        <v>0</v>
      </c>
      <c r="GW237" s="16">
        <f t="shared" si="370"/>
        <v>0</v>
      </c>
      <c r="GX237" s="16">
        <f t="shared" si="370"/>
        <v>0</v>
      </c>
      <c r="GY237" s="16">
        <f t="shared" si="360"/>
        <v>0</v>
      </c>
      <c r="GZ237" s="16">
        <f t="shared" si="360"/>
        <v>0</v>
      </c>
      <c r="HA237" s="16">
        <f t="shared" si="360"/>
        <v>0</v>
      </c>
      <c r="HB237" s="16">
        <f t="shared" si="360"/>
        <v>0</v>
      </c>
      <c r="HC237" s="16">
        <f t="shared" si="358"/>
        <v>0</v>
      </c>
      <c r="HD237" s="16">
        <f t="shared" si="358"/>
        <v>0</v>
      </c>
      <c r="HE237" s="16">
        <f t="shared" si="358"/>
        <v>0</v>
      </c>
      <c r="HF237" s="16">
        <f t="shared" si="358"/>
        <v>0</v>
      </c>
      <c r="HG237" s="16">
        <f t="shared" si="358"/>
        <v>0</v>
      </c>
      <c r="HH237" s="16">
        <f t="shared" si="358"/>
        <v>0</v>
      </c>
      <c r="HI237" s="16">
        <f t="shared" si="358"/>
        <v>0</v>
      </c>
      <c r="HJ237" s="16">
        <f t="shared" si="364"/>
        <v>0</v>
      </c>
      <c r="HK237" s="16">
        <f t="shared" si="364"/>
        <v>0</v>
      </c>
      <c r="HL237" s="16">
        <f t="shared" si="364"/>
        <v>0</v>
      </c>
      <c r="HM237" s="16">
        <f t="shared" si="364"/>
        <v>0</v>
      </c>
      <c r="HN237" s="16">
        <f t="shared" si="364"/>
        <v>0</v>
      </c>
      <c r="HO237" s="16">
        <f t="shared" si="364"/>
        <v>0</v>
      </c>
      <c r="HP237" s="16">
        <f t="shared" si="364"/>
        <v>0</v>
      </c>
      <c r="HQ237" s="16">
        <f t="shared" si="361"/>
        <v>0</v>
      </c>
      <c r="HR237" s="16">
        <f t="shared" si="361"/>
        <v>0</v>
      </c>
      <c r="HS237" s="16">
        <f t="shared" si="361"/>
        <v>0</v>
      </c>
      <c r="HT237" s="16">
        <f t="shared" si="361"/>
        <v>0</v>
      </c>
      <c r="HU237" s="16">
        <f t="shared" si="361"/>
        <v>0</v>
      </c>
      <c r="HV237" s="16">
        <f t="shared" si="361"/>
        <v>0</v>
      </c>
      <c r="HW237" s="16">
        <f t="shared" si="361"/>
        <v>0</v>
      </c>
      <c r="HX237" s="16">
        <f t="shared" si="361"/>
        <v>0</v>
      </c>
      <c r="HY237" s="16">
        <f t="shared" si="361"/>
        <v>0</v>
      </c>
      <c r="HZ237" s="16">
        <f t="shared" si="361"/>
        <v>0</v>
      </c>
      <c r="IA237" s="16">
        <f t="shared" si="361"/>
        <v>0</v>
      </c>
      <c r="IB237" s="16">
        <f t="shared" si="361"/>
        <v>0</v>
      </c>
      <c r="IC237" s="16">
        <f t="shared" si="361"/>
        <v>0</v>
      </c>
      <c r="ID237" s="16">
        <f t="shared" si="361"/>
        <v>0</v>
      </c>
      <c r="IE237" s="16">
        <f t="shared" si="361"/>
        <v>0</v>
      </c>
      <c r="IF237" s="16">
        <f t="shared" si="356"/>
        <v>0</v>
      </c>
      <c r="IG237" s="16">
        <f t="shared" si="356"/>
        <v>0</v>
      </c>
      <c r="IH237" s="16">
        <f t="shared" si="353"/>
        <v>0</v>
      </c>
      <c r="II237" s="16">
        <f t="shared" si="353"/>
        <v>0</v>
      </c>
      <c r="IJ237" s="16">
        <f t="shared" si="353"/>
        <v>0</v>
      </c>
      <c r="IK237" s="16">
        <f t="shared" si="353"/>
        <v>0</v>
      </c>
      <c r="IL237" s="16">
        <f t="shared" si="353"/>
        <v>0</v>
      </c>
      <c r="IM237" s="16">
        <f t="shared" si="353"/>
        <v>0</v>
      </c>
      <c r="IN237" s="16">
        <f t="shared" si="353"/>
        <v>0</v>
      </c>
      <c r="IO237" s="16">
        <f t="shared" si="353"/>
        <v>0</v>
      </c>
      <c r="IP237" s="16">
        <f t="shared" si="353"/>
        <v>0</v>
      </c>
      <c r="IQ237" s="16">
        <f t="shared" si="353"/>
        <v>0</v>
      </c>
      <c r="IR237" s="16">
        <f t="shared" si="353"/>
        <v>0</v>
      </c>
      <c r="IS237" s="16">
        <f t="shared" si="373"/>
        <v>0</v>
      </c>
      <c r="IT237" s="16">
        <f t="shared" si="373"/>
        <v>0</v>
      </c>
      <c r="IU237" s="16">
        <f t="shared" si="373"/>
        <v>0</v>
      </c>
      <c r="IV237" s="16">
        <f t="shared" si="373"/>
        <v>0</v>
      </c>
      <c r="IW237" s="16">
        <f t="shared" si="373"/>
        <v>0</v>
      </c>
      <c r="IX237" s="16">
        <f t="shared" si="373"/>
        <v>0</v>
      </c>
      <c r="IY237" s="16">
        <f t="shared" si="373"/>
        <v>0</v>
      </c>
      <c r="IZ237" s="16">
        <f t="shared" si="373"/>
        <v>0</v>
      </c>
      <c r="JA237" s="16">
        <f t="shared" si="373"/>
        <v>0</v>
      </c>
      <c r="JB237" s="16">
        <f t="shared" si="373"/>
        <v>0</v>
      </c>
      <c r="JC237" s="16">
        <f t="shared" si="373"/>
        <v>0</v>
      </c>
      <c r="JD237" s="16">
        <f t="shared" si="373"/>
        <v>0</v>
      </c>
      <c r="JE237" s="16">
        <f t="shared" si="373"/>
        <v>0</v>
      </c>
      <c r="JF237" s="16">
        <f t="shared" si="373"/>
        <v>0</v>
      </c>
      <c r="JG237" s="16">
        <f t="shared" si="373"/>
        <v>0</v>
      </c>
      <c r="JH237" s="16">
        <f t="shared" si="373"/>
        <v>0</v>
      </c>
      <c r="JI237" s="16">
        <f t="shared" si="373"/>
        <v>0</v>
      </c>
      <c r="JJ237" s="16">
        <f t="shared" si="373"/>
        <v>0</v>
      </c>
      <c r="JK237" s="16">
        <f t="shared" si="373"/>
        <v>0</v>
      </c>
      <c r="JN237" s="16">
        <f t="shared" si="365"/>
        <v>0</v>
      </c>
      <c r="JO237" s="16">
        <f t="shared" si="365"/>
        <v>0</v>
      </c>
      <c r="JP237" s="16">
        <f t="shared" si="365"/>
        <v>0</v>
      </c>
      <c r="JQ237" s="16">
        <f t="shared" si="365"/>
        <v>0</v>
      </c>
      <c r="JR237" s="16">
        <f t="shared" si="365"/>
        <v>0</v>
      </c>
      <c r="JS237" s="16">
        <f t="shared" si="365"/>
        <v>1</v>
      </c>
      <c r="JT237" s="16">
        <f t="shared" si="365"/>
        <v>0</v>
      </c>
      <c r="JU237" s="16">
        <f t="shared" si="365"/>
        <v>0</v>
      </c>
      <c r="JV237" s="16">
        <f t="shared" si="365"/>
        <v>0</v>
      </c>
      <c r="JW237" s="16">
        <f t="shared" si="365"/>
        <v>0</v>
      </c>
      <c r="JX237" s="16">
        <f t="shared" si="365"/>
        <v>0</v>
      </c>
      <c r="JY237" s="16">
        <f t="shared" si="365"/>
        <v>0</v>
      </c>
      <c r="JZ237" s="16">
        <f t="shared" si="365"/>
        <v>0</v>
      </c>
      <c r="KA237" s="16">
        <f t="shared" si="365"/>
        <v>0</v>
      </c>
      <c r="KB237" s="16">
        <f t="shared" si="365"/>
        <v>0</v>
      </c>
      <c r="KC237" s="16">
        <f t="shared" si="365"/>
        <v>0</v>
      </c>
      <c r="KD237" s="16">
        <f t="shared" si="348"/>
        <v>0</v>
      </c>
      <c r="KE237" s="16">
        <f t="shared" si="348"/>
        <v>0</v>
      </c>
      <c r="KF237" s="16">
        <f t="shared" si="348"/>
        <v>0</v>
      </c>
      <c r="KG237" s="16">
        <f t="shared" si="348"/>
        <v>0</v>
      </c>
      <c r="KH237" s="16">
        <f t="shared" si="348"/>
        <v>0</v>
      </c>
      <c r="KI237" s="16">
        <f t="shared" si="348"/>
        <v>0</v>
      </c>
      <c r="KJ237" s="16">
        <f t="shared" si="348"/>
        <v>0</v>
      </c>
      <c r="KK237" s="16">
        <f t="shared" si="366"/>
        <v>0</v>
      </c>
      <c r="KL237" s="16">
        <f t="shared" si="366"/>
        <v>0</v>
      </c>
      <c r="KM237" s="16">
        <f t="shared" si="366"/>
        <v>0</v>
      </c>
      <c r="KN237" s="16">
        <f t="shared" si="366"/>
        <v>0</v>
      </c>
      <c r="KO237" s="16">
        <f t="shared" si="366"/>
        <v>0</v>
      </c>
      <c r="KP237" s="16">
        <f t="shared" si="366"/>
        <v>0</v>
      </c>
      <c r="KQ237" s="16">
        <f t="shared" si="366"/>
        <v>0</v>
      </c>
      <c r="KR237" s="16">
        <f t="shared" si="366"/>
        <v>0</v>
      </c>
      <c r="KS237" s="16">
        <f t="shared" si="366"/>
        <v>0</v>
      </c>
      <c r="KT237" s="16">
        <f t="shared" si="366"/>
        <v>0</v>
      </c>
      <c r="KU237" s="16">
        <f t="shared" si="366"/>
        <v>0</v>
      </c>
      <c r="KV237" s="16">
        <f t="shared" si="366"/>
        <v>0</v>
      </c>
      <c r="KW237" s="16">
        <f t="shared" si="366"/>
        <v>0</v>
      </c>
      <c r="KX237" s="16">
        <f t="shared" si="366"/>
        <v>0</v>
      </c>
    </row>
    <row r="238" spans="1:310">
      <c r="A238" s="2" t="s">
        <v>37</v>
      </c>
      <c r="B238" s="2" t="s">
        <v>15</v>
      </c>
      <c r="C238" s="2">
        <v>1</v>
      </c>
      <c r="D238" s="3">
        <v>60</v>
      </c>
      <c r="E238" s="3">
        <v>60</v>
      </c>
      <c r="F238" s="3">
        <f t="shared" si="324"/>
        <v>0</v>
      </c>
      <c r="G238" s="4"/>
      <c r="J238" s="2">
        <v>238</v>
      </c>
      <c r="K238" s="5"/>
      <c r="L238" s="5"/>
      <c r="M238" s="3"/>
      <c r="T238" s="16">
        <f t="shared" si="368"/>
        <v>0</v>
      </c>
      <c r="U238" s="16">
        <f t="shared" si="368"/>
        <v>0</v>
      </c>
      <c r="V238" s="16">
        <f t="shared" si="368"/>
        <v>0</v>
      </c>
      <c r="W238" s="16">
        <f t="shared" si="368"/>
        <v>0</v>
      </c>
      <c r="X238" s="16">
        <f t="shared" si="368"/>
        <v>0</v>
      </c>
      <c r="Y238" s="16">
        <f t="shared" si="368"/>
        <v>0</v>
      </c>
      <c r="Z238" s="16">
        <f t="shared" si="368"/>
        <v>0</v>
      </c>
      <c r="AA238" s="16">
        <f t="shared" si="368"/>
        <v>0</v>
      </c>
      <c r="AB238" s="16">
        <f t="shared" si="368"/>
        <v>0</v>
      </c>
      <c r="AC238" s="16">
        <f t="shared" si="368"/>
        <v>0</v>
      </c>
      <c r="AD238" s="16">
        <f t="shared" si="368"/>
        <v>0</v>
      </c>
      <c r="AE238" s="16">
        <f t="shared" si="368"/>
        <v>0</v>
      </c>
      <c r="AF238" s="16">
        <f t="shared" si="368"/>
        <v>0</v>
      </c>
      <c r="AG238" s="16">
        <f t="shared" si="368"/>
        <v>0</v>
      </c>
      <c r="AH238" s="16">
        <f t="shared" si="368"/>
        <v>60</v>
      </c>
      <c r="AI238" s="16">
        <f t="shared" si="368"/>
        <v>0</v>
      </c>
      <c r="AJ238" s="16">
        <f t="shared" si="357"/>
        <v>0</v>
      </c>
      <c r="AK238" s="16">
        <f t="shared" si="357"/>
        <v>0</v>
      </c>
      <c r="AL238" s="16">
        <f t="shared" si="357"/>
        <v>0</v>
      </c>
      <c r="AM238" s="16">
        <f t="shared" si="357"/>
        <v>0</v>
      </c>
      <c r="AN238" s="16">
        <f t="shared" si="357"/>
        <v>0</v>
      </c>
      <c r="AO238" s="16">
        <f t="shared" si="357"/>
        <v>0</v>
      </c>
      <c r="AP238" s="16">
        <f t="shared" si="357"/>
        <v>0</v>
      </c>
      <c r="AQ238" s="16">
        <f t="shared" si="357"/>
        <v>0</v>
      </c>
      <c r="AR238" s="16">
        <f t="shared" si="357"/>
        <v>0</v>
      </c>
      <c r="AS238" s="16">
        <f t="shared" si="357"/>
        <v>0</v>
      </c>
      <c r="AT238" s="16">
        <f t="shared" si="357"/>
        <v>0</v>
      </c>
      <c r="AU238" s="16">
        <f t="shared" si="357"/>
        <v>0</v>
      </c>
      <c r="AV238" s="16">
        <f t="shared" si="357"/>
        <v>0</v>
      </c>
      <c r="AW238" s="16">
        <f t="shared" si="357"/>
        <v>0</v>
      </c>
      <c r="AX238" s="16">
        <f t="shared" si="357"/>
        <v>0</v>
      </c>
      <c r="AY238" s="16">
        <f t="shared" ref="AJ238:AY254" si="376">IF($A238=AY$1,$D238,0)*$C238</f>
        <v>0</v>
      </c>
      <c r="AZ238" s="16">
        <f t="shared" si="355"/>
        <v>0</v>
      </c>
      <c r="BA238" s="16">
        <f t="shared" si="355"/>
        <v>0</v>
      </c>
      <c r="BB238" s="16">
        <f t="shared" si="355"/>
        <v>0</v>
      </c>
      <c r="BC238" s="16">
        <f t="shared" si="355"/>
        <v>0</v>
      </c>
      <c r="BD238" s="16">
        <f t="shared" si="355"/>
        <v>0</v>
      </c>
      <c r="BE238" s="16">
        <f t="shared" si="355"/>
        <v>0</v>
      </c>
      <c r="BF238" s="16">
        <f t="shared" si="355"/>
        <v>0</v>
      </c>
      <c r="BG238" s="16">
        <f t="shared" si="355"/>
        <v>0</v>
      </c>
      <c r="BH238" s="16">
        <f t="shared" si="355"/>
        <v>0</v>
      </c>
      <c r="BI238" s="16">
        <f t="shared" si="355"/>
        <v>0</v>
      </c>
      <c r="BJ238" s="16">
        <f t="shared" si="355"/>
        <v>0</v>
      </c>
      <c r="BK238" s="16">
        <f t="shared" si="355"/>
        <v>0</v>
      </c>
      <c r="BL238" s="16">
        <f t="shared" si="355"/>
        <v>0</v>
      </c>
      <c r="BM238" s="16">
        <f t="shared" si="355"/>
        <v>0</v>
      </c>
      <c r="BN238" s="16">
        <f t="shared" si="355"/>
        <v>0</v>
      </c>
      <c r="BO238" s="16">
        <f t="shared" ref="BO238:CD254" si="377">IF($A238=BO$1,$D238,0)*$C238</f>
        <v>0</v>
      </c>
      <c r="BP238" s="16">
        <f t="shared" si="377"/>
        <v>0</v>
      </c>
      <c r="BQ238" s="16">
        <f t="shared" si="377"/>
        <v>0</v>
      </c>
      <c r="BR238" s="16">
        <f t="shared" si="377"/>
        <v>0</v>
      </c>
      <c r="BS238" s="16">
        <f t="shared" si="377"/>
        <v>0</v>
      </c>
      <c r="BT238" s="16">
        <f t="shared" si="377"/>
        <v>0</v>
      </c>
      <c r="BU238" s="16">
        <f t="shared" si="377"/>
        <v>0</v>
      </c>
      <c r="BV238" s="16">
        <f t="shared" si="377"/>
        <v>0</v>
      </c>
      <c r="BW238" s="16">
        <f t="shared" si="377"/>
        <v>0</v>
      </c>
      <c r="BX238" s="16">
        <f t="shared" si="377"/>
        <v>0</v>
      </c>
      <c r="BY238" s="16">
        <f t="shared" si="377"/>
        <v>0</v>
      </c>
      <c r="BZ238" s="16">
        <f t="shared" si="377"/>
        <v>0</v>
      </c>
      <c r="CA238" s="16">
        <f t="shared" si="377"/>
        <v>0</v>
      </c>
      <c r="CB238" s="16">
        <f t="shared" si="377"/>
        <v>0</v>
      </c>
      <c r="CC238" s="16">
        <f t="shared" si="377"/>
        <v>0</v>
      </c>
      <c r="CD238" s="16">
        <f t="shared" si="377"/>
        <v>0</v>
      </c>
      <c r="CE238" s="16">
        <f t="shared" si="375"/>
        <v>0</v>
      </c>
      <c r="CF238" s="16">
        <f t="shared" si="375"/>
        <v>0</v>
      </c>
      <c r="CG238" s="16">
        <f t="shared" si="375"/>
        <v>0</v>
      </c>
      <c r="CH238" s="16">
        <f t="shared" si="375"/>
        <v>0</v>
      </c>
      <c r="CI238" s="16">
        <f t="shared" si="375"/>
        <v>0</v>
      </c>
      <c r="CJ238" s="16">
        <f t="shared" si="375"/>
        <v>0</v>
      </c>
      <c r="CK238" s="16">
        <f t="shared" si="375"/>
        <v>0</v>
      </c>
      <c r="CL238" s="16">
        <f t="shared" si="375"/>
        <v>0</v>
      </c>
      <c r="CM238" s="16">
        <f t="shared" si="375"/>
        <v>0</v>
      </c>
      <c r="CN238" s="16">
        <f t="shared" si="375"/>
        <v>0</v>
      </c>
      <c r="CO238" s="16">
        <f t="shared" si="375"/>
        <v>0</v>
      </c>
      <c r="CP238" s="16">
        <f t="shared" si="375"/>
        <v>0</v>
      </c>
      <c r="CQ238" s="16">
        <f t="shared" si="375"/>
        <v>0</v>
      </c>
      <c r="CR238" s="16">
        <f t="shared" si="362"/>
        <v>0</v>
      </c>
      <c r="CS238" s="16">
        <f t="shared" si="362"/>
        <v>0</v>
      </c>
      <c r="CT238" s="16">
        <f t="shared" si="362"/>
        <v>0</v>
      </c>
      <c r="CU238" s="16">
        <f t="shared" si="362"/>
        <v>0</v>
      </c>
      <c r="CV238" s="16">
        <f t="shared" si="362"/>
        <v>0</v>
      </c>
      <c r="CW238" s="16">
        <f t="shared" si="362"/>
        <v>0</v>
      </c>
      <c r="CX238" s="16">
        <f t="shared" si="359"/>
        <v>0</v>
      </c>
      <c r="CY238" s="16">
        <f t="shared" si="359"/>
        <v>0</v>
      </c>
      <c r="CZ238" s="16">
        <f t="shared" si="359"/>
        <v>0</v>
      </c>
      <c r="DA238" s="16">
        <f t="shared" si="359"/>
        <v>0</v>
      </c>
      <c r="DB238" s="16">
        <f t="shared" si="359"/>
        <v>0</v>
      </c>
      <c r="DC238" s="16">
        <f t="shared" si="359"/>
        <v>0</v>
      </c>
      <c r="DD238" s="16">
        <f t="shared" si="359"/>
        <v>0</v>
      </c>
      <c r="DE238" s="16">
        <f t="shared" si="359"/>
        <v>0</v>
      </c>
      <c r="DF238" s="16">
        <f t="shared" si="359"/>
        <v>0</v>
      </c>
      <c r="DG238" s="16">
        <f t="shared" si="359"/>
        <v>0</v>
      </c>
      <c r="DH238" s="16">
        <f t="shared" si="359"/>
        <v>0</v>
      </c>
      <c r="DI238" s="16">
        <f t="shared" si="359"/>
        <v>0</v>
      </c>
      <c r="DJ238" s="16">
        <f t="shared" si="359"/>
        <v>0</v>
      </c>
      <c r="DK238" s="16">
        <f t="shared" si="359"/>
        <v>0</v>
      </c>
      <c r="DL238" s="16">
        <f t="shared" si="369"/>
        <v>0</v>
      </c>
      <c r="DM238" s="16">
        <f t="shared" si="369"/>
        <v>0</v>
      </c>
      <c r="DN238" s="16">
        <f t="shared" si="369"/>
        <v>0</v>
      </c>
      <c r="DO238" s="16">
        <f t="shared" si="369"/>
        <v>0</v>
      </c>
      <c r="DP238" s="16">
        <f t="shared" si="369"/>
        <v>0</v>
      </c>
      <c r="DQ238" s="16">
        <f t="shared" si="369"/>
        <v>0</v>
      </c>
      <c r="DR238" s="16">
        <f t="shared" si="369"/>
        <v>0</v>
      </c>
      <c r="DS238" s="16">
        <f t="shared" si="369"/>
        <v>0</v>
      </c>
      <c r="DT238" s="16">
        <f t="shared" si="369"/>
        <v>0</v>
      </c>
      <c r="DU238" s="16">
        <f t="shared" si="369"/>
        <v>0</v>
      </c>
      <c r="DV238" s="16">
        <f t="shared" si="371"/>
        <v>0</v>
      </c>
      <c r="DW238" s="16">
        <f t="shared" si="371"/>
        <v>0</v>
      </c>
      <c r="DX238" s="16">
        <f t="shared" si="371"/>
        <v>0</v>
      </c>
      <c r="DY238" s="16">
        <f t="shared" si="371"/>
        <v>0</v>
      </c>
      <c r="DZ238" s="16">
        <f t="shared" si="371"/>
        <v>0</v>
      </c>
      <c r="EA238" s="16">
        <f t="shared" si="371"/>
        <v>0</v>
      </c>
      <c r="EB238" s="16">
        <f t="shared" si="371"/>
        <v>0</v>
      </c>
      <c r="EC238" s="16">
        <f t="shared" si="371"/>
        <v>0</v>
      </c>
      <c r="ED238" s="16">
        <f t="shared" si="371"/>
        <v>0</v>
      </c>
      <c r="EE238" s="16">
        <f t="shared" si="371"/>
        <v>0</v>
      </c>
      <c r="EF238" s="16">
        <f t="shared" si="371"/>
        <v>0</v>
      </c>
      <c r="EG238" s="16">
        <f t="shared" si="371"/>
        <v>0</v>
      </c>
      <c r="EH238" s="16">
        <f t="shared" si="371"/>
        <v>0</v>
      </c>
      <c r="EI238" s="16">
        <f t="shared" si="371"/>
        <v>0</v>
      </c>
      <c r="EJ238" s="16">
        <f t="shared" si="371"/>
        <v>0</v>
      </c>
      <c r="EK238" s="16">
        <f t="shared" si="371"/>
        <v>0</v>
      </c>
      <c r="EL238" s="16">
        <f t="shared" si="371"/>
        <v>0</v>
      </c>
      <c r="EM238" s="16">
        <f t="shared" si="371"/>
        <v>0</v>
      </c>
      <c r="EN238" s="16">
        <f t="shared" si="371"/>
        <v>0</v>
      </c>
      <c r="EQ238" s="16">
        <f t="shared" si="374"/>
        <v>0</v>
      </c>
      <c r="ER238" s="16">
        <f t="shared" si="374"/>
        <v>0</v>
      </c>
      <c r="ES238" s="16">
        <f t="shared" si="374"/>
        <v>0</v>
      </c>
      <c r="ET238" s="16">
        <f t="shared" si="374"/>
        <v>0</v>
      </c>
      <c r="EU238" s="16">
        <f t="shared" si="374"/>
        <v>0</v>
      </c>
      <c r="EV238" s="16">
        <f t="shared" si="374"/>
        <v>0</v>
      </c>
      <c r="EW238" s="16">
        <f t="shared" si="374"/>
        <v>0</v>
      </c>
      <c r="EX238" s="16">
        <f t="shared" si="374"/>
        <v>0</v>
      </c>
      <c r="EY238" s="16">
        <f t="shared" si="374"/>
        <v>0</v>
      </c>
      <c r="EZ238" s="16">
        <f t="shared" si="374"/>
        <v>0</v>
      </c>
      <c r="FA238" s="16">
        <f t="shared" si="374"/>
        <v>0</v>
      </c>
      <c r="FB238" s="16">
        <f t="shared" si="374"/>
        <v>0</v>
      </c>
      <c r="FC238" s="16">
        <f t="shared" si="374"/>
        <v>0</v>
      </c>
      <c r="FD238" s="16">
        <f t="shared" si="374"/>
        <v>0</v>
      </c>
      <c r="FE238" s="16">
        <f t="shared" si="374"/>
        <v>60</v>
      </c>
      <c r="FF238" s="16">
        <f t="shared" si="374"/>
        <v>0</v>
      </c>
      <c r="FG238" s="16">
        <f t="shared" si="367"/>
        <v>0</v>
      </c>
      <c r="FH238" s="16">
        <f t="shared" si="367"/>
        <v>0</v>
      </c>
      <c r="FI238" s="16">
        <f t="shared" si="367"/>
        <v>0</v>
      </c>
      <c r="FJ238" s="16">
        <f t="shared" si="367"/>
        <v>0</v>
      </c>
      <c r="FK238" s="16">
        <f t="shared" si="367"/>
        <v>0</v>
      </c>
      <c r="FL238" s="16">
        <f t="shared" si="367"/>
        <v>0</v>
      </c>
      <c r="FM238" s="16">
        <f t="shared" si="367"/>
        <v>0</v>
      </c>
      <c r="FN238" s="16">
        <f t="shared" si="367"/>
        <v>0</v>
      </c>
      <c r="FO238" s="16">
        <f t="shared" si="367"/>
        <v>0</v>
      </c>
      <c r="FP238" s="16">
        <f t="shared" si="367"/>
        <v>0</v>
      </c>
      <c r="FQ238" s="16">
        <f t="shared" si="367"/>
        <v>0</v>
      </c>
      <c r="FR238" s="16">
        <f t="shared" si="367"/>
        <v>0</v>
      </c>
      <c r="FS238" s="16">
        <f t="shared" si="367"/>
        <v>0</v>
      </c>
      <c r="FT238" s="16">
        <f t="shared" si="367"/>
        <v>0</v>
      </c>
      <c r="FU238" s="16">
        <f t="shared" si="367"/>
        <v>0</v>
      </c>
      <c r="FV238" s="16">
        <f t="shared" si="372"/>
        <v>0</v>
      </c>
      <c r="FW238" s="16">
        <f t="shared" si="372"/>
        <v>0</v>
      </c>
      <c r="FX238" s="16">
        <f t="shared" si="372"/>
        <v>0</v>
      </c>
      <c r="FY238" s="16">
        <f t="shared" si="372"/>
        <v>0</v>
      </c>
      <c r="FZ238" s="16">
        <f t="shared" si="372"/>
        <v>0</v>
      </c>
      <c r="GA238" s="16">
        <f t="shared" si="372"/>
        <v>0</v>
      </c>
      <c r="GB238" s="16">
        <f t="shared" si="372"/>
        <v>0</v>
      </c>
      <c r="GC238" s="16">
        <f t="shared" si="372"/>
        <v>0</v>
      </c>
      <c r="GD238" s="16">
        <f t="shared" si="372"/>
        <v>0</v>
      </c>
      <c r="GE238" s="16">
        <f t="shared" si="372"/>
        <v>0</v>
      </c>
      <c r="GF238" s="16">
        <f t="shared" si="372"/>
        <v>0</v>
      </c>
      <c r="GG238" s="16">
        <f t="shared" si="372"/>
        <v>0</v>
      </c>
      <c r="GH238" s="16">
        <f t="shared" si="372"/>
        <v>0</v>
      </c>
      <c r="GI238" s="16">
        <f t="shared" si="372"/>
        <v>0</v>
      </c>
      <c r="GJ238" s="16">
        <f t="shared" si="372"/>
        <v>0</v>
      </c>
      <c r="GK238" s="16">
        <f t="shared" si="370"/>
        <v>0</v>
      </c>
      <c r="GL238" s="16">
        <f t="shared" si="370"/>
        <v>0</v>
      </c>
      <c r="GM238" s="16">
        <f t="shared" si="370"/>
        <v>0</v>
      </c>
      <c r="GN238" s="16">
        <f t="shared" si="370"/>
        <v>0</v>
      </c>
      <c r="GO238" s="16">
        <f t="shared" si="370"/>
        <v>0</v>
      </c>
      <c r="GP238" s="16">
        <f t="shared" si="370"/>
        <v>0</v>
      </c>
      <c r="GQ238" s="16">
        <f t="shared" si="370"/>
        <v>0</v>
      </c>
      <c r="GR238" s="16">
        <f t="shared" si="370"/>
        <v>0</v>
      </c>
      <c r="GS238" s="16">
        <f t="shared" si="370"/>
        <v>0</v>
      </c>
      <c r="GT238" s="16">
        <f t="shared" si="370"/>
        <v>0</v>
      </c>
      <c r="GU238" s="16">
        <f t="shared" si="370"/>
        <v>0</v>
      </c>
      <c r="GV238" s="16">
        <f t="shared" si="370"/>
        <v>0</v>
      </c>
      <c r="GW238" s="16">
        <f t="shared" si="370"/>
        <v>0</v>
      </c>
      <c r="GX238" s="16">
        <f t="shared" si="370"/>
        <v>0</v>
      </c>
      <c r="GY238" s="16">
        <f t="shared" si="360"/>
        <v>0</v>
      </c>
      <c r="GZ238" s="16">
        <f t="shared" si="360"/>
        <v>0</v>
      </c>
      <c r="HA238" s="16">
        <f t="shared" si="360"/>
        <v>0</v>
      </c>
      <c r="HB238" s="16">
        <f t="shared" si="360"/>
        <v>0</v>
      </c>
      <c r="HC238" s="16">
        <f t="shared" si="358"/>
        <v>0</v>
      </c>
      <c r="HD238" s="16">
        <f t="shared" si="358"/>
        <v>0</v>
      </c>
      <c r="HE238" s="16">
        <f t="shared" si="358"/>
        <v>0</v>
      </c>
      <c r="HF238" s="16">
        <f t="shared" si="358"/>
        <v>0</v>
      </c>
      <c r="HG238" s="16">
        <f t="shared" si="358"/>
        <v>0</v>
      </c>
      <c r="HH238" s="16">
        <f t="shared" si="358"/>
        <v>0</v>
      </c>
      <c r="HI238" s="16">
        <f t="shared" si="358"/>
        <v>0</v>
      </c>
      <c r="HJ238" s="16">
        <f t="shared" si="364"/>
        <v>0</v>
      </c>
      <c r="HK238" s="16">
        <f t="shared" si="364"/>
        <v>0</v>
      </c>
      <c r="HL238" s="16">
        <f t="shared" si="364"/>
        <v>0</v>
      </c>
      <c r="HM238" s="16">
        <f t="shared" si="364"/>
        <v>0</v>
      </c>
      <c r="HN238" s="16">
        <f t="shared" si="364"/>
        <v>0</v>
      </c>
      <c r="HO238" s="16">
        <f t="shared" si="364"/>
        <v>0</v>
      </c>
      <c r="HP238" s="16">
        <f t="shared" si="364"/>
        <v>0</v>
      </c>
      <c r="HQ238" s="16">
        <f t="shared" si="361"/>
        <v>0</v>
      </c>
      <c r="HR238" s="16">
        <f t="shared" si="361"/>
        <v>0</v>
      </c>
      <c r="HS238" s="16">
        <f t="shared" si="361"/>
        <v>0</v>
      </c>
      <c r="HT238" s="16">
        <f t="shared" si="361"/>
        <v>0</v>
      </c>
      <c r="HU238" s="16">
        <f t="shared" si="361"/>
        <v>0</v>
      </c>
      <c r="HV238" s="16">
        <f t="shared" si="361"/>
        <v>0</v>
      </c>
      <c r="HW238" s="16">
        <f t="shared" si="361"/>
        <v>0</v>
      </c>
      <c r="HX238" s="16">
        <f t="shared" si="361"/>
        <v>0</v>
      </c>
      <c r="HY238" s="16">
        <f t="shared" si="361"/>
        <v>0</v>
      </c>
      <c r="HZ238" s="16">
        <f t="shared" si="361"/>
        <v>0</v>
      </c>
      <c r="IA238" s="16">
        <f t="shared" si="361"/>
        <v>0</v>
      </c>
      <c r="IB238" s="16">
        <f t="shared" si="361"/>
        <v>0</v>
      </c>
      <c r="IC238" s="16">
        <f t="shared" si="361"/>
        <v>0</v>
      </c>
      <c r="ID238" s="16">
        <f t="shared" si="361"/>
        <v>0</v>
      </c>
      <c r="IE238" s="16">
        <f t="shared" si="361"/>
        <v>0</v>
      </c>
      <c r="IF238" s="16">
        <f t="shared" si="356"/>
        <v>0</v>
      </c>
      <c r="IG238" s="16">
        <f t="shared" si="356"/>
        <v>0</v>
      </c>
      <c r="IH238" s="16">
        <f t="shared" si="353"/>
        <v>0</v>
      </c>
      <c r="II238" s="16">
        <f t="shared" si="353"/>
        <v>0</v>
      </c>
      <c r="IJ238" s="16">
        <f t="shared" si="353"/>
        <v>0</v>
      </c>
      <c r="IK238" s="16">
        <f t="shared" si="353"/>
        <v>0</v>
      </c>
      <c r="IL238" s="16">
        <f t="shared" si="353"/>
        <v>0</v>
      </c>
      <c r="IM238" s="16">
        <f t="shared" si="353"/>
        <v>0</v>
      </c>
      <c r="IN238" s="16">
        <f t="shared" si="353"/>
        <v>0</v>
      </c>
      <c r="IO238" s="16">
        <f t="shared" si="353"/>
        <v>0</v>
      </c>
      <c r="IP238" s="16">
        <f t="shared" si="353"/>
        <v>0</v>
      </c>
      <c r="IQ238" s="16">
        <f t="shared" si="353"/>
        <v>0</v>
      </c>
      <c r="IR238" s="16">
        <f t="shared" si="353"/>
        <v>0</v>
      </c>
      <c r="IS238" s="16">
        <f t="shared" si="373"/>
        <v>0</v>
      </c>
      <c r="IT238" s="16">
        <f t="shared" si="373"/>
        <v>0</v>
      </c>
      <c r="IU238" s="16">
        <f t="shared" si="373"/>
        <v>0</v>
      </c>
      <c r="IV238" s="16">
        <f t="shared" si="373"/>
        <v>0</v>
      </c>
      <c r="IW238" s="16">
        <f t="shared" si="373"/>
        <v>0</v>
      </c>
      <c r="IX238" s="16">
        <f t="shared" si="373"/>
        <v>0</v>
      </c>
      <c r="IY238" s="16">
        <f t="shared" si="373"/>
        <v>0</v>
      </c>
      <c r="IZ238" s="16">
        <f t="shared" si="373"/>
        <v>0</v>
      </c>
      <c r="JA238" s="16">
        <f t="shared" si="373"/>
        <v>0</v>
      </c>
      <c r="JB238" s="16">
        <f t="shared" si="373"/>
        <v>0</v>
      </c>
      <c r="JC238" s="16">
        <f t="shared" si="373"/>
        <v>0</v>
      </c>
      <c r="JD238" s="16">
        <f t="shared" si="373"/>
        <v>0</v>
      </c>
      <c r="JE238" s="16">
        <f t="shared" si="373"/>
        <v>0</v>
      </c>
      <c r="JF238" s="16">
        <f t="shared" si="373"/>
        <v>0</v>
      </c>
      <c r="JG238" s="16">
        <f t="shared" si="373"/>
        <v>0</v>
      </c>
      <c r="JH238" s="16">
        <f t="shared" si="373"/>
        <v>0</v>
      </c>
      <c r="JI238" s="16">
        <f t="shared" si="373"/>
        <v>0</v>
      </c>
      <c r="JJ238" s="16">
        <f t="shared" si="373"/>
        <v>0</v>
      </c>
      <c r="JK238" s="16">
        <f t="shared" si="373"/>
        <v>0</v>
      </c>
      <c r="JN238" s="16">
        <f t="shared" si="365"/>
        <v>0</v>
      </c>
      <c r="JO238" s="16">
        <f t="shared" si="365"/>
        <v>0</v>
      </c>
      <c r="JP238" s="16">
        <f t="shared" si="365"/>
        <v>1</v>
      </c>
      <c r="JQ238" s="16">
        <f t="shared" si="365"/>
        <v>0</v>
      </c>
      <c r="JR238" s="16">
        <f t="shared" si="365"/>
        <v>0</v>
      </c>
      <c r="JS238" s="16">
        <f t="shared" si="365"/>
        <v>0</v>
      </c>
      <c r="JT238" s="16">
        <f t="shared" si="365"/>
        <v>0</v>
      </c>
      <c r="JU238" s="16">
        <f t="shared" si="365"/>
        <v>0</v>
      </c>
      <c r="JV238" s="16">
        <f t="shared" si="365"/>
        <v>0</v>
      </c>
      <c r="JW238" s="16">
        <f t="shared" si="365"/>
        <v>0</v>
      </c>
      <c r="JX238" s="16">
        <f t="shared" si="365"/>
        <v>0</v>
      </c>
      <c r="JY238" s="16">
        <f t="shared" si="365"/>
        <v>0</v>
      </c>
      <c r="JZ238" s="16">
        <f t="shared" si="365"/>
        <v>0</v>
      </c>
      <c r="KA238" s="16">
        <f t="shared" si="365"/>
        <v>0</v>
      </c>
      <c r="KB238" s="16">
        <f t="shared" si="365"/>
        <v>0</v>
      </c>
      <c r="KC238" s="16">
        <f t="shared" si="365"/>
        <v>0</v>
      </c>
      <c r="KD238" s="16">
        <f t="shared" si="348"/>
        <v>0</v>
      </c>
      <c r="KE238" s="16">
        <f t="shared" si="348"/>
        <v>0</v>
      </c>
      <c r="KF238" s="16">
        <f t="shared" si="348"/>
        <v>0</v>
      </c>
      <c r="KG238" s="16">
        <f t="shared" si="348"/>
        <v>0</v>
      </c>
      <c r="KH238" s="16">
        <f t="shared" si="348"/>
        <v>0</v>
      </c>
      <c r="KI238" s="16">
        <f t="shared" si="348"/>
        <v>0</v>
      </c>
      <c r="KJ238" s="16">
        <f t="shared" si="348"/>
        <v>0</v>
      </c>
      <c r="KK238" s="16">
        <f t="shared" si="366"/>
        <v>0</v>
      </c>
      <c r="KL238" s="16">
        <f t="shared" si="366"/>
        <v>0</v>
      </c>
      <c r="KM238" s="16">
        <f t="shared" si="366"/>
        <v>0</v>
      </c>
      <c r="KN238" s="16">
        <f t="shared" si="366"/>
        <v>0</v>
      </c>
      <c r="KO238" s="16">
        <f t="shared" si="366"/>
        <v>0</v>
      </c>
      <c r="KP238" s="16">
        <f t="shared" si="366"/>
        <v>0</v>
      </c>
      <c r="KQ238" s="16">
        <f t="shared" si="366"/>
        <v>0</v>
      </c>
      <c r="KR238" s="16">
        <f t="shared" si="366"/>
        <v>0</v>
      </c>
      <c r="KS238" s="16">
        <f t="shared" si="366"/>
        <v>0</v>
      </c>
      <c r="KT238" s="16">
        <f t="shared" si="366"/>
        <v>0</v>
      </c>
      <c r="KU238" s="16">
        <f t="shared" si="366"/>
        <v>0</v>
      </c>
      <c r="KV238" s="16">
        <f t="shared" si="366"/>
        <v>0</v>
      </c>
      <c r="KW238" s="16">
        <f t="shared" si="366"/>
        <v>0</v>
      </c>
      <c r="KX238" s="16">
        <f t="shared" si="366"/>
        <v>0</v>
      </c>
    </row>
    <row r="239" spans="1:310">
      <c r="A239" s="2" t="s">
        <v>145</v>
      </c>
      <c r="B239" s="2" t="s">
        <v>122</v>
      </c>
      <c r="C239" s="2">
        <v>1</v>
      </c>
      <c r="D239" s="3">
        <v>60</v>
      </c>
      <c r="E239" s="3">
        <v>60</v>
      </c>
      <c r="F239" s="3">
        <f t="shared" si="324"/>
        <v>0</v>
      </c>
      <c r="G239" s="4"/>
      <c r="J239" s="2">
        <v>239</v>
      </c>
      <c r="K239" s="5"/>
      <c r="L239" s="5"/>
      <c r="M239" s="3"/>
      <c r="T239" s="16">
        <f t="shared" si="368"/>
        <v>0</v>
      </c>
      <c r="U239" s="16">
        <f t="shared" si="368"/>
        <v>0</v>
      </c>
      <c r="V239" s="16">
        <f t="shared" si="368"/>
        <v>0</v>
      </c>
      <c r="W239" s="16">
        <f t="shared" si="368"/>
        <v>0</v>
      </c>
      <c r="X239" s="16">
        <f t="shared" si="368"/>
        <v>0</v>
      </c>
      <c r="Y239" s="16">
        <f t="shared" si="368"/>
        <v>0</v>
      </c>
      <c r="Z239" s="16">
        <f t="shared" si="368"/>
        <v>0</v>
      </c>
      <c r="AA239" s="16">
        <f t="shared" si="368"/>
        <v>0</v>
      </c>
      <c r="AB239" s="16">
        <f t="shared" si="368"/>
        <v>0</v>
      </c>
      <c r="AC239" s="16">
        <f t="shared" si="368"/>
        <v>0</v>
      </c>
      <c r="AD239" s="16">
        <f t="shared" si="368"/>
        <v>0</v>
      </c>
      <c r="AE239" s="16">
        <f t="shared" si="368"/>
        <v>0</v>
      </c>
      <c r="AF239" s="16">
        <f t="shared" si="368"/>
        <v>0</v>
      </c>
      <c r="AG239" s="16">
        <f t="shared" si="368"/>
        <v>0</v>
      </c>
      <c r="AH239" s="16">
        <f t="shared" si="368"/>
        <v>0</v>
      </c>
      <c r="AI239" s="16">
        <f t="shared" si="368"/>
        <v>0</v>
      </c>
      <c r="AJ239" s="16">
        <f t="shared" si="376"/>
        <v>0</v>
      </c>
      <c r="AK239" s="16">
        <f t="shared" si="376"/>
        <v>0</v>
      </c>
      <c r="AL239" s="16">
        <f t="shared" si="376"/>
        <v>0</v>
      </c>
      <c r="AM239" s="16">
        <f t="shared" si="376"/>
        <v>0</v>
      </c>
      <c r="AN239" s="16">
        <f t="shared" si="376"/>
        <v>0</v>
      </c>
      <c r="AO239" s="16">
        <f t="shared" si="376"/>
        <v>0</v>
      </c>
      <c r="AP239" s="16">
        <f t="shared" si="376"/>
        <v>0</v>
      </c>
      <c r="AQ239" s="16">
        <f t="shared" si="376"/>
        <v>0</v>
      </c>
      <c r="AR239" s="16">
        <f t="shared" si="376"/>
        <v>0</v>
      </c>
      <c r="AS239" s="16">
        <f t="shared" si="376"/>
        <v>0</v>
      </c>
      <c r="AT239" s="16">
        <f t="shared" si="376"/>
        <v>0</v>
      </c>
      <c r="AU239" s="16">
        <f t="shared" si="376"/>
        <v>0</v>
      </c>
      <c r="AV239" s="16">
        <f t="shared" si="376"/>
        <v>0</v>
      </c>
      <c r="AW239" s="16">
        <f t="shared" si="376"/>
        <v>0</v>
      </c>
      <c r="AX239" s="16">
        <f t="shared" si="376"/>
        <v>0</v>
      </c>
      <c r="AY239" s="16">
        <f t="shared" si="376"/>
        <v>0</v>
      </c>
      <c r="AZ239" s="16">
        <f t="shared" si="355"/>
        <v>0</v>
      </c>
      <c r="BA239" s="16">
        <f t="shared" si="355"/>
        <v>0</v>
      </c>
      <c r="BB239" s="16">
        <f t="shared" si="355"/>
        <v>0</v>
      </c>
      <c r="BC239" s="16">
        <f t="shared" si="355"/>
        <v>0</v>
      </c>
      <c r="BD239" s="16">
        <f t="shared" si="355"/>
        <v>0</v>
      </c>
      <c r="BE239" s="16">
        <f t="shared" si="355"/>
        <v>0</v>
      </c>
      <c r="BF239" s="16">
        <f t="shared" si="355"/>
        <v>0</v>
      </c>
      <c r="BG239" s="16">
        <f t="shared" si="355"/>
        <v>0</v>
      </c>
      <c r="BH239" s="16">
        <f t="shared" si="355"/>
        <v>0</v>
      </c>
      <c r="BI239" s="16">
        <f t="shared" si="355"/>
        <v>0</v>
      </c>
      <c r="BJ239" s="16">
        <f t="shared" si="355"/>
        <v>0</v>
      </c>
      <c r="BK239" s="16">
        <f t="shared" si="355"/>
        <v>0</v>
      </c>
      <c r="BL239" s="16">
        <f t="shared" si="355"/>
        <v>0</v>
      </c>
      <c r="BM239" s="16">
        <f t="shared" si="355"/>
        <v>0</v>
      </c>
      <c r="BN239" s="16">
        <f t="shared" si="355"/>
        <v>0</v>
      </c>
      <c r="BO239" s="16">
        <f t="shared" si="377"/>
        <v>0</v>
      </c>
      <c r="BP239" s="16">
        <f t="shared" si="377"/>
        <v>0</v>
      </c>
      <c r="BQ239" s="16">
        <f t="shared" si="377"/>
        <v>0</v>
      </c>
      <c r="BR239" s="16">
        <f t="shared" si="377"/>
        <v>0</v>
      </c>
      <c r="BS239" s="16">
        <f t="shared" si="377"/>
        <v>0</v>
      </c>
      <c r="BT239" s="16">
        <f t="shared" si="377"/>
        <v>0</v>
      </c>
      <c r="BU239" s="16">
        <f t="shared" si="377"/>
        <v>0</v>
      </c>
      <c r="BV239" s="16">
        <f t="shared" si="377"/>
        <v>0</v>
      </c>
      <c r="BW239" s="16">
        <f t="shared" si="377"/>
        <v>0</v>
      </c>
      <c r="BX239" s="16">
        <f t="shared" si="377"/>
        <v>0</v>
      </c>
      <c r="BY239" s="16">
        <f t="shared" si="377"/>
        <v>0</v>
      </c>
      <c r="BZ239" s="16">
        <f t="shared" si="377"/>
        <v>0</v>
      </c>
      <c r="CA239" s="16">
        <f t="shared" si="377"/>
        <v>0</v>
      </c>
      <c r="CB239" s="16">
        <f t="shared" si="377"/>
        <v>0</v>
      </c>
      <c r="CC239" s="16">
        <f t="shared" si="377"/>
        <v>0</v>
      </c>
      <c r="CD239" s="16">
        <f t="shared" si="377"/>
        <v>0</v>
      </c>
      <c r="CE239" s="16">
        <f t="shared" si="375"/>
        <v>0</v>
      </c>
      <c r="CF239" s="16">
        <f t="shared" si="375"/>
        <v>0</v>
      </c>
      <c r="CG239" s="16">
        <f t="shared" si="375"/>
        <v>0</v>
      </c>
      <c r="CH239" s="16">
        <f t="shared" si="375"/>
        <v>0</v>
      </c>
      <c r="CI239" s="16">
        <f t="shared" si="375"/>
        <v>0</v>
      </c>
      <c r="CJ239" s="16">
        <f t="shared" si="375"/>
        <v>0</v>
      </c>
      <c r="CK239" s="16">
        <f t="shared" si="375"/>
        <v>0</v>
      </c>
      <c r="CL239" s="16">
        <f t="shared" si="375"/>
        <v>0</v>
      </c>
      <c r="CM239" s="16">
        <f t="shared" si="375"/>
        <v>0</v>
      </c>
      <c r="CN239" s="16">
        <f t="shared" si="375"/>
        <v>0</v>
      </c>
      <c r="CO239" s="16">
        <f t="shared" si="375"/>
        <v>0</v>
      </c>
      <c r="CP239" s="16">
        <f t="shared" si="375"/>
        <v>0</v>
      </c>
      <c r="CQ239" s="16">
        <f t="shared" si="375"/>
        <v>0</v>
      </c>
      <c r="CR239" s="16">
        <f t="shared" si="362"/>
        <v>0</v>
      </c>
      <c r="CS239" s="16">
        <f t="shared" si="362"/>
        <v>0</v>
      </c>
      <c r="CT239" s="16">
        <f t="shared" si="362"/>
        <v>0</v>
      </c>
      <c r="CU239" s="16">
        <f t="shared" si="362"/>
        <v>0</v>
      </c>
      <c r="CV239" s="16">
        <f t="shared" si="362"/>
        <v>0</v>
      </c>
      <c r="CW239" s="16">
        <f t="shared" si="362"/>
        <v>0</v>
      </c>
      <c r="CX239" s="16">
        <f t="shared" si="359"/>
        <v>0</v>
      </c>
      <c r="CY239" s="16">
        <f t="shared" si="359"/>
        <v>0</v>
      </c>
      <c r="CZ239" s="16">
        <f t="shared" si="359"/>
        <v>0</v>
      </c>
      <c r="DA239" s="16">
        <f t="shared" si="359"/>
        <v>0</v>
      </c>
      <c r="DB239" s="16">
        <f t="shared" si="359"/>
        <v>0</v>
      </c>
      <c r="DC239" s="16">
        <f t="shared" si="359"/>
        <v>0</v>
      </c>
      <c r="DD239" s="16">
        <f t="shared" si="359"/>
        <v>0</v>
      </c>
      <c r="DE239" s="16">
        <f t="shared" si="359"/>
        <v>0</v>
      </c>
      <c r="DF239" s="16">
        <f t="shared" si="359"/>
        <v>0</v>
      </c>
      <c r="DG239" s="16">
        <f t="shared" si="359"/>
        <v>0</v>
      </c>
      <c r="DH239" s="16">
        <f t="shared" si="359"/>
        <v>0</v>
      </c>
      <c r="DI239" s="16">
        <f t="shared" si="359"/>
        <v>0</v>
      </c>
      <c r="DJ239" s="16">
        <f t="shared" si="359"/>
        <v>0</v>
      </c>
      <c r="DK239" s="16">
        <f t="shared" si="359"/>
        <v>0</v>
      </c>
      <c r="DL239" s="16">
        <f t="shared" si="369"/>
        <v>0</v>
      </c>
      <c r="DM239" s="16">
        <f t="shared" si="369"/>
        <v>0</v>
      </c>
      <c r="DN239" s="16">
        <f t="shared" si="369"/>
        <v>0</v>
      </c>
      <c r="DO239" s="16">
        <f t="shared" si="369"/>
        <v>0</v>
      </c>
      <c r="DP239" s="16">
        <f t="shared" si="369"/>
        <v>0</v>
      </c>
      <c r="DQ239" s="16">
        <f t="shared" si="369"/>
        <v>60</v>
      </c>
      <c r="DR239" s="16">
        <f t="shared" si="369"/>
        <v>0</v>
      </c>
      <c r="DS239" s="16">
        <f t="shared" si="369"/>
        <v>0</v>
      </c>
      <c r="DT239" s="16">
        <f t="shared" si="369"/>
        <v>0</v>
      </c>
      <c r="DU239" s="16">
        <f t="shared" si="369"/>
        <v>0</v>
      </c>
      <c r="DV239" s="16">
        <f t="shared" si="371"/>
        <v>0</v>
      </c>
      <c r="DW239" s="16">
        <f t="shared" si="371"/>
        <v>0</v>
      </c>
      <c r="DX239" s="16">
        <f t="shared" si="371"/>
        <v>0</v>
      </c>
      <c r="DY239" s="16">
        <f t="shared" si="371"/>
        <v>0</v>
      </c>
      <c r="DZ239" s="16">
        <f t="shared" si="371"/>
        <v>0</v>
      </c>
      <c r="EA239" s="16">
        <f t="shared" si="371"/>
        <v>0</v>
      </c>
      <c r="EB239" s="16">
        <f t="shared" si="371"/>
        <v>0</v>
      </c>
      <c r="EC239" s="16">
        <f t="shared" si="371"/>
        <v>0</v>
      </c>
      <c r="ED239" s="16">
        <f t="shared" si="371"/>
        <v>0</v>
      </c>
      <c r="EE239" s="16">
        <f t="shared" si="371"/>
        <v>0</v>
      </c>
      <c r="EF239" s="16">
        <f t="shared" si="371"/>
        <v>0</v>
      </c>
      <c r="EG239" s="16">
        <f t="shared" si="371"/>
        <v>0</v>
      </c>
      <c r="EH239" s="16">
        <f t="shared" si="371"/>
        <v>0</v>
      </c>
      <c r="EI239" s="16">
        <f t="shared" si="371"/>
        <v>0</v>
      </c>
      <c r="EJ239" s="16">
        <f t="shared" si="371"/>
        <v>0</v>
      </c>
      <c r="EK239" s="16">
        <f t="shared" si="371"/>
        <v>0</v>
      </c>
      <c r="EL239" s="16">
        <f t="shared" si="371"/>
        <v>0</v>
      </c>
      <c r="EM239" s="16">
        <f t="shared" si="371"/>
        <v>0</v>
      </c>
      <c r="EN239" s="16">
        <f t="shared" si="371"/>
        <v>0</v>
      </c>
      <c r="EQ239" s="16">
        <f t="shared" si="374"/>
        <v>0</v>
      </c>
      <c r="ER239" s="16">
        <f t="shared" si="374"/>
        <v>0</v>
      </c>
      <c r="ES239" s="16">
        <f t="shared" si="374"/>
        <v>0</v>
      </c>
      <c r="ET239" s="16">
        <f t="shared" si="374"/>
        <v>0</v>
      </c>
      <c r="EU239" s="16">
        <f t="shared" si="374"/>
        <v>0</v>
      </c>
      <c r="EV239" s="16">
        <f t="shared" si="374"/>
        <v>0</v>
      </c>
      <c r="EW239" s="16">
        <f t="shared" si="374"/>
        <v>0</v>
      </c>
      <c r="EX239" s="16">
        <f t="shared" si="374"/>
        <v>0</v>
      </c>
      <c r="EY239" s="16">
        <f t="shared" si="374"/>
        <v>0</v>
      </c>
      <c r="EZ239" s="16">
        <f t="shared" si="374"/>
        <v>0</v>
      </c>
      <c r="FA239" s="16">
        <f t="shared" si="374"/>
        <v>0</v>
      </c>
      <c r="FB239" s="16">
        <f t="shared" si="374"/>
        <v>0</v>
      </c>
      <c r="FC239" s="16">
        <f t="shared" si="374"/>
        <v>0</v>
      </c>
      <c r="FD239" s="16">
        <f t="shared" si="374"/>
        <v>0</v>
      </c>
      <c r="FE239" s="16">
        <f t="shared" si="374"/>
        <v>0</v>
      </c>
      <c r="FF239" s="16">
        <f t="shared" si="374"/>
        <v>0</v>
      </c>
      <c r="FG239" s="16">
        <f t="shared" si="367"/>
        <v>0</v>
      </c>
      <c r="FH239" s="16">
        <f t="shared" si="367"/>
        <v>0</v>
      </c>
      <c r="FI239" s="16">
        <f t="shared" si="367"/>
        <v>0</v>
      </c>
      <c r="FJ239" s="16">
        <f t="shared" si="367"/>
        <v>0</v>
      </c>
      <c r="FK239" s="16">
        <f t="shared" si="367"/>
        <v>0</v>
      </c>
      <c r="FL239" s="16">
        <f t="shared" si="367"/>
        <v>0</v>
      </c>
      <c r="FM239" s="16">
        <f t="shared" si="367"/>
        <v>0</v>
      </c>
      <c r="FN239" s="16">
        <f t="shared" si="367"/>
        <v>0</v>
      </c>
      <c r="FO239" s="16">
        <f t="shared" si="367"/>
        <v>0</v>
      </c>
      <c r="FP239" s="16">
        <f t="shared" si="367"/>
        <v>0</v>
      </c>
      <c r="FQ239" s="16">
        <f t="shared" si="367"/>
        <v>0</v>
      </c>
      <c r="FR239" s="16">
        <f t="shared" si="367"/>
        <v>0</v>
      </c>
      <c r="FS239" s="16">
        <f t="shared" si="367"/>
        <v>0</v>
      </c>
      <c r="FT239" s="16">
        <f t="shared" si="367"/>
        <v>0</v>
      </c>
      <c r="FU239" s="16">
        <f t="shared" si="367"/>
        <v>0</v>
      </c>
      <c r="FV239" s="16">
        <f t="shared" si="372"/>
        <v>0</v>
      </c>
      <c r="FW239" s="16">
        <f t="shared" si="372"/>
        <v>0</v>
      </c>
      <c r="FX239" s="16">
        <f t="shared" si="372"/>
        <v>0</v>
      </c>
      <c r="FY239" s="16">
        <f t="shared" si="372"/>
        <v>0</v>
      </c>
      <c r="FZ239" s="16">
        <f t="shared" si="372"/>
        <v>0</v>
      </c>
      <c r="GA239" s="16">
        <f t="shared" si="372"/>
        <v>0</v>
      </c>
      <c r="GB239" s="16">
        <f t="shared" si="372"/>
        <v>0</v>
      </c>
      <c r="GC239" s="16">
        <f t="shared" si="372"/>
        <v>0</v>
      </c>
      <c r="GD239" s="16">
        <f t="shared" si="372"/>
        <v>0</v>
      </c>
      <c r="GE239" s="16">
        <f t="shared" si="372"/>
        <v>0</v>
      </c>
      <c r="GF239" s="16">
        <f t="shared" si="372"/>
        <v>0</v>
      </c>
      <c r="GG239" s="16">
        <f t="shared" si="372"/>
        <v>0</v>
      </c>
      <c r="GH239" s="16">
        <f t="shared" si="372"/>
        <v>0</v>
      </c>
      <c r="GI239" s="16">
        <f t="shared" si="372"/>
        <v>0</v>
      </c>
      <c r="GJ239" s="16">
        <f t="shared" si="372"/>
        <v>0</v>
      </c>
      <c r="GK239" s="16">
        <f t="shared" si="370"/>
        <v>0</v>
      </c>
      <c r="GL239" s="16">
        <f t="shared" si="370"/>
        <v>0</v>
      </c>
      <c r="GM239" s="16">
        <f t="shared" si="370"/>
        <v>0</v>
      </c>
      <c r="GN239" s="16">
        <f t="shared" si="370"/>
        <v>0</v>
      </c>
      <c r="GO239" s="16">
        <f t="shared" si="370"/>
        <v>0</v>
      </c>
      <c r="GP239" s="16">
        <f t="shared" si="370"/>
        <v>0</v>
      </c>
      <c r="GQ239" s="16">
        <f t="shared" si="370"/>
        <v>0</v>
      </c>
      <c r="GR239" s="16">
        <f t="shared" si="370"/>
        <v>0</v>
      </c>
      <c r="GS239" s="16">
        <f t="shared" si="370"/>
        <v>0</v>
      </c>
      <c r="GT239" s="16">
        <f t="shared" si="370"/>
        <v>0</v>
      </c>
      <c r="GU239" s="16">
        <f t="shared" si="370"/>
        <v>0</v>
      </c>
      <c r="GV239" s="16">
        <f t="shared" si="370"/>
        <v>0</v>
      </c>
      <c r="GW239" s="16">
        <f t="shared" si="370"/>
        <v>0</v>
      </c>
      <c r="GX239" s="16">
        <f t="shared" si="370"/>
        <v>0</v>
      </c>
      <c r="GY239" s="16">
        <f t="shared" si="360"/>
        <v>0</v>
      </c>
      <c r="GZ239" s="16">
        <f t="shared" si="360"/>
        <v>0</v>
      </c>
      <c r="HA239" s="16">
        <f t="shared" si="360"/>
        <v>0</v>
      </c>
      <c r="HB239" s="16">
        <f t="shared" si="360"/>
        <v>0</v>
      </c>
      <c r="HC239" s="16">
        <f t="shared" si="358"/>
        <v>0</v>
      </c>
      <c r="HD239" s="16">
        <f t="shared" si="358"/>
        <v>0</v>
      </c>
      <c r="HE239" s="16">
        <f t="shared" si="358"/>
        <v>0</v>
      </c>
      <c r="HF239" s="16">
        <f t="shared" si="358"/>
        <v>0</v>
      </c>
      <c r="HG239" s="16">
        <f t="shared" si="358"/>
        <v>0</v>
      </c>
      <c r="HH239" s="16">
        <f t="shared" si="358"/>
        <v>0</v>
      </c>
      <c r="HI239" s="16">
        <f t="shared" si="358"/>
        <v>0</v>
      </c>
      <c r="HJ239" s="16">
        <f t="shared" si="364"/>
        <v>0</v>
      </c>
      <c r="HK239" s="16">
        <f t="shared" si="364"/>
        <v>0</v>
      </c>
      <c r="HL239" s="16">
        <f t="shared" si="364"/>
        <v>0</v>
      </c>
      <c r="HM239" s="16">
        <f t="shared" si="364"/>
        <v>0</v>
      </c>
      <c r="HN239" s="16">
        <f t="shared" si="364"/>
        <v>0</v>
      </c>
      <c r="HO239" s="16">
        <f t="shared" si="364"/>
        <v>0</v>
      </c>
      <c r="HP239" s="16">
        <f t="shared" si="364"/>
        <v>0</v>
      </c>
      <c r="HQ239" s="16">
        <f t="shared" si="361"/>
        <v>0</v>
      </c>
      <c r="HR239" s="16">
        <f t="shared" si="361"/>
        <v>0</v>
      </c>
      <c r="HS239" s="16">
        <f t="shared" si="361"/>
        <v>0</v>
      </c>
      <c r="HT239" s="16">
        <f t="shared" si="361"/>
        <v>0</v>
      </c>
      <c r="HU239" s="16">
        <f t="shared" si="361"/>
        <v>0</v>
      </c>
      <c r="HV239" s="16">
        <f t="shared" si="361"/>
        <v>0</v>
      </c>
      <c r="HW239" s="16">
        <f t="shared" si="361"/>
        <v>0</v>
      </c>
      <c r="HX239" s="16">
        <f t="shared" si="361"/>
        <v>0</v>
      </c>
      <c r="HY239" s="16">
        <f t="shared" si="361"/>
        <v>0</v>
      </c>
      <c r="HZ239" s="16">
        <f t="shared" si="361"/>
        <v>0</v>
      </c>
      <c r="IA239" s="16">
        <f t="shared" si="361"/>
        <v>0</v>
      </c>
      <c r="IB239" s="16">
        <f t="shared" si="361"/>
        <v>0</v>
      </c>
      <c r="IC239" s="16">
        <f t="shared" si="361"/>
        <v>0</v>
      </c>
      <c r="ID239" s="16">
        <f t="shared" si="361"/>
        <v>0</v>
      </c>
      <c r="IE239" s="16">
        <f t="shared" si="361"/>
        <v>0</v>
      </c>
      <c r="IF239" s="16">
        <f t="shared" si="356"/>
        <v>0</v>
      </c>
      <c r="IG239" s="16">
        <f t="shared" si="356"/>
        <v>0</v>
      </c>
      <c r="IH239" s="16">
        <f t="shared" si="353"/>
        <v>0</v>
      </c>
      <c r="II239" s="16">
        <f t="shared" si="353"/>
        <v>0</v>
      </c>
      <c r="IJ239" s="16">
        <f t="shared" si="353"/>
        <v>0</v>
      </c>
      <c r="IK239" s="16">
        <f t="shared" si="353"/>
        <v>0</v>
      </c>
      <c r="IL239" s="16">
        <f t="shared" si="353"/>
        <v>0</v>
      </c>
      <c r="IM239" s="16">
        <f t="shared" si="353"/>
        <v>0</v>
      </c>
      <c r="IN239" s="16">
        <f t="shared" si="353"/>
        <v>60</v>
      </c>
      <c r="IO239" s="16">
        <f t="shared" si="353"/>
        <v>0</v>
      </c>
      <c r="IP239" s="16">
        <f t="shared" si="353"/>
        <v>0</v>
      </c>
      <c r="IQ239" s="16">
        <f t="shared" si="353"/>
        <v>0</v>
      </c>
      <c r="IR239" s="16">
        <f t="shared" si="353"/>
        <v>0</v>
      </c>
      <c r="IS239" s="16">
        <f t="shared" si="373"/>
        <v>0</v>
      </c>
      <c r="IT239" s="16">
        <f t="shared" si="373"/>
        <v>0</v>
      </c>
      <c r="IU239" s="16">
        <f t="shared" si="373"/>
        <v>0</v>
      </c>
      <c r="IV239" s="16">
        <f t="shared" si="373"/>
        <v>0</v>
      </c>
      <c r="IW239" s="16">
        <f t="shared" si="373"/>
        <v>0</v>
      </c>
      <c r="IX239" s="16">
        <f t="shared" si="373"/>
        <v>0</v>
      </c>
      <c r="IY239" s="16">
        <f t="shared" si="373"/>
        <v>0</v>
      </c>
      <c r="IZ239" s="16">
        <f t="shared" si="373"/>
        <v>0</v>
      </c>
      <c r="JA239" s="16">
        <f t="shared" si="373"/>
        <v>0</v>
      </c>
      <c r="JB239" s="16">
        <f t="shared" si="373"/>
        <v>0</v>
      </c>
      <c r="JC239" s="16">
        <f t="shared" si="373"/>
        <v>0</v>
      </c>
      <c r="JD239" s="16">
        <f t="shared" si="373"/>
        <v>0</v>
      </c>
      <c r="JE239" s="16">
        <f t="shared" si="373"/>
        <v>0</v>
      </c>
      <c r="JF239" s="16">
        <f t="shared" si="373"/>
        <v>0</v>
      </c>
      <c r="JG239" s="16">
        <f t="shared" si="373"/>
        <v>0</v>
      </c>
      <c r="JH239" s="16">
        <f t="shared" si="373"/>
        <v>0</v>
      </c>
      <c r="JI239" s="16">
        <f t="shared" si="373"/>
        <v>0</v>
      </c>
      <c r="JJ239" s="16">
        <f t="shared" si="373"/>
        <v>0</v>
      </c>
      <c r="JK239" s="16">
        <f t="shared" si="373"/>
        <v>0</v>
      </c>
      <c r="JN239" s="16">
        <f t="shared" si="365"/>
        <v>0</v>
      </c>
      <c r="JO239" s="16">
        <f t="shared" si="365"/>
        <v>0</v>
      </c>
      <c r="JP239" s="16">
        <f t="shared" si="365"/>
        <v>0</v>
      </c>
      <c r="JQ239" s="16">
        <f t="shared" si="365"/>
        <v>0</v>
      </c>
      <c r="JR239" s="16">
        <f t="shared" si="365"/>
        <v>0</v>
      </c>
      <c r="JS239" s="16">
        <f t="shared" si="365"/>
        <v>0</v>
      </c>
      <c r="JT239" s="16">
        <f t="shared" si="365"/>
        <v>0</v>
      </c>
      <c r="JU239" s="16">
        <f t="shared" si="365"/>
        <v>0</v>
      </c>
      <c r="JV239" s="16">
        <f t="shared" si="365"/>
        <v>0</v>
      </c>
      <c r="JW239" s="16">
        <f t="shared" si="365"/>
        <v>0</v>
      </c>
      <c r="JX239" s="16">
        <f t="shared" si="365"/>
        <v>0</v>
      </c>
      <c r="JY239" s="16">
        <f t="shared" si="365"/>
        <v>0</v>
      </c>
      <c r="JZ239" s="16">
        <f t="shared" si="365"/>
        <v>0</v>
      </c>
      <c r="KA239" s="16">
        <f t="shared" si="365"/>
        <v>0</v>
      </c>
      <c r="KB239" s="16">
        <f t="shared" si="365"/>
        <v>0</v>
      </c>
      <c r="KC239" s="16">
        <f t="shared" si="365"/>
        <v>0</v>
      </c>
      <c r="KD239" s="16">
        <f t="shared" si="348"/>
        <v>0</v>
      </c>
      <c r="KE239" s="16">
        <f t="shared" si="348"/>
        <v>0</v>
      </c>
      <c r="KF239" s="16">
        <f t="shared" si="348"/>
        <v>0</v>
      </c>
      <c r="KG239" s="16">
        <f t="shared" si="348"/>
        <v>0</v>
      </c>
      <c r="KH239" s="16">
        <f t="shared" si="348"/>
        <v>0</v>
      </c>
      <c r="KI239" s="16">
        <f t="shared" si="348"/>
        <v>0</v>
      </c>
      <c r="KJ239" s="16">
        <f t="shared" si="348"/>
        <v>0</v>
      </c>
      <c r="KK239" s="16">
        <f t="shared" si="366"/>
        <v>0</v>
      </c>
      <c r="KL239" s="16">
        <f t="shared" si="366"/>
        <v>0</v>
      </c>
      <c r="KM239" s="16">
        <f t="shared" si="366"/>
        <v>0</v>
      </c>
      <c r="KN239" s="16">
        <f t="shared" si="366"/>
        <v>0</v>
      </c>
      <c r="KO239" s="16">
        <f t="shared" si="366"/>
        <v>1</v>
      </c>
      <c r="KP239" s="16">
        <f t="shared" si="366"/>
        <v>0</v>
      </c>
      <c r="KQ239" s="16">
        <f t="shared" si="366"/>
        <v>0</v>
      </c>
      <c r="KR239" s="16">
        <f t="shared" si="366"/>
        <v>0</v>
      </c>
      <c r="KS239" s="16">
        <f t="shared" si="366"/>
        <v>0</v>
      </c>
      <c r="KT239" s="16">
        <f t="shared" si="366"/>
        <v>0</v>
      </c>
      <c r="KU239" s="16">
        <f t="shared" si="366"/>
        <v>0</v>
      </c>
      <c r="KV239" s="16">
        <f t="shared" si="366"/>
        <v>0</v>
      </c>
      <c r="KW239" s="16">
        <f t="shared" si="366"/>
        <v>0</v>
      </c>
      <c r="KX239" s="16">
        <f t="shared" si="366"/>
        <v>0</v>
      </c>
    </row>
    <row r="240" spans="1:310">
      <c r="A240" s="2" t="s">
        <v>145</v>
      </c>
      <c r="B240" s="2" t="s">
        <v>42</v>
      </c>
      <c r="C240" s="2">
        <v>1</v>
      </c>
      <c r="D240" s="3">
        <v>55</v>
      </c>
      <c r="E240" s="3">
        <v>55</v>
      </c>
      <c r="F240" s="3">
        <f t="shared" si="324"/>
        <v>0</v>
      </c>
      <c r="G240" s="4"/>
      <c r="J240" s="2">
        <v>240</v>
      </c>
      <c r="K240" s="5"/>
      <c r="L240" s="5"/>
      <c r="M240" s="3"/>
      <c r="T240" s="16">
        <f t="shared" si="368"/>
        <v>0</v>
      </c>
      <c r="U240" s="16">
        <f t="shared" si="368"/>
        <v>0</v>
      </c>
      <c r="V240" s="16">
        <f t="shared" si="368"/>
        <v>0</v>
      </c>
      <c r="W240" s="16">
        <f t="shared" si="368"/>
        <v>0</v>
      </c>
      <c r="X240" s="16">
        <f t="shared" si="368"/>
        <v>0</v>
      </c>
      <c r="Y240" s="16">
        <f t="shared" si="368"/>
        <v>0</v>
      </c>
      <c r="Z240" s="16">
        <f t="shared" si="368"/>
        <v>0</v>
      </c>
      <c r="AA240" s="16">
        <f t="shared" si="368"/>
        <v>0</v>
      </c>
      <c r="AB240" s="16">
        <f t="shared" si="368"/>
        <v>0</v>
      </c>
      <c r="AC240" s="16">
        <f t="shared" si="368"/>
        <v>0</v>
      </c>
      <c r="AD240" s="16">
        <f t="shared" si="368"/>
        <v>0</v>
      </c>
      <c r="AE240" s="16">
        <f t="shared" si="368"/>
        <v>0</v>
      </c>
      <c r="AF240" s="16">
        <f t="shared" si="368"/>
        <v>0</v>
      </c>
      <c r="AG240" s="16">
        <f t="shared" si="368"/>
        <v>0</v>
      </c>
      <c r="AH240" s="16">
        <f t="shared" si="368"/>
        <v>0</v>
      </c>
      <c r="AI240" s="16">
        <f t="shared" si="368"/>
        <v>0</v>
      </c>
      <c r="AJ240" s="16">
        <f t="shared" si="376"/>
        <v>0</v>
      </c>
      <c r="AK240" s="16">
        <f t="shared" si="376"/>
        <v>0</v>
      </c>
      <c r="AL240" s="16">
        <f t="shared" si="376"/>
        <v>0</v>
      </c>
      <c r="AM240" s="16">
        <f t="shared" si="376"/>
        <v>0</v>
      </c>
      <c r="AN240" s="16">
        <f t="shared" si="376"/>
        <v>0</v>
      </c>
      <c r="AO240" s="16">
        <f t="shared" si="376"/>
        <v>0</v>
      </c>
      <c r="AP240" s="16">
        <f t="shared" si="376"/>
        <v>0</v>
      </c>
      <c r="AQ240" s="16">
        <f t="shared" si="376"/>
        <v>0</v>
      </c>
      <c r="AR240" s="16">
        <f t="shared" si="376"/>
        <v>0</v>
      </c>
      <c r="AS240" s="16">
        <f t="shared" si="376"/>
        <v>0</v>
      </c>
      <c r="AT240" s="16">
        <f t="shared" si="376"/>
        <v>0</v>
      </c>
      <c r="AU240" s="16">
        <f t="shared" si="376"/>
        <v>0</v>
      </c>
      <c r="AV240" s="16">
        <f t="shared" si="376"/>
        <v>0</v>
      </c>
      <c r="AW240" s="16">
        <f t="shared" si="376"/>
        <v>0</v>
      </c>
      <c r="AX240" s="16">
        <f t="shared" si="376"/>
        <v>0</v>
      </c>
      <c r="AY240" s="16">
        <f t="shared" si="376"/>
        <v>0</v>
      </c>
      <c r="AZ240" s="16">
        <f t="shared" ref="AZ240:BO255" si="378">IF($A240=AZ$1,$D240,0)*$C240</f>
        <v>0</v>
      </c>
      <c r="BA240" s="16">
        <f t="shared" si="378"/>
        <v>0</v>
      </c>
      <c r="BB240" s="16">
        <f t="shared" si="378"/>
        <v>0</v>
      </c>
      <c r="BC240" s="16">
        <f t="shared" si="378"/>
        <v>0</v>
      </c>
      <c r="BD240" s="16">
        <f t="shared" si="378"/>
        <v>0</v>
      </c>
      <c r="BE240" s="16">
        <f t="shared" si="378"/>
        <v>0</v>
      </c>
      <c r="BF240" s="16">
        <f t="shared" si="378"/>
        <v>0</v>
      </c>
      <c r="BG240" s="16">
        <f t="shared" si="378"/>
        <v>0</v>
      </c>
      <c r="BH240" s="16">
        <f t="shared" si="378"/>
        <v>0</v>
      </c>
      <c r="BI240" s="16">
        <f t="shared" si="378"/>
        <v>0</v>
      </c>
      <c r="BJ240" s="16">
        <f t="shared" si="378"/>
        <v>0</v>
      </c>
      <c r="BK240" s="16">
        <f t="shared" si="378"/>
        <v>0</v>
      </c>
      <c r="BL240" s="16">
        <f t="shared" si="378"/>
        <v>0</v>
      </c>
      <c r="BM240" s="16">
        <f t="shared" si="378"/>
        <v>0</v>
      </c>
      <c r="BN240" s="16">
        <f t="shared" si="378"/>
        <v>0</v>
      </c>
      <c r="BO240" s="16">
        <f t="shared" si="378"/>
        <v>0</v>
      </c>
      <c r="BP240" s="16">
        <f t="shared" si="377"/>
        <v>0</v>
      </c>
      <c r="BQ240" s="16">
        <f t="shared" si="377"/>
        <v>0</v>
      </c>
      <c r="BR240" s="16">
        <f t="shared" si="377"/>
        <v>0</v>
      </c>
      <c r="BS240" s="16">
        <f t="shared" si="377"/>
        <v>0</v>
      </c>
      <c r="BT240" s="16">
        <f t="shared" si="377"/>
        <v>0</v>
      </c>
      <c r="BU240" s="16">
        <f t="shared" si="377"/>
        <v>0</v>
      </c>
      <c r="BV240" s="16">
        <f t="shared" si="377"/>
        <v>0</v>
      </c>
      <c r="BW240" s="16">
        <f t="shared" si="377"/>
        <v>0</v>
      </c>
      <c r="BX240" s="16">
        <f t="shared" si="377"/>
        <v>0</v>
      </c>
      <c r="BY240" s="16">
        <f t="shared" si="377"/>
        <v>0</v>
      </c>
      <c r="BZ240" s="16">
        <f t="shared" si="377"/>
        <v>0</v>
      </c>
      <c r="CA240" s="16">
        <f t="shared" si="377"/>
        <v>0</v>
      </c>
      <c r="CB240" s="16">
        <f t="shared" si="377"/>
        <v>0</v>
      </c>
      <c r="CC240" s="16">
        <f t="shared" si="377"/>
        <v>0</v>
      </c>
      <c r="CD240" s="16">
        <f t="shared" si="377"/>
        <v>0</v>
      </c>
      <c r="CE240" s="16">
        <f t="shared" si="375"/>
        <v>0</v>
      </c>
      <c r="CF240" s="16">
        <f t="shared" si="375"/>
        <v>0</v>
      </c>
      <c r="CG240" s="16">
        <f t="shared" si="375"/>
        <v>0</v>
      </c>
      <c r="CH240" s="16">
        <f t="shared" si="375"/>
        <v>0</v>
      </c>
      <c r="CI240" s="16">
        <f t="shared" si="375"/>
        <v>0</v>
      </c>
      <c r="CJ240" s="16">
        <f t="shared" si="375"/>
        <v>0</v>
      </c>
      <c r="CK240" s="16">
        <f t="shared" si="375"/>
        <v>0</v>
      </c>
      <c r="CL240" s="16">
        <f t="shared" si="375"/>
        <v>0</v>
      </c>
      <c r="CM240" s="16">
        <f t="shared" si="375"/>
        <v>0</v>
      </c>
      <c r="CN240" s="16">
        <f t="shared" si="375"/>
        <v>0</v>
      </c>
      <c r="CO240" s="16">
        <f t="shared" si="375"/>
        <v>0</v>
      </c>
      <c r="CP240" s="16">
        <f t="shared" si="375"/>
        <v>0</v>
      </c>
      <c r="CQ240" s="16">
        <f t="shared" si="375"/>
        <v>0</v>
      </c>
      <c r="CR240" s="16">
        <f t="shared" si="362"/>
        <v>0</v>
      </c>
      <c r="CS240" s="16">
        <f t="shared" si="362"/>
        <v>0</v>
      </c>
      <c r="CT240" s="16">
        <f t="shared" si="362"/>
        <v>0</v>
      </c>
      <c r="CU240" s="16">
        <f t="shared" si="362"/>
        <v>0</v>
      </c>
      <c r="CV240" s="16">
        <f t="shared" si="362"/>
        <v>0</v>
      </c>
      <c r="CW240" s="16">
        <f t="shared" si="362"/>
        <v>0</v>
      </c>
      <c r="CX240" s="16">
        <f t="shared" si="359"/>
        <v>0</v>
      </c>
      <c r="CY240" s="16">
        <f t="shared" si="359"/>
        <v>0</v>
      </c>
      <c r="CZ240" s="16">
        <f t="shared" si="359"/>
        <v>0</v>
      </c>
      <c r="DA240" s="16">
        <f t="shared" si="359"/>
        <v>0</v>
      </c>
      <c r="DB240" s="16">
        <f t="shared" si="359"/>
        <v>0</v>
      </c>
      <c r="DC240" s="16">
        <f t="shared" si="359"/>
        <v>0</v>
      </c>
      <c r="DD240" s="16">
        <f t="shared" si="359"/>
        <v>0</v>
      </c>
      <c r="DE240" s="16">
        <f t="shared" si="359"/>
        <v>0</v>
      </c>
      <c r="DF240" s="16">
        <f t="shared" si="359"/>
        <v>0</v>
      </c>
      <c r="DG240" s="16">
        <f t="shared" si="359"/>
        <v>0</v>
      </c>
      <c r="DH240" s="16">
        <f t="shared" si="359"/>
        <v>0</v>
      </c>
      <c r="DI240" s="16">
        <f t="shared" si="359"/>
        <v>0</v>
      </c>
      <c r="DJ240" s="16">
        <f t="shared" si="359"/>
        <v>0</v>
      </c>
      <c r="DK240" s="16">
        <f t="shared" si="359"/>
        <v>0</v>
      </c>
      <c r="DL240" s="16">
        <f t="shared" si="369"/>
        <v>0</v>
      </c>
      <c r="DM240" s="16">
        <f t="shared" si="369"/>
        <v>0</v>
      </c>
      <c r="DN240" s="16">
        <f t="shared" si="369"/>
        <v>0</v>
      </c>
      <c r="DO240" s="16">
        <f t="shared" si="369"/>
        <v>0</v>
      </c>
      <c r="DP240" s="16">
        <f t="shared" si="369"/>
        <v>0</v>
      </c>
      <c r="DQ240" s="16">
        <f t="shared" si="369"/>
        <v>55</v>
      </c>
      <c r="DR240" s="16">
        <f t="shared" si="369"/>
        <v>0</v>
      </c>
      <c r="DS240" s="16">
        <f t="shared" si="369"/>
        <v>0</v>
      </c>
      <c r="DT240" s="16">
        <f t="shared" si="369"/>
        <v>0</v>
      </c>
      <c r="DU240" s="16">
        <f t="shared" si="369"/>
        <v>0</v>
      </c>
      <c r="DV240" s="16">
        <f t="shared" si="371"/>
        <v>0</v>
      </c>
      <c r="DW240" s="16">
        <f t="shared" si="371"/>
        <v>0</v>
      </c>
      <c r="DX240" s="16">
        <f t="shared" si="371"/>
        <v>0</v>
      </c>
      <c r="DY240" s="16">
        <f t="shared" si="371"/>
        <v>0</v>
      </c>
      <c r="DZ240" s="16">
        <f t="shared" si="371"/>
        <v>0</v>
      </c>
      <c r="EA240" s="16">
        <f t="shared" si="371"/>
        <v>0</v>
      </c>
      <c r="EB240" s="16">
        <f t="shared" si="371"/>
        <v>0</v>
      </c>
      <c r="EC240" s="16">
        <f t="shared" si="371"/>
        <v>0</v>
      </c>
      <c r="ED240" s="16">
        <f t="shared" si="371"/>
        <v>0</v>
      </c>
      <c r="EE240" s="16">
        <f t="shared" si="371"/>
        <v>0</v>
      </c>
      <c r="EF240" s="16">
        <f t="shared" si="371"/>
        <v>0</v>
      </c>
      <c r="EG240" s="16">
        <f t="shared" si="371"/>
        <v>0</v>
      </c>
      <c r="EH240" s="16">
        <f t="shared" si="371"/>
        <v>0</v>
      </c>
      <c r="EI240" s="16">
        <f t="shared" si="371"/>
        <v>0</v>
      </c>
      <c r="EJ240" s="16">
        <f t="shared" si="371"/>
        <v>0</v>
      </c>
      <c r="EK240" s="16">
        <f t="shared" si="371"/>
        <v>0</v>
      </c>
      <c r="EL240" s="16">
        <f t="shared" si="371"/>
        <v>0</v>
      </c>
      <c r="EM240" s="16">
        <f t="shared" si="371"/>
        <v>0</v>
      </c>
      <c r="EN240" s="16">
        <f t="shared" si="371"/>
        <v>0</v>
      </c>
      <c r="EQ240" s="16">
        <f t="shared" si="374"/>
        <v>0</v>
      </c>
      <c r="ER240" s="16">
        <f t="shared" si="374"/>
        <v>0</v>
      </c>
      <c r="ES240" s="16">
        <f t="shared" si="374"/>
        <v>0</v>
      </c>
      <c r="ET240" s="16">
        <f t="shared" si="374"/>
        <v>0</v>
      </c>
      <c r="EU240" s="16">
        <f t="shared" si="374"/>
        <v>0</v>
      </c>
      <c r="EV240" s="16">
        <f t="shared" si="374"/>
        <v>0</v>
      </c>
      <c r="EW240" s="16">
        <f t="shared" si="374"/>
        <v>0</v>
      </c>
      <c r="EX240" s="16">
        <f t="shared" si="374"/>
        <v>0</v>
      </c>
      <c r="EY240" s="16">
        <f t="shared" si="374"/>
        <v>0</v>
      </c>
      <c r="EZ240" s="16">
        <f t="shared" si="374"/>
        <v>0</v>
      </c>
      <c r="FA240" s="16">
        <f t="shared" si="374"/>
        <v>0</v>
      </c>
      <c r="FB240" s="16">
        <f t="shared" si="374"/>
        <v>0</v>
      </c>
      <c r="FC240" s="16">
        <f t="shared" si="374"/>
        <v>0</v>
      </c>
      <c r="FD240" s="16">
        <f t="shared" si="374"/>
        <v>0</v>
      </c>
      <c r="FE240" s="16">
        <f t="shared" si="374"/>
        <v>0</v>
      </c>
      <c r="FF240" s="16">
        <f t="shared" si="374"/>
        <v>0</v>
      </c>
      <c r="FG240" s="16">
        <f t="shared" si="367"/>
        <v>0</v>
      </c>
      <c r="FH240" s="16">
        <f t="shared" si="367"/>
        <v>0</v>
      </c>
      <c r="FI240" s="16">
        <f t="shared" si="367"/>
        <v>0</v>
      </c>
      <c r="FJ240" s="16">
        <f t="shared" si="367"/>
        <v>0</v>
      </c>
      <c r="FK240" s="16">
        <f t="shared" si="367"/>
        <v>0</v>
      </c>
      <c r="FL240" s="16">
        <f t="shared" si="367"/>
        <v>0</v>
      </c>
      <c r="FM240" s="16">
        <f t="shared" si="367"/>
        <v>0</v>
      </c>
      <c r="FN240" s="16">
        <f t="shared" si="367"/>
        <v>0</v>
      </c>
      <c r="FO240" s="16">
        <f t="shared" si="367"/>
        <v>0</v>
      </c>
      <c r="FP240" s="16">
        <f t="shared" si="367"/>
        <v>0</v>
      </c>
      <c r="FQ240" s="16">
        <f t="shared" si="367"/>
        <v>0</v>
      </c>
      <c r="FR240" s="16">
        <f t="shared" si="367"/>
        <v>0</v>
      </c>
      <c r="FS240" s="16">
        <f t="shared" si="367"/>
        <v>0</v>
      </c>
      <c r="FT240" s="16">
        <f t="shared" si="367"/>
        <v>0</v>
      </c>
      <c r="FU240" s="16">
        <f t="shared" si="367"/>
        <v>0</v>
      </c>
      <c r="FV240" s="16">
        <f t="shared" si="372"/>
        <v>0</v>
      </c>
      <c r="FW240" s="16">
        <f t="shared" si="372"/>
        <v>0</v>
      </c>
      <c r="FX240" s="16">
        <f t="shared" si="372"/>
        <v>0</v>
      </c>
      <c r="FY240" s="16">
        <f t="shared" si="372"/>
        <v>0</v>
      </c>
      <c r="FZ240" s="16">
        <f t="shared" si="372"/>
        <v>0</v>
      </c>
      <c r="GA240" s="16">
        <f t="shared" si="372"/>
        <v>0</v>
      </c>
      <c r="GB240" s="16">
        <f t="shared" si="372"/>
        <v>0</v>
      </c>
      <c r="GC240" s="16">
        <f t="shared" si="372"/>
        <v>0</v>
      </c>
      <c r="GD240" s="16">
        <f t="shared" si="372"/>
        <v>0</v>
      </c>
      <c r="GE240" s="16">
        <f t="shared" si="372"/>
        <v>0</v>
      </c>
      <c r="GF240" s="16">
        <f t="shared" si="372"/>
        <v>0</v>
      </c>
      <c r="GG240" s="16">
        <f t="shared" si="372"/>
        <v>0</v>
      </c>
      <c r="GH240" s="16">
        <f t="shared" si="372"/>
        <v>0</v>
      </c>
      <c r="GI240" s="16">
        <f t="shared" si="372"/>
        <v>0</v>
      </c>
      <c r="GJ240" s="16">
        <f t="shared" si="372"/>
        <v>0</v>
      </c>
      <c r="GK240" s="16">
        <f t="shared" si="370"/>
        <v>0</v>
      </c>
      <c r="GL240" s="16">
        <f t="shared" si="370"/>
        <v>0</v>
      </c>
      <c r="GM240" s="16">
        <f t="shared" si="370"/>
        <v>0</v>
      </c>
      <c r="GN240" s="16">
        <f t="shared" si="370"/>
        <v>0</v>
      </c>
      <c r="GO240" s="16">
        <f t="shared" si="370"/>
        <v>0</v>
      </c>
      <c r="GP240" s="16">
        <f t="shared" si="370"/>
        <v>0</v>
      </c>
      <c r="GQ240" s="16">
        <f t="shared" si="370"/>
        <v>0</v>
      </c>
      <c r="GR240" s="16">
        <f t="shared" si="370"/>
        <v>0</v>
      </c>
      <c r="GS240" s="16">
        <f t="shared" si="370"/>
        <v>0</v>
      </c>
      <c r="GT240" s="16">
        <f t="shared" si="370"/>
        <v>0</v>
      </c>
      <c r="GU240" s="16">
        <f t="shared" si="370"/>
        <v>0</v>
      </c>
      <c r="GV240" s="16">
        <f t="shared" si="370"/>
        <v>0</v>
      </c>
      <c r="GW240" s="16">
        <f t="shared" si="370"/>
        <v>0</v>
      </c>
      <c r="GX240" s="16">
        <f t="shared" si="370"/>
        <v>0</v>
      </c>
      <c r="GY240" s="16">
        <f t="shared" si="360"/>
        <v>0</v>
      </c>
      <c r="GZ240" s="16">
        <f t="shared" si="360"/>
        <v>0</v>
      </c>
      <c r="HA240" s="16">
        <f t="shared" si="360"/>
        <v>0</v>
      </c>
      <c r="HB240" s="16">
        <f t="shared" si="360"/>
        <v>0</v>
      </c>
      <c r="HC240" s="16">
        <f t="shared" si="358"/>
        <v>0</v>
      </c>
      <c r="HD240" s="16">
        <f t="shared" si="358"/>
        <v>0</v>
      </c>
      <c r="HE240" s="16">
        <f t="shared" si="358"/>
        <v>0</v>
      </c>
      <c r="HF240" s="16">
        <f t="shared" si="358"/>
        <v>0</v>
      </c>
      <c r="HG240" s="16">
        <f t="shared" si="358"/>
        <v>0</v>
      </c>
      <c r="HH240" s="16">
        <f t="shared" si="358"/>
        <v>0</v>
      </c>
      <c r="HI240" s="16">
        <f t="shared" si="358"/>
        <v>0</v>
      </c>
      <c r="HJ240" s="16">
        <f t="shared" si="364"/>
        <v>0</v>
      </c>
      <c r="HK240" s="16">
        <f t="shared" si="364"/>
        <v>0</v>
      </c>
      <c r="HL240" s="16">
        <f t="shared" si="364"/>
        <v>0</v>
      </c>
      <c r="HM240" s="16">
        <f t="shared" si="364"/>
        <v>0</v>
      </c>
      <c r="HN240" s="16">
        <f t="shared" si="364"/>
        <v>0</v>
      </c>
      <c r="HO240" s="16">
        <f t="shared" si="364"/>
        <v>0</v>
      </c>
      <c r="HP240" s="16">
        <f t="shared" si="364"/>
        <v>0</v>
      </c>
      <c r="HQ240" s="16">
        <f t="shared" si="361"/>
        <v>0</v>
      </c>
      <c r="HR240" s="16">
        <f t="shared" si="361"/>
        <v>0</v>
      </c>
      <c r="HS240" s="16">
        <f t="shared" si="361"/>
        <v>0</v>
      </c>
      <c r="HT240" s="16">
        <f t="shared" si="361"/>
        <v>0</v>
      </c>
      <c r="HU240" s="16">
        <f t="shared" si="361"/>
        <v>0</v>
      </c>
      <c r="HV240" s="16">
        <f t="shared" si="361"/>
        <v>0</v>
      </c>
      <c r="HW240" s="16">
        <f t="shared" si="361"/>
        <v>0</v>
      </c>
      <c r="HX240" s="16">
        <f t="shared" si="361"/>
        <v>0</v>
      </c>
      <c r="HY240" s="16">
        <f t="shared" si="361"/>
        <v>0</v>
      </c>
      <c r="HZ240" s="16">
        <f t="shared" si="361"/>
        <v>0</v>
      </c>
      <c r="IA240" s="16">
        <f t="shared" si="361"/>
        <v>0</v>
      </c>
      <c r="IB240" s="16">
        <f t="shared" si="361"/>
        <v>0</v>
      </c>
      <c r="IC240" s="16">
        <f t="shared" si="361"/>
        <v>0</v>
      </c>
      <c r="ID240" s="16">
        <f t="shared" si="361"/>
        <v>0</v>
      </c>
      <c r="IE240" s="16">
        <f t="shared" ref="IE240:IR266" si="379">IF($A240=IE$1,$E240,0)</f>
        <v>0</v>
      </c>
      <c r="IF240" s="16">
        <f t="shared" si="379"/>
        <v>0</v>
      </c>
      <c r="IG240" s="16">
        <f t="shared" si="379"/>
        <v>0</v>
      </c>
      <c r="IH240" s="16">
        <f t="shared" si="379"/>
        <v>0</v>
      </c>
      <c r="II240" s="16">
        <f t="shared" si="379"/>
        <v>0</v>
      </c>
      <c r="IJ240" s="16">
        <f t="shared" si="379"/>
        <v>0</v>
      </c>
      <c r="IK240" s="16">
        <f t="shared" si="379"/>
        <v>0</v>
      </c>
      <c r="IL240" s="16">
        <f t="shared" si="379"/>
        <v>0</v>
      </c>
      <c r="IM240" s="16">
        <f t="shared" si="379"/>
        <v>0</v>
      </c>
      <c r="IN240" s="16">
        <f t="shared" si="379"/>
        <v>55</v>
      </c>
      <c r="IO240" s="16">
        <f t="shared" si="379"/>
        <v>0</v>
      </c>
      <c r="IP240" s="16">
        <f t="shared" si="379"/>
        <v>0</v>
      </c>
      <c r="IQ240" s="16">
        <f t="shared" si="379"/>
        <v>0</v>
      </c>
      <c r="IR240" s="16">
        <f t="shared" si="379"/>
        <v>0</v>
      </c>
      <c r="IS240" s="16">
        <f t="shared" si="373"/>
        <v>0</v>
      </c>
      <c r="IT240" s="16">
        <f t="shared" si="373"/>
        <v>0</v>
      </c>
      <c r="IU240" s="16">
        <f t="shared" si="373"/>
        <v>0</v>
      </c>
      <c r="IV240" s="16">
        <f t="shared" si="373"/>
        <v>0</v>
      </c>
      <c r="IW240" s="16">
        <f t="shared" si="373"/>
        <v>0</v>
      </c>
      <c r="IX240" s="16">
        <f t="shared" si="373"/>
        <v>0</v>
      </c>
      <c r="IY240" s="16">
        <f t="shared" si="373"/>
        <v>0</v>
      </c>
      <c r="IZ240" s="16">
        <f t="shared" si="373"/>
        <v>0</v>
      </c>
      <c r="JA240" s="16">
        <f t="shared" si="373"/>
        <v>0</v>
      </c>
      <c r="JB240" s="16">
        <f t="shared" si="373"/>
        <v>0</v>
      </c>
      <c r="JC240" s="16">
        <f t="shared" si="373"/>
        <v>0</v>
      </c>
      <c r="JD240" s="16">
        <f t="shared" si="373"/>
        <v>0</v>
      </c>
      <c r="JE240" s="16">
        <f t="shared" si="373"/>
        <v>0</v>
      </c>
      <c r="JF240" s="16">
        <f t="shared" si="373"/>
        <v>0</v>
      </c>
      <c r="JG240" s="16">
        <f t="shared" si="373"/>
        <v>0</v>
      </c>
      <c r="JH240" s="16">
        <f t="shared" si="373"/>
        <v>0</v>
      </c>
      <c r="JI240" s="16">
        <f t="shared" si="373"/>
        <v>0</v>
      </c>
      <c r="JJ240" s="16">
        <f t="shared" si="373"/>
        <v>0</v>
      </c>
      <c r="JK240" s="16">
        <f t="shared" si="373"/>
        <v>0</v>
      </c>
      <c r="JN240" s="16">
        <f t="shared" si="365"/>
        <v>0</v>
      </c>
      <c r="JO240" s="16">
        <f t="shared" si="365"/>
        <v>0</v>
      </c>
      <c r="JP240" s="16">
        <f t="shared" si="365"/>
        <v>0</v>
      </c>
      <c r="JQ240" s="16">
        <f t="shared" si="365"/>
        <v>0</v>
      </c>
      <c r="JR240" s="16">
        <f t="shared" si="365"/>
        <v>0</v>
      </c>
      <c r="JS240" s="16">
        <f t="shared" si="365"/>
        <v>0</v>
      </c>
      <c r="JT240" s="16">
        <f t="shared" si="365"/>
        <v>0</v>
      </c>
      <c r="JU240" s="16">
        <f t="shared" si="365"/>
        <v>0</v>
      </c>
      <c r="JV240" s="16">
        <f t="shared" si="365"/>
        <v>0</v>
      </c>
      <c r="JW240" s="16">
        <f t="shared" si="365"/>
        <v>0</v>
      </c>
      <c r="JX240" s="16">
        <f t="shared" si="365"/>
        <v>0</v>
      </c>
      <c r="JY240" s="16">
        <f t="shared" si="365"/>
        <v>1</v>
      </c>
      <c r="JZ240" s="16">
        <f t="shared" si="365"/>
        <v>0</v>
      </c>
      <c r="KA240" s="16">
        <f t="shared" si="365"/>
        <v>0</v>
      </c>
      <c r="KB240" s="16">
        <f t="shared" si="365"/>
        <v>0</v>
      </c>
      <c r="KC240" s="16">
        <f t="shared" si="365"/>
        <v>0</v>
      </c>
      <c r="KD240" s="16">
        <f t="shared" si="348"/>
        <v>0</v>
      </c>
      <c r="KE240" s="16">
        <f t="shared" si="348"/>
        <v>0</v>
      </c>
      <c r="KF240" s="16">
        <f t="shared" si="348"/>
        <v>0</v>
      </c>
      <c r="KG240" s="16">
        <f t="shared" si="348"/>
        <v>0</v>
      </c>
      <c r="KH240" s="16">
        <f t="shared" si="348"/>
        <v>0</v>
      </c>
      <c r="KI240" s="16">
        <f t="shared" si="348"/>
        <v>0</v>
      </c>
      <c r="KJ240" s="16">
        <f t="shared" si="348"/>
        <v>0</v>
      </c>
      <c r="KK240" s="16">
        <f t="shared" si="366"/>
        <v>0</v>
      </c>
      <c r="KL240" s="16">
        <f t="shared" si="366"/>
        <v>0</v>
      </c>
      <c r="KM240" s="16">
        <f t="shared" si="366"/>
        <v>0</v>
      </c>
      <c r="KN240" s="16">
        <f t="shared" si="366"/>
        <v>0</v>
      </c>
      <c r="KO240" s="16">
        <f t="shared" si="366"/>
        <v>0</v>
      </c>
      <c r="KP240" s="16">
        <f t="shared" si="366"/>
        <v>0</v>
      </c>
      <c r="KQ240" s="16">
        <f t="shared" si="366"/>
        <v>0</v>
      </c>
      <c r="KR240" s="16">
        <f t="shared" si="366"/>
        <v>0</v>
      </c>
      <c r="KS240" s="16">
        <f t="shared" si="366"/>
        <v>0</v>
      </c>
      <c r="KT240" s="16">
        <f t="shared" si="366"/>
        <v>0</v>
      </c>
      <c r="KU240" s="16">
        <f t="shared" si="366"/>
        <v>0</v>
      </c>
      <c r="KV240" s="16">
        <f t="shared" si="366"/>
        <v>0</v>
      </c>
      <c r="KW240" s="16">
        <f t="shared" si="366"/>
        <v>0</v>
      </c>
      <c r="KX240" s="16">
        <f t="shared" si="366"/>
        <v>0</v>
      </c>
    </row>
    <row r="241" spans="1:310">
      <c r="A241" s="2" t="s">
        <v>48</v>
      </c>
      <c r="B241" s="2" t="s">
        <v>122</v>
      </c>
      <c r="C241" s="2">
        <v>1</v>
      </c>
      <c r="D241" s="3">
        <v>60</v>
      </c>
      <c r="E241" s="3">
        <v>60</v>
      </c>
      <c r="F241" s="3">
        <f t="shared" si="324"/>
        <v>0</v>
      </c>
      <c r="G241" s="4"/>
      <c r="J241" s="2">
        <v>241</v>
      </c>
      <c r="K241" s="5"/>
      <c r="L241" s="5"/>
      <c r="M241" s="3"/>
      <c r="T241" s="16">
        <f t="shared" si="368"/>
        <v>0</v>
      </c>
      <c r="U241" s="16">
        <f t="shared" si="368"/>
        <v>0</v>
      </c>
      <c r="V241" s="16">
        <f t="shared" si="368"/>
        <v>0</v>
      </c>
      <c r="W241" s="16">
        <f t="shared" si="368"/>
        <v>0</v>
      </c>
      <c r="X241" s="16">
        <f t="shared" si="368"/>
        <v>0</v>
      </c>
      <c r="Y241" s="16">
        <f t="shared" si="368"/>
        <v>0</v>
      </c>
      <c r="Z241" s="16">
        <f t="shared" si="368"/>
        <v>0</v>
      </c>
      <c r="AA241" s="16">
        <f t="shared" si="368"/>
        <v>0</v>
      </c>
      <c r="AB241" s="16">
        <f t="shared" si="368"/>
        <v>0</v>
      </c>
      <c r="AC241" s="16">
        <f t="shared" si="368"/>
        <v>0</v>
      </c>
      <c r="AD241" s="16">
        <f t="shared" si="368"/>
        <v>0</v>
      </c>
      <c r="AE241" s="16">
        <f t="shared" si="368"/>
        <v>0</v>
      </c>
      <c r="AF241" s="16">
        <f t="shared" si="368"/>
        <v>0</v>
      </c>
      <c r="AG241" s="16">
        <f t="shared" si="368"/>
        <v>0</v>
      </c>
      <c r="AH241" s="16">
        <f t="shared" si="368"/>
        <v>0</v>
      </c>
      <c r="AI241" s="16">
        <f t="shared" si="368"/>
        <v>0</v>
      </c>
      <c r="AJ241" s="16">
        <f t="shared" si="376"/>
        <v>0</v>
      </c>
      <c r="AK241" s="16">
        <f t="shared" si="376"/>
        <v>0</v>
      </c>
      <c r="AL241" s="16">
        <f t="shared" si="376"/>
        <v>0</v>
      </c>
      <c r="AM241" s="16">
        <f t="shared" si="376"/>
        <v>0</v>
      </c>
      <c r="AN241" s="16">
        <f t="shared" si="376"/>
        <v>0</v>
      </c>
      <c r="AO241" s="16">
        <f t="shared" si="376"/>
        <v>0</v>
      </c>
      <c r="AP241" s="16">
        <f t="shared" si="376"/>
        <v>60</v>
      </c>
      <c r="AQ241" s="16">
        <f t="shared" si="376"/>
        <v>0</v>
      </c>
      <c r="AR241" s="16">
        <f t="shared" si="376"/>
        <v>0</v>
      </c>
      <c r="AS241" s="16">
        <f t="shared" si="376"/>
        <v>0</v>
      </c>
      <c r="AT241" s="16">
        <f t="shared" si="376"/>
        <v>0</v>
      </c>
      <c r="AU241" s="16">
        <f t="shared" si="376"/>
        <v>0</v>
      </c>
      <c r="AV241" s="16">
        <f t="shared" si="376"/>
        <v>0</v>
      </c>
      <c r="AW241" s="16">
        <f t="shared" si="376"/>
        <v>0</v>
      </c>
      <c r="AX241" s="16">
        <f t="shared" si="376"/>
        <v>0</v>
      </c>
      <c r="AY241" s="16">
        <f t="shared" si="376"/>
        <v>0</v>
      </c>
      <c r="AZ241" s="16">
        <f t="shared" si="378"/>
        <v>0</v>
      </c>
      <c r="BA241" s="16">
        <f t="shared" si="378"/>
        <v>0</v>
      </c>
      <c r="BB241" s="16">
        <f t="shared" si="378"/>
        <v>0</v>
      </c>
      <c r="BC241" s="16">
        <f t="shared" si="378"/>
        <v>0</v>
      </c>
      <c r="BD241" s="16">
        <f t="shared" si="378"/>
        <v>0</v>
      </c>
      <c r="BE241" s="16">
        <f t="shared" si="378"/>
        <v>0</v>
      </c>
      <c r="BF241" s="16">
        <f t="shared" si="378"/>
        <v>0</v>
      </c>
      <c r="BG241" s="16">
        <f t="shared" si="378"/>
        <v>0</v>
      </c>
      <c r="BH241" s="16">
        <f t="shared" si="378"/>
        <v>0</v>
      </c>
      <c r="BI241" s="16">
        <f t="shared" si="378"/>
        <v>0</v>
      </c>
      <c r="BJ241" s="16">
        <f t="shared" si="378"/>
        <v>0</v>
      </c>
      <c r="BK241" s="16">
        <f t="shared" si="378"/>
        <v>0</v>
      </c>
      <c r="BL241" s="16">
        <f t="shared" si="378"/>
        <v>0</v>
      </c>
      <c r="BM241" s="16">
        <f t="shared" si="378"/>
        <v>0</v>
      </c>
      <c r="BN241" s="16">
        <f t="shared" si="378"/>
        <v>0</v>
      </c>
      <c r="BO241" s="16">
        <f t="shared" si="378"/>
        <v>0</v>
      </c>
      <c r="BP241" s="16">
        <f t="shared" si="377"/>
        <v>0</v>
      </c>
      <c r="BQ241" s="16">
        <f t="shared" si="377"/>
        <v>0</v>
      </c>
      <c r="BR241" s="16">
        <f t="shared" si="377"/>
        <v>0</v>
      </c>
      <c r="BS241" s="16">
        <f t="shared" si="377"/>
        <v>0</v>
      </c>
      <c r="BT241" s="16">
        <f t="shared" si="377"/>
        <v>0</v>
      </c>
      <c r="BU241" s="16">
        <f t="shared" si="377"/>
        <v>0</v>
      </c>
      <c r="BV241" s="16">
        <f t="shared" si="377"/>
        <v>0</v>
      </c>
      <c r="BW241" s="16">
        <f t="shared" si="377"/>
        <v>0</v>
      </c>
      <c r="BX241" s="16">
        <f t="shared" si="377"/>
        <v>0</v>
      </c>
      <c r="BY241" s="16">
        <f t="shared" si="377"/>
        <v>0</v>
      </c>
      <c r="BZ241" s="16">
        <f t="shared" si="377"/>
        <v>0</v>
      </c>
      <c r="CA241" s="16">
        <f t="shared" si="377"/>
        <v>0</v>
      </c>
      <c r="CB241" s="16">
        <f t="shared" si="377"/>
        <v>0</v>
      </c>
      <c r="CC241" s="16">
        <f t="shared" si="377"/>
        <v>0</v>
      </c>
      <c r="CD241" s="16">
        <f t="shared" si="377"/>
        <v>0</v>
      </c>
      <c r="CE241" s="16">
        <f t="shared" si="375"/>
        <v>0</v>
      </c>
      <c r="CF241" s="16">
        <f t="shared" si="375"/>
        <v>0</v>
      </c>
      <c r="CG241" s="16">
        <f t="shared" si="375"/>
        <v>0</v>
      </c>
      <c r="CH241" s="16">
        <f t="shared" si="375"/>
        <v>0</v>
      </c>
      <c r="CI241" s="16">
        <f t="shared" si="375"/>
        <v>0</v>
      </c>
      <c r="CJ241" s="16">
        <f t="shared" si="375"/>
        <v>0</v>
      </c>
      <c r="CK241" s="16">
        <f t="shared" si="375"/>
        <v>0</v>
      </c>
      <c r="CL241" s="16">
        <f t="shared" si="375"/>
        <v>0</v>
      </c>
      <c r="CM241" s="16">
        <f t="shared" si="375"/>
        <v>0</v>
      </c>
      <c r="CN241" s="16">
        <f t="shared" si="375"/>
        <v>0</v>
      </c>
      <c r="CO241" s="16">
        <f t="shared" si="375"/>
        <v>0</v>
      </c>
      <c r="CP241" s="16">
        <f t="shared" si="375"/>
        <v>0</v>
      </c>
      <c r="CQ241" s="16">
        <f t="shared" si="375"/>
        <v>0</v>
      </c>
      <c r="CR241" s="16">
        <f t="shared" si="362"/>
        <v>0</v>
      </c>
      <c r="CS241" s="16">
        <f t="shared" si="362"/>
        <v>0</v>
      </c>
      <c r="CT241" s="16">
        <f t="shared" si="362"/>
        <v>0</v>
      </c>
      <c r="CU241" s="16">
        <f t="shared" si="362"/>
        <v>0</v>
      </c>
      <c r="CV241" s="16">
        <f t="shared" si="362"/>
        <v>0</v>
      </c>
      <c r="CW241" s="16">
        <f t="shared" si="362"/>
        <v>0</v>
      </c>
      <c r="CX241" s="16">
        <f t="shared" si="359"/>
        <v>0</v>
      </c>
      <c r="CY241" s="16">
        <f t="shared" si="359"/>
        <v>0</v>
      </c>
      <c r="CZ241" s="16">
        <f t="shared" si="359"/>
        <v>0</v>
      </c>
      <c r="DA241" s="16">
        <f t="shared" si="359"/>
        <v>0</v>
      </c>
      <c r="DB241" s="16">
        <f t="shared" si="359"/>
        <v>0</v>
      </c>
      <c r="DC241" s="16">
        <f t="shared" si="359"/>
        <v>0</v>
      </c>
      <c r="DD241" s="16">
        <f t="shared" si="359"/>
        <v>0</v>
      </c>
      <c r="DE241" s="16">
        <f t="shared" si="359"/>
        <v>0</v>
      </c>
      <c r="DF241" s="16">
        <f t="shared" si="359"/>
        <v>0</v>
      </c>
      <c r="DG241" s="16">
        <f t="shared" si="359"/>
        <v>0</v>
      </c>
      <c r="DH241" s="16">
        <f t="shared" si="359"/>
        <v>0</v>
      </c>
      <c r="DI241" s="16">
        <f t="shared" si="359"/>
        <v>0</v>
      </c>
      <c r="DJ241" s="16">
        <f t="shared" si="359"/>
        <v>0</v>
      </c>
      <c r="DK241" s="16">
        <f t="shared" si="359"/>
        <v>0</v>
      </c>
      <c r="DL241" s="16">
        <f t="shared" si="369"/>
        <v>0</v>
      </c>
      <c r="DM241" s="16">
        <f t="shared" si="369"/>
        <v>0</v>
      </c>
      <c r="DN241" s="16">
        <f t="shared" si="369"/>
        <v>0</v>
      </c>
      <c r="DO241" s="16">
        <f t="shared" si="369"/>
        <v>0</v>
      </c>
      <c r="DP241" s="16">
        <f t="shared" si="369"/>
        <v>0</v>
      </c>
      <c r="DQ241" s="16">
        <f t="shared" si="369"/>
        <v>0</v>
      </c>
      <c r="DR241" s="16">
        <f t="shared" si="369"/>
        <v>0</v>
      </c>
      <c r="DS241" s="16">
        <f t="shared" si="369"/>
        <v>0</v>
      </c>
      <c r="DT241" s="16">
        <f t="shared" si="369"/>
        <v>0</v>
      </c>
      <c r="DU241" s="16">
        <f t="shared" si="369"/>
        <v>0</v>
      </c>
      <c r="DV241" s="16">
        <f t="shared" si="371"/>
        <v>0</v>
      </c>
      <c r="DW241" s="16">
        <f t="shared" si="371"/>
        <v>0</v>
      </c>
      <c r="DX241" s="16">
        <f t="shared" si="371"/>
        <v>0</v>
      </c>
      <c r="DY241" s="16">
        <f t="shared" si="371"/>
        <v>0</v>
      </c>
      <c r="DZ241" s="16">
        <f t="shared" si="371"/>
        <v>0</v>
      </c>
      <c r="EA241" s="16">
        <f t="shared" si="371"/>
        <v>0</v>
      </c>
      <c r="EB241" s="16">
        <f t="shared" si="371"/>
        <v>0</v>
      </c>
      <c r="EC241" s="16">
        <f t="shared" si="371"/>
        <v>0</v>
      </c>
      <c r="ED241" s="16">
        <f t="shared" si="371"/>
        <v>0</v>
      </c>
      <c r="EE241" s="16">
        <f t="shared" si="371"/>
        <v>0</v>
      </c>
      <c r="EF241" s="16">
        <f t="shared" si="371"/>
        <v>0</v>
      </c>
      <c r="EG241" s="16">
        <f t="shared" si="371"/>
        <v>0</v>
      </c>
      <c r="EH241" s="16">
        <f t="shared" si="371"/>
        <v>0</v>
      </c>
      <c r="EI241" s="16">
        <f t="shared" si="371"/>
        <v>0</v>
      </c>
      <c r="EJ241" s="16">
        <f t="shared" si="371"/>
        <v>0</v>
      </c>
      <c r="EK241" s="16">
        <f t="shared" si="371"/>
        <v>0</v>
      </c>
      <c r="EL241" s="16">
        <f t="shared" si="371"/>
        <v>0</v>
      </c>
      <c r="EM241" s="16">
        <f t="shared" si="371"/>
        <v>0</v>
      </c>
      <c r="EN241" s="16">
        <f t="shared" si="371"/>
        <v>0</v>
      </c>
      <c r="EQ241" s="16">
        <f t="shared" si="374"/>
        <v>0</v>
      </c>
      <c r="ER241" s="16">
        <f t="shared" si="374"/>
        <v>0</v>
      </c>
      <c r="ES241" s="16">
        <f t="shared" si="374"/>
        <v>0</v>
      </c>
      <c r="ET241" s="16">
        <f t="shared" si="374"/>
        <v>0</v>
      </c>
      <c r="EU241" s="16">
        <f t="shared" si="374"/>
        <v>0</v>
      </c>
      <c r="EV241" s="16">
        <f t="shared" si="374"/>
        <v>0</v>
      </c>
      <c r="EW241" s="16">
        <f t="shared" si="374"/>
        <v>0</v>
      </c>
      <c r="EX241" s="16">
        <f t="shared" si="374"/>
        <v>0</v>
      </c>
      <c r="EY241" s="16">
        <f t="shared" si="374"/>
        <v>0</v>
      </c>
      <c r="EZ241" s="16">
        <f t="shared" si="374"/>
        <v>0</v>
      </c>
      <c r="FA241" s="16">
        <f t="shared" si="374"/>
        <v>0</v>
      </c>
      <c r="FB241" s="16">
        <f t="shared" si="374"/>
        <v>0</v>
      </c>
      <c r="FC241" s="16">
        <f t="shared" si="374"/>
        <v>0</v>
      </c>
      <c r="FD241" s="16">
        <f t="shared" si="374"/>
        <v>0</v>
      </c>
      <c r="FE241" s="16">
        <f t="shared" si="374"/>
        <v>0</v>
      </c>
      <c r="FF241" s="16">
        <f t="shared" si="374"/>
        <v>0</v>
      </c>
      <c r="FG241" s="16">
        <f t="shared" si="367"/>
        <v>0</v>
      </c>
      <c r="FH241" s="16">
        <f t="shared" si="367"/>
        <v>0</v>
      </c>
      <c r="FI241" s="16">
        <f t="shared" si="367"/>
        <v>0</v>
      </c>
      <c r="FJ241" s="16">
        <f t="shared" si="367"/>
        <v>0</v>
      </c>
      <c r="FK241" s="16">
        <f t="shared" si="367"/>
        <v>0</v>
      </c>
      <c r="FL241" s="16">
        <f t="shared" si="367"/>
        <v>0</v>
      </c>
      <c r="FM241" s="16">
        <f t="shared" si="367"/>
        <v>60</v>
      </c>
      <c r="FN241" s="16">
        <f t="shared" si="367"/>
        <v>0</v>
      </c>
      <c r="FO241" s="16">
        <f t="shared" si="367"/>
        <v>0</v>
      </c>
      <c r="FP241" s="16">
        <f t="shared" si="367"/>
        <v>0</v>
      </c>
      <c r="FQ241" s="16">
        <f t="shared" si="367"/>
        <v>0</v>
      </c>
      <c r="FR241" s="16">
        <f t="shared" si="367"/>
        <v>0</v>
      </c>
      <c r="FS241" s="16">
        <f t="shared" si="367"/>
        <v>0</v>
      </c>
      <c r="FT241" s="16">
        <f t="shared" si="367"/>
        <v>0</v>
      </c>
      <c r="FU241" s="16">
        <f t="shared" si="367"/>
        <v>0</v>
      </c>
      <c r="FV241" s="16">
        <f t="shared" si="372"/>
        <v>0</v>
      </c>
      <c r="FW241" s="16">
        <f t="shared" si="372"/>
        <v>0</v>
      </c>
      <c r="FX241" s="16">
        <f t="shared" si="372"/>
        <v>0</v>
      </c>
      <c r="FY241" s="16">
        <f t="shared" si="372"/>
        <v>0</v>
      </c>
      <c r="FZ241" s="16">
        <f t="shared" si="372"/>
        <v>0</v>
      </c>
      <c r="GA241" s="16">
        <f t="shared" si="372"/>
        <v>0</v>
      </c>
      <c r="GB241" s="16">
        <f t="shared" si="372"/>
        <v>0</v>
      </c>
      <c r="GC241" s="16">
        <f t="shared" si="372"/>
        <v>0</v>
      </c>
      <c r="GD241" s="16">
        <f t="shared" si="372"/>
        <v>0</v>
      </c>
      <c r="GE241" s="16">
        <f t="shared" si="372"/>
        <v>0</v>
      </c>
      <c r="GF241" s="16">
        <f t="shared" si="372"/>
        <v>0</v>
      </c>
      <c r="GG241" s="16">
        <f t="shared" si="372"/>
        <v>0</v>
      </c>
      <c r="GH241" s="16">
        <f t="shared" si="372"/>
        <v>0</v>
      </c>
      <c r="GI241" s="16">
        <f t="shared" si="372"/>
        <v>0</v>
      </c>
      <c r="GJ241" s="16">
        <f t="shared" si="372"/>
        <v>0</v>
      </c>
      <c r="GK241" s="16">
        <f t="shared" si="370"/>
        <v>0</v>
      </c>
      <c r="GL241" s="16">
        <f t="shared" si="370"/>
        <v>0</v>
      </c>
      <c r="GM241" s="16">
        <f t="shared" si="370"/>
        <v>0</v>
      </c>
      <c r="GN241" s="16">
        <f t="shared" si="370"/>
        <v>0</v>
      </c>
      <c r="GO241" s="16">
        <f t="shared" si="370"/>
        <v>0</v>
      </c>
      <c r="GP241" s="16">
        <f t="shared" si="370"/>
        <v>0</v>
      </c>
      <c r="GQ241" s="16">
        <f t="shared" si="370"/>
        <v>0</v>
      </c>
      <c r="GR241" s="16">
        <f t="shared" si="370"/>
        <v>0</v>
      </c>
      <c r="GS241" s="16">
        <f t="shared" si="370"/>
        <v>0</v>
      </c>
      <c r="GT241" s="16">
        <f t="shared" si="370"/>
        <v>0</v>
      </c>
      <c r="GU241" s="16">
        <f t="shared" si="370"/>
        <v>0</v>
      </c>
      <c r="GV241" s="16">
        <f t="shared" si="370"/>
        <v>0</v>
      </c>
      <c r="GW241" s="16">
        <f t="shared" si="370"/>
        <v>0</v>
      </c>
      <c r="GX241" s="16">
        <f t="shared" si="370"/>
        <v>0</v>
      </c>
      <c r="GY241" s="16">
        <f t="shared" si="360"/>
        <v>0</v>
      </c>
      <c r="GZ241" s="16">
        <f t="shared" si="360"/>
        <v>0</v>
      </c>
      <c r="HA241" s="16">
        <f t="shared" si="360"/>
        <v>0</v>
      </c>
      <c r="HB241" s="16">
        <f t="shared" si="360"/>
        <v>0</v>
      </c>
      <c r="HC241" s="16">
        <f t="shared" si="358"/>
        <v>0</v>
      </c>
      <c r="HD241" s="16">
        <f t="shared" si="358"/>
        <v>0</v>
      </c>
      <c r="HE241" s="16">
        <f t="shared" si="358"/>
        <v>0</v>
      </c>
      <c r="HF241" s="16">
        <f t="shared" si="358"/>
        <v>0</v>
      </c>
      <c r="HG241" s="16">
        <f t="shared" si="358"/>
        <v>0</v>
      </c>
      <c r="HH241" s="16">
        <f t="shared" si="358"/>
        <v>0</v>
      </c>
      <c r="HI241" s="16">
        <f t="shared" si="358"/>
        <v>0</v>
      </c>
      <c r="HJ241" s="16">
        <f t="shared" si="364"/>
        <v>0</v>
      </c>
      <c r="HK241" s="16">
        <f t="shared" si="364"/>
        <v>0</v>
      </c>
      <c r="HL241" s="16">
        <f t="shared" si="364"/>
        <v>0</v>
      </c>
      <c r="HM241" s="16">
        <f t="shared" si="364"/>
        <v>0</v>
      </c>
      <c r="HN241" s="16">
        <f t="shared" si="364"/>
        <v>0</v>
      </c>
      <c r="HO241" s="16">
        <f t="shared" si="364"/>
        <v>0</v>
      </c>
      <c r="HP241" s="16">
        <f t="shared" si="364"/>
        <v>0</v>
      </c>
      <c r="HQ241" s="16">
        <f t="shared" si="364"/>
        <v>0</v>
      </c>
      <c r="HR241" s="16">
        <f t="shared" si="364"/>
        <v>0</v>
      </c>
      <c r="HS241" s="16">
        <f t="shared" si="364"/>
        <v>0</v>
      </c>
      <c r="HT241" s="16">
        <f t="shared" si="364"/>
        <v>0</v>
      </c>
      <c r="HU241" s="16">
        <f t="shared" si="364"/>
        <v>0</v>
      </c>
      <c r="HV241" s="16">
        <f t="shared" si="364"/>
        <v>0</v>
      </c>
      <c r="HW241" s="16">
        <f t="shared" si="364"/>
        <v>0</v>
      </c>
      <c r="HX241" s="16">
        <f t="shared" si="364"/>
        <v>0</v>
      </c>
      <c r="HY241" s="16">
        <f t="shared" si="364"/>
        <v>0</v>
      </c>
      <c r="HZ241" s="16">
        <f t="shared" ref="HZ241:IO248" si="380">IF($A241=HZ$1,$E241,0)</f>
        <v>0</v>
      </c>
      <c r="IA241" s="16">
        <f t="shared" si="380"/>
        <v>0</v>
      </c>
      <c r="IB241" s="16">
        <f t="shared" si="380"/>
        <v>0</v>
      </c>
      <c r="IC241" s="16">
        <f t="shared" si="380"/>
        <v>0</v>
      </c>
      <c r="ID241" s="16">
        <f t="shared" si="380"/>
        <v>0</v>
      </c>
      <c r="IE241" s="16">
        <f t="shared" si="380"/>
        <v>0</v>
      </c>
      <c r="IF241" s="16">
        <f t="shared" si="380"/>
        <v>0</v>
      </c>
      <c r="IG241" s="16">
        <f t="shared" si="380"/>
        <v>0</v>
      </c>
      <c r="IH241" s="16">
        <f t="shared" si="380"/>
        <v>0</v>
      </c>
      <c r="II241" s="16">
        <f t="shared" si="380"/>
        <v>0</v>
      </c>
      <c r="IJ241" s="16">
        <f t="shared" si="380"/>
        <v>0</v>
      </c>
      <c r="IK241" s="16">
        <f t="shared" si="380"/>
        <v>0</v>
      </c>
      <c r="IL241" s="16">
        <f t="shared" si="380"/>
        <v>0</v>
      </c>
      <c r="IM241" s="16">
        <f t="shared" si="380"/>
        <v>0</v>
      </c>
      <c r="IN241" s="16">
        <f t="shared" si="380"/>
        <v>0</v>
      </c>
      <c r="IO241" s="16">
        <f t="shared" si="380"/>
        <v>0</v>
      </c>
      <c r="IP241" s="16">
        <f t="shared" si="379"/>
        <v>0</v>
      </c>
      <c r="IQ241" s="16">
        <f t="shared" si="379"/>
        <v>0</v>
      </c>
      <c r="IR241" s="16">
        <f t="shared" si="379"/>
        <v>0</v>
      </c>
      <c r="IS241" s="16">
        <f t="shared" si="373"/>
        <v>0</v>
      </c>
      <c r="IT241" s="16">
        <f t="shared" si="373"/>
        <v>0</v>
      </c>
      <c r="IU241" s="16">
        <f t="shared" si="373"/>
        <v>0</v>
      </c>
      <c r="IV241" s="16">
        <f t="shared" si="373"/>
        <v>0</v>
      </c>
      <c r="IW241" s="16">
        <f t="shared" si="373"/>
        <v>0</v>
      </c>
      <c r="IX241" s="16">
        <f t="shared" si="373"/>
        <v>0</v>
      </c>
      <c r="IY241" s="16">
        <f t="shared" si="373"/>
        <v>0</v>
      </c>
      <c r="IZ241" s="16">
        <f t="shared" si="373"/>
        <v>0</v>
      </c>
      <c r="JA241" s="16">
        <f t="shared" si="373"/>
        <v>0</v>
      </c>
      <c r="JB241" s="16">
        <f t="shared" si="373"/>
        <v>0</v>
      </c>
      <c r="JC241" s="16">
        <f t="shared" si="373"/>
        <v>0</v>
      </c>
      <c r="JD241" s="16">
        <f t="shared" si="373"/>
        <v>0</v>
      </c>
      <c r="JE241" s="16">
        <f t="shared" si="373"/>
        <v>0</v>
      </c>
      <c r="JF241" s="16">
        <f t="shared" si="373"/>
        <v>0</v>
      </c>
      <c r="JG241" s="16">
        <f t="shared" si="373"/>
        <v>0</v>
      </c>
      <c r="JH241" s="16">
        <f t="shared" si="373"/>
        <v>0</v>
      </c>
      <c r="JI241" s="16">
        <f t="shared" si="373"/>
        <v>0</v>
      </c>
      <c r="JJ241" s="16">
        <f t="shared" si="373"/>
        <v>0</v>
      </c>
      <c r="JK241" s="16">
        <f t="shared" si="373"/>
        <v>0</v>
      </c>
      <c r="JN241" s="16">
        <f t="shared" si="365"/>
        <v>0</v>
      </c>
      <c r="JO241" s="16">
        <f t="shared" si="365"/>
        <v>0</v>
      </c>
      <c r="JP241" s="16">
        <f t="shared" si="365"/>
        <v>0</v>
      </c>
      <c r="JQ241" s="16">
        <f t="shared" si="365"/>
        <v>0</v>
      </c>
      <c r="JR241" s="16">
        <f t="shared" si="365"/>
        <v>0</v>
      </c>
      <c r="JS241" s="16">
        <f t="shared" si="365"/>
        <v>0</v>
      </c>
      <c r="JT241" s="16">
        <f t="shared" si="365"/>
        <v>0</v>
      </c>
      <c r="JU241" s="16">
        <f t="shared" si="365"/>
        <v>0</v>
      </c>
      <c r="JV241" s="16">
        <f t="shared" si="365"/>
        <v>0</v>
      </c>
      <c r="JW241" s="16">
        <f t="shared" si="365"/>
        <v>0</v>
      </c>
      <c r="JX241" s="16">
        <f t="shared" si="365"/>
        <v>0</v>
      </c>
      <c r="JY241" s="16">
        <f t="shared" si="365"/>
        <v>0</v>
      </c>
      <c r="JZ241" s="16">
        <f t="shared" si="365"/>
        <v>0</v>
      </c>
      <c r="KA241" s="16">
        <f t="shared" si="365"/>
        <v>0</v>
      </c>
      <c r="KB241" s="16">
        <f t="shared" ref="JN241:KC257" si="381">IF($B241=KB$1,$C241,0)</f>
        <v>0</v>
      </c>
      <c r="KC241" s="16">
        <f t="shared" si="381"/>
        <v>0</v>
      </c>
      <c r="KD241" s="16">
        <f t="shared" si="348"/>
        <v>0</v>
      </c>
      <c r="KE241" s="16">
        <f t="shared" si="348"/>
        <v>0</v>
      </c>
      <c r="KF241" s="16">
        <f t="shared" si="348"/>
        <v>0</v>
      </c>
      <c r="KG241" s="16">
        <f t="shared" si="348"/>
        <v>0</v>
      </c>
      <c r="KH241" s="16">
        <f t="shared" si="348"/>
        <v>0</v>
      </c>
      <c r="KI241" s="16">
        <f t="shared" si="348"/>
        <v>0</v>
      </c>
      <c r="KJ241" s="16">
        <f t="shared" si="348"/>
        <v>0</v>
      </c>
      <c r="KK241" s="16">
        <f t="shared" si="366"/>
        <v>0</v>
      </c>
      <c r="KL241" s="16">
        <f t="shared" si="366"/>
        <v>0</v>
      </c>
      <c r="KM241" s="16">
        <f t="shared" si="366"/>
        <v>0</v>
      </c>
      <c r="KN241" s="16">
        <f t="shared" si="366"/>
        <v>0</v>
      </c>
      <c r="KO241" s="16">
        <f t="shared" si="366"/>
        <v>1</v>
      </c>
      <c r="KP241" s="16">
        <f t="shared" si="366"/>
        <v>0</v>
      </c>
      <c r="KQ241" s="16">
        <f t="shared" si="366"/>
        <v>0</v>
      </c>
      <c r="KR241" s="16">
        <f t="shared" si="366"/>
        <v>0</v>
      </c>
      <c r="KS241" s="16">
        <f t="shared" si="366"/>
        <v>0</v>
      </c>
      <c r="KT241" s="16">
        <f t="shared" si="366"/>
        <v>0</v>
      </c>
      <c r="KU241" s="16">
        <f t="shared" si="366"/>
        <v>0</v>
      </c>
      <c r="KV241" s="16">
        <f t="shared" si="366"/>
        <v>0</v>
      </c>
      <c r="KW241" s="16">
        <f t="shared" si="366"/>
        <v>0</v>
      </c>
      <c r="KX241" s="16">
        <f t="shared" si="366"/>
        <v>0</v>
      </c>
    </row>
    <row r="242" spans="1:310">
      <c r="A242" s="2" t="s">
        <v>127</v>
      </c>
      <c r="B242" s="2" t="s">
        <v>17</v>
      </c>
      <c r="C242" s="2">
        <v>3</v>
      </c>
      <c r="D242" s="3">
        <v>60</v>
      </c>
      <c r="E242" s="3">
        <f>170+10</f>
        <v>180</v>
      </c>
      <c r="F242" s="3">
        <f t="shared" si="324"/>
        <v>0</v>
      </c>
      <c r="G242" s="4"/>
      <c r="J242" s="2">
        <v>242</v>
      </c>
      <c r="K242" s="5"/>
      <c r="L242" s="5"/>
      <c r="M242" s="3"/>
      <c r="T242" s="16">
        <f t="shared" si="368"/>
        <v>0</v>
      </c>
      <c r="U242" s="16">
        <f t="shared" si="368"/>
        <v>0</v>
      </c>
      <c r="V242" s="16">
        <f t="shared" si="368"/>
        <v>0</v>
      </c>
      <c r="W242" s="16">
        <f t="shared" si="368"/>
        <v>0</v>
      </c>
      <c r="X242" s="16">
        <f t="shared" si="368"/>
        <v>0</v>
      </c>
      <c r="Y242" s="16">
        <f t="shared" si="368"/>
        <v>0</v>
      </c>
      <c r="Z242" s="16">
        <f t="shared" si="368"/>
        <v>0</v>
      </c>
      <c r="AA242" s="16">
        <f t="shared" si="368"/>
        <v>0</v>
      </c>
      <c r="AB242" s="16">
        <f t="shared" si="368"/>
        <v>0</v>
      </c>
      <c r="AC242" s="16">
        <f t="shared" si="368"/>
        <v>0</v>
      </c>
      <c r="AD242" s="16">
        <f t="shared" si="368"/>
        <v>0</v>
      </c>
      <c r="AE242" s="16">
        <f t="shared" si="368"/>
        <v>0</v>
      </c>
      <c r="AF242" s="16">
        <f t="shared" si="368"/>
        <v>0</v>
      </c>
      <c r="AG242" s="16">
        <f t="shared" si="368"/>
        <v>0</v>
      </c>
      <c r="AH242" s="16">
        <f t="shared" si="368"/>
        <v>0</v>
      </c>
      <c r="AI242" s="16">
        <f t="shared" si="368"/>
        <v>0</v>
      </c>
      <c r="AJ242" s="16">
        <f t="shared" si="376"/>
        <v>0</v>
      </c>
      <c r="AK242" s="16">
        <f t="shared" si="376"/>
        <v>0</v>
      </c>
      <c r="AL242" s="16">
        <f t="shared" si="376"/>
        <v>0</v>
      </c>
      <c r="AM242" s="16">
        <f t="shared" si="376"/>
        <v>0</v>
      </c>
      <c r="AN242" s="16">
        <f t="shared" si="376"/>
        <v>0</v>
      </c>
      <c r="AO242" s="16">
        <f t="shared" si="376"/>
        <v>0</v>
      </c>
      <c r="AP242" s="16">
        <f t="shared" si="376"/>
        <v>0</v>
      </c>
      <c r="AQ242" s="16">
        <f t="shared" si="376"/>
        <v>0</v>
      </c>
      <c r="AR242" s="16">
        <f t="shared" si="376"/>
        <v>0</v>
      </c>
      <c r="AS242" s="16">
        <f t="shared" si="376"/>
        <v>0</v>
      </c>
      <c r="AT242" s="16">
        <f t="shared" si="376"/>
        <v>0</v>
      </c>
      <c r="AU242" s="16">
        <f t="shared" si="376"/>
        <v>0</v>
      </c>
      <c r="AV242" s="16">
        <f t="shared" si="376"/>
        <v>0</v>
      </c>
      <c r="AW242" s="16">
        <f t="shared" si="376"/>
        <v>0</v>
      </c>
      <c r="AX242" s="16">
        <f t="shared" si="376"/>
        <v>0</v>
      </c>
      <c r="AY242" s="16">
        <f t="shared" si="376"/>
        <v>0</v>
      </c>
      <c r="AZ242" s="16">
        <f t="shared" si="378"/>
        <v>0</v>
      </c>
      <c r="BA242" s="16">
        <f t="shared" si="378"/>
        <v>0</v>
      </c>
      <c r="BB242" s="16">
        <f t="shared" si="378"/>
        <v>0</v>
      </c>
      <c r="BC242" s="16">
        <f t="shared" si="378"/>
        <v>0</v>
      </c>
      <c r="BD242" s="16">
        <f t="shared" si="378"/>
        <v>0</v>
      </c>
      <c r="BE242" s="16">
        <f t="shared" si="378"/>
        <v>0</v>
      </c>
      <c r="BF242" s="16">
        <f t="shared" si="378"/>
        <v>0</v>
      </c>
      <c r="BG242" s="16">
        <f t="shared" si="378"/>
        <v>0</v>
      </c>
      <c r="BH242" s="16">
        <f t="shared" si="378"/>
        <v>0</v>
      </c>
      <c r="BI242" s="16">
        <f t="shared" si="378"/>
        <v>0</v>
      </c>
      <c r="BJ242" s="16">
        <f t="shared" si="378"/>
        <v>0</v>
      </c>
      <c r="BK242" s="16">
        <f t="shared" si="378"/>
        <v>0</v>
      </c>
      <c r="BL242" s="16">
        <f t="shared" si="378"/>
        <v>0</v>
      </c>
      <c r="BM242" s="16">
        <f t="shared" si="378"/>
        <v>0</v>
      </c>
      <c r="BN242" s="16">
        <f t="shared" si="378"/>
        <v>0</v>
      </c>
      <c r="BO242" s="16">
        <f t="shared" si="378"/>
        <v>0</v>
      </c>
      <c r="BP242" s="16">
        <f t="shared" si="377"/>
        <v>0</v>
      </c>
      <c r="BQ242" s="16">
        <f t="shared" si="377"/>
        <v>0</v>
      </c>
      <c r="BR242" s="16">
        <f t="shared" si="377"/>
        <v>0</v>
      </c>
      <c r="BS242" s="16">
        <f t="shared" si="377"/>
        <v>0</v>
      </c>
      <c r="BT242" s="16">
        <f t="shared" si="377"/>
        <v>0</v>
      </c>
      <c r="BU242" s="16">
        <f t="shared" si="377"/>
        <v>0</v>
      </c>
      <c r="BV242" s="16">
        <f t="shared" si="377"/>
        <v>0</v>
      </c>
      <c r="BW242" s="16">
        <f t="shared" si="377"/>
        <v>0</v>
      </c>
      <c r="BX242" s="16">
        <f t="shared" si="377"/>
        <v>0</v>
      </c>
      <c r="BY242" s="16">
        <f t="shared" si="377"/>
        <v>0</v>
      </c>
      <c r="BZ242" s="16">
        <f t="shared" si="377"/>
        <v>0</v>
      </c>
      <c r="CA242" s="16">
        <f t="shared" si="377"/>
        <v>0</v>
      </c>
      <c r="CB242" s="16">
        <f t="shared" si="377"/>
        <v>0</v>
      </c>
      <c r="CC242" s="16">
        <f t="shared" si="377"/>
        <v>0</v>
      </c>
      <c r="CD242" s="16">
        <f t="shared" si="377"/>
        <v>0</v>
      </c>
      <c r="CE242" s="16">
        <f t="shared" si="375"/>
        <v>0</v>
      </c>
      <c r="CF242" s="16">
        <f t="shared" si="375"/>
        <v>0</v>
      </c>
      <c r="CG242" s="16">
        <f t="shared" si="375"/>
        <v>0</v>
      </c>
      <c r="CH242" s="16">
        <f t="shared" si="375"/>
        <v>0</v>
      </c>
      <c r="CI242" s="16">
        <f t="shared" si="375"/>
        <v>0</v>
      </c>
      <c r="CJ242" s="16">
        <f t="shared" si="375"/>
        <v>0</v>
      </c>
      <c r="CK242" s="16">
        <f t="shared" si="375"/>
        <v>0</v>
      </c>
      <c r="CL242" s="16">
        <f t="shared" si="375"/>
        <v>0</v>
      </c>
      <c r="CM242" s="16">
        <f t="shared" si="375"/>
        <v>0</v>
      </c>
      <c r="CN242" s="16">
        <f t="shared" si="375"/>
        <v>0</v>
      </c>
      <c r="CO242" s="16">
        <f t="shared" si="375"/>
        <v>0</v>
      </c>
      <c r="CP242" s="16">
        <f t="shared" si="375"/>
        <v>0</v>
      </c>
      <c r="CQ242" s="16">
        <f t="shared" si="375"/>
        <v>0</v>
      </c>
      <c r="CR242" s="16">
        <f t="shared" si="362"/>
        <v>0</v>
      </c>
      <c r="CS242" s="16">
        <f t="shared" si="362"/>
        <v>0</v>
      </c>
      <c r="CT242" s="16">
        <f t="shared" si="362"/>
        <v>0</v>
      </c>
      <c r="CU242" s="16">
        <f t="shared" si="362"/>
        <v>0</v>
      </c>
      <c r="CV242" s="16">
        <f t="shared" si="362"/>
        <v>0</v>
      </c>
      <c r="CW242" s="16">
        <f t="shared" si="362"/>
        <v>0</v>
      </c>
      <c r="CX242" s="16">
        <f t="shared" si="359"/>
        <v>0</v>
      </c>
      <c r="CY242" s="16">
        <f t="shared" si="359"/>
        <v>0</v>
      </c>
      <c r="CZ242" s="16">
        <f t="shared" ref="CZ242:DO243" si="382">IF($A242=CZ$1,$D242,0)*$C242</f>
        <v>180</v>
      </c>
      <c r="DA242" s="16">
        <f t="shared" si="382"/>
        <v>0</v>
      </c>
      <c r="DB242" s="16">
        <f t="shared" si="382"/>
        <v>0</v>
      </c>
      <c r="DC242" s="16">
        <f t="shared" si="382"/>
        <v>0</v>
      </c>
      <c r="DD242" s="16">
        <f t="shared" si="382"/>
        <v>0</v>
      </c>
      <c r="DE242" s="16">
        <f t="shared" si="382"/>
        <v>0</v>
      </c>
      <c r="DF242" s="16">
        <f t="shared" si="382"/>
        <v>0</v>
      </c>
      <c r="DG242" s="16">
        <f t="shared" si="382"/>
        <v>0</v>
      </c>
      <c r="DH242" s="16">
        <f t="shared" si="382"/>
        <v>0</v>
      </c>
      <c r="DI242" s="16">
        <f t="shared" si="382"/>
        <v>0</v>
      </c>
      <c r="DJ242" s="16">
        <f t="shared" si="382"/>
        <v>0</v>
      </c>
      <c r="DK242" s="16">
        <f t="shared" si="382"/>
        <v>0</v>
      </c>
      <c r="DL242" s="16">
        <f t="shared" si="382"/>
        <v>0</v>
      </c>
      <c r="DM242" s="16">
        <f t="shared" si="382"/>
        <v>0</v>
      </c>
      <c r="DN242" s="16">
        <f t="shared" si="382"/>
        <v>0</v>
      </c>
      <c r="DO242" s="16">
        <f t="shared" si="382"/>
        <v>0</v>
      </c>
      <c r="DP242" s="16">
        <f t="shared" si="369"/>
        <v>0</v>
      </c>
      <c r="DQ242" s="16">
        <f t="shared" si="369"/>
        <v>0</v>
      </c>
      <c r="DR242" s="16">
        <f t="shared" si="369"/>
        <v>0</v>
      </c>
      <c r="DS242" s="16">
        <f t="shared" si="369"/>
        <v>0</v>
      </c>
      <c r="DT242" s="16">
        <f t="shared" si="369"/>
        <v>0</v>
      </c>
      <c r="DU242" s="16">
        <f t="shared" si="369"/>
        <v>0</v>
      </c>
      <c r="DV242" s="16">
        <f t="shared" si="371"/>
        <v>0</v>
      </c>
      <c r="DW242" s="16">
        <f t="shared" si="371"/>
        <v>0</v>
      </c>
      <c r="DX242" s="16">
        <f t="shared" si="371"/>
        <v>0</v>
      </c>
      <c r="DY242" s="16">
        <f t="shared" si="371"/>
        <v>0</v>
      </c>
      <c r="DZ242" s="16">
        <f t="shared" si="371"/>
        <v>0</v>
      </c>
      <c r="EA242" s="16">
        <f t="shared" si="371"/>
        <v>0</v>
      </c>
      <c r="EB242" s="16">
        <f t="shared" si="371"/>
        <v>0</v>
      </c>
      <c r="EC242" s="16">
        <f t="shared" si="371"/>
        <v>0</v>
      </c>
      <c r="ED242" s="16">
        <f t="shared" si="371"/>
        <v>0</v>
      </c>
      <c r="EE242" s="16">
        <f t="shared" si="371"/>
        <v>0</v>
      </c>
      <c r="EF242" s="16">
        <f t="shared" si="371"/>
        <v>0</v>
      </c>
      <c r="EG242" s="16">
        <f t="shared" si="371"/>
        <v>0</v>
      </c>
      <c r="EH242" s="16">
        <f t="shared" si="371"/>
        <v>0</v>
      </c>
      <c r="EI242" s="16">
        <f t="shared" si="371"/>
        <v>0</v>
      </c>
      <c r="EJ242" s="16">
        <f t="shared" si="371"/>
        <v>0</v>
      </c>
      <c r="EK242" s="16">
        <f t="shared" si="371"/>
        <v>0</v>
      </c>
      <c r="EL242" s="16">
        <f t="shared" si="371"/>
        <v>0</v>
      </c>
      <c r="EM242" s="16">
        <f t="shared" si="371"/>
        <v>0</v>
      </c>
      <c r="EN242" s="16">
        <f t="shared" si="371"/>
        <v>0</v>
      </c>
      <c r="EQ242" s="16">
        <f t="shared" si="374"/>
        <v>0</v>
      </c>
      <c r="ER242" s="16">
        <f t="shared" si="374"/>
        <v>0</v>
      </c>
      <c r="ES242" s="16">
        <f t="shared" si="374"/>
        <v>0</v>
      </c>
      <c r="ET242" s="16">
        <f t="shared" si="374"/>
        <v>0</v>
      </c>
      <c r="EU242" s="16">
        <f t="shared" si="374"/>
        <v>0</v>
      </c>
      <c r="EV242" s="16">
        <f t="shared" si="374"/>
        <v>0</v>
      </c>
      <c r="EW242" s="16">
        <f t="shared" si="374"/>
        <v>0</v>
      </c>
      <c r="EX242" s="16">
        <f t="shared" si="374"/>
        <v>0</v>
      </c>
      <c r="EY242" s="16">
        <f t="shared" si="374"/>
        <v>0</v>
      </c>
      <c r="EZ242" s="16">
        <f t="shared" si="374"/>
        <v>0</v>
      </c>
      <c r="FA242" s="16">
        <f t="shared" si="374"/>
        <v>0</v>
      </c>
      <c r="FB242" s="16">
        <f t="shared" si="374"/>
        <v>0</v>
      </c>
      <c r="FC242" s="16">
        <f t="shared" si="374"/>
        <v>0</v>
      </c>
      <c r="FD242" s="16">
        <f t="shared" si="374"/>
        <v>0</v>
      </c>
      <c r="FE242" s="16">
        <f t="shared" si="374"/>
        <v>0</v>
      </c>
      <c r="FF242" s="16">
        <f t="shared" si="374"/>
        <v>0</v>
      </c>
      <c r="FG242" s="16">
        <f t="shared" si="367"/>
        <v>0</v>
      </c>
      <c r="FH242" s="16">
        <f t="shared" si="367"/>
        <v>0</v>
      </c>
      <c r="FI242" s="16">
        <f t="shared" si="367"/>
        <v>0</v>
      </c>
      <c r="FJ242" s="16">
        <f t="shared" si="367"/>
        <v>0</v>
      </c>
      <c r="FK242" s="16">
        <f t="shared" si="367"/>
        <v>0</v>
      </c>
      <c r="FL242" s="16">
        <f t="shared" si="367"/>
        <v>0</v>
      </c>
      <c r="FM242" s="16">
        <f t="shared" si="367"/>
        <v>0</v>
      </c>
      <c r="FN242" s="16">
        <f t="shared" si="367"/>
        <v>0</v>
      </c>
      <c r="FO242" s="16">
        <f t="shared" si="367"/>
        <v>0</v>
      </c>
      <c r="FP242" s="16">
        <f t="shared" si="367"/>
        <v>0</v>
      </c>
      <c r="FQ242" s="16">
        <f t="shared" si="367"/>
        <v>0</v>
      </c>
      <c r="FR242" s="16">
        <f t="shared" si="367"/>
        <v>0</v>
      </c>
      <c r="FS242" s="16">
        <f t="shared" si="367"/>
        <v>0</v>
      </c>
      <c r="FT242" s="16">
        <f t="shared" si="367"/>
        <v>0</v>
      </c>
      <c r="FU242" s="16">
        <f t="shared" si="367"/>
        <v>0</v>
      </c>
      <c r="FV242" s="16">
        <f t="shared" si="372"/>
        <v>0</v>
      </c>
      <c r="FW242" s="16">
        <f t="shared" si="372"/>
        <v>0</v>
      </c>
      <c r="FX242" s="16">
        <f t="shared" si="372"/>
        <v>0</v>
      </c>
      <c r="FY242" s="16">
        <f t="shared" si="372"/>
        <v>0</v>
      </c>
      <c r="FZ242" s="16">
        <f t="shared" si="372"/>
        <v>0</v>
      </c>
      <c r="GA242" s="16">
        <f t="shared" si="372"/>
        <v>0</v>
      </c>
      <c r="GB242" s="16">
        <f t="shared" si="372"/>
        <v>0</v>
      </c>
      <c r="GC242" s="16">
        <f t="shared" si="372"/>
        <v>0</v>
      </c>
      <c r="GD242" s="16">
        <f t="shared" si="372"/>
        <v>0</v>
      </c>
      <c r="GE242" s="16">
        <f t="shared" si="372"/>
        <v>0</v>
      </c>
      <c r="GF242" s="16">
        <f t="shared" si="372"/>
        <v>0</v>
      </c>
      <c r="GG242" s="16">
        <f t="shared" si="372"/>
        <v>0</v>
      </c>
      <c r="GH242" s="16">
        <f t="shared" si="372"/>
        <v>0</v>
      </c>
      <c r="GI242" s="16">
        <f t="shared" si="372"/>
        <v>0</v>
      </c>
      <c r="GJ242" s="16">
        <f t="shared" si="372"/>
        <v>0</v>
      </c>
      <c r="GK242" s="16">
        <f t="shared" si="370"/>
        <v>0</v>
      </c>
      <c r="GL242" s="16">
        <f t="shared" si="370"/>
        <v>0</v>
      </c>
      <c r="GM242" s="16">
        <f t="shared" si="370"/>
        <v>0</v>
      </c>
      <c r="GN242" s="16">
        <f t="shared" si="370"/>
        <v>0</v>
      </c>
      <c r="GO242" s="16">
        <f t="shared" si="370"/>
        <v>0</v>
      </c>
      <c r="GP242" s="16">
        <f t="shared" si="370"/>
        <v>0</v>
      </c>
      <c r="GQ242" s="16">
        <f t="shared" si="370"/>
        <v>0</v>
      </c>
      <c r="GR242" s="16">
        <f t="shared" si="370"/>
        <v>0</v>
      </c>
      <c r="GS242" s="16">
        <f t="shared" si="370"/>
        <v>0</v>
      </c>
      <c r="GT242" s="16">
        <f t="shared" si="370"/>
        <v>0</v>
      </c>
      <c r="GU242" s="16">
        <f t="shared" si="370"/>
        <v>0</v>
      </c>
      <c r="GV242" s="16">
        <f t="shared" si="370"/>
        <v>0</v>
      </c>
      <c r="GW242" s="16">
        <f t="shared" si="370"/>
        <v>0</v>
      </c>
      <c r="GX242" s="16">
        <f t="shared" si="370"/>
        <v>0</v>
      </c>
      <c r="GY242" s="16">
        <f t="shared" si="360"/>
        <v>0</v>
      </c>
      <c r="GZ242" s="16">
        <f t="shared" si="360"/>
        <v>0</v>
      </c>
      <c r="HA242" s="16">
        <f t="shared" si="360"/>
        <v>0</v>
      </c>
      <c r="HB242" s="16">
        <f t="shared" si="360"/>
        <v>0</v>
      </c>
      <c r="HC242" s="16">
        <f t="shared" si="358"/>
        <v>0</v>
      </c>
      <c r="HD242" s="16">
        <f t="shared" si="358"/>
        <v>0</v>
      </c>
      <c r="HE242" s="16">
        <f t="shared" si="358"/>
        <v>0</v>
      </c>
      <c r="HF242" s="16">
        <f t="shared" si="358"/>
        <v>0</v>
      </c>
      <c r="HG242" s="16">
        <f t="shared" si="358"/>
        <v>0</v>
      </c>
      <c r="HH242" s="16">
        <f t="shared" si="358"/>
        <v>0</v>
      </c>
      <c r="HI242" s="16">
        <f t="shared" si="358"/>
        <v>0</v>
      </c>
      <c r="HJ242" s="16">
        <f t="shared" si="364"/>
        <v>0</v>
      </c>
      <c r="HK242" s="16">
        <f t="shared" si="364"/>
        <v>0</v>
      </c>
      <c r="HL242" s="16">
        <f t="shared" si="364"/>
        <v>0</v>
      </c>
      <c r="HM242" s="16">
        <f t="shared" si="364"/>
        <v>0</v>
      </c>
      <c r="HN242" s="16">
        <f t="shared" si="364"/>
        <v>0</v>
      </c>
      <c r="HO242" s="16">
        <f t="shared" si="364"/>
        <v>0</v>
      </c>
      <c r="HP242" s="16">
        <f t="shared" si="364"/>
        <v>0</v>
      </c>
      <c r="HQ242" s="16">
        <f t="shared" si="364"/>
        <v>0</v>
      </c>
      <c r="HR242" s="16">
        <f t="shared" si="364"/>
        <v>0</v>
      </c>
      <c r="HS242" s="16">
        <f t="shared" si="364"/>
        <v>0</v>
      </c>
      <c r="HT242" s="16">
        <f t="shared" si="364"/>
        <v>0</v>
      </c>
      <c r="HU242" s="16">
        <f t="shared" si="364"/>
        <v>0</v>
      </c>
      <c r="HV242" s="16">
        <f t="shared" si="364"/>
        <v>0</v>
      </c>
      <c r="HW242" s="16">
        <f t="shared" si="364"/>
        <v>180</v>
      </c>
      <c r="HX242" s="16">
        <f t="shared" si="364"/>
        <v>0</v>
      </c>
      <c r="HY242" s="16">
        <f t="shared" si="364"/>
        <v>0</v>
      </c>
      <c r="HZ242" s="16">
        <f t="shared" si="380"/>
        <v>0</v>
      </c>
      <c r="IA242" s="16">
        <f t="shared" si="380"/>
        <v>0</v>
      </c>
      <c r="IB242" s="16">
        <f t="shared" si="380"/>
        <v>0</v>
      </c>
      <c r="IC242" s="16">
        <f t="shared" si="380"/>
        <v>0</v>
      </c>
      <c r="ID242" s="16">
        <f t="shared" si="380"/>
        <v>0</v>
      </c>
      <c r="IE242" s="16">
        <f t="shared" si="380"/>
        <v>0</v>
      </c>
      <c r="IF242" s="16">
        <f t="shared" si="380"/>
        <v>0</v>
      </c>
      <c r="IG242" s="16">
        <f t="shared" si="380"/>
        <v>0</v>
      </c>
      <c r="IH242" s="16">
        <f t="shared" si="380"/>
        <v>0</v>
      </c>
      <c r="II242" s="16">
        <f t="shared" si="379"/>
        <v>0</v>
      </c>
      <c r="IJ242" s="16">
        <f t="shared" si="379"/>
        <v>0</v>
      </c>
      <c r="IK242" s="16">
        <f t="shared" si="379"/>
        <v>0</v>
      </c>
      <c r="IL242" s="16">
        <f t="shared" si="379"/>
        <v>0</v>
      </c>
      <c r="IM242" s="16">
        <f t="shared" si="379"/>
        <v>0</v>
      </c>
      <c r="IN242" s="16">
        <f t="shared" si="379"/>
        <v>0</v>
      </c>
      <c r="IO242" s="16">
        <f t="shared" si="379"/>
        <v>0</v>
      </c>
      <c r="IP242" s="16">
        <f t="shared" si="379"/>
        <v>0</v>
      </c>
      <c r="IQ242" s="16">
        <f t="shared" si="379"/>
        <v>0</v>
      </c>
      <c r="IR242" s="16">
        <f t="shared" si="379"/>
        <v>0</v>
      </c>
      <c r="IS242" s="16">
        <f t="shared" si="373"/>
        <v>0</v>
      </c>
      <c r="IT242" s="16">
        <f t="shared" si="373"/>
        <v>0</v>
      </c>
      <c r="IU242" s="16">
        <f t="shared" si="373"/>
        <v>0</v>
      </c>
      <c r="IV242" s="16">
        <f t="shared" si="373"/>
        <v>0</v>
      </c>
      <c r="IW242" s="16">
        <f t="shared" si="373"/>
        <v>0</v>
      </c>
      <c r="IX242" s="16">
        <f t="shared" si="373"/>
        <v>0</v>
      </c>
      <c r="IY242" s="16">
        <f t="shared" si="373"/>
        <v>0</v>
      </c>
      <c r="IZ242" s="16">
        <f t="shared" si="373"/>
        <v>0</v>
      </c>
      <c r="JA242" s="16">
        <f t="shared" si="373"/>
        <v>0</v>
      </c>
      <c r="JB242" s="16">
        <f t="shared" si="373"/>
        <v>0</v>
      </c>
      <c r="JC242" s="16">
        <f t="shared" si="373"/>
        <v>0</v>
      </c>
      <c r="JD242" s="16">
        <f t="shared" si="373"/>
        <v>0</v>
      </c>
      <c r="JE242" s="16">
        <f t="shared" si="373"/>
        <v>0</v>
      </c>
      <c r="JF242" s="16">
        <f t="shared" si="373"/>
        <v>0</v>
      </c>
      <c r="JG242" s="16">
        <f t="shared" si="373"/>
        <v>0</v>
      </c>
      <c r="JH242" s="16">
        <f t="shared" si="373"/>
        <v>0</v>
      </c>
      <c r="JI242" s="16">
        <f t="shared" si="373"/>
        <v>0</v>
      </c>
      <c r="JJ242" s="16">
        <f t="shared" si="373"/>
        <v>0</v>
      </c>
      <c r="JK242" s="16">
        <f t="shared" si="373"/>
        <v>0</v>
      </c>
      <c r="JN242" s="16">
        <f t="shared" si="381"/>
        <v>0</v>
      </c>
      <c r="JO242" s="16">
        <f t="shared" si="381"/>
        <v>0</v>
      </c>
      <c r="JP242" s="16">
        <f t="shared" si="381"/>
        <v>0</v>
      </c>
      <c r="JQ242" s="16">
        <f t="shared" si="381"/>
        <v>0</v>
      </c>
      <c r="JR242" s="16">
        <f t="shared" si="381"/>
        <v>0</v>
      </c>
      <c r="JS242" s="16">
        <f t="shared" si="381"/>
        <v>3</v>
      </c>
      <c r="JT242" s="16">
        <f t="shared" si="381"/>
        <v>0</v>
      </c>
      <c r="JU242" s="16">
        <f t="shared" si="381"/>
        <v>0</v>
      </c>
      <c r="JV242" s="16">
        <f t="shared" si="381"/>
        <v>0</v>
      </c>
      <c r="JW242" s="16">
        <f t="shared" si="381"/>
        <v>0</v>
      </c>
      <c r="JX242" s="16">
        <f t="shared" si="381"/>
        <v>0</v>
      </c>
      <c r="JY242" s="16">
        <f t="shared" si="381"/>
        <v>0</v>
      </c>
      <c r="JZ242" s="16">
        <f t="shared" si="381"/>
        <v>0</v>
      </c>
      <c r="KA242" s="16">
        <f t="shared" si="381"/>
        <v>0</v>
      </c>
      <c r="KB242" s="16">
        <f t="shared" si="381"/>
        <v>0</v>
      </c>
      <c r="KC242" s="16">
        <f t="shared" si="381"/>
        <v>0</v>
      </c>
      <c r="KD242" s="16">
        <f t="shared" si="348"/>
        <v>0</v>
      </c>
      <c r="KE242" s="16">
        <f t="shared" si="348"/>
        <v>0</v>
      </c>
      <c r="KF242" s="16">
        <f t="shared" si="348"/>
        <v>0</v>
      </c>
      <c r="KG242" s="16">
        <f t="shared" si="348"/>
        <v>0</v>
      </c>
      <c r="KH242" s="16">
        <f t="shared" si="348"/>
        <v>0</v>
      </c>
      <c r="KI242" s="16">
        <f t="shared" si="348"/>
        <v>0</v>
      </c>
      <c r="KJ242" s="16">
        <f t="shared" si="348"/>
        <v>0</v>
      </c>
      <c r="KK242" s="16">
        <f t="shared" si="366"/>
        <v>0</v>
      </c>
      <c r="KL242" s="16">
        <f t="shared" si="366"/>
        <v>0</v>
      </c>
      <c r="KM242" s="16">
        <f t="shared" si="366"/>
        <v>0</v>
      </c>
      <c r="KN242" s="16">
        <f t="shared" si="366"/>
        <v>0</v>
      </c>
      <c r="KO242" s="16">
        <f t="shared" si="366"/>
        <v>0</v>
      </c>
      <c r="KP242" s="16">
        <f t="shared" si="366"/>
        <v>0</v>
      </c>
      <c r="KQ242" s="16">
        <f t="shared" si="366"/>
        <v>0</v>
      </c>
      <c r="KR242" s="16">
        <f t="shared" si="366"/>
        <v>0</v>
      </c>
      <c r="KS242" s="16">
        <f t="shared" si="366"/>
        <v>0</v>
      </c>
      <c r="KT242" s="16">
        <f t="shared" si="366"/>
        <v>0</v>
      </c>
      <c r="KU242" s="16">
        <f t="shared" si="366"/>
        <v>0</v>
      </c>
      <c r="KV242" s="16">
        <f t="shared" si="366"/>
        <v>0</v>
      </c>
      <c r="KW242" s="16">
        <f t="shared" si="366"/>
        <v>0</v>
      </c>
      <c r="KX242" s="16">
        <f t="shared" si="366"/>
        <v>0</v>
      </c>
    </row>
    <row r="243" spans="1:310">
      <c r="A243" s="2" t="s">
        <v>21</v>
      </c>
      <c r="B243" s="2" t="s">
        <v>12</v>
      </c>
      <c r="C243" s="2">
        <v>1</v>
      </c>
      <c r="D243" s="3">
        <v>45</v>
      </c>
      <c r="E243" s="3">
        <f>15</f>
        <v>15</v>
      </c>
      <c r="F243" s="3">
        <f t="shared" si="324"/>
        <v>-30</v>
      </c>
      <c r="G243" s="4"/>
      <c r="J243" s="2">
        <v>243</v>
      </c>
      <c r="K243" s="5"/>
      <c r="L243" s="5"/>
      <c r="M243" s="3"/>
      <c r="T243" s="16">
        <f t="shared" si="368"/>
        <v>0</v>
      </c>
      <c r="U243" s="16">
        <f t="shared" si="368"/>
        <v>0</v>
      </c>
      <c r="V243" s="16">
        <f t="shared" si="368"/>
        <v>45</v>
      </c>
      <c r="W243" s="16">
        <f t="shared" si="368"/>
        <v>0</v>
      </c>
      <c r="X243" s="16">
        <f t="shared" si="368"/>
        <v>0</v>
      </c>
      <c r="Y243" s="16">
        <f t="shared" si="368"/>
        <v>0</v>
      </c>
      <c r="Z243" s="16">
        <f t="shared" si="368"/>
        <v>0</v>
      </c>
      <c r="AA243" s="16">
        <f t="shared" si="368"/>
        <v>0</v>
      </c>
      <c r="AB243" s="16">
        <f t="shared" si="368"/>
        <v>0</v>
      </c>
      <c r="AC243" s="16">
        <f t="shared" si="368"/>
        <v>0</v>
      </c>
      <c r="AD243" s="16">
        <f t="shared" si="368"/>
        <v>0</v>
      </c>
      <c r="AE243" s="16">
        <f t="shared" si="368"/>
        <v>0</v>
      </c>
      <c r="AF243" s="16">
        <f t="shared" si="368"/>
        <v>0</v>
      </c>
      <c r="AG243" s="16">
        <f t="shared" si="368"/>
        <v>0</v>
      </c>
      <c r="AH243" s="16">
        <f t="shared" si="368"/>
        <v>0</v>
      </c>
      <c r="AI243" s="16">
        <f t="shared" si="368"/>
        <v>0</v>
      </c>
      <c r="AJ243" s="16">
        <f t="shared" si="376"/>
        <v>0</v>
      </c>
      <c r="AK243" s="16">
        <f t="shared" si="376"/>
        <v>0</v>
      </c>
      <c r="AL243" s="16">
        <f t="shared" si="376"/>
        <v>0</v>
      </c>
      <c r="AM243" s="16">
        <f t="shared" si="376"/>
        <v>0</v>
      </c>
      <c r="AN243" s="16">
        <f t="shared" si="376"/>
        <v>0</v>
      </c>
      <c r="AO243" s="16">
        <f t="shared" si="376"/>
        <v>0</v>
      </c>
      <c r="AP243" s="16">
        <f t="shared" si="376"/>
        <v>0</v>
      </c>
      <c r="AQ243" s="16">
        <f t="shared" si="376"/>
        <v>0</v>
      </c>
      <c r="AR243" s="16">
        <f t="shared" si="376"/>
        <v>0</v>
      </c>
      <c r="AS243" s="16">
        <f t="shared" si="376"/>
        <v>0</v>
      </c>
      <c r="AT243" s="16">
        <f t="shared" si="376"/>
        <v>0</v>
      </c>
      <c r="AU243" s="16">
        <f t="shared" si="376"/>
        <v>0</v>
      </c>
      <c r="AV243" s="16">
        <f t="shared" si="376"/>
        <v>0</v>
      </c>
      <c r="AW243" s="16">
        <f t="shared" si="376"/>
        <v>0</v>
      </c>
      <c r="AX243" s="16">
        <f t="shared" si="376"/>
        <v>0</v>
      </c>
      <c r="AY243" s="16">
        <f t="shared" si="376"/>
        <v>0</v>
      </c>
      <c r="AZ243" s="16">
        <f t="shared" si="378"/>
        <v>0</v>
      </c>
      <c r="BA243" s="16">
        <f t="shared" si="378"/>
        <v>0</v>
      </c>
      <c r="BB243" s="16">
        <f t="shared" si="378"/>
        <v>0</v>
      </c>
      <c r="BC243" s="16">
        <f t="shared" si="378"/>
        <v>0</v>
      </c>
      <c r="BD243" s="16">
        <f t="shared" si="378"/>
        <v>0</v>
      </c>
      <c r="BE243" s="16">
        <f t="shared" si="378"/>
        <v>0</v>
      </c>
      <c r="BF243" s="16">
        <f t="shared" si="378"/>
        <v>0</v>
      </c>
      <c r="BG243" s="16">
        <f t="shared" si="378"/>
        <v>0</v>
      </c>
      <c r="BH243" s="16">
        <f t="shared" si="378"/>
        <v>0</v>
      </c>
      <c r="BI243" s="16">
        <f t="shared" si="378"/>
        <v>0</v>
      </c>
      <c r="BJ243" s="16">
        <f t="shared" si="378"/>
        <v>0</v>
      </c>
      <c r="BK243" s="16">
        <f t="shared" si="378"/>
        <v>0</v>
      </c>
      <c r="BL243" s="16">
        <f t="shared" si="378"/>
        <v>0</v>
      </c>
      <c r="BM243" s="16">
        <f t="shared" si="378"/>
        <v>0</v>
      </c>
      <c r="BN243" s="16">
        <f t="shared" si="378"/>
        <v>0</v>
      </c>
      <c r="BO243" s="16">
        <f t="shared" si="378"/>
        <v>0</v>
      </c>
      <c r="BP243" s="16">
        <f t="shared" si="377"/>
        <v>0</v>
      </c>
      <c r="BQ243" s="16">
        <f t="shared" si="377"/>
        <v>0</v>
      </c>
      <c r="BR243" s="16">
        <f t="shared" si="377"/>
        <v>0</v>
      </c>
      <c r="BS243" s="16">
        <f t="shared" si="377"/>
        <v>0</v>
      </c>
      <c r="BT243" s="16">
        <f t="shared" si="377"/>
        <v>0</v>
      </c>
      <c r="BU243" s="16">
        <f t="shared" si="377"/>
        <v>0</v>
      </c>
      <c r="BV243" s="16">
        <f t="shared" si="377"/>
        <v>0</v>
      </c>
      <c r="BW243" s="16">
        <f t="shared" si="377"/>
        <v>0</v>
      </c>
      <c r="BX243" s="16">
        <f t="shared" si="377"/>
        <v>0</v>
      </c>
      <c r="BY243" s="16">
        <f t="shared" si="377"/>
        <v>0</v>
      </c>
      <c r="BZ243" s="16">
        <f t="shared" si="377"/>
        <v>0</v>
      </c>
      <c r="CA243" s="16">
        <f t="shared" si="377"/>
        <v>0</v>
      </c>
      <c r="CB243" s="16">
        <f t="shared" si="377"/>
        <v>0</v>
      </c>
      <c r="CC243" s="16">
        <f t="shared" si="377"/>
        <v>0</v>
      </c>
      <c r="CD243" s="16">
        <f t="shared" si="377"/>
        <v>0</v>
      </c>
      <c r="CE243" s="16">
        <f t="shared" si="375"/>
        <v>0</v>
      </c>
      <c r="CF243" s="16">
        <f t="shared" si="375"/>
        <v>0</v>
      </c>
      <c r="CG243" s="16">
        <f t="shared" si="375"/>
        <v>0</v>
      </c>
      <c r="CH243" s="16">
        <f t="shared" si="375"/>
        <v>0</v>
      </c>
      <c r="CI243" s="16">
        <f t="shared" si="375"/>
        <v>0</v>
      </c>
      <c r="CJ243" s="16">
        <f t="shared" si="375"/>
        <v>0</v>
      </c>
      <c r="CK243" s="16">
        <f t="shared" si="375"/>
        <v>0</v>
      </c>
      <c r="CL243" s="16">
        <f t="shared" si="375"/>
        <v>0</v>
      </c>
      <c r="CM243" s="16">
        <f t="shared" si="375"/>
        <v>0</v>
      </c>
      <c r="CN243" s="16">
        <f t="shared" si="375"/>
        <v>0</v>
      </c>
      <c r="CO243" s="16">
        <f t="shared" si="375"/>
        <v>0</v>
      </c>
      <c r="CP243" s="16">
        <f t="shared" si="375"/>
        <v>0</v>
      </c>
      <c r="CQ243" s="16">
        <f t="shared" si="375"/>
        <v>0</v>
      </c>
      <c r="CR243" s="16">
        <f t="shared" si="362"/>
        <v>0</v>
      </c>
      <c r="CS243" s="16">
        <f t="shared" si="362"/>
        <v>0</v>
      </c>
      <c r="CT243" s="16">
        <f t="shared" si="362"/>
        <v>0</v>
      </c>
      <c r="CU243" s="16">
        <f t="shared" si="362"/>
        <v>0</v>
      </c>
      <c r="CV243" s="16">
        <f t="shared" si="362"/>
        <v>0</v>
      </c>
      <c r="CW243" s="16">
        <f t="shared" si="362"/>
        <v>0</v>
      </c>
      <c r="CX243" s="16">
        <f t="shared" ref="CX243:DM263" si="383">IF($A243=CX$1,$D243,0)*$C243</f>
        <v>0</v>
      </c>
      <c r="CY243" s="16">
        <f t="shared" si="383"/>
        <v>0</v>
      </c>
      <c r="CZ243" s="16">
        <f t="shared" si="383"/>
        <v>0</v>
      </c>
      <c r="DA243" s="16">
        <f t="shared" si="383"/>
        <v>0</v>
      </c>
      <c r="DB243" s="16">
        <f t="shared" si="383"/>
        <v>0</v>
      </c>
      <c r="DC243" s="16">
        <f t="shared" si="383"/>
        <v>0</v>
      </c>
      <c r="DD243" s="16">
        <f t="shared" si="383"/>
        <v>0</v>
      </c>
      <c r="DE243" s="16">
        <f t="shared" si="383"/>
        <v>0</v>
      </c>
      <c r="DF243" s="16">
        <f t="shared" si="383"/>
        <v>0</v>
      </c>
      <c r="DG243" s="16">
        <f t="shared" si="383"/>
        <v>0</v>
      </c>
      <c r="DH243" s="16">
        <f t="shared" si="383"/>
        <v>0</v>
      </c>
      <c r="DI243" s="16">
        <f t="shared" si="383"/>
        <v>0</v>
      </c>
      <c r="DJ243" s="16">
        <f t="shared" si="383"/>
        <v>0</v>
      </c>
      <c r="DK243" s="16">
        <f t="shared" si="383"/>
        <v>0</v>
      </c>
      <c r="DL243" s="16">
        <f t="shared" si="383"/>
        <v>0</v>
      </c>
      <c r="DM243" s="16">
        <f t="shared" si="383"/>
        <v>0</v>
      </c>
      <c r="DN243" s="16">
        <f t="shared" si="382"/>
        <v>0</v>
      </c>
      <c r="DO243" s="16">
        <f t="shared" si="382"/>
        <v>0</v>
      </c>
      <c r="DP243" s="16">
        <f t="shared" si="369"/>
        <v>0</v>
      </c>
      <c r="DQ243" s="16">
        <f t="shared" si="369"/>
        <v>0</v>
      </c>
      <c r="DR243" s="16">
        <f t="shared" si="369"/>
        <v>0</v>
      </c>
      <c r="DS243" s="16">
        <f t="shared" si="369"/>
        <v>0</v>
      </c>
      <c r="DT243" s="16">
        <f t="shared" si="369"/>
        <v>0</v>
      </c>
      <c r="DU243" s="16">
        <f t="shared" si="369"/>
        <v>0</v>
      </c>
      <c r="DV243" s="16">
        <f t="shared" si="371"/>
        <v>0</v>
      </c>
      <c r="DW243" s="16">
        <f t="shared" si="371"/>
        <v>0</v>
      </c>
      <c r="DX243" s="16">
        <f t="shared" si="371"/>
        <v>0</v>
      </c>
      <c r="DY243" s="16">
        <f t="shared" si="371"/>
        <v>0</v>
      </c>
      <c r="DZ243" s="16">
        <f t="shared" si="371"/>
        <v>0</v>
      </c>
      <c r="EA243" s="16">
        <f t="shared" si="371"/>
        <v>0</v>
      </c>
      <c r="EB243" s="16">
        <f t="shared" si="371"/>
        <v>0</v>
      </c>
      <c r="EC243" s="16">
        <f t="shared" si="371"/>
        <v>0</v>
      </c>
      <c r="ED243" s="16">
        <f t="shared" si="371"/>
        <v>0</v>
      </c>
      <c r="EE243" s="16">
        <f t="shared" si="371"/>
        <v>0</v>
      </c>
      <c r="EF243" s="16">
        <f t="shared" si="371"/>
        <v>0</v>
      </c>
      <c r="EG243" s="16">
        <f t="shared" si="371"/>
        <v>0</v>
      </c>
      <c r="EH243" s="16">
        <f t="shared" si="371"/>
        <v>0</v>
      </c>
      <c r="EI243" s="16">
        <f t="shared" si="371"/>
        <v>0</v>
      </c>
      <c r="EJ243" s="16">
        <f t="shared" si="371"/>
        <v>0</v>
      </c>
      <c r="EK243" s="16">
        <f t="shared" si="371"/>
        <v>0</v>
      </c>
      <c r="EL243" s="16">
        <f t="shared" si="371"/>
        <v>0</v>
      </c>
      <c r="EM243" s="16">
        <f t="shared" si="371"/>
        <v>0</v>
      </c>
      <c r="EN243" s="16">
        <f t="shared" si="371"/>
        <v>0</v>
      </c>
      <c r="EQ243" s="16">
        <f t="shared" si="374"/>
        <v>0</v>
      </c>
      <c r="ER243" s="16">
        <f t="shared" si="374"/>
        <v>0</v>
      </c>
      <c r="ES243" s="16">
        <f t="shared" si="374"/>
        <v>15</v>
      </c>
      <c r="ET243" s="16">
        <f t="shared" si="374"/>
        <v>0</v>
      </c>
      <c r="EU243" s="16">
        <f t="shared" si="374"/>
        <v>0</v>
      </c>
      <c r="EV243" s="16">
        <f t="shared" si="374"/>
        <v>0</v>
      </c>
      <c r="EW243" s="16">
        <f t="shared" si="374"/>
        <v>0</v>
      </c>
      <c r="EX243" s="16">
        <f t="shared" si="374"/>
        <v>0</v>
      </c>
      <c r="EY243" s="16">
        <f t="shared" si="374"/>
        <v>0</v>
      </c>
      <c r="EZ243" s="16">
        <f t="shared" si="374"/>
        <v>0</v>
      </c>
      <c r="FA243" s="16">
        <f t="shared" si="374"/>
        <v>0</v>
      </c>
      <c r="FB243" s="16">
        <f t="shared" si="374"/>
        <v>0</v>
      </c>
      <c r="FC243" s="16">
        <f t="shared" si="374"/>
        <v>0</v>
      </c>
      <c r="FD243" s="16">
        <f t="shared" si="374"/>
        <v>0</v>
      </c>
      <c r="FE243" s="16">
        <f t="shared" si="374"/>
        <v>0</v>
      </c>
      <c r="FF243" s="16">
        <f t="shared" si="374"/>
        <v>0</v>
      </c>
      <c r="FG243" s="16">
        <f t="shared" ref="FG243:FU259" si="384">IF($A243=FG$1,$E243,0)</f>
        <v>0</v>
      </c>
      <c r="FH243" s="16">
        <f t="shared" si="384"/>
        <v>0</v>
      </c>
      <c r="FI243" s="16">
        <f t="shared" si="384"/>
        <v>0</v>
      </c>
      <c r="FJ243" s="16">
        <f t="shared" si="384"/>
        <v>0</v>
      </c>
      <c r="FK243" s="16">
        <f t="shared" si="384"/>
        <v>0</v>
      </c>
      <c r="FL243" s="16">
        <f t="shared" si="384"/>
        <v>0</v>
      </c>
      <c r="FM243" s="16">
        <f t="shared" si="384"/>
        <v>0</v>
      </c>
      <c r="FN243" s="16">
        <f t="shared" si="384"/>
        <v>0</v>
      </c>
      <c r="FO243" s="16">
        <f t="shared" si="384"/>
        <v>0</v>
      </c>
      <c r="FP243" s="16">
        <f t="shared" si="384"/>
        <v>0</v>
      </c>
      <c r="FQ243" s="16">
        <f t="shared" si="384"/>
        <v>0</v>
      </c>
      <c r="FR243" s="16">
        <f t="shared" si="384"/>
        <v>0</v>
      </c>
      <c r="FS243" s="16">
        <f t="shared" si="384"/>
        <v>0</v>
      </c>
      <c r="FT243" s="16">
        <f t="shared" si="384"/>
        <v>0</v>
      </c>
      <c r="FU243" s="16">
        <f t="shared" si="384"/>
        <v>0</v>
      </c>
      <c r="FV243" s="16">
        <f t="shared" si="372"/>
        <v>0</v>
      </c>
      <c r="FW243" s="16">
        <f t="shared" si="372"/>
        <v>0</v>
      </c>
      <c r="FX243" s="16">
        <f t="shared" si="372"/>
        <v>0</v>
      </c>
      <c r="FY243" s="16">
        <f t="shared" si="372"/>
        <v>0</v>
      </c>
      <c r="FZ243" s="16">
        <f t="shared" si="372"/>
        <v>0</v>
      </c>
      <c r="GA243" s="16">
        <f t="shared" si="372"/>
        <v>0</v>
      </c>
      <c r="GB243" s="16">
        <f t="shared" si="372"/>
        <v>0</v>
      </c>
      <c r="GC243" s="16">
        <f t="shared" si="372"/>
        <v>0</v>
      </c>
      <c r="GD243" s="16">
        <f t="shared" si="372"/>
        <v>0</v>
      </c>
      <c r="GE243" s="16">
        <f t="shared" si="372"/>
        <v>0</v>
      </c>
      <c r="GF243" s="16">
        <f t="shared" si="372"/>
        <v>0</v>
      </c>
      <c r="GG243" s="16">
        <f t="shared" si="372"/>
        <v>0</v>
      </c>
      <c r="GH243" s="16">
        <f t="shared" si="372"/>
        <v>0</v>
      </c>
      <c r="GI243" s="16">
        <f t="shared" si="372"/>
        <v>0</v>
      </c>
      <c r="GJ243" s="16">
        <f t="shared" si="372"/>
        <v>0</v>
      </c>
      <c r="GK243" s="16">
        <f t="shared" si="370"/>
        <v>0</v>
      </c>
      <c r="GL243" s="16">
        <f t="shared" si="370"/>
        <v>0</v>
      </c>
      <c r="GM243" s="16">
        <f t="shared" si="370"/>
        <v>0</v>
      </c>
      <c r="GN243" s="16">
        <f t="shared" si="370"/>
        <v>0</v>
      </c>
      <c r="GO243" s="16">
        <f t="shared" si="370"/>
        <v>0</v>
      </c>
      <c r="GP243" s="16">
        <f t="shared" si="370"/>
        <v>0</v>
      </c>
      <c r="GQ243" s="16">
        <f t="shared" si="370"/>
        <v>0</v>
      </c>
      <c r="GR243" s="16">
        <f t="shared" si="370"/>
        <v>0</v>
      </c>
      <c r="GS243" s="16">
        <f t="shared" si="370"/>
        <v>0</v>
      </c>
      <c r="GT243" s="16">
        <f t="shared" si="370"/>
        <v>0</v>
      </c>
      <c r="GU243" s="16">
        <f t="shared" si="370"/>
        <v>0</v>
      </c>
      <c r="GV243" s="16">
        <f t="shared" si="370"/>
        <v>0</v>
      </c>
      <c r="GW243" s="16">
        <f t="shared" si="370"/>
        <v>0</v>
      </c>
      <c r="GX243" s="16">
        <f t="shared" si="370"/>
        <v>0</v>
      </c>
      <c r="GY243" s="16">
        <f t="shared" si="360"/>
        <v>0</v>
      </c>
      <c r="GZ243" s="16">
        <f t="shared" si="360"/>
        <v>0</v>
      </c>
      <c r="HA243" s="16">
        <f t="shared" si="360"/>
        <v>0</v>
      </c>
      <c r="HB243" s="16">
        <f t="shared" si="360"/>
        <v>0</v>
      </c>
      <c r="HC243" s="16">
        <f t="shared" si="358"/>
        <v>0</v>
      </c>
      <c r="HD243" s="16">
        <f t="shared" si="358"/>
        <v>0</v>
      </c>
      <c r="HE243" s="16">
        <f t="shared" si="358"/>
        <v>0</v>
      </c>
      <c r="HF243" s="16">
        <f t="shared" si="358"/>
        <v>0</v>
      </c>
      <c r="HG243" s="16">
        <f t="shared" si="358"/>
        <v>0</v>
      </c>
      <c r="HH243" s="16">
        <f t="shared" si="358"/>
        <v>0</v>
      </c>
      <c r="HI243" s="16">
        <f t="shared" si="358"/>
        <v>0</v>
      </c>
      <c r="HJ243" s="16">
        <f t="shared" si="364"/>
        <v>0</v>
      </c>
      <c r="HK243" s="16">
        <f t="shared" si="364"/>
        <v>0</v>
      </c>
      <c r="HL243" s="16">
        <f t="shared" si="364"/>
        <v>0</v>
      </c>
      <c r="HM243" s="16">
        <f t="shared" si="364"/>
        <v>0</v>
      </c>
      <c r="HN243" s="16">
        <f t="shared" si="364"/>
        <v>0</v>
      </c>
      <c r="HO243" s="16">
        <f t="shared" si="364"/>
        <v>0</v>
      </c>
      <c r="HP243" s="16">
        <f t="shared" si="364"/>
        <v>0</v>
      </c>
      <c r="HQ243" s="16">
        <f t="shared" si="364"/>
        <v>0</v>
      </c>
      <c r="HR243" s="16">
        <f t="shared" si="364"/>
        <v>0</v>
      </c>
      <c r="HS243" s="16">
        <f t="shared" si="364"/>
        <v>0</v>
      </c>
      <c r="HT243" s="16">
        <f t="shared" si="364"/>
        <v>0</v>
      </c>
      <c r="HU243" s="16">
        <f t="shared" si="364"/>
        <v>0</v>
      </c>
      <c r="HV243" s="16">
        <f t="shared" si="364"/>
        <v>0</v>
      </c>
      <c r="HW243" s="16">
        <f t="shared" si="364"/>
        <v>0</v>
      </c>
      <c r="HX243" s="16">
        <f t="shared" si="364"/>
        <v>0</v>
      </c>
      <c r="HY243" s="16">
        <f t="shared" si="364"/>
        <v>0</v>
      </c>
      <c r="HZ243" s="16">
        <f t="shared" si="380"/>
        <v>0</v>
      </c>
      <c r="IA243" s="16">
        <f t="shared" si="380"/>
        <v>0</v>
      </c>
      <c r="IB243" s="16">
        <f t="shared" si="380"/>
        <v>0</v>
      </c>
      <c r="IC243" s="16">
        <f t="shared" si="380"/>
        <v>0</v>
      </c>
      <c r="ID243" s="16">
        <f t="shared" si="380"/>
        <v>0</v>
      </c>
      <c r="IE243" s="16">
        <f t="shared" si="380"/>
        <v>0</v>
      </c>
      <c r="IF243" s="16">
        <f t="shared" si="380"/>
        <v>0</v>
      </c>
      <c r="IG243" s="16">
        <f t="shared" si="380"/>
        <v>0</v>
      </c>
      <c r="IH243" s="16">
        <f t="shared" si="380"/>
        <v>0</v>
      </c>
      <c r="II243" s="16">
        <f t="shared" si="379"/>
        <v>0</v>
      </c>
      <c r="IJ243" s="16">
        <f t="shared" si="379"/>
        <v>0</v>
      </c>
      <c r="IK243" s="16">
        <f t="shared" si="379"/>
        <v>0</v>
      </c>
      <c r="IL243" s="16">
        <f t="shared" si="379"/>
        <v>0</v>
      </c>
      <c r="IM243" s="16">
        <f t="shared" si="379"/>
        <v>0</v>
      </c>
      <c r="IN243" s="16">
        <f t="shared" si="379"/>
        <v>0</v>
      </c>
      <c r="IO243" s="16">
        <f t="shared" si="379"/>
        <v>0</v>
      </c>
      <c r="IP243" s="16">
        <f t="shared" si="379"/>
        <v>0</v>
      </c>
      <c r="IQ243" s="16">
        <f t="shared" si="379"/>
        <v>0</v>
      </c>
      <c r="IR243" s="16">
        <f t="shared" si="379"/>
        <v>0</v>
      </c>
      <c r="IS243" s="16">
        <f t="shared" si="373"/>
        <v>0</v>
      </c>
      <c r="IT243" s="16">
        <f t="shared" si="373"/>
        <v>0</v>
      </c>
      <c r="IU243" s="16">
        <f t="shared" si="373"/>
        <v>0</v>
      </c>
      <c r="IV243" s="16">
        <f t="shared" si="373"/>
        <v>0</v>
      </c>
      <c r="IW243" s="16">
        <f t="shared" si="373"/>
        <v>0</v>
      </c>
      <c r="IX243" s="16">
        <f t="shared" si="373"/>
        <v>0</v>
      </c>
      <c r="IY243" s="16">
        <f t="shared" si="373"/>
        <v>0</v>
      </c>
      <c r="IZ243" s="16">
        <f t="shared" si="373"/>
        <v>0</v>
      </c>
      <c r="JA243" s="16">
        <f t="shared" si="373"/>
        <v>0</v>
      </c>
      <c r="JB243" s="16">
        <f t="shared" si="373"/>
        <v>0</v>
      </c>
      <c r="JC243" s="16">
        <f t="shared" si="373"/>
        <v>0</v>
      </c>
      <c r="JD243" s="16">
        <f t="shared" si="373"/>
        <v>0</v>
      </c>
      <c r="JE243" s="16">
        <f t="shared" si="373"/>
        <v>0</v>
      </c>
      <c r="JF243" s="16">
        <f t="shared" si="373"/>
        <v>0</v>
      </c>
      <c r="JG243" s="16">
        <f t="shared" si="373"/>
        <v>0</v>
      </c>
      <c r="JH243" s="16">
        <f t="shared" si="373"/>
        <v>0</v>
      </c>
      <c r="JI243" s="16">
        <f t="shared" si="373"/>
        <v>0</v>
      </c>
      <c r="JJ243" s="16">
        <f t="shared" si="373"/>
        <v>0</v>
      </c>
      <c r="JK243" s="16">
        <f t="shared" si="373"/>
        <v>0</v>
      </c>
      <c r="JN243" s="16">
        <f t="shared" si="381"/>
        <v>1</v>
      </c>
      <c r="JO243" s="16">
        <f t="shared" si="381"/>
        <v>0</v>
      </c>
      <c r="JP243" s="16">
        <f t="shared" si="381"/>
        <v>0</v>
      </c>
      <c r="JQ243" s="16">
        <f t="shared" si="381"/>
        <v>0</v>
      </c>
      <c r="JR243" s="16">
        <f t="shared" si="381"/>
        <v>0</v>
      </c>
      <c r="JS243" s="16">
        <f t="shared" si="381"/>
        <v>0</v>
      </c>
      <c r="JT243" s="16">
        <f t="shared" si="381"/>
        <v>0</v>
      </c>
      <c r="JU243" s="16">
        <f t="shared" si="381"/>
        <v>0</v>
      </c>
      <c r="JV243" s="16">
        <f t="shared" si="381"/>
        <v>0</v>
      </c>
      <c r="JW243" s="16">
        <f t="shared" si="381"/>
        <v>0</v>
      </c>
      <c r="JX243" s="16">
        <f t="shared" si="381"/>
        <v>0</v>
      </c>
      <c r="JY243" s="16">
        <f t="shared" si="381"/>
        <v>0</v>
      </c>
      <c r="JZ243" s="16">
        <f t="shared" si="381"/>
        <v>0</v>
      </c>
      <c r="KA243" s="16">
        <f t="shared" si="381"/>
        <v>0</v>
      </c>
      <c r="KB243" s="16">
        <f t="shared" si="381"/>
        <v>0</v>
      </c>
      <c r="KC243" s="16">
        <f t="shared" si="381"/>
        <v>0</v>
      </c>
      <c r="KD243" s="16">
        <f t="shared" si="348"/>
        <v>0</v>
      </c>
      <c r="KE243" s="16">
        <f t="shared" si="348"/>
        <v>0</v>
      </c>
      <c r="KF243" s="16">
        <f t="shared" si="348"/>
        <v>0</v>
      </c>
      <c r="KG243" s="16">
        <f t="shared" si="348"/>
        <v>0</v>
      </c>
      <c r="KH243" s="16">
        <f t="shared" si="348"/>
        <v>0</v>
      </c>
      <c r="KI243" s="16">
        <f t="shared" si="348"/>
        <v>0</v>
      </c>
      <c r="KJ243" s="16">
        <f t="shared" si="348"/>
        <v>0</v>
      </c>
      <c r="KK243" s="16">
        <f t="shared" si="366"/>
        <v>0</v>
      </c>
      <c r="KL243" s="16">
        <f t="shared" si="366"/>
        <v>0</v>
      </c>
      <c r="KM243" s="16">
        <f t="shared" si="366"/>
        <v>0</v>
      </c>
      <c r="KN243" s="16">
        <f t="shared" si="366"/>
        <v>0</v>
      </c>
      <c r="KO243" s="16">
        <f t="shared" si="366"/>
        <v>0</v>
      </c>
      <c r="KP243" s="16">
        <f t="shared" si="366"/>
        <v>0</v>
      </c>
      <c r="KQ243" s="16">
        <f t="shared" si="366"/>
        <v>0</v>
      </c>
      <c r="KR243" s="16">
        <f t="shared" si="366"/>
        <v>0</v>
      </c>
      <c r="KS243" s="16">
        <f t="shared" si="366"/>
        <v>0</v>
      </c>
      <c r="KT243" s="16">
        <f t="shared" si="366"/>
        <v>0</v>
      </c>
      <c r="KU243" s="16">
        <f t="shared" si="366"/>
        <v>0</v>
      </c>
      <c r="KV243" s="16">
        <f t="shared" si="366"/>
        <v>0</v>
      </c>
      <c r="KW243" s="16">
        <f t="shared" si="366"/>
        <v>0</v>
      </c>
      <c r="KX243" s="16">
        <f t="shared" si="366"/>
        <v>0</v>
      </c>
    </row>
    <row r="244" spans="1:310">
      <c r="A244" s="2" t="s">
        <v>139</v>
      </c>
      <c r="B244" s="2" t="s">
        <v>42</v>
      </c>
      <c r="C244" s="2">
        <v>4</v>
      </c>
      <c r="D244" s="3">
        <v>55</v>
      </c>
      <c r="E244" s="3">
        <f>170+50</f>
        <v>220</v>
      </c>
      <c r="F244" s="3">
        <f t="shared" si="324"/>
        <v>0</v>
      </c>
      <c r="G244" s="4"/>
      <c r="J244" s="2">
        <v>244</v>
      </c>
      <c r="K244" s="5"/>
      <c r="L244" s="5"/>
      <c r="M244" s="3"/>
      <c r="T244" s="16">
        <f t="shared" si="368"/>
        <v>0</v>
      </c>
      <c r="U244" s="16">
        <f t="shared" si="368"/>
        <v>0</v>
      </c>
      <c r="V244" s="16">
        <f t="shared" si="368"/>
        <v>0</v>
      </c>
      <c r="W244" s="16">
        <f t="shared" si="368"/>
        <v>0</v>
      </c>
      <c r="X244" s="16">
        <f t="shared" si="368"/>
        <v>0</v>
      </c>
      <c r="Y244" s="16">
        <f t="shared" si="368"/>
        <v>0</v>
      </c>
      <c r="Z244" s="16">
        <f t="shared" si="368"/>
        <v>0</v>
      </c>
      <c r="AA244" s="16">
        <f t="shared" si="368"/>
        <v>0</v>
      </c>
      <c r="AB244" s="16">
        <f t="shared" si="368"/>
        <v>0</v>
      </c>
      <c r="AC244" s="16">
        <f t="shared" si="368"/>
        <v>0</v>
      </c>
      <c r="AD244" s="16">
        <f t="shared" si="368"/>
        <v>0</v>
      </c>
      <c r="AE244" s="16">
        <f t="shared" si="368"/>
        <v>0</v>
      </c>
      <c r="AF244" s="16">
        <f t="shared" si="368"/>
        <v>0</v>
      </c>
      <c r="AG244" s="16">
        <f t="shared" si="368"/>
        <v>0</v>
      </c>
      <c r="AH244" s="16">
        <f t="shared" ref="T244:AI260" si="385">IF($A244=AH$1,$D244,0)*$C244</f>
        <v>0</v>
      </c>
      <c r="AI244" s="16">
        <f t="shared" si="385"/>
        <v>0</v>
      </c>
      <c r="AJ244" s="16">
        <f t="shared" si="376"/>
        <v>0</v>
      </c>
      <c r="AK244" s="16">
        <f t="shared" si="376"/>
        <v>0</v>
      </c>
      <c r="AL244" s="16">
        <f t="shared" si="376"/>
        <v>0</v>
      </c>
      <c r="AM244" s="16">
        <f t="shared" si="376"/>
        <v>0</v>
      </c>
      <c r="AN244" s="16">
        <f t="shared" si="376"/>
        <v>0</v>
      </c>
      <c r="AO244" s="16">
        <f t="shared" si="376"/>
        <v>0</v>
      </c>
      <c r="AP244" s="16">
        <f t="shared" si="376"/>
        <v>0</v>
      </c>
      <c r="AQ244" s="16">
        <f t="shared" si="376"/>
        <v>0</v>
      </c>
      <c r="AR244" s="16">
        <f t="shared" si="376"/>
        <v>0</v>
      </c>
      <c r="AS244" s="16">
        <f t="shared" si="376"/>
        <v>0</v>
      </c>
      <c r="AT244" s="16">
        <f t="shared" si="376"/>
        <v>0</v>
      </c>
      <c r="AU244" s="16">
        <f t="shared" si="376"/>
        <v>0</v>
      </c>
      <c r="AV244" s="16">
        <f t="shared" si="376"/>
        <v>0</v>
      </c>
      <c r="AW244" s="16">
        <f t="shared" si="376"/>
        <v>0</v>
      </c>
      <c r="AX244" s="16">
        <f t="shared" si="376"/>
        <v>0</v>
      </c>
      <c r="AY244" s="16">
        <f t="shared" si="376"/>
        <v>0</v>
      </c>
      <c r="AZ244" s="16">
        <f t="shared" si="378"/>
        <v>0</v>
      </c>
      <c r="BA244" s="16">
        <f t="shared" si="378"/>
        <v>0</v>
      </c>
      <c r="BB244" s="16">
        <f t="shared" si="378"/>
        <v>0</v>
      </c>
      <c r="BC244" s="16">
        <f t="shared" si="378"/>
        <v>0</v>
      </c>
      <c r="BD244" s="16">
        <f t="shared" si="378"/>
        <v>0</v>
      </c>
      <c r="BE244" s="16">
        <f t="shared" si="378"/>
        <v>0</v>
      </c>
      <c r="BF244" s="16">
        <f t="shared" si="378"/>
        <v>0</v>
      </c>
      <c r="BG244" s="16">
        <f t="shared" si="378"/>
        <v>0</v>
      </c>
      <c r="BH244" s="16">
        <f t="shared" si="378"/>
        <v>0</v>
      </c>
      <c r="BI244" s="16">
        <f t="shared" si="378"/>
        <v>0</v>
      </c>
      <c r="BJ244" s="16">
        <f t="shared" si="378"/>
        <v>0</v>
      </c>
      <c r="BK244" s="16">
        <f t="shared" si="378"/>
        <v>0</v>
      </c>
      <c r="BL244" s="16">
        <f t="shared" si="378"/>
        <v>0</v>
      </c>
      <c r="BM244" s="16">
        <f t="shared" si="378"/>
        <v>0</v>
      </c>
      <c r="BN244" s="16">
        <f t="shared" si="378"/>
        <v>0</v>
      </c>
      <c r="BO244" s="16">
        <f t="shared" si="378"/>
        <v>0</v>
      </c>
      <c r="BP244" s="16">
        <f t="shared" si="377"/>
        <v>0</v>
      </c>
      <c r="BQ244" s="16">
        <f t="shared" si="377"/>
        <v>0</v>
      </c>
      <c r="BR244" s="16">
        <f t="shared" si="377"/>
        <v>0</v>
      </c>
      <c r="BS244" s="16">
        <f t="shared" si="377"/>
        <v>0</v>
      </c>
      <c r="BT244" s="16">
        <f t="shared" si="377"/>
        <v>0</v>
      </c>
      <c r="BU244" s="16">
        <f t="shared" si="377"/>
        <v>0</v>
      </c>
      <c r="BV244" s="16">
        <f t="shared" si="377"/>
        <v>0</v>
      </c>
      <c r="BW244" s="16">
        <f t="shared" si="377"/>
        <v>0</v>
      </c>
      <c r="BX244" s="16">
        <f t="shared" si="377"/>
        <v>0</v>
      </c>
      <c r="BY244" s="16">
        <f t="shared" si="377"/>
        <v>0</v>
      </c>
      <c r="BZ244" s="16">
        <f t="shared" si="377"/>
        <v>0</v>
      </c>
      <c r="CA244" s="16">
        <f t="shared" si="377"/>
        <v>0</v>
      </c>
      <c r="CB244" s="16">
        <f t="shared" si="377"/>
        <v>0</v>
      </c>
      <c r="CC244" s="16">
        <f t="shared" si="377"/>
        <v>0</v>
      </c>
      <c r="CD244" s="16">
        <f t="shared" si="377"/>
        <v>0</v>
      </c>
      <c r="CE244" s="16">
        <f t="shared" si="375"/>
        <v>0</v>
      </c>
      <c r="CF244" s="16">
        <f t="shared" si="375"/>
        <v>0</v>
      </c>
      <c r="CG244" s="16">
        <f t="shared" si="375"/>
        <v>0</v>
      </c>
      <c r="CH244" s="16">
        <f t="shared" si="375"/>
        <v>0</v>
      </c>
      <c r="CI244" s="16">
        <f t="shared" si="375"/>
        <v>0</v>
      </c>
      <c r="CJ244" s="16">
        <f t="shared" si="375"/>
        <v>0</v>
      </c>
      <c r="CK244" s="16">
        <f t="shared" si="375"/>
        <v>0</v>
      </c>
      <c r="CL244" s="16">
        <f t="shared" si="375"/>
        <v>0</v>
      </c>
      <c r="CM244" s="16">
        <f t="shared" si="375"/>
        <v>0</v>
      </c>
      <c r="CN244" s="16">
        <f t="shared" si="375"/>
        <v>0</v>
      </c>
      <c r="CO244" s="16">
        <f t="shared" si="375"/>
        <v>0</v>
      </c>
      <c r="CP244" s="16">
        <f t="shared" si="375"/>
        <v>0</v>
      </c>
      <c r="CQ244" s="16">
        <f t="shared" si="375"/>
        <v>0</v>
      </c>
      <c r="CR244" s="16">
        <f t="shared" si="362"/>
        <v>0</v>
      </c>
      <c r="CS244" s="16">
        <f t="shared" si="362"/>
        <v>0</v>
      </c>
      <c r="CT244" s="16">
        <f t="shared" si="362"/>
        <v>0</v>
      </c>
      <c r="CU244" s="16">
        <f t="shared" si="362"/>
        <v>0</v>
      </c>
      <c r="CV244" s="16">
        <f t="shared" si="362"/>
        <v>0</v>
      </c>
      <c r="CW244" s="16">
        <f t="shared" si="362"/>
        <v>0</v>
      </c>
      <c r="CX244" s="16">
        <f t="shared" si="383"/>
        <v>0</v>
      </c>
      <c r="CY244" s="16">
        <f t="shared" si="383"/>
        <v>0</v>
      </c>
      <c r="CZ244" s="16">
        <f t="shared" si="383"/>
        <v>0</v>
      </c>
      <c r="DA244" s="16">
        <f t="shared" si="383"/>
        <v>0</v>
      </c>
      <c r="DB244" s="16">
        <f t="shared" si="383"/>
        <v>0</v>
      </c>
      <c r="DC244" s="16">
        <f t="shared" si="383"/>
        <v>0</v>
      </c>
      <c r="DD244" s="16">
        <f t="shared" si="383"/>
        <v>0</v>
      </c>
      <c r="DE244" s="16">
        <f t="shared" si="383"/>
        <v>0</v>
      </c>
      <c r="DF244" s="16">
        <f t="shared" si="383"/>
        <v>0</v>
      </c>
      <c r="DG244" s="16">
        <f t="shared" si="383"/>
        <v>0</v>
      </c>
      <c r="DH244" s="16">
        <f t="shared" si="383"/>
        <v>0</v>
      </c>
      <c r="DI244" s="16">
        <f t="shared" si="383"/>
        <v>0</v>
      </c>
      <c r="DJ244" s="16">
        <f t="shared" si="383"/>
        <v>0</v>
      </c>
      <c r="DK244" s="16">
        <f t="shared" si="383"/>
        <v>220</v>
      </c>
      <c r="DL244" s="16">
        <f t="shared" si="369"/>
        <v>0</v>
      </c>
      <c r="DM244" s="16">
        <f t="shared" si="369"/>
        <v>0</v>
      </c>
      <c r="DN244" s="16">
        <f t="shared" si="369"/>
        <v>0</v>
      </c>
      <c r="DO244" s="16">
        <f t="shared" si="369"/>
        <v>0</v>
      </c>
      <c r="DP244" s="16">
        <f t="shared" si="369"/>
        <v>0</v>
      </c>
      <c r="DQ244" s="16">
        <f t="shared" si="369"/>
        <v>0</v>
      </c>
      <c r="DR244" s="16">
        <f t="shared" si="369"/>
        <v>0</v>
      </c>
      <c r="DS244" s="16">
        <f t="shared" si="369"/>
        <v>0</v>
      </c>
      <c r="DT244" s="16">
        <f t="shared" si="369"/>
        <v>0</v>
      </c>
      <c r="DU244" s="16">
        <f t="shared" si="369"/>
        <v>0</v>
      </c>
      <c r="DV244" s="16">
        <f t="shared" si="371"/>
        <v>0</v>
      </c>
      <c r="DW244" s="16">
        <f t="shared" si="371"/>
        <v>0</v>
      </c>
      <c r="DX244" s="16">
        <f t="shared" si="371"/>
        <v>0</v>
      </c>
      <c r="DY244" s="16">
        <f t="shared" si="371"/>
        <v>0</v>
      </c>
      <c r="DZ244" s="16">
        <f t="shared" si="371"/>
        <v>0</v>
      </c>
      <c r="EA244" s="16">
        <f t="shared" si="371"/>
        <v>0</v>
      </c>
      <c r="EB244" s="16">
        <f t="shared" si="371"/>
        <v>0</v>
      </c>
      <c r="EC244" s="16">
        <f t="shared" si="371"/>
        <v>0</v>
      </c>
      <c r="ED244" s="16">
        <f t="shared" si="371"/>
        <v>0</v>
      </c>
      <c r="EE244" s="16">
        <f t="shared" si="371"/>
        <v>0</v>
      </c>
      <c r="EF244" s="16">
        <f t="shared" si="371"/>
        <v>0</v>
      </c>
      <c r="EG244" s="16">
        <f t="shared" si="371"/>
        <v>0</v>
      </c>
      <c r="EH244" s="16">
        <f t="shared" si="371"/>
        <v>0</v>
      </c>
      <c r="EI244" s="16">
        <f t="shared" si="371"/>
        <v>0</v>
      </c>
      <c r="EJ244" s="16">
        <f t="shared" si="371"/>
        <v>0</v>
      </c>
      <c r="EK244" s="16">
        <f t="shared" si="371"/>
        <v>0</v>
      </c>
      <c r="EL244" s="16">
        <f t="shared" si="371"/>
        <v>0</v>
      </c>
      <c r="EM244" s="16">
        <f t="shared" si="371"/>
        <v>0</v>
      </c>
      <c r="EN244" s="16">
        <f t="shared" si="371"/>
        <v>0</v>
      </c>
      <c r="EQ244" s="16">
        <f t="shared" si="374"/>
        <v>0</v>
      </c>
      <c r="ER244" s="16">
        <f t="shared" si="374"/>
        <v>0</v>
      </c>
      <c r="ES244" s="16">
        <f t="shared" si="374"/>
        <v>0</v>
      </c>
      <c r="ET244" s="16">
        <f t="shared" si="374"/>
        <v>0</v>
      </c>
      <c r="EU244" s="16">
        <f t="shared" si="374"/>
        <v>0</v>
      </c>
      <c r="EV244" s="16">
        <f t="shared" si="374"/>
        <v>0</v>
      </c>
      <c r="EW244" s="16">
        <f t="shared" si="374"/>
        <v>0</v>
      </c>
      <c r="EX244" s="16">
        <f t="shared" si="374"/>
        <v>0</v>
      </c>
      <c r="EY244" s="16">
        <f t="shared" si="374"/>
        <v>0</v>
      </c>
      <c r="EZ244" s="16">
        <f t="shared" si="374"/>
        <v>0</v>
      </c>
      <c r="FA244" s="16">
        <f t="shared" si="374"/>
        <v>0</v>
      </c>
      <c r="FB244" s="16">
        <f t="shared" si="374"/>
        <v>0</v>
      </c>
      <c r="FC244" s="16">
        <f t="shared" si="374"/>
        <v>0</v>
      </c>
      <c r="FD244" s="16">
        <f t="shared" si="374"/>
        <v>0</v>
      </c>
      <c r="FE244" s="16">
        <f t="shared" si="374"/>
        <v>0</v>
      </c>
      <c r="FF244" s="16">
        <f t="shared" si="374"/>
        <v>0</v>
      </c>
      <c r="FG244" s="16">
        <f t="shared" si="384"/>
        <v>0</v>
      </c>
      <c r="FH244" s="16">
        <f t="shared" si="384"/>
        <v>0</v>
      </c>
      <c r="FI244" s="16">
        <f t="shared" si="384"/>
        <v>0</v>
      </c>
      <c r="FJ244" s="16">
        <f t="shared" si="384"/>
        <v>0</v>
      </c>
      <c r="FK244" s="16">
        <f t="shared" si="384"/>
        <v>0</v>
      </c>
      <c r="FL244" s="16">
        <f t="shared" si="384"/>
        <v>0</v>
      </c>
      <c r="FM244" s="16">
        <f t="shared" si="384"/>
        <v>0</v>
      </c>
      <c r="FN244" s="16">
        <f t="shared" si="384"/>
        <v>0</v>
      </c>
      <c r="FO244" s="16">
        <f t="shared" si="384"/>
        <v>0</v>
      </c>
      <c r="FP244" s="16">
        <f t="shared" si="384"/>
        <v>0</v>
      </c>
      <c r="FQ244" s="16">
        <f t="shared" si="384"/>
        <v>0</v>
      </c>
      <c r="FR244" s="16">
        <f t="shared" si="384"/>
        <v>0</v>
      </c>
      <c r="FS244" s="16">
        <f t="shared" si="384"/>
        <v>0</v>
      </c>
      <c r="FT244" s="16">
        <f t="shared" si="384"/>
        <v>0</v>
      </c>
      <c r="FU244" s="16">
        <f t="shared" si="384"/>
        <v>0</v>
      </c>
      <c r="FV244" s="16">
        <f t="shared" si="372"/>
        <v>0</v>
      </c>
      <c r="FW244" s="16">
        <f t="shared" si="372"/>
        <v>0</v>
      </c>
      <c r="FX244" s="16">
        <f t="shared" si="372"/>
        <v>0</v>
      </c>
      <c r="FY244" s="16">
        <f t="shared" si="372"/>
        <v>0</v>
      </c>
      <c r="FZ244" s="16">
        <f t="shared" si="372"/>
        <v>0</v>
      </c>
      <c r="GA244" s="16">
        <f t="shared" si="372"/>
        <v>0</v>
      </c>
      <c r="GB244" s="16">
        <f t="shared" si="372"/>
        <v>0</v>
      </c>
      <c r="GC244" s="16">
        <f t="shared" si="372"/>
        <v>0</v>
      </c>
      <c r="GD244" s="16">
        <f t="shared" si="372"/>
        <v>0</v>
      </c>
      <c r="GE244" s="16">
        <f t="shared" si="372"/>
        <v>0</v>
      </c>
      <c r="GF244" s="16">
        <f t="shared" si="372"/>
        <v>0</v>
      </c>
      <c r="GG244" s="16">
        <f t="shared" si="372"/>
        <v>0</v>
      </c>
      <c r="GH244" s="16">
        <f t="shared" si="372"/>
        <v>0</v>
      </c>
      <c r="GI244" s="16">
        <f t="shared" si="372"/>
        <v>0</v>
      </c>
      <c r="GJ244" s="16">
        <f t="shared" si="372"/>
        <v>0</v>
      </c>
      <c r="GK244" s="16">
        <f t="shared" si="370"/>
        <v>0</v>
      </c>
      <c r="GL244" s="16">
        <f t="shared" si="370"/>
        <v>0</v>
      </c>
      <c r="GM244" s="16">
        <f t="shared" si="370"/>
        <v>0</v>
      </c>
      <c r="GN244" s="16">
        <f t="shared" si="370"/>
        <v>0</v>
      </c>
      <c r="GO244" s="16">
        <f t="shared" si="370"/>
        <v>0</v>
      </c>
      <c r="GP244" s="16">
        <f t="shared" si="370"/>
        <v>0</v>
      </c>
      <c r="GQ244" s="16">
        <f t="shared" si="370"/>
        <v>0</v>
      </c>
      <c r="GR244" s="16">
        <f t="shared" si="370"/>
        <v>0</v>
      </c>
      <c r="GS244" s="16">
        <f t="shared" si="370"/>
        <v>0</v>
      </c>
      <c r="GT244" s="16">
        <f t="shared" si="370"/>
        <v>0</v>
      </c>
      <c r="GU244" s="16">
        <f t="shared" si="370"/>
        <v>0</v>
      </c>
      <c r="GV244" s="16">
        <f t="shared" si="370"/>
        <v>0</v>
      </c>
      <c r="GW244" s="16">
        <f t="shared" si="370"/>
        <v>0</v>
      </c>
      <c r="GX244" s="16">
        <f t="shared" si="370"/>
        <v>0</v>
      </c>
      <c r="GY244" s="16">
        <f t="shared" si="360"/>
        <v>0</v>
      </c>
      <c r="GZ244" s="16">
        <f t="shared" si="360"/>
        <v>0</v>
      </c>
      <c r="HA244" s="16">
        <f t="shared" si="360"/>
        <v>0</v>
      </c>
      <c r="HB244" s="16">
        <f t="shared" si="360"/>
        <v>0</v>
      </c>
      <c r="HC244" s="16">
        <f t="shared" si="358"/>
        <v>0</v>
      </c>
      <c r="HD244" s="16">
        <f t="shared" si="358"/>
        <v>0</v>
      </c>
      <c r="HE244" s="16">
        <f t="shared" si="358"/>
        <v>0</v>
      </c>
      <c r="HF244" s="16">
        <f t="shared" si="358"/>
        <v>0</v>
      </c>
      <c r="HG244" s="16">
        <f t="shared" si="358"/>
        <v>0</v>
      </c>
      <c r="HH244" s="16">
        <f t="shared" si="358"/>
        <v>0</v>
      </c>
      <c r="HI244" s="16">
        <f t="shared" si="358"/>
        <v>0</v>
      </c>
      <c r="HJ244" s="16">
        <f t="shared" si="364"/>
        <v>0</v>
      </c>
      <c r="HK244" s="16">
        <f t="shared" si="364"/>
        <v>0</v>
      </c>
      <c r="HL244" s="16">
        <f t="shared" si="364"/>
        <v>0</v>
      </c>
      <c r="HM244" s="16">
        <f t="shared" si="364"/>
        <v>0</v>
      </c>
      <c r="HN244" s="16">
        <f t="shared" si="364"/>
        <v>0</v>
      </c>
      <c r="HO244" s="16">
        <f t="shared" si="364"/>
        <v>0</v>
      </c>
      <c r="HP244" s="16">
        <f t="shared" si="364"/>
        <v>0</v>
      </c>
      <c r="HQ244" s="16">
        <f t="shared" si="364"/>
        <v>0</v>
      </c>
      <c r="HR244" s="16">
        <f t="shared" si="364"/>
        <v>0</v>
      </c>
      <c r="HS244" s="16">
        <f t="shared" si="364"/>
        <v>0</v>
      </c>
      <c r="HT244" s="16">
        <f t="shared" si="364"/>
        <v>0</v>
      </c>
      <c r="HU244" s="16">
        <f t="shared" si="364"/>
        <v>0</v>
      </c>
      <c r="HV244" s="16">
        <f t="shared" si="364"/>
        <v>0</v>
      </c>
      <c r="HW244" s="16">
        <f t="shared" si="364"/>
        <v>0</v>
      </c>
      <c r="HX244" s="16">
        <f t="shared" si="364"/>
        <v>0</v>
      </c>
      <c r="HY244" s="16">
        <f t="shared" si="364"/>
        <v>0</v>
      </c>
      <c r="HZ244" s="16">
        <f t="shared" si="380"/>
        <v>0</v>
      </c>
      <c r="IA244" s="16">
        <f t="shared" si="380"/>
        <v>0</v>
      </c>
      <c r="IB244" s="16">
        <f t="shared" si="380"/>
        <v>0</v>
      </c>
      <c r="IC244" s="16">
        <f t="shared" si="380"/>
        <v>0</v>
      </c>
      <c r="ID244" s="16">
        <f t="shared" si="380"/>
        <v>0</v>
      </c>
      <c r="IE244" s="16">
        <f t="shared" si="380"/>
        <v>0</v>
      </c>
      <c r="IF244" s="16">
        <f t="shared" si="380"/>
        <v>0</v>
      </c>
      <c r="IG244" s="16">
        <f t="shared" si="380"/>
        <v>0</v>
      </c>
      <c r="IH244" s="16">
        <f t="shared" si="380"/>
        <v>220</v>
      </c>
      <c r="II244" s="16">
        <f t="shared" si="379"/>
        <v>0</v>
      </c>
      <c r="IJ244" s="16">
        <f t="shared" si="379"/>
        <v>0</v>
      </c>
      <c r="IK244" s="16">
        <f t="shared" si="379"/>
        <v>0</v>
      </c>
      <c r="IL244" s="16">
        <f t="shared" si="379"/>
        <v>0</v>
      </c>
      <c r="IM244" s="16">
        <f t="shared" si="379"/>
        <v>0</v>
      </c>
      <c r="IN244" s="16">
        <f t="shared" si="379"/>
        <v>0</v>
      </c>
      <c r="IO244" s="16">
        <f t="shared" si="379"/>
        <v>0</v>
      </c>
      <c r="IP244" s="16">
        <f t="shared" si="379"/>
        <v>0</v>
      </c>
      <c r="IQ244" s="16">
        <f t="shared" si="379"/>
        <v>0</v>
      </c>
      <c r="IR244" s="16">
        <f t="shared" si="379"/>
        <v>0</v>
      </c>
      <c r="IS244" s="16">
        <f t="shared" si="373"/>
        <v>0</v>
      </c>
      <c r="IT244" s="16">
        <f t="shared" si="373"/>
        <v>0</v>
      </c>
      <c r="IU244" s="16">
        <f t="shared" si="373"/>
        <v>0</v>
      </c>
      <c r="IV244" s="16">
        <f t="shared" si="373"/>
        <v>0</v>
      </c>
      <c r="IW244" s="16">
        <f t="shared" si="373"/>
        <v>0</v>
      </c>
      <c r="IX244" s="16">
        <f t="shared" si="373"/>
        <v>0</v>
      </c>
      <c r="IY244" s="16">
        <f t="shared" si="373"/>
        <v>0</v>
      </c>
      <c r="IZ244" s="16">
        <f t="shared" si="373"/>
        <v>0</v>
      </c>
      <c r="JA244" s="16">
        <f t="shared" si="373"/>
        <v>0</v>
      </c>
      <c r="JB244" s="16">
        <f t="shared" si="373"/>
        <v>0</v>
      </c>
      <c r="JC244" s="16">
        <f t="shared" si="373"/>
        <v>0</v>
      </c>
      <c r="JD244" s="16">
        <f t="shared" si="373"/>
        <v>0</v>
      </c>
      <c r="JE244" s="16">
        <f t="shared" si="373"/>
        <v>0</v>
      </c>
      <c r="JF244" s="16">
        <f t="shared" si="373"/>
        <v>0</v>
      </c>
      <c r="JG244" s="16">
        <f t="shared" si="373"/>
        <v>0</v>
      </c>
      <c r="JH244" s="16">
        <f t="shared" si="373"/>
        <v>0</v>
      </c>
      <c r="JI244" s="16">
        <f t="shared" si="373"/>
        <v>0</v>
      </c>
      <c r="JJ244" s="16">
        <f t="shared" si="373"/>
        <v>0</v>
      </c>
      <c r="JK244" s="16">
        <f t="shared" si="373"/>
        <v>0</v>
      </c>
      <c r="JN244" s="16">
        <f t="shared" si="381"/>
        <v>0</v>
      </c>
      <c r="JO244" s="16">
        <f t="shared" si="381"/>
        <v>0</v>
      </c>
      <c r="JP244" s="16">
        <f t="shared" si="381"/>
        <v>0</v>
      </c>
      <c r="JQ244" s="16">
        <f t="shared" si="381"/>
        <v>0</v>
      </c>
      <c r="JR244" s="16">
        <f t="shared" si="381"/>
        <v>0</v>
      </c>
      <c r="JS244" s="16">
        <f t="shared" si="381"/>
        <v>0</v>
      </c>
      <c r="JT244" s="16">
        <f t="shared" si="381"/>
        <v>0</v>
      </c>
      <c r="JU244" s="16">
        <f t="shared" si="381"/>
        <v>0</v>
      </c>
      <c r="JV244" s="16">
        <f t="shared" si="381"/>
        <v>0</v>
      </c>
      <c r="JW244" s="16">
        <f t="shared" si="381"/>
        <v>0</v>
      </c>
      <c r="JX244" s="16">
        <f t="shared" si="381"/>
        <v>0</v>
      </c>
      <c r="JY244" s="16">
        <f t="shared" si="381"/>
        <v>4</v>
      </c>
      <c r="JZ244" s="16">
        <f t="shared" si="381"/>
        <v>0</v>
      </c>
      <c r="KA244" s="16">
        <f t="shared" si="381"/>
        <v>0</v>
      </c>
      <c r="KB244" s="16">
        <f t="shared" si="381"/>
        <v>0</v>
      </c>
      <c r="KC244" s="16">
        <f t="shared" si="381"/>
        <v>0</v>
      </c>
      <c r="KD244" s="16">
        <f t="shared" si="348"/>
        <v>0</v>
      </c>
      <c r="KE244" s="16">
        <f t="shared" si="348"/>
        <v>0</v>
      </c>
      <c r="KF244" s="16">
        <f t="shared" si="348"/>
        <v>0</v>
      </c>
      <c r="KG244" s="16">
        <f t="shared" si="348"/>
        <v>0</v>
      </c>
      <c r="KH244" s="16">
        <f t="shared" si="348"/>
        <v>0</v>
      </c>
      <c r="KI244" s="16">
        <f t="shared" si="348"/>
        <v>0</v>
      </c>
      <c r="KJ244" s="16">
        <f t="shared" si="348"/>
        <v>0</v>
      </c>
      <c r="KK244" s="16">
        <f t="shared" si="366"/>
        <v>0</v>
      </c>
      <c r="KL244" s="16">
        <f t="shared" ref="KK244:KX262" si="386">IF($B244=KL$1,$C244,0)</f>
        <v>0</v>
      </c>
      <c r="KM244" s="16">
        <f t="shared" si="386"/>
        <v>0</v>
      </c>
      <c r="KN244" s="16">
        <f t="shared" si="386"/>
        <v>0</v>
      </c>
      <c r="KO244" s="16">
        <f t="shared" si="386"/>
        <v>0</v>
      </c>
      <c r="KP244" s="16">
        <f t="shared" si="386"/>
        <v>0</v>
      </c>
      <c r="KQ244" s="16">
        <f t="shared" si="386"/>
        <v>0</v>
      </c>
      <c r="KR244" s="16">
        <f t="shared" si="386"/>
        <v>0</v>
      </c>
      <c r="KS244" s="16">
        <f t="shared" si="386"/>
        <v>0</v>
      </c>
      <c r="KT244" s="16">
        <f t="shared" si="386"/>
        <v>0</v>
      </c>
      <c r="KU244" s="16">
        <f t="shared" si="386"/>
        <v>0</v>
      </c>
      <c r="KV244" s="16">
        <f t="shared" si="386"/>
        <v>0</v>
      </c>
      <c r="KW244" s="16">
        <f t="shared" si="386"/>
        <v>0</v>
      </c>
      <c r="KX244" s="16">
        <f t="shared" si="386"/>
        <v>0</v>
      </c>
    </row>
    <row r="245" spans="1:310">
      <c r="A245" s="2" t="s">
        <v>146</v>
      </c>
      <c r="B245" s="2" t="s">
        <v>42</v>
      </c>
      <c r="C245" s="2">
        <v>2</v>
      </c>
      <c r="D245" s="3">
        <v>55</v>
      </c>
      <c r="E245" s="3">
        <f>50+60</f>
        <v>110</v>
      </c>
      <c r="F245" s="3">
        <f t="shared" si="324"/>
        <v>0</v>
      </c>
      <c r="G245" s="4"/>
      <c r="J245" s="2">
        <v>245</v>
      </c>
      <c r="K245" s="5"/>
      <c r="L245" s="5"/>
      <c r="M245" s="3"/>
      <c r="T245" s="16">
        <f t="shared" si="385"/>
        <v>0</v>
      </c>
      <c r="U245" s="16">
        <f t="shared" si="385"/>
        <v>0</v>
      </c>
      <c r="V245" s="16">
        <f t="shared" si="385"/>
        <v>0</v>
      </c>
      <c r="W245" s="16">
        <f t="shared" si="385"/>
        <v>0</v>
      </c>
      <c r="X245" s="16">
        <f t="shared" si="385"/>
        <v>0</v>
      </c>
      <c r="Y245" s="16">
        <f t="shared" si="385"/>
        <v>0</v>
      </c>
      <c r="Z245" s="16">
        <f t="shared" si="385"/>
        <v>0</v>
      </c>
      <c r="AA245" s="16">
        <f t="shared" si="385"/>
        <v>0</v>
      </c>
      <c r="AB245" s="16">
        <f t="shared" si="385"/>
        <v>0</v>
      </c>
      <c r="AC245" s="16">
        <f t="shared" si="385"/>
        <v>0</v>
      </c>
      <c r="AD245" s="16">
        <f t="shared" si="385"/>
        <v>0</v>
      </c>
      <c r="AE245" s="16">
        <f t="shared" si="385"/>
        <v>0</v>
      </c>
      <c r="AF245" s="16">
        <f t="shared" si="385"/>
        <v>0</v>
      </c>
      <c r="AG245" s="16">
        <f t="shared" si="385"/>
        <v>0</v>
      </c>
      <c r="AH245" s="16">
        <f t="shared" si="385"/>
        <v>0</v>
      </c>
      <c r="AI245" s="16">
        <f t="shared" si="385"/>
        <v>0</v>
      </c>
      <c r="AJ245" s="16">
        <f t="shared" si="376"/>
        <v>0</v>
      </c>
      <c r="AK245" s="16">
        <f t="shared" si="376"/>
        <v>0</v>
      </c>
      <c r="AL245" s="16">
        <f t="shared" si="376"/>
        <v>0</v>
      </c>
      <c r="AM245" s="16">
        <f t="shared" si="376"/>
        <v>0</v>
      </c>
      <c r="AN245" s="16">
        <f t="shared" si="376"/>
        <v>0</v>
      </c>
      <c r="AO245" s="16">
        <f t="shared" si="376"/>
        <v>0</v>
      </c>
      <c r="AP245" s="16">
        <f t="shared" si="376"/>
        <v>0</v>
      </c>
      <c r="AQ245" s="16">
        <f t="shared" si="376"/>
        <v>0</v>
      </c>
      <c r="AR245" s="16">
        <f t="shared" si="376"/>
        <v>0</v>
      </c>
      <c r="AS245" s="16">
        <f t="shared" si="376"/>
        <v>0</v>
      </c>
      <c r="AT245" s="16">
        <f t="shared" si="376"/>
        <v>0</v>
      </c>
      <c r="AU245" s="16">
        <f t="shared" si="376"/>
        <v>0</v>
      </c>
      <c r="AV245" s="16">
        <f t="shared" si="376"/>
        <v>0</v>
      </c>
      <c r="AW245" s="16">
        <f t="shared" si="376"/>
        <v>0</v>
      </c>
      <c r="AX245" s="16">
        <f t="shared" si="376"/>
        <v>0</v>
      </c>
      <c r="AY245" s="16">
        <f t="shared" si="376"/>
        <v>0</v>
      </c>
      <c r="AZ245" s="16">
        <f t="shared" si="378"/>
        <v>0</v>
      </c>
      <c r="BA245" s="16">
        <f t="shared" si="378"/>
        <v>0</v>
      </c>
      <c r="BB245" s="16">
        <f t="shared" si="378"/>
        <v>0</v>
      </c>
      <c r="BC245" s="16">
        <f t="shared" si="378"/>
        <v>0</v>
      </c>
      <c r="BD245" s="16">
        <f t="shared" si="378"/>
        <v>0</v>
      </c>
      <c r="BE245" s="16">
        <f t="shared" si="378"/>
        <v>0</v>
      </c>
      <c r="BF245" s="16">
        <f t="shared" si="378"/>
        <v>0</v>
      </c>
      <c r="BG245" s="16">
        <f t="shared" si="378"/>
        <v>0</v>
      </c>
      <c r="BH245" s="16">
        <f t="shared" si="378"/>
        <v>0</v>
      </c>
      <c r="BI245" s="16">
        <f t="shared" si="378"/>
        <v>0</v>
      </c>
      <c r="BJ245" s="16">
        <f t="shared" si="378"/>
        <v>0</v>
      </c>
      <c r="BK245" s="16">
        <f t="shared" si="378"/>
        <v>0</v>
      </c>
      <c r="BL245" s="16">
        <f t="shared" si="378"/>
        <v>0</v>
      </c>
      <c r="BM245" s="16">
        <f t="shared" si="378"/>
        <v>0</v>
      </c>
      <c r="BN245" s="16">
        <f t="shared" si="378"/>
        <v>0</v>
      </c>
      <c r="BO245" s="16">
        <f t="shared" si="378"/>
        <v>0</v>
      </c>
      <c r="BP245" s="16">
        <f t="shared" si="377"/>
        <v>0</v>
      </c>
      <c r="BQ245" s="16">
        <f t="shared" si="377"/>
        <v>0</v>
      </c>
      <c r="BR245" s="16">
        <f t="shared" si="377"/>
        <v>0</v>
      </c>
      <c r="BS245" s="16">
        <f t="shared" si="377"/>
        <v>0</v>
      </c>
      <c r="BT245" s="16">
        <f t="shared" si="377"/>
        <v>0</v>
      </c>
      <c r="BU245" s="16">
        <f t="shared" si="377"/>
        <v>0</v>
      </c>
      <c r="BV245" s="16">
        <f t="shared" si="377"/>
        <v>0</v>
      </c>
      <c r="BW245" s="16">
        <f t="shared" si="377"/>
        <v>0</v>
      </c>
      <c r="BX245" s="16">
        <f t="shared" si="377"/>
        <v>0</v>
      </c>
      <c r="BY245" s="16">
        <f t="shared" si="377"/>
        <v>0</v>
      </c>
      <c r="BZ245" s="16">
        <f t="shared" si="377"/>
        <v>0</v>
      </c>
      <c r="CA245" s="16">
        <f t="shared" si="377"/>
        <v>0</v>
      </c>
      <c r="CB245" s="16">
        <f t="shared" si="377"/>
        <v>0</v>
      </c>
      <c r="CC245" s="16">
        <f t="shared" si="377"/>
        <v>0</v>
      </c>
      <c r="CD245" s="16">
        <f t="shared" si="377"/>
        <v>0</v>
      </c>
      <c r="CE245" s="16">
        <f t="shared" si="375"/>
        <v>0</v>
      </c>
      <c r="CF245" s="16">
        <f t="shared" si="375"/>
        <v>0</v>
      </c>
      <c r="CG245" s="16">
        <f t="shared" si="375"/>
        <v>0</v>
      </c>
      <c r="CH245" s="16">
        <f t="shared" si="375"/>
        <v>0</v>
      </c>
      <c r="CI245" s="16">
        <f t="shared" si="375"/>
        <v>0</v>
      </c>
      <c r="CJ245" s="16">
        <f t="shared" si="375"/>
        <v>0</v>
      </c>
      <c r="CK245" s="16">
        <f t="shared" si="375"/>
        <v>0</v>
      </c>
      <c r="CL245" s="16">
        <f t="shared" si="375"/>
        <v>0</v>
      </c>
      <c r="CM245" s="16">
        <f t="shared" si="375"/>
        <v>0</v>
      </c>
      <c r="CN245" s="16">
        <f t="shared" si="375"/>
        <v>0</v>
      </c>
      <c r="CO245" s="16">
        <f t="shared" si="375"/>
        <v>0</v>
      </c>
      <c r="CP245" s="16">
        <f t="shared" si="375"/>
        <v>0</v>
      </c>
      <c r="CQ245" s="16">
        <f t="shared" si="375"/>
        <v>0</v>
      </c>
      <c r="CR245" s="16">
        <f t="shared" si="362"/>
        <v>0</v>
      </c>
      <c r="CS245" s="16">
        <f t="shared" si="362"/>
        <v>0</v>
      </c>
      <c r="CT245" s="16">
        <f t="shared" si="362"/>
        <v>0</v>
      </c>
      <c r="CU245" s="16">
        <f t="shared" si="362"/>
        <v>0</v>
      </c>
      <c r="CV245" s="16">
        <f t="shared" si="362"/>
        <v>0</v>
      </c>
      <c r="CW245" s="16">
        <f t="shared" si="362"/>
        <v>0</v>
      </c>
      <c r="CX245" s="16">
        <f t="shared" si="383"/>
        <v>0</v>
      </c>
      <c r="CY245" s="16">
        <f t="shared" si="383"/>
        <v>0</v>
      </c>
      <c r="CZ245" s="16">
        <f t="shared" si="383"/>
        <v>0</v>
      </c>
      <c r="DA245" s="16">
        <f t="shared" si="383"/>
        <v>0</v>
      </c>
      <c r="DB245" s="16">
        <f t="shared" si="383"/>
        <v>0</v>
      </c>
      <c r="DC245" s="16">
        <f t="shared" si="383"/>
        <v>0</v>
      </c>
      <c r="DD245" s="16">
        <f t="shared" si="383"/>
        <v>0</v>
      </c>
      <c r="DE245" s="16">
        <f t="shared" si="383"/>
        <v>0</v>
      </c>
      <c r="DF245" s="16">
        <f t="shared" si="383"/>
        <v>0</v>
      </c>
      <c r="DG245" s="16">
        <f t="shared" si="383"/>
        <v>0</v>
      </c>
      <c r="DH245" s="16">
        <f t="shared" si="383"/>
        <v>0</v>
      </c>
      <c r="DI245" s="16">
        <f t="shared" si="383"/>
        <v>0</v>
      </c>
      <c r="DJ245" s="16">
        <f t="shared" si="383"/>
        <v>0</v>
      </c>
      <c r="DK245" s="16">
        <f t="shared" si="383"/>
        <v>0</v>
      </c>
      <c r="DL245" s="16">
        <f t="shared" si="369"/>
        <v>0</v>
      </c>
      <c r="DM245" s="16">
        <f t="shared" si="369"/>
        <v>0</v>
      </c>
      <c r="DN245" s="16">
        <f t="shared" si="369"/>
        <v>0</v>
      </c>
      <c r="DO245" s="16">
        <f t="shared" si="369"/>
        <v>0</v>
      </c>
      <c r="DP245" s="16">
        <f t="shared" si="369"/>
        <v>0</v>
      </c>
      <c r="DQ245" s="16">
        <f t="shared" si="369"/>
        <v>0</v>
      </c>
      <c r="DR245" s="16">
        <f t="shared" si="369"/>
        <v>110</v>
      </c>
      <c r="DS245" s="16">
        <f t="shared" si="369"/>
        <v>0</v>
      </c>
      <c r="DT245" s="16">
        <f t="shared" si="369"/>
        <v>0</v>
      </c>
      <c r="DU245" s="16">
        <f t="shared" si="369"/>
        <v>0</v>
      </c>
      <c r="DV245" s="16">
        <f t="shared" si="371"/>
        <v>0</v>
      </c>
      <c r="DW245" s="16">
        <f t="shared" si="371"/>
        <v>0</v>
      </c>
      <c r="DX245" s="16">
        <f t="shared" si="371"/>
        <v>0</v>
      </c>
      <c r="DY245" s="16">
        <f t="shared" si="371"/>
        <v>0</v>
      </c>
      <c r="DZ245" s="16">
        <f t="shared" si="371"/>
        <v>0</v>
      </c>
      <c r="EA245" s="16">
        <f t="shared" si="371"/>
        <v>0</v>
      </c>
      <c r="EB245" s="16">
        <f t="shared" si="371"/>
        <v>0</v>
      </c>
      <c r="EC245" s="16">
        <f t="shared" si="371"/>
        <v>0</v>
      </c>
      <c r="ED245" s="16">
        <f t="shared" si="371"/>
        <v>0</v>
      </c>
      <c r="EE245" s="16">
        <f t="shared" si="371"/>
        <v>0</v>
      </c>
      <c r="EF245" s="16">
        <f t="shared" si="371"/>
        <v>0</v>
      </c>
      <c r="EG245" s="16">
        <f t="shared" si="371"/>
        <v>0</v>
      </c>
      <c r="EH245" s="16">
        <f t="shared" si="371"/>
        <v>0</v>
      </c>
      <c r="EI245" s="16">
        <f t="shared" si="371"/>
        <v>0</v>
      </c>
      <c r="EJ245" s="16">
        <f t="shared" si="371"/>
        <v>0</v>
      </c>
      <c r="EK245" s="16">
        <f t="shared" si="371"/>
        <v>0</v>
      </c>
      <c r="EL245" s="16">
        <f t="shared" si="371"/>
        <v>0</v>
      </c>
      <c r="EM245" s="16">
        <f t="shared" si="371"/>
        <v>0</v>
      </c>
      <c r="EN245" s="16">
        <f t="shared" si="371"/>
        <v>0</v>
      </c>
      <c r="EQ245" s="16">
        <f t="shared" si="374"/>
        <v>0</v>
      </c>
      <c r="ER245" s="16">
        <f t="shared" si="374"/>
        <v>0</v>
      </c>
      <c r="ES245" s="16">
        <f t="shared" si="374"/>
        <v>0</v>
      </c>
      <c r="ET245" s="16">
        <f t="shared" si="374"/>
        <v>0</v>
      </c>
      <c r="EU245" s="16">
        <f t="shared" si="374"/>
        <v>0</v>
      </c>
      <c r="EV245" s="16">
        <f t="shared" si="374"/>
        <v>0</v>
      </c>
      <c r="EW245" s="16">
        <f t="shared" si="374"/>
        <v>0</v>
      </c>
      <c r="EX245" s="16">
        <f t="shared" si="374"/>
        <v>0</v>
      </c>
      <c r="EY245" s="16">
        <f t="shared" si="374"/>
        <v>0</v>
      </c>
      <c r="EZ245" s="16">
        <f t="shared" si="374"/>
        <v>0</v>
      </c>
      <c r="FA245" s="16">
        <f t="shared" si="374"/>
        <v>0</v>
      </c>
      <c r="FB245" s="16">
        <f t="shared" si="374"/>
        <v>0</v>
      </c>
      <c r="FC245" s="16">
        <f t="shared" si="374"/>
        <v>0</v>
      </c>
      <c r="FD245" s="16">
        <f t="shared" si="374"/>
        <v>0</v>
      </c>
      <c r="FE245" s="16">
        <f t="shared" si="374"/>
        <v>0</v>
      </c>
      <c r="FF245" s="16">
        <f t="shared" si="374"/>
        <v>0</v>
      </c>
      <c r="FG245" s="16">
        <f t="shared" si="384"/>
        <v>0</v>
      </c>
      <c r="FH245" s="16">
        <f t="shared" si="384"/>
        <v>0</v>
      </c>
      <c r="FI245" s="16">
        <f t="shared" si="384"/>
        <v>0</v>
      </c>
      <c r="FJ245" s="16">
        <f t="shared" si="384"/>
        <v>0</v>
      </c>
      <c r="FK245" s="16">
        <f t="shared" si="384"/>
        <v>0</v>
      </c>
      <c r="FL245" s="16">
        <f t="shared" si="384"/>
        <v>0</v>
      </c>
      <c r="FM245" s="16">
        <f t="shared" si="384"/>
        <v>0</v>
      </c>
      <c r="FN245" s="16">
        <f t="shared" si="384"/>
        <v>0</v>
      </c>
      <c r="FO245" s="16">
        <f t="shared" si="384"/>
        <v>0</v>
      </c>
      <c r="FP245" s="16">
        <f t="shared" si="384"/>
        <v>0</v>
      </c>
      <c r="FQ245" s="16">
        <f t="shared" si="384"/>
        <v>0</v>
      </c>
      <c r="FR245" s="16">
        <f t="shared" si="384"/>
        <v>0</v>
      </c>
      <c r="FS245" s="16">
        <f t="shared" si="384"/>
        <v>0</v>
      </c>
      <c r="FT245" s="16">
        <f t="shared" si="384"/>
        <v>0</v>
      </c>
      <c r="FU245" s="16">
        <f t="shared" si="384"/>
        <v>0</v>
      </c>
      <c r="FV245" s="16">
        <f t="shared" si="372"/>
        <v>0</v>
      </c>
      <c r="FW245" s="16">
        <f t="shared" si="372"/>
        <v>0</v>
      </c>
      <c r="FX245" s="16">
        <f t="shared" si="372"/>
        <v>0</v>
      </c>
      <c r="FY245" s="16">
        <f t="shared" si="372"/>
        <v>0</v>
      </c>
      <c r="FZ245" s="16">
        <f t="shared" si="372"/>
        <v>0</v>
      </c>
      <c r="GA245" s="16">
        <f t="shared" si="372"/>
        <v>0</v>
      </c>
      <c r="GB245" s="16">
        <f t="shared" si="372"/>
        <v>0</v>
      </c>
      <c r="GC245" s="16">
        <f t="shared" si="372"/>
        <v>0</v>
      </c>
      <c r="GD245" s="16">
        <f t="shared" si="372"/>
        <v>0</v>
      </c>
      <c r="GE245" s="16">
        <f t="shared" si="372"/>
        <v>0</v>
      </c>
      <c r="GF245" s="16">
        <f t="shared" si="372"/>
        <v>0</v>
      </c>
      <c r="GG245" s="16">
        <f t="shared" si="372"/>
        <v>0</v>
      </c>
      <c r="GH245" s="16">
        <f t="shared" si="372"/>
        <v>0</v>
      </c>
      <c r="GI245" s="16">
        <f t="shared" si="372"/>
        <v>0</v>
      </c>
      <c r="GJ245" s="16">
        <f t="shared" si="372"/>
        <v>0</v>
      </c>
      <c r="GK245" s="16">
        <f t="shared" si="370"/>
        <v>0</v>
      </c>
      <c r="GL245" s="16">
        <f t="shared" si="370"/>
        <v>0</v>
      </c>
      <c r="GM245" s="16">
        <f t="shared" si="370"/>
        <v>0</v>
      </c>
      <c r="GN245" s="16">
        <f t="shared" si="370"/>
        <v>0</v>
      </c>
      <c r="GO245" s="16">
        <f t="shared" si="370"/>
        <v>0</v>
      </c>
      <c r="GP245" s="16">
        <f t="shared" si="370"/>
        <v>0</v>
      </c>
      <c r="GQ245" s="16">
        <f t="shared" si="370"/>
        <v>0</v>
      </c>
      <c r="GR245" s="16">
        <f t="shared" si="370"/>
        <v>0</v>
      </c>
      <c r="GS245" s="16">
        <f t="shared" si="370"/>
        <v>0</v>
      </c>
      <c r="GT245" s="16">
        <f t="shared" si="370"/>
        <v>0</v>
      </c>
      <c r="GU245" s="16">
        <f t="shared" si="370"/>
        <v>0</v>
      </c>
      <c r="GV245" s="16">
        <f t="shared" si="370"/>
        <v>0</v>
      </c>
      <c r="GW245" s="16">
        <f t="shared" si="370"/>
        <v>0</v>
      </c>
      <c r="GX245" s="16">
        <f t="shared" si="370"/>
        <v>0</v>
      </c>
      <c r="GY245" s="16">
        <f t="shared" si="360"/>
        <v>0</v>
      </c>
      <c r="GZ245" s="16">
        <f t="shared" si="360"/>
        <v>0</v>
      </c>
      <c r="HA245" s="16">
        <f t="shared" si="360"/>
        <v>0</v>
      </c>
      <c r="HB245" s="16">
        <f t="shared" si="360"/>
        <v>0</v>
      </c>
      <c r="HC245" s="16">
        <f t="shared" si="358"/>
        <v>0</v>
      </c>
      <c r="HD245" s="16">
        <f t="shared" si="358"/>
        <v>0</v>
      </c>
      <c r="HE245" s="16">
        <f t="shared" si="358"/>
        <v>0</v>
      </c>
      <c r="HF245" s="16">
        <f t="shared" si="358"/>
        <v>0</v>
      </c>
      <c r="HG245" s="16">
        <f t="shared" si="358"/>
        <v>0</v>
      </c>
      <c r="HH245" s="16">
        <f t="shared" si="358"/>
        <v>0</v>
      </c>
      <c r="HI245" s="16">
        <f t="shared" si="358"/>
        <v>0</v>
      </c>
      <c r="HJ245" s="16">
        <f t="shared" si="364"/>
        <v>0</v>
      </c>
      <c r="HK245" s="16">
        <f t="shared" si="364"/>
        <v>0</v>
      </c>
      <c r="HL245" s="16">
        <f t="shared" si="364"/>
        <v>0</v>
      </c>
      <c r="HM245" s="16">
        <f t="shared" si="364"/>
        <v>0</v>
      </c>
      <c r="HN245" s="16">
        <f t="shared" si="364"/>
        <v>0</v>
      </c>
      <c r="HO245" s="16">
        <f t="shared" si="364"/>
        <v>0</v>
      </c>
      <c r="HP245" s="16">
        <f t="shared" si="364"/>
        <v>0</v>
      </c>
      <c r="HQ245" s="16">
        <f t="shared" si="364"/>
        <v>0</v>
      </c>
      <c r="HR245" s="16">
        <f t="shared" si="364"/>
        <v>0</v>
      </c>
      <c r="HS245" s="16">
        <f t="shared" si="364"/>
        <v>0</v>
      </c>
      <c r="HT245" s="16">
        <f t="shared" si="364"/>
        <v>0</v>
      </c>
      <c r="HU245" s="16">
        <f t="shared" si="364"/>
        <v>0</v>
      </c>
      <c r="HV245" s="16">
        <f t="shared" si="364"/>
        <v>0</v>
      </c>
      <c r="HW245" s="16">
        <f t="shared" si="364"/>
        <v>0</v>
      </c>
      <c r="HX245" s="16">
        <f t="shared" si="364"/>
        <v>0</v>
      </c>
      <c r="HY245" s="16">
        <f t="shared" si="364"/>
        <v>0</v>
      </c>
      <c r="HZ245" s="16">
        <f t="shared" si="380"/>
        <v>0</v>
      </c>
      <c r="IA245" s="16">
        <f t="shared" si="380"/>
        <v>0</v>
      </c>
      <c r="IB245" s="16">
        <f t="shared" si="380"/>
        <v>0</v>
      </c>
      <c r="IC245" s="16">
        <f t="shared" si="380"/>
        <v>0</v>
      </c>
      <c r="ID245" s="16">
        <f t="shared" si="380"/>
        <v>0</v>
      </c>
      <c r="IE245" s="16">
        <f t="shared" si="380"/>
        <v>0</v>
      </c>
      <c r="IF245" s="16">
        <f t="shared" si="380"/>
        <v>0</v>
      </c>
      <c r="IG245" s="16">
        <f t="shared" si="380"/>
        <v>0</v>
      </c>
      <c r="IH245" s="16">
        <f t="shared" si="380"/>
        <v>0</v>
      </c>
      <c r="II245" s="16">
        <f t="shared" si="379"/>
        <v>0</v>
      </c>
      <c r="IJ245" s="16">
        <f t="shared" si="379"/>
        <v>0</v>
      </c>
      <c r="IK245" s="16">
        <f t="shared" si="379"/>
        <v>0</v>
      </c>
      <c r="IL245" s="16">
        <f t="shared" si="379"/>
        <v>0</v>
      </c>
      <c r="IM245" s="16">
        <f t="shared" si="379"/>
        <v>0</v>
      </c>
      <c r="IN245" s="16">
        <f t="shared" si="379"/>
        <v>0</v>
      </c>
      <c r="IO245" s="16">
        <f t="shared" si="379"/>
        <v>110</v>
      </c>
      <c r="IP245" s="16">
        <f t="shared" si="379"/>
        <v>0</v>
      </c>
      <c r="IQ245" s="16">
        <f t="shared" si="379"/>
        <v>0</v>
      </c>
      <c r="IR245" s="16">
        <f t="shared" si="379"/>
        <v>0</v>
      </c>
      <c r="IS245" s="16">
        <f t="shared" si="373"/>
        <v>0</v>
      </c>
      <c r="IT245" s="16">
        <f t="shared" si="373"/>
        <v>0</v>
      </c>
      <c r="IU245" s="16">
        <f t="shared" si="373"/>
        <v>0</v>
      </c>
      <c r="IV245" s="16">
        <f t="shared" si="373"/>
        <v>0</v>
      </c>
      <c r="IW245" s="16">
        <f t="shared" si="373"/>
        <v>0</v>
      </c>
      <c r="IX245" s="16">
        <f t="shared" si="373"/>
        <v>0</v>
      </c>
      <c r="IY245" s="16">
        <f t="shared" si="373"/>
        <v>0</v>
      </c>
      <c r="IZ245" s="16">
        <f t="shared" si="373"/>
        <v>0</v>
      </c>
      <c r="JA245" s="16">
        <f t="shared" si="373"/>
        <v>0</v>
      </c>
      <c r="JB245" s="16">
        <f t="shared" si="373"/>
        <v>0</v>
      </c>
      <c r="JC245" s="16">
        <f t="shared" si="373"/>
        <v>0</v>
      </c>
      <c r="JD245" s="16">
        <f t="shared" si="373"/>
        <v>0</v>
      </c>
      <c r="JE245" s="16">
        <f t="shared" si="373"/>
        <v>0</v>
      </c>
      <c r="JF245" s="16">
        <f t="shared" si="373"/>
        <v>0</v>
      </c>
      <c r="JG245" s="16">
        <f t="shared" si="373"/>
        <v>0</v>
      </c>
      <c r="JH245" s="16">
        <f t="shared" si="373"/>
        <v>0</v>
      </c>
      <c r="JI245" s="16">
        <f t="shared" si="373"/>
        <v>0</v>
      </c>
      <c r="JJ245" s="16">
        <f t="shared" si="373"/>
        <v>0</v>
      </c>
      <c r="JK245" s="16">
        <f t="shared" si="373"/>
        <v>0</v>
      </c>
      <c r="JN245" s="16">
        <f t="shared" si="381"/>
        <v>0</v>
      </c>
      <c r="JO245" s="16">
        <f t="shared" si="381"/>
        <v>0</v>
      </c>
      <c r="JP245" s="16">
        <f t="shared" si="381"/>
        <v>0</v>
      </c>
      <c r="JQ245" s="16">
        <f t="shared" si="381"/>
        <v>0</v>
      </c>
      <c r="JR245" s="16">
        <f t="shared" si="381"/>
        <v>0</v>
      </c>
      <c r="JS245" s="16">
        <f t="shared" si="381"/>
        <v>0</v>
      </c>
      <c r="JT245" s="16">
        <f t="shared" si="381"/>
        <v>0</v>
      </c>
      <c r="JU245" s="16">
        <f t="shared" si="381"/>
        <v>0</v>
      </c>
      <c r="JV245" s="16">
        <f t="shared" si="381"/>
        <v>0</v>
      </c>
      <c r="JW245" s="16">
        <f t="shared" si="381"/>
        <v>0</v>
      </c>
      <c r="JX245" s="16">
        <f t="shared" si="381"/>
        <v>0</v>
      </c>
      <c r="JY245" s="16">
        <f t="shared" si="381"/>
        <v>2</v>
      </c>
      <c r="JZ245" s="16">
        <f t="shared" si="381"/>
        <v>0</v>
      </c>
      <c r="KA245" s="16">
        <f t="shared" si="381"/>
        <v>0</v>
      </c>
      <c r="KB245" s="16">
        <f t="shared" si="381"/>
        <v>0</v>
      </c>
      <c r="KC245" s="16">
        <f t="shared" si="381"/>
        <v>0</v>
      </c>
      <c r="KD245" s="16">
        <f t="shared" si="348"/>
        <v>0</v>
      </c>
      <c r="KE245" s="16">
        <f t="shared" si="348"/>
        <v>0</v>
      </c>
      <c r="KF245" s="16">
        <f t="shared" si="348"/>
        <v>0</v>
      </c>
      <c r="KG245" s="16">
        <f t="shared" si="348"/>
        <v>0</v>
      </c>
      <c r="KH245" s="16">
        <f t="shared" si="348"/>
        <v>0</v>
      </c>
      <c r="KI245" s="16">
        <f t="shared" si="348"/>
        <v>0</v>
      </c>
      <c r="KJ245" s="16">
        <f t="shared" si="348"/>
        <v>0</v>
      </c>
      <c r="KK245" s="16">
        <f t="shared" si="386"/>
        <v>0</v>
      </c>
      <c r="KL245" s="16">
        <f t="shared" si="386"/>
        <v>0</v>
      </c>
      <c r="KM245" s="16">
        <f t="shared" si="386"/>
        <v>0</v>
      </c>
      <c r="KN245" s="16">
        <f t="shared" si="386"/>
        <v>0</v>
      </c>
      <c r="KO245" s="16">
        <f t="shared" si="386"/>
        <v>0</v>
      </c>
      <c r="KP245" s="16">
        <f t="shared" si="386"/>
        <v>0</v>
      </c>
      <c r="KQ245" s="16">
        <f t="shared" si="386"/>
        <v>0</v>
      </c>
      <c r="KR245" s="16">
        <f t="shared" si="386"/>
        <v>0</v>
      </c>
      <c r="KS245" s="16">
        <f t="shared" si="386"/>
        <v>0</v>
      </c>
      <c r="KT245" s="16">
        <f t="shared" si="386"/>
        <v>0</v>
      </c>
      <c r="KU245" s="16">
        <f t="shared" si="386"/>
        <v>0</v>
      </c>
      <c r="KV245" s="16">
        <f t="shared" si="386"/>
        <v>0</v>
      </c>
      <c r="KW245" s="16">
        <f t="shared" si="386"/>
        <v>0</v>
      </c>
      <c r="KX245" s="16">
        <f t="shared" si="386"/>
        <v>0</v>
      </c>
    </row>
    <row r="246" spans="1:310">
      <c r="A246" s="2" t="s">
        <v>144</v>
      </c>
      <c r="B246" s="2" t="s">
        <v>42</v>
      </c>
      <c r="C246" s="2">
        <v>2</v>
      </c>
      <c r="D246" s="3">
        <v>55</v>
      </c>
      <c r="E246" s="3"/>
      <c r="F246" s="3">
        <f t="shared" si="324"/>
        <v>-110</v>
      </c>
      <c r="G246" s="4"/>
      <c r="J246" s="2">
        <v>246</v>
      </c>
      <c r="K246" s="5"/>
      <c r="L246" s="5"/>
      <c r="M246" s="3"/>
      <c r="T246" s="16">
        <f t="shared" si="385"/>
        <v>0</v>
      </c>
      <c r="U246" s="16">
        <f t="shared" si="385"/>
        <v>0</v>
      </c>
      <c r="V246" s="16">
        <f t="shared" si="385"/>
        <v>0</v>
      </c>
      <c r="W246" s="16">
        <f t="shared" si="385"/>
        <v>0</v>
      </c>
      <c r="X246" s="16">
        <f t="shared" si="385"/>
        <v>0</v>
      </c>
      <c r="Y246" s="16">
        <f t="shared" si="385"/>
        <v>0</v>
      </c>
      <c r="Z246" s="16">
        <f t="shared" si="385"/>
        <v>0</v>
      </c>
      <c r="AA246" s="16">
        <f t="shared" si="385"/>
        <v>0</v>
      </c>
      <c r="AB246" s="16">
        <f t="shared" si="385"/>
        <v>0</v>
      </c>
      <c r="AC246" s="16">
        <f t="shared" si="385"/>
        <v>0</v>
      </c>
      <c r="AD246" s="16">
        <f t="shared" si="385"/>
        <v>0</v>
      </c>
      <c r="AE246" s="16">
        <f t="shared" si="385"/>
        <v>0</v>
      </c>
      <c r="AF246" s="16">
        <f t="shared" si="385"/>
        <v>0</v>
      </c>
      <c r="AG246" s="16">
        <f t="shared" si="385"/>
        <v>0</v>
      </c>
      <c r="AH246" s="16">
        <f t="shared" si="385"/>
        <v>0</v>
      </c>
      <c r="AI246" s="16">
        <f t="shared" si="385"/>
        <v>0</v>
      </c>
      <c r="AJ246" s="16">
        <f t="shared" si="376"/>
        <v>0</v>
      </c>
      <c r="AK246" s="16">
        <f t="shared" si="376"/>
        <v>0</v>
      </c>
      <c r="AL246" s="16">
        <f t="shared" si="376"/>
        <v>0</v>
      </c>
      <c r="AM246" s="16">
        <f t="shared" si="376"/>
        <v>0</v>
      </c>
      <c r="AN246" s="16">
        <f t="shared" si="376"/>
        <v>0</v>
      </c>
      <c r="AO246" s="16">
        <f t="shared" si="376"/>
        <v>0</v>
      </c>
      <c r="AP246" s="16">
        <f t="shared" si="376"/>
        <v>0</v>
      </c>
      <c r="AQ246" s="16">
        <f t="shared" si="376"/>
        <v>0</v>
      </c>
      <c r="AR246" s="16">
        <f t="shared" si="376"/>
        <v>0</v>
      </c>
      <c r="AS246" s="16">
        <f t="shared" si="376"/>
        <v>0</v>
      </c>
      <c r="AT246" s="16">
        <f t="shared" si="376"/>
        <v>0</v>
      </c>
      <c r="AU246" s="16">
        <f t="shared" si="376"/>
        <v>0</v>
      </c>
      <c r="AV246" s="16">
        <f t="shared" si="376"/>
        <v>0</v>
      </c>
      <c r="AW246" s="16">
        <f t="shared" si="376"/>
        <v>0</v>
      </c>
      <c r="AX246" s="16">
        <f t="shared" si="376"/>
        <v>0</v>
      </c>
      <c r="AY246" s="16">
        <f t="shared" si="376"/>
        <v>0</v>
      </c>
      <c r="AZ246" s="16">
        <f t="shared" si="378"/>
        <v>0</v>
      </c>
      <c r="BA246" s="16">
        <f t="shared" si="378"/>
        <v>0</v>
      </c>
      <c r="BB246" s="16">
        <f t="shared" si="378"/>
        <v>0</v>
      </c>
      <c r="BC246" s="16">
        <f t="shared" si="378"/>
        <v>0</v>
      </c>
      <c r="BD246" s="16">
        <f t="shared" si="378"/>
        <v>0</v>
      </c>
      <c r="BE246" s="16">
        <f t="shared" si="378"/>
        <v>0</v>
      </c>
      <c r="BF246" s="16">
        <f t="shared" si="378"/>
        <v>0</v>
      </c>
      <c r="BG246" s="16">
        <f t="shared" si="378"/>
        <v>0</v>
      </c>
      <c r="BH246" s="16">
        <f t="shared" si="378"/>
        <v>0</v>
      </c>
      <c r="BI246" s="16">
        <f t="shared" si="378"/>
        <v>0</v>
      </c>
      <c r="BJ246" s="16">
        <f t="shared" si="378"/>
        <v>0</v>
      </c>
      <c r="BK246" s="16">
        <f t="shared" si="378"/>
        <v>0</v>
      </c>
      <c r="BL246" s="16">
        <f t="shared" si="378"/>
        <v>0</v>
      </c>
      <c r="BM246" s="16">
        <f t="shared" si="378"/>
        <v>0</v>
      </c>
      <c r="BN246" s="16">
        <f t="shared" si="378"/>
        <v>0</v>
      </c>
      <c r="BO246" s="16">
        <f t="shared" si="378"/>
        <v>0</v>
      </c>
      <c r="BP246" s="16">
        <f t="shared" si="377"/>
        <v>0</v>
      </c>
      <c r="BQ246" s="16">
        <f t="shared" si="377"/>
        <v>0</v>
      </c>
      <c r="BR246" s="16">
        <f t="shared" si="377"/>
        <v>0</v>
      </c>
      <c r="BS246" s="16">
        <f t="shared" si="377"/>
        <v>0</v>
      </c>
      <c r="BT246" s="16">
        <f t="shared" si="377"/>
        <v>0</v>
      </c>
      <c r="BU246" s="16">
        <f t="shared" si="377"/>
        <v>0</v>
      </c>
      <c r="BV246" s="16">
        <f t="shared" si="377"/>
        <v>0</v>
      </c>
      <c r="BW246" s="16">
        <f t="shared" si="377"/>
        <v>0</v>
      </c>
      <c r="BX246" s="16">
        <f t="shared" si="377"/>
        <v>0</v>
      </c>
      <c r="BY246" s="16">
        <f t="shared" si="377"/>
        <v>0</v>
      </c>
      <c r="BZ246" s="16">
        <f t="shared" si="377"/>
        <v>0</v>
      </c>
      <c r="CA246" s="16">
        <f t="shared" si="377"/>
        <v>0</v>
      </c>
      <c r="CB246" s="16">
        <f t="shared" si="377"/>
        <v>0</v>
      </c>
      <c r="CC246" s="16">
        <f t="shared" si="377"/>
        <v>0</v>
      </c>
      <c r="CD246" s="16">
        <f t="shared" si="377"/>
        <v>0</v>
      </c>
      <c r="CE246" s="16">
        <f t="shared" si="375"/>
        <v>0</v>
      </c>
      <c r="CF246" s="16">
        <f t="shared" si="375"/>
        <v>0</v>
      </c>
      <c r="CG246" s="16">
        <f t="shared" si="375"/>
        <v>0</v>
      </c>
      <c r="CH246" s="16">
        <f t="shared" si="375"/>
        <v>0</v>
      </c>
      <c r="CI246" s="16">
        <f t="shared" si="375"/>
        <v>0</v>
      </c>
      <c r="CJ246" s="16">
        <f t="shared" si="375"/>
        <v>0</v>
      </c>
      <c r="CK246" s="16">
        <f t="shared" si="375"/>
        <v>0</v>
      </c>
      <c r="CL246" s="16">
        <f t="shared" si="375"/>
        <v>0</v>
      </c>
      <c r="CM246" s="16">
        <f t="shared" si="375"/>
        <v>0</v>
      </c>
      <c r="CN246" s="16">
        <f t="shared" si="375"/>
        <v>0</v>
      </c>
      <c r="CO246" s="16">
        <f t="shared" si="375"/>
        <v>0</v>
      </c>
      <c r="CP246" s="16">
        <f t="shared" si="375"/>
        <v>0</v>
      </c>
      <c r="CQ246" s="16">
        <f t="shared" si="375"/>
        <v>0</v>
      </c>
      <c r="CR246" s="16">
        <f t="shared" si="362"/>
        <v>0</v>
      </c>
      <c r="CS246" s="16">
        <f t="shared" si="362"/>
        <v>0</v>
      </c>
      <c r="CT246" s="16">
        <f t="shared" si="362"/>
        <v>0</v>
      </c>
      <c r="CU246" s="16">
        <f t="shared" si="362"/>
        <v>0</v>
      </c>
      <c r="CV246" s="16">
        <f t="shared" si="362"/>
        <v>0</v>
      </c>
      <c r="CW246" s="16">
        <f t="shared" si="362"/>
        <v>0</v>
      </c>
      <c r="CX246" s="16">
        <f t="shared" si="383"/>
        <v>0</v>
      </c>
      <c r="CY246" s="16">
        <f t="shared" si="383"/>
        <v>0</v>
      </c>
      <c r="CZ246" s="16">
        <f t="shared" si="383"/>
        <v>0</v>
      </c>
      <c r="DA246" s="16">
        <f t="shared" si="383"/>
        <v>0</v>
      </c>
      <c r="DB246" s="16">
        <f t="shared" si="383"/>
        <v>0</v>
      </c>
      <c r="DC246" s="16">
        <f t="shared" si="383"/>
        <v>0</v>
      </c>
      <c r="DD246" s="16">
        <f t="shared" si="383"/>
        <v>0</v>
      </c>
      <c r="DE246" s="16">
        <f t="shared" si="383"/>
        <v>0</v>
      </c>
      <c r="DF246" s="16">
        <f t="shared" si="383"/>
        <v>0</v>
      </c>
      <c r="DG246" s="16">
        <f t="shared" si="383"/>
        <v>0</v>
      </c>
      <c r="DH246" s="16">
        <f t="shared" si="383"/>
        <v>0</v>
      </c>
      <c r="DI246" s="16">
        <f t="shared" si="383"/>
        <v>0</v>
      </c>
      <c r="DJ246" s="16">
        <f t="shared" si="383"/>
        <v>0</v>
      </c>
      <c r="DK246" s="16">
        <f t="shared" si="383"/>
        <v>0</v>
      </c>
      <c r="DL246" s="16">
        <f t="shared" ref="DL246:EA261" si="387">IF($A246=DL$1,$D246,0)*$C246</f>
        <v>0</v>
      </c>
      <c r="DM246" s="16">
        <f t="shared" si="387"/>
        <v>0</v>
      </c>
      <c r="DN246" s="16">
        <f t="shared" si="387"/>
        <v>0</v>
      </c>
      <c r="DO246" s="16">
        <f t="shared" si="387"/>
        <v>0</v>
      </c>
      <c r="DP246" s="16">
        <f t="shared" si="387"/>
        <v>110</v>
      </c>
      <c r="DQ246" s="16">
        <f t="shared" si="387"/>
        <v>0</v>
      </c>
      <c r="DR246" s="16">
        <f t="shared" si="387"/>
        <v>0</v>
      </c>
      <c r="DS246" s="16">
        <f t="shared" si="387"/>
        <v>0</v>
      </c>
      <c r="DT246" s="16">
        <f t="shared" si="387"/>
        <v>0</v>
      </c>
      <c r="DU246" s="16">
        <f t="shared" si="387"/>
        <v>0</v>
      </c>
      <c r="DV246" s="16">
        <f t="shared" si="387"/>
        <v>0</v>
      </c>
      <c r="DW246" s="16">
        <f t="shared" si="387"/>
        <v>0</v>
      </c>
      <c r="DX246" s="16">
        <f t="shared" si="387"/>
        <v>0</v>
      </c>
      <c r="DY246" s="16">
        <f t="shared" si="387"/>
        <v>0</v>
      </c>
      <c r="DZ246" s="16">
        <f t="shared" si="387"/>
        <v>0</v>
      </c>
      <c r="EA246" s="16">
        <f t="shared" si="387"/>
        <v>0</v>
      </c>
      <c r="EB246" s="16">
        <f t="shared" si="371"/>
        <v>0</v>
      </c>
      <c r="EC246" s="16">
        <f t="shared" si="371"/>
        <v>0</v>
      </c>
      <c r="ED246" s="16">
        <f t="shared" si="371"/>
        <v>0</v>
      </c>
      <c r="EE246" s="16">
        <f t="shared" si="371"/>
        <v>0</v>
      </c>
      <c r="EF246" s="16">
        <f t="shared" si="371"/>
        <v>0</v>
      </c>
      <c r="EG246" s="16">
        <f t="shared" si="371"/>
        <v>0</v>
      </c>
      <c r="EH246" s="16">
        <f t="shared" si="371"/>
        <v>0</v>
      </c>
      <c r="EI246" s="16">
        <f t="shared" si="371"/>
        <v>0</v>
      </c>
      <c r="EJ246" s="16">
        <f t="shared" si="371"/>
        <v>0</v>
      </c>
      <c r="EK246" s="16">
        <f t="shared" si="371"/>
        <v>0</v>
      </c>
      <c r="EL246" s="16">
        <f t="shared" si="371"/>
        <v>0</v>
      </c>
      <c r="EM246" s="16">
        <f t="shared" si="371"/>
        <v>0</v>
      </c>
      <c r="EN246" s="16">
        <f t="shared" si="371"/>
        <v>0</v>
      </c>
      <c r="EQ246" s="16">
        <f t="shared" si="374"/>
        <v>0</v>
      </c>
      <c r="ER246" s="16">
        <f t="shared" si="374"/>
        <v>0</v>
      </c>
      <c r="ES246" s="16">
        <f t="shared" si="374"/>
        <v>0</v>
      </c>
      <c r="ET246" s="16">
        <f t="shared" si="374"/>
        <v>0</v>
      </c>
      <c r="EU246" s="16">
        <f t="shared" si="374"/>
        <v>0</v>
      </c>
      <c r="EV246" s="16">
        <f t="shared" si="374"/>
        <v>0</v>
      </c>
      <c r="EW246" s="16">
        <f t="shared" si="374"/>
        <v>0</v>
      </c>
      <c r="EX246" s="16">
        <f t="shared" si="374"/>
        <v>0</v>
      </c>
      <c r="EY246" s="16">
        <f t="shared" si="374"/>
        <v>0</v>
      </c>
      <c r="EZ246" s="16">
        <f t="shared" si="374"/>
        <v>0</v>
      </c>
      <c r="FA246" s="16">
        <f t="shared" si="374"/>
        <v>0</v>
      </c>
      <c r="FB246" s="16">
        <f t="shared" si="374"/>
        <v>0</v>
      </c>
      <c r="FC246" s="16">
        <f t="shared" si="374"/>
        <v>0</v>
      </c>
      <c r="FD246" s="16">
        <f t="shared" si="374"/>
        <v>0</v>
      </c>
      <c r="FE246" s="16">
        <f t="shared" si="374"/>
        <v>0</v>
      </c>
      <c r="FF246" s="16">
        <f t="shared" si="374"/>
        <v>0</v>
      </c>
      <c r="FG246" s="16">
        <f t="shared" si="384"/>
        <v>0</v>
      </c>
      <c r="FH246" s="16">
        <f t="shared" si="384"/>
        <v>0</v>
      </c>
      <c r="FI246" s="16">
        <f t="shared" si="384"/>
        <v>0</v>
      </c>
      <c r="FJ246" s="16">
        <f t="shared" si="384"/>
        <v>0</v>
      </c>
      <c r="FK246" s="16">
        <f t="shared" si="384"/>
        <v>0</v>
      </c>
      <c r="FL246" s="16">
        <f t="shared" si="384"/>
        <v>0</v>
      </c>
      <c r="FM246" s="16">
        <f t="shared" si="384"/>
        <v>0</v>
      </c>
      <c r="FN246" s="16">
        <f t="shared" si="384"/>
        <v>0</v>
      </c>
      <c r="FO246" s="16">
        <f t="shared" si="384"/>
        <v>0</v>
      </c>
      <c r="FP246" s="16">
        <f t="shared" si="384"/>
        <v>0</v>
      </c>
      <c r="FQ246" s="16">
        <f t="shared" si="384"/>
        <v>0</v>
      </c>
      <c r="FR246" s="16">
        <f t="shared" si="384"/>
        <v>0</v>
      </c>
      <c r="FS246" s="16">
        <f t="shared" si="384"/>
        <v>0</v>
      </c>
      <c r="FT246" s="16">
        <f t="shared" si="384"/>
        <v>0</v>
      </c>
      <c r="FU246" s="16">
        <f t="shared" si="384"/>
        <v>0</v>
      </c>
      <c r="FV246" s="16">
        <f t="shared" si="372"/>
        <v>0</v>
      </c>
      <c r="FW246" s="16">
        <f t="shared" si="372"/>
        <v>0</v>
      </c>
      <c r="FX246" s="16">
        <f t="shared" si="372"/>
        <v>0</v>
      </c>
      <c r="FY246" s="16">
        <f t="shared" si="372"/>
        <v>0</v>
      </c>
      <c r="FZ246" s="16">
        <f t="shared" si="372"/>
        <v>0</v>
      </c>
      <c r="GA246" s="16">
        <f t="shared" si="372"/>
        <v>0</v>
      </c>
      <c r="GB246" s="16">
        <f t="shared" si="372"/>
        <v>0</v>
      </c>
      <c r="GC246" s="16">
        <f t="shared" si="372"/>
        <v>0</v>
      </c>
      <c r="GD246" s="16">
        <f t="shared" si="372"/>
        <v>0</v>
      </c>
      <c r="GE246" s="16">
        <f t="shared" si="372"/>
        <v>0</v>
      </c>
      <c r="GF246" s="16">
        <f t="shared" si="372"/>
        <v>0</v>
      </c>
      <c r="GG246" s="16">
        <f t="shared" si="372"/>
        <v>0</v>
      </c>
      <c r="GH246" s="16">
        <f t="shared" si="372"/>
        <v>0</v>
      </c>
      <c r="GI246" s="16">
        <f t="shared" si="372"/>
        <v>0</v>
      </c>
      <c r="GJ246" s="16">
        <f t="shared" si="372"/>
        <v>0</v>
      </c>
      <c r="GK246" s="16">
        <f t="shared" si="370"/>
        <v>0</v>
      </c>
      <c r="GL246" s="16">
        <f t="shared" si="370"/>
        <v>0</v>
      </c>
      <c r="GM246" s="16">
        <f t="shared" si="370"/>
        <v>0</v>
      </c>
      <c r="GN246" s="16">
        <f t="shared" si="370"/>
        <v>0</v>
      </c>
      <c r="GO246" s="16">
        <f t="shared" si="370"/>
        <v>0</v>
      </c>
      <c r="GP246" s="16">
        <f t="shared" si="370"/>
        <v>0</v>
      </c>
      <c r="GQ246" s="16">
        <f t="shared" si="370"/>
        <v>0</v>
      </c>
      <c r="GR246" s="16">
        <f t="shared" si="370"/>
        <v>0</v>
      </c>
      <c r="GS246" s="16">
        <f t="shared" si="370"/>
        <v>0</v>
      </c>
      <c r="GT246" s="16">
        <f t="shared" si="370"/>
        <v>0</v>
      </c>
      <c r="GU246" s="16">
        <f t="shared" si="370"/>
        <v>0</v>
      </c>
      <c r="GV246" s="16">
        <f t="shared" si="370"/>
        <v>0</v>
      </c>
      <c r="GW246" s="16">
        <f t="shared" si="370"/>
        <v>0</v>
      </c>
      <c r="GX246" s="16">
        <f t="shared" si="370"/>
        <v>0</v>
      </c>
      <c r="GY246" s="16">
        <f t="shared" si="360"/>
        <v>0</v>
      </c>
      <c r="GZ246" s="16">
        <f t="shared" si="360"/>
        <v>0</v>
      </c>
      <c r="HA246" s="16">
        <f t="shared" si="360"/>
        <v>0</v>
      </c>
      <c r="HB246" s="16">
        <f t="shared" si="360"/>
        <v>0</v>
      </c>
      <c r="HC246" s="16">
        <f t="shared" si="358"/>
        <v>0</v>
      </c>
      <c r="HD246" s="16">
        <f t="shared" si="358"/>
        <v>0</v>
      </c>
      <c r="HE246" s="16">
        <f t="shared" si="358"/>
        <v>0</v>
      </c>
      <c r="HF246" s="16">
        <f t="shared" si="358"/>
        <v>0</v>
      </c>
      <c r="HG246" s="16">
        <f t="shared" si="358"/>
        <v>0</v>
      </c>
      <c r="HH246" s="16">
        <f t="shared" si="358"/>
        <v>0</v>
      </c>
      <c r="HI246" s="16">
        <f t="shared" si="358"/>
        <v>0</v>
      </c>
      <c r="HJ246" s="16">
        <f t="shared" si="364"/>
        <v>0</v>
      </c>
      <c r="HK246" s="16">
        <f t="shared" si="364"/>
        <v>0</v>
      </c>
      <c r="HL246" s="16">
        <f t="shared" si="364"/>
        <v>0</v>
      </c>
      <c r="HM246" s="16">
        <f t="shared" si="364"/>
        <v>0</v>
      </c>
      <c r="HN246" s="16">
        <f t="shared" si="364"/>
        <v>0</v>
      </c>
      <c r="HO246" s="16">
        <f t="shared" si="364"/>
        <v>0</v>
      </c>
      <c r="HP246" s="16">
        <f t="shared" si="364"/>
        <v>0</v>
      </c>
      <c r="HQ246" s="16">
        <f t="shared" si="364"/>
        <v>0</v>
      </c>
      <c r="HR246" s="16">
        <f t="shared" si="364"/>
        <v>0</v>
      </c>
      <c r="HS246" s="16">
        <f t="shared" si="364"/>
        <v>0</v>
      </c>
      <c r="HT246" s="16">
        <f t="shared" si="364"/>
        <v>0</v>
      </c>
      <c r="HU246" s="16">
        <f t="shared" si="364"/>
        <v>0</v>
      </c>
      <c r="HV246" s="16">
        <f t="shared" si="364"/>
        <v>0</v>
      </c>
      <c r="HW246" s="16">
        <f t="shared" si="364"/>
        <v>0</v>
      </c>
      <c r="HX246" s="16">
        <f t="shared" si="364"/>
        <v>0</v>
      </c>
      <c r="HY246" s="16">
        <f t="shared" si="364"/>
        <v>0</v>
      </c>
      <c r="HZ246" s="16">
        <f t="shared" si="380"/>
        <v>0</v>
      </c>
      <c r="IA246" s="16">
        <f t="shared" si="380"/>
        <v>0</v>
      </c>
      <c r="IB246" s="16">
        <f t="shared" si="380"/>
        <v>0</v>
      </c>
      <c r="IC246" s="16">
        <f t="shared" si="380"/>
        <v>0</v>
      </c>
      <c r="ID246" s="16">
        <f t="shared" si="380"/>
        <v>0</v>
      </c>
      <c r="IE246" s="16">
        <f t="shared" si="380"/>
        <v>0</v>
      </c>
      <c r="IF246" s="16">
        <f t="shared" si="380"/>
        <v>0</v>
      </c>
      <c r="IG246" s="16">
        <f t="shared" si="380"/>
        <v>0</v>
      </c>
      <c r="IH246" s="16">
        <f t="shared" si="380"/>
        <v>0</v>
      </c>
      <c r="II246" s="16">
        <f t="shared" si="379"/>
        <v>0</v>
      </c>
      <c r="IJ246" s="16">
        <f t="shared" si="379"/>
        <v>0</v>
      </c>
      <c r="IK246" s="16">
        <f t="shared" si="379"/>
        <v>0</v>
      </c>
      <c r="IL246" s="16">
        <f t="shared" si="379"/>
        <v>0</v>
      </c>
      <c r="IM246" s="16">
        <f t="shared" si="379"/>
        <v>0</v>
      </c>
      <c r="IN246" s="16">
        <f t="shared" si="379"/>
        <v>0</v>
      </c>
      <c r="IO246" s="16">
        <f t="shared" si="379"/>
        <v>0</v>
      </c>
      <c r="IP246" s="16">
        <f t="shared" si="379"/>
        <v>0</v>
      </c>
      <c r="IQ246" s="16">
        <f t="shared" si="379"/>
        <v>0</v>
      </c>
      <c r="IR246" s="16">
        <f t="shared" si="379"/>
        <v>0</v>
      </c>
      <c r="IS246" s="16">
        <f t="shared" si="373"/>
        <v>0</v>
      </c>
      <c r="IT246" s="16">
        <f t="shared" si="373"/>
        <v>0</v>
      </c>
      <c r="IU246" s="16">
        <f t="shared" si="373"/>
        <v>0</v>
      </c>
      <c r="IV246" s="16">
        <f t="shared" si="373"/>
        <v>0</v>
      </c>
      <c r="IW246" s="16">
        <f t="shared" si="373"/>
        <v>0</v>
      </c>
      <c r="IX246" s="16">
        <f t="shared" si="373"/>
        <v>0</v>
      </c>
      <c r="IY246" s="16">
        <f t="shared" si="373"/>
        <v>0</v>
      </c>
      <c r="IZ246" s="16">
        <f t="shared" si="373"/>
        <v>0</v>
      </c>
      <c r="JA246" s="16">
        <f t="shared" si="373"/>
        <v>0</v>
      </c>
      <c r="JB246" s="16">
        <f t="shared" si="373"/>
        <v>0</v>
      </c>
      <c r="JC246" s="16">
        <f t="shared" si="373"/>
        <v>0</v>
      </c>
      <c r="JD246" s="16">
        <f t="shared" si="373"/>
        <v>0</v>
      </c>
      <c r="JE246" s="16">
        <f t="shared" si="373"/>
        <v>0</v>
      </c>
      <c r="JF246" s="16">
        <f t="shared" si="373"/>
        <v>0</v>
      </c>
      <c r="JG246" s="16">
        <f t="shared" si="373"/>
        <v>0</v>
      </c>
      <c r="JH246" s="16">
        <f t="shared" si="373"/>
        <v>0</v>
      </c>
      <c r="JI246" s="16">
        <f t="shared" si="373"/>
        <v>0</v>
      </c>
      <c r="JJ246" s="16">
        <f t="shared" si="373"/>
        <v>0</v>
      </c>
      <c r="JK246" s="16">
        <f t="shared" si="373"/>
        <v>0</v>
      </c>
      <c r="JN246" s="16">
        <f t="shared" si="381"/>
        <v>0</v>
      </c>
      <c r="JO246" s="16">
        <f t="shared" si="381"/>
        <v>0</v>
      </c>
      <c r="JP246" s="16">
        <f t="shared" si="381"/>
        <v>0</v>
      </c>
      <c r="JQ246" s="16">
        <f t="shared" si="381"/>
        <v>0</v>
      </c>
      <c r="JR246" s="16">
        <f t="shared" si="381"/>
        <v>0</v>
      </c>
      <c r="JS246" s="16">
        <f t="shared" si="381"/>
        <v>0</v>
      </c>
      <c r="JT246" s="16">
        <f t="shared" si="381"/>
        <v>0</v>
      </c>
      <c r="JU246" s="16">
        <f t="shared" si="381"/>
        <v>0</v>
      </c>
      <c r="JV246" s="16">
        <f t="shared" si="381"/>
        <v>0</v>
      </c>
      <c r="JW246" s="16">
        <f t="shared" si="381"/>
        <v>0</v>
      </c>
      <c r="JX246" s="16">
        <f t="shared" si="381"/>
        <v>0</v>
      </c>
      <c r="JY246" s="16">
        <f t="shared" si="381"/>
        <v>2</v>
      </c>
      <c r="JZ246" s="16">
        <f t="shared" si="381"/>
        <v>0</v>
      </c>
      <c r="KA246" s="16">
        <f t="shared" si="381"/>
        <v>0</v>
      </c>
      <c r="KB246" s="16">
        <f t="shared" si="381"/>
        <v>0</v>
      </c>
      <c r="KC246" s="16">
        <f t="shared" si="381"/>
        <v>0</v>
      </c>
      <c r="KD246" s="16">
        <f t="shared" si="348"/>
        <v>0</v>
      </c>
      <c r="KE246" s="16">
        <f t="shared" si="348"/>
        <v>0</v>
      </c>
      <c r="KF246" s="16">
        <f t="shared" si="348"/>
        <v>0</v>
      </c>
      <c r="KG246" s="16">
        <f t="shared" si="348"/>
        <v>0</v>
      </c>
      <c r="KH246" s="16">
        <f t="shared" si="348"/>
        <v>0</v>
      </c>
      <c r="KI246" s="16">
        <f t="shared" si="348"/>
        <v>0</v>
      </c>
      <c r="KJ246" s="16">
        <f t="shared" si="348"/>
        <v>0</v>
      </c>
      <c r="KK246" s="16">
        <f t="shared" si="386"/>
        <v>0</v>
      </c>
      <c r="KL246" s="16">
        <f t="shared" si="386"/>
        <v>0</v>
      </c>
      <c r="KM246" s="16">
        <f t="shared" si="386"/>
        <v>0</v>
      </c>
      <c r="KN246" s="16">
        <f t="shared" si="386"/>
        <v>0</v>
      </c>
      <c r="KO246" s="16">
        <f t="shared" si="386"/>
        <v>0</v>
      </c>
      <c r="KP246" s="16">
        <f t="shared" si="386"/>
        <v>0</v>
      </c>
      <c r="KQ246" s="16">
        <f t="shared" si="386"/>
        <v>0</v>
      </c>
      <c r="KR246" s="16">
        <f t="shared" si="386"/>
        <v>0</v>
      </c>
      <c r="KS246" s="16">
        <f t="shared" si="386"/>
        <v>0</v>
      </c>
      <c r="KT246" s="16">
        <f t="shared" si="386"/>
        <v>0</v>
      </c>
      <c r="KU246" s="16">
        <f t="shared" si="386"/>
        <v>0</v>
      </c>
      <c r="KV246" s="16">
        <f t="shared" si="386"/>
        <v>0</v>
      </c>
      <c r="KW246" s="16">
        <f t="shared" si="386"/>
        <v>0</v>
      </c>
      <c r="KX246" s="16">
        <f t="shared" si="386"/>
        <v>0</v>
      </c>
    </row>
    <row r="247" spans="1:310">
      <c r="A247" s="2" t="s">
        <v>75</v>
      </c>
      <c r="B247" s="2" t="s">
        <v>42</v>
      </c>
      <c r="C247" s="2">
        <v>1</v>
      </c>
      <c r="D247" s="3">
        <v>60</v>
      </c>
      <c r="E247" s="3">
        <f>30+30</f>
        <v>60</v>
      </c>
      <c r="F247" s="3">
        <f t="shared" si="324"/>
        <v>0</v>
      </c>
      <c r="G247" s="4"/>
      <c r="J247" s="2">
        <v>247</v>
      </c>
      <c r="K247" s="5"/>
      <c r="L247" s="5"/>
      <c r="M247" s="3"/>
      <c r="T247" s="16">
        <f t="shared" si="385"/>
        <v>0</v>
      </c>
      <c r="U247" s="16">
        <f t="shared" si="385"/>
        <v>0</v>
      </c>
      <c r="V247" s="16">
        <f t="shared" si="385"/>
        <v>0</v>
      </c>
      <c r="W247" s="16">
        <f t="shared" si="385"/>
        <v>0</v>
      </c>
      <c r="X247" s="16">
        <f t="shared" si="385"/>
        <v>0</v>
      </c>
      <c r="Y247" s="16">
        <f t="shared" si="385"/>
        <v>0</v>
      </c>
      <c r="Z247" s="16">
        <f t="shared" si="385"/>
        <v>0</v>
      </c>
      <c r="AA247" s="16">
        <f t="shared" si="385"/>
        <v>0</v>
      </c>
      <c r="AB247" s="16">
        <f t="shared" si="385"/>
        <v>0</v>
      </c>
      <c r="AC247" s="16">
        <f t="shared" si="385"/>
        <v>0</v>
      </c>
      <c r="AD247" s="16">
        <f t="shared" si="385"/>
        <v>0</v>
      </c>
      <c r="AE247" s="16">
        <f t="shared" si="385"/>
        <v>0</v>
      </c>
      <c r="AF247" s="16">
        <f t="shared" si="385"/>
        <v>0</v>
      </c>
      <c r="AG247" s="16">
        <f t="shared" si="385"/>
        <v>0</v>
      </c>
      <c r="AH247" s="16">
        <f t="shared" si="385"/>
        <v>0</v>
      </c>
      <c r="AI247" s="16">
        <f t="shared" si="385"/>
        <v>0</v>
      </c>
      <c r="AJ247" s="16">
        <f t="shared" si="376"/>
        <v>0</v>
      </c>
      <c r="AK247" s="16">
        <f t="shared" si="376"/>
        <v>0</v>
      </c>
      <c r="AL247" s="16">
        <f t="shared" si="376"/>
        <v>0</v>
      </c>
      <c r="AM247" s="16">
        <f t="shared" si="376"/>
        <v>0</v>
      </c>
      <c r="AN247" s="16">
        <f t="shared" si="376"/>
        <v>0</v>
      </c>
      <c r="AO247" s="16">
        <f t="shared" si="376"/>
        <v>0</v>
      </c>
      <c r="AP247" s="16">
        <f t="shared" si="376"/>
        <v>0</v>
      </c>
      <c r="AQ247" s="16">
        <f t="shared" si="376"/>
        <v>0</v>
      </c>
      <c r="AR247" s="16">
        <f t="shared" si="376"/>
        <v>0</v>
      </c>
      <c r="AS247" s="16">
        <f t="shared" si="376"/>
        <v>0</v>
      </c>
      <c r="AT247" s="16">
        <f t="shared" si="376"/>
        <v>0</v>
      </c>
      <c r="AU247" s="16">
        <f t="shared" si="376"/>
        <v>0</v>
      </c>
      <c r="AV247" s="16">
        <f t="shared" si="376"/>
        <v>0</v>
      </c>
      <c r="AW247" s="16">
        <f t="shared" si="376"/>
        <v>0</v>
      </c>
      <c r="AX247" s="16">
        <f t="shared" si="376"/>
        <v>0</v>
      </c>
      <c r="AY247" s="16">
        <f t="shared" si="376"/>
        <v>0</v>
      </c>
      <c r="AZ247" s="16">
        <f t="shared" si="378"/>
        <v>0</v>
      </c>
      <c r="BA247" s="16">
        <f t="shared" si="378"/>
        <v>0</v>
      </c>
      <c r="BB247" s="16">
        <f t="shared" si="378"/>
        <v>0</v>
      </c>
      <c r="BC247" s="16">
        <f t="shared" si="378"/>
        <v>0</v>
      </c>
      <c r="BD247" s="16">
        <f t="shared" si="378"/>
        <v>0</v>
      </c>
      <c r="BE247" s="16">
        <f t="shared" si="378"/>
        <v>0</v>
      </c>
      <c r="BF247" s="16">
        <f t="shared" si="378"/>
        <v>0</v>
      </c>
      <c r="BG247" s="16">
        <f t="shared" si="378"/>
        <v>0</v>
      </c>
      <c r="BH247" s="16">
        <f t="shared" si="378"/>
        <v>0</v>
      </c>
      <c r="BI247" s="16">
        <f t="shared" si="378"/>
        <v>0</v>
      </c>
      <c r="BJ247" s="16">
        <f t="shared" si="378"/>
        <v>0</v>
      </c>
      <c r="BK247" s="16">
        <f t="shared" si="378"/>
        <v>60</v>
      </c>
      <c r="BL247" s="16">
        <f t="shared" si="378"/>
        <v>0</v>
      </c>
      <c r="BM247" s="16">
        <f t="shared" si="378"/>
        <v>0</v>
      </c>
      <c r="BN247" s="16">
        <f t="shared" si="378"/>
        <v>0</v>
      </c>
      <c r="BO247" s="16">
        <f t="shared" si="378"/>
        <v>0</v>
      </c>
      <c r="BP247" s="16">
        <f t="shared" si="377"/>
        <v>0</v>
      </c>
      <c r="BQ247" s="16">
        <f t="shared" si="377"/>
        <v>0</v>
      </c>
      <c r="BR247" s="16">
        <f t="shared" si="377"/>
        <v>0</v>
      </c>
      <c r="BS247" s="16">
        <f t="shared" si="377"/>
        <v>0</v>
      </c>
      <c r="BT247" s="16">
        <f t="shared" si="377"/>
        <v>0</v>
      </c>
      <c r="BU247" s="16">
        <f t="shared" si="377"/>
        <v>0</v>
      </c>
      <c r="BV247" s="16">
        <f t="shared" si="377"/>
        <v>0</v>
      </c>
      <c r="BW247" s="16">
        <f t="shared" si="377"/>
        <v>0</v>
      </c>
      <c r="BX247" s="16">
        <f t="shared" si="377"/>
        <v>0</v>
      </c>
      <c r="BY247" s="16">
        <f t="shared" si="377"/>
        <v>0</v>
      </c>
      <c r="BZ247" s="16">
        <f t="shared" si="377"/>
        <v>0</v>
      </c>
      <c r="CA247" s="16">
        <f t="shared" si="377"/>
        <v>0</v>
      </c>
      <c r="CB247" s="16">
        <f t="shared" si="377"/>
        <v>0</v>
      </c>
      <c r="CC247" s="16">
        <f t="shared" si="377"/>
        <v>0</v>
      </c>
      <c r="CD247" s="16">
        <f t="shared" si="377"/>
        <v>0</v>
      </c>
      <c r="CE247" s="16">
        <f t="shared" si="375"/>
        <v>0</v>
      </c>
      <c r="CF247" s="16">
        <f t="shared" si="375"/>
        <v>0</v>
      </c>
      <c r="CG247" s="16">
        <f t="shared" si="375"/>
        <v>0</v>
      </c>
      <c r="CH247" s="16">
        <f t="shared" si="375"/>
        <v>0</v>
      </c>
      <c r="CI247" s="16">
        <f t="shared" si="375"/>
        <v>0</v>
      </c>
      <c r="CJ247" s="16">
        <f t="shared" si="375"/>
        <v>0</v>
      </c>
      <c r="CK247" s="16">
        <f t="shared" si="375"/>
        <v>0</v>
      </c>
      <c r="CL247" s="16">
        <f t="shared" si="375"/>
        <v>0</v>
      </c>
      <c r="CM247" s="16">
        <f t="shared" si="375"/>
        <v>0</v>
      </c>
      <c r="CN247" s="16">
        <f t="shared" si="375"/>
        <v>0</v>
      </c>
      <c r="CO247" s="16">
        <f t="shared" si="375"/>
        <v>0</v>
      </c>
      <c r="CP247" s="16">
        <f t="shared" si="375"/>
        <v>0</v>
      </c>
      <c r="CQ247" s="16">
        <f t="shared" si="375"/>
        <v>0</v>
      </c>
      <c r="CR247" s="16">
        <f t="shared" si="362"/>
        <v>0</v>
      </c>
      <c r="CS247" s="16">
        <f t="shared" si="362"/>
        <v>0</v>
      </c>
      <c r="CT247" s="16">
        <f t="shared" si="362"/>
        <v>0</v>
      </c>
      <c r="CU247" s="16">
        <f t="shared" ref="CU247:DJ263" si="388">IF($A247=CU$1,$D247,0)*$C247</f>
        <v>0</v>
      </c>
      <c r="CV247" s="16">
        <f t="shared" si="388"/>
        <v>0</v>
      </c>
      <c r="CW247" s="16">
        <f t="shared" si="388"/>
        <v>0</v>
      </c>
      <c r="CX247" s="16">
        <f t="shared" si="388"/>
        <v>0</v>
      </c>
      <c r="CY247" s="16">
        <f t="shared" si="388"/>
        <v>0</v>
      </c>
      <c r="CZ247" s="16">
        <f t="shared" si="388"/>
        <v>0</v>
      </c>
      <c r="DA247" s="16">
        <f t="shared" si="388"/>
        <v>0</v>
      </c>
      <c r="DB247" s="16">
        <f t="shared" si="388"/>
        <v>0</v>
      </c>
      <c r="DC247" s="16">
        <f t="shared" si="388"/>
        <v>0</v>
      </c>
      <c r="DD247" s="16">
        <f t="shared" si="388"/>
        <v>0</v>
      </c>
      <c r="DE247" s="16">
        <f t="shared" si="388"/>
        <v>0</v>
      </c>
      <c r="DF247" s="16">
        <f t="shared" si="388"/>
        <v>0</v>
      </c>
      <c r="DG247" s="16">
        <f t="shared" si="388"/>
        <v>0</v>
      </c>
      <c r="DH247" s="16">
        <f t="shared" si="388"/>
        <v>0</v>
      </c>
      <c r="DI247" s="16">
        <f t="shared" si="388"/>
        <v>0</v>
      </c>
      <c r="DJ247" s="16">
        <f t="shared" si="388"/>
        <v>0</v>
      </c>
      <c r="DK247" s="16">
        <f t="shared" si="383"/>
        <v>0</v>
      </c>
      <c r="DL247" s="16">
        <f t="shared" si="387"/>
        <v>0</v>
      </c>
      <c r="DM247" s="16">
        <f t="shared" si="387"/>
        <v>0</v>
      </c>
      <c r="DN247" s="16">
        <f t="shared" si="387"/>
        <v>0</v>
      </c>
      <c r="DO247" s="16">
        <f t="shared" si="387"/>
        <v>0</v>
      </c>
      <c r="DP247" s="16">
        <f t="shared" si="387"/>
        <v>0</v>
      </c>
      <c r="DQ247" s="16">
        <f t="shared" si="387"/>
        <v>0</v>
      </c>
      <c r="DR247" s="16">
        <f t="shared" si="387"/>
        <v>0</v>
      </c>
      <c r="DS247" s="16">
        <f t="shared" si="387"/>
        <v>0</v>
      </c>
      <c r="DT247" s="16">
        <f t="shared" si="387"/>
        <v>0</v>
      </c>
      <c r="DU247" s="16">
        <f t="shared" si="387"/>
        <v>0</v>
      </c>
      <c r="DV247" s="16">
        <f t="shared" si="371"/>
        <v>0</v>
      </c>
      <c r="DW247" s="16">
        <f t="shared" si="371"/>
        <v>0</v>
      </c>
      <c r="DX247" s="16">
        <f t="shared" si="371"/>
        <v>0</v>
      </c>
      <c r="DY247" s="16">
        <f t="shared" si="371"/>
        <v>0</v>
      </c>
      <c r="DZ247" s="16">
        <f t="shared" si="371"/>
        <v>0</v>
      </c>
      <c r="EA247" s="16">
        <f t="shared" si="371"/>
        <v>0</v>
      </c>
      <c r="EB247" s="16">
        <f t="shared" si="371"/>
        <v>0</v>
      </c>
      <c r="EC247" s="16">
        <f t="shared" si="371"/>
        <v>0</v>
      </c>
      <c r="ED247" s="16">
        <f t="shared" si="371"/>
        <v>0</v>
      </c>
      <c r="EE247" s="16">
        <f t="shared" si="371"/>
        <v>0</v>
      </c>
      <c r="EF247" s="16">
        <f t="shared" si="371"/>
        <v>0</v>
      </c>
      <c r="EG247" s="16">
        <f t="shared" si="371"/>
        <v>0</v>
      </c>
      <c r="EH247" s="16">
        <f t="shared" si="371"/>
        <v>0</v>
      </c>
      <c r="EI247" s="16">
        <f t="shared" si="371"/>
        <v>0</v>
      </c>
      <c r="EJ247" s="16">
        <f t="shared" si="371"/>
        <v>0</v>
      </c>
      <c r="EK247" s="16">
        <f t="shared" si="371"/>
        <v>0</v>
      </c>
      <c r="EL247" s="16">
        <f t="shared" si="371"/>
        <v>0</v>
      </c>
      <c r="EM247" s="16">
        <f t="shared" si="371"/>
        <v>0</v>
      </c>
      <c r="EN247" s="16">
        <f t="shared" si="371"/>
        <v>0</v>
      </c>
      <c r="EQ247" s="16">
        <f t="shared" si="374"/>
        <v>0</v>
      </c>
      <c r="ER247" s="16">
        <f t="shared" si="374"/>
        <v>0</v>
      </c>
      <c r="ES247" s="16">
        <f t="shared" si="374"/>
        <v>0</v>
      </c>
      <c r="ET247" s="16">
        <f t="shared" si="374"/>
        <v>0</v>
      </c>
      <c r="EU247" s="16">
        <f t="shared" si="374"/>
        <v>0</v>
      </c>
      <c r="EV247" s="16">
        <f t="shared" si="374"/>
        <v>0</v>
      </c>
      <c r="EW247" s="16">
        <f t="shared" si="374"/>
        <v>0</v>
      </c>
      <c r="EX247" s="16">
        <f t="shared" si="374"/>
        <v>0</v>
      </c>
      <c r="EY247" s="16">
        <f t="shared" si="374"/>
        <v>0</v>
      </c>
      <c r="EZ247" s="16">
        <f t="shared" si="374"/>
        <v>0</v>
      </c>
      <c r="FA247" s="16">
        <f t="shared" si="374"/>
        <v>0</v>
      </c>
      <c r="FB247" s="16">
        <f t="shared" si="374"/>
        <v>0</v>
      </c>
      <c r="FC247" s="16">
        <f t="shared" si="374"/>
        <v>0</v>
      </c>
      <c r="FD247" s="16">
        <f t="shared" si="374"/>
        <v>0</v>
      </c>
      <c r="FE247" s="16">
        <f t="shared" si="374"/>
        <v>0</v>
      </c>
      <c r="FF247" s="16">
        <f t="shared" si="374"/>
        <v>0</v>
      </c>
      <c r="FG247" s="16">
        <f t="shared" si="384"/>
        <v>0</v>
      </c>
      <c r="FH247" s="16">
        <f t="shared" si="384"/>
        <v>0</v>
      </c>
      <c r="FI247" s="16">
        <f t="shared" si="384"/>
        <v>0</v>
      </c>
      <c r="FJ247" s="16">
        <f t="shared" si="384"/>
        <v>0</v>
      </c>
      <c r="FK247" s="16">
        <f t="shared" si="384"/>
        <v>0</v>
      </c>
      <c r="FL247" s="16">
        <f t="shared" si="384"/>
        <v>0</v>
      </c>
      <c r="FM247" s="16">
        <f t="shared" si="384"/>
        <v>0</v>
      </c>
      <c r="FN247" s="16">
        <f t="shared" si="384"/>
        <v>0</v>
      </c>
      <c r="FO247" s="16">
        <f t="shared" si="384"/>
        <v>0</v>
      </c>
      <c r="FP247" s="16">
        <f t="shared" si="384"/>
        <v>0</v>
      </c>
      <c r="FQ247" s="16">
        <f t="shared" si="384"/>
        <v>0</v>
      </c>
      <c r="FR247" s="16">
        <f t="shared" si="384"/>
        <v>0</v>
      </c>
      <c r="FS247" s="16">
        <f t="shared" si="384"/>
        <v>0</v>
      </c>
      <c r="FT247" s="16">
        <f t="shared" si="384"/>
        <v>0</v>
      </c>
      <c r="FU247" s="16">
        <f t="shared" si="384"/>
        <v>0</v>
      </c>
      <c r="FV247" s="16">
        <f t="shared" si="372"/>
        <v>0</v>
      </c>
      <c r="FW247" s="16">
        <f t="shared" si="372"/>
        <v>0</v>
      </c>
      <c r="FX247" s="16">
        <f t="shared" si="372"/>
        <v>0</v>
      </c>
      <c r="FY247" s="16">
        <f t="shared" si="372"/>
        <v>0</v>
      </c>
      <c r="FZ247" s="16">
        <f t="shared" si="372"/>
        <v>0</v>
      </c>
      <c r="GA247" s="16">
        <f t="shared" si="372"/>
        <v>0</v>
      </c>
      <c r="GB247" s="16">
        <f t="shared" si="372"/>
        <v>0</v>
      </c>
      <c r="GC247" s="16">
        <f t="shared" si="372"/>
        <v>0</v>
      </c>
      <c r="GD247" s="16">
        <f t="shared" si="372"/>
        <v>0</v>
      </c>
      <c r="GE247" s="16">
        <f t="shared" si="372"/>
        <v>0</v>
      </c>
      <c r="GF247" s="16">
        <f t="shared" si="372"/>
        <v>0</v>
      </c>
      <c r="GG247" s="16">
        <f t="shared" si="372"/>
        <v>0</v>
      </c>
      <c r="GH247" s="16">
        <f t="shared" si="372"/>
        <v>60</v>
      </c>
      <c r="GI247" s="16">
        <f t="shared" si="372"/>
        <v>0</v>
      </c>
      <c r="GJ247" s="16">
        <f t="shared" si="372"/>
        <v>0</v>
      </c>
      <c r="GK247" s="16">
        <f t="shared" si="370"/>
        <v>0</v>
      </c>
      <c r="GL247" s="16">
        <f t="shared" si="370"/>
        <v>0</v>
      </c>
      <c r="GM247" s="16">
        <f t="shared" si="370"/>
        <v>0</v>
      </c>
      <c r="GN247" s="16">
        <f t="shared" si="370"/>
        <v>0</v>
      </c>
      <c r="GO247" s="16">
        <f t="shared" si="370"/>
        <v>0</v>
      </c>
      <c r="GP247" s="16">
        <f t="shared" si="370"/>
        <v>0</v>
      </c>
      <c r="GQ247" s="16">
        <f t="shared" si="370"/>
        <v>0</v>
      </c>
      <c r="GR247" s="16">
        <f t="shared" si="370"/>
        <v>0</v>
      </c>
      <c r="GS247" s="16">
        <f t="shared" si="370"/>
        <v>0</v>
      </c>
      <c r="GT247" s="16">
        <f t="shared" si="370"/>
        <v>0</v>
      </c>
      <c r="GU247" s="16">
        <f t="shared" si="370"/>
        <v>0</v>
      </c>
      <c r="GV247" s="16">
        <f t="shared" si="370"/>
        <v>0</v>
      </c>
      <c r="GW247" s="16">
        <f t="shared" si="370"/>
        <v>0</v>
      </c>
      <c r="GX247" s="16">
        <f t="shared" si="370"/>
        <v>0</v>
      </c>
      <c r="GY247" s="16">
        <f t="shared" si="360"/>
        <v>0</v>
      </c>
      <c r="GZ247" s="16">
        <f t="shared" si="360"/>
        <v>0</v>
      </c>
      <c r="HA247" s="16">
        <f t="shared" si="360"/>
        <v>0</v>
      </c>
      <c r="HB247" s="16">
        <f t="shared" si="360"/>
        <v>0</v>
      </c>
      <c r="HC247" s="16">
        <f t="shared" si="358"/>
        <v>0</v>
      </c>
      <c r="HD247" s="16">
        <f t="shared" si="358"/>
        <v>0</v>
      </c>
      <c r="HE247" s="16">
        <f t="shared" si="358"/>
        <v>0</v>
      </c>
      <c r="HF247" s="16">
        <f t="shared" si="358"/>
        <v>0</v>
      </c>
      <c r="HG247" s="16">
        <f t="shared" si="358"/>
        <v>0</v>
      </c>
      <c r="HH247" s="16">
        <f t="shared" si="358"/>
        <v>0</v>
      </c>
      <c r="HI247" s="16">
        <f t="shared" si="358"/>
        <v>0</v>
      </c>
      <c r="HJ247" s="16">
        <f t="shared" si="364"/>
        <v>0</v>
      </c>
      <c r="HK247" s="16">
        <f t="shared" si="364"/>
        <v>0</v>
      </c>
      <c r="HL247" s="16">
        <f t="shared" si="364"/>
        <v>0</v>
      </c>
      <c r="HM247" s="16">
        <f t="shared" si="364"/>
        <v>0</v>
      </c>
      <c r="HN247" s="16">
        <f t="shared" si="364"/>
        <v>0</v>
      </c>
      <c r="HO247" s="16">
        <f t="shared" si="364"/>
        <v>0</v>
      </c>
      <c r="HP247" s="16">
        <f t="shared" si="364"/>
        <v>0</v>
      </c>
      <c r="HQ247" s="16">
        <f t="shared" si="364"/>
        <v>0</v>
      </c>
      <c r="HR247" s="16">
        <f t="shared" si="364"/>
        <v>0</v>
      </c>
      <c r="HS247" s="16">
        <f t="shared" si="364"/>
        <v>0</v>
      </c>
      <c r="HT247" s="16">
        <f t="shared" si="364"/>
        <v>0</v>
      </c>
      <c r="HU247" s="16">
        <f t="shared" si="364"/>
        <v>0</v>
      </c>
      <c r="HV247" s="16">
        <f t="shared" si="364"/>
        <v>0</v>
      </c>
      <c r="HW247" s="16">
        <f t="shared" si="364"/>
        <v>0</v>
      </c>
      <c r="HX247" s="16">
        <f t="shared" si="364"/>
        <v>0</v>
      </c>
      <c r="HY247" s="16">
        <f t="shared" si="364"/>
        <v>0</v>
      </c>
      <c r="HZ247" s="16">
        <f t="shared" si="380"/>
        <v>0</v>
      </c>
      <c r="IA247" s="16">
        <f t="shared" si="380"/>
        <v>0</v>
      </c>
      <c r="IB247" s="16">
        <f t="shared" si="380"/>
        <v>0</v>
      </c>
      <c r="IC247" s="16">
        <f t="shared" si="380"/>
        <v>0</v>
      </c>
      <c r="ID247" s="16">
        <f t="shared" si="380"/>
        <v>0</v>
      </c>
      <c r="IE247" s="16">
        <f t="shared" si="380"/>
        <v>0</v>
      </c>
      <c r="IF247" s="16">
        <f t="shared" si="380"/>
        <v>0</v>
      </c>
      <c r="IG247" s="16">
        <f t="shared" si="380"/>
        <v>0</v>
      </c>
      <c r="IH247" s="16">
        <f t="shared" si="380"/>
        <v>0</v>
      </c>
      <c r="II247" s="16">
        <f t="shared" si="379"/>
        <v>0</v>
      </c>
      <c r="IJ247" s="16">
        <f t="shared" si="379"/>
        <v>0</v>
      </c>
      <c r="IK247" s="16">
        <f t="shared" si="379"/>
        <v>0</v>
      </c>
      <c r="IL247" s="16">
        <f t="shared" si="379"/>
        <v>0</v>
      </c>
      <c r="IM247" s="16">
        <f t="shared" si="379"/>
        <v>0</v>
      </c>
      <c r="IN247" s="16">
        <f t="shared" si="379"/>
        <v>0</v>
      </c>
      <c r="IO247" s="16">
        <f t="shared" si="379"/>
        <v>0</v>
      </c>
      <c r="IP247" s="16">
        <f t="shared" si="379"/>
        <v>0</v>
      </c>
      <c r="IQ247" s="16">
        <f t="shared" si="379"/>
        <v>0</v>
      </c>
      <c r="IR247" s="16">
        <f t="shared" si="379"/>
        <v>0</v>
      </c>
      <c r="IS247" s="16">
        <f t="shared" si="373"/>
        <v>0</v>
      </c>
      <c r="IT247" s="16">
        <f t="shared" si="373"/>
        <v>0</v>
      </c>
      <c r="IU247" s="16">
        <f t="shared" si="373"/>
        <v>0</v>
      </c>
      <c r="IV247" s="16">
        <f t="shared" si="373"/>
        <v>0</v>
      </c>
      <c r="IW247" s="16">
        <f t="shared" si="373"/>
        <v>0</v>
      </c>
      <c r="IX247" s="16">
        <f t="shared" si="373"/>
        <v>0</v>
      </c>
      <c r="IY247" s="16">
        <f t="shared" si="373"/>
        <v>0</v>
      </c>
      <c r="IZ247" s="16">
        <f t="shared" si="373"/>
        <v>0</v>
      </c>
      <c r="JA247" s="16">
        <f t="shared" si="373"/>
        <v>0</v>
      </c>
      <c r="JB247" s="16">
        <f t="shared" si="373"/>
        <v>0</v>
      </c>
      <c r="JC247" s="16">
        <f t="shared" si="373"/>
        <v>0</v>
      </c>
      <c r="JD247" s="16">
        <f t="shared" si="373"/>
        <v>0</v>
      </c>
      <c r="JE247" s="16">
        <f t="shared" si="373"/>
        <v>0</v>
      </c>
      <c r="JF247" s="16">
        <f t="shared" si="373"/>
        <v>0</v>
      </c>
      <c r="JG247" s="16">
        <f t="shared" si="373"/>
        <v>0</v>
      </c>
      <c r="JH247" s="16">
        <f t="shared" si="373"/>
        <v>0</v>
      </c>
      <c r="JI247" s="16">
        <f t="shared" si="373"/>
        <v>0</v>
      </c>
      <c r="JJ247" s="16">
        <f t="shared" si="373"/>
        <v>0</v>
      </c>
      <c r="JK247" s="16">
        <f t="shared" si="373"/>
        <v>0</v>
      </c>
      <c r="JN247" s="16">
        <f t="shared" si="381"/>
        <v>0</v>
      </c>
      <c r="JO247" s="16">
        <f t="shared" si="381"/>
        <v>0</v>
      </c>
      <c r="JP247" s="16">
        <f t="shared" si="381"/>
        <v>0</v>
      </c>
      <c r="JQ247" s="16">
        <f t="shared" si="381"/>
        <v>0</v>
      </c>
      <c r="JR247" s="16">
        <f t="shared" si="381"/>
        <v>0</v>
      </c>
      <c r="JS247" s="16">
        <f t="shared" si="381"/>
        <v>0</v>
      </c>
      <c r="JT247" s="16">
        <f t="shared" si="381"/>
        <v>0</v>
      </c>
      <c r="JU247" s="16">
        <f t="shared" si="381"/>
        <v>0</v>
      </c>
      <c r="JV247" s="16">
        <f t="shared" si="381"/>
        <v>0</v>
      </c>
      <c r="JW247" s="16">
        <f t="shared" si="381"/>
        <v>0</v>
      </c>
      <c r="JX247" s="16">
        <f t="shared" si="381"/>
        <v>0</v>
      </c>
      <c r="JY247" s="16">
        <f t="shared" si="381"/>
        <v>1</v>
      </c>
      <c r="JZ247" s="16">
        <f t="shared" si="381"/>
        <v>0</v>
      </c>
      <c r="KA247" s="16">
        <f t="shared" si="381"/>
        <v>0</v>
      </c>
      <c r="KB247" s="16">
        <f t="shared" si="381"/>
        <v>0</v>
      </c>
      <c r="KC247" s="16">
        <f t="shared" si="381"/>
        <v>0</v>
      </c>
      <c r="KD247" s="16">
        <f t="shared" si="348"/>
        <v>0</v>
      </c>
      <c r="KE247" s="16">
        <f t="shared" si="348"/>
        <v>0</v>
      </c>
      <c r="KF247" s="16">
        <f t="shared" si="348"/>
        <v>0</v>
      </c>
      <c r="KG247" s="16">
        <f t="shared" si="348"/>
        <v>0</v>
      </c>
      <c r="KH247" s="16">
        <f t="shared" si="348"/>
        <v>0</v>
      </c>
      <c r="KI247" s="16">
        <f t="shared" si="348"/>
        <v>0</v>
      </c>
      <c r="KJ247" s="16">
        <f t="shared" si="348"/>
        <v>0</v>
      </c>
      <c r="KK247" s="16">
        <f t="shared" si="386"/>
        <v>0</v>
      </c>
      <c r="KL247" s="16">
        <f t="shared" si="386"/>
        <v>0</v>
      </c>
      <c r="KM247" s="16">
        <f t="shared" si="386"/>
        <v>0</v>
      </c>
      <c r="KN247" s="16">
        <f t="shared" si="386"/>
        <v>0</v>
      </c>
      <c r="KO247" s="16">
        <f t="shared" si="386"/>
        <v>0</v>
      </c>
      <c r="KP247" s="16">
        <f t="shared" si="386"/>
        <v>0</v>
      </c>
      <c r="KQ247" s="16">
        <f t="shared" si="386"/>
        <v>0</v>
      </c>
      <c r="KR247" s="16">
        <f t="shared" si="386"/>
        <v>0</v>
      </c>
      <c r="KS247" s="16">
        <f t="shared" si="386"/>
        <v>0</v>
      </c>
      <c r="KT247" s="16">
        <f t="shared" si="386"/>
        <v>0</v>
      </c>
      <c r="KU247" s="16">
        <f t="shared" si="386"/>
        <v>0</v>
      </c>
      <c r="KV247" s="16">
        <f t="shared" si="386"/>
        <v>0</v>
      </c>
      <c r="KW247" s="16">
        <f t="shared" si="386"/>
        <v>0</v>
      </c>
      <c r="KX247" s="16">
        <f t="shared" si="386"/>
        <v>0</v>
      </c>
    </row>
    <row r="248" spans="1:310">
      <c r="A248" s="2" t="s">
        <v>147</v>
      </c>
      <c r="B248" s="2" t="s">
        <v>122</v>
      </c>
      <c r="C248" s="2">
        <v>1</v>
      </c>
      <c r="D248" s="3">
        <v>60</v>
      </c>
      <c r="E248" s="3">
        <v>60</v>
      </c>
      <c r="F248" s="3">
        <f t="shared" si="324"/>
        <v>0</v>
      </c>
      <c r="G248" s="4"/>
      <c r="J248" s="2">
        <v>248</v>
      </c>
      <c r="K248" s="5"/>
      <c r="L248" s="5"/>
      <c r="M248" s="3"/>
      <c r="T248" s="16">
        <f t="shared" si="385"/>
        <v>0</v>
      </c>
      <c r="U248" s="16">
        <f t="shared" si="385"/>
        <v>0</v>
      </c>
      <c r="V248" s="16">
        <f t="shared" si="385"/>
        <v>0</v>
      </c>
      <c r="W248" s="16">
        <f t="shared" si="385"/>
        <v>0</v>
      </c>
      <c r="X248" s="16">
        <f t="shared" si="385"/>
        <v>0</v>
      </c>
      <c r="Y248" s="16">
        <f t="shared" si="385"/>
        <v>0</v>
      </c>
      <c r="Z248" s="16">
        <f t="shared" si="385"/>
        <v>0</v>
      </c>
      <c r="AA248" s="16">
        <f t="shared" si="385"/>
        <v>0</v>
      </c>
      <c r="AB248" s="16">
        <f t="shared" si="385"/>
        <v>0</v>
      </c>
      <c r="AC248" s="16">
        <f t="shared" si="385"/>
        <v>0</v>
      </c>
      <c r="AD248" s="16">
        <f t="shared" si="385"/>
        <v>0</v>
      </c>
      <c r="AE248" s="16">
        <f t="shared" si="385"/>
        <v>0</v>
      </c>
      <c r="AF248" s="16">
        <f t="shared" si="385"/>
        <v>0</v>
      </c>
      <c r="AG248" s="16">
        <f t="shared" si="385"/>
        <v>0</v>
      </c>
      <c r="AH248" s="16">
        <f t="shared" si="385"/>
        <v>0</v>
      </c>
      <c r="AI248" s="16">
        <f t="shared" si="385"/>
        <v>0</v>
      </c>
      <c r="AJ248" s="16">
        <f t="shared" si="376"/>
        <v>0</v>
      </c>
      <c r="AK248" s="16">
        <f t="shared" si="376"/>
        <v>0</v>
      </c>
      <c r="AL248" s="16">
        <f t="shared" si="376"/>
        <v>0</v>
      </c>
      <c r="AM248" s="16">
        <f t="shared" si="376"/>
        <v>0</v>
      </c>
      <c r="AN248" s="16">
        <f t="shared" si="376"/>
        <v>0</v>
      </c>
      <c r="AO248" s="16">
        <f t="shared" si="376"/>
        <v>0</v>
      </c>
      <c r="AP248" s="16">
        <f t="shared" si="376"/>
        <v>0</v>
      </c>
      <c r="AQ248" s="16">
        <f t="shared" si="376"/>
        <v>0</v>
      </c>
      <c r="AR248" s="16">
        <f t="shared" si="376"/>
        <v>0</v>
      </c>
      <c r="AS248" s="16">
        <f t="shared" si="376"/>
        <v>0</v>
      </c>
      <c r="AT248" s="16">
        <f t="shared" si="376"/>
        <v>0</v>
      </c>
      <c r="AU248" s="16">
        <f t="shared" si="376"/>
        <v>0</v>
      </c>
      <c r="AV248" s="16">
        <f t="shared" si="376"/>
        <v>0</v>
      </c>
      <c r="AW248" s="16">
        <f t="shared" si="376"/>
        <v>0</v>
      </c>
      <c r="AX248" s="16">
        <f t="shared" si="376"/>
        <v>0</v>
      </c>
      <c r="AY248" s="16">
        <f t="shared" si="376"/>
        <v>0</v>
      </c>
      <c r="AZ248" s="16">
        <f t="shared" si="378"/>
        <v>0</v>
      </c>
      <c r="BA248" s="16">
        <f t="shared" si="378"/>
        <v>0</v>
      </c>
      <c r="BB248" s="16">
        <f t="shared" si="378"/>
        <v>0</v>
      </c>
      <c r="BC248" s="16">
        <f t="shared" si="378"/>
        <v>0</v>
      </c>
      <c r="BD248" s="16">
        <f t="shared" si="378"/>
        <v>0</v>
      </c>
      <c r="BE248" s="16">
        <f t="shared" si="378"/>
        <v>0</v>
      </c>
      <c r="BF248" s="16">
        <f t="shared" si="378"/>
        <v>0</v>
      </c>
      <c r="BG248" s="16">
        <f t="shared" si="378"/>
        <v>0</v>
      </c>
      <c r="BH248" s="16">
        <f t="shared" si="378"/>
        <v>0</v>
      </c>
      <c r="BI248" s="16">
        <f t="shared" si="378"/>
        <v>0</v>
      </c>
      <c r="BJ248" s="16">
        <f t="shared" si="378"/>
        <v>0</v>
      </c>
      <c r="BK248" s="16">
        <f t="shared" si="378"/>
        <v>0</v>
      </c>
      <c r="BL248" s="16">
        <f t="shared" si="378"/>
        <v>0</v>
      </c>
      <c r="BM248" s="16">
        <f t="shared" si="378"/>
        <v>0</v>
      </c>
      <c r="BN248" s="16">
        <f t="shared" si="378"/>
        <v>0</v>
      </c>
      <c r="BO248" s="16">
        <f t="shared" si="378"/>
        <v>0</v>
      </c>
      <c r="BP248" s="16">
        <f t="shared" si="377"/>
        <v>0</v>
      </c>
      <c r="BQ248" s="16">
        <f t="shared" si="377"/>
        <v>0</v>
      </c>
      <c r="BR248" s="16">
        <f t="shared" si="377"/>
        <v>0</v>
      </c>
      <c r="BS248" s="16">
        <f t="shared" si="377"/>
        <v>0</v>
      </c>
      <c r="BT248" s="16">
        <f t="shared" si="377"/>
        <v>0</v>
      </c>
      <c r="BU248" s="16">
        <f t="shared" si="377"/>
        <v>0</v>
      </c>
      <c r="BV248" s="16">
        <f t="shared" si="377"/>
        <v>0</v>
      </c>
      <c r="BW248" s="16">
        <f t="shared" si="377"/>
        <v>0</v>
      </c>
      <c r="BX248" s="16">
        <f t="shared" si="377"/>
        <v>0</v>
      </c>
      <c r="BY248" s="16">
        <f t="shared" si="377"/>
        <v>0</v>
      </c>
      <c r="BZ248" s="16">
        <f t="shared" si="377"/>
        <v>0</v>
      </c>
      <c r="CA248" s="16">
        <f t="shared" si="377"/>
        <v>0</v>
      </c>
      <c r="CB248" s="16">
        <f t="shared" si="377"/>
        <v>0</v>
      </c>
      <c r="CC248" s="16">
        <f t="shared" si="377"/>
        <v>0</v>
      </c>
      <c r="CD248" s="16">
        <f t="shared" si="377"/>
        <v>0</v>
      </c>
      <c r="CE248" s="16">
        <f t="shared" si="375"/>
        <v>0</v>
      </c>
      <c r="CF248" s="16">
        <f t="shared" si="375"/>
        <v>0</v>
      </c>
      <c r="CG248" s="16">
        <f t="shared" si="375"/>
        <v>0</v>
      </c>
      <c r="CH248" s="16">
        <f t="shared" si="375"/>
        <v>0</v>
      </c>
      <c r="CI248" s="16">
        <f t="shared" si="375"/>
        <v>0</v>
      </c>
      <c r="CJ248" s="16">
        <f t="shared" si="375"/>
        <v>0</v>
      </c>
      <c r="CK248" s="16">
        <f t="shared" si="375"/>
        <v>0</v>
      </c>
      <c r="CL248" s="16">
        <f t="shared" si="375"/>
        <v>0</v>
      </c>
      <c r="CM248" s="16">
        <f t="shared" si="375"/>
        <v>0</v>
      </c>
      <c r="CN248" s="16">
        <f t="shared" si="375"/>
        <v>0</v>
      </c>
      <c r="CO248" s="16">
        <f t="shared" si="375"/>
        <v>0</v>
      </c>
      <c r="CP248" s="16">
        <f t="shared" si="375"/>
        <v>0</v>
      </c>
      <c r="CQ248" s="16">
        <f t="shared" si="375"/>
        <v>0</v>
      </c>
      <c r="CR248" s="16">
        <f t="shared" ref="CR248:DG264" si="389">IF($A248=CR$1,$D248,0)*$C248</f>
        <v>0</v>
      </c>
      <c r="CS248" s="16">
        <f t="shared" si="389"/>
        <v>0</v>
      </c>
      <c r="CT248" s="16">
        <f t="shared" si="389"/>
        <v>0</v>
      </c>
      <c r="CU248" s="16">
        <f t="shared" si="389"/>
        <v>0</v>
      </c>
      <c r="CV248" s="16">
        <f t="shared" si="389"/>
        <v>0</v>
      </c>
      <c r="CW248" s="16">
        <f t="shared" si="389"/>
        <v>0</v>
      </c>
      <c r="CX248" s="16">
        <f t="shared" si="389"/>
        <v>0</v>
      </c>
      <c r="CY248" s="16">
        <f t="shared" si="389"/>
        <v>0</v>
      </c>
      <c r="CZ248" s="16">
        <f t="shared" si="389"/>
        <v>0</v>
      </c>
      <c r="DA248" s="16">
        <f t="shared" si="389"/>
        <v>0</v>
      </c>
      <c r="DB248" s="16">
        <f t="shared" si="389"/>
        <v>0</v>
      </c>
      <c r="DC248" s="16">
        <f t="shared" si="389"/>
        <v>0</v>
      </c>
      <c r="DD248" s="16">
        <f t="shared" si="389"/>
        <v>0</v>
      </c>
      <c r="DE248" s="16">
        <f t="shared" si="389"/>
        <v>0</v>
      </c>
      <c r="DF248" s="16">
        <f t="shared" si="389"/>
        <v>0</v>
      </c>
      <c r="DG248" s="16">
        <f t="shared" si="389"/>
        <v>0</v>
      </c>
      <c r="DH248" s="16">
        <f t="shared" si="388"/>
        <v>0</v>
      </c>
      <c r="DI248" s="16">
        <f t="shared" si="388"/>
        <v>0</v>
      </c>
      <c r="DJ248" s="16">
        <f t="shared" si="388"/>
        <v>0</v>
      </c>
      <c r="DK248" s="16">
        <f t="shared" si="383"/>
        <v>0</v>
      </c>
      <c r="DL248" s="16">
        <f t="shared" si="387"/>
        <v>0</v>
      </c>
      <c r="DM248" s="16">
        <f t="shared" si="387"/>
        <v>0</v>
      </c>
      <c r="DN248" s="16">
        <f t="shared" si="387"/>
        <v>0</v>
      </c>
      <c r="DO248" s="16">
        <f t="shared" si="387"/>
        <v>0</v>
      </c>
      <c r="DP248" s="16">
        <f t="shared" si="387"/>
        <v>0</v>
      </c>
      <c r="DQ248" s="16">
        <f t="shared" si="387"/>
        <v>0</v>
      </c>
      <c r="DR248" s="16">
        <f t="shared" si="387"/>
        <v>0</v>
      </c>
      <c r="DS248" s="16">
        <f t="shared" si="387"/>
        <v>60</v>
      </c>
      <c r="DT248" s="16">
        <f t="shared" si="387"/>
        <v>0</v>
      </c>
      <c r="DU248" s="16">
        <f t="shared" si="387"/>
        <v>0</v>
      </c>
      <c r="DV248" s="16">
        <f t="shared" si="371"/>
        <v>0</v>
      </c>
      <c r="DW248" s="16">
        <f t="shared" si="371"/>
        <v>0</v>
      </c>
      <c r="DX248" s="16">
        <f t="shared" si="371"/>
        <v>0</v>
      </c>
      <c r="DY248" s="16">
        <f t="shared" si="371"/>
        <v>0</v>
      </c>
      <c r="DZ248" s="16">
        <f t="shared" si="371"/>
        <v>0</v>
      </c>
      <c r="EA248" s="16">
        <f t="shared" si="371"/>
        <v>0</v>
      </c>
      <c r="EB248" s="16">
        <f t="shared" si="371"/>
        <v>0</v>
      </c>
      <c r="EC248" s="16">
        <f t="shared" si="371"/>
        <v>0</v>
      </c>
      <c r="ED248" s="16">
        <f t="shared" ref="DV248:EN261" si="390">IF($A248=ED$1,$D248,0)*$C248</f>
        <v>0</v>
      </c>
      <c r="EE248" s="16">
        <f t="shared" si="390"/>
        <v>0</v>
      </c>
      <c r="EF248" s="16">
        <f t="shared" si="390"/>
        <v>0</v>
      </c>
      <c r="EG248" s="16">
        <f t="shared" si="390"/>
        <v>0</v>
      </c>
      <c r="EH248" s="16">
        <f t="shared" si="390"/>
        <v>0</v>
      </c>
      <c r="EI248" s="16">
        <f t="shared" si="390"/>
        <v>0</v>
      </c>
      <c r="EJ248" s="16">
        <f t="shared" si="390"/>
        <v>0</v>
      </c>
      <c r="EK248" s="16">
        <f t="shared" si="390"/>
        <v>0</v>
      </c>
      <c r="EL248" s="16">
        <f t="shared" si="390"/>
        <v>0</v>
      </c>
      <c r="EM248" s="16">
        <f t="shared" si="390"/>
        <v>0</v>
      </c>
      <c r="EN248" s="16">
        <f t="shared" si="390"/>
        <v>0</v>
      </c>
      <c r="EQ248" s="16">
        <f t="shared" si="374"/>
        <v>0</v>
      </c>
      <c r="ER248" s="16">
        <f t="shared" si="374"/>
        <v>0</v>
      </c>
      <c r="ES248" s="16">
        <f t="shared" si="374"/>
        <v>0</v>
      </c>
      <c r="ET248" s="16">
        <f t="shared" si="374"/>
        <v>0</v>
      </c>
      <c r="EU248" s="16">
        <f t="shared" si="374"/>
        <v>0</v>
      </c>
      <c r="EV248" s="16">
        <f t="shared" si="374"/>
        <v>0</v>
      </c>
      <c r="EW248" s="16">
        <f t="shared" si="374"/>
        <v>0</v>
      </c>
      <c r="EX248" s="16">
        <f t="shared" si="374"/>
        <v>0</v>
      </c>
      <c r="EY248" s="16">
        <f t="shared" si="374"/>
        <v>0</v>
      </c>
      <c r="EZ248" s="16">
        <f t="shared" si="374"/>
        <v>0</v>
      </c>
      <c r="FA248" s="16">
        <f t="shared" si="374"/>
        <v>0</v>
      </c>
      <c r="FB248" s="16">
        <f t="shared" si="374"/>
        <v>0</v>
      </c>
      <c r="FC248" s="16">
        <f t="shared" si="374"/>
        <v>0</v>
      </c>
      <c r="FD248" s="16">
        <f t="shared" si="374"/>
        <v>0</v>
      </c>
      <c r="FE248" s="16">
        <f t="shared" si="374"/>
        <v>0</v>
      </c>
      <c r="FF248" s="16">
        <f t="shared" si="374"/>
        <v>0</v>
      </c>
      <c r="FG248" s="16">
        <f t="shared" si="384"/>
        <v>0</v>
      </c>
      <c r="FH248" s="16">
        <f t="shared" si="384"/>
        <v>0</v>
      </c>
      <c r="FI248" s="16">
        <f t="shared" si="384"/>
        <v>0</v>
      </c>
      <c r="FJ248" s="16">
        <f t="shared" si="384"/>
        <v>0</v>
      </c>
      <c r="FK248" s="16">
        <f t="shared" si="384"/>
        <v>0</v>
      </c>
      <c r="FL248" s="16">
        <f t="shared" si="384"/>
        <v>0</v>
      </c>
      <c r="FM248" s="16">
        <f t="shared" si="384"/>
        <v>0</v>
      </c>
      <c r="FN248" s="16">
        <f t="shared" si="384"/>
        <v>0</v>
      </c>
      <c r="FO248" s="16">
        <f t="shared" si="384"/>
        <v>0</v>
      </c>
      <c r="FP248" s="16">
        <f t="shared" si="384"/>
        <v>0</v>
      </c>
      <c r="FQ248" s="16">
        <f t="shared" si="384"/>
        <v>0</v>
      </c>
      <c r="FR248" s="16">
        <f t="shared" si="384"/>
        <v>0</v>
      </c>
      <c r="FS248" s="16">
        <f t="shared" si="384"/>
        <v>0</v>
      </c>
      <c r="FT248" s="16">
        <f t="shared" si="384"/>
        <v>0</v>
      </c>
      <c r="FU248" s="16">
        <f t="shared" si="384"/>
        <v>0</v>
      </c>
      <c r="FV248" s="16">
        <f t="shared" si="372"/>
        <v>0</v>
      </c>
      <c r="FW248" s="16">
        <f t="shared" si="372"/>
        <v>0</v>
      </c>
      <c r="FX248" s="16">
        <f t="shared" si="372"/>
        <v>0</v>
      </c>
      <c r="FY248" s="16">
        <f t="shared" si="372"/>
        <v>0</v>
      </c>
      <c r="FZ248" s="16">
        <f t="shared" si="372"/>
        <v>0</v>
      </c>
      <c r="GA248" s="16">
        <f t="shared" si="372"/>
        <v>0</v>
      </c>
      <c r="GB248" s="16">
        <f t="shared" si="372"/>
        <v>0</v>
      </c>
      <c r="GC248" s="16">
        <f t="shared" si="372"/>
        <v>0</v>
      </c>
      <c r="GD248" s="16">
        <f t="shared" si="372"/>
        <v>0</v>
      </c>
      <c r="GE248" s="16">
        <f t="shared" si="372"/>
        <v>0</v>
      </c>
      <c r="GF248" s="16">
        <f t="shared" si="372"/>
        <v>0</v>
      </c>
      <c r="GG248" s="16">
        <f t="shared" si="372"/>
        <v>0</v>
      </c>
      <c r="GH248" s="16">
        <f t="shared" si="372"/>
        <v>0</v>
      </c>
      <c r="GI248" s="16">
        <f t="shared" si="372"/>
        <v>0</v>
      </c>
      <c r="GJ248" s="16">
        <f t="shared" si="372"/>
        <v>0</v>
      </c>
      <c r="GK248" s="16">
        <f t="shared" si="370"/>
        <v>0</v>
      </c>
      <c r="GL248" s="16">
        <f t="shared" si="370"/>
        <v>0</v>
      </c>
      <c r="GM248" s="16">
        <f t="shared" si="370"/>
        <v>0</v>
      </c>
      <c r="GN248" s="16">
        <f t="shared" si="370"/>
        <v>0</v>
      </c>
      <c r="GO248" s="16">
        <f t="shared" si="370"/>
        <v>0</v>
      </c>
      <c r="GP248" s="16">
        <f t="shared" si="370"/>
        <v>0</v>
      </c>
      <c r="GQ248" s="16">
        <f t="shared" si="370"/>
        <v>0</v>
      </c>
      <c r="GR248" s="16">
        <f t="shared" si="370"/>
        <v>0</v>
      </c>
      <c r="GS248" s="16">
        <f t="shared" si="370"/>
        <v>0</v>
      </c>
      <c r="GT248" s="16">
        <f t="shared" si="370"/>
        <v>0</v>
      </c>
      <c r="GU248" s="16">
        <f t="shared" si="370"/>
        <v>0</v>
      </c>
      <c r="GV248" s="16">
        <f t="shared" si="370"/>
        <v>0</v>
      </c>
      <c r="GW248" s="16">
        <f t="shared" si="370"/>
        <v>0</v>
      </c>
      <c r="GX248" s="16">
        <f t="shared" si="370"/>
        <v>0</v>
      </c>
      <c r="GY248" s="16">
        <f t="shared" si="360"/>
        <v>0</v>
      </c>
      <c r="GZ248" s="16">
        <f t="shared" si="360"/>
        <v>0</v>
      </c>
      <c r="HA248" s="16">
        <f t="shared" si="360"/>
        <v>0</v>
      </c>
      <c r="HB248" s="16">
        <f t="shared" si="360"/>
        <v>0</v>
      </c>
      <c r="HC248" s="16">
        <f t="shared" si="358"/>
        <v>0</v>
      </c>
      <c r="HD248" s="16">
        <f t="shared" si="358"/>
        <v>0</v>
      </c>
      <c r="HE248" s="16">
        <f t="shared" si="358"/>
        <v>0</v>
      </c>
      <c r="HF248" s="16">
        <f t="shared" si="358"/>
        <v>0</v>
      </c>
      <c r="HG248" s="16">
        <f t="shared" si="358"/>
        <v>0</v>
      </c>
      <c r="HH248" s="16">
        <f t="shared" si="358"/>
        <v>0</v>
      </c>
      <c r="HI248" s="16">
        <f t="shared" si="358"/>
        <v>0</v>
      </c>
      <c r="HJ248" s="16">
        <f t="shared" si="364"/>
        <v>0</v>
      </c>
      <c r="HK248" s="16">
        <f t="shared" si="364"/>
        <v>0</v>
      </c>
      <c r="HL248" s="16">
        <f t="shared" si="364"/>
        <v>0</v>
      </c>
      <c r="HM248" s="16">
        <f t="shared" si="364"/>
        <v>0</v>
      </c>
      <c r="HN248" s="16">
        <f t="shared" si="364"/>
        <v>0</v>
      </c>
      <c r="HO248" s="16">
        <f t="shared" si="364"/>
        <v>0</v>
      </c>
      <c r="HP248" s="16">
        <f t="shared" si="364"/>
        <v>0</v>
      </c>
      <c r="HQ248" s="16">
        <f t="shared" si="364"/>
        <v>0</v>
      </c>
      <c r="HR248" s="16">
        <f t="shared" si="364"/>
        <v>0</v>
      </c>
      <c r="HS248" s="16">
        <f t="shared" si="364"/>
        <v>0</v>
      </c>
      <c r="HT248" s="16">
        <f t="shared" si="364"/>
        <v>0</v>
      </c>
      <c r="HU248" s="16">
        <f t="shared" si="364"/>
        <v>0</v>
      </c>
      <c r="HV248" s="16">
        <f t="shared" si="364"/>
        <v>0</v>
      </c>
      <c r="HW248" s="16">
        <f t="shared" si="364"/>
        <v>0</v>
      </c>
      <c r="HX248" s="16">
        <f t="shared" si="364"/>
        <v>0</v>
      </c>
      <c r="HY248" s="16">
        <f t="shared" si="364"/>
        <v>0</v>
      </c>
      <c r="HZ248" s="16">
        <f t="shared" si="380"/>
        <v>0</v>
      </c>
      <c r="IA248" s="16">
        <f t="shared" si="380"/>
        <v>0</v>
      </c>
      <c r="IB248" s="16">
        <f t="shared" si="380"/>
        <v>0</v>
      </c>
      <c r="IC248" s="16">
        <f t="shared" si="380"/>
        <v>0</v>
      </c>
      <c r="ID248" s="16">
        <f t="shared" si="380"/>
        <v>0</v>
      </c>
      <c r="IE248" s="16">
        <f t="shared" si="380"/>
        <v>0</v>
      </c>
      <c r="IF248" s="16">
        <f t="shared" si="380"/>
        <v>0</v>
      </c>
      <c r="IG248" s="16">
        <f t="shared" si="380"/>
        <v>0</v>
      </c>
      <c r="IH248" s="16">
        <f t="shared" si="380"/>
        <v>0</v>
      </c>
      <c r="II248" s="16">
        <f t="shared" si="379"/>
        <v>0</v>
      </c>
      <c r="IJ248" s="16">
        <f t="shared" si="379"/>
        <v>0</v>
      </c>
      <c r="IK248" s="16">
        <f t="shared" si="379"/>
        <v>0</v>
      </c>
      <c r="IL248" s="16">
        <f t="shared" si="379"/>
        <v>0</v>
      </c>
      <c r="IM248" s="16">
        <f t="shared" si="379"/>
        <v>0</v>
      </c>
      <c r="IN248" s="16">
        <f t="shared" si="379"/>
        <v>0</v>
      </c>
      <c r="IO248" s="16">
        <f t="shared" si="379"/>
        <v>0</v>
      </c>
      <c r="IP248" s="16">
        <f t="shared" si="379"/>
        <v>60</v>
      </c>
      <c r="IQ248" s="16">
        <f t="shared" si="379"/>
        <v>0</v>
      </c>
      <c r="IR248" s="16">
        <f t="shared" si="379"/>
        <v>0</v>
      </c>
      <c r="IS248" s="16">
        <f t="shared" ref="IS248:JK261" si="391">IF($A248=IS$1,$E248,0)</f>
        <v>0</v>
      </c>
      <c r="IT248" s="16">
        <f t="shared" si="391"/>
        <v>0</v>
      </c>
      <c r="IU248" s="16">
        <f t="shared" si="391"/>
        <v>0</v>
      </c>
      <c r="IV248" s="16">
        <f t="shared" si="391"/>
        <v>0</v>
      </c>
      <c r="IW248" s="16">
        <f t="shared" si="391"/>
        <v>0</v>
      </c>
      <c r="IX248" s="16">
        <f t="shared" si="391"/>
        <v>0</v>
      </c>
      <c r="IY248" s="16">
        <f t="shared" si="391"/>
        <v>0</v>
      </c>
      <c r="IZ248" s="16">
        <f t="shared" si="391"/>
        <v>0</v>
      </c>
      <c r="JA248" s="16">
        <f t="shared" si="391"/>
        <v>0</v>
      </c>
      <c r="JB248" s="16">
        <f t="shared" si="391"/>
        <v>0</v>
      </c>
      <c r="JC248" s="16">
        <f t="shared" si="391"/>
        <v>0</v>
      </c>
      <c r="JD248" s="16">
        <f t="shared" si="391"/>
        <v>0</v>
      </c>
      <c r="JE248" s="16">
        <f t="shared" si="391"/>
        <v>0</v>
      </c>
      <c r="JF248" s="16">
        <f t="shared" si="391"/>
        <v>0</v>
      </c>
      <c r="JG248" s="16">
        <f t="shared" si="391"/>
        <v>0</v>
      </c>
      <c r="JH248" s="16">
        <f t="shared" si="391"/>
        <v>0</v>
      </c>
      <c r="JI248" s="16">
        <f t="shared" si="391"/>
        <v>0</v>
      </c>
      <c r="JJ248" s="16">
        <f t="shared" si="391"/>
        <v>0</v>
      </c>
      <c r="JK248" s="16">
        <f t="shared" si="391"/>
        <v>0</v>
      </c>
      <c r="JN248" s="16">
        <f t="shared" si="381"/>
        <v>0</v>
      </c>
      <c r="JO248" s="16">
        <f t="shared" si="381"/>
        <v>0</v>
      </c>
      <c r="JP248" s="16">
        <f t="shared" si="381"/>
        <v>0</v>
      </c>
      <c r="JQ248" s="16">
        <f t="shared" si="381"/>
        <v>0</v>
      </c>
      <c r="JR248" s="16">
        <f t="shared" si="381"/>
        <v>0</v>
      </c>
      <c r="JS248" s="16">
        <f t="shared" si="381"/>
        <v>0</v>
      </c>
      <c r="JT248" s="16">
        <f t="shared" si="381"/>
        <v>0</v>
      </c>
      <c r="JU248" s="16">
        <f t="shared" si="381"/>
        <v>0</v>
      </c>
      <c r="JV248" s="16">
        <f t="shared" si="381"/>
        <v>0</v>
      </c>
      <c r="JW248" s="16">
        <f t="shared" si="381"/>
        <v>0</v>
      </c>
      <c r="JX248" s="16">
        <f t="shared" si="381"/>
        <v>0</v>
      </c>
      <c r="JY248" s="16">
        <f t="shared" si="381"/>
        <v>0</v>
      </c>
      <c r="JZ248" s="16">
        <f t="shared" si="381"/>
        <v>0</v>
      </c>
      <c r="KA248" s="16">
        <f t="shared" si="381"/>
        <v>0</v>
      </c>
      <c r="KB248" s="16">
        <f t="shared" si="381"/>
        <v>0</v>
      </c>
      <c r="KC248" s="16">
        <f t="shared" si="381"/>
        <v>0</v>
      </c>
      <c r="KD248" s="16">
        <f t="shared" si="348"/>
        <v>0</v>
      </c>
      <c r="KE248" s="16">
        <f t="shared" si="348"/>
        <v>0</v>
      </c>
      <c r="KF248" s="16">
        <f t="shared" si="348"/>
        <v>0</v>
      </c>
      <c r="KG248" s="16">
        <f t="shared" si="348"/>
        <v>0</v>
      </c>
      <c r="KH248" s="16">
        <f t="shared" si="348"/>
        <v>0</v>
      </c>
      <c r="KI248" s="16">
        <f t="shared" si="348"/>
        <v>0</v>
      </c>
      <c r="KJ248" s="16">
        <f t="shared" si="348"/>
        <v>0</v>
      </c>
      <c r="KK248" s="16">
        <f t="shared" si="386"/>
        <v>0</v>
      </c>
      <c r="KL248" s="16">
        <f t="shared" si="386"/>
        <v>0</v>
      </c>
      <c r="KM248" s="16">
        <f t="shared" si="386"/>
        <v>0</v>
      </c>
      <c r="KN248" s="16">
        <f t="shared" si="386"/>
        <v>0</v>
      </c>
      <c r="KO248" s="16">
        <f t="shared" si="386"/>
        <v>1</v>
      </c>
      <c r="KP248" s="16">
        <f t="shared" si="386"/>
        <v>0</v>
      </c>
      <c r="KQ248" s="16">
        <f t="shared" si="386"/>
        <v>0</v>
      </c>
      <c r="KR248" s="16">
        <f t="shared" si="386"/>
        <v>0</v>
      </c>
      <c r="KS248" s="16">
        <f t="shared" si="386"/>
        <v>0</v>
      </c>
      <c r="KT248" s="16">
        <f t="shared" si="386"/>
        <v>0</v>
      </c>
      <c r="KU248" s="16">
        <f t="shared" si="386"/>
        <v>0</v>
      </c>
      <c r="KV248" s="16">
        <f t="shared" si="386"/>
        <v>0</v>
      </c>
      <c r="KW248" s="16">
        <f t="shared" si="386"/>
        <v>0</v>
      </c>
      <c r="KX248" s="16">
        <f t="shared" si="386"/>
        <v>0</v>
      </c>
    </row>
    <row r="249" spans="1:310">
      <c r="A249" s="2" t="s">
        <v>21</v>
      </c>
      <c r="B249" s="2" t="s">
        <v>28</v>
      </c>
      <c r="C249" s="2">
        <v>4</v>
      </c>
      <c r="D249" s="3">
        <v>45</v>
      </c>
      <c r="E249" s="3">
        <f>150</f>
        <v>150</v>
      </c>
      <c r="F249" s="3">
        <f t="shared" si="324"/>
        <v>-30</v>
      </c>
      <c r="G249" s="4"/>
      <c r="J249" s="2">
        <v>249</v>
      </c>
      <c r="K249" s="5"/>
      <c r="L249" s="5"/>
      <c r="M249" s="3"/>
      <c r="T249" s="16">
        <f t="shared" si="385"/>
        <v>0</v>
      </c>
      <c r="U249" s="16">
        <f t="shared" si="385"/>
        <v>0</v>
      </c>
      <c r="V249" s="16">
        <f t="shared" si="385"/>
        <v>180</v>
      </c>
      <c r="W249" s="16">
        <f t="shared" si="385"/>
        <v>0</v>
      </c>
      <c r="X249" s="16">
        <f t="shared" si="385"/>
        <v>0</v>
      </c>
      <c r="Y249" s="16">
        <f t="shared" si="385"/>
        <v>0</v>
      </c>
      <c r="Z249" s="16">
        <f t="shared" si="385"/>
        <v>0</v>
      </c>
      <c r="AA249" s="16">
        <f t="shared" si="385"/>
        <v>0</v>
      </c>
      <c r="AB249" s="16">
        <f t="shared" si="385"/>
        <v>0</v>
      </c>
      <c r="AC249" s="16">
        <f t="shared" si="385"/>
        <v>0</v>
      </c>
      <c r="AD249" s="16">
        <f t="shared" si="385"/>
        <v>0</v>
      </c>
      <c r="AE249" s="16">
        <f t="shared" si="385"/>
        <v>0</v>
      </c>
      <c r="AF249" s="16">
        <f t="shared" si="385"/>
        <v>0</v>
      </c>
      <c r="AG249" s="16">
        <f t="shared" si="385"/>
        <v>0</v>
      </c>
      <c r="AH249" s="16">
        <f t="shared" si="385"/>
        <v>0</v>
      </c>
      <c r="AI249" s="16">
        <f t="shared" si="385"/>
        <v>0</v>
      </c>
      <c r="AJ249" s="16">
        <f t="shared" si="376"/>
        <v>0</v>
      </c>
      <c r="AK249" s="16">
        <f t="shared" si="376"/>
        <v>0</v>
      </c>
      <c r="AL249" s="16">
        <f t="shared" si="376"/>
        <v>0</v>
      </c>
      <c r="AM249" s="16">
        <f t="shared" si="376"/>
        <v>0</v>
      </c>
      <c r="AN249" s="16">
        <f t="shared" si="376"/>
        <v>0</v>
      </c>
      <c r="AO249" s="16">
        <f t="shared" si="376"/>
        <v>0</v>
      </c>
      <c r="AP249" s="16">
        <f t="shared" si="376"/>
        <v>0</v>
      </c>
      <c r="AQ249" s="16">
        <f t="shared" si="376"/>
        <v>0</v>
      </c>
      <c r="AR249" s="16">
        <f t="shared" si="376"/>
        <v>0</v>
      </c>
      <c r="AS249" s="16">
        <f t="shared" si="376"/>
        <v>0</v>
      </c>
      <c r="AT249" s="16">
        <f t="shared" si="376"/>
        <v>0</v>
      </c>
      <c r="AU249" s="16">
        <f t="shared" si="376"/>
        <v>0</v>
      </c>
      <c r="AV249" s="16">
        <f t="shared" si="376"/>
        <v>0</v>
      </c>
      <c r="AW249" s="16">
        <f t="shared" si="376"/>
        <v>0</v>
      </c>
      <c r="AX249" s="16">
        <f t="shared" si="376"/>
        <v>0</v>
      </c>
      <c r="AY249" s="16">
        <f t="shared" si="376"/>
        <v>0</v>
      </c>
      <c r="AZ249" s="16">
        <f t="shared" si="378"/>
        <v>0</v>
      </c>
      <c r="BA249" s="16">
        <f t="shared" si="378"/>
        <v>0</v>
      </c>
      <c r="BB249" s="16">
        <f t="shared" si="378"/>
        <v>0</v>
      </c>
      <c r="BC249" s="16">
        <f t="shared" si="378"/>
        <v>0</v>
      </c>
      <c r="BD249" s="16">
        <f t="shared" si="378"/>
        <v>0</v>
      </c>
      <c r="BE249" s="16">
        <f t="shared" si="378"/>
        <v>0</v>
      </c>
      <c r="BF249" s="16">
        <f t="shared" si="378"/>
        <v>0</v>
      </c>
      <c r="BG249" s="16">
        <f t="shared" si="378"/>
        <v>0</v>
      </c>
      <c r="BH249" s="16">
        <f t="shared" si="378"/>
        <v>0</v>
      </c>
      <c r="BI249" s="16">
        <f t="shared" si="378"/>
        <v>0</v>
      </c>
      <c r="BJ249" s="16">
        <f t="shared" si="378"/>
        <v>0</v>
      </c>
      <c r="BK249" s="16">
        <f t="shared" si="378"/>
        <v>0</v>
      </c>
      <c r="BL249" s="16">
        <f t="shared" si="378"/>
        <v>0</v>
      </c>
      <c r="BM249" s="16">
        <f t="shared" si="378"/>
        <v>0</v>
      </c>
      <c r="BN249" s="16">
        <f t="shared" si="378"/>
        <v>0</v>
      </c>
      <c r="BO249" s="16">
        <f t="shared" si="378"/>
        <v>0</v>
      </c>
      <c r="BP249" s="16">
        <f t="shared" si="377"/>
        <v>0</v>
      </c>
      <c r="BQ249" s="16">
        <f t="shared" si="377"/>
        <v>0</v>
      </c>
      <c r="BR249" s="16">
        <f t="shared" si="377"/>
        <v>0</v>
      </c>
      <c r="BS249" s="16">
        <f t="shared" si="377"/>
        <v>0</v>
      </c>
      <c r="BT249" s="16">
        <f t="shared" si="377"/>
        <v>0</v>
      </c>
      <c r="BU249" s="16">
        <f t="shared" si="377"/>
        <v>0</v>
      </c>
      <c r="BV249" s="16">
        <f t="shared" si="377"/>
        <v>0</v>
      </c>
      <c r="BW249" s="16">
        <f t="shared" si="377"/>
        <v>0</v>
      </c>
      <c r="BX249" s="16">
        <f t="shared" si="377"/>
        <v>0</v>
      </c>
      <c r="BY249" s="16">
        <f t="shared" si="377"/>
        <v>0</v>
      </c>
      <c r="BZ249" s="16">
        <f t="shared" si="377"/>
        <v>0</v>
      </c>
      <c r="CA249" s="16">
        <f t="shared" si="377"/>
        <v>0</v>
      </c>
      <c r="CB249" s="16">
        <f t="shared" si="377"/>
        <v>0</v>
      </c>
      <c r="CC249" s="16">
        <f t="shared" si="377"/>
        <v>0</v>
      </c>
      <c r="CD249" s="16">
        <f t="shared" si="377"/>
        <v>0</v>
      </c>
      <c r="CE249" s="16">
        <f t="shared" si="375"/>
        <v>0</v>
      </c>
      <c r="CF249" s="16">
        <f t="shared" si="375"/>
        <v>0</v>
      </c>
      <c r="CG249" s="16">
        <f t="shared" si="375"/>
        <v>0</v>
      </c>
      <c r="CH249" s="16">
        <f t="shared" si="375"/>
        <v>0</v>
      </c>
      <c r="CI249" s="16">
        <f t="shared" si="375"/>
        <v>0</v>
      </c>
      <c r="CJ249" s="16">
        <f t="shared" si="375"/>
        <v>0</v>
      </c>
      <c r="CK249" s="16">
        <f t="shared" si="375"/>
        <v>0</v>
      </c>
      <c r="CL249" s="16">
        <f t="shared" si="375"/>
        <v>0</v>
      </c>
      <c r="CM249" s="16">
        <f t="shared" si="375"/>
        <v>0</v>
      </c>
      <c r="CN249" s="16">
        <f t="shared" si="375"/>
        <v>0</v>
      </c>
      <c r="CO249" s="16">
        <f t="shared" si="375"/>
        <v>0</v>
      </c>
      <c r="CP249" s="16">
        <f t="shared" si="375"/>
        <v>0</v>
      </c>
      <c r="CQ249" s="16">
        <f t="shared" si="375"/>
        <v>0</v>
      </c>
      <c r="CR249" s="16">
        <f t="shared" si="389"/>
        <v>0</v>
      </c>
      <c r="CS249" s="16">
        <f t="shared" si="389"/>
        <v>0</v>
      </c>
      <c r="CT249" s="16">
        <f t="shared" si="389"/>
        <v>0</v>
      </c>
      <c r="CU249" s="16">
        <f t="shared" si="389"/>
        <v>0</v>
      </c>
      <c r="CV249" s="16">
        <f t="shared" si="389"/>
        <v>0</v>
      </c>
      <c r="CW249" s="16">
        <f t="shared" si="389"/>
        <v>0</v>
      </c>
      <c r="CX249" s="16">
        <f t="shared" si="389"/>
        <v>0</v>
      </c>
      <c r="CY249" s="16">
        <f t="shared" si="389"/>
        <v>0</v>
      </c>
      <c r="CZ249" s="16">
        <f t="shared" si="389"/>
        <v>0</v>
      </c>
      <c r="DA249" s="16">
        <f t="shared" si="389"/>
        <v>0</v>
      </c>
      <c r="DB249" s="16">
        <f t="shared" si="389"/>
        <v>0</v>
      </c>
      <c r="DC249" s="16">
        <f t="shared" si="389"/>
        <v>0</v>
      </c>
      <c r="DD249" s="16">
        <f t="shared" si="389"/>
        <v>0</v>
      </c>
      <c r="DE249" s="16">
        <f t="shared" si="389"/>
        <v>0</v>
      </c>
      <c r="DF249" s="16">
        <f t="shared" si="389"/>
        <v>0</v>
      </c>
      <c r="DG249" s="16">
        <f t="shared" si="389"/>
        <v>0</v>
      </c>
      <c r="DH249" s="16">
        <f t="shared" si="388"/>
        <v>0</v>
      </c>
      <c r="DI249" s="16">
        <f t="shared" si="388"/>
        <v>0</v>
      </c>
      <c r="DJ249" s="16">
        <f t="shared" si="388"/>
        <v>0</v>
      </c>
      <c r="DK249" s="16">
        <f t="shared" si="383"/>
        <v>0</v>
      </c>
      <c r="DL249" s="16">
        <f t="shared" si="387"/>
        <v>0</v>
      </c>
      <c r="DM249" s="16">
        <f t="shared" si="387"/>
        <v>0</v>
      </c>
      <c r="DN249" s="16">
        <f t="shared" si="387"/>
        <v>0</v>
      </c>
      <c r="DO249" s="16">
        <f t="shared" si="387"/>
        <v>0</v>
      </c>
      <c r="DP249" s="16">
        <f t="shared" si="387"/>
        <v>0</v>
      </c>
      <c r="DQ249" s="16">
        <f t="shared" si="387"/>
        <v>0</v>
      </c>
      <c r="DR249" s="16">
        <f t="shared" si="387"/>
        <v>0</v>
      </c>
      <c r="DS249" s="16">
        <f t="shared" si="387"/>
        <v>0</v>
      </c>
      <c r="DT249" s="16">
        <f t="shared" si="387"/>
        <v>0</v>
      </c>
      <c r="DU249" s="16">
        <f t="shared" si="387"/>
        <v>0</v>
      </c>
      <c r="DV249" s="16">
        <f t="shared" si="390"/>
        <v>0</v>
      </c>
      <c r="DW249" s="16">
        <f t="shared" si="390"/>
        <v>0</v>
      </c>
      <c r="DX249" s="16">
        <f t="shared" si="390"/>
        <v>0</v>
      </c>
      <c r="DY249" s="16">
        <f t="shared" si="390"/>
        <v>0</v>
      </c>
      <c r="DZ249" s="16">
        <f t="shared" si="390"/>
        <v>0</v>
      </c>
      <c r="EA249" s="16">
        <f t="shared" si="390"/>
        <v>0</v>
      </c>
      <c r="EB249" s="16">
        <f t="shared" si="390"/>
        <v>0</v>
      </c>
      <c r="EC249" s="16">
        <f t="shared" si="390"/>
        <v>0</v>
      </c>
      <c r="ED249" s="16">
        <f t="shared" si="390"/>
        <v>0</v>
      </c>
      <c r="EE249" s="16">
        <f t="shared" si="390"/>
        <v>0</v>
      </c>
      <c r="EF249" s="16">
        <f t="shared" si="390"/>
        <v>0</v>
      </c>
      <c r="EG249" s="16">
        <f t="shared" si="390"/>
        <v>0</v>
      </c>
      <c r="EH249" s="16">
        <f t="shared" si="390"/>
        <v>0</v>
      </c>
      <c r="EI249" s="16">
        <f t="shared" si="390"/>
        <v>0</v>
      </c>
      <c r="EJ249" s="16">
        <f t="shared" si="390"/>
        <v>0</v>
      </c>
      <c r="EK249" s="16">
        <f t="shared" si="390"/>
        <v>0</v>
      </c>
      <c r="EL249" s="16">
        <f t="shared" si="390"/>
        <v>0</v>
      </c>
      <c r="EM249" s="16">
        <f t="shared" si="390"/>
        <v>0</v>
      </c>
      <c r="EN249" s="16">
        <f t="shared" si="390"/>
        <v>0</v>
      </c>
      <c r="EQ249" s="16">
        <f t="shared" si="374"/>
        <v>0</v>
      </c>
      <c r="ER249" s="16">
        <f t="shared" si="374"/>
        <v>0</v>
      </c>
      <c r="ES249" s="16">
        <f t="shared" si="374"/>
        <v>150</v>
      </c>
      <c r="ET249" s="16">
        <f t="shared" si="374"/>
        <v>0</v>
      </c>
      <c r="EU249" s="16">
        <f t="shared" si="374"/>
        <v>0</v>
      </c>
      <c r="EV249" s="16">
        <f t="shared" si="374"/>
        <v>0</v>
      </c>
      <c r="EW249" s="16">
        <f t="shared" si="374"/>
        <v>0</v>
      </c>
      <c r="EX249" s="16">
        <f t="shared" si="374"/>
        <v>0</v>
      </c>
      <c r="EY249" s="16">
        <f t="shared" si="374"/>
        <v>0</v>
      </c>
      <c r="EZ249" s="16">
        <f t="shared" si="374"/>
        <v>0</v>
      </c>
      <c r="FA249" s="16">
        <f t="shared" si="374"/>
        <v>0</v>
      </c>
      <c r="FB249" s="16">
        <f t="shared" si="374"/>
        <v>0</v>
      </c>
      <c r="FC249" s="16">
        <f t="shared" si="374"/>
        <v>0</v>
      </c>
      <c r="FD249" s="16">
        <f t="shared" si="374"/>
        <v>0</v>
      </c>
      <c r="FE249" s="16">
        <f t="shared" si="374"/>
        <v>0</v>
      </c>
      <c r="FF249" s="16">
        <f t="shared" si="374"/>
        <v>0</v>
      </c>
      <c r="FG249" s="16">
        <f t="shared" si="384"/>
        <v>0</v>
      </c>
      <c r="FH249" s="16">
        <f t="shared" si="384"/>
        <v>0</v>
      </c>
      <c r="FI249" s="16">
        <f t="shared" si="384"/>
        <v>0</v>
      </c>
      <c r="FJ249" s="16">
        <f t="shared" si="384"/>
        <v>0</v>
      </c>
      <c r="FK249" s="16">
        <f t="shared" si="384"/>
        <v>0</v>
      </c>
      <c r="FL249" s="16">
        <f t="shared" si="384"/>
        <v>0</v>
      </c>
      <c r="FM249" s="16">
        <f t="shared" si="384"/>
        <v>0</v>
      </c>
      <c r="FN249" s="16">
        <f t="shared" si="384"/>
        <v>0</v>
      </c>
      <c r="FO249" s="16">
        <f t="shared" si="384"/>
        <v>0</v>
      </c>
      <c r="FP249" s="16">
        <f t="shared" si="384"/>
        <v>0</v>
      </c>
      <c r="FQ249" s="16">
        <f t="shared" si="384"/>
        <v>0</v>
      </c>
      <c r="FR249" s="16">
        <f t="shared" si="384"/>
        <v>0</v>
      </c>
      <c r="FS249" s="16">
        <f t="shared" si="384"/>
        <v>0</v>
      </c>
      <c r="FT249" s="16">
        <f t="shared" si="384"/>
        <v>0</v>
      </c>
      <c r="FU249" s="16">
        <f t="shared" si="384"/>
        <v>0</v>
      </c>
      <c r="FV249" s="16">
        <f t="shared" si="372"/>
        <v>0</v>
      </c>
      <c r="FW249" s="16">
        <f t="shared" si="372"/>
        <v>0</v>
      </c>
      <c r="FX249" s="16">
        <f t="shared" si="372"/>
        <v>0</v>
      </c>
      <c r="FY249" s="16">
        <f t="shared" si="372"/>
        <v>0</v>
      </c>
      <c r="FZ249" s="16">
        <f t="shared" si="372"/>
        <v>0</v>
      </c>
      <c r="GA249" s="16">
        <f t="shared" si="372"/>
        <v>0</v>
      </c>
      <c r="GB249" s="16">
        <f t="shared" si="372"/>
        <v>0</v>
      </c>
      <c r="GC249" s="16">
        <f t="shared" si="372"/>
        <v>0</v>
      </c>
      <c r="GD249" s="16">
        <f t="shared" si="372"/>
        <v>0</v>
      </c>
      <c r="GE249" s="16">
        <f t="shared" si="372"/>
        <v>0</v>
      </c>
      <c r="GF249" s="16">
        <f t="shared" si="372"/>
        <v>0</v>
      </c>
      <c r="GG249" s="16">
        <f t="shared" si="372"/>
        <v>0</v>
      </c>
      <c r="GH249" s="16">
        <f t="shared" si="372"/>
        <v>0</v>
      </c>
      <c r="GI249" s="16">
        <f t="shared" si="372"/>
        <v>0</v>
      </c>
      <c r="GJ249" s="16">
        <f t="shared" si="372"/>
        <v>0</v>
      </c>
      <c r="GK249" s="16">
        <f t="shared" si="370"/>
        <v>0</v>
      </c>
      <c r="GL249" s="16">
        <f t="shared" si="370"/>
        <v>0</v>
      </c>
      <c r="GM249" s="16">
        <f t="shared" si="370"/>
        <v>0</v>
      </c>
      <c r="GN249" s="16">
        <f t="shared" si="370"/>
        <v>0</v>
      </c>
      <c r="GO249" s="16">
        <f t="shared" si="370"/>
        <v>0</v>
      </c>
      <c r="GP249" s="16">
        <f t="shared" si="370"/>
        <v>0</v>
      </c>
      <c r="GQ249" s="16">
        <f t="shared" si="370"/>
        <v>0</v>
      </c>
      <c r="GR249" s="16">
        <f t="shared" si="370"/>
        <v>0</v>
      </c>
      <c r="GS249" s="16">
        <f t="shared" si="370"/>
        <v>0</v>
      </c>
      <c r="GT249" s="16">
        <f t="shared" si="370"/>
        <v>0</v>
      </c>
      <c r="GU249" s="16">
        <f t="shared" si="370"/>
        <v>0</v>
      </c>
      <c r="GV249" s="16">
        <f t="shared" si="370"/>
        <v>0</v>
      </c>
      <c r="GW249" s="16">
        <f t="shared" si="370"/>
        <v>0</v>
      </c>
      <c r="GX249" s="16">
        <f t="shared" si="370"/>
        <v>0</v>
      </c>
      <c r="GY249" s="16">
        <f t="shared" si="360"/>
        <v>0</v>
      </c>
      <c r="GZ249" s="16">
        <f t="shared" si="360"/>
        <v>0</v>
      </c>
      <c r="HA249" s="16">
        <f t="shared" si="360"/>
        <v>0</v>
      </c>
      <c r="HB249" s="16">
        <f t="shared" si="360"/>
        <v>0</v>
      </c>
      <c r="HC249" s="16">
        <f t="shared" si="358"/>
        <v>0</v>
      </c>
      <c r="HD249" s="16">
        <f t="shared" si="358"/>
        <v>0</v>
      </c>
      <c r="HE249" s="16">
        <f t="shared" si="358"/>
        <v>0</v>
      </c>
      <c r="HF249" s="16">
        <f t="shared" si="358"/>
        <v>0</v>
      </c>
      <c r="HG249" s="16">
        <f t="shared" si="358"/>
        <v>0</v>
      </c>
      <c r="HH249" s="16">
        <f t="shared" si="358"/>
        <v>0</v>
      </c>
      <c r="HI249" s="16">
        <f t="shared" si="358"/>
        <v>0</v>
      </c>
      <c r="HJ249" s="16">
        <f t="shared" si="364"/>
        <v>0</v>
      </c>
      <c r="HK249" s="16">
        <f t="shared" si="364"/>
        <v>0</v>
      </c>
      <c r="HL249" s="16">
        <f t="shared" si="364"/>
        <v>0</v>
      </c>
      <c r="HM249" s="16">
        <f t="shared" si="364"/>
        <v>0</v>
      </c>
      <c r="HN249" s="16">
        <f t="shared" si="364"/>
        <v>0</v>
      </c>
      <c r="HO249" s="16">
        <f t="shared" si="364"/>
        <v>0</v>
      </c>
      <c r="HP249" s="16">
        <f t="shared" si="364"/>
        <v>0</v>
      </c>
      <c r="HQ249" s="16">
        <f t="shared" si="364"/>
        <v>0</v>
      </c>
      <c r="HR249" s="16">
        <f t="shared" si="364"/>
        <v>0</v>
      </c>
      <c r="HS249" s="16">
        <f t="shared" si="364"/>
        <v>0</v>
      </c>
      <c r="HT249" s="16">
        <f t="shared" si="364"/>
        <v>0</v>
      </c>
      <c r="HU249" s="16">
        <f t="shared" si="364"/>
        <v>0</v>
      </c>
      <c r="HV249" s="16">
        <f t="shared" si="364"/>
        <v>0</v>
      </c>
      <c r="HW249" s="16">
        <f t="shared" si="364"/>
        <v>0</v>
      </c>
      <c r="HX249" s="16">
        <f t="shared" si="364"/>
        <v>0</v>
      </c>
      <c r="HY249" s="16">
        <f t="shared" ref="HY249:IN287" si="392">IF($A249=HY$1,$E249,0)</f>
        <v>0</v>
      </c>
      <c r="HZ249" s="16">
        <f t="shared" si="392"/>
        <v>0</v>
      </c>
      <c r="IA249" s="16">
        <f t="shared" si="392"/>
        <v>0</v>
      </c>
      <c r="IB249" s="16">
        <f t="shared" si="392"/>
        <v>0</v>
      </c>
      <c r="IC249" s="16">
        <f t="shared" si="392"/>
        <v>0</v>
      </c>
      <c r="ID249" s="16">
        <f t="shared" si="392"/>
        <v>0</v>
      </c>
      <c r="IE249" s="16">
        <f t="shared" si="392"/>
        <v>0</v>
      </c>
      <c r="IF249" s="16">
        <f t="shared" si="392"/>
        <v>0</v>
      </c>
      <c r="IG249" s="16">
        <f t="shared" si="392"/>
        <v>0</v>
      </c>
      <c r="IH249" s="16">
        <f t="shared" si="392"/>
        <v>0</v>
      </c>
      <c r="II249" s="16">
        <f t="shared" si="392"/>
        <v>0</v>
      </c>
      <c r="IJ249" s="16">
        <f t="shared" si="392"/>
        <v>0</v>
      </c>
      <c r="IK249" s="16">
        <f t="shared" si="392"/>
        <v>0</v>
      </c>
      <c r="IL249" s="16">
        <f t="shared" si="392"/>
        <v>0</v>
      </c>
      <c r="IM249" s="16">
        <f t="shared" si="392"/>
        <v>0</v>
      </c>
      <c r="IN249" s="16">
        <f t="shared" si="392"/>
        <v>0</v>
      </c>
      <c r="IO249" s="16">
        <f t="shared" si="379"/>
        <v>0</v>
      </c>
      <c r="IP249" s="16">
        <f t="shared" si="379"/>
        <v>0</v>
      </c>
      <c r="IQ249" s="16">
        <f t="shared" si="379"/>
        <v>0</v>
      </c>
      <c r="IR249" s="16">
        <f t="shared" si="379"/>
        <v>0</v>
      </c>
      <c r="IS249" s="16">
        <f t="shared" si="391"/>
        <v>0</v>
      </c>
      <c r="IT249" s="16">
        <f t="shared" si="391"/>
        <v>0</v>
      </c>
      <c r="IU249" s="16">
        <f t="shared" si="391"/>
        <v>0</v>
      </c>
      <c r="IV249" s="16">
        <f t="shared" si="391"/>
        <v>0</v>
      </c>
      <c r="IW249" s="16">
        <f t="shared" si="391"/>
        <v>0</v>
      </c>
      <c r="IX249" s="16">
        <f t="shared" si="391"/>
        <v>0</v>
      </c>
      <c r="IY249" s="16">
        <f t="shared" si="391"/>
        <v>0</v>
      </c>
      <c r="IZ249" s="16">
        <f t="shared" si="391"/>
        <v>0</v>
      </c>
      <c r="JA249" s="16">
        <f t="shared" si="391"/>
        <v>0</v>
      </c>
      <c r="JB249" s="16">
        <f t="shared" si="391"/>
        <v>0</v>
      </c>
      <c r="JC249" s="16">
        <f t="shared" si="391"/>
        <v>0</v>
      </c>
      <c r="JD249" s="16">
        <f t="shared" si="391"/>
        <v>0</v>
      </c>
      <c r="JE249" s="16">
        <f t="shared" si="391"/>
        <v>0</v>
      </c>
      <c r="JF249" s="16">
        <f t="shared" si="391"/>
        <v>0</v>
      </c>
      <c r="JG249" s="16">
        <f t="shared" si="391"/>
        <v>0</v>
      </c>
      <c r="JH249" s="16">
        <f t="shared" si="391"/>
        <v>0</v>
      </c>
      <c r="JI249" s="16">
        <f t="shared" si="391"/>
        <v>0</v>
      </c>
      <c r="JJ249" s="16">
        <f t="shared" si="391"/>
        <v>0</v>
      </c>
      <c r="JK249" s="16">
        <f t="shared" si="391"/>
        <v>0</v>
      </c>
      <c r="JN249" s="16">
        <f t="shared" si="381"/>
        <v>0</v>
      </c>
      <c r="JO249" s="16">
        <f t="shared" si="381"/>
        <v>0</v>
      </c>
      <c r="JP249" s="16">
        <f t="shared" si="381"/>
        <v>0</v>
      </c>
      <c r="JQ249" s="16">
        <f t="shared" si="381"/>
        <v>0</v>
      </c>
      <c r="JR249" s="16">
        <f t="shared" si="381"/>
        <v>0</v>
      </c>
      <c r="JS249" s="16">
        <f t="shared" si="381"/>
        <v>0</v>
      </c>
      <c r="JT249" s="16">
        <f t="shared" si="381"/>
        <v>0</v>
      </c>
      <c r="JU249" s="16">
        <f t="shared" si="381"/>
        <v>0</v>
      </c>
      <c r="JV249" s="16">
        <f t="shared" si="381"/>
        <v>4</v>
      </c>
      <c r="JW249" s="16">
        <f t="shared" si="381"/>
        <v>0</v>
      </c>
      <c r="JX249" s="16">
        <f t="shared" si="381"/>
        <v>0</v>
      </c>
      <c r="JY249" s="16">
        <f t="shared" si="381"/>
        <v>0</v>
      </c>
      <c r="JZ249" s="16">
        <f t="shared" si="381"/>
        <v>0</v>
      </c>
      <c r="KA249" s="16">
        <f t="shared" si="381"/>
        <v>0</v>
      </c>
      <c r="KB249" s="16">
        <f t="shared" si="381"/>
        <v>0</v>
      </c>
      <c r="KC249" s="16">
        <f t="shared" si="381"/>
        <v>0</v>
      </c>
      <c r="KD249" s="16">
        <f t="shared" si="348"/>
        <v>0</v>
      </c>
      <c r="KE249" s="16">
        <f t="shared" si="348"/>
        <v>0</v>
      </c>
      <c r="KF249" s="16">
        <f t="shared" si="348"/>
        <v>0</v>
      </c>
      <c r="KG249" s="16">
        <f t="shared" si="348"/>
        <v>0</v>
      </c>
      <c r="KH249" s="16">
        <f t="shared" si="348"/>
        <v>0</v>
      </c>
      <c r="KI249" s="16">
        <f t="shared" si="348"/>
        <v>0</v>
      </c>
      <c r="KJ249" s="16">
        <f t="shared" si="348"/>
        <v>0</v>
      </c>
      <c r="KK249" s="16">
        <f t="shared" si="386"/>
        <v>0</v>
      </c>
      <c r="KL249" s="16">
        <f t="shared" si="386"/>
        <v>0</v>
      </c>
      <c r="KM249" s="16">
        <f t="shared" si="386"/>
        <v>0</v>
      </c>
      <c r="KN249" s="16">
        <f t="shared" si="386"/>
        <v>0</v>
      </c>
      <c r="KO249" s="16">
        <f t="shared" si="386"/>
        <v>0</v>
      </c>
      <c r="KP249" s="16">
        <f t="shared" si="386"/>
        <v>0</v>
      </c>
      <c r="KQ249" s="16">
        <f t="shared" si="386"/>
        <v>0</v>
      </c>
      <c r="KR249" s="16">
        <f t="shared" si="386"/>
        <v>0</v>
      </c>
      <c r="KS249" s="16">
        <f t="shared" si="386"/>
        <v>0</v>
      </c>
      <c r="KT249" s="16">
        <f t="shared" si="386"/>
        <v>0</v>
      </c>
      <c r="KU249" s="16">
        <f t="shared" si="386"/>
        <v>0</v>
      </c>
      <c r="KV249" s="16">
        <f t="shared" si="386"/>
        <v>0</v>
      </c>
      <c r="KW249" s="16">
        <f t="shared" si="386"/>
        <v>0</v>
      </c>
      <c r="KX249" s="16">
        <f t="shared" si="386"/>
        <v>0</v>
      </c>
    </row>
    <row r="250" spans="1:310">
      <c r="A250" s="2" t="s">
        <v>63</v>
      </c>
      <c r="B250" s="2" t="s">
        <v>122</v>
      </c>
      <c r="C250" s="2">
        <v>2</v>
      </c>
      <c r="D250" s="3">
        <v>60</v>
      </c>
      <c r="E250" s="3">
        <v>120</v>
      </c>
      <c r="F250" s="3">
        <f t="shared" si="324"/>
        <v>0</v>
      </c>
      <c r="G250" s="4"/>
      <c r="J250" s="2">
        <v>250</v>
      </c>
      <c r="K250" s="5"/>
      <c r="L250" s="5"/>
      <c r="M250" s="3"/>
      <c r="T250" s="16">
        <f t="shared" si="385"/>
        <v>0</v>
      </c>
      <c r="U250" s="16">
        <f t="shared" si="385"/>
        <v>0</v>
      </c>
      <c r="V250" s="16">
        <f t="shared" si="385"/>
        <v>0</v>
      </c>
      <c r="W250" s="16">
        <f t="shared" si="385"/>
        <v>0</v>
      </c>
      <c r="X250" s="16">
        <f t="shared" si="385"/>
        <v>0</v>
      </c>
      <c r="Y250" s="16">
        <f t="shared" si="385"/>
        <v>0</v>
      </c>
      <c r="Z250" s="16">
        <f t="shared" si="385"/>
        <v>0</v>
      </c>
      <c r="AA250" s="16">
        <f t="shared" si="385"/>
        <v>0</v>
      </c>
      <c r="AB250" s="16">
        <f t="shared" si="385"/>
        <v>0</v>
      </c>
      <c r="AC250" s="16">
        <f t="shared" si="385"/>
        <v>0</v>
      </c>
      <c r="AD250" s="16">
        <f t="shared" si="385"/>
        <v>0</v>
      </c>
      <c r="AE250" s="16">
        <f t="shared" si="385"/>
        <v>0</v>
      </c>
      <c r="AF250" s="16">
        <f t="shared" si="385"/>
        <v>0</v>
      </c>
      <c r="AG250" s="16">
        <f t="shared" si="385"/>
        <v>0</v>
      </c>
      <c r="AH250" s="16">
        <f t="shared" si="385"/>
        <v>0</v>
      </c>
      <c r="AI250" s="16">
        <f t="shared" si="385"/>
        <v>0</v>
      </c>
      <c r="AJ250" s="16">
        <f t="shared" si="376"/>
        <v>0</v>
      </c>
      <c r="AK250" s="16">
        <f t="shared" si="376"/>
        <v>0</v>
      </c>
      <c r="AL250" s="16">
        <f t="shared" si="376"/>
        <v>0</v>
      </c>
      <c r="AM250" s="16">
        <f t="shared" si="376"/>
        <v>0</v>
      </c>
      <c r="AN250" s="16">
        <f t="shared" si="376"/>
        <v>0</v>
      </c>
      <c r="AO250" s="16">
        <f t="shared" si="376"/>
        <v>0</v>
      </c>
      <c r="AP250" s="16">
        <f t="shared" si="376"/>
        <v>0</v>
      </c>
      <c r="AQ250" s="16">
        <f t="shared" si="376"/>
        <v>0</v>
      </c>
      <c r="AR250" s="16">
        <f t="shared" si="376"/>
        <v>0</v>
      </c>
      <c r="AS250" s="16">
        <f t="shared" si="376"/>
        <v>0</v>
      </c>
      <c r="AT250" s="16">
        <f t="shared" si="376"/>
        <v>0</v>
      </c>
      <c r="AU250" s="16">
        <f t="shared" si="376"/>
        <v>0</v>
      </c>
      <c r="AV250" s="16">
        <f t="shared" si="376"/>
        <v>0</v>
      </c>
      <c r="AW250" s="16">
        <f t="shared" si="376"/>
        <v>0</v>
      </c>
      <c r="AX250" s="16">
        <f t="shared" si="376"/>
        <v>0</v>
      </c>
      <c r="AY250" s="16">
        <f t="shared" si="376"/>
        <v>0</v>
      </c>
      <c r="AZ250" s="16">
        <f t="shared" si="378"/>
        <v>0</v>
      </c>
      <c r="BA250" s="16">
        <f t="shared" si="378"/>
        <v>0</v>
      </c>
      <c r="BB250" s="16">
        <f t="shared" si="378"/>
        <v>0</v>
      </c>
      <c r="BC250" s="16">
        <f t="shared" si="378"/>
        <v>0</v>
      </c>
      <c r="BD250" s="16">
        <f t="shared" si="378"/>
        <v>0</v>
      </c>
      <c r="BE250" s="16">
        <f t="shared" si="378"/>
        <v>120</v>
      </c>
      <c r="BF250" s="16">
        <f t="shared" si="378"/>
        <v>0</v>
      </c>
      <c r="BG250" s="16">
        <f t="shared" si="378"/>
        <v>0</v>
      </c>
      <c r="BH250" s="16">
        <f t="shared" si="378"/>
        <v>0</v>
      </c>
      <c r="BI250" s="16">
        <f t="shared" si="378"/>
        <v>0</v>
      </c>
      <c r="BJ250" s="16">
        <f t="shared" si="378"/>
        <v>0</v>
      </c>
      <c r="BK250" s="16">
        <f t="shared" si="378"/>
        <v>0</v>
      </c>
      <c r="BL250" s="16">
        <f t="shared" si="378"/>
        <v>0</v>
      </c>
      <c r="BM250" s="16">
        <f t="shared" si="378"/>
        <v>0</v>
      </c>
      <c r="BN250" s="16">
        <f t="shared" si="378"/>
        <v>0</v>
      </c>
      <c r="BO250" s="16">
        <f t="shared" si="378"/>
        <v>0</v>
      </c>
      <c r="BP250" s="16">
        <f t="shared" si="377"/>
        <v>0</v>
      </c>
      <c r="BQ250" s="16">
        <f t="shared" si="377"/>
        <v>0</v>
      </c>
      <c r="BR250" s="16">
        <f t="shared" si="377"/>
        <v>0</v>
      </c>
      <c r="BS250" s="16">
        <f t="shared" si="377"/>
        <v>0</v>
      </c>
      <c r="BT250" s="16">
        <f t="shared" si="377"/>
        <v>0</v>
      </c>
      <c r="BU250" s="16">
        <f t="shared" si="377"/>
        <v>0</v>
      </c>
      <c r="BV250" s="16">
        <f t="shared" si="377"/>
        <v>0</v>
      </c>
      <c r="BW250" s="16">
        <f t="shared" si="377"/>
        <v>0</v>
      </c>
      <c r="BX250" s="16">
        <f t="shared" si="377"/>
        <v>0</v>
      </c>
      <c r="BY250" s="16">
        <f t="shared" si="377"/>
        <v>0</v>
      </c>
      <c r="BZ250" s="16">
        <f t="shared" si="377"/>
        <v>0</v>
      </c>
      <c r="CA250" s="16">
        <f t="shared" si="377"/>
        <v>0</v>
      </c>
      <c r="CB250" s="16">
        <f t="shared" si="377"/>
        <v>0</v>
      </c>
      <c r="CC250" s="16">
        <f t="shared" si="377"/>
        <v>0</v>
      </c>
      <c r="CD250" s="16">
        <f t="shared" si="377"/>
        <v>0</v>
      </c>
      <c r="CE250" s="16">
        <f t="shared" si="375"/>
        <v>0</v>
      </c>
      <c r="CF250" s="16">
        <f t="shared" si="375"/>
        <v>0</v>
      </c>
      <c r="CG250" s="16">
        <f t="shared" si="375"/>
        <v>0</v>
      </c>
      <c r="CH250" s="16">
        <f t="shared" si="375"/>
        <v>0</v>
      </c>
      <c r="CI250" s="16">
        <f t="shared" si="375"/>
        <v>0</v>
      </c>
      <c r="CJ250" s="16">
        <f t="shared" si="375"/>
        <v>0</v>
      </c>
      <c r="CK250" s="16">
        <f t="shared" si="375"/>
        <v>0</v>
      </c>
      <c r="CL250" s="16">
        <f t="shared" si="375"/>
        <v>0</v>
      </c>
      <c r="CM250" s="16">
        <f t="shared" si="375"/>
        <v>0</v>
      </c>
      <c r="CN250" s="16">
        <f t="shared" si="375"/>
        <v>0</v>
      </c>
      <c r="CO250" s="16">
        <f t="shared" si="375"/>
        <v>0</v>
      </c>
      <c r="CP250" s="16">
        <f t="shared" si="375"/>
        <v>0</v>
      </c>
      <c r="CQ250" s="16">
        <f t="shared" si="375"/>
        <v>0</v>
      </c>
      <c r="CR250" s="16">
        <f t="shared" si="389"/>
        <v>0</v>
      </c>
      <c r="CS250" s="16">
        <f t="shared" si="389"/>
        <v>0</v>
      </c>
      <c r="CT250" s="16">
        <f t="shared" si="389"/>
        <v>0</v>
      </c>
      <c r="CU250" s="16">
        <f t="shared" si="389"/>
        <v>0</v>
      </c>
      <c r="CV250" s="16">
        <f t="shared" si="389"/>
        <v>0</v>
      </c>
      <c r="CW250" s="16">
        <f t="shared" si="389"/>
        <v>0</v>
      </c>
      <c r="CX250" s="16">
        <f t="shared" si="389"/>
        <v>0</v>
      </c>
      <c r="CY250" s="16">
        <f t="shared" si="389"/>
        <v>0</v>
      </c>
      <c r="CZ250" s="16">
        <f t="shared" si="389"/>
        <v>0</v>
      </c>
      <c r="DA250" s="16">
        <f t="shared" si="389"/>
        <v>0</v>
      </c>
      <c r="DB250" s="16">
        <f t="shared" si="389"/>
        <v>0</v>
      </c>
      <c r="DC250" s="16">
        <f t="shared" si="389"/>
        <v>0</v>
      </c>
      <c r="DD250" s="16">
        <f t="shared" si="389"/>
        <v>0</v>
      </c>
      <c r="DE250" s="16">
        <f t="shared" si="389"/>
        <v>0</v>
      </c>
      <c r="DF250" s="16">
        <f t="shared" si="389"/>
        <v>0</v>
      </c>
      <c r="DG250" s="16">
        <f t="shared" si="389"/>
        <v>0</v>
      </c>
      <c r="DH250" s="16">
        <f t="shared" si="388"/>
        <v>0</v>
      </c>
      <c r="DI250" s="16">
        <f t="shared" si="388"/>
        <v>0</v>
      </c>
      <c r="DJ250" s="16">
        <f t="shared" si="388"/>
        <v>0</v>
      </c>
      <c r="DK250" s="16">
        <f t="shared" si="383"/>
        <v>0</v>
      </c>
      <c r="DL250" s="16">
        <f t="shared" si="387"/>
        <v>0</v>
      </c>
      <c r="DM250" s="16">
        <f t="shared" si="387"/>
        <v>0</v>
      </c>
      <c r="DN250" s="16">
        <f t="shared" si="387"/>
        <v>0</v>
      </c>
      <c r="DO250" s="16">
        <f t="shared" si="387"/>
        <v>0</v>
      </c>
      <c r="DP250" s="16">
        <f t="shared" si="387"/>
        <v>0</v>
      </c>
      <c r="DQ250" s="16">
        <f t="shared" si="387"/>
        <v>0</v>
      </c>
      <c r="DR250" s="16">
        <f t="shared" si="387"/>
        <v>0</v>
      </c>
      <c r="DS250" s="16">
        <f t="shared" si="387"/>
        <v>0</v>
      </c>
      <c r="DT250" s="16">
        <f t="shared" si="387"/>
        <v>0</v>
      </c>
      <c r="DU250" s="16">
        <f t="shared" si="387"/>
        <v>0</v>
      </c>
      <c r="DV250" s="16">
        <f t="shared" si="390"/>
        <v>0</v>
      </c>
      <c r="DW250" s="16">
        <f t="shared" si="390"/>
        <v>0</v>
      </c>
      <c r="DX250" s="16">
        <f t="shared" si="390"/>
        <v>0</v>
      </c>
      <c r="DY250" s="16">
        <f t="shared" si="390"/>
        <v>0</v>
      </c>
      <c r="DZ250" s="16">
        <f t="shared" si="390"/>
        <v>0</v>
      </c>
      <c r="EA250" s="16">
        <f t="shared" si="390"/>
        <v>0</v>
      </c>
      <c r="EB250" s="16">
        <f t="shared" si="390"/>
        <v>0</v>
      </c>
      <c r="EC250" s="16">
        <f t="shared" si="390"/>
        <v>0</v>
      </c>
      <c r="ED250" s="16">
        <f t="shared" si="390"/>
        <v>0</v>
      </c>
      <c r="EE250" s="16">
        <f t="shared" si="390"/>
        <v>0</v>
      </c>
      <c r="EF250" s="16">
        <f t="shared" si="390"/>
        <v>0</v>
      </c>
      <c r="EG250" s="16">
        <f t="shared" si="390"/>
        <v>0</v>
      </c>
      <c r="EH250" s="16">
        <f t="shared" si="390"/>
        <v>0</v>
      </c>
      <c r="EI250" s="16">
        <f t="shared" si="390"/>
        <v>0</v>
      </c>
      <c r="EJ250" s="16">
        <f t="shared" si="390"/>
        <v>0</v>
      </c>
      <c r="EK250" s="16">
        <f t="shared" si="390"/>
        <v>0</v>
      </c>
      <c r="EL250" s="16">
        <f t="shared" si="390"/>
        <v>0</v>
      </c>
      <c r="EM250" s="16">
        <f t="shared" si="390"/>
        <v>0</v>
      </c>
      <c r="EN250" s="16">
        <f t="shared" si="390"/>
        <v>0</v>
      </c>
      <c r="EQ250" s="16">
        <f t="shared" si="374"/>
        <v>0</v>
      </c>
      <c r="ER250" s="16">
        <f t="shared" si="374"/>
        <v>0</v>
      </c>
      <c r="ES250" s="16">
        <f t="shared" si="374"/>
        <v>0</v>
      </c>
      <c r="ET250" s="16">
        <f t="shared" si="374"/>
        <v>0</v>
      </c>
      <c r="EU250" s="16">
        <f t="shared" si="374"/>
        <v>0</v>
      </c>
      <c r="EV250" s="16">
        <f t="shared" si="374"/>
        <v>0</v>
      </c>
      <c r="EW250" s="16">
        <f t="shared" si="374"/>
        <v>0</v>
      </c>
      <c r="EX250" s="16">
        <f t="shared" si="374"/>
        <v>0</v>
      </c>
      <c r="EY250" s="16">
        <f t="shared" si="374"/>
        <v>0</v>
      </c>
      <c r="EZ250" s="16">
        <f t="shared" si="374"/>
        <v>0</v>
      </c>
      <c r="FA250" s="16">
        <f t="shared" si="374"/>
        <v>0</v>
      </c>
      <c r="FB250" s="16">
        <f t="shared" si="374"/>
        <v>0</v>
      </c>
      <c r="FC250" s="16">
        <f t="shared" si="374"/>
        <v>0</v>
      </c>
      <c r="FD250" s="16">
        <f t="shared" si="374"/>
        <v>0</v>
      </c>
      <c r="FE250" s="16">
        <f t="shared" si="374"/>
        <v>0</v>
      </c>
      <c r="FF250" s="16">
        <f t="shared" si="374"/>
        <v>0</v>
      </c>
      <c r="FG250" s="16">
        <f t="shared" si="384"/>
        <v>0</v>
      </c>
      <c r="FH250" s="16">
        <f t="shared" si="384"/>
        <v>0</v>
      </c>
      <c r="FI250" s="16">
        <f t="shared" si="384"/>
        <v>0</v>
      </c>
      <c r="FJ250" s="16">
        <f t="shared" si="384"/>
        <v>0</v>
      </c>
      <c r="FK250" s="16">
        <f t="shared" si="384"/>
        <v>0</v>
      </c>
      <c r="FL250" s="16">
        <f t="shared" si="384"/>
        <v>0</v>
      </c>
      <c r="FM250" s="16">
        <f t="shared" si="384"/>
        <v>0</v>
      </c>
      <c r="FN250" s="16">
        <f t="shared" si="384"/>
        <v>0</v>
      </c>
      <c r="FO250" s="16">
        <f t="shared" si="384"/>
        <v>0</v>
      </c>
      <c r="FP250" s="16">
        <f t="shared" si="384"/>
        <v>0</v>
      </c>
      <c r="FQ250" s="16">
        <f t="shared" si="384"/>
        <v>0</v>
      </c>
      <c r="FR250" s="16">
        <f t="shared" si="384"/>
        <v>0</v>
      </c>
      <c r="FS250" s="16">
        <f t="shared" si="384"/>
        <v>0</v>
      </c>
      <c r="FT250" s="16">
        <f t="shared" si="384"/>
        <v>0</v>
      </c>
      <c r="FU250" s="16">
        <f t="shared" si="384"/>
        <v>0</v>
      </c>
      <c r="FV250" s="16">
        <f t="shared" si="372"/>
        <v>0</v>
      </c>
      <c r="FW250" s="16">
        <f t="shared" si="372"/>
        <v>0</v>
      </c>
      <c r="FX250" s="16">
        <f t="shared" si="372"/>
        <v>0</v>
      </c>
      <c r="FY250" s="16">
        <f t="shared" si="372"/>
        <v>0</v>
      </c>
      <c r="FZ250" s="16">
        <f t="shared" si="372"/>
        <v>0</v>
      </c>
      <c r="GA250" s="16">
        <f t="shared" si="372"/>
        <v>0</v>
      </c>
      <c r="GB250" s="16">
        <f t="shared" si="372"/>
        <v>120</v>
      </c>
      <c r="GC250" s="16">
        <f t="shared" si="372"/>
        <v>0</v>
      </c>
      <c r="GD250" s="16">
        <f t="shared" si="372"/>
        <v>0</v>
      </c>
      <c r="GE250" s="16">
        <f t="shared" si="372"/>
        <v>0</v>
      </c>
      <c r="GF250" s="16">
        <f t="shared" si="372"/>
        <v>0</v>
      </c>
      <c r="GG250" s="16">
        <f t="shared" si="372"/>
        <v>0</v>
      </c>
      <c r="GH250" s="16">
        <f t="shared" si="372"/>
        <v>0</v>
      </c>
      <c r="GI250" s="16">
        <f t="shared" si="372"/>
        <v>0</v>
      </c>
      <c r="GJ250" s="16">
        <f t="shared" si="372"/>
        <v>0</v>
      </c>
      <c r="GK250" s="16">
        <f t="shared" si="370"/>
        <v>0</v>
      </c>
      <c r="GL250" s="16">
        <f t="shared" si="370"/>
        <v>0</v>
      </c>
      <c r="GM250" s="16">
        <f t="shared" si="370"/>
        <v>0</v>
      </c>
      <c r="GN250" s="16">
        <f t="shared" si="370"/>
        <v>0</v>
      </c>
      <c r="GO250" s="16">
        <f t="shared" si="370"/>
        <v>0</v>
      </c>
      <c r="GP250" s="16">
        <f t="shared" si="370"/>
        <v>0</v>
      </c>
      <c r="GQ250" s="16">
        <f t="shared" si="370"/>
        <v>0</v>
      </c>
      <c r="GR250" s="16">
        <f t="shared" si="370"/>
        <v>0</v>
      </c>
      <c r="GS250" s="16">
        <f t="shared" si="370"/>
        <v>0</v>
      </c>
      <c r="GT250" s="16">
        <f t="shared" si="370"/>
        <v>0</v>
      </c>
      <c r="GU250" s="16">
        <f t="shared" si="370"/>
        <v>0</v>
      </c>
      <c r="GV250" s="16">
        <f t="shared" si="370"/>
        <v>0</v>
      </c>
      <c r="GW250" s="16">
        <f t="shared" si="370"/>
        <v>0</v>
      </c>
      <c r="GX250" s="16">
        <f t="shared" si="370"/>
        <v>0</v>
      </c>
      <c r="GY250" s="16">
        <f t="shared" si="360"/>
        <v>0</v>
      </c>
      <c r="GZ250" s="16">
        <f t="shared" si="360"/>
        <v>0</v>
      </c>
      <c r="HA250" s="16">
        <f t="shared" si="360"/>
        <v>0</v>
      </c>
      <c r="HB250" s="16">
        <f t="shared" si="360"/>
        <v>0</v>
      </c>
      <c r="HC250" s="16">
        <f t="shared" si="358"/>
        <v>0</v>
      </c>
      <c r="HD250" s="16">
        <f t="shared" si="358"/>
        <v>0</v>
      </c>
      <c r="HE250" s="16">
        <f t="shared" si="358"/>
        <v>0</v>
      </c>
      <c r="HF250" s="16">
        <f t="shared" si="358"/>
        <v>0</v>
      </c>
      <c r="HG250" s="16">
        <f t="shared" si="358"/>
        <v>0</v>
      </c>
      <c r="HH250" s="16">
        <f t="shared" si="358"/>
        <v>0</v>
      </c>
      <c r="HI250" s="16">
        <f t="shared" si="358"/>
        <v>0</v>
      </c>
      <c r="HJ250" s="16">
        <f t="shared" ref="HJ250:HY272" si="393">IF($A250=HJ$1,$E250,0)</f>
        <v>0</v>
      </c>
      <c r="HK250" s="16">
        <f t="shared" si="393"/>
        <v>0</v>
      </c>
      <c r="HL250" s="16">
        <f t="shared" si="393"/>
        <v>0</v>
      </c>
      <c r="HM250" s="16">
        <f t="shared" si="393"/>
        <v>0</v>
      </c>
      <c r="HN250" s="16">
        <f t="shared" si="393"/>
        <v>0</v>
      </c>
      <c r="HO250" s="16">
        <f t="shared" si="393"/>
        <v>0</v>
      </c>
      <c r="HP250" s="16">
        <f t="shared" si="393"/>
        <v>0</v>
      </c>
      <c r="HQ250" s="16">
        <f t="shared" si="393"/>
        <v>0</v>
      </c>
      <c r="HR250" s="16">
        <f t="shared" si="393"/>
        <v>0</v>
      </c>
      <c r="HS250" s="16">
        <f t="shared" si="393"/>
        <v>0</v>
      </c>
      <c r="HT250" s="16">
        <f t="shared" si="393"/>
        <v>0</v>
      </c>
      <c r="HU250" s="16">
        <f t="shared" si="393"/>
        <v>0</v>
      </c>
      <c r="HV250" s="16">
        <f t="shared" si="393"/>
        <v>0</v>
      </c>
      <c r="HW250" s="16">
        <f t="shared" si="393"/>
        <v>0</v>
      </c>
      <c r="HX250" s="16">
        <f t="shared" si="393"/>
        <v>0</v>
      </c>
      <c r="HY250" s="16">
        <f t="shared" si="393"/>
        <v>0</v>
      </c>
      <c r="HZ250" s="16">
        <f t="shared" si="392"/>
        <v>0</v>
      </c>
      <c r="IA250" s="16">
        <f t="shared" si="392"/>
        <v>0</v>
      </c>
      <c r="IB250" s="16">
        <f t="shared" si="392"/>
        <v>0</v>
      </c>
      <c r="IC250" s="16">
        <f t="shared" si="392"/>
        <v>0</v>
      </c>
      <c r="ID250" s="16">
        <f t="shared" si="392"/>
        <v>0</v>
      </c>
      <c r="IE250" s="16">
        <f t="shared" si="392"/>
        <v>0</v>
      </c>
      <c r="IF250" s="16">
        <f t="shared" si="392"/>
        <v>0</v>
      </c>
      <c r="IG250" s="16">
        <f t="shared" si="392"/>
        <v>0</v>
      </c>
      <c r="IH250" s="16">
        <f t="shared" si="392"/>
        <v>0</v>
      </c>
      <c r="II250" s="16">
        <f t="shared" si="379"/>
        <v>0</v>
      </c>
      <c r="IJ250" s="16">
        <f t="shared" si="379"/>
        <v>0</v>
      </c>
      <c r="IK250" s="16">
        <f t="shared" si="379"/>
        <v>0</v>
      </c>
      <c r="IL250" s="16">
        <f t="shared" si="379"/>
        <v>0</v>
      </c>
      <c r="IM250" s="16">
        <f t="shared" si="379"/>
        <v>0</v>
      </c>
      <c r="IN250" s="16">
        <f t="shared" si="379"/>
        <v>0</v>
      </c>
      <c r="IO250" s="16">
        <f t="shared" si="379"/>
        <v>0</v>
      </c>
      <c r="IP250" s="16">
        <f t="shared" si="379"/>
        <v>0</v>
      </c>
      <c r="IQ250" s="16">
        <f t="shared" si="379"/>
        <v>0</v>
      </c>
      <c r="IR250" s="16">
        <f t="shared" si="379"/>
        <v>0</v>
      </c>
      <c r="IS250" s="16">
        <f t="shared" si="391"/>
        <v>0</v>
      </c>
      <c r="IT250" s="16">
        <f t="shared" si="391"/>
        <v>0</v>
      </c>
      <c r="IU250" s="16">
        <f t="shared" si="391"/>
        <v>0</v>
      </c>
      <c r="IV250" s="16">
        <f t="shared" si="391"/>
        <v>0</v>
      </c>
      <c r="IW250" s="16">
        <f t="shared" si="391"/>
        <v>0</v>
      </c>
      <c r="IX250" s="16">
        <f t="shared" si="391"/>
        <v>0</v>
      </c>
      <c r="IY250" s="16">
        <f t="shared" si="391"/>
        <v>0</v>
      </c>
      <c r="IZ250" s="16">
        <f t="shared" si="391"/>
        <v>0</v>
      </c>
      <c r="JA250" s="16">
        <f t="shared" si="391"/>
        <v>0</v>
      </c>
      <c r="JB250" s="16">
        <f t="shared" si="391"/>
        <v>0</v>
      </c>
      <c r="JC250" s="16">
        <f t="shared" si="391"/>
        <v>0</v>
      </c>
      <c r="JD250" s="16">
        <f t="shared" si="391"/>
        <v>0</v>
      </c>
      <c r="JE250" s="16">
        <f t="shared" si="391"/>
        <v>0</v>
      </c>
      <c r="JF250" s="16">
        <f t="shared" si="391"/>
        <v>0</v>
      </c>
      <c r="JG250" s="16">
        <f t="shared" si="391"/>
        <v>0</v>
      </c>
      <c r="JH250" s="16">
        <f t="shared" si="391"/>
        <v>0</v>
      </c>
      <c r="JI250" s="16">
        <f t="shared" si="391"/>
        <v>0</v>
      </c>
      <c r="JJ250" s="16">
        <f t="shared" si="391"/>
        <v>0</v>
      </c>
      <c r="JK250" s="16">
        <f t="shared" si="391"/>
        <v>0</v>
      </c>
      <c r="JN250" s="16">
        <f t="shared" si="381"/>
        <v>0</v>
      </c>
      <c r="JO250" s="16">
        <f t="shared" si="381"/>
        <v>0</v>
      </c>
      <c r="JP250" s="16">
        <f t="shared" si="381"/>
        <v>0</v>
      </c>
      <c r="JQ250" s="16">
        <f t="shared" si="381"/>
        <v>0</v>
      </c>
      <c r="JR250" s="16">
        <f t="shared" si="381"/>
        <v>0</v>
      </c>
      <c r="JS250" s="16">
        <f t="shared" si="381"/>
        <v>0</v>
      </c>
      <c r="JT250" s="16">
        <f t="shared" si="381"/>
        <v>0</v>
      </c>
      <c r="JU250" s="16">
        <f t="shared" si="381"/>
        <v>0</v>
      </c>
      <c r="JV250" s="16">
        <f t="shared" si="381"/>
        <v>0</v>
      </c>
      <c r="JW250" s="16">
        <f t="shared" si="381"/>
        <v>0</v>
      </c>
      <c r="JX250" s="16">
        <f t="shared" si="381"/>
        <v>0</v>
      </c>
      <c r="JY250" s="16">
        <f t="shared" si="381"/>
        <v>0</v>
      </c>
      <c r="JZ250" s="16">
        <f t="shared" si="381"/>
        <v>0</v>
      </c>
      <c r="KA250" s="16">
        <f t="shared" si="381"/>
        <v>0</v>
      </c>
      <c r="KB250" s="16">
        <f t="shared" si="381"/>
        <v>0</v>
      </c>
      <c r="KC250" s="16">
        <f t="shared" si="381"/>
        <v>0</v>
      </c>
      <c r="KD250" s="16">
        <f t="shared" si="348"/>
        <v>0</v>
      </c>
      <c r="KE250" s="16">
        <f t="shared" si="348"/>
        <v>0</v>
      </c>
      <c r="KF250" s="16">
        <f t="shared" si="348"/>
        <v>0</v>
      </c>
      <c r="KG250" s="16">
        <f t="shared" si="348"/>
        <v>0</v>
      </c>
      <c r="KH250" s="16">
        <f t="shared" si="348"/>
        <v>0</v>
      </c>
      <c r="KI250" s="16">
        <f t="shared" si="348"/>
        <v>0</v>
      </c>
      <c r="KJ250" s="16">
        <f t="shared" si="348"/>
        <v>0</v>
      </c>
      <c r="KK250" s="16">
        <f t="shared" si="386"/>
        <v>0</v>
      </c>
      <c r="KL250" s="16">
        <f t="shared" si="386"/>
        <v>0</v>
      </c>
      <c r="KM250" s="16">
        <f t="shared" si="386"/>
        <v>0</v>
      </c>
      <c r="KN250" s="16">
        <f t="shared" si="386"/>
        <v>0</v>
      </c>
      <c r="KO250" s="16">
        <f t="shared" si="386"/>
        <v>2</v>
      </c>
      <c r="KP250" s="16">
        <f t="shared" si="386"/>
        <v>0</v>
      </c>
      <c r="KQ250" s="16">
        <f t="shared" si="386"/>
        <v>0</v>
      </c>
      <c r="KR250" s="16">
        <f t="shared" si="386"/>
        <v>0</v>
      </c>
      <c r="KS250" s="16">
        <f t="shared" si="386"/>
        <v>0</v>
      </c>
      <c r="KT250" s="16">
        <f t="shared" si="386"/>
        <v>0</v>
      </c>
      <c r="KU250" s="16">
        <f t="shared" si="386"/>
        <v>0</v>
      </c>
      <c r="KV250" s="16">
        <f t="shared" si="386"/>
        <v>0</v>
      </c>
      <c r="KW250" s="16">
        <f t="shared" si="386"/>
        <v>0</v>
      </c>
      <c r="KX250" s="16">
        <f t="shared" si="386"/>
        <v>0</v>
      </c>
    </row>
    <row r="251" spans="1:310">
      <c r="A251" s="2" t="s">
        <v>148</v>
      </c>
      <c r="B251" s="2" t="s">
        <v>18</v>
      </c>
      <c r="C251" s="2">
        <v>2</v>
      </c>
      <c r="D251" s="3">
        <v>80</v>
      </c>
      <c r="E251" s="3">
        <f>140+20</f>
        <v>160</v>
      </c>
      <c r="F251" s="3">
        <f t="shared" si="324"/>
        <v>0</v>
      </c>
      <c r="G251" s="4"/>
      <c r="J251" s="2">
        <v>251</v>
      </c>
      <c r="K251" s="5"/>
      <c r="L251" s="5"/>
      <c r="M251" s="3"/>
      <c r="T251" s="16">
        <f t="shared" si="385"/>
        <v>0</v>
      </c>
      <c r="U251" s="16">
        <f t="shared" si="385"/>
        <v>0</v>
      </c>
      <c r="V251" s="16">
        <f t="shared" si="385"/>
        <v>0</v>
      </c>
      <c r="W251" s="16">
        <f t="shared" si="385"/>
        <v>0</v>
      </c>
      <c r="X251" s="16">
        <f t="shared" si="385"/>
        <v>0</v>
      </c>
      <c r="Y251" s="16">
        <f t="shared" si="385"/>
        <v>0</v>
      </c>
      <c r="Z251" s="16">
        <f t="shared" si="385"/>
        <v>0</v>
      </c>
      <c r="AA251" s="16">
        <f t="shared" si="385"/>
        <v>0</v>
      </c>
      <c r="AB251" s="16">
        <f t="shared" si="385"/>
        <v>0</v>
      </c>
      <c r="AC251" s="16">
        <f t="shared" si="385"/>
        <v>0</v>
      </c>
      <c r="AD251" s="16">
        <f t="shared" si="385"/>
        <v>0</v>
      </c>
      <c r="AE251" s="16">
        <f t="shared" si="385"/>
        <v>0</v>
      </c>
      <c r="AF251" s="16">
        <f t="shared" si="385"/>
        <v>0</v>
      </c>
      <c r="AG251" s="16">
        <f t="shared" si="385"/>
        <v>0</v>
      </c>
      <c r="AH251" s="16">
        <f t="shared" si="385"/>
        <v>0</v>
      </c>
      <c r="AI251" s="16">
        <f t="shared" si="385"/>
        <v>0</v>
      </c>
      <c r="AJ251" s="16">
        <f t="shared" si="376"/>
        <v>0</v>
      </c>
      <c r="AK251" s="16">
        <f t="shared" si="376"/>
        <v>0</v>
      </c>
      <c r="AL251" s="16">
        <f t="shared" si="376"/>
        <v>0</v>
      </c>
      <c r="AM251" s="16">
        <f t="shared" si="376"/>
        <v>0</v>
      </c>
      <c r="AN251" s="16">
        <f t="shared" si="376"/>
        <v>0</v>
      </c>
      <c r="AO251" s="16">
        <f t="shared" si="376"/>
        <v>0</v>
      </c>
      <c r="AP251" s="16">
        <f t="shared" si="376"/>
        <v>0</v>
      </c>
      <c r="AQ251" s="16">
        <f t="shared" si="376"/>
        <v>0</v>
      </c>
      <c r="AR251" s="16">
        <f t="shared" si="376"/>
        <v>0</v>
      </c>
      <c r="AS251" s="16">
        <f t="shared" si="376"/>
        <v>0</v>
      </c>
      <c r="AT251" s="16">
        <f t="shared" si="376"/>
        <v>0</v>
      </c>
      <c r="AU251" s="16">
        <f t="shared" si="376"/>
        <v>0</v>
      </c>
      <c r="AV251" s="16">
        <f t="shared" si="376"/>
        <v>0</v>
      </c>
      <c r="AW251" s="16">
        <f t="shared" si="376"/>
        <v>0</v>
      </c>
      <c r="AX251" s="16">
        <f t="shared" si="376"/>
        <v>0</v>
      </c>
      <c r="AY251" s="16">
        <f t="shared" si="376"/>
        <v>0</v>
      </c>
      <c r="AZ251" s="16">
        <f t="shared" si="378"/>
        <v>0</v>
      </c>
      <c r="BA251" s="16">
        <f t="shared" si="378"/>
        <v>0</v>
      </c>
      <c r="BB251" s="16">
        <f t="shared" si="378"/>
        <v>0</v>
      </c>
      <c r="BC251" s="16">
        <f t="shared" si="378"/>
        <v>0</v>
      </c>
      <c r="BD251" s="16">
        <f t="shared" si="378"/>
        <v>0</v>
      </c>
      <c r="BE251" s="16">
        <f t="shared" si="378"/>
        <v>0</v>
      </c>
      <c r="BF251" s="16">
        <f t="shared" si="378"/>
        <v>0</v>
      </c>
      <c r="BG251" s="16">
        <f t="shared" si="378"/>
        <v>0</v>
      </c>
      <c r="BH251" s="16">
        <f t="shared" si="378"/>
        <v>0</v>
      </c>
      <c r="BI251" s="16">
        <f t="shared" si="378"/>
        <v>0</v>
      </c>
      <c r="BJ251" s="16">
        <f t="shared" si="378"/>
        <v>0</v>
      </c>
      <c r="BK251" s="16">
        <f t="shared" si="378"/>
        <v>0</v>
      </c>
      <c r="BL251" s="16">
        <f t="shared" si="378"/>
        <v>0</v>
      </c>
      <c r="BM251" s="16">
        <f t="shared" si="378"/>
        <v>0</v>
      </c>
      <c r="BN251" s="16">
        <f t="shared" si="378"/>
        <v>0</v>
      </c>
      <c r="BO251" s="16">
        <f t="shared" si="378"/>
        <v>0</v>
      </c>
      <c r="BP251" s="16">
        <f t="shared" si="377"/>
        <v>0</v>
      </c>
      <c r="BQ251" s="16">
        <f t="shared" si="377"/>
        <v>0</v>
      </c>
      <c r="BR251" s="16">
        <f t="shared" si="377"/>
        <v>0</v>
      </c>
      <c r="BS251" s="16">
        <f t="shared" si="377"/>
        <v>0</v>
      </c>
      <c r="BT251" s="16">
        <f t="shared" si="377"/>
        <v>0</v>
      </c>
      <c r="BU251" s="16">
        <f t="shared" si="377"/>
        <v>0</v>
      </c>
      <c r="BV251" s="16">
        <f t="shared" si="377"/>
        <v>0</v>
      </c>
      <c r="BW251" s="16">
        <f t="shared" si="377"/>
        <v>0</v>
      </c>
      <c r="BX251" s="16">
        <f t="shared" si="377"/>
        <v>0</v>
      </c>
      <c r="BY251" s="16">
        <f t="shared" si="377"/>
        <v>0</v>
      </c>
      <c r="BZ251" s="16">
        <f t="shared" si="377"/>
        <v>0</v>
      </c>
      <c r="CA251" s="16">
        <f t="shared" si="377"/>
        <v>0</v>
      </c>
      <c r="CB251" s="16">
        <f t="shared" si="377"/>
        <v>0</v>
      </c>
      <c r="CC251" s="16">
        <f t="shared" si="377"/>
        <v>0</v>
      </c>
      <c r="CD251" s="16">
        <f t="shared" si="377"/>
        <v>0</v>
      </c>
      <c r="CE251" s="16">
        <f t="shared" si="375"/>
        <v>0</v>
      </c>
      <c r="CF251" s="16">
        <f t="shared" si="375"/>
        <v>0</v>
      </c>
      <c r="CG251" s="16">
        <f t="shared" si="375"/>
        <v>0</v>
      </c>
      <c r="CH251" s="16">
        <f t="shared" si="375"/>
        <v>0</v>
      </c>
      <c r="CI251" s="16">
        <f t="shared" si="375"/>
        <v>0</v>
      </c>
      <c r="CJ251" s="16">
        <f t="shared" si="375"/>
        <v>0</v>
      </c>
      <c r="CK251" s="16">
        <f t="shared" si="375"/>
        <v>0</v>
      </c>
      <c r="CL251" s="16">
        <f t="shared" si="375"/>
        <v>0</v>
      </c>
      <c r="CM251" s="16">
        <f t="shared" si="375"/>
        <v>0</v>
      </c>
      <c r="CN251" s="16">
        <f t="shared" si="375"/>
        <v>0</v>
      </c>
      <c r="CO251" s="16">
        <f t="shared" si="375"/>
        <v>0</v>
      </c>
      <c r="CP251" s="16">
        <f t="shared" si="375"/>
        <v>0</v>
      </c>
      <c r="CQ251" s="16">
        <f t="shared" si="375"/>
        <v>0</v>
      </c>
      <c r="CR251" s="16">
        <f t="shared" si="389"/>
        <v>0</v>
      </c>
      <c r="CS251" s="16">
        <f t="shared" si="389"/>
        <v>0</v>
      </c>
      <c r="CT251" s="16">
        <f t="shared" si="389"/>
        <v>0</v>
      </c>
      <c r="CU251" s="16">
        <f t="shared" si="389"/>
        <v>0</v>
      </c>
      <c r="CV251" s="16">
        <f t="shared" si="389"/>
        <v>0</v>
      </c>
      <c r="CW251" s="16">
        <f t="shared" si="389"/>
        <v>0</v>
      </c>
      <c r="CX251" s="16">
        <f t="shared" si="389"/>
        <v>0</v>
      </c>
      <c r="CY251" s="16">
        <f t="shared" si="389"/>
        <v>0</v>
      </c>
      <c r="CZ251" s="16">
        <f t="shared" si="389"/>
        <v>0</v>
      </c>
      <c r="DA251" s="16">
        <f t="shared" si="389"/>
        <v>0</v>
      </c>
      <c r="DB251" s="16">
        <f t="shared" si="389"/>
        <v>0</v>
      </c>
      <c r="DC251" s="16">
        <f t="shared" si="389"/>
        <v>0</v>
      </c>
      <c r="DD251" s="16">
        <f t="shared" si="389"/>
        <v>0</v>
      </c>
      <c r="DE251" s="16">
        <f t="shared" si="389"/>
        <v>0</v>
      </c>
      <c r="DF251" s="16">
        <f t="shared" si="389"/>
        <v>0</v>
      </c>
      <c r="DG251" s="16">
        <f t="shared" si="389"/>
        <v>0</v>
      </c>
      <c r="DH251" s="16">
        <f t="shared" si="388"/>
        <v>0</v>
      </c>
      <c r="DI251" s="16">
        <f t="shared" si="388"/>
        <v>0</v>
      </c>
      <c r="DJ251" s="16">
        <f t="shared" si="388"/>
        <v>0</v>
      </c>
      <c r="DK251" s="16">
        <f t="shared" si="383"/>
        <v>0</v>
      </c>
      <c r="DL251" s="16">
        <f t="shared" si="387"/>
        <v>0</v>
      </c>
      <c r="DM251" s="16">
        <f t="shared" si="387"/>
        <v>0</v>
      </c>
      <c r="DN251" s="16">
        <f t="shared" si="387"/>
        <v>0</v>
      </c>
      <c r="DO251" s="16">
        <f t="shared" si="387"/>
        <v>0</v>
      </c>
      <c r="DP251" s="16">
        <f t="shared" si="387"/>
        <v>0</v>
      </c>
      <c r="DQ251" s="16">
        <f t="shared" si="387"/>
        <v>0</v>
      </c>
      <c r="DR251" s="16">
        <f t="shared" si="387"/>
        <v>0</v>
      </c>
      <c r="DS251" s="16">
        <f t="shared" si="387"/>
        <v>0</v>
      </c>
      <c r="DT251" s="16">
        <f t="shared" si="387"/>
        <v>160</v>
      </c>
      <c r="DU251" s="16">
        <f t="shared" si="387"/>
        <v>0</v>
      </c>
      <c r="DV251" s="16">
        <f t="shared" si="390"/>
        <v>0</v>
      </c>
      <c r="DW251" s="16">
        <f t="shared" si="390"/>
        <v>0</v>
      </c>
      <c r="DX251" s="16">
        <f t="shared" si="390"/>
        <v>0</v>
      </c>
      <c r="DY251" s="16">
        <f t="shared" si="390"/>
        <v>0</v>
      </c>
      <c r="DZ251" s="16">
        <f t="shared" si="390"/>
        <v>0</v>
      </c>
      <c r="EA251" s="16">
        <f t="shared" si="390"/>
        <v>0</v>
      </c>
      <c r="EB251" s="16">
        <f t="shared" si="390"/>
        <v>0</v>
      </c>
      <c r="EC251" s="16">
        <f t="shared" si="390"/>
        <v>0</v>
      </c>
      <c r="ED251" s="16">
        <f t="shared" si="390"/>
        <v>0</v>
      </c>
      <c r="EE251" s="16">
        <f t="shared" si="390"/>
        <v>0</v>
      </c>
      <c r="EF251" s="16">
        <f t="shared" si="390"/>
        <v>0</v>
      </c>
      <c r="EG251" s="16">
        <f t="shared" si="390"/>
        <v>0</v>
      </c>
      <c r="EH251" s="16">
        <f t="shared" si="390"/>
        <v>0</v>
      </c>
      <c r="EI251" s="16">
        <f t="shared" si="390"/>
        <v>0</v>
      </c>
      <c r="EJ251" s="16">
        <f t="shared" si="390"/>
        <v>0</v>
      </c>
      <c r="EK251" s="16">
        <f t="shared" si="390"/>
        <v>0</v>
      </c>
      <c r="EL251" s="16">
        <f t="shared" si="390"/>
        <v>0</v>
      </c>
      <c r="EM251" s="16">
        <f t="shared" si="390"/>
        <v>0</v>
      </c>
      <c r="EN251" s="16">
        <f t="shared" si="390"/>
        <v>0</v>
      </c>
      <c r="EQ251" s="16">
        <f t="shared" si="374"/>
        <v>0</v>
      </c>
      <c r="ER251" s="16">
        <f t="shared" si="374"/>
        <v>0</v>
      </c>
      <c r="ES251" s="16">
        <f t="shared" si="374"/>
        <v>0</v>
      </c>
      <c r="ET251" s="16">
        <f t="shared" si="374"/>
        <v>0</v>
      </c>
      <c r="EU251" s="16">
        <f t="shared" si="374"/>
        <v>0</v>
      </c>
      <c r="EV251" s="16">
        <f t="shared" si="374"/>
        <v>0</v>
      </c>
      <c r="EW251" s="16">
        <f t="shared" si="374"/>
        <v>0</v>
      </c>
      <c r="EX251" s="16">
        <f t="shared" si="374"/>
        <v>0</v>
      </c>
      <c r="EY251" s="16">
        <f t="shared" si="374"/>
        <v>0</v>
      </c>
      <c r="EZ251" s="16">
        <f t="shared" si="374"/>
        <v>0</v>
      </c>
      <c r="FA251" s="16">
        <f t="shared" si="374"/>
        <v>0</v>
      </c>
      <c r="FB251" s="16">
        <f t="shared" si="374"/>
        <v>0</v>
      </c>
      <c r="FC251" s="16">
        <f t="shared" si="374"/>
        <v>0</v>
      </c>
      <c r="FD251" s="16">
        <f t="shared" si="374"/>
        <v>0</v>
      </c>
      <c r="FE251" s="16">
        <f t="shared" si="374"/>
        <v>0</v>
      </c>
      <c r="FF251" s="16">
        <f t="shared" si="374"/>
        <v>0</v>
      </c>
      <c r="FG251" s="16">
        <f t="shared" si="384"/>
        <v>0</v>
      </c>
      <c r="FH251" s="16">
        <f t="shared" si="384"/>
        <v>0</v>
      </c>
      <c r="FI251" s="16">
        <f t="shared" si="384"/>
        <v>0</v>
      </c>
      <c r="FJ251" s="16">
        <f t="shared" si="384"/>
        <v>0</v>
      </c>
      <c r="FK251" s="16">
        <f t="shared" si="384"/>
        <v>0</v>
      </c>
      <c r="FL251" s="16">
        <f t="shared" si="384"/>
        <v>0</v>
      </c>
      <c r="FM251" s="16">
        <f t="shared" si="384"/>
        <v>0</v>
      </c>
      <c r="FN251" s="16">
        <f t="shared" si="384"/>
        <v>0</v>
      </c>
      <c r="FO251" s="16">
        <f t="shared" si="384"/>
        <v>0</v>
      </c>
      <c r="FP251" s="16">
        <f t="shared" si="384"/>
        <v>0</v>
      </c>
      <c r="FQ251" s="16">
        <f t="shared" si="384"/>
        <v>0</v>
      </c>
      <c r="FR251" s="16">
        <f t="shared" si="384"/>
        <v>0</v>
      </c>
      <c r="FS251" s="16">
        <f t="shared" si="384"/>
        <v>0</v>
      </c>
      <c r="FT251" s="16">
        <f t="shared" si="384"/>
        <v>0</v>
      </c>
      <c r="FU251" s="16">
        <f t="shared" si="384"/>
        <v>0</v>
      </c>
      <c r="FV251" s="16">
        <f t="shared" si="372"/>
        <v>0</v>
      </c>
      <c r="FW251" s="16">
        <f t="shared" si="372"/>
        <v>0</v>
      </c>
      <c r="FX251" s="16">
        <f t="shared" si="372"/>
        <v>0</v>
      </c>
      <c r="FY251" s="16">
        <f t="shared" si="372"/>
        <v>0</v>
      </c>
      <c r="FZ251" s="16">
        <f t="shared" si="372"/>
        <v>0</v>
      </c>
      <c r="GA251" s="16">
        <f t="shared" si="372"/>
        <v>0</v>
      </c>
      <c r="GB251" s="16">
        <f t="shared" ref="FV251:GK267" si="394">IF($A251=GB$1,$E251,0)</f>
        <v>0</v>
      </c>
      <c r="GC251" s="16">
        <f t="shared" si="394"/>
        <v>0</v>
      </c>
      <c r="GD251" s="16">
        <f t="shared" si="394"/>
        <v>0</v>
      </c>
      <c r="GE251" s="16">
        <f t="shared" si="394"/>
        <v>0</v>
      </c>
      <c r="GF251" s="16">
        <f t="shared" si="394"/>
        <v>0</v>
      </c>
      <c r="GG251" s="16">
        <f t="shared" si="394"/>
        <v>0</v>
      </c>
      <c r="GH251" s="16">
        <f t="shared" si="394"/>
        <v>0</v>
      </c>
      <c r="GI251" s="16">
        <f t="shared" si="394"/>
        <v>0</v>
      </c>
      <c r="GJ251" s="16">
        <f t="shared" si="394"/>
        <v>0</v>
      </c>
      <c r="GK251" s="16">
        <f t="shared" si="370"/>
        <v>0</v>
      </c>
      <c r="GL251" s="16">
        <f t="shared" ref="GL251:HA266" si="395">IF($A251=GL$1,$E251,0)</f>
        <v>0</v>
      </c>
      <c r="GM251" s="16">
        <f t="shared" si="395"/>
        <v>0</v>
      </c>
      <c r="GN251" s="16">
        <f t="shared" si="395"/>
        <v>0</v>
      </c>
      <c r="GO251" s="16">
        <f t="shared" si="395"/>
        <v>0</v>
      </c>
      <c r="GP251" s="16">
        <f t="shared" si="395"/>
        <v>0</v>
      </c>
      <c r="GQ251" s="16">
        <f t="shared" si="395"/>
        <v>0</v>
      </c>
      <c r="GR251" s="16">
        <f t="shared" si="395"/>
        <v>0</v>
      </c>
      <c r="GS251" s="16">
        <f t="shared" si="395"/>
        <v>0</v>
      </c>
      <c r="GT251" s="16">
        <f t="shared" si="395"/>
        <v>0</v>
      </c>
      <c r="GU251" s="16">
        <f t="shared" si="395"/>
        <v>0</v>
      </c>
      <c r="GV251" s="16">
        <f t="shared" si="395"/>
        <v>0</v>
      </c>
      <c r="GW251" s="16">
        <f t="shared" si="395"/>
        <v>0</v>
      </c>
      <c r="GX251" s="16">
        <f t="shared" si="395"/>
        <v>0</v>
      </c>
      <c r="GY251" s="16">
        <f t="shared" si="395"/>
        <v>0</v>
      </c>
      <c r="GZ251" s="16">
        <f t="shared" si="395"/>
        <v>0</v>
      </c>
      <c r="HA251" s="16">
        <f t="shared" si="395"/>
        <v>0</v>
      </c>
      <c r="HB251" s="16">
        <f t="shared" si="360"/>
        <v>0</v>
      </c>
      <c r="HC251" s="16">
        <f t="shared" si="358"/>
        <v>0</v>
      </c>
      <c r="HD251" s="16">
        <f t="shared" si="358"/>
        <v>0</v>
      </c>
      <c r="HE251" s="16">
        <f t="shared" si="358"/>
        <v>0</v>
      </c>
      <c r="HF251" s="16">
        <f t="shared" si="358"/>
        <v>0</v>
      </c>
      <c r="HG251" s="16">
        <f t="shared" si="358"/>
        <v>0</v>
      </c>
      <c r="HH251" s="16">
        <f t="shared" si="358"/>
        <v>0</v>
      </c>
      <c r="HI251" s="16">
        <f t="shared" si="358"/>
        <v>0</v>
      </c>
      <c r="HJ251" s="16">
        <f t="shared" si="393"/>
        <v>0</v>
      </c>
      <c r="HK251" s="16">
        <f t="shared" si="393"/>
        <v>0</v>
      </c>
      <c r="HL251" s="16">
        <f t="shared" si="393"/>
        <v>0</v>
      </c>
      <c r="HM251" s="16">
        <f t="shared" si="393"/>
        <v>0</v>
      </c>
      <c r="HN251" s="16">
        <f t="shared" si="393"/>
        <v>0</v>
      </c>
      <c r="HO251" s="16">
        <f t="shared" si="393"/>
        <v>0</v>
      </c>
      <c r="HP251" s="16">
        <f t="shared" si="393"/>
        <v>0</v>
      </c>
      <c r="HQ251" s="16">
        <f t="shared" si="393"/>
        <v>0</v>
      </c>
      <c r="HR251" s="16">
        <f t="shared" si="393"/>
        <v>0</v>
      </c>
      <c r="HS251" s="16">
        <f t="shared" si="393"/>
        <v>0</v>
      </c>
      <c r="HT251" s="16">
        <f t="shared" si="393"/>
        <v>0</v>
      </c>
      <c r="HU251" s="16">
        <f t="shared" si="393"/>
        <v>0</v>
      </c>
      <c r="HV251" s="16">
        <f t="shared" si="393"/>
        <v>0</v>
      </c>
      <c r="HW251" s="16">
        <f t="shared" si="393"/>
        <v>0</v>
      </c>
      <c r="HX251" s="16">
        <f t="shared" si="393"/>
        <v>0</v>
      </c>
      <c r="HY251" s="16">
        <f t="shared" si="393"/>
        <v>0</v>
      </c>
      <c r="HZ251" s="16">
        <f t="shared" si="392"/>
        <v>0</v>
      </c>
      <c r="IA251" s="16">
        <f t="shared" si="392"/>
        <v>0</v>
      </c>
      <c r="IB251" s="16">
        <f t="shared" si="392"/>
        <v>0</v>
      </c>
      <c r="IC251" s="16">
        <f t="shared" si="392"/>
        <v>0</v>
      </c>
      <c r="ID251" s="16">
        <f t="shared" si="392"/>
        <v>0</v>
      </c>
      <c r="IE251" s="16">
        <f t="shared" si="392"/>
        <v>0</v>
      </c>
      <c r="IF251" s="16">
        <f t="shared" si="392"/>
        <v>0</v>
      </c>
      <c r="IG251" s="16">
        <f t="shared" si="392"/>
        <v>0</v>
      </c>
      <c r="IH251" s="16">
        <f t="shared" si="392"/>
        <v>0</v>
      </c>
      <c r="II251" s="16">
        <f t="shared" si="379"/>
        <v>0</v>
      </c>
      <c r="IJ251" s="16">
        <f t="shared" si="379"/>
        <v>0</v>
      </c>
      <c r="IK251" s="16">
        <f t="shared" si="379"/>
        <v>0</v>
      </c>
      <c r="IL251" s="16">
        <f t="shared" si="379"/>
        <v>0</v>
      </c>
      <c r="IM251" s="16">
        <f t="shared" si="379"/>
        <v>0</v>
      </c>
      <c r="IN251" s="16">
        <f t="shared" si="379"/>
        <v>0</v>
      </c>
      <c r="IO251" s="16">
        <f t="shared" si="379"/>
        <v>0</v>
      </c>
      <c r="IP251" s="16">
        <f t="shared" si="379"/>
        <v>0</v>
      </c>
      <c r="IQ251" s="16">
        <f t="shared" si="379"/>
        <v>160</v>
      </c>
      <c r="IR251" s="16">
        <f t="shared" si="379"/>
        <v>0</v>
      </c>
      <c r="IS251" s="16">
        <f t="shared" si="391"/>
        <v>0</v>
      </c>
      <c r="IT251" s="16">
        <f t="shared" si="391"/>
        <v>0</v>
      </c>
      <c r="IU251" s="16">
        <f t="shared" si="391"/>
        <v>0</v>
      </c>
      <c r="IV251" s="16">
        <f t="shared" si="391"/>
        <v>0</v>
      </c>
      <c r="IW251" s="16">
        <f t="shared" si="391"/>
        <v>0</v>
      </c>
      <c r="IX251" s="16">
        <f t="shared" si="391"/>
        <v>0</v>
      </c>
      <c r="IY251" s="16">
        <f t="shared" si="391"/>
        <v>0</v>
      </c>
      <c r="IZ251" s="16">
        <f t="shared" si="391"/>
        <v>0</v>
      </c>
      <c r="JA251" s="16">
        <f t="shared" si="391"/>
        <v>0</v>
      </c>
      <c r="JB251" s="16">
        <f t="shared" si="391"/>
        <v>0</v>
      </c>
      <c r="JC251" s="16">
        <f t="shared" si="391"/>
        <v>0</v>
      </c>
      <c r="JD251" s="16">
        <f t="shared" si="391"/>
        <v>0</v>
      </c>
      <c r="JE251" s="16">
        <f t="shared" si="391"/>
        <v>0</v>
      </c>
      <c r="JF251" s="16">
        <f t="shared" si="391"/>
        <v>0</v>
      </c>
      <c r="JG251" s="16">
        <f t="shared" si="391"/>
        <v>0</v>
      </c>
      <c r="JH251" s="16">
        <f t="shared" si="391"/>
        <v>0</v>
      </c>
      <c r="JI251" s="16">
        <f t="shared" si="391"/>
        <v>0</v>
      </c>
      <c r="JJ251" s="16">
        <f t="shared" si="391"/>
        <v>0</v>
      </c>
      <c r="JK251" s="16">
        <f t="shared" si="391"/>
        <v>0</v>
      </c>
      <c r="JN251" s="16">
        <f t="shared" si="381"/>
        <v>0</v>
      </c>
      <c r="JO251" s="16">
        <f t="shared" si="381"/>
        <v>0</v>
      </c>
      <c r="JP251" s="16">
        <f t="shared" si="381"/>
        <v>0</v>
      </c>
      <c r="JQ251" s="16">
        <f t="shared" si="381"/>
        <v>0</v>
      </c>
      <c r="JR251" s="16">
        <f t="shared" si="381"/>
        <v>0</v>
      </c>
      <c r="JS251" s="16">
        <f t="shared" si="381"/>
        <v>0</v>
      </c>
      <c r="JT251" s="16">
        <f t="shared" si="381"/>
        <v>2</v>
      </c>
      <c r="JU251" s="16">
        <f t="shared" si="381"/>
        <v>0</v>
      </c>
      <c r="JV251" s="16">
        <f t="shared" si="381"/>
        <v>0</v>
      </c>
      <c r="JW251" s="16">
        <f t="shared" si="381"/>
        <v>0</v>
      </c>
      <c r="JX251" s="16">
        <f t="shared" si="381"/>
        <v>0</v>
      </c>
      <c r="JY251" s="16">
        <f t="shared" si="381"/>
        <v>0</v>
      </c>
      <c r="JZ251" s="16">
        <f t="shared" si="381"/>
        <v>0</v>
      </c>
      <c r="KA251" s="16">
        <f t="shared" si="381"/>
        <v>0</v>
      </c>
      <c r="KB251" s="16">
        <f t="shared" si="381"/>
        <v>0</v>
      </c>
      <c r="KC251" s="16">
        <f t="shared" si="381"/>
        <v>0</v>
      </c>
      <c r="KD251" s="16">
        <f t="shared" si="348"/>
        <v>0</v>
      </c>
      <c r="KE251" s="16">
        <f t="shared" si="348"/>
        <v>0</v>
      </c>
      <c r="KF251" s="16">
        <f t="shared" si="348"/>
        <v>0</v>
      </c>
      <c r="KG251" s="16">
        <f t="shared" si="348"/>
        <v>0</v>
      </c>
      <c r="KH251" s="16">
        <f t="shared" si="348"/>
        <v>0</v>
      </c>
      <c r="KI251" s="16">
        <f t="shared" si="348"/>
        <v>0</v>
      </c>
      <c r="KJ251" s="16">
        <f t="shared" si="348"/>
        <v>0</v>
      </c>
      <c r="KK251" s="16">
        <f t="shared" si="386"/>
        <v>0</v>
      </c>
      <c r="KL251" s="16">
        <f t="shared" si="386"/>
        <v>0</v>
      </c>
      <c r="KM251" s="16">
        <f t="shared" si="386"/>
        <v>0</v>
      </c>
      <c r="KN251" s="16">
        <f t="shared" si="386"/>
        <v>0</v>
      </c>
      <c r="KO251" s="16">
        <f t="shared" si="386"/>
        <v>0</v>
      </c>
      <c r="KP251" s="16">
        <f t="shared" si="386"/>
        <v>0</v>
      </c>
      <c r="KQ251" s="16">
        <f t="shared" si="386"/>
        <v>0</v>
      </c>
      <c r="KR251" s="16">
        <f t="shared" si="386"/>
        <v>0</v>
      </c>
      <c r="KS251" s="16">
        <f t="shared" si="386"/>
        <v>0</v>
      </c>
      <c r="KT251" s="16">
        <f t="shared" si="386"/>
        <v>0</v>
      </c>
      <c r="KU251" s="16">
        <f t="shared" si="386"/>
        <v>0</v>
      </c>
      <c r="KV251" s="16">
        <f t="shared" si="386"/>
        <v>0</v>
      </c>
      <c r="KW251" s="16">
        <f t="shared" si="386"/>
        <v>0</v>
      </c>
      <c r="KX251" s="16">
        <f t="shared" si="386"/>
        <v>0</v>
      </c>
    </row>
    <row r="252" spans="1:310">
      <c r="A252" s="2" t="s">
        <v>98</v>
      </c>
      <c r="B252" s="2" t="s">
        <v>122</v>
      </c>
      <c r="C252" s="2">
        <v>1</v>
      </c>
      <c r="D252" s="3">
        <v>60</v>
      </c>
      <c r="E252" s="3">
        <v>60</v>
      </c>
      <c r="F252" s="3">
        <f t="shared" si="324"/>
        <v>0</v>
      </c>
      <c r="G252" s="4"/>
      <c r="J252" s="2">
        <v>252</v>
      </c>
      <c r="K252" s="5"/>
      <c r="L252" s="5"/>
      <c r="M252" s="3"/>
      <c r="T252" s="16">
        <f t="shared" si="385"/>
        <v>0</v>
      </c>
      <c r="U252" s="16">
        <f t="shared" si="385"/>
        <v>0</v>
      </c>
      <c r="V252" s="16">
        <f t="shared" si="385"/>
        <v>0</v>
      </c>
      <c r="W252" s="16">
        <f t="shared" si="385"/>
        <v>0</v>
      </c>
      <c r="X252" s="16">
        <f t="shared" si="385"/>
        <v>0</v>
      </c>
      <c r="Y252" s="16">
        <f t="shared" si="385"/>
        <v>0</v>
      </c>
      <c r="Z252" s="16">
        <f t="shared" si="385"/>
        <v>0</v>
      </c>
      <c r="AA252" s="16">
        <f t="shared" si="385"/>
        <v>0</v>
      </c>
      <c r="AB252" s="16">
        <f t="shared" si="385"/>
        <v>0</v>
      </c>
      <c r="AC252" s="16">
        <f t="shared" si="385"/>
        <v>0</v>
      </c>
      <c r="AD252" s="16">
        <f t="shared" si="385"/>
        <v>0</v>
      </c>
      <c r="AE252" s="16">
        <f t="shared" si="385"/>
        <v>0</v>
      </c>
      <c r="AF252" s="16">
        <f t="shared" si="385"/>
        <v>0</v>
      </c>
      <c r="AG252" s="16">
        <f t="shared" si="385"/>
        <v>0</v>
      </c>
      <c r="AH252" s="16">
        <f t="shared" si="385"/>
        <v>0</v>
      </c>
      <c r="AI252" s="16">
        <f t="shared" si="385"/>
        <v>0</v>
      </c>
      <c r="AJ252" s="16">
        <f t="shared" si="376"/>
        <v>0</v>
      </c>
      <c r="AK252" s="16">
        <f t="shared" si="376"/>
        <v>0</v>
      </c>
      <c r="AL252" s="16">
        <f t="shared" si="376"/>
        <v>0</v>
      </c>
      <c r="AM252" s="16">
        <f t="shared" si="376"/>
        <v>0</v>
      </c>
      <c r="AN252" s="16">
        <f t="shared" si="376"/>
        <v>0</v>
      </c>
      <c r="AO252" s="16">
        <f t="shared" si="376"/>
        <v>0</v>
      </c>
      <c r="AP252" s="16">
        <f t="shared" si="376"/>
        <v>0</v>
      </c>
      <c r="AQ252" s="16">
        <f t="shared" si="376"/>
        <v>0</v>
      </c>
      <c r="AR252" s="16">
        <f t="shared" si="376"/>
        <v>0</v>
      </c>
      <c r="AS252" s="16">
        <f t="shared" si="376"/>
        <v>0</v>
      </c>
      <c r="AT252" s="16">
        <f t="shared" si="376"/>
        <v>0</v>
      </c>
      <c r="AU252" s="16">
        <f t="shared" si="376"/>
        <v>0</v>
      </c>
      <c r="AV252" s="16">
        <f t="shared" si="376"/>
        <v>0</v>
      </c>
      <c r="AW252" s="16">
        <f t="shared" si="376"/>
        <v>0</v>
      </c>
      <c r="AX252" s="16">
        <f t="shared" si="376"/>
        <v>0</v>
      </c>
      <c r="AY252" s="16">
        <f t="shared" si="376"/>
        <v>0</v>
      </c>
      <c r="AZ252" s="16">
        <f t="shared" si="378"/>
        <v>0</v>
      </c>
      <c r="BA252" s="16">
        <f t="shared" si="378"/>
        <v>0</v>
      </c>
      <c r="BB252" s="16">
        <f t="shared" si="378"/>
        <v>0</v>
      </c>
      <c r="BC252" s="16">
        <f t="shared" si="378"/>
        <v>0</v>
      </c>
      <c r="BD252" s="16">
        <f t="shared" si="378"/>
        <v>0</v>
      </c>
      <c r="BE252" s="16">
        <f t="shared" si="378"/>
        <v>0</v>
      </c>
      <c r="BF252" s="16">
        <f t="shared" si="378"/>
        <v>0</v>
      </c>
      <c r="BG252" s="16">
        <f t="shared" si="378"/>
        <v>0</v>
      </c>
      <c r="BH252" s="16">
        <f t="shared" si="378"/>
        <v>0</v>
      </c>
      <c r="BI252" s="16">
        <f t="shared" si="378"/>
        <v>0</v>
      </c>
      <c r="BJ252" s="16">
        <f t="shared" si="378"/>
        <v>0</v>
      </c>
      <c r="BK252" s="16">
        <f t="shared" si="378"/>
        <v>0</v>
      </c>
      <c r="BL252" s="16">
        <f t="shared" si="378"/>
        <v>0</v>
      </c>
      <c r="BM252" s="16">
        <f t="shared" si="378"/>
        <v>0</v>
      </c>
      <c r="BN252" s="16">
        <f t="shared" si="378"/>
        <v>0</v>
      </c>
      <c r="BO252" s="16">
        <f t="shared" si="378"/>
        <v>0</v>
      </c>
      <c r="BP252" s="16">
        <f t="shared" si="377"/>
        <v>0</v>
      </c>
      <c r="BQ252" s="16">
        <f t="shared" si="377"/>
        <v>0</v>
      </c>
      <c r="BR252" s="16">
        <f t="shared" si="377"/>
        <v>0</v>
      </c>
      <c r="BS252" s="16">
        <f t="shared" si="377"/>
        <v>0</v>
      </c>
      <c r="BT252" s="16">
        <f t="shared" si="377"/>
        <v>0</v>
      </c>
      <c r="BU252" s="16">
        <f t="shared" si="377"/>
        <v>0</v>
      </c>
      <c r="BV252" s="16">
        <f t="shared" si="377"/>
        <v>0</v>
      </c>
      <c r="BW252" s="16">
        <f t="shared" si="377"/>
        <v>0</v>
      </c>
      <c r="BX252" s="16">
        <f t="shared" si="377"/>
        <v>0</v>
      </c>
      <c r="BY252" s="16">
        <f t="shared" si="377"/>
        <v>0</v>
      </c>
      <c r="BZ252" s="16">
        <f t="shared" si="377"/>
        <v>0</v>
      </c>
      <c r="CA252" s="16">
        <f t="shared" si="377"/>
        <v>60</v>
      </c>
      <c r="CB252" s="16">
        <f t="shared" si="377"/>
        <v>0</v>
      </c>
      <c r="CC252" s="16">
        <f t="shared" si="377"/>
        <v>0</v>
      </c>
      <c r="CD252" s="16">
        <f t="shared" si="377"/>
        <v>0</v>
      </c>
      <c r="CE252" s="16">
        <f t="shared" si="375"/>
        <v>0</v>
      </c>
      <c r="CF252" s="16">
        <f t="shared" si="375"/>
        <v>0</v>
      </c>
      <c r="CG252" s="16">
        <f t="shared" si="375"/>
        <v>0</v>
      </c>
      <c r="CH252" s="16">
        <f t="shared" si="375"/>
        <v>0</v>
      </c>
      <c r="CI252" s="16">
        <f t="shared" si="375"/>
        <v>0</v>
      </c>
      <c r="CJ252" s="16">
        <f t="shared" si="375"/>
        <v>0</v>
      </c>
      <c r="CK252" s="16">
        <f t="shared" si="375"/>
        <v>0</v>
      </c>
      <c r="CL252" s="16">
        <f t="shared" si="375"/>
        <v>0</v>
      </c>
      <c r="CM252" s="16">
        <f t="shared" si="375"/>
        <v>0</v>
      </c>
      <c r="CN252" s="16">
        <f t="shared" si="375"/>
        <v>0</v>
      </c>
      <c r="CO252" s="16">
        <f t="shared" si="375"/>
        <v>0</v>
      </c>
      <c r="CP252" s="16">
        <f t="shared" si="375"/>
        <v>0</v>
      </c>
      <c r="CQ252" s="16">
        <f t="shared" si="375"/>
        <v>0</v>
      </c>
      <c r="CR252" s="16">
        <f t="shared" si="389"/>
        <v>0</v>
      </c>
      <c r="CS252" s="16">
        <f t="shared" si="389"/>
        <v>0</v>
      </c>
      <c r="CT252" s="16">
        <f t="shared" si="389"/>
        <v>0</v>
      </c>
      <c r="CU252" s="16">
        <f t="shared" si="389"/>
        <v>0</v>
      </c>
      <c r="CV252" s="16">
        <f t="shared" si="389"/>
        <v>0</v>
      </c>
      <c r="CW252" s="16">
        <f t="shared" si="389"/>
        <v>0</v>
      </c>
      <c r="CX252" s="16">
        <f t="shared" si="389"/>
        <v>0</v>
      </c>
      <c r="CY252" s="16">
        <f t="shared" si="389"/>
        <v>0</v>
      </c>
      <c r="CZ252" s="16">
        <f t="shared" si="389"/>
        <v>0</v>
      </c>
      <c r="DA252" s="16">
        <f t="shared" si="389"/>
        <v>0</v>
      </c>
      <c r="DB252" s="16">
        <f t="shared" si="389"/>
        <v>0</v>
      </c>
      <c r="DC252" s="16">
        <f t="shared" si="389"/>
        <v>0</v>
      </c>
      <c r="DD252" s="16">
        <f t="shared" si="389"/>
        <v>0</v>
      </c>
      <c r="DE252" s="16">
        <f t="shared" si="389"/>
        <v>0</v>
      </c>
      <c r="DF252" s="16">
        <f t="shared" si="389"/>
        <v>0</v>
      </c>
      <c r="DG252" s="16">
        <f t="shared" si="389"/>
        <v>0</v>
      </c>
      <c r="DH252" s="16">
        <f t="shared" si="388"/>
        <v>0</v>
      </c>
      <c r="DI252" s="16">
        <f t="shared" si="388"/>
        <v>0</v>
      </c>
      <c r="DJ252" s="16">
        <f t="shared" si="388"/>
        <v>0</v>
      </c>
      <c r="DK252" s="16">
        <f t="shared" si="383"/>
        <v>0</v>
      </c>
      <c r="DL252" s="16">
        <f t="shared" si="387"/>
        <v>0</v>
      </c>
      <c r="DM252" s="16">
        <f t="shared" si="387"/>
        <v>0</v>
      </c>
      <c r="DN252" s="16">
        <f t="shared" si="387"/>
        <v>0</v>
      </c>
      <c r="DO252" s="16">
        <f t="shared" si="387"/>
        <v>0</v>
      </c>
      <c r="DP252" s="16">
        <f t="shared" si="387"/>
        <v>0</v>
      </c>
      <c r="DQ252" s="16">
        <f t="shared" si="387"/>
        <v>0</v>
      </c>
      <c r="DR252" s="16">
        <f t="shared" si="387"/>
        <v>0</v>
      </c>
      <c r="DS252" s="16">
        <f t="shared" si="387"/>
        <v>0</v>
      </c>
      <c r="DT252" s="16">
        <f t="shared" si="387"/>
        <v>0</v>
      </c>
      <c r="DU252" s="16">
        <f t="shared" si="387"/>
        <v>0</v>
      </c>
      <c r="DV252" s="16">
        <f t="shared" si="390"/>
        <v>0</v>
      </c>
      <c r="DW252" s="16">
        <f t="shared" si="390"/>
        <v>0</v>
      </c>
      <c r="DX252" s="16">
        <f t="shared" si="390"/>
        <v>0</v>
      </c>
      <c r="DY252" s="16">
        <f t="shared" si="390"/>
        <v>0</v>
      </c>
      <c r="DZ252" s="16">
        <f t="shared" si="390"/>
        <v>0</v>
      </c>
      <c r="EA252" s="16">
        <f t="shared" si="390"/>
        <v>0</v>
      </c>
      <c r="EB252" s="16">
        <f t="shared" si="390"/>
        <v>0</v>
      </c>
      <c r="EC252" s="16">
        <f t="shared" si="390"/>
        <v>0</v>
      </c>
      <c r="ED252" s="16">
        <f t="shared" si="390"/>
        <v>0</v>
      </c>
      <c r="EE252" s="16">
        <f t="shared" si="390"/>
        <v>0</v>
      </c>
      <c r="EF252" s="16">
        <f t="shared" si="390"/>
        <v>0</v>
      </c>
      <c r="EG252" s="16">
        <f t="shared" si="390"/>
        <v>0</v>
      </c>
      <c r="EH252" s="16">
        <f t="shared" si="390"/>
        <v>0</v>
      </c>
      <c r="EI252" s="16">
        <f t="shared" si="390"/>
        <v>0</v>
      </c>
      <c r="EJ252" s="16">
        <f t="shared" si="390"/>
        <v>0</v>
      </c>
      <c r="EK252" s="16">
        <f t="shared" si="390"/>
        <v>0</v>
      </c>
      <c r="EL252" s="16">
        <f t="shared" si="390"/>
        <v>0</v>
      </c>
      <c r="EM252" s="16">
        <f t="shared" si="390"/>
        <v>0</v>
      </c>
      <c r="EN252" s="16">
        <f t="shared" si="390"/>
        <v>0</v>
      </c>
      <c r="EQ252" s="16">
        <f t="shared" si="374"/>
        <v>0</v>
      </c>
      <c r="ER252" s="16">
        <f t="shared" si="374"/>
        <v>0</v>
      </c>
      <c r="ES252" s="16">
        <f t="shared" si="374"/>
        <v>0</v>
      </c>
      <c r="ET252" s="16">
        <f t="shared" si="374"/>
        <v>0</v>
      </c>
      <c r="EU252" s="16">
        <f t="shared" si="374"/>
        <v>0</v>
      </c>
      <c r="EV252" s="16">
        <f t="shared" si="374"/>
        <v>0</v>
      </c>
      <c r="EW252" s="16">
        <f t="shared" si="374"/>
        <v>0</v>
      </c>
      <c r="EX252" s="16">
        <f t="shared" si="374"/>
        <v>0</v>
      </c>
      <c r="EY252" s="16">
        <f t="shared" si="374"/>
        <v>0</v>
      </c>
      <c r="EZ252" s="16">
        <f t="shared" si="374"/>
        <v>0</v>
      </c>
      <c r="FA252" s="16">
        <f t="shared" si="374"/>
        <v>0</v>
      </c>
      <c r="FB252" s="16">
        <f t="shared" si="374"/>
        <v>0</v>
      </c>
      <c r="FC252" s="16">
        <f t="shared" si="374"/>
        <v>0</v>
      </c>
      <c r="FD252" s="16">
        <f t="shared" ref="EQ252:FF268" si="396">IF($A252=FD$1,$E252,0)</f>
        <v>0</v>
      </c>
      <c r="FE252" s="16">
        <f t="shared" si="396"/>
        <v>0</v>
      </c>
      <c r="FF252" s="16">
        <f t="shared" si="396"/>
        <v>0</v>
      </c>
      <c r="FG252" s="16">
        <f t="shared" si="384"/>
        <v>0</v>
      </c>
      <c r="FH252" s="16">
        <f t="shared" si="384"/>
        <v>0</v>
      </c>
      <c r="FI252" s="16">
        <f t="shared" si="384"/>
        <v>0</v>
      </c>
      <c r="FJ252" s="16">
        <f t="shared" si="384"/>
        <v>0</v>
      </c>
      <c r="FK252" s="16">
        <f t="shared" si="384"/>
        <v>0</v>
      </c>
      <c r="FL252" s="16">
        <f t="shared" si="384"/>
        <v>0</v>
      </c>
      <c r="FM252" s="16">
        <f t="shared" si="384"/>
        <v>0</v>
      </c>
      <c r="FN252" s="16">
        <f t="shared" si="384"/>
        <v>0</v>
      </c>
      <c r="FO252" s="16">
        <f t="shared" si="384"/>
        <v>0</v>
      </c>
      <c r="FP252" s="16">
        <f t="shared" si="384"/>
        <v>0</v>
      </c>
      <c r="FQ252" s="16">
        <f t="shared" si="384"/>
        <v>0</v>
      </c>
      <c r="FR252" s="16">
        <f t="shared" si="384"/>
        <v>0</v>
      </c>
      <c r="FS252" s="16">
        <f t="shared" si="384"/>
        <v>0</v>
      </c>
      <c r="FT252" s="16">
        <f t="shared" si="384"/>
        <v>0</v>
      </c>
      <c r="FU252" s="16">
        <f t="shared" si="384"/>
        <v>0</v>
      </c>
      <c r="FV252" s="16">
        <f t="shared" si="394"/>
        <v>0</v>
      </c>
      <c r="FW252" s="16">
        <f t="shared" si="394"/>
        <v>0</v>
      </c>
      <c r="FX252" s="16">
        <f t="shared" si="394"/>
        <v>0</v>
      </c>
      <c r="FY252" s="16">
        <f t="shared" si="394"/>
        <v>0</v>
      </c>
      <c r="FZ252" s="16">
        <f t="shared" si="394"/>
        <v>0</v>
      </c>
      <c r="GA252" s="16">
        <f t="shared" si="394"/>
        <v>0</v>
      </c>
      <c r="GB252" s="16">
        <f t="shared" si="394"/>
        <v>0</v>
      </c>
      <c r="GC252" s="16">
        <f t="shared" si="394"/>
        <v>0</v>
      </c>
      <c r="GD252" s="16">
        <f t="shared" si="394"/>
        <v>0</v>
      </c>
      <c r="GE252" s="16">
        <f t="shared" si="394"/>
        <v>0</v>
      </c>
      <c r="GF252" s="16">
        <f t="shared" si="394"/>
        <v>0</v>
      </c>
      <c r="GG252" s="16">
        <f t="shared" si="394"/>
        <v>0</v>
      </c>
      <c r="GH252" s="16">
        <f t="shared" si="394"/>
        <v>0</v>
      </c>
      <c r="GI252" s="16">
        <f t="shared" si="394"/>
        <v>0</v>
      </c>
      <c r="GJ252" s="16">
        <f t="shared" si="394"/>
        <v>0</v>
      </c>
      <c r="GK252" s="16">
        <f t="shared" si="394"/>
        <v>0</v>
      </c>
      <c r="GL252" s="16">
        <f t="shared" si="395"/>
        <v>0</v>
      </c>
      <c r="GM252" s="16">
        <f t="shared" si="395"/>
        <v>0</v>
      </c>
      <c r="GN252" s="16">
        <f t="shared" si="395"/>
        <v>0</v>
      </c>
      <c r="GO252" s="16">
        <f t="shared" si="395"/>
        <v>0</v>
      </c>
      <c r="GP252" s="16">
        <f t="shared" si="395"/>
        <v>0</v>
      </c>
      <c r="GQ252" s="16">
        <f t="shared" si="395"/>
        <v>0</v>
      </c>
      <c r="GR252" s="16">
        <f t="shared" si="395"/>
        <v>0</v>
      </c>
      <c r="GS252" s="16">
        <f t="shared" si="395"/>
        <v>0</v>
      </c>
      <c r="GT252" s="16">
        <f t="shared" si="395"/>
        <v>0</v>
      </c>
      <c r="GU252" s="16">
        <f t="shared" si="395"/>
        <v>0</v>
      </c>
      <c r="GV252" s="16">
        <f t="shared" si="395"/>
        <v>0</v>
      </c>
      <c r="GW252" s="16">
        <f t="shared" si="395"/>
        <v>0</v>
      </c>
      <c r="GX252" s="16">
        <f t="shared" si="395"/>
        <v>60</v>
      </c>
      <c r="GY252" s="16">
        <f t="shared" si="395"/>
        <v>0</v>
      </c>
      <c r="GZ252" s="16">
        <f t="shared" si="395"/>
        <v>0</v>
      </c>
      <c r="HA252" s="16">
        <f t="shared" si="395"/>
        <v>0</v>
      </c>
      <c r="HB252" s="16">
        <f t="shared" si="360"/>
        <v>0</v>
      </c>
      <c r="HC252" s="16">
        <f t="shared" si="358"/>
        <v>0</v>
      </c>
      <c r="HD252" s="16">
        <f t="shared" si="358"/>
        <v>0</v>
      </c>
      <c r="HE252" s="16">
        <f t="shared" si="358"/>
        <v>0</v>
      </c>
      <c r="HF252" s="16">
        <f t="shared" si="358"/>
        <v>0</v>
      </c>
      <c r="HG252" s="16">
        <f t="shared" si="358"/>
        <v>0</v>
      </c>
      <c r="HH252" s="16">
        <f t="shared" si="358"/>
        <v>0</v>
      </c>
      <c r="HI252" s="16">
        <f t="shared" si="358"/>
        <v>0</v>
      </c>
      <c r="HJ252" s="16">
        <f t="shared" si="393"/>
        <v>0</v>
      </c>
      <c r="HK252" s="16">
        <f t="shared" si="393"/>
        <v>0</v>
      </c>
      <c r="HL252" s="16">
        <f t="shared" si="393"/>
        <v>0</v>
      </c>
      <c r="HM252" s="16">
        <f t="shared" si="393"/>
        <v>0</v>
      </c>
      <c r="HN252" s="16">
        <f t="shared" si="393"/>
        <v>0</v>
      </c>
      <c r="HO252" s="16">
        <f t="shared" si="393"/>
        <v>0</v>
      </c>
      <c r="HP252" s="16">
        <f t="shared" si="393"/>
        <v>0</v>
      </c>
      <c r="HQ252" s="16">
        <f t="shared" si="393"/>
        <v>0</v>
      </c>
      <c r="HR252" s="16">
        <f t="shared" si="393"/>
        <v>0</v>
      </c>
      <c r="HS252" s="16">
        <f t="shared" si="393"/>
        <v>0</v>
      </c>
      <c r="HT252" s="16">
        <f t="shared" si="393"/>
        <v>0</v>
      </c>
      <c r="HU252" s="16">
        <f t="shared" si="393"/>
        <v>0</v>
      </c>
      <c r="HV252" s="16">
        <f t="shared" si="393"/>
        <v>0</v>
      </c>
      <c r="HW252" s="16">
        <f t="shared" si="393"/>
        <v>0</v>
      </c>
      <c r="HX252" s="16">
        <f t="shared" si="393"/>
        <v>0</v>
      </c>
      <c r="HY252" s="16">
        <f t="shared" si="393"/>
        <v>0</v>
      </c>
      <c r="HZ252" s="16">
        <f t="shared" si="392"/>
        <v>0</v>
      </c>
      <c r="IA252" s="16">
        <f t="shared" si="392"/>
        <v>0</v>
      </c>
      <c r="IB252" s="16">
        <f t="shared" si="392"/>
        <v>0</v>
      </c>
      <c r="IC252" s="16">
        <f t="shared" si="392"/>
        <v>0</v>
      </c>
      <c r="ID252" s="16">
        <f t="shared" si="392"/>
        <v>0</v>
      </c>
      <c r="IE252" s="16">
        <f t="shared" si="392"/>
        <v>0</v>
      </c>
      <c r="IF252" s="16">
        <f t="shared" si="392"/>
        <v>0</v>
      </c>
      <c r="IG252" s="16">
        <f t="shared" si="392"/>
        <v>0</v>
      </c>
      <c r="IH252" s="16">
        <f t="shared" si="392"/>
        <v>0</v>
      </c>
      <c r="II252" s="16">
        <f t="shared" si="379"/>
        <v>0</v>
      </c>
      <c r="IJ252" s="16">
        <f t="shared" si="379"/>
        <v>0</v>
      </c>
      <c r="IK252" s="16">
        <f t="shared" si="379"/>
        <v>0</v>
      </c>
      <c r="IL252" s="16">
        <f t="shared" si="379"/>
        <v>0</v>
      </c>
      <c r="IM252" s="16">
        <f t="shared" si="379"/>
        <v>0</v>
      </c>
      <c r="IN252" s="16">
        <f t="shared" si="379"/>
        <v>0</v>
      </c>
      <c r="IO252" s="16">
        <f t="shared" si="379"/>
        <v>0</v>
      </c>
      <c r="IP252" s="16">
        <f t="shared" si="379"/>
        <v>0</v>
      </c>
      <c r="IQ252" s="16">
        <f t="shared" si="379"/>
        <v>0</v>
      </c>
      <c r="IR252" s="16">
        <f t="shared" si="379"/>
        <v>0</v>
      </c>
      <c r="IS252" s="16">
        <f t="shared" si="391"/>
        <v>0</v>
      </c>
      <c r="IT252" s="16">
        <f t="shared" si="391"/>
        <v>0</v>
      </c>
      <c r="IU252" s="16">
        <f t="shared" si="391"/>
        <v>0</v>
      </c>
      <c r="IV252" s="16">
        <f t="shared" si="391"/>
        <v>0</v>
      </c>
      <c r="IW252" s="16">
        <f t="shared" si="391"/>
        <v>0</v>
      </c>
      <c r="IX252" s="16">
        <f t="shared" si="391"/>
        <v>0</v>
      </c>
      <c r="IY252" s="16">
        <f t="shared" si="391"/>
        <v>0</v>
      </c>
      <c r="IZ252" s="16">
        <f t="shared" si="391"/>
        <v>0</v>
      </c>
      <c r="JA252" s="16">
        <f t="shared" si="391"/>
        <v>0</v>
      </c>
      <c r="JB252" s="16">
        <f t="shared" si="391"/>
        <v>0</v>
      </c>
      <c r="JC252" s="16">
        <f t="shared" si="391"/>
        <v>0</v>
      </c>
      <c r="JD252" s="16">
        <f t="shared" si="391"/>
        <v>0</v>
      </c>
      <c r="JE252" s="16">
        <f t="shared" si="391"/>
        <v>0</v>
      </c>
      <c r="JF252" s="16">
        <f t="shared" si="391"/>
        <v>0</v>
      </c>
      <c r="JG252" s="16">
        <f t="shared" si="391"/>
        <v>0</v>
      </c>
      <c r="JH252" s="16">
        <f t="shared" si="391"/>
        <v>0</v>
      </c>
      <c r="JI252" s="16">
        <f t="shared" si="391"/>
        <v>0</v>
      </c>
      <c r="JJ252" s="16">
        <f t="shared" si="391"/>
        <v>0</v>
      </c>
      <c r="JK252" s="16">
        <f t="shared" si="391"/>
        <v>0</v>
      </c>
      <c r="JN252" s="16">
        <f t="shared" si="381"/>
        <v>0</v>
      </c>
      <c r="JO252" s="16">
        <f t="shared" si="381"/>
        <v>0</v>
      </c>
      <c r="JP252" s="16">
        <f t="shared" si="381"/>
        <v>0</v>
      </c>
      <c r="JQ252" s="16">
        <f t="shared" si="381"/>
        <v>0</v>
      </c>
      <c r="JR252" s="16">
        <f t="shared" si="381"/>
        <v>0</v>
      </c>
      <c r="JS252" s="16">
        <f t="shared" si="381"/>
        <v>0</v>
      </c>
      <c r="JT252" s="16">
        <f t="shared" si="381"/>
        <v>0</v>
      </c>
      <c r="JU252" s="16">
        <f t="shared" si="381"/>
        <v>0</v>
      </c>
      <c r="JV252" s="16">
        <f t="shared" si="381"/>
        <v>0</v>
      </c>
      <c r="JW252" s="16">
        <f t="shared" si="381"/>
        <v>0</v>
      </c>
      <c r="JX252" s="16">
        <f t="shared" si="381"/>
        <v>0</v>
      </c>
      <c r="JY252" s="16">
        <f t="shared" si="381"/>
        <v>0</v>
      </c>
      <c r="JZ252" s="16">
        <f t="shared" si="381"/>
        <v>0</v>
      </c>
      <c r="KA252" s="16">
        <f t="shared" si="381"/>
        <v>0</v>
      </c>
      <c r="KB252" s="16">
        <f t="shared" si="381"/>
        <v>0</v>
      </c>
      <c r="KC252" s="16">
        <f t="shared" si="381"/>
        <v>0</v>
      </c>
      <c r="KD252" s="16">
        <f t="shared" si="348"/>
        <v>0</v>
      </c>
      <c r="KE252" s="16">
        <f t="shared" si="348"/>
        <v>0</v>
      </c>
      <c r="KF252" s="16">
        <f t="shared" si="348"/>
        <v>0</v>
      </c>
      <c r="KG252" s="16">
        <f t="shared" si="348"/>
        <v>0</v>
      </c>
      <c r="KH252" s="16">
        <f t="shared" si="348"/>
        <v>0</v>
      </c>
      <c r="KI252" s="16">
        <f t="shared" si="348"/>
        <v>0</v>
      </c>
      <c r="KJ252" s="16">
        <f t="shared" si="348"/>
        <v>0</v>
      </c>
      <c r="KK252" s="16">
        <f t="shared" si="386"/>
        <v>0</v>
      </c>
      <c r="KL252" s="16">
        <f t="shared" si="386"/>
        <v>0</v>
      </c>
      <c r="KM252" s="16">
        <f t="shared" si="386"/>
        <v>0</v>
      </c>
      <c r="KN252" s="16">
        <f t="shared" si="386"/>
        <v>0</v>
      </c>
      <c r="KO252" s="16">
        <f t="shared" si="386"/>
        <v>1</v>
      </c>
      <c r="KP252" s="16">
        <f t="shared" si="386"/>
        <v>0</v>
      </c>
      <c r="KQ252" s="16">
        <f t="shared" si="386"/>
        <v>0</v>
      </c>
      <c r="KR252" s="16">
        <f t="shared" si="386"/>
        <v>0</v>
      </c>
      <c r="KS252" s="16">
        <f t="shared" si="386"/>
        <v>0</v>
      </c>
      <c r="KT252" s="16">
        <f t="shared" si="386"/>
        <v>0</v>
      </c>
      <c r="KU252" s="16">
        <f t="shared" si="386"/>
        <v>0</v>
      </c>
      <c r="KV252" s="16">
        <f t="shared" si="386"/>
        <v>0</v>
      </c>
      <c r="KW252" s="16">
        <f t="shared" si="386"/>
        <v>0</v>
      </c>
      <c r="KX252" s="16">
        <f t="shared" si="386"/>
        <v>0</v>
      </c>
    </row>
    <row r="253" spans="1:310">
      <c r="A253" s="2" t="s">
        <v>149</v>
      </c>
      <c r="B253" s="2" t="s">
        <v>18</v>
      </c>
      <c r="C253" s="2">
        <v>3</v>
      </c>
      <c r="D253" s="3">
        <v>80</v>
      </c>
      <c r="E253" s="3">
        <f>100+100+40</f>
        <v>240</v>
      </c>
      <c r="F253" s="3">
        <f t="shared" si="324"/>
        <v>0</v>
      </c>
      <c r="G253" s="4"/>
      <c r="J253" s="2">
        <v>253</v>
      </c>
      <c r="K253" s="5"/>
      <c r="L253" s="5"/>
      <c r="M253" s="3"/>
      <c r="T253" s="16">
        <f t="shared" si="385"/>
        <v>0</v>
      </c>
      <c r="U253" s="16">
        <f t="shared" si="385"/>
        <v>0</v>
      </c>
      <c r="V253" s="16">
        <f t="shared" si="385"/>
        <v>0</v>
      </c>
      <c r="W253" s="16">
        <f t="shared" si="385"/>
        <v>0</v>
      </c>
      <c r="X253" s="16">
        <f t="shared" si="385"/>
        <v>0</v>
      </c>
      <c r="Y253" s="16">
        <f t="shared" si="385"/>
        <v>0</v>
      </c>
      <c r="Z253" s="16">
        <f t="shared" si="385"/>
        <v>0</v>
      </c>
      <c r="AA253" s="16">
        <f t="shared" si="385"/>
        <v>0</v>
      </c>
      <c r="AB253" s="16">
        <f t="shared" si="385"/>
        <v>0</v>
      </c>
      <c r="AC253" s="16">
        <f t="shared" si="385"/>
        <v>0</v>
      </c>
      <c r="AD253" s="16">
        <f t="shared" si="385"/>
        <v>0</v>
      </c>
      <c r="AE253" s="16">
        <f t="shared" si="385"/>
        <v>0</v>
      </c>
      <c r="AF253" s="16">
        <f t="shared" si="385"/>
        <v>0</v>
      </c>
      <c r="AG253" s="16">
        <f t="shared" si="385"/>
        <v>0</v>
      </c>
      <c r="AH253" s="16">
        <f t="shared" si="385"/>
        <v>0</v>
      </c>
      <c r="AI253" s="16">
        <f t="shared" si="385"/>
        <v>0</v>
      </c>
      <c r="AJ253" s="16">
        <f t="shared" si="376"/>
        <v>0</v>
      </c>
      <c r="AK253" s="16">
        <f t="shared" si="376"/>
        <v>0</v>
      </c>
      <c r="AL253" s="16">
        <f t="shared" si="376"/>
        <v>0</v>
      </c>
      <c r="AM253" s="16">
        <f t="shared" si="376"/>
        <v>0</v>
      </c>
      <c r="AN253" s="16">
        <f t="shared" si="376"/>
        <v>0</v>
      </c>
      <c r="AO253" s="16">
        <f t="shared" si="376"/>
        <v>0</v>
      </c>
      <c r="AP253" s="16">
        <f t="shared" si="376"/>
        <v>0</v>
      </c>
      <c r="AQ253" s="16">
        <f t="shared" si="376"/>
        <v>0</v>
      </c>
      <c r="AR253" s="16">
        <f t="shared" si="376"/>
        <v>0</v>
      </c>
      <c r="AS253" s="16">
        <f t="shared" si="376"/>
        <v>0</v>
      </c>
      <c r="AT253" s="16">
        <f t="shared" si="376"/>
        <v>0</v>
      </c>
      <c r="AU253" s="16">
        <f t="shared" si="376"/>
        <v>0</v>
      </c>
      <c r="AV253" s="16">
        <f t="shared" si="376"/>
        <v>0</v>
      </c>
      <c r="AW253" s="16">
        <f t="shared" si="376"/>
        <v>0</v>
      </c>
      <c r="AX253" s="16">
        <f t="shared" si="376"/>
        <v>0</v>
      </c>
      <c r="AY253" s="16">
        <f t="shared" si="376"/>
        <v>0</v>
      </c>
      <c r="AZ253" s="16">
        <f t="shared" si="378"/>
        <v>0</v>
      </c>
      <c r="BA253" s="16">
        <f t="shared" si="378"/>
        <v>0</v>
      </c>
      <c r="BB253" s="16">
        <f t="shared" si="378"/>
        <v>0</v>
      </c>
      <c r="BC253" s="16">
        <f t="shared" si="378"/>
        <v>0</v>
      </c>
      <c r="BD253" s="16">
        <f t="shared" si="378"/>
        <v>0</v>
      </c>
      <c r="BE253" s="16">
        <f t="shared" si="378"/>
        <v>0</v>
      </c>
      <c r="BF253" s="16">
        <f t="shared" si="378"/>
        <v>0</v>
      </c>
      <c r="BG253" s="16">
        <f t="shared" si="378"/>
        <v>0</v>
      </c>
      <c r="BH253" s="16">
        <f t="shared" si="378"/>
        <v>0</v>
      </c>
      <c r="BI253" s="16">
        <f t="shared" si="378"/>
        <v>0</v>
      </c>
      <c r="BJ253" s="16">
        <f t="shared" si="378"/>
        <v>0</v>
      </c>
      <c r="BK253" s="16">
        <f t="shared" si="378"/>
        <v>0</v>
      </c>
      <c r="BL253" s="16">
        <f t="shared" si="378"/>
        <v>0</v>
      </c>
      <c r="BM253" s="16">
        <f t="shared" si="378"/>
        <v>0</v>
      </c>
      <c r="BN253" s="16">
        <f t="shared" si="378"/>
        <v>0</v>
      </c>
      <c r="BO253" s="16">
        <f t="shared" si="378"/>
        <v>0</v>
      </c>
      <c r="BP253" s="16">
        <f t="shared" si="377"/>
        <v>0</v>
      </c>
      <c r="BQ253" s="16">
        <f t="shared" si="377"/>
        <v>0</v>
      </c>
      <c r="BR253" s="16">
        <f t="shared" si="377"/>
        <v>0</v>
      </c>
      <c r="BS253" s="16">
        <f t="shared" si="377"/>
        <v>0</v>
      </c>
      <c r="BT253" s="16">
        <f t="shared" si="377"/>
        <v>0</v>
      </c>
      <c r="BU253" s="16">
        <f t="shared" si="377"/>
        <v>0</v>
      </c>
      <c r="BV253" s="16">
        <f t="shared" si="377"/>
        <v>0</v>
      </c>
      <c r="BW253" s="16">
        <f t="shared" si="377"/>
        <v>0</v>
      </c>
      <c r="BX253" s="16">
        <f t="shared" si="377"/>
        <v>0</v>
      </c>
      <c r="BY253" s="16">
        <f t="shared" si="377"/>
        <v>0</v>
      </c>
      <c r="BZ253" s="16">
        <f t="shared" si="377"/>
        <v>0</v>
      </c>
      <c r="CA253" s="16">
        <f t="shared" si="377"/>
        <v>0</v>
      </c>
      <c r="CB253" s="16">
        <f t="shared" si="377"/>
        <v>0</v>
      </c>
      <c r="CC253" s="16">
        <f t="shared" si="377"/>
        <v>0</v>
      </c>
      <c r="CD253" s="16">
        <f t="shared" si="377"/>
        <v>0</v>
      </c>
      <c r="CE253" s="16">
        <f t="shared" si="375"/>
        <v>0</v>
      </c>
      <c r="CF253" s="16">
        <f t="shared" si="375"/>
        <v>0</v>
      </c>
      <c r="CG253" s="16">
        <f t="shared" si="375"/>
        <v>0</v>
      </c>
      <c r="CH253" s="16">
        <f t="shared" si="375"/>
        <v>0</v>
      </c>
      <c r="CI253" s="16">
        <f t="shared" si="375"/>
        <v>0</v>
      </c>
      <c r="CJ253" s="16">
        <f t="shared" si="375"/>
        <v>0</v>
      </c>
      <c r="CK253" s="16">
        <f t="shared" si="375"/>
        <v>0</v>
      </c>
      <c r="CL253" s="16">
        <f t="shared" si="375"/>
        <v>0</v>
      </c>
      <c r="CM253" s="16">
        <f t="shared" si="375"/>
        <v>0</v>
      </c>
      <c r="CN253" s="16">
        <f t="shared" si="375"/>
        <v>0</v>
      </c>
      <c r="CO253" s="16">
        <f t="shared" si="375"/>
        <v>0</v>
      </c>
      <c r="CP253" s="16">
        <f t="shared" si="375"/>
        <v>0</v>
      </c>
      <c r="CQ253" s="16">
        <f t="shared" si="375"/>
        <v>0</v>
      </c>
      <c r="CR253" s="16">
        <f t="shared" si="389"/>
        <v>0</v>
      </c>
      <c r="CS253" s="16">
        <f t="shared" si="389"/>
        <v>0</v>
      </c>
      <c r="CT253" s="16">
        <f t="shared" si="389"/>
        <v>0</v>
      </c>
      <c r="CU253" s="16">
        <f t="shared" si="389"/>
        <v>0</v>
      </c>
      <c r="CV253" s="16">
        <f t="shared" si="389"/>
        <v>0</v>
      </c>
      <c r="CW253" s="16">
        <f t="shared" si="389"/>
        <v>0</v>
      </c>
      <c r="CX253" s="16">
        <f t="shared" si="389"/>
        <v>0</v>
      </c>
      <c r="CY253" s="16">
        <f t="shared" si="389"/>
        <v>0</v>
      </c>
      <c r="CZ253" s="16">
        <f t="shared" si="389"/>
        <v>0</v>
      </c>
      <c r="DA253" s="16">
        <f t="shared" si="389"/>
        <v>0</v>
      </c>
      <c r="DB253" s="16">
        <f t="shared" si="389"/>
        <v>0</v>
      </c>
      <c r="DC253" s="16">
        <f t="shared" si="389"/>
        <v>0</v>
      </c>
      <c r="DD253" s="16">
        <f t="shared" si="389"/>
        <v>0</v>
      </c>
      <c r="DE253" s="16">
        <f t="shared" si="389"/>
        <v>0</v>
      </c>
      <c r="DF253" s="16">
        <f t="shared" si="389"/>
        <v>0</v>
      </c>
      <c r="DG253" s="16">
        <f t="shared" si="389"/>
        <v>0</v>
      </c>
      <c r="DH253" s="16">
        <f t="shared" si="388"/>
        <v>0</v>
      </c>
      <c r="DI253" s="16">
        <f t="shared" si="388"/>
        <v>0</v>
      </c>
      <c r="DJ253" s="16">
        <f t="shared" si="388"/>
        <v>0</v>
      </c>
      <c r="DK253" s="16">
        <f t="shared" si="383"/>
        <v>0</v>
      </c>
      <c r="DL253" s="16">
        <f t="shared" si="387"/>
        <v>0</v>
      </c>
      <c r="DM253" s="16">
        <f t="shared" si="387"/>
        <v>0</v>
      </c>
      <c r="DN253" s="16">
        <f t="shared" si="387"/>
        <v>0</v>
      </c>
      <c r="DO253" s="16">
        <f t="shared" si="387"/>
        <v>0</v>
      </c>
      <c r="DP253" s="16">
        <f t="shared" si="387"/>
        <v>0</v>
      </c>
      <c r="DQ253" s="16">
        <f t="shared" si="387"/>
        <v>0</v>
      </c>
      <c r="DR253" s="16">
        <f t="shared" si="387"/>
        <v>0</v>
      </c>
      <c r="DS253" s="16">
        <f t="shared" si="387"/>
        <v>0</v>
      </c>
      <c r="DT253" s="16">
        <f t="shared" si="387"/>
        <v>0</v>
      </c>
      <c r="DU253" s="16">
        <f t="shared" si="387"/>
        <v>240</v>
      </c>
      <c r="DV253" s="16">
        <f t="shared" si="390"/>
        <v>0</v>
      </c>
      <c r="DW253" s="16">
        <f t="shared" si="390"/>
        <v>0</v>
      </c>
      <c r="DX253" s="16">
        <f t="shared" si="390"/>
        <v>0</v>
      </c>
      <c r="DY253" s="16">
        <f t="shared" si="390"/>
        <v>0</v>
      </c>
      <c r="DZ253" s="16">
        <f t="shared" si="390"/>
        <v>0</v>
      </c>
      <c r="EA253" s="16">
        <f t="shared" si="390"/>
        <v>0</v>
      </c>
      <c r="EB253" s="16">
        <f t="shared" si="390"/>
        <v>0</v>
      </c>
      <c r="EC253" s="16">
        <f t="shared" si="390"/>
        <v>0</v>
      </c>
      <c r="ED253" s="16">
        <f t="shared" si="390"/>
        <v>0</v>
      </c>
      <c r="EE253" s="16">
        <f t="shared" si="390"/>
        <v>0</v>
      </c>
      <c r="EF253" s="16">
        <f t="shared" si="390"/>
        <v>0</v>
      </c>
      <c r="EG253" s="16">
        <f t="shared" si="390"/>
        <v>0</v>
      </c>
      <c r="EH253" s="16">
        <f t="shared" si="390"/>
        <v>0</v>
      </c>
      <c r="EI253" s="16">
        <f t="shared" si="390"/>
        <v>0</v>
      </c>
      <c r="EJ253" s="16">
        <f t="shared" si="390"/>
        <v>0</v>
      </c>
      <c r="EK253" s="16">
        <f t="shared" si="390"/>
        <v>0</v>
      </c>
      <c r="EL253" s="16">
        <f t="shared" si="390"/>
        <v>0</v>
      </c>
      <c r="EM253" s="16">
        <f t="shared" si="390"/>
        <v>0</v>
      </c>
      <c r="EN253" s="16">
        <f t="shared" si="390"/>
        <v>0</v>
      </c>
      <c r="EQ253" s="16">
        <f t="shared" si="396"/>
        <v>0</v>
      </c>
      <c r="ER253" s="16">
        <f t="shared" si="396"/>
        <v>0</v>
      </c>
      <c r="ES253" s="16">
        <f t="shared" si="396"/>
        <v>0</v>
      </c>
      <c r="ET253" s="16">
        <f t="shared" si="396"/>
        <v>0</v>
      </c>
      <c r="EU253" s="16">
        <f t="shared" si="396"/>
        <v>0</v>
      </c>
      <c r="EV253" s="16">
        <f t="shared" si="396"/>
        <v>0</v>
      </c>
      <c r="EW253" s="16">
        <f t="shared" si="396"/>
        <v>0</v>
      </c>
      <c r="EX253" s="16">
        <f t="shared" si="396"/>
        <v>0</v>
      </c>
      <c r="EY253" s="16">
        <f t="shared" si="396"/>
        <v>0</v>
      </c>
      <c r="EZ253" s="16">
        <f t="shared" si="396"/>
        <v>0</v>
      </c>
      <c r="FA253" s="16">
        <f t="shared" si="396"/>
        <v>0</v>
      </c>
      <c r="FB253" s="16">
        <f t="shared" si="396"/>
        <v>0</v>
      </c>
      <c r="FC253" s="16">
        <f t="shared" si="396"/>
        <v>0</v>
      </c>
      <c r="FD253" s="16">
        <f t="shared" si="396"/>
        <v>0</v>
      </c>
      <c r="FE253" s="16">
        <f t="shared" si="396"/>
        <v>0</v>
      </c>
      <c r="FF253" s="16">
        <f t="shared" si="396"/>
        <v>0</v>
      </c>
      <c r="FG253" s="16">
        <f t="shared" si="384"/>
        <v>0</v>
      </c>
      <c r="FH253" s="16">
        <f t="shared" si="384"/>
        <v>0</v>
      </c>
      <c r="FI253" s="16">
        <f t="shared" si="384"/>
        <v>0</v>
      </c>
      <c r="FJ253" s="16">
        <f t="shared" si="384"/>
        <v>0</v>
      </c>
      <c r="FK253" s="16">
        <f t="shared" si="384"/>
        <v>0</v>
      </c>
      <c r="FL253" s="16">
        <f t="shared" si="384"/>
        <v>0</v>
      </c>
      <c r="FM253" s="16">
        <f t="shared" si="384"/>
        <v>0</v>
      </c>
      <c r="FN253" s="16">
        <f t="shared" si="384"/>
        <v>0</v>
      </c>
      <c r="FO253" s="16">
        <f t="shared" si="384"/>
        <v>0</v>
      </c>
      <c r="FP253" s="16">
        <f t="shared" si="384"/>
        <v>0</v>
      </c>
      <c r="FQ253" s="16">
        <f t="shared" si="384"/>
        <v>0</v>
      </c>
      <c r="FR253" s="16">
        <f t="shared" si="384"/>
        <v>0</v>
      </c>
      <c r="FS253" s="16">
        <f t="shared" si="384"/>
        <v>0</v>
      </c>
      <c r="FT253" s="16">
        <f t="shared" si="384"/>
        <v>0</v>
      </c>
      <c r="FU253" s="16">
        <f t="shared" si="384"/>
        <v>0</v>
      </c>
      <c r="FV253" s="16">
        <f t="shared" si="394"/>
        <v>0</v>
      </c>
      <c r="FW253" s="16">
        <f t="shared" si="394"/>
        <v>0</v>
      </c>
      <c r="FX253" s="16">
        <f t="shared" si="394"/>
        <v>0</v>
      </c>
      <c r="FY253" s="16">
        <f t="shared" si="394"/>
        <v>0</v>
      </c>
      <c r="FZ253" s="16">
        <f t="shared" si="394"/>
        <v>0</v>
      </c>
      <c r="GA253" s="16">
        <f t="shared" si="394"/>
        <v>0</v>
      </c>
      <c r="GB253" s="16">
        <f t="shared" si="394"/>
        <v>0</v>
      </c>
      <c r="GC253" s="16">
        <f t="shared" si="394"/>
        <v>0</v>
      </c>
      <c r="GD253" s="16">
        <f t="shared" si="394"/>
        <v>0</v>
      </c>
      <c r="GE253" s="16">
        <f t="shared" si="394"/>
        <v>0</v>
      </c>
      <c r="GF253" s="16">
        <f t="shared" si="394"/>
        <v>0</v>
      </c>
      <c r="GG253" s="16">
        <f t="shared" si="394"/>
        <v>0</v>
      </c>
      <c r="GH253" s="16">
        <f t="shared" si="394"/>
        <v>0</v>
      </c>
      <c r="GI253" s="16">
        <f t="shared" si="394"/>
        <v>0</v>
      </c>
      <c r="GJ253" s="16">
        <f t="shared" si="394"/>
        <v>0</v>
      </c>
      <c r="GK253" s="16">
        <f t="shared" si="394"/>
        <v>0</v>
      </c>
      <c r="GL253" s="16">
        <f t="shared" si="395"/>
        <v>0</v>
      </c>
      <c r="GM253" s="16">
        <f t="shared" si="395"/>
        <v>0</v>
      </c>
      <c r="GN253" s="16">
        <f t="shared" si="395"/>
        <v>0</v>
      </c>
      <c r="GO253" s="16">
        <f t="shared" si="395"/>
        <v>0</v>
      </c>
      <c r="GP253" s="16">
        <f t="shared" si="395"/>
        <v>0</v>
      </c>
      <c r="GQ253" s="16">
        <f t="shared" si="395"/>
        <v>0</v>
      </c>
      <c r="GR253" s="16">
        <f t="shared" si="395"/>
        <v>0</v>
      </c>
      <c r="GS253" s="16">
        <f t="shared" si="395"/>
        <v>0</v>
      </c>
      <c r="GT253" s="16">
        <f t="shared" si="395"/>
        <v>0</v>
      </c>
      <c r="GU253" s="16">
        <f t="shared" si="395"/>
        <v>0</v>
      </c>
      <c r="GV253" s="16">
        <f t="shared" si="395"/>
        <v>0</v>
      </c>
      <c r="GW253" s="16">
        <f t="shared" si="395"/>
        <v>0</v>
      </c>
      <c r="GX253" s="16">
        <f t="shared" si="395"/>
        <v>0</v>
      </c>
      <c r="GY253" s="16">
        <f t="shared" si="395"/>
        <v>0</v>
      </c>
      <c r="GZ253" s="16">
        <f t="shared" si="395"/>
        <v>0</v>
      </c>
      <c r="HA253" s="16">
        <f t="shared" si="395"/>
        <v>0</v>
      </c>
      <c r="HB253" s="16">
        <f t="shared" si="360"/>
        <v>0</v>
      </c>
      <c r="HC253" s="16">
        <f t="shared" si="358"/>
        <v>0</v>
      </c>
      <c r="HD253" s="16">
        <f t="shared" si="358"/>
        <v>0</v>
      </c>
      <c r="HE253" s="16">
        <f t="shared" si="358"/>
        <v>0</v>
      </c>
      <c r="HF253" s="16">
        <f t="shared" si="358"/>
        <v>0</v>
      </c>
      <c r="HG253" s="16">
        <f t="shared" si="358"/>
        <v>0</v>
      </c>
      <c r="HH253" s="16">
        <f t="shared" si="358"/>
        <v>0</v>
      </c>
      <c r="HI253" s="16">
        <f t="shared" si="358"/>
        <v>0</v>
      </c>
      <c r="HJ253" s="16">
        <f t="shared" si="393"/>
        <v>0</v>
      </c>
      <c r="HK253" s="16">
        <f t="shared" si="393"/>
        <v>0</v>
      </c>
      <c r="HL253" s="16">
        <f t="shared" si="393"/>
        <v>0</v>
      </c>
      <c r="HM253" s="16">
        <f t="shared" si="393"/>
        <v>0</v>
      </c>
      <c r="HN253" s="16">
        <f t="shared" si="393"/>
        <v>0</v>
      </c>
      <c r="HO253" s="16">
        <f t="shared" si="393"/>
        <v>0</v>
      </c>
      <c r="HP253" s="16">
        <f t="shared" si="393"/>
        <v>0</v>
      </c>
      <c r="HQ253" s="16">
        <f t="shared" si="393"/>
        <v>0</v>
      </c>
      <c r="HR253" s="16">
        <f t="shared" si="393"/>
        <v>0</v>
      </c>
      <c r="HS253" s="16">
        <f t="shared" si="393"/>
        <v>0</v>
      </c>
      <c r="HT253" s="16">
        <f t="shared" si="393"/>
        <v>0</v>
      </c>
      <c r="HU253" s="16">
        <f t="shared" si="393"/>
        <v>0</v>
      </c>
      <c r="HV253" s="16">
        <f t="shared" si="393"/>
        <v>0</v>
      </c>
      <c r="HW253" s="16">
        <f t="shared" si="393"/>
        <v>0</v>
      </c>
      <c r="HX253" s="16">
        <f t="shared" si="393"/>
        <v>0</v>
      </c>
      <c r="HY253" s="16">
        <f t="shared" si="393"/>
        <v>0</v>
      </c>
      <c r="HZ253" s="16">
        <f t="shared" si="392"/>
        <v>0</v>
      </c>
      <c r="IA253" s="16">
        <f t="shared" si="392"/>
        <v>0</v>
      </c>
      <c r="IB253" s="16">
        <f t="shared" si="392"/>
        <v>0</v>
      </c>
      <c r="IC253" s="16">
        <f t="shared" si="392"/>
        <v>0</v>
      </c>
      <c r="ID253" s="16">
        <f t="shared" si="392"/>
        <v>0</v>
      </c>
      <c r="IE253" s="16">
        <f t="shared" si="392"/>
        <v>0</v>
      </c>
      <c r="IF253" s="16">
        <f t="shared" si="392"/>
        <v>0</v>
      </c>
      <c r="IG253" s="16">
        <f t="shared" si="392"/>
        <v>0</v>
      </c>
      <c r="IH253" s="16">
        <f t="shared" si="392"/>
        <v>0</v>
      </c>
      <c r="II253" s="16">
        <f t="shared" si="379"/>
        <v>0</v>
      </c>
      <c r="IJ253" s="16">
        <f t="shared" si="379"/>
        <v>0</v>
      </c>
      <c r="IK253" s="16">
        <f t="shared" si="379"/>
        <v>0</v>
      </c>
      <c r="IL253" s="16">
        <f t="shared" si="379"/>
        <v>0</v>
      </c>
      <c r="IM253" s="16">
        <f t="shared" si="379"/>
        <v>0</v>
      </c>
      <c r="IN253" s="16">
        <f t="shared" si="379"/>
        <v>0</v>
      </c>
      <c r="IO253" s="16">
        <f t="shared" si="379"/>
        <v>0</v>
      </c>
      <c r="IP253" s="16">
        <f t="shared" si="379"/>
        <v>0</v>
      </c>
      <c r="IQ253" s="16">
        <f t="shared" si="379"/>
        <v>0</v>
      </c>
      <c r="IR253" s="16">
        <f t="shared" si="379"/>
        <v>240</v>
      </c>
      <c r="IS253" s="16">
        <f t="shared" si="391"/>
        <v>0</v>
      </c>
      <c r="IT253" s="16">
        <f t="shared" si="391"/>
        <v>0</v>
      </c>
      <c r="IU253" s="16">
        <f t="shared" si="391"/>
        <v>0</v>
      </c>
      <c r="IV253" s="16">
        <f t="shared" si="391"/>
        <v>0</v>
      </c>
      <c r="IW253" s="16">
        <f t="shared" si="391"/>
        <v>0</v>
      </c>
      <c r="IX253" s="16">
        <f t="shared" si="391"/>
        <v>0</v>
      </c>
      <c r="IY253" s="16">
        <f t="shared" si="391"/>
        <v>0</v>
      </c>
      <c r="IZ253" s="16">
        <f t="shared" si="391"/>
        <v>0</v>
      </c>
      <c r="JA253" s="16">
        <f t="shared" si="391"/>
        <v>0</v>
      </c>
      <c r="JB253" s="16">
        <f t="shared" si="391"/>
        <v>0</v>
      </c>
      <c r="JC253" s="16">
        <f t="shared" si="391"/>
        <v>0</v>
      </c>
      <c r="JD253" s="16">
        <f t="shared" si="391"/>
        <v>0</v>
      </c>
      <c r="JE253" s="16">
        <f t="shared" si="391"/>
        <v>0</v>
      </c>
      <c r="JF253" s="16">
        <f t="shared" si="391"/>
        <v>0</v>
      </c>
      <c r="JG253" s="16">
        <f t="shared" si="391"/>
        <v>0</v>
      </c>
      <c r="JH253" s="16">
        <f t="shared" si="391"/>
        <v>0</v>
      </c>
      <c r="JI253" s="16">
        <f t="shared" si="391"/>
        <v>0</v>
      </c>
      <c r="JJ253" s="16">
        <f t="shared" si="391"/>
        <v>0</v>
      </c>
      <c r="JK253" s="16">
        <f t="shared" si="391"/>
        <v>0</v>
      </c>
      <c r="JN253" s="16">
        <f t="shared" si="381"/>
        <v>0</v>
      </c>
      <c r="JO253" s="16">
        <f t="shared" si="381"/>
        <v>0</v>
      </c>
      <c r="JP253" s="16">
        <f t="shared" si="381"/>
        <v>0</v>
      </c>
      <c r="JQ253" s="16">
        <f t="shared" si="381"/>
        <v>0</v>
      </c>
      <c r="JR253" s="16">
        <f t="shared" si="381"/>
        <v>0</v>
      </c>
      <c r="JS253" s="16">
        <f t="shared" si="381"/>
        <v>0</v>
      </c>
      <c r="JT253" s="16">
        <f t="shared" si="381"/>
        <v>3</v>
      </c>
      <c r="JU253" s="16">
        <f t="shared" si="381"/>
        <v>0</v>
      </c>
      <c r="JV253" s="16">
        <f t="shared" si="381"/>
        <v>0</v>
      </c>
      <c r="JW253" s="16">
        <f t="shared" si="381"/>
        <v>0</v>
      </c>
      <c r="JX253" s="16">
        <f t="shared" si="381"/>
        <v>0</v>
      </c>
      <c r="JY253" s="16">
        <f t="shared" si="381"/>
        <v>0</v>
      </c>
      <c r="JZ253" s="16">
        <f t="shared" si="381"/>
        <v>0</v>
      </c>
      <c r="KA253" s="16">
        <f t="shared" si="381"/>
        <v>0</v>
      </c>
      <c r="KB253" s="16">
        <f t="shared" si="381"/>
        <v>0</v>
      </c>
      <c r="KC253" s="16">
        <f t="shared" si="381"/>
        <v>0</v>
      </c>
      <c r="KD253" s="16">
        <f t="shared" si="348"/>
        <v>0</v>
      </c>
      <c r="KE253" s="16">
        <f t="shared" si="348"/>
        <v>0</v>
      </c>
      <c r="KF253" s="16">
        <f t="shared" si="348"/>
        <v>0</v>
      </c>
      <c r="KG253" s="16">
        <f t="shared" ref="KD253:KJ289" si="397">IF($B253=KG$1,$C253,0)</f>
        <v>0</v>
      </c>
      <c r="KH253" s="16">
        <f t="shared" si="397"/>
        <v>0</v>
      </c>
      <c r="KI253" s="16">
        <f t="shared" si="397"/>
        <v>0</v>
      </c>
      <c r="KJ253" s="16">
        <f t="shared" si="397"/>
        <v>0</v>
      </c>
      <c r="KK253" s="16">
        <f t="shared" si="386"/>
        <v>0</v>
      </c>
      <c r="KL253" s="16">
        <f t="shared" si="386"/>
        <v>0</v>
      </c>
      <c r="KM253" s="16">
        <f t="shared" si="386"/>
        <v>0</v>
      </c>
      <c r="KN253" s="16">
        <f t="shared" si="386"/>
        <v>0</v>
      </c>
      <c r="KO253" s="16">
        <f t="shared" si="386"/>
        <v>0</v>
      </c>
      <c r="KP253" s="16">
        <f t="shared" si="386"/>
        <v>0</v>
      </c>
      <c r="KQ253" s="16">
        <f t="shared" si="386"/>
        <v>0</v>
      </c>
      <c r="KR253" s="16">
        <f t="shared" si="386"/>
        <v>0</v>
      </c>
      <c r="KS253" s="16">
        <f t="shared" si="386"/>
        <v>0</v>
      </c>
      <c r="KT253" s="16">
        <f t="shared" si="386"/>
        <v>0</v>
      </c>
      <c r="KU253" s="16">
        <f t="shared" si="386"/>
        <v>0</v>
      </c>
      <c r="KV253" s="16">
        <f t="shared" si="386"/>
        <v>0</v>
      </c>
      <c r="KW253" s="16">
        <f t="shared" si="386"/>
        <v>0</v>
      </c>
      <c r="KX253" s="16">
        <f t="shared" si="386"/>
        <v>0</v>
      </c>
    </row>
    <row r="254" spans="1:310">
      <c r="A254" s="2" t="s">
        <v>149</v>
      </c>
      <c r="B254" s="2" t="s">
        <v>17</v>
      </c>
      <c r="C254" s="2">
        <v>2</v>
      </c>
      <c r="D254" s="3">
        <v>60</v>
      </c>
      <c r="E254" s="3">
        <v>120</v>
      </c>
      <c r="F254" s="3">
        <f t="shared" si="324"/>
        <v>0</v>
      </c>
      <c r="G254" s="4"/>
      <c r="J254" s="2">
        <v>254</v>
      </c>
      <c r="K254" s="5"/>
      <c r="L254" s="5"/>
      <c r="M254" s="3"/>
      <c r="T254" s="16">
        <f t="shared" si="385"/>
        <v>0</v>
      </c>
      <c r="U254" s="16">
        <f t="shared" si="385"/>
        <v>0</v>
      </c>
      <c r="V254" s="16">
        <f t="shared" si="385"/>
        <v>0</v>
      </c>
      <c r="W254" s="16">
        <f t="shared" si="385"/>
        <v>0</v>
      </c>
      <c r="X254" s="16">
        <f t="shared" si="385"/>
        <v>0</v>
      </c>
      <c r="Y254" s="16">
        <f t="shared" si="385"/>
        <v>0</v>
      </c>
      <c r="Z254" s="16">
        <f t="shared" si="385"/>
        <v>0</v>
      </c>
      <c r="AA254" s="16">
        <f t="shared" si="385"/>
        <v>0</v>
      </c>
      <c r="AB254" s="16">
        <f t="shared" si="385"/>
        <v>0</v>
      </c>
      <c r="AC254" s="16">
        <f t="shared" si="385"/>
        <v>0</v>
      </c>
      <c r="AD254" s="16">
        <f t="shared" si="385"/>
        <v>0</v>
      </c>
      <c r="AE254" s="16">
        <f t="shared" si="385"/>
        <v>0</v>
      </c>
      <c r="AF254" s="16">
        <f t="shared" si="385"/>
        <v>0</v>
      </c>
      <c r="AG254" s="16">
        <f t="shared" si="385"/>
        <v>0</v>
      </c>
      <c r="AH254" s="16">
        <f t="shared" si="385"/>
        <v>0</v>
      </c>
      <c r="AI254" s="16">
        <f t="shared" si="385"/>
        <v>0</v>
      </c>
      <c r="AJ254" s="16">
        <f t="shared" si="376"/>
        <v>0</v>
      </c>
      <c r="AK254" s="16">
        <f t="shared" si="376"/>
        <v>0</v>
      </c>
      <c r="AL254" s="16">
        <f t="shared" si="376"/>
        <v>0</v>
      </c>
      <c r="AM254" s="16">
        <f t="shared" si="376"/>
        <v>0</v>
      </c>
      <c r="AN254" s="16">
        <f t="shared" si="376"/>
        <v>0</v>
      </c>
      <c r="AO254" s="16">
        <f t="shared" si="376"/>
        <v>0</v>
      </c>
      <c r="AP254" s="16">
        <f t="shared" si="376"/>
        <v>0</v>
      </c>
      <c r="AQ254" s="16">
        <f t="shared" si="376"/>
        <v>0</v>
      </c>
      <c r="AR254" s="16">
        <f t="shared" si="376"/>
        <v>0</v>
      </c>
      <c r="AS254" s="16">
        <f t="shared" si="376"/>
        <v>0</v>
      </c>
      <c r="AT254" s="16">
        <f t="shared" si="376"/>
        <v>0</v>
      </c>
      <c r="AU254" s="16">
        <f t="shared" si="376"/>
        <v>0</v>
      </c>
      <c r="AV254" s="16">
        <f t="shared" si="376"/>
        <v>0</v>
      </c>
      <c r="AW254" s="16">
        <f t="shared" si="376"/>
        <v>0</v>
      </c>
      <c r="AX254" s="16">
        <f t="shared" ref="AJ254:AY270" si="398">IF($A254=AX$1,$D254,0)*$C254</f>
        <v>0</v>
      </c>
      <c r="AY254" s="16">
        <f t="shared" si="398"/>
        <v>0</v>
      </c>
      <c r="AZ254" s="16">
        <f t="shared" si="378"/>
        <v>0</v>
      </c>
      <c r="BA254" s="16">
        <f t="shared" si="378"/>
        <v>0</v>
      </c>
      <c r="BB254" s="16">
        <f t="shared" si="378"/>
        <v>0</v>
      </c>
      <c r="BC254" s="16">
        <f t="shared" si="378"/>
        <v>0</v>
      </c>
      <c r="BD254" s="16">
        <f t="shared" si="378"/>
        <v>0</v>
      </c>
      <c r="BE254" s="16">
        <f t="shared" si="378"/>
        <v>0</v>
      </c>
      <c r="BF254" s="16">
        <f t="shared" si="378"/>
        <v>0</v>
      </c>
      <c r="BG254" s="16">
        <f t="shared" si="378"/>
        <v>0</v>
      </c>
      <c r="BH254" s="16">
        <f t="shared" si="378"/>
        <v>0</v>
      </c>
      <c r="BI254" s="16">
        <f t="shared" si="378"/>
        <v>0</v>
      </c>
      <c r="BJ254" s="16">
        <f t="shared" si="378"/>
        <v>0</v>
      </c>
      <c r="BK254" s="16">
        <f t="shared" si="378"/>
        <v>0</v>
      </c>
      <c r="BL254" s="16">
        <f t="shared" si="378"/>
        <v>0</v>
      </c>
      <c r="BM254" s="16">
        <f t="shared" si="378"/>
        <v>0</v>
      </c>
      <c r="BN254" s="16">
        <f t="shared" si="378"/>
        <v>0</v>
      </c>
      <c r="BO254" s="16">
        <f t="shared" si="378"/>
        <v>0</v>
      </c>
      <c r="BP254" s="16">
        <f t="shared" si="377"/>
        <v>0</v>
      </c>
      <c r="BQ254" s="16">
        <f t="shared" si="377"/>
        <v>0</v>
      </c>
      <c r="BR254" s="16">
        <f t="shared" si="377"/>
        <v>0</v>
      </c>
      <c r="BS254" s="16">
        <f t="shared" si="377"/>
        <v>0</v>
      </c>
      <c r="BT254" s="16">
        <f t="shared" si="377"/>
        <v>0</v>
      </c>
      <c r="BU254" s="16">
        <f t="shared" si="377"/>
        <v>0</v>
      </c>
      <c r="BV254" s="16">
        <f t="shared" si="377"/>
        <v>0</v>
      </c>
      <c r="BW254" s="16">
        <f t="shared" si="377"/>
        <v>0</v>
      </c>
      <c r="BX254" s="16">
        <f t="shared" si="377"/>
        <v>0</v>
      </c>
      <c r="BY254" s="16">
        <f t="shared" si="377"/>
        <v>0</v>
      </c>
      <c r="BZ254" s="16">
        <f t="shared" si="377"/>
        <v>0</v>
      </c>
      <c r="CA254" s="16">
        <f t="shared" si="377"/>
        <v>0</v>
      </c>
      <c r="CB254" s="16">
        <f t="shared" si="377"/>
        <v>0</v>
      </c>
      <c r="CC254" s="16">
        <f t="shared" ref="CC254:CR272" si="399">IF($A254=CC$1,$D254,0)*$C254</f>
        <v>0</v>
      </c>
      <c r="CD254" s="16">
        <f t="shared" si="399"/>
        <v>0</v>
      </c>
      <c r="CE254" s="16">
        <f t="shared" si="399"/>
        <v>0</v>
      </c>
      <c r="CF254" s="16">
        <f t="shared" si="399"/>
        <v>0</v>
      </c>
      <c r="CG254" s="16">
        <f t="shared" si="399"/>
        <v>0</v>
      </c>
      <c r="CH254" s="16">
        <f t="shared" si="399"/>
        <v>0</v>
      </c>
      <c r="CI254" s="16">
        <f t="shared" si="399"/>
        <v>0</v>
      </c>
      <c r="CJ254" s="16">
        <f t="shared" si="399"/>
        <v>0</v>
      </c>
      <c r="CK254" s="16">
        <f t="shared" si="399"/>
        <v>0</v>
      </c>
      <c r="CL254" s="16">
        <f t="shared" si="399"/>
        <v>0</v>
      </c>
      <c r="CM254" s="16">
        <f t="shared" si="399"/>
        <v>0</v>
      </c>
      <c r="CN254" s="16">
        <f t="shared" si="399"/>
        <v>0</v>
      </c>
      <c r="CO254" s="16">
        <f t="shared" si="399"/>
        <v>0</v>
      </c>
      <c r="CP254" s="16">
        <f t="shared" si="399"/>
        <v>0</v>
      </c>
      <c r="CQ254" s="16">
        <f t="shared" si="399"/>
        <v>0</v>
      </c>
      <c r="CR254" s="16">
        <f t="shared" si="399"/>
        <v>0</v>
      </c>
      <c r="CS254" s="16">
        <f t="shared" si="389"/>
        <v>0</v>
      </c>
      <c r="CT254" s="16">
        <f t="shared" si="389"/>
        <v>0</v>
      </c>
      <c r="CU254" s="16">
        <f t="shared" si="389"/>
        <v>0</v>
      </c>
      <c r="CV254" s="16">
        <f t="shared" si="389"/>
        <v>0</v>
      </c>
      <c r="CW254" s="16">
        <f t="shared" si="389"/>
        <v>0</v>
      </c>
      <c r="CX254" s="16">
        <f t="shared" si="389"/>
        <v>0</v>
      </c>
      <c r="CY254" s="16">
        <f t="shared" si="389"/>
        <v>0</v>
      </c>
      <c r="CZ254" s="16">
        <f t="shared" si="389"/>
        <v>0</v>
      </c>
      <c r="DA254" s="16">
        <f t="shared" si="389"/>
        <v>0</v>
      </c>
      <c r="DB254" s="16">
        <f t="shared" si="389"/>
        <v>0</v>
      </c>
      <c r="DC254" s="16">
        <f t="shared" si="389"/>
        <v>0</v>
      </c>
      <c r="DD254" s="16">
        <f t="shared" si="389"/>
        <v>0</v>
      </c>
      <c r="DE254" s="16">
        <f t="shared" si="389"/>
        <v>0</v>
      </c>
      <c r="DF254" s="16">
        <f t="shared" si="389"/>
        <v>0</v>
      </c>
      <c r="DG254" s="16">
        <f t="shared" si="389"/>
        <v>0</v>
      </c>
      <c r="DH254" s="16">
        <f t="shared" si="388"/>
        <v>0</v>
      </c>
      <c r="DI254" s="16">
        <f t="shared" si="388"/>
        <v>0</v>
      </c>
      <c r="DJ254" s="16">
        <f t="shared" si="388"/>
        <v>0</v>
      </c>
      <c r="DK254" s="16">
        <f t="shared" si="383"/>
        <v>0</v>
      </c>
      <c r="DL254" s="16">
        <f t="shared" si="387"/>
        <v>0</v>
      </c>
      <c r="DM254" s="16">
        <f t="shared" si="387"/>
        <v>0</v>
      </c>
      <c r="DN254" s="16">
        <f t="shared" si="387"/>
        <v>0</v>
      </c>
      <c r="DO254" s="16">
        <f t="shared" si="387"/>
        <v>0</v>
      </c>
      <c r="DP254" s="16">
        <f t="shared" si="387"/>
        <v>0</v>
      </c>
      <c r="DQ254" s="16">
        <f t="shared" si="387"/>
        <v>0</v>
      </c>
      <c r="DR254" s="16">
        <f t="shared" si="387"/>
        <v>0</v>
      </c>
      <c r="DS254" s="16">
        <f t="shared" si="387"/>
        <v>0</v>
      </c>
      <c r="DT254" s="16">
        <f t="shared" si="387"/>
        <v>0</v>
      </c>
      <c r="DU254" s="16">
        <f t="shared" si="387"/>
        <v>120</v>
      </c>
      <c r="DV254" s="16">
        <f t="shared" si="390"/>
        <v>0</v>
      </c>
      <c r="DW254" s="16">
        <f t="shared" si="390"/>
        <v>0</v>
      </c>
      <c r="DX254" s="16">
        <f t="shared" si="390"/>
        <v>0</v>
      </c>
      <c r="DY254" s="16">
        <f t="shared" si="390"/>
        <v>0</v>
      </c>
      <c r="DZ254" s="16">
        <f t="shared" si="390"/>
        <v>0</v>
      </c>
      <c r="EA254" s="16">
        <f t="shared" si="390"/>
        <v>0</v>
      </c>
      <c r="EB254" s="16">
        <f t="shared" si="390"/>
        <v>0</v>
      </c>
      <c r="EC254" s="16">
        <f t="shared" si="390"/>
        <v>0</v>
      </c>
      <c r="ED254" s="16">
        <f t="shared" si="390"/>
        <v>0</v>
      </c>
      <c r="EE254" s="16">
        <f t="shared" si="390"/>
        <v>0</v>
      </c>
      <c r="EF254" s="16">
        <f t="shared" si="390"/>
        <v>0</v>
      </c>
      <c r="EG254" s="16">
        <f t="shared" si="390"/>
        <v>0</v>
      </c>
      <c r="EH254" s="16">
        <f t="shared" si="390"/>
        <v>0</v>
      </c>
      <c r="EI254" s="16">
        <f t="shared" si="390"/>
        <v>0</v>
      </c>
      <c r="EJ254" s="16">
        <f t="shared" si="390"/>
        <v>0</v>
      </c>
      <c r="EK254" s="16">
        <f t="shared" si="390"/>
        <v>0</v>
      </c>
      <c r="EL254" s="16">
        <f t="shared" si="390"/>
        <v>0</v>
      </c>
      <c r="EM254" s="16">
        <f t="shared" si="390"/>
        <v>0</v>
      </c>
      <c r="EN254" s="16">
        <f t="shared" si="390"/>
        <v>0</v>
      </c>
      <c r="EQ254" s="16">
        <f t="shared" si="396"/>
        <v>0</v>
      </c>
      <c r="ER254" s="16">
        <f t="shared" si="396"/>
        <v>0</v>
      </c>
      <c r="ES254" s="16">
        <f t="shared" si="396"/>
        <v>0</v>
      </c>
      <c r="ET254" s="16">
        <f t="shared" si="396"/>
        <v>0</v>
      </c>
      <c r="EU254" s="16">
        <f t="shared" si="396"/>
        <v>0</v>
      </c>
      <c r="EV254" s="16">
        <f t="shared" si="396"/>
        <v>0</v>
      </c>
      <c r="EW254" s="16">
        <f t="shared" si="396"/>
        <v>0</v>
      </c>
      <c r="EX254" s="16">
        <f t="shared" si="396"/>
        <v>0</v>
      </c>
      <c r="EY254" s="16">
        <f t="shared" si="396"/>
        <v>0</v>
      </c>
      <c r="EZ254" s="16">
        <f t="shared" si="396"/>
        <v>0</v>
      </c>
      <c r="FA254" s="16">
        <f t="shared" si="396"/>
        <v>0</v>
      </c>
      <c r="FB254" s="16">
        <f t="shared" si="396"/>
        <v>0</v>
      </c>
      <c r="FC254" s="16">
        <f t="shared" si="396"/>
        <v>0</v>
      </c>
      <c r="FD254" s="16">
        <f t="shared" si="396"/>
        <v>0</v>
      </c>
      <c r="FE254" s="16">
        <f t="shared" si="396"/>
        <v>0</v>
      </c>
      <c r="FF254" s="16">
        <f t="shared" si="396"/>
        <v>0</v>
      </c>
      <c r="FG254" s="16">
        <f t="shared" si="384"/>
        <v>0</v>
      </c>
      <c r="FH254" s="16">
        <f t="shared" si="384"/>
        <v>0</v>
      </c>
      <c r="FI254" s="16">
        <f t="shared" si="384"/>
        <v>0</v>
      </c>
      <c r="FJ254" s="16">
        <f t="shared" si="384"/>
        <v>0</v>
      </c>
      <c r="FK254" s="16">
        <f t="shared" si="384"/>
        <v>0</v>
      </c>
      <c r="FL254" s="16">
        <f t="shared" si="384"/>
        <v>0</v>
      </c>
      <c r="FM254" s="16">
        <f t="shared" si="384"/>
        <v>0</v>
      </c>
      <c r="FN254" s="16">
        <f t="shared" si="384"/>
        <v>0</v>
      </c>
      <c r="FO254" s="16">
        <f t="shared" si="384"/>
        <v>0</v>
      </c>
      <c r="FP254" s="16">
        <f t="shared" si="384"/>
        <v>0</v>
      </c>
      <c r="FQ254" s="16">
        <f t="shared" si="384"/>
        <v>0</v>
      </c>
      <c r="FR254" s="16">
        <f t="shared" si="384"/>
        <v>0</v>
      </c>
      <c r="FS254" s="16">
        <f t="shared" si="384"/>
        <v>0</v>
      </c>
      <c r="FT254" s="16">
        <f t="shared" si="384"/>
        <v>0</v>
      </c>
      <c r="FU254" s="16">
        <f t="shared" si="384"/>
        <v>0</v>
      </c>
      <c r="FV254" s="16">
        <f t="shared" si="394"/>
        <v>0</v>
      </c>
      <c r="FW254" s="16">
        <f t="shared" si="394"/>
        <v>0</v>
      </c>
      <c r="FX254" s="16">
        <f t="shared" si="394"/>
        <v>0</v>
      </c>
      <c r="FY254" s="16">
        <f t="shared" si="394"/>
        <v>0</v>
      </c>
      <c r="FZ254" s="16">
        <f t="shared" si="394"/>
        <v>0</v>
      </c>
      <c r="GA254" s="16">
        <f t="shared" si="394"/>
        <v>0</v>
      </c>
      <c r="GB254" s="16">
        <f t="shared" si="394"/>
        <v>0</v>
      </c>
      <c r="GC254" s="16">
        <f t="shared" si="394"/>
        <v>0</v>
      </c>
      <c r="GD254" s="16">
        <f t="shared" si="394"/>
        <v>0</v>
      </c>
      <c r="GE254" s="16">
        <f t="shared" si="394"/>
        <v>0</v>
      </c>
      <c r="GF254" s="16">
        <f t="shared" si="394"/>
        <v>0</v>
      </c>
      <c r="GG254" s="16">
        <f t="shared" si="394"/>
        <v>0</v>
      </c>
      <c r="GH254" s="16">
        <f t="shared" si="394"/>
        <v>0</v>
      </c>
      <c r="GI254" s="16">
        <f t="shared" si="394"/>
        <v>0</v>
      </c>
      <c r="GJ254" s="16">
        <f t="shared" si="394"/>
        <v>0</v>
      </c>
      <c r="GK254" s="16">
        <f t="shared" si="394"/>
        <v>0</v>
      </c>
      <c r="GL254" s="16">
        <f t="shared" si="395"/>
        <v>0</v>
      </c>
      <c r="GM254" s="16">
        <f t="shared" si="395"/>
        <v>0</v>
      </c>
      <c r="GN254" s="16">
        <f t="shared" si="395"/>
        <v>0</v>
      </c>
      <c r="GO254" s="16">
        <f t="shared" si="395"/>
        <v>0</v>
      </c>
      <c r="GP254" s="16">
        <f t="shared" si="395"/>
        <v>0</v>
      </c>
      <c r="GQ254" s="16">
        <f t="shared" si="395"/>
        <v>0</v>
      </c>
      <c r="GR254" s="16">
        <f t="shared" si="395"/>
        <v>0</v>
      </c>
      <c r="GS254" s="16">
        <f t="shared" si="395"/>
        <v>0</v>
      </c>
      <c r="GT254" s="16">
        <f t="shared" si="395"/>
        <v>0</v>
      </c>
      <c r="GU254" s="16">
        <f t="shared" si="395"/>
        <v>0</v>
      </c>
      <c r="GV254" s="16">
        <f t="shared" si="395"/>
        <v>0</v>
      </c>
      <c r="GW254" s="16">
        <f t="shared" si="395"/>
        <v>0</v>
      </c>
      <c r="GX254" s="16">
        <f t="shared" si="395"/>
        <v>0</v>
      </c>
      <c r="GY254" s="16">
        <f t="shared" si="395"/>
        <v>0</v>
      </c>
      <c r="GZ254" s="16">
        <f t="shared" si="395"/>
        <v>0</v>
      </c>
      <c r="HA254" s="16">
        <f t="shared" si="395"/>
        <v>0</v>
      </c>
      <c r="HB254" s="16">
        <f t="shared" si="360"/>
        <v>0</v>
      </c>
      <c r="HC254" s="16">
        <f t="shared" si="358"/>
        <v>0</v>
      </c>
      <c r="HD254" s="16">
        <f t="shared" si="358"/>
        <v>0</v>
      </c>
      <c r="HE254" s="16">
        <f t="shared" si="358"/>
        <v>0</v>
      </c>
      <c r="HF254" s="16">
        <f t="shared" si="358"/>
        <v>0</v>
      </c>
      <c r="HG254" s="16">
        <f t="shared" si="358"/>
        <v>0</v>
      </c>
      <c r="HH254" s="16">
        <f t="shared" si="358"/>
        <v>0</v>
      </c>
      <c r="HI254" s="16">
        <f t="shared" si="358"/>
        <v>0</v>
      </c>
      <c r="HJ254" s="16">
        <f t="shared" si="393"/>
        <v>0</v>
      </c>
      <c r="HK254" s="16">
        <f t="shared" si="393"/>
        <v>0</v>
      </c>
      <c r="HL254" s="16">
        <f t="shared" si="393"/>
        <v>0</v>
      </c>
      <c r="HM254" s="16">
        <f t="shared" si="393"/>
        <v>0</v>
      </c>
      <c r="HN254" s="16">
        <f t="shared" si="393"/>
        <v>0</v>
      </c>
      <c r="HO254" s="16">
        <f t="shared" si="393"/>
        <v>0</v>
      </c>
      <c r="HP254" s="16">
        <f t="shared" si="393"/>
        <v>0</v>
      </c>
      <c r="HQ254" s="16">
        <f t="shared" si="393"/>
        <v>0</v>
      </c>
      <c r="HR254" s="16">
        <f t="shared" si="393"/>
        <v>0</v>
      </c>
      <c r="HS254" s="16">
        <f t="shared" si="393"/>
        <v>0</v>
      </c>
      <c r="HT254" s="16">
        <f t="shared" si="393"/>
        <v>0</v>
      </c>
      <c r="HU254" s="16">
        <f t="shared" si="393"/>
        <v>0</v>
      </c>
      <c r="HV254" s="16">
        <f t="shared" si="393"/>
        <v>0</v>
      </c>
      <c r="HW254" s="16">
        <f t="shared" si="393"/>
        <v>0</v>
      </c>
      <c r="HX254" s="16">
        <f t="shared" si="393"/>
        <v>0</v>
      </c>
      <c r="HY254" s="16">
        <f t="shared" si="393"/>
        <v>0</v>
      </c>
      <c r="HZ254" s="16">
        <f t="shared" si="392"/>
        <v>0</v>
      </c>
      <c r="IA254" s="16">
        <f t="shared" si="392"/>
        <v>0</v>
      </c>
      <c r="IB254" s="16">
        <f t="shared" si="392"/>
        <v>0</v>
      </c>
      <c r="IC254" s="16">
        <f t="shared" si="392"/>
        <v>0</v>
      </c>
      <c r="ID254" s="16">
        <f t="shared" si="392"/>
        <v>0</v>
      </c>
      <c r="IE254" s="16">
        <f t="shared" si="392"/>
        <v>0</v>
      </c>
      <c r="IF254" s="16">
        <f t="shared" si="392"/>
        <v>0</v>
      </c>
      <c r="IG254" s="16">
        <f t="shared" si="392"/>
        <v>0</v>
      </c>
      <c r="IH254" s="16">
        <f t="shared" si="392"/>
        <v>0</v>
      </c>
      <c r="II254" s="16">
        <f t="shared" si="379"/>
        <v>0</v>
      </c>
      <c r="IJ254" s="16">
        <f t="shared" si="379"/>
        <v>0</v>
      </c>
      <c r="IK254" s="16">
        <f t="shared" si="379"/>
        <v>0</v>
      </c>
      <c r="IL254" s="16">
        <f t="shared" si="379"/>
        <v>0</v>
      </c>
      <c r="IM254" s="16">
        <f t="shared" si="379"/>
        <v>0</v>
      </c>
      <c r="IN254" s="16">
        <f t="shared" si="379"/>
        <v>0</v>
      </c>
      <c r="IO254" s="16">
        <f t="shared" si="379"/>
        <v>0</v>
      </c>
      <c r="IP254" s="16">
        <f t="shared" si="379"/>
        <v>0</v>
      </c>
      <c r="IQ254" s="16">
        <f t="shared" si="379"/>
        <v>0</v>
      </c>
      <c r="IR254" s="16">
        <f t="shared" si="379"/>
        <v>120</v>
      </c>
      <c r="IS254" s="16">
        <f t="shared" si="391"/>
        <v>0</v>
      </c>
      <c r="IT254" s="16">
        <f t="shared" si="391"/>
        <v>0</v>
      </c>
      <c r="IU254" s="16">
        <f t="shared" si="391"/>
        <v>0</v>
      </c>
      <c r="IV254" s="16">
        <f t="shared" si="391"/>
        <v>0</v>
      </c>
      <c r="IW254" s="16">
        <f t="shared" si="391"/>
        <v>0</v>
      </c>
      <c r="IX254" s="16">
        <f t="shared" si="391"/>
        <v>0</v>
      </c>
      <c r="IY254" s="16">
        <f t="shared" si="391"/>
        <v>0</v>
      </c>
      <c r="IZ254" s="16">
        <f t="shared" si="391"/>
        <v>0</v>
      </c>
      <c r="JA254" s="16">
        <f t="shared" si="391"/>
        <v>0</v>
      </c>
      <c r="JB254" s="16">
        <f t="shared" si="391"/>
        <v>0</v>
      </c>
      <c r="JC254" s="16">
        <f t="shared" si="391"/>
        <v>0</v>
      </c>
      <c r="JD254" s="16">
        <f t="shared" si="391"/>
        <v>0</v>
      </c>
      <c r="JE254" s="16">
        <f t="shared" si="391"/>
        <v>0</v>
      </c>
      <c r="JF254" s="16">
        <f t="shared" si="391"/>
        <v>0</v>
      </c>
      <c r="JG254" s="16">
        <f t="shared" si="391"/>
        <v>0</v>
      </c>
      <c r="JH254" s="16">
        <f t="shared" si="391"/>
        <v>0</v>
      </c>
      <c r="JI254" s="16">
        <f t="shared" si="391"/>
        <v>0</v>
      </c>
      <c r="JJ254" s="16">
        <f t="shared" si="391"/>
        <v>0</v>
      </c>
      <c r="JK254" s="16">
        <f t="shared" si="391"/>
        <v>0</v>
      </c>
      <c r="JN254" s="16">
        <f t="shared" si="381"/>
        <v>0</v>
      </c>
      <c r="JO254" s="16">
        <f t="shared" si="381"/>
        <v>0</v>
      </c>
      <c r="JP254" s="16">
        <f t="shared" si="381"/>
        <v>0</v>
      </c>
      <c r="JQ254" s="16">
        <f t="shared" si="381"/>
        <v>0</v>
      </c>
      <c r="JR254" s="16">
        <f t="shared" si="381"/>
        <v>0</v>
      </c>
      <c r="JS254" s="16">
        <f t="shared" si="381"/>
        <v>2</v>
      </c>
      <c r="JT254" s="16">
        <f t="shared" si="381"/>
        <v>0</v>
      </c>
      <c r="JU254" s="16">
        <f t="shared" si="381"/>
        <v>0</v>
      </c>
      <c r="JV254" s="16">
        <f t="shared" si="381"/>
        <v>0</v>
      </c>
      <c r="JW254" s="16">
        <f t="shared" si="381"/>
        <v>0</v>
      </c>
      <c r="JX254" s="16">
        <f t="shared" si="381"/>
        <v>0</v>
      </c>
      <c r="JY254" s="16">
        <f t="shared" si="381"/>
        <v>0</v>
      </c>
      <c r="JZ254" s="16">
        <f t="shared" si="381"/>
        <v>0</v>
      </c>
      <c r="KA254" s="16">
        <f t="shared" si="381"/>
        <v>0</v>
      </c>
      <c r="KB254" s="16">
        <f t="shared" si="381"/>
        <v>0</v>
      </c>
      <c r="KC254" s="16">
        <f t="shared" si="381"/>
        <v>0</v>
      </c>
      <c r="KD254" s="16">
        <f t="shared" si="397"/>
        <v>0</v>
      </c>
      <c r="KE254" s="16">
        <f t="shared" si="397"/>
        <v>0</v>
      </c>
      <c r="KF254" s="16">
        <f t="shared" si="397"/>
        <v>0</v>
      </c>
      <c r="KG254" s="16">
        <f t="shared" si="397"/>
        <v>0</v>
      </c>
      <c r="KH254" s="16">
        <f t="shared" si="397"/>
        <v>0</v>
      </c>
      <c r="KI254" s="16">
        <f t="shared" si="397"/>
        <v>0</v>
      </c>
      <c r="KJ254" s="16">
        <f t="shared" si="397"/>
        <v>0</v>
      </c>
      <c r="KK254" s="16">
        <f t="shared" si="386"/>
        <v>0</v>
      </c>
      <c r="KL254" s="16">
        <f t="shared" si="386"/>
        <v>0</v>
      </c>
      <c r="KM254" s="16">
        <f t="shared" si="386"/>
        <v>0</v>
      </c>
      <c r="KN254" s="16">
        <f t="shared" si="386"/>
        <v>0</v>
      </c>
      <c r="KO254" s="16">
        <f t="shared" si="386"/>
        <v>0</v>
      </c>
      <c r="KP254" s="16">
        <f t="shared" si="386"/>
        <v>0</v>
      </c>
      <c r="KQ254" s="16">
        <f t="shared" si="386"/>
        <v>0</v>
      </c>
      <c r="KR254" s="16">
        <f t="shared" si="386"/>
        <v>0</v>
      </c>
      <c r="KS254" s="16">
        <f t="shared" si="386"/>
        <v>0</v>
      </c>
      <c r="KT254" s="16">
        <f t="shared" si="386"/>
        <v>0</v>
      </c>
      <c r="KU254" s="16">
        <f t="shared" si="386"/>
        <v>0</v>
      </c>
      <c r="KV254" s="16">
        <f t="shared" si="386"/>
        <v>0</v>
      </c>
      <c r="KW254" s="16">
        <f t="shared" si="386"/>
        <v>0</v>
      </c>
      <c r="KX254" s="16">
        <f t="shared" si="386"/>
        <v>0</v>
      </c>
    </row>
    <row r="255" spans="1:310">
      <c r="A255" s="2" t="s">
        <v>150</v>
      </c>
      <c r="B255" s="2" t="s">
        <v>122</v>
      </c>
      <c r="C255" s="2">
        <v>1</v>
      </c>
      <c r="D255" s="3">
        <v>60</v>
      </c>
      <c r="E255" s="3">
        <v>60</v>
      </c>
      <c r="F255" s="3">
        <f t="shared" si="324"/>
        <v>0</v>
      </c>
      <c r="G255" s="4"/>
      <c r="J255" s="2">
        <v>255</v>
      </c>
      <c r="K255" s="5"/>
      <c r="L255" s="5"/>
      <c r="M255" s="3"/>
      <c r="T255" s="16">
        <f t="shared" si="385"/>
        <v>0</v>
      </c>
      <c r="U255" s="16">
        <f t="shared" si="385"/>
        <v>0</v>
      </c>
      <c r="V255" s="16">
        <f t="shared" si="385"/>
        <v>0</v>
      </c>
      <c r="W255" s="16">
        <f t="shared" si="385"/>
        <v>0</v>
      </c>
      <c r="X255" s="16">
        <f t="shared" si="385"/>
        <v>0</v>
      </c>
      <c r="Y255" s="16">
        <f t="shared" si="385"/>
        <v>0</v>
      </c>
      <c r="Z255" s="16">
        <f t="shared" si="385"/>
        <v>0</v>
      </c>
      <c r="AA255" s="16">
        <f t="shared" si="385"/>
        <v>0</v>
      </c>
      <c r="AB255" s="16">
        <f t="shared" si="385"/>
        <v>0</v>
      </c>
      <c r="AC255" s="16">
        <f t="shared" si="385"/>
        <v>0</v>
      </c>
      <c r="AD255" s="16">
        <f t="shared" si="385"/>
        <v>0</v>
      </c>
      <c r="AE255" s="16">
        <f t="shared" si="385"/>
        <v>0</v>
      </c>
      <c r="AF255" s="16">
        <f t="shared" si="385"/>
        <v>0</v>
      </c>
      <c r="AG255" s="16">
        <f t="shared" si="385"/>
        <v>0</v>
      </c>
      <c r="AH255" s="16">
        <f t="shared" si="385"/>
        <v>0</v>
      </c>
      <c r="AI255" s="16">
        <f t="shared" si="385"/>
        <v>0</v>
      </c>
      <c r="AJ255" s="16">
        <f t="shared" si="398"/>
        <v>0</v>
      </c>
      <c r="AK255" s="16">
        <f t="shared" si="398"/>
        <v>0</v>
      </c>
      <c r="AL255" s="16">
        <f t="shared" si="398"/>
        <v>0</v>
      </c>
      <c r="AM255" s="16">
        <f t="shared" si="398"/>
        <v>0</v>
      </c>
      <c r="AN255" s="16">
        <f t="shared" si="398"/>
        <v>0</v>
      </c>
      <c r="AO255" s="16">
        <f t="shared" si="398"/>
        <v>0</v>
      </c>
      <c r="AP255" s="16">
        <f t="shared" si="398"/>
        <v>0</v>
      </c>
      <c r="AQ255" s="16">
        <f t="shared" si="398"/>
        <v>0</v>
      </c>
      <c r="AR255" s="16">
        <f t="shared" si="398"/>
        <v>0</v>
      </c>
      <c r="AS255" s="16">
        <f t="shared" si="398"/>
        <v>0</v>
      </c>
      <c r="AT255" s="16">
        <f t="shared" si="398"/>
        <v>0</v>
      </c>
      <c r="AU255" s="16">
        <f t="shared" si="398"/>
        <v>0</v>
      </c>
      <c r="AV255" s="16">
        <f t="shared" si="398"/>
        <v>0</v>
      </c>
      <c r="AW255" s="16">
        <f t="shared" si="398"/>
        <v>0</v>
      </c>
      <c r="AX255" s="16">
        <f t="shared" si="398"/>
        <v>0</v>
      </c>
      <c r="AY255" s="16">
        <f t="shared" si="398"/>
        <v>0</v>
      </c>
      <c r="AZ255" s="16">
        <f t="shared" si="378"/>
        <v>0</v>
      </c>
      <c r="BA255" s="16">
        <f t="shared" si="378"/>
        <v>0</v>
      </c>
      <c r="BB255" s="16">
        <f t="shared" si="378"/>
        <v>0</v>
      </c>
      <c r="BC255" s="16">
        <f t="shared" si="378"/>
        <v>0</v>
      </c>
      <c r="BD255" s="16">
        <f t="shared" si="378"/>
        <v>0</v>
      </c>
      <c r="BE255" s="16">
        <f t="shared" si="378"/>
        <v>0</v>
      </c>
      <c r="BF255" s="16">
        <f t="shared" si="378"/>
        <v>0</v>
      </c>
      <c r="BG255" s="16">
        <f t="shared" si="378"/>
        <v>0</v>
      </c>
      <c r="BH255" s="16">
        <f t="shared" si="378"/>
        <v>0</v>
      </c>
      <c r="BI255" s="16">
        <f t="shared" si="378"/>
        <v>0</v>
      </c>
      <c r="BJ255" s="16">
        <f t="shared" si="378"/>
        <v>0</v>
      </c>
      <c r="BK255" s="16">
        <f t="shared" si="378"/>
        <v>0</v>
      </c>
      <c r="BL255" s="16">
        <f t="shared" si="378"/>
        <v>0</v>
      </c>
      <c r="BM255" s="16">
        <f t="shared" si="378"/>
        <v>0</v>
      </c>
      <c r="BN255" s="16">
        <f t="shared" si="378"/>
        <v>0</v>
      </c>
      <c r="BO255" s="16">
        <f t="shared" ref="BO255:CD270" si="400">IF($A255=BO$1,$D255,0)*$C255</f>
        <v>0</v>
      </c>
      <c r="BP255" s="16">
        <f t="shared" si="400"/>
        <v>0</v>
      </c>
      <c r="BQ255" s="16">
        <f t="shared" si="400"/>
        <v>0</v>
      </c>
      <c r="BR255" s="16">
        <f t="shared" si="400"/>
        <v>0</v>
      </c>
      <c r="BS255" s="16">
        <f t="shared" si="400"/>
        <v>0</v>
      </c>
      <c r="BT255" s="16">
        <f t="shared" si="400"/>
        <v>0</v>
      </c>
      <c r="BU255" s="16">
        <f t="shared" si="400"/>
        <v>0</v>
      </c>
      <c r="BV255" s="16">
        <f t="shared" si="400"/>
        <v>0</v>
      </c>
      <c r="BW255" s="16">
        <f t="shared" si="400"/>
        <v>0</v>
      </c>
      <c r="BX255" s="16">
        <f t="shared" si="400"/>
        <v>0</v>
      </c>
      <c r="BY255" s="16">
        <f t="shared" si="400"/>
        <v>0</v>
      </c>
      <c r="BZ255" s="16">
        <f t="shared" si="400"/>
        <v>0</v>
      </c>
      <c r="CA255" s="16">
        <f t="shared" si="400"/>
        <v>0</v>
      </c>
      <c r="CB255" s="16">
        <f t="shared" si="400"/>
        <v>0</v>
      </c>
      <c r="CC255" s="16">
        <f t="shared" si="400"/>
        <v>0</v>
      </c>
      <c r="CD255" s="16">
        <f t="shared" si="400"/>
        <v>0</v>
      </c>
      <c r="CE255" s="16">
        <f t="shared" si="399"/>
        <v>0</v>
      </c>
      <c r="CF255" s="16">
        <f t="shared" si="399"/>
        <v>0</v>
      </c>
      <c r="CG255" s="16">
        <f t="shared" si="399"/>
        <v>0</v>
      </c>
      <c r="CH255" s="16">
        <f t="shared" si="399"/>
        <v>0</v>
      </c>
      <c r="CI255" s="16">
        <f t="shared" si="399"/>
        <v>0</v>
      </c>
      <c r="CJ255" s="16">
        <f t="shared" si="399"/>
        <v>0</v>
      </c>
      <c r="CK255" s="16">
        <f t="shared" si="399"/>
        <v>0</v>
      </c>
      <c r="CL255" s="16">
        <f t="shared" si="399"/>
        <v>0</v>
      </c>
      <c r="CM255" s="16">
        <f t="shared" si="399"/>
        <v>0</v>
      </c>
      <c r="CN255" s="16">
        <f t="shared" si="399"/>
        <v>0</v>
      </c>
      <c r="CO255" s="16">
        <f t="shared" si="399"/>
        <v>0</v>
      </c>
      <c r="CP255" s="16">
        <f t="shared" si="399"/>
        <v>0</v>
      </c>
      <c r="CQ255" s="16">
        <f t="shared" si="399"/>
        <v>0</v>
      </c>
      <c r="CR255" s="16">
        <f t="shared" si="399"/>
        <v>0</v>
      </c>
      <c r="CS255" s="16">
        <f t="shared" si="389"/>
        <v>0</v>
      </c>
      <c r="CT255" s="16">
        <f t="shared" si="389"/>
        <v>0</v>
      </c>
      <c r="CU255" s="16">
        <f t="shared" si="389"/>
        <v>0</v>
      </c>
      <c r="CV255" s="16">
        <f t="shared" si="389"/>
        <v>0</v>
      </c>
      <c r="CW255" s="16">
        <f t="shared" si="389"/>
        <v>0</v>
      </c>
      <c r="CX255" s="16">
        <f t="shared" si="389"/>
        <v>0</v>
      </c>
      <c r="CY255" s="16">
        <f t="shared" si="389"/>
        <v>0</v>
      </c>
      <c r="CZ255" s="16">
        <f t="shared" si="389"/>
        <v>0</v>
      </c>
      <c r="DA255" s="16">
        <f t="shared" si="389"/>
        <v>0</v>
      </c>
      <c r="DB255" s="16">
        <f t="shared" si="389"/>
        <v>0</v>
      </c>
      <c r="DC255" s="16">
        <f t="shared" si="389"/>
        <v>0</v>
      </c>
      <c r="DD255" s="16">
        <f t="shared" si="389"/>
        <v>0</v>
      </c>
      <c r="DE255" s="16">
        <f t="shared" si="389"/>
        <v>0</v>
      </c>
      <c r="DF255" s="16">
        <f t="shared" si="389"/>
        <v>0</v>
      </c>
      <c r="DG255" s="16">
        <f t="shared" si="389"/>
        <v>0</v>
      </c>
      <c r="DH255" s="16">
        <f t="shared" si="388"/>
        <v>0</v>
      </c>
      <c r="DI255" s="16">
        <f t="shared" si="388"/>
        <v>0</v>
      </c>
      <c r="DJ255" s="16">
        <f t="shared" si="388"/>
        <v>0</v>
      </c>
      <c r="DK255" s="16">
        <f t="shared" si="383"/>
        <v>0</v>
      </c>
      <c r="DL255" s="16">
        <f t="shared" si="387"/>
        <v>0</v>
      </c>
      <c r="DM255" s="16">
        <f t="shared" si="387"/>
        <v>0</v>
      </c>
      <c r="DN255" s="16">
        <f t="shared" si="387"/>
        <v>0</v>
      </c>
      <c r="DO255" s="16">
        <f t="shared" si="387"/>
        <v>0</v>
      </c>
      <c r="DP255" s="16">
        <f t="shared" si="387"/>
        <v>0</v>
      </c>
      <c r="DQ255" s="16">
        <f t="shared" si="387"/>
        <v>0</v>
      </c>
      <c r="DR255" s="16">
        <f t="shared" si="387"/>
        <v>0</v>
      </c>
      <c r="DS255" s="16">
        <f t="shared" si="387"/>
        <v>0</v>
      </c>
      <c r="DT255" s="16">
        <f t="shared" si="387"/>
        <v>0</v>
      </c>
      <c r="DU255" s="16">
        <f t="shared" si="387"/>
        <v>0</v>
      </c>
      <c r="DV255" s="16">
        <f t="shared" si="390"/>
        <v>60</v>
      </c>
      <c r="DW255" s="16">
        <f t="shared" si="390"/>
        <v>0</v>
      </c>
      <c r="DX255" s="16">
        <f t="shared" si="390"/>
        <v>0</v>
      </c>
      <c r="DY255" s="16">
        <f t="shared" si="390"/>
        <v>0</v>
      </c>
      <c r="DZ255" s="16">
        <f t="shared" si="390"/>
        <v>0</v>
      </c>
      <c r="EA255" s="16">
        <f t="shared" si="390"/>
        <v>0</v>
      </c>
      <c r="EB255" s="16">
        <f t="shared" si="390"/>
        <v>0</v>
      </c>
      <c r="EC255" s="16">
        <f t="shared" si="390"/>
        <v>0</v>
      </c>
      <c r="ED255" s="16">
        <f t="shared" si="390"/>
        <v>0</v>
      </c>
      <c r="EE255" s="16">
        <f t="shared" si="390"/>
        <v>0</v>
      </c>
      <c r="EF255" s="16">
        <f t="shared" si="390"/>
        <v>0</v>
      </c>
      <c r="EG255" s="16">
        <f t="shared" si="390"/>
        <v>0</v>
      </c>
      <c r="EH255" s="16">
        <f t="shared" si="390"/>
        <v>0</v>
      </c>
      <c r="EI255" s="16">
        <f t="shared" si="390"/>
        <v>0</v>
      </c>
      <c r="EJ255" s="16">
        <f t="shared" si="390"/>
        <v>0</v>
      </c>
      <c r="EK255" s="16">
        <f t="shared" si="390"/>
        <v>0</v>
      </c>
      <c r="EL255" s="16">
        <f t="shared" si="390"/>
        <v>0</v>
      </c>
      <c r="EM255" s="16">
        <f t="shared" si="390"/>
        <v>0</v>
      </c>
      <c r="EN255" s="16">
        <f t="shared" si="390"/>
        <v>0</v>
      </c>
      <c r="EQ255" s="16">
        <f t="shared" si="396"/>
        <v>0</v>
      </c>
      <c r="ER255" s="16">
        <f t="shared" si="396"/>
        <v>0</v>
      </c>
      <c r="ES255" s="16">
        <f t="shared" si="396"/>
        <v>0</v>
      </c>
      <c r="ET255" s="16">
        <f t="shared" si="396"/>
        <v>0</v>
      </c>
      <c r="EU255" s="16">
        <f t="shared" si="396"/>
        <v>0</v>
      </c>
      <c r="EV255" s="16">
        <f t="shared" si="396"/>
        <v>0</v>
      </c>
      <c r="EW255" s="16">
        <f t="shared" si="396"/>
        <v>0</v>
      </c>
      <c r="EX255" s="16">
        <f t="shared" si="396"/>
        <v>0</v>
      </c>
      <c r="EY255" s="16">
        <f t="shared" si="396"/>
        <v>0</v>
      </c>
      <c r="EZ255" s="16">
        <f t="shared" si="396"/>
        <v>0</v>
      </c>
      <c r="FA255" s="16">
        <f t="shared" si="396"/>
        <v>0</v>
      </c>
      <c r="FB255" s="16">
        <f t="shared" si="396"/>
        <v>0</v>
      </c>
      <c r="FC255" s="16">
        <f t="shared" si="396"/>
        <v>0</v>
      </c>
      <c r="FD255" s="16">
        <f t="shared" si="396"/>
        <v>0</v>
      </c>
      <c r="FE255" s="16">
        <f t="shared" si="396"/>
        <v>0</v>
      </c>
      <c r="FF255" s="16">
        <f t="shared" si="396"/>
        <v>0</v>
      </c>
      <c r="FG255" s="16">
        <f t="shared" si="384"/>
        <v>0</v>
      </c>
      <c r="FH255" s="16">
        <f t="shared" si="384"/>
        <v>0</v>
      </c>
      <c r="FI255" s="16">
        <f t="shared" si="384"/>
        <v>0</v>
      </c>
      <c r="FJ255" s="16">
        <f t="shared" si="384"/>
        <v>0</v>
      </c>
      <c r="FK255" s="16">
        <f t="shared" si="384"/>
        <v>0</v>
      </c>
      <c r="FL255" s="16">
        <f t="shared" si="384"/>
        <v>0</v>
      </c>
      <c r="FM255" s="16">
        <f t="shared" si="384"/>
        <v>0</v>
      </c>
      <c r="FN255" s="16">
        <f t="shared" si="384"/>
        <v>0</v>
      </c>
      <c r="FO255" s="16">
        <f t="shared" si="384"/>
        <v>0</v>
      </c>
      <c r="FP255" s="16">
        <f t="shared" si="384"/>
        <v>0</v>
      </c>
      <c r="FQ255" s="16">
        <f t="shared" si="384"/>
        <v>0</v>
      </c>
      <c r="FR255" s="16">
        <f t="shared" si="384"/>
        <v>0</v>
      </c>
      <c r="FS255" s="16">
        <f t="shared" si="384"/>
        <v>0</v>
      </c>
      <c r="FT255" s="16">
        <f t="shared" si="384"/>
        <v>0</v>
      </c>
      <c r="FU255" s="16">
        <f t="shared" si="384"/>
        <v>0</v>
      </c>
      <c r="FV255" s="16">
        <f t="shared" si="394"/>
        <v>0</v>
      </c>
      <c r="FW255" s="16">
        <f t="shared" si="394"/>
        <v>0</v>
      </c>
      <c r="FX255" s="16">
        <f t="shared" si="394"/>
        <v>0</v>
      </c>
      <c r="FY255" s="16">
        <f t="shared" si="394"/>
        <v>0</v>
      </c>
      <c r="FZ255" s="16">
        <f t="shared" si="394"/>
        <v>0</v>
      </c>
      <c r="GA255" s="16">
        <f t="shared" si="394"/>
        <v>0</v>
      </c>
      <c r="GB255" s="16">
        <f t="shared" si="394"/>
        <v>0</v>
      </c>
      <c r="GC255" s="16">
        <f t="shared" si="394"/>
        <v>0</v>
      </c>
      <c r="GD255" s="16">
        <f t="shared" si="394"/>
        <v>0</v>
      </c>
      <c r="GE255" s="16">
        <f t="shared" si="394"/>
        <v>0</v>
      </c>
      <c r="GF255" s="16">
        <f t="shared" si="394"/>
        <v>0</v>
      </c>
      <c r="GG255" s="16">
        <f t="shared" si="394"/>
        <v>0</v>
      </c>
      <c r="GH255" s="16">
        <f t="shared" si="394"/>
        <v>0</v>
      </c>
      <c r="GI255" s="16">
        <f t="shared" si="394"/>
        <v>0</v>
      </c>
      <c r="GJ255" s="16">
        <f t="shared" si="394"/>
        <v>0</v>
      </c>
      <c r="GK255" s="16">
        <f t="shared" si="394"/>
        <v>0</v>
      </c>
      <c r="GL255" s="16">
        <f t="shared" si="395"/>
        <v>0</v>
      </c>
      <c r="GM255" s="16">
        <f t="shared" si="395"/>
        <v>0</v>
      </c>
      <c r="GN255" s="16">
        <f t="shared" si="395"/>
        <v>0</v>
      </c>
      <c r="GO255" s="16">
        <f t="shared" si="395"/>
        <v>0</v>
      </c>
      <c r="GP255" s="16">
        <f t="shared" si="395"/>
        <v>0</v>
      </c>
      <c r="GQ255" s="16">
        <f t="shared" si="395"/>
        <v>0</v>
      </c>
      <c r="GR255" s="16">
        <f t="shared" si="395"/>
        <v>0</v>
      </c>
      <c r="GS255" s="16">
        <f t="shared" si="395"/>
        <v>0</v>
      </c>
      <c r="GT255" s="16">
        <f t="shared" si="395"/>
        <v>0</v>
      </c>
      <c r="GU255" s="16">
        <f t="shared" si="395"/>
        <v>0</v>
      </c>
      <c r="GV255" s="16">
        <f t="shared" si="395"/>
        <v>0</v>
      </c>
      <c r="GW255" s="16">
        <f t="shared" si="395"/>
        <v>0</v>
      </c>
      <c r="GX255" s="16">
        <f t="shared" si="395"/>
        <v>0</v>
      </c>
      <c r="GY255" s="16">
        <f t="shared" si="395"/>
        <v>0</v>
      </c>
      <c r="GZ255" s="16">
        <f t="shared" si="395"/>
        <v>0</v>
      </c>
      <c r="HA255" s="16">
        <f t="shared" si="395"/>
        <v>0</v>
      </c>
      <c r="HB255" s="16">
        <f t="shared" si="360"/>
        <v>0</v>
      </c>
      <c r="HC255" s="16">
        <f t="shared" si="358"/>
        <v>0</v>
      </c>
      <c r="HD255" s="16">
        <f t="shared" si="358"/>
        <v>0</v>
      </c>
      <c r="HE255" s="16">
        <f t="shared" si="358"/>
        <v>0</v>
      </c>
      <c r="HF255" s="16">
        <f t="shared" si="358"/>
        <v>0</v>
      </c>
      <c r="HG255" s="16">
        <f t="shared" si="358"/>
        <v>0</v>
      </c>
      <c r="HH255" s="16">
        <f t="shared" si="358"/>
        <v>0</v>
      </c>
      <c r="HI255" s="16">
        <f t="shared" si="358"/>
        <v>0</v>
      </c>
      <c r="HJ255" s="16">
        <f t="shared" si="393"/>
        <v>0</v>
      </c>
      <c r="HK255" s="16">
        <f t="shared" si="393"/>
        <v>0</v>
      </c>
      <c r="HL255" s="16">
        <f t="shared" si="393"/>
        <v>0</v>
      </c>
      <c r="HM255" s="16">
        <f t="shared" si="393"/>
        <v>0</v>
      </c>
      <c r="HN255" s="16">
        <f t="shared" si="393"/>
        <v>0</v>
      </c>
      <c r="HO255" s="16">
        <f t="shared" si="393"/>
        <v>0</v>
      </c>
      <c r="HP255" s="16">
        <f t="shared" si="393"/>
        <v>0</v>
      </c>
      <c r="HQ255" s="16">
        <f t="shared" si="393"/>
        <v>0</v>
      </c>
      <c r="HR255" s="16">
        <f t="shared" si="393"/>
        <v>0</v>
      </c>
      <c r="HS255" s="16">
        <f t="shared" si="393"/>
        <v>0</v>
      </c>
      <c r="HT255" s="16">
        <f t="shared" si="393"/>
        <v>0</v>
      </c>
      <c r="HU255" s="16">
        <f t="shared" si="393"/>
        <v>0</v>
      </c>
      <c r="HV255" s="16">
        <f t="shared" si="393"/>
        <v>0</v>
      </c>
      <c r="HW255" s="16">
        <f t="shared" si="393"/>
        <v>0</v>
      </c>
      <c r="HX255" s="16">
        <f t="shared" si="393"/>
        <v>0</v>
      </c>
      <c r="HY255" s="16">
        <f t="shared" si="393"/>
        <v>0</v>
      </c>
      <c r="HZ255" s="16">
        <f t="shared" si="392"/>
        <v>0</v>
      </c>
      <c r="IA255" s="16">
        <f t="shared" si="392"/>
        <v>0</v>
      </c>
      <c r="IB255" s="16">
        <f t="shared" si="392"/>
        <v>0</v>
      </c>
      <c r="IC255" s="16">
        <f t="shared" si="392"/>
        <v>0</v>
      </c>
      <c r="ID255" s="16">
        <f t="shared" si="392"/>
        <v>0</v>
      </c>
      <c r="IE255" s="16">
        <f t="shared" si="392"/>
        <v>0</v>
      </c>
      <c r="IF255" s="16">
        <f t="shared" si="392"/>
        <v>0</v>
      </c>
      <c r="IG255" s="16">
        <f t="shared" si="392"/>
        <v>0</v>
      </c>
      <c r="IH255" s="16">
        <f t="shared" si="392"/>
        <v>0</v>
      </c>
      <c r="II255" s="16">
        <f t="shared" si="379"/>
        <v>0</v>
      </c>
      <c r="IJ255" s="16">
        <f t="shared" si="379"/>
        <v>0</v>
      </c>
      <c r="IK255" s="16">
        <f t="shared" si="379"/>
        <v>0</v>
      </c>
      <c r="IL255" s="16">
        <f t="shared" si="379"/>
        <v>0</v>
      </c>
      <c r="IM255" s="16">
        <f t="shared" si="379"/>
        <v>0</v>
      </c>
      <c r="IN255" s="16">
        <f t="shared" si="379"/>
        <v>0</v>
      </c>
      <c r="IO255" s="16">
        <f t="shared" si="379"/>
        <v>0</v>
      </c>
      <c r="IP255" s="16">
        <f t="shared" si="379"/>
        <v>0</v>
      </c>
      <c r="IQ255" s="16">
        <f t="shared" si="379"/>
        <v>0</v>
      </c>
      <c r="IR255" s="16">
        <f t="shared" si="379"/>
        <v>0</v>
      </c>
      <c r="IS255" s="16">
        <f t="shared" si="391"/>
        <v>60</v>
      </c>
      <c r="IT255" s="16">
        <f t="shared" si="391"/>
        <v>0</v>
      </c>
      <c r="IU255" s="16">
        <f t="shared" si="391"/>
        <v>0</v>
      </c>
      <c r="IV255" s="16">
        <f t="shared" si="391"/>
        <v>0</v>
      </c>
      <c r="IW255" s="16">
        <f t="shared" si="391"/>
        <v>0</v>
      </c>
      <c r="IX255" s="16">
        <f t="shared" si="391"/>
        <v>0</v>
      </c>
      <c r="IY255" s="16">
        <f t="shared" si="391"/>
        <v>0</v>
      </c>
      <c r="IZ255" s="16">
        <f t="shared" si="391"/>
        <v>0</v>
      </c>
      <c r="JA255" s="16">
        <f t="shared" si="391"/>
        <v>0</v>
      </c>
      <c r="JB255" s="16">
        <f t="shared" si="391"/>
        <v>0</v>
      </c>
      <c r="JC255" s="16">
        <f t="shared" si="391"/>
        <v>0</v>
      </c>
      <c r="JD255" s="16">
        <f t="shared" si="391"/>
        <v>0</v>
      </c>
      <c r="JE255" s="16">
        <f t="shared" si="391"/>
        <v>0</v>
      </c>
      <c r="JF255" s="16">
        <f t="shared" si="391"/>
        <v>0</v>
      </c>
      <c r="JG255" s="16">
        <f t="shared" si="391"/>
        <v>0</v>
      </c>
      <c r="JH255" s="16">
        <f t="shared" si="391"/>
        <v>0</v>
      </c>
      <c r="JI255" s="16">
        <f t="shared" si="391"/>
        <v>0</v>
      </c>
      <c r="JJ255" s="16">
        <f t="shared" si="391"/>
        <v>0</v>
      </c>
      <c r="JK255" s="16">
        <f t="shared" si="391"/>
        <v>0</v>
      </c>
      <c r="JN255" s="16">
        <f t="shared" si="381"/>
        <v>0</v>
      </c>
      <c r="JO255" s="16">
        <f t="shared" si="381"/>
        <v>0</v>
      </c>
      <c r="JP255" s="16">
        <f t="shared" si="381"/>
        <v>0</v>
      </c>
      <c r="JQ255" s="16">
        <f t="shared" si="381"/>
        <v>0</v>
      </c>
      <c r="JR255" s="16">
        <f t="shared" si="381"/>
        <v>0</v>
      </c>
      <c r="JS255" s="16">
        <f t="shared" si="381"/>
        <v>0</v>
      </c>
      <c r="JT255" s="16">
        <f t="shared" si="381"/>
        <v>0</v>
      </c>
      <c r="JU255" s="16">
        <f t="shared" si="381"/>
        <v>0</v>
      </c>
      <c r="JV255" s="16">
        <f t="shared" si="381"/>
        <v>0</v>
      </c>
      <c r="JW255" s="16">
        <f t="shared" si="381"/>
        <v>0</v>
      </c>
      <c r="JX255" s="16">
        <f t="shared" si="381"/>
        <v>0</v>
      </c>
      <c r="JY255" s="16">
        <f t="shared" si="381"/>
        <v>0</v>
      </c>
      <c r="JZ255" s="16">
        <f t="shared" si="381"/>
        <v>0</v>
      </c>
      <c r="KA255" s="16">
        <f t="shared" si="381"/>
        <v>0</v>
      </c>
      <c r="KB255" s="16">
        <f t="shared" si="381"/>
        <v>0</v>
      </c>
      <c r="KC255" s="16">
        <f t="shared" si="381"/>
        <v>0</v>
      </c>
      <c r="KD255" s="16">
        <f t="shared" si="397"/>
        <v>0</v>
      </c>
      <c r="KE255" s="16">
        <f t="shared" si="397"/>
        <v>0</v>
      </c>
      <c r="KF255" s="16">
        <f t="shared" si="397"/>
        <v>0</v>
      </c>
      <c r="KG255" s="16">
        <f t="shared" si="397"/>
        <v>0</v>
      </c>
      <c r="KH255" s="16">
        <f t="shared" si="397"/>
        <v>0</v>
      </c>
      <c r="KI255" s="16">
        <f t="shared" si="397"/>
        <v>0</v>
      </c>
      <c r="KJ255" s="16">
        <f t="shared" si="397"/>
        <v>0</v>
      </c>
      <c r="KK255" s="16">
        <f t="shared" si="386"/>
        <v>0</v>
      </c>
      <c r="KL255" s="16">
        <f t="shared" si="386"/>
        <v>0</v>
      </c>
      <c r="KM255" s="16">
        <f t="shared" si="386"/>
        <v>0</v>
      </c>
      <c r="KN255" s="16">
        <f t="shared" si="386"/>
        <v>0</v>
      </c>
      <c r="KO255" s="16">
        <f t="shared" si="386"/>
        <v>1</v>
      </c>
      <c r="KP255" s="16">
        <f t="shared" si="386"/>
        <v>0</v>
      </c>
      <c r="KQ255" s="16">
        <f t="shared" si="386"/>
        <v>0</v>
      </c>
      <c r="KR255" s="16">
        <f t="shared" si="386"/>
        <v>0</v>
      </c>
      <c r="KS255" s="16">
        <f t="shared" si="386"/>
        <v>0</v>
      </c>
      <c r="KT255" s="16">
        <f t="shared" si="386"/>
        <v>0</v>
      </c>
      <c r="KU255" s="16">
        <f t="shared" si="386"/>
        <v>0</v>
      </c>
      <c r="KV255" s="16">
        <f t="shared" si="386"/>
        <v>0</v>
      </c>
      <c r="KW255" s="16">
        <f t="shared" si="386"/>
        <v>0</v>
      </c>
      <c r="KX255" s="16">
        <f t="shared" si="386"/>
        <v>0</v>
      </c>
    </row>
    <row r="256" spans="1:310">
      <c r="A256" s="2" t="s">
        <v>156</v>
      </c>
      <c r="B256" s="2" t="s">
        <v>122</v>
      </c>
      <c r="C256" s="2">
        <v>1</v>
      </c>
      <c r="D256" s="3">
        <v>60</v>
      </c>
      <c r="E256" s="3">
        <v>60</v>
      </c>
      <c r="F256" s="3">
        <f t="shared" si="324"/>
        <v>0</v>
      </c>
      <c r="G256" s="4"/>
      <c r="J256" s="2">
        <v>256</v>
      </c>
      <c r="K256" s="5"/>
      <c r="L256" s="5"/>
      <c r="M256" s="3"/>
      <c r="T256" s="16">
        <f t="shared" si="385"/>
        <v>0</v>
      </c>
      <c r="U256" s="16">
        <f t="shared" si="385"/>
        <v>0</v>
      </c>
      <c r="V256" s="16">
        <f t="shared" si="385"/>
        <v>0</v>
      </c>
      <c r="W256" s="16">
        <f t="shared" si="385"/>
        <v>0</v>
      </c>
      <c r="X256" s="16">
        <f t="shared" si="385"/>
        <v>0</v>
      </c>
      <c r="Y256" s="16">
        <f t="shared" si="385"/>
        <v>0</v>
      </c>
      <c r="Z256" s="16">
        <f t="shared" si="385"/>
        <v>0</v>
      </c>
      <c r="AA256" s="16">
        <f t="shared" si="385"/>
        <v>0</v>
      </c>
      <c r="AB256" s="16">
        <f t="shared" si="385"/>
        <v>0</v>
      </c>
      <c r="AC256" s="16">
        <f t="shared" si="385"/>
        <v>0</v>
      </c>
      <c r="AD256" s="16">
        <f t="shared" si="385"/>
        <v>0</v>
      </c>
      <c r="AE256" s="16">
        <f t="shared" si="385"/>
        <v>0</v>
      </c>
      <c r="AF256" s="16">
        <f t="shared" si="385"/>
        <v>0</v>
      </c>
      <c r="AG256" s="16">
        <f t="shared" si="385"/>
        <v>0</v>
      </c>
      <c r="AH256" s="16">
        <f t="shared" si="385"/>
        <v>0</v>
      </c>
      <c r="AI256" s="16">
        <f t="shared" si="385"/>
        <v>0</v>
      </c>
      <c r="AJ256" s="16">
        <f t="shared" si="398"/>
        <v>0</v>
      </c>
      <c r="AK256" s="16">
        <f t="shared" si="398"/>
        <v>0</v>
      </c>
      <c r="AL256" s="16">
        <f t="shared" si="398"/>
        <v>0</v>
      </c>
      <c r="AM256" s="16">
        <f t="shared" si="398"/>
        <v>0</v>
      </c>
      <c r="AN256" s="16">
        <f t="shared" si="398"/>
        <v>0</v>
      </c>
      <c r="AO256" s="16">
        <f t="shared" si="398"/>
        <v>0</v>
      </c>
      <c r="AP256" s="16">
        <f t="shared" si="398"/>
        <v>0</v>
      </c>
      <c r="AQ256" s="16">
        <f t="shared" si="398"/>
        <v>0</v>
      </c>
      <c r="AR256" s="16">
        <f t="shared" si="398"/>
        <v>0</v>
      </c>
      <c r="AS256" s="16">
        <f t="shared" si="398"/>
        <v>0</v>
      </c>
      <c r="AT256" s="16">
        <f t="shared" si="398"/>
        <v>0</v>
      </c>
      <c r="AU256" s="16">
        <f t="shared" si="398"/>
        <v>0</v>
      </c>
      <c r="AV256" s="16">
        <f t="shared" si="398"/>
        <v>0</v>
      </c>
      <c r="AW256" s="16">
        <f t="shared" si="398"/>
        <v>0</v>
      </c>
      <c r="AX256" s="16">
        <f t="shared" si="398"/>
        <v>0</v>
      </c>
      <c r="AY256" s="16">
        <f t="shared" si="398"/>
        <v>0</v>
      </c>
      <c r="AZ256" s="16">
        <f t="shared" ref="AZ256:BO271" si="401">IF($A256=AZ$1,$D256,0)*$C256</f>
        <v>0</v>
      </c>
      <c r="BA256" s="16">
        <f t="shared" si="401"/>
        <v>0</v>
      </c>
      <c r="BB256" s="16">
        <f t="shared" si="401"/>
        <v>0</v>
      </c>
      <c r="BC256" s="16">
        <f t="shared" si="401"/>
        <v>0</v>
      </c>
      <c r="BD256" s="16">
        <f t="shared" si="401"/>
        <v>0</v>
      </c>
      <c r="BE256" s="16">
        <f t="shared" si="401"/>
        <v>0</v>
      </c>
      <c r="BF256" s="16">
        <f t="shared" si="401"/>
        <v>0</v>
      </c>
      <c r="BG256" s="16">
        <f t="shared" si="401"/>
        <v>0</v>
      </c>
      <c r="BH256" s="16">
        <f t="shared" si="401"/>
        <v>0</v>
      </c>
      <c r="BI256" s="16">
        <f t="shared" si="401"/>
        <v>0</v>
      </c>
      <c r="BJ256" s="16">
        <f t="shared" si="401"/>
        <v>0</v>
      </c>
      <c r="BK256" s="16">
        <f t="shared" si="401"/>
        <v>0</v>
      </c>
      <c r="BL256" s="16">
        <f t="shared" si="401"/>
        <v>0</v>
      </c>
      <c r="BM256" s="16">
        <f t="shared" si="401"/>
        <v>0</v>
      </c>
      <c r="BN256" s="16">
        <f t="shared" si="401"/>
        <v>0</v>
      </c>
      <c r="BO256" s="16">
        <f t="shared" si="401"/>
        <v>0</v>
      </c>
      <c r="BP256" s="16">
        <f t="shared" si="400"/>
        <v>0</v>
      </c>
      <c r="BQ256" s="16">
        <f t="shared" si="400"/>
        <v>0</v>
      </c>
      <c r="BR256" s="16">
        <f t="shared" si="400"/>
        <v>0</v>
      </c>
      <c r="BS256" s="16">
        <f t="shared" si="400"/>
        <v>0</v>
      </c>
      <c r="BT256" s="16">
        <f t="shared" si="400"/>
        <v>0</v>
      </c>
      <c r="BU256" s="16">
        <f t="shared" si="400"/>
        <v>0</v>
      </c>
      <c r="BV256" s="16">
        <f t="shared" si="400"/>
        <v>0</v>
      </c>
      <c r="BW256" s="16">
        <f t="shared" si="400"/>
        <v>0</v>
      </c>
      <c r="BX256" s="16">
        <f t="shared" si="400"/>
        <v>0</v>
      </c>
      <c r="BY256" s="16">
        <f t="shared" si="400"/>
        <v>0</v>
      </c>
      <c r="BZ256" s="16">
        <f t="shared" si="400"/>
        <v>0</v>
      </c>
      <c r="CA256" s="16">
        <f t="shared" si="400"/>
        <v>0</v>
      </c>
      <c r="CB256" s="16">
        <f t="shared" si="400"/>
        <v>0</v>
      </c>
      <c r="CC256" s="16">
        <f t="shared" si="400"/>
        <v>0</v>
      </c>
      <c r="CD256" s="16">
        <f t="shared" si="400"/>
        <v>0</v>
      </c>
      <c r="CE256" s="16">
        <f t="shared" si="399"/>
        <v>0</v>
      </c>
      <c r="CF256" s="16">
        <f t="shared" si="399"/>
        <v>0</v>
      </c>
      <c r="CG256" s="16">
        <f t="shared" si="399"/>
        <v>0</v>
      </c>
      <c r="CH256" s="16">
        <f t="shared" si="399"/>
        <v>0</v>
      </c>
      <c r="CI256" s="16">
        <f t="shared" si="399"/>
        <v>0</v>
      </c>
      <c r="CJ256" s="16">
        <f t="shared" si="399"/>
        <v>0</v>
      </c>
      <c r="CK256" s="16">
        <f t="shared" si="399"/>
        <v>0</v>
      </c>
      <c r="CL256" s="16">
        <f t="shared" si="399"/>
        <v>0</v>
      </c>
      <c r="CM256" s="16">
        <f t="shared" si="399"/>
        <v>0</v>
      </c>
      <c r="CN256" s="16">
        <f t="shared" si="399"/>
        <v>0</v>
      </c>
      <c r="CO256" s="16">
        <f t="shared" si="399"/>
        <v>0</v>
      </c>
      <c r="CP256" s="16">
        <f t="shared" si="399"/>
        <v>0</v>
      </c>
      <c r="CQ256" s="16">
        <f t="shared" si="399"/>
        <v>0</v>
      </c>
      <c r="CR256" s="16">
        <f t="shared" si="399"/>
        <v>0</v>
      </c>
      <c r="CS256" s="16">
        <f t="shared" si="389"/>
        <v>0</v>
      </c>
      <c r="CT256" s="16">
        <f t="shared" si="389"/>
        <v>0</v>
      </c>
      <c r="CU256" s="16">
        <f t="shared" si="389"/>
        <v>0</v>
      </c>
      <c r="CV256" s="16">
        <f t="shared" si="389"/>
        <v>0</v>
      </c>
      <c r="CW256" s="16">
        <f t="shared" si="389"/>
        <v>0</v>
      </c>
      <c r="CX256" s="16">
        <f t="shared" si="389"/>
        <v>0</v>
      </c>
      <c r="CY256" s="16">
        <f t="shared" si="389"/>
        <v>0</v>
      </c>
      <c r="CZ256" s="16">
        <f t="shared" si="389"/>
        <v>0</v>
      </c>
      <c r="DA256" s="16">
        <f t="shared" si="389"/>
        <v>0</v>
      </c>
      <c r="DB256" s="16">
        <f t="shared" si="389"/>
        <v>0</v>
      </c>
      <c r="DC256" s="16">
        <f t="shared" si="389"/>
        <v>0</v>
      </c>
      <c r="DD256" s="16">
        <f t="shared" si="389"/>
        <v>0</v>
      </c>
      <c r="DE256" s="16">
        <f t="shared" si="389"/>
        <v>0</v>
      </c>
      <c r="DF256" s="16">
        <f t="shared" si="389"/>
        <v>0</v>
      </c>
      <c r="DG256" s="16">
        <f t="shared" si="389"/>
        <v>0</v>
      </c>
      <c r="DH256" s="16">
        <f t="shared" si="388"/>
        <v>0</v>
      </c>
      <c r="DI256" s="16">
        <f t="shared" si="388"/>
        <v>0</v>
      </c>
      <c r="DJ256" s="16">
        <f t="shared" si="388"/>
        <v>0</v>
      </c>
      <c r="DK256" s="16">
        <f t="shared" si="383"/>
        <v>0</v>
      </c>
      <c r="DL256" s="16">
        <f t="shared" si="387"/>
        <v>0</v>
      </c>
      <c r="DM256" s="16">
        <f t="shared" si="387"/>
        <v>0</v>
      </c>
      <c r="DN256" s="16">
        <f t="shared" si="387"/>
        <v>0</v>
      </c>
      <c r="DO256" s="16">
        <f t="shared" si="387"/>
        <v>0</v>
      </c>
      <c r="DP256" s="16">
        <f t="shared" si="387"/>
        <v>0</v>
      </c>
      <c r="DQ256" s="16">
        <f t="shared" si="387"/>
        <v>0</v>
      </c>
      <c r="DR256" s="16">
        <f t="shared" si="387"/>
        <v>0</v>
      </c>
      <c r="DS256" s="16">
        <f t="shared" si="387"/>
        <v>0</v>
      </c>
      <c r="DT256" s="16">
        <f t="shared" si="387"/>
        <v>0</v>
      </c>
      <c r="DU256" s="16">
        <f t="shared" si="387"/>
        <v>0</v>
      </c>
      <c r="DV256" s="16">
        <f t="shared" si="390"/>
        <v>0</v>
      </c>
      <c r="DW256" s="16">
        <f t="shared" si="390"/>
        <v>0</v>
      </c>
      <c r="DX256" s="16">
        <f t="shared" si="390"/>
        <v>0</v>
      </c>
      <c r="DY256" s="16">
        <f t="shared" si="390"/>
        <v>0</v>
      </c>
      <c r="DZ256" s="16">
        <f t="shared" si="390"/>
        <v>0</v>
      </c>
      <c r="EA256" s="16">
        <f t="shared" si="390"/>
        <v>0</v>
      </c>
      <c r="EB256" s="16">
        <f t="shared" si="390"/>
        <v>0</v>
      </c>
      <c r="EC256" s="16">
        <f t="shared" si="390"/>
        <v>0</v>
      </c>
      <c r="ED256" s="16">
        <f t="shared" si="390"/>
        <v>0</v>
      </c>
      <c r="EE256" s="16">
        <f t="shared" si="390"/>
        <v>0</v>
      </c>
      <c r="EF256" s="16">
        <f t="shared" si="390"/>
        <v>0</v>
      </c>
      <c r="EG256" s="16">
        <f t="shared" si="390"/>
        <v>0</v>
      </c>
      <c r="EH256" s="16">
        <f t="shared" si="390"/>
        <v>0</v>
      </c>
      <c r="EI256" s="16">
        <f t="shared" si="390"/>
        <v>0</v>
      </c>
      <c r="EJ256" s="16">
        <f t="shared" si="390"/>
        <v>0</v>
      </c>
      <c r="EK256" s="16">
        <f t="shared" si="390"/>
        <v>0</v>
      </c>
      <c r="EL256" s="16">
        <f t="shared" si="390"/>
        <v>0</v>
      </c>
      <c r="EM256" s="16">
        <f t="shared" si="390"/>
        <v>0</v>
      </c>
      <c r="EN256" s="16">
        <f t="shared" si="390"/>
        <v>0</v>
      </c>
      <c r="EQ256" s="16">
        <f t="shared" si="396"/>
        <v>0</v>
      </c>
      <c r="ER256" s="16">
        <f t="shared" si="396"/>
        <v>0</v>
      </c>
      <c r="ES256" s="16">
        <f t="shared" si="396"/>
        <v>0</v>
      </c>
      <c r="ET256" s="16">
        <f t="shared" si="396"/>
        <v>0</v>
      </c>
      <c r="EU256" s="16">
        <f t="shared" si="396"/>
        <v>0</v>
      </c>
      <c r="EV256" s="16">
        <f t="shared" si="396"/>
        <v>0</v>
      </c>
      <c r="EW256" s="16">
        <f t="shared" si="396"/>
        <v>0</v>
      </c>
      <c r="EX256" s="16">
        <f t="shared" si="396"/>
        <v>0</v>
      </c>
      <c r="EY256" s="16">
        <f t="shared" si="396"/>
        <v>0</v>
      </c>
      <c r="EZ256" s="16">
        <f t="shared" si="396"/>
        <v>0</v>
      </c>
      <c r="FA256" s="16">
        <f t="shared" si="396"/>
        <v>0</v>
      </c>
      <c r="FB256" s="16">
        <f t="shared" si="396"/>
        <v>0</v>
      </c>
      <c r="FC256" s="16">
        <f t="shared" si="396"/>
        <v>0</v>
      </c>
      <c r="FD256" s="16">
        <f t="shared" si="396"/>
        <v>0</v>
      </c>
      <c r="FE256" s="16">
        <f t="shared" si="396"/>
        <v>0</v>
      </c>
      <c r="FF256" s="16">
        <f t="shared" si="396"/>
        <v>0</v>
      </c>
      <c r="FG256" s="16">
        <f t="shared" si="384"/>
        <v>0</v>
      </c>
      <c r="FH256" s="16">
        <f t="shared" si="384"/>
        <v>0</v>
      </c>
      <c r="FI256" s="16">
        <f t="shared" si="384"/>
        <v>0</v>
      </c>
      <c r="FJ256" s="16">
        <f t="shared" si="384"/>
        <v>0</v>
      </c>
      <c r="FK256" s="16">
        <f t="shared" si="384"/>
        <v>0</v>
      </c>
      <c r="FL256" s="16">
        <f t="shared" si="384"/>
        <v>0</v>
      </c>
      <c r="FM256" s="16">
        <f t="shared" si="384"/>
        <v>0</v>
      </c>
      <c r="FN256" s="16">
        <f t="shared" si="384"/>
        <v>0</v>
      </c>
      <c r="FO256" s="16">
        <f t="shared" si="384"/>
        <v>0</v>
      </c>
      <c r="FP256" s="16">
        <f t="shared" si="384"/>
        <v>0</v>
      </c>
      <c r="FQ256" s="16">
        <f t="shared" si="384"/>
        <v>0</v>
      </c>
      <c r="FR256" s="16">
        <f t="shared" si="384"/>
        <v>0</v>
      </c>
      <c r="FS256" s="16">
        <f t="shared" si="384"/>
        <v>0</v>
      </c>
      <c r="FT256" s="16">
        <f t="shared" si="384"/>
        <v>0</v>
      </c>
      <c r="FU256" s="16">
        <f t="shared" si="384"/>
        <v>0</v>
      </c>
      <c r="FV256" s="16">
        <f t="shared" si="394"/>
        <v>0</v>
      </c>
      <c r="FW256" s="16">
        <f t="shared" si="394"/>
        <v>0</v>
      </c>
      <c r="FX256" s="16">
        <f t="shared" si="394"/>
        <v>0</v>
      </c>
      <c r="FY256" s="16">
        <f t="shared" si="394"/>
        <v>0</v>
      </c>
      <c r="FZ256" s="16">
        <f t="shared" si="394"/>
        <v>0</v>
      </c>
      <c r="GA256" s="16">
        <f t="shared" si="394"/>
        <v>0</v>
      </c>
      <c r="GB256" s="16">
        <f t="shared" si="394"/>
        <v>0</v>
      </c>
      <c r="GC256" s="16">
        <f t="shared" si="394"/>
        <v>0</v>
      </c>
      <c r="GD256" s="16">
        <f t="shared" si="394"/>
        <v>0</v>
      </c>
      <c r="GE256" s="16">
        <f t="shared" si="394"/>
        <v>0</v>
      </c>
      <c r="GF256" s="16">
        <f t="shared" si="394"/>
        <v>0</v>
      </c>
      <c r="GG256" s="16">
        <f t="shared" si="394"/>
        <v>0</v>
      </c>
      <c r="GH256" s="16">
        <f t="shared" si="394"/>
        <v>0</v>
      </c>
      <c r="GI256" s="16">
        <f t="shared" si="394"/>
        <v>0</v>
      </c>
      <c r="GJ256" s="16">
        <f t="shared" si="394"/>
        <v>0</v>
      </c>
      <c r="GK256" s="16">
        <f t="shared" si="394"/>
        <v>0</v>
      </c>
      <c r="GL256" s="16">
        <f t="shared" si="395"/>
        <v>0</v>
      </c>
      <c r="GM256" s="16">
        <f t="shared" si="395"/>
        <v>0</v>
      </c>
      <c r="GN256" s="16">
        <f t="shared" si="395"/>
        <v>0</v>
      </c>
      <c r="GO256" s="16">
        <f t="shared" si="395"/>
        <v>0</v>
      </c>
      <c r="GP256" s="16">
        <f t="shared" si="395"/>
        <v>0</v>
      </c>
      <c r="GQ256" s="16">
        <f t="shared" si="395"/>
        <v>0</v>
      </c>
      <c r="GR256" s="16">
        <f t="shared" si="395"/>
        <v>0</v>
      </c>
      <c r="GS256" s="16">
        <f t="shared" si="395"/>
        <v>0</v>
      </c>
      <c r="GT256" s="16">
        <f t="shared" si="395"/>
        <v>0</v>
      </c>
      <c r="GU256" s="16">
        <f t="shared" si="395"/>
        <v>0</v>
      </c>
      <c r="GV256" s="16">
        <f t="shared" si="395"/>
        <v>0</v>
      </c>
      <c r="GW256" s="16">
        <f t="shared" si="395"/>
        <v>0</v>
      </c>
      <c r="GX256" s="16">
        <f t="shared" si="395"/>
        <v>0</v>
      </c>
      <c r="GY256" s="16">
        <f t="shared" si="395"/>
        <v>0</v>
      </c>
      <c r="GZ256" s="16">
        <f t="shared" si="395"/>
        <v>0</v>
      </c>
      <c r="HA256" s="16">
        <f t="shared" si="395"/>
        <v>0</v>
      </c>
      <c r="HB256" s="16">
        <f t="shared" si="360"/>
        <v>0</v>
      </c>
      <c r="HC256" s="16">
        <f t="shared" si="358"/>
        <v>0</v>
      </c>
      <c r="HD256" s="16">
        <f t="shared" si="358"/>
        <v>0</v>
      </c>
      <c r="HE256" s="16">
        <f t="shared" si="358"/>
        <v>0</v>
      </c>
      <c r="HF256" s="16">
        <f t="shared" si="358"/>
        <v>0</v>
      </c>
      <c r="HG256" s="16">
        <f t="shared" si="358"/>
        <v>0</v>
      </c>
      <c r="HH256" s="16">
        <f t="shared" si="358"/>
        <v>0</v>
      </c>
      <c r="HI256" s="16">
        <f t="shared" si="358"/>
        <v>0</v>
      </c>
      <c r="HJ256" s="16">
        <f t="shared" si="393"/>
        <v>0</v>
      </c>
      <c r="HK256" s="16">
        <f t="shared" si="393"/>
        <v>0</v>
      </c>
      <c r="HL256" s="16">
        <f t="shared" si="393"/>
        <v>0</v>
      </c>
      <c r="HM256" s="16">
        <f t="shared" si="393"/>
        <v>0</v>
      </c>
      <c r="HN256" s="16">
        <f t="shared" si="393"/>
        <v>0</v>
      </c>
      <c r="HO256" s="16">
        <f t="shared" si="393"/>
        <v>0</v>
      </c>
      <c r="HP256" s="16">
        <f t="shared" si="393"/>
        <v>0</v>
      </c>
      <c r="HQ256" s="16">
        <f t="shared" si="393"/>
        <v>0</v>
      </c>
      <c r="HR256" s="16">
        <f t="shared" si="393"/>
        <v>0</v>
      </c>
      <c r="HS256" s="16">
        <f t="shared" si="393"/>
        <v>0</v>
      </c>
      <c r="HT256" s="16">
        <f t="shared" si="393"/>
        <v>0</v>
      </c>
      <c r="HU256" s="16">
        <f t="shared" si="393"/>
        <v>0</v>
      </c>
      <c r="HV256" s="16">
        <f t="shared" si="393"/>
        <v>0</v>
      </c>
      <c r="HW256" s="16">
        <f t="shared" si="393"/>
        <v>0</v>
      </c>
      <c r="HX256" s="16">
        <f t="shared" si="393"/>
        <v>0</v>
      </c>
      <c r="HY256" s="16">
        <f t="shared" si="393"/>
        <v>0</v>
      </c>
      <c r="HZ256" s="16">
        <f t="shared" si="392"/>
        <v>0</v>
      </c>
      <c r="IA256" s="16">
        <f t="shared" si="392"/>
        <v>0</v>
      </c>
      <c r="IB256" s="16">
        <f t="shared" si="392"/>
        <v>0</v>
      </c>
      <c r="IC256" s="16">
        <f t="shared" si="392"/>
        <v>0</v>
      </c>
      <c r="ID256" s="16">
        <f t="shared" si="392"/>
        <v>0</v>
      </c>
      <c r="IE256" s="16">
        <f t="shared" si="392"/>
        <v>0</v>
      </c>
      <c r="IF256" s="16">
        <f t="shared" si="392"/>
        <v>0</v>
      </c>
      <c r="IG256" s="16">
        <f t="shared" si="392"/>
        <v>0</v>
      </c>
      <c r="IH256" s="16">
        <f t="shared" si="392"/>
        <v>0</v>
      </c>
      <c r="II256" s="16">
        <f t="shared" si="379"/>
        <v>0</v>
      </c>
      <c r="IJ256" s="16">
        <f t="shared" si="379"/>
        <v>0</v>
      </c>
      <c r="IK256" s="16">
        <f t="shared" si="379"/>
        <v>0</v>
      </c>
      <c r="IL256" s="16">
        <f t="shared" si="379"/>
        <v>0</v>
      </c>
      <c r="IM256" s="16">
        <f t="shared" si="379"/>
        <v>0</v>
      </c>
      <c r="IN256" s="16">
        <f t="shared" si="379"/>
        <v>0</v>
      </c>
      <c r="IO256" s="16">
        <f t="shared" si="379"/>
        <v>0</v>
      </c>
      <c r="IP256" s="16">
        <f t="shared" si="379"/>
        <v>0</v>
      </c>
      <c r="IQ256" s="16">
        <f t="shared" si="379"/>
        <v>0</v>
      </c>
      <c r="IR256" s="16">
        <f t="shared" si="379"/>
        <v>0</v>
      </c>
      <c r="IS256" s="16">
        <f t="shared" si="391"/>
        <v>0</v>
      </c>
      <c r="IT256" s="16">
        <f t="shared" si="391"/>
        <v>0</v>
      </c>
      <c r="IU256" s="16">
        <f t="shared" si="391"/>
        <v>0</v>
      </c>
      <c r="IV256" s="16">
        <f t="shared" si="391"/>
        <v>0</v>
      </c>
      <c r="IW256" s="16">
        <f t="shared" si="391"/>
        <v>0</v>
      </c>
      <c r="IX256" s="16">
        <f t="shared" si="391"/>
        <v>0</v>
      </c>
      <c r="IY256" s="16">
        <f t="shared" si="391"/>
        <v>0</v>
      </c>
      <c r="IZ256" s="16">
        <f t="shared" si="391"/>
        <v>0</v>
      </c>
      <c r="JA256" s="16">
        <f t="shared" si="391"/>
        <v>0</v>
      </c>
      <c r="JB256" s="16">
        <f t="shared" si="391"/>
        <v>0</v>
      </c>
      <c r="JC256" s="16">
        <f t="shared" si="391"/>
        <v>0</v>
      </c>
      <c r="JD256" s="16">
        <f t="shared" si="391"/>
        <v>0</v>
      </c>
      <c r="JE256" s="16">
        <f t="shared" si="391"/>
        <v>0</v>
      </c>
      <c r="JF256" s="16">
        <f t="shared" si="391"/>
        <v>0</v>
      </c>
      <c r="JG256" s="16">
        <f t="shared" si="391"/>
        <v>0</v>
      </c>
      <c r="JH256" s="16">
        <f t="shared" si="391"/>
        <v>0</v>
      </c>
      <c r="JI256" s="16">
        <f t="shared" si="391"/>
        <v>0</v>
      </c>
      <c r="JJ256" s="16">
        <f t="shared" si="391"/>
        <v>0</v>
      </c>
      <c r="JK256" s="16">
        <f t="shared" si="391"/>
        <v>0</v>
      </c>
      <c r="JN256" s="16">
        <f t="shared" si="381"/>
        <v>0</v>
      </c>
      <c r="JO256" s="16">
        <f t="shared" si="381"/>
        <v>0</v>
      </c>
      <c r="JP256" s="16">
        <f t="shared" si="381"/>
        <v>0</v>
      </c>
      <c r="JQ256" s="16">
        <f t="shared" si="381"/>
        <v>0</v>
      </c>
      <c r="JR256" s="16">
        <f t="shared" si="381"/>
        <v>0</v>
      </c>
      <c r="JS256" s="16">
        <f t="shared" si="381"/>
        <v>0</v>
      </c>
      <c r="JT256" s="16">
        <f t="shared" si="381"/>
        <v>0</v>
      </c>
      <c r="JU256" s="16">
        <f t="shared" si="381"/>
        <v>0</v>
      </c>
      <c r="JV256" s="16">
        <f t="shared" si="381"/>
        <v>0</v>
      </c>
      <c r="JW256" s="16">
        <f t="shared" si="381"/>
        <v>0</v>
      </c>
      <c r="JX256" s="16">
        <f t="shared" si="381"/>
        <v>0</v>
      </c>
      <c r="JY256" s="16">
        <f t="shared" si="381"/>
        <v>0</v>
      </c>
      <c r="JZ256" s="16">
        <f t="shared" si="381"/>
        <v>0</v>
      </c>
      <c r="KA256" s="16">
        <f t="shared" si="381"/>
        <v>0</v>
      </c>
      <c r="KB256" s="16">
        <f t="shared" si="381"/>
        <v>0</v>
      </c>
      <c r="KC256" s="16">
        <f t="shared" si="381"/>
        <v>0</v>
      </c>
      <c r="KD256" s="16">
        <f t="shared" si="397"/>
        <v>0</v>
      </c>
      <c r="KE256" s="16">
        <f t="shared" si="397"/>
        <v>0</v>
      </c>
      <c r="KF256" s="16">
        <f t="shared" si="397"/>
        <v>0</v>
      </c>
      <c r="KG256" s="16">
        <f t="shared" si="397"/>
        <v>0</v>
      </c>
      <c r="KH256" s="16">
        <f t="shared" si="397"/>
        <v>0</v>
      </c>
      <c r="KI256" s="16">
        <f t="shared" si="397"/>
        <v>0</v>
      </c>
      <c r="KJ256" s="16">
        <f t="shared" si="397"/>
        <v>0</v>
      </c>
      <c r="KK256" s="16">
        <f t="shared" si="386"/>
        <v>0</v>
      </c>
      <c r="KL256" s="16">
        <f t="shared" si="386"/>
        <v>0</v>
      </c>
      <c r="KM256" s="16">
        <f t="shared" si="386"/>
        <v>0</v>
      </c>
      <c r="KN256" s="16">
        <f t="shared" si="386"/>
        <v>0</v>
      </c>
      <c r="KO256" s="16">
        <f t="shared" si="386"/>
        <v>1</v>
      </c>
      <c r="KP256" s="16">
        <f t="shared" si="386"/>
        <v>0</v>
      </c>
      <c r="KQ256" s="16">
        <f t="shared" si="386"/>
        <v>0</v>
      </c>
      <c r="KR256" s="16">
        <f t="shared" si="386"/>
        <v>0</v>
      </c>
      <c r="KS256" s="16">
        <f t="shared" si="386"/>
        <v>0</v>
      </c>
      <c r="KT256" s="16">
        <f t="shared" si="386"/>
        <v>0</v>
      </c>
      <c r="KU256" s="16">
        <f t="shared" si="386"/>
        <v>0</v>
      </c>
      <c r="KV256" s="16">
        <f t="shared" si="386"/>
        <v>0</v>
      </c>
      <c r="KW256" s="16">
        <f t="shared" si="386"/>
        <v>0</v>
      </c>
      <c r="KX256" s="16">
        <f t="shared" si="386"/>
        <v>0</v>
      </c>
    </row>
    <row r="257" spans="1:310">
      <c r="A257" s="2" t="s">
        <v>151</v>
      </c>
      <c r="B257" s="2" t="s">
        <v>122</v>
      </c>
      <c r="C257" s="2">
        <v>1</v>
      </c>
      <c r="D257" s="3">
        <v>60</v>
      </c>
      <c r="E257" s="3">
        <v>60</v>
      </c>
      <c r="F257" s="3">
        <f t="shared" si="324"/>
        <v>0</v>
      </c>
      <c r="G257" s="4"/>
      <c r="J257" s="2">
        <v>257</v>
      </c>
      <c r="K257" s="5"/>
      <c r="L257" s="5"/>
      <c r="M257" s="3"/>
      <c r="T257" s="16">
        <f t="shared" si="385"/>
        <v>0</v>
      </c>
      <c r="U257" s="16">
        <f t="shared" si="385"/>
        <v>0</v>
      </c>
      <c r="V257" s="16">
        <f t="shared" si="385"/>
        <v>0</v>
      </c>
      <c r="W257" s="16">
        <f t="shared" si="385"/>
        <v>0</v>
      </c>
      <c r="X257" s="16">
        <f t="shared" si="385"/>
        <v>0</v>
      </c>
      <c r="Y257" s="16">
        <f t="shared" si="385"/>
        <v>0</v>
      </c>
      <c r="Z257" s="16">
        <f t="shared" si="385"/>
        <v>0</v>
      </c>
      <c r="AA257" s="16">
        <f t="shared" si="385"/>
        <v>0</v>
      </c>
      <c r="AB257" s="16">
        <f t="shared" si="385"/>
        <v>0</v>
      </c>
      <c r="AC257" s="16">
        <f t="shared" si="385"/>
        <v>0</v>
      </c>
      <c r="AD257" s="16">
        <f t="shared" si="385"/>
        <v>0</v>
      </c>
      <c r="AE257" s="16">
        <f t="shared" si="385"/>
        <v>0</v>
      </c>
      <c r="AF257" s="16">
        <f t="shared" si="385"/>
        <v>0</v>
      </c>
      <c r="AG257" s="16">
        <f t="shared" si="385"/>
        <v>0</v>
      </c>
      <c r="AH257" s="16">
        <f t="shared" si="385"/>
        <v>0</v>
      </c>
      <c r="AI257" s="16">
        <f t="shared" si="385"/>
        <v>0</v>
      </c>
      <c r="AJ257" s="16">
        <f t="shared" si="398"/>
        <v>0</v>
      </c>
      <c r="AK257" s="16">
        <f t="shared" si="398"/>
        <v>0</v>
      </c>
      <c r="AL257" s="16">
        <f t="shared" si="398"/>
        <v>0</v>
      </c>
      <c r="AM257" s="16">
        <f t="shared" si="398"/>
        <v>0</v>
      </c>
      <c r="AN257" s="16">
        <f t="shared" si="398"/>
        <v>0</v>
      </c>
      <c r="AO257" s="16">
        <f t="shared" si="398"/>
        <v>0</v>
      </c>
      <c r="AP257" s="16">
        <f t="shared" si="398"/>
        <v>0</v>
      </c>
      <c r="AQ257" s="16">
        <f t="shared" si="398"/>
        <v>0</v>
      </c>
      <c r="AR257" s="16">
        <f t="shared" si="398"/>
        <v>0</v>
      </c>
      <c r="AS257" s="16">
        <f t="shared" si="398"/>
        <v>0</v>
      </c>
      <c r="AT257" s="16">
        <f t="shared" si="398"/>
        <v>0</v>
      </c>
      <c r="AU257" s="16">
        <f t="shared" si="398"/>
        <v>0</v>
      </c>
      <c r="AV257" s="16">
        <f t="shared" si="398"/>
        <v>0</v>
      </c>
      <c r="AW257" s="16">
        <f t="shared" si="398"/>
        <v>0</v>
      </c>
      <c r="AX257" s="16">
        <f t="shared" si="398"/>
        <v>0</v>
      </c>
      <c r="AY257" s="16">
        <f t="shared" si="398"/>
        <v>0</v>
      </c>
      <c r="AZ257" s="16">
        <f t="shared" si="401"/>
        <v>0</v>
      </c>
      <c r="BA257" s="16">
        <f t="shared" si="401"/>
        <v>0</v>
      </c>
      <c r="BB257" s="16">
        <f t="shared" si="401"/>
        <v>0</v>
      </c>
      <c r="BC257" s="16">
        <f t="shared" si="401"/>
        <v>0</v>
      </c>
      <c r="BD257" s="16">
        <f t="shared" si="401"/>
        <v>0</v>
      </c>
      <c r="BE257" s="16">
        <f t="shared" si="401"/>
        <v>0</v>
      </c>
      <c r="BF257" s="16">
        <f t="shared" si="401"/>
        <v>0</v>
      </c>
      <c r="BG257" s="16">
        <f t="shared" si="401"/>
        <v>0</v>
      </c>
      <c r="BH257" s="16">
        <f t="shared" si="401"/>
        <v>0</v>
      </c>
      <c r="BI257" s="16">
        <f t="shared" si="401"/>
        <v>0</v>
      </c>
      <c r="BJ257" s="16">
        <f t="shared" si="401"/>
        <v>0</v>
      </c>
      <c r="BK257" s="16">
        <f t="shared" si="401"/>
        <v>0</v>
      </c>
      <c r="BL257" s="16">
        <f t="shared" si="401"/>
        <v>0</v>
      </c>
      <c r="BM257" s="16">
        <f t="shared" si="401"/>
        <v>0</v>
      </c>
      <c r="BN257" s="16">
        <f t="shared" si="401"/>
        <v>0</v>
      </c>
      <c r="BO257" s="16">
        <f t="shared" si="401"/>
        <v>0</v>
      </c>
      <c r="BP257" s="16">
        <f t="shared" si="400"/>
        <v>0</v>
      </c>
      <c r="BQ257" s="16">
        <f t="shared" si="400"/>
        <v>0</v>
      </c>
      <c r="BR257" s="16">
        <f t="shared" si="400"/>
        <v>0</v>
      </c>
      <c r="BS257" s="16">
        <f t="shared" si="400"/>
        <v>0</v>
      </c>
      <c r="BT257" s="16">
        <f t="shared" si="400"/>
        <v>0</v>
      </c>
      <c r="BU257" s="16">
        <f t="shared" si="400"/>
        <v>0</v>
      </c>
      <c r="BV257" s="16">
        <f t="shared" si="400"/>
        <v>0</v>
      </c>
      <c r="BW257" s="16">
        <f t="shared" si="400"/>
        <v>0</v>
      </c>
      <c r="BX257" s="16">
        <f t="shared" si="400"/>
        <v>0</v>
      </c>
      <c r="BY257" s="16">
        <f t="shared" si="400"/>
        <v>0</v>
      </c>
      <c r="BZ257" s="16">
        <f t="shared" si="400"/>
        <v>0</v>
      </c>
      <c r="CA257" s="16">
        <f t="shared" si="400"/>
        <v>0</v>
      </c>
      <c r="CB257" s="16">
        <f t="shared" si="400"/>
        <v>0</v>
      </c>
      <c r="CC257" s="16">
        <f t="shared" si="400"/>
        <v>0</v>
      </c>
      <c r="CD257" s="16">
        <f t="shared" si="400"/>
        <v>0</v>
      </c>
      <c r="CE257" s="16">
        <f t="shared" si="399"/>
        <v>0</v>
      </c>
      <c r="CF257" s="16">
        <f t="shared" si="399"/>
        <v>0</v>
      </c>
      <c r="CG257" s="16">
        <f t="shared" si="399"/>
        <v>0</v>
      </c>
      <c r="CH257" s="16">
        <f t="shared" si="399"/>
        <v>0</v>
      </c>
      <c r="CI257" s="16">
        <f t="shared" si="399"/>
        <v>0</v>
      </c>
      <c r="CJ257" s="16">
        <f t="shared" si="399"/>
        <v>0</v>
      </c>
      <c r="CK257" s="16">
        <f t="shared" si="399"/>
        <v>0</v>
      </c>
      <c r="CL257" s="16">
        <f t="shared" si="399"/>
        <v>0</v>
      </c>
      <c r="CM257" s="16">
        <f t="shared" si="399"/>
        <v>0</v>
      </c>
      <c r="CN257" s="16">
        <f t="shared" si="399"/>
        <v>0</v>
      </c>
      <c r="CO257" s="16">
        <f t="shared" si="399"/>
        <v>0</v>
      </c>
      <c r="CP257" s="16">
        <f t="shared" si="399"/>
        <v>0</v>
      </c>
      <c r="CQ257" s="16">
        <f t="shared" si="399"/>
        <v>0</v>
      </c>
      <c r="CR257" s="16">
        <f t="shared" si="399"/>
        <v>0</v>
      </c>
      <c r="CS257" s="16">
        <f t="shared" si="389"/>
        <v>0</v>
      </c>
      <c r="CT257" s="16">
        <f t="shared" si="389"/>
        <v>0</v>
      </c>
      <c r="CU257" s="16">
        <f t="shared" si="389"/>
        <v>0</v>
      </c>
      <c r="CV257" s="16">
        <f t="shared" si="389"/>
        <v>0</v>
      </c>
      <c r="CW257" s="16">
        <f t="shared" si="389"/>
        <v>0</v>
      </c>
      <c r="CX257" s="16">
        <f t="shared" si="389"/>
        <v>0</v>
      </c>
      <c r="CY257" s="16">
        <f t="shared" si="389"/>
        <v>0</v>
      </c>
      <c r="CZ257" s="16">
        <f t="shared" si="389"/>
        <v>0</v>
      </c>
      <c r="DA257" s="16">
        <f t="shared" si="389"/>
        <v>0</v>
      </c>
      <c r="DB257" s="16">
        <f t="shared" si="389"/>
        <v>0</v>
      </c>
      <c r="DC257" s="16">
        <f t="shared" si="389"/>
        <v>0</v>
      </c>
      <c r="DD257" s="16">
        <f t="shared" si="389"/>
        <v>0</v>
      </c>
      <c r="DE257" s="16">
        <f t="shared" si="389"/>
        <v>0</v>
      </c>
      <c r="DF257" s="16">
        <f t="shared" si="389"/>
        <v>0</v>
      </c>
      <c r="DG257" s="16">
        <f t="shared" si="389"/>
        <v>0</v>
      </c>
      <c r="DH257" s="16">
        <f t="shared" si="388"/>
        <v>0</v>
      </c>
      <c r="DI257" s="16">
        <f t="shared" si="388"/>
        <v>0</v>
      </c>
      <c r="DJ257" s="16">
        <f t="shared" si="388"/>
        <v>0</v>
      </c>
      <c r="DK257" s="16">
        <f t="shared" si="383"/>
        <v>0</v>
      </c>
      <c r="DL257" s="16">
        <f t="shared" si="387"/>
        <v>0</v>
      </c>
      <c r="DM257" s="16">
        <f t="shared" si="387"/>
        <v>0</v>
      </c>
      <c r="DN257" s="16">
        <f t="shared" si="387"/>
        <v>0</v>
      </c>
      <c r="DO257" s="16">
        <f t="shared" si="387"/>
        <v>0</v>
      </c>
      <c r="DP257" s="16">
        <f t="shared" si="387"/>
        <v>0</v>
      </c>
      <c r="DQ257" s="16">
        <f t="shared" si="387"/>
        <v>0</v>
      </c>
      <c r="DR257" s="16">
        <f t="shared" si="387"/>
        <v>0</v>
      </c>
      <c r="DS257" s="16">
        <f t="shared" si="387"/>
        <v>0</v>
      </c>
      <c r="DT257" s="16">
        <f t="shared" si="387"/>
        <v>0</v>
      </c>
      <c r="DU257" s="16">
        <f t="shared" si="387"/>
        <v>0</v>
      </c>
      <c r="DV257" s="16">
        <f t="shared" si="390"/>
        <v>0</v>
      </c>
      <c r="DW257" s="16">
        <f t="shared" si="390"/>
        <v>60</v>
      </c>
      <c r="DX257" s="16">
        <f t="shared" si="390"/>
        <v>0</v>
      </c>
      <c r="DY257" s="16">
        <f t="shared" si="390"/>
        <v>0</v>
      </c>
      <c r="DZ257" s="16">
        <f t="shared" si="390"/>
        <v>0</v>
      </c>
      <c r="EA257" s="16">
        <f t="shared" si="390"/>
        <v>0</v>
      </c>
      <c r="EB257" s="16">
        <f t="shared" si="390"/>
        <v>0</v>
      </c>
      <c r="EC257" s="16">
        <f t="shared" si="390"/>
        <v>0</v>
      </c>
      <c r="ED257" s="16">
        <f t="shared" si="390"/>
        <v>0</v>
      </c>
      <c r="EE257" s="16">
        <f t="shared" si="390"/>
        <v>0</v>
      </c>
      <c r="EF257" s="16">
        <f t="shared" si="390"/>
        <v>0</v>
      </c>
      <c r="EG257" s="16">
        <f t="shared" si="390"/>
        <v>0</v>
      </c>
      <c r="EH257" s="16">
        <f t="shared" si="390"/>
        <v>0</v>
      </c>
      <c r="EI257" s="16">
        <f t="shared" si="390"/>
        <v>0</v>
      </c>
      <c r="EJ257" s="16">
        <f t="shared" si="390"/>
        <v>0</v>
      </c>
      <c r="EK257" s="16">
        <f t="shared" si="390"/>
        <v>0</v>
      </c>
      <c r="EL257" s="16">
        <f t="shared" si="390"/>
        <v>0</v>
      </c>
      <c r="EM257" s="16">
        <f t="shared" si="390"/>
        <v>0</v>
      </c>
      <c r="EN257" s="16">
        <f t="shared" si="390"/>
        <v>0</v>
      </c>
      <c r="EQ257" s="16">
        <f t="shared" si="396"/>
        <v>0</v>
      </c>
      <c r="ER257" s="16">
        <f t="shared" si="396"/>
        <v>0</v>
      </c>
      <c r="ES257" s="16">
        <f t="shared" si="396"/>
        <v>0</v>
      </c>
      <c r="ET257" s="16">
        <f t="shared" si="396"/>
        <v>0</v>
      </c>
      <c r="EU257" s="16">
        <f t="shared" si="396"/>
        <v>0</v>
      </c>
      <c r="EV257" s="16">
        <f t="shared" si="396"/>
        <v>0</v>
      </c>
      <c r="EW257" s="16">
        <f t="shared" si="396"/>
        <v>0</v>
      </c>
      <c r="EX257" s="16">
        <f t="shared" si="396"/>
        <v>0</v>
      </c>
      <c r="EY257" s="16">
        <f t="shared" si="396"/>
        <v>0</v>
      </c>
      <c r="EZ257" s="16">
        <f t="shared" si="396"/>
        <v>0</v>
      </c>
      <c r="FA257" s="16">
        <f t="shared" si="396"/>
        <v>0</v>
      </c>
      <c r="FB257" s="16">
        <f t="shared" si="396"/>
        <v>0</v>
      </c>
      <c r="FC257" s="16">
        <f t="shared" si="396"/>
        <v>0</v>
      </c>
      <c r="FD257" s="16">
        <f t="shared" si="396"/>
        <v>0</v>
      </c>
      <c r="FE257" s="16">
        <f t="shared" si="396"/>
        <v>0</v>
      </c>
      <c r="FF257" s="16">
        <f t="shared" si="396"/>
        <v>0</v>
      </c>
      <c r="FG257" s="16">
        <f t="shared" si="384"/>
        <v>0</v>
      </c>
      <c r="FH257" s="16">
        <f t="shared" si="384"/>
        <v>0</v>
      </c>
      <c r="FI257" s="16">
        <f t="shared" si="384"/>
        <v>0</v>
      </c>
      <c r="FJ257" s="16">
        <f t="shared" si="384"/>
        <v>0</v>
      </c>
      <c r="FK257" s="16">
        <f t="shared" si="384"/>
        <v>0</v>
      </c>
      <c r="FL257" s="16">
        <f t="shared" si="384"/>
        <v>0</v>
      </c>
      <c r="FM257" s="16">
        <f t="shared" si="384"/>
        <v>0</v>
      </c>
      <c r="FN257" s="16">
        <f t="shared" si="384"/>
        <v>0</v>
      </c>
      <c r="FO257" s="16">
        <f t="shared" si="384"/>
        <v>0</v>
      </c>
      <c r="FP257" s="16">
        <f t="shared" si="384"/>
        <v>0</v>
      </c>
      <c r="FQ257" s="16">
        <f t="shared" si="384"/>
        <v>0</v>
      </c>
      <c r="FR257" s="16">
        <f t="shared" si="384"/>
        <v>0</v>
      </c>
      <c r="FS257" s="16">
        <f t="shared" si="384"/>
        <v>0</v>
      </c>
      <c r="FT257" s="16">
        <f t="shared" si="384"/>
        <v>0</v>
      </c>
      <c r="FU257" s="16">
        <f t="shared" si="384"/>
        <v>0</v>
      </c>
      <c r="FV257" s="16">
        <f t="shared" si="394"/>
        <v>0</v>
      </c>
      <c r="FW257" s="16">
        <f t="shared" si="394"/>
        <v>0</v>
      </c>
      <c r="FX257" s="16">
        <f t="shared" si="394"/>
        <v>0</v>
      </c>
      <c r="FY257" s="16">
        <f t="shared" si="394"/>
        <v>0</v>
      </c>
      <c r="FZ257" s="16">
        <f t="shared" si="394"/>
        <v>0</v>
      </c>
      <c r="GA257" s="16">
        <f t="shared" si="394"/>
        <v>0</v>
      </c>
      <c r="GB257" s="16">
        <f t="shared" si="394"/>
        <v>0</v>
      </c>
      <c r="GC257" s="16">
        <f t="shared" si="394"/>
        <v>0</v>
      </c>
      <c r="GD257" s="16">
        <f t="shared" si="394"/>
        <v>0</v>
      </c>
      <c r="GE257" s="16">
        <f t="shared" si="394"/>
        <v>0</v>
      </c>
      <c r="GF257" s="16">
        <f t="shared" si="394"/>
        <v>0</v>
      </c>
      <c r="GG257" s="16">
        <f t="shared" si="394"/>
        <v>0</v>
      </c>
      <c r="GH257" s="16">
        <f t="shared" si="394"/>
        <v>0</v>
      </c>
      <c r="GI257" s="16">
        <f t="shared" si="394"/>
        <v>0</v>
      </c>
      <c r="GJ257" s="16">
        <f t="shared" si="394"/>
        <v>0</v>
      </c>
      <c r="GK257" s="16">
        <f t="shared" si="394"/>
        <v>0</v>
      </c>
      <c r="GL257" s="16">
        <f t="shared" si="395"/>
        <v>0</v>
      </c>
      <c r="GM257" s="16">
        <f t="shared" si="395"/>
        <v>0</v>
      </c>
      <c r="GN257" s="16">
        <f t="shared" si="395"/>
        <v>0</v>
      </c>
      <c r="GO257" s="16">
        <f t="shared" si="395"/>
        <v>0</v>
      </c>
      <c r="GP257" s="16">
        <f t="shared" si="395"/>
        <v>0</v>
      </c>
      <c r="GQ257" s="16">
        <f t="shared" si="395"/>
        <v>0</v>
      </c>
      <c r="GR257" s="16">
        <f t="shared" si="395"/>
        <v>0</v>
      </c>
      <c r="GS257" s="16">
        <f t="shared" si="395"/>
        <v>0</v>
      </c>
      <c r="GT257" s="16">
        <f t="shared" si="395"/>
        <v>0</v>
      </c>
      <c r="GU257" s="16">
        <f t="shared" si="395"/>
        <v>0</v>
      </c>
      <c r="GV257" s="16">
        <f t="shared" si="395"/>
        <v>0</v>
      </c>
      <c r="GW257" s="16">
        <f t="shared" si="395"/>
        <v>0</v>
      </c>
      <c r="GX257" s="16">
        <f t="shared" si="395"/>
        <v>0</v>
      </c>
      <c r="GY257" s="16">
        <f t="shared" si="395"/>
        <v>0</v>
      </c>
      <c r="GZ257" s="16">
        <f t="shared" si="395"/>
        <v>0</v>
      </c>
      <c r="HA257" s="16">
        <f t="shared" si="395"/>
        <v>0</v>
      </c>
      <c r="HB257" s="16">
        <f t="shared" si="360"/>
        <v>0</v>
      </c>
      <c r="HC257" s="16">
        <f t="shared" si="358"/>
        <v>0</v>
      </c>
      <c r="HD257" s="16">
        <f t="shared" si="358"/>
        <v>0</v>
      </c>
      <c r="HE257" s="16">
        <f t="shared" si="358"/>
        <v>0</v>
      </c>
      <c r="HF257" s="16">
        <f t="shared" si="358"/>
        <v>0</v>
      </c>
      <c r="HG257" s="16">
        <f t="shared" si="358"/>
        <v>0</v>
      </c>
      <c r="HH257" s="16">
        <f t="shared" si="358"/>
        <v>0</v>
      </c>
      <c r="HI257" s="16">
        <f t="shared" si="358"/>
        <v>0</v>
      </c>
      <c r="HJ257" s="16">
        <f t="shared" si="393"/>
        <v>0</v>
      </c>
      <c r="HK257" s="16">
        <f t="shared" si="393"/>
        <v>0</v>
      </c>
      <c r="HL257" s="16">
        <f t="shared" si="393"/>
        <v>0</v>
      </c>
      <c r="HM257" s="16">
        <f t="shared" si="393"/>
        <v>0</v>
      </c>
      <c r="HN257" s="16">
        <f t="shared" si="393"/>
        <v>0</v>
      </c>
      <c r="HO257" s="16">
        <f t="shared" si="393"/>
        <v>0</v>
      </c>
      <c r="HP257" s="16">
        <f t="shared" si="393"/>
        <v>0</v>
      </c>
      <c r="HQ257" s="16">
        <f t="shared" si="393"/>
        <v>0</v>
      </c>
      <c r="HR257" s="16">
        <f t="shared" si="393"/>
        <v>0</v>
      </c>
      <c r="HS257" s="16">
        <f t="shared" si="393"/>
        <v>0</v>
      </c>
      <c r="HT257" s="16">
        <f t="shared" si="393"/>
        <v>0</v>
      </c>
      <c r="HU257" s="16">
        <f t="shared" si="393"/>
        <v>0</v>
      </c>
      <c r="HV257" s="16">
        <f t="shared" si="393"/>
        <v>0</v>
      </c>
      <c r="HW257" s="16">
        <f t="shared" si="393"/>
        <v>0</v>
      </c>
      <c r="HX257" s="16">
        <f t="shared" si="393"/>
        <v>0</v>
      </c>
      <c r="HY257" s="16">
        <f t="shared" si="393"/>
        <v>0</v>
      </c>
      <c r="HZ257" s="16">
        <f t="shared" si="392"/>
        <v>0</v>
      </c>
      <c r="IA257" s="16">
        <f t="shared" si="392"/>
        <v>0</v>
      </c>
      <c r="IB257" s="16">
        <f t="shared" si="392"/>
        <v>0</v>
      </c>
      <c r="IC257" s="16">
        <f t="shared" si="392"/>
        <v>0</v>
      </c>
      <c r="ID257" s="16">
        <f t="shared" si="392"/>
        <v>0</v>
      </c>
      <c r="IE257" s="16">
        <f t="shared" si="392"/>
        <v>0</v>
      </c>
      <c r="IF257" s="16">
        <f t="shared" si="392"/>
        <v>0</v>
      </c>
      <c r="IG257" s="16">
        <f t="shared" si="392"/>
        <v>0</v>
      </c>
      <c r="IH257" s="16">
        <f t="shared" si="392"/>
        <v>0</v>
      </c>
      <c r="II257" s="16">
        <f t="shared" si="379"/>
        <v>0</v>
      </c>
      <c r="IJ257" s="16">
        <f t="shared" si="379"/>
        <v>0</v>
      </c>
      <c r="IK257" s="16">
        <f t="shared" si="379"/>
        <v>0</v>
      </c>
      <c r="IL257" s="16">
        <f t="shared" si="379"/>
        <v>0</v>
      </c>
      <c r="IM257" s="16">
        <f t="shared" si="379"/>
        <v>0</v>
      </c>
      <c r="IN257" s="16">
        <f t="shared" si="379"/>
        <v>0</v>
      </c>
      <c r="IO257" s="16">
        <f t="shared" si="379"/>
        <v>0</v>
      </c>
      <c r="IP257" s="16">
        <f t="shared" si="379"/>
        <v>0</v>
      </c>
      <c r="IQ257" s="16">
        <f t="shared" si="379"/>
        <v>0</v>
      </c>
      <c r="IR257" s="16">
        <f t="shared" si="379"/>
        <v>0</v>
      </c>
      <c r="IS257" s="16">
        <f t="shared" si="391"/>
        <v>0</v>
      </c>
      <c r="IT257" s="16">
        <f t="shared" si="391"/>
        <v>60</v>
      </c>
      <c r="IU257" s="16">
        <f t="shared" si="391"/>
        <v>0</v>
      </c>
      <c r="IV257" s="16">
        <f t="shared" si="391"/>
        <v>0</v>
      </c>
      <c r="IW257" s="16">
        <f t="shared" si="391"/>
        <v>0</v>
      </c>
      <c r="IX257" s="16">
        <f t="shared" si="391"/>
        <v>0</v>
      </c>
      <c r="IY257" s="16">
        <f t="shared" si="391"/>
        <v>0</v>
      </c>
      <c r="IZ257" s="16">
        <f t="shared" si="391"/>
        <v>0</v>
      </c>
      <c r="JA257" s="16">
        <f t="shared" si="391"/>
        <v>0</v>
      </c>
      <c r="JB257" s="16">
        <f t="shared" si="391"/>
        <v>0</v>
      </c>
      <c r="JC257" s="16">
        <f t="shared" si="391"/>
        <v>0</v>
      </c>
      <c r="JD257" s="16">
        <f t="shared" si="391"/>
        <v>0</v>
      </c>
      <c r="JE257" s="16">
        <f t="shared" si="391"/>
        <v>0</v>
      </c>
      <c r="JF257" s="16">
        <f t="shared" si="391"/>
        <v>0</v>
      </c>
      <c r="JG257" s="16">
        <f t="shared" si="391"/>
        <v>0</v>
      </c>
      <c r="JH257" s="16">
        <f t="shared" si="391"/>
        <v>0</v>
      </c>
      <c r="JI257" s="16">
        <f t="shared" si="391"/>
        <v>0</v>
      </c>
      <c r="JJ257" s="16">
        <f t="shared" si="391"/>
        <v>0</v>
      </c>
      <c r="JK257" s="16">
        <f t="shared" si="391"/>
        <v>0</v>
      </c>
      <c r="JN257" s="16">
        <f t="shared" si="381"/>
        <v>0</v>
      </c>
      <c r="JO257" s="16">
        <f t="shared" si="381"/>
        <v>0</v>
      </c>
      <c r="JP257" s="16">
        <f t="shared" si="381"/>
        <v>0</v>
      </c>
      <c r="JQ257" s="16">
        <f t="shared" si="381"/>
        <v>0</v>
      </c>
      <c r="JR257" s="16">
        <f t="shared" si="381"/>
        <v>0</v>
      </c>
      <c r="JS257" s="16">
        <f t="shared" si="381"/>
        <v>0</v>
      </c>
      <c r="JT257" s="16">
        <f t="shared" si="381"/>
        <v>0</v>
      </c>
      <c r="JU257" s="16">
        <f t="shared" si="381"/>
        <v>0</v>
      </c>
      <c r="JV257" s="16">
        <f t="shared" si="381"/>
        <v>0</v>
      </c>
      <c r="JW257" s="16">
        <f t="shared" si="381"/>
        <v>0</v>
      </c>
      <c r="JX257" s="16">
        <f t="shared" si="381"/>
        <v>0</v>
      </c>
      <c r="JY257" s="16">
        <f t="shared" si="381"/>
        <v>0</v>
      </c>
      <c r="JZ257" s="16">
        <f t="shared" si="381"/>
        <v>0</v>
      </c>
      <c r="KA257" s="16">
        <f t="shared" ref="JN257:KC273" si="402">IF($B257=KA$1,$C257,0)</f>
        <v>0</v>
      </c>
      <c r="KB257" s="16">
        <f t="shared" si="402"/>
        <v>0</v>
      </c>
      <c r="KC257" s="16">
        <f t="shared" si="402"/>
        <v>0</v>
      </c>
      <c r="KD257" s="16">
        <f t="shared" si="397"/>
        <v>0</v>
      </c>
      <c r="KE257" s="16">
        <f t="shared" si="397"/>
        <v>0</v>
      </c>
      <c r="KF257" s="16">
        <f t="shared" si="397"/>
        <v>0</v>
      </c>
      <c r="KG257" s="16">
        <f t="shared" si="397"/>
        <v>0</v>
      </c>
      <c r="KH257" s="16">
        <f t="shared" si="397"/>
        <v>0</v>
      </c>
      <c r="KI257" s="16">
        <f t="shared" si="397"/>
        <v>0</v>
      </c>
      <c r="KJ257" s="16">
        <f t="shared" si="397"/>
        <v>0</v>
      </c>
      <c r="KK257" s="16">
        <f t="shared" si="386"/>
        <v>0</v>
      </c>
      <c r="KL257" s="16">
        <f t="shared" si="386"/>
        <v>0</v>
      </c>
      <c r="KM257" s="16">
        <f t="shared" si="386"/>
        <v>0</v>
      </c>
      <c r="KN257" s="16">
        <f t="shared" si="386"/>
        <v>0</v>
      </c>
      <c r="KO257" s="16">
        <f t="shared" si="386"/>
        <v>1</v>
      </c>
      <c r="KP257" s="16">
        <f t="shared" si="386"/>
        <v>0</v>
      </c>
      <c r="KQ257" s="16">
        <f t="shared" si="386"/>
        <v>0</v>
      </c>
      <c r="KR257" s="16">
        <f t="shared" si="386"/>
        <v>0</v>
      </c>
      <c r="KS257" s="16">
        <f t="shared" si="386"/>
        <v>0</v>
      </c>
      <c r="KT257" s="16">
        <f t="shared" si="386"/>
        <v>0</v>
      </c>
      <c r="KU257" s="16">
        <f t="shared" si="386"/>
        <v>0</v>
      </c>
      <c r="KV257" s="16">
        <f t="shared" si="386"/>
        <v>0</v>
      </c>
      <c r="KW257" s="16">
        <f t="shared" si="386"/>
        <v>0</v>
      </c>
      <c r="KX257" s="16">
        <f t="shared" si="386"/>
        <v>0</v>
      </c>
    </row>
    <row r="258" spans="1:310">
      <c r="A258" s="2" t="s">
        <v>152</v>
      </c>
      <c r="B258" s="2" t="s">
        <v>122</v>
      </c>
      <c r="C258" s="2">
        <v>1</v>
      </c>
      <c r="D258" s="3">
        <v>60</v>
      </c>
      <c r="E258" s="3">
        <v>60</v>
      </c>
      <c r="F258" s="3">
        <f t="shared" si="324"/>
        <v>0</v>
      </c>
      <c r="G258" s="4"/>
      <c r="J258" s="2">
        <v>258</v>
      </c>
      <c r="K258" s="5"/>
      <c r="L258" s="5"/>
      <c r="M258" s="3"/>
      <c r="T258" s="16">
        <f t="shared" si="385"/>
        <v>0</v>
      </c>
      <c r="U258" s="16">
        <f t="shared" si="385"/>
        <v>0</v>
      </c>
      <c r="V258" s="16">
        <f t="shared" si="385"/>
        <v>0</v>
      </c>
      <c r="W258" s="16">
        <f t="shared" si="385"/>
        <v>0</v>
      </c>
      <c r="X258" s="16">
        <f t="shared" si="385"/>
        <v>0</v>
      </c>
      <c r="Y258" s="16">
        <f t="shared" si="385"/>
        <v>0</v>
      </c>
      <c r="Z258" s="16">
        <f t="shared" si="385"/>
        <v>0</v>
      </c>
      <c r="AA258" s="16">
        <f t="shared" si="385"/>
        <v>0</v>
      </c>
      <c r="AB258" s="16">
        <f t="shared" si="385"/>
        <v>0</v>
      </c>
      <c r="AC258" s="16">
        <f t="shared" si="385"/>
        <v>0</v>
      </c>
      <c r="AD258" s="16">
        <f t="shared" si="385"/>
        <v>0</v>
      </c>
      <c r="AE258" s="16">
        <f t="shared" si="385"/>
        <v>0</v>
      </c>
      <c r="AF258" s="16">
        <f t="shared" si="385"/>
        <v>0</v>
      </c>
      <c r="AG258" s="16">
        <f t="shared" si="385"/>
        <v>0</v>
      </c>
      <c r="AH258" s="16">
        <f t="shared" si="385"/>
        <v>0</v>
      </c>
      <c r="AI258" s="16">
        <f t="shared" si="385"/>
        <v>0</v>
      </c>
      <c r="AJ258" s="16">
        <f t="shared" si="398"/>
        <v>0</v>
      </c>
      <c r="AK258" s="16">
        <f t="shared" si="398"/>
        <v>0</v>
      </c>
      <c r="AL258" s="16">
        <f t="shared" si="398"/>
        <v>0</v>
      </c>
      <c r="AM258" s="16">
        <f t="shared" si="398"/>
        <v>0</v>
      </c>
      <c r="AN258" s="16">
        <f t="shared" si="398"/>
        <v>0</v>
      </c>
      <c r="AO258" s="16">
        <f t="shared" si="398"/>
        <v>0</v>
      </c>
      <c r="AP258" s="16">
        <f t="shared" si="398"/>
        <v>0</v>
      </c>
      <c r="AQ258" s="16">
        <f t="shared" si="398"/>
        <v>0</v>
      </c>
      <c r="AR258" s="16">
        <f t="shared" si="398"/>
        <v>0</v>
      </c>
      <c r="AS258" s="16">
        <f t="shared" si="398"/>
        <v>0</v>
      </c>
      <c r="AT258" s="16">
        <f t="shared" si="398"/>
        <v>0</v>
      </c>
      <c r="AU258" s="16">
        <f t="shared" si="398"/>
        <v>0</v>
      </c>
      <c r="AV258" s="16">
        <f t="shared" si="398"/>
        <v>0</v>
      </c>
      <c r="AW258" s="16">
        <f t="shared" si="398"/>
        <v>0</v>
      </c>
      <c r="AX258" s="16">
        <f t="shared" si="398"/>
        <v>0</v>
      </c>
      <c r="AY258" s="16">
        <f t="shared" si="398"/>
        <v>0</v>
      </c>
      <c r="AZ258" s="16">
        <f t="shared" si="401"/>
        <v>0</v>
      </c>
      <c r="BA258" s="16">
        <f t="shared" si="401"/>
        <v>0</v>
      </c>
      <c r="BB258" s="16">
        <f t="shared" si="401"/>
        <v>0</v>
      </c>
      <c r="BC258" s="16">
        <f t="shared" si="401"/>
        <v>0</v>
      </c>
      <c r="BD258" s="16">
        <f t="shared" si="401"/>
        <v>0</v>
      </c>
      <c r="BE258" s="16">
        <f t="shared" si="401"/>
        <v>0</v>
      </c>
      <c r="BF258" s="16">
        <f t="shared" si="401"/>
        <v>0</v>
      </c>
      <c r="BG258" s="16">
        <f t="shared" si="401"/>
        <v>0</v>
      </c>
      <c r="BH258" s="16">
        <f t="shared" si="401"/>
        <v>0</v>
      </c>
      <c r="BI258" s="16">
        <f t="shared" si="401"/>
        <v>0</v>
      </c>
      <c r="BJ258" s="16">
        <f t="shared" si="401"/>
        <v>0</v>
      </c>
      <c r="BK258" s="16">
        <f t="shared" si="401"/>
        <v>0</v>
      </c>
      <c r="BL258" s="16">
        <f t="shared" si="401"/>
        <v>0</v>
      </c>
      <c r="BM258" s="16">
        <f t="shared" si="401"/>
        <v>0</v>
      </c>
      <c r="BN258" s="16">
        <f t="shared" si="401"/>
        <v>0</v>
      </c>
      <c r="BO258" s="16">
        <f t="shared" si="401"/>
        <v>0</v>
      </c>
      <c r="BP258" s="16">
        <f t="shared" si="400"/>
        <v>0</v>
      </c>
      <c r="BQ258" s="16">
        <f t="shared" si="400"/>
        <v>0</v>
      </c>
      <c r="BR258" s="16">
        <f t="shared" si="400"/>
        <v>0</v>
      </c>
      <c r="BS258" s="16">
        <f t="shared" si="400"/>
        <v>0</v>
      </c>
      <c r="BT258" s="16">
        <f t="shared" si="400"/>
        <v>0</v>
      </c>
      <c r="BU258" s="16">
        <f t="shared" si="400"/>
        <v>0</v>
      </c>
      <c r="BV258" s="16">
        <f t="shared" si="400"/>
        <v>0</v>
      </c>
      <c r="BW258" s="16">
        <f t="shared" si="400"/>
        <v>0</v>
      </c>
      <c r="BX258" s="16">
        <f t="shared" si="400"/>
        <v>0</v>
      </c>
      <c r="BY258" s="16">
        <f t="shared" si="400"/>
        <v>0</v>
      </c>
      <c r="BZ258" s="16">
        <f t="shared" si="400"/>
        <v>0</v>
      </c>
      <c r="CA258" s="16">
        <f t="shared" si="400"/>
        <v>0</v>
      </c>
      <c r="CB258" s="16">
        <f t="shared" si="400"/>
        <v>0</v>
      </c>
      <c r="CC258" s="16">
        <f t="shared" si="400"/>
        <v>0</v>
      </c>
      <c r="CD258" s="16">
        <f t="shared" si="400"/>
        <v>0</v>
      </c>
      <c r="CE258" s="16">
        <f t="shared" si="399"/>
        <v>0</v>
      </c>
      <c r="CF258" s="16">
        <f t="shared" si="399"/>
        <v>0</v>
      </c>
      <c r="CG258" s="16">
        <f t="shared" si="399"/>
        <v>0</v>
      </c>
      <c r="CH258" s="16">
        <f t="shared" si="399"/>
        <v>0</v>
      </c>
      <c r="CI258" s="16">
        <f t="shared" si="399"/>
        <v>0</v>
      </c>
      <c r="CJ258" s="16">
        <f t="shared" si="399"/>
        <v>0</v>
      </c>
      <c r="CK258" s="16">
        <f t="shared" si="399"/>
        <v>0</v>
      </c>
      <c r="CL258" s="16">
        <f t="shared" si="399"/>
        <v>0</v>
      </c>
      <c r="CM258" s="16">
        <f t="shared" si="399"/>
        <v>0</v>
      </c>
      <c r="CN258" s="16">
        <f t="shared" si="399"/>
        <v>0</v>
      </c>
      <c r="CO258" s="16">
        <f t="shared" si="399"/>
        <v>0</v>
      </c>
      <c r="CP258" s="16">
        <f t="shared" si="399"/>
        <v>0</v>
      </c>
      <c r="CQ258" s="16">
        <f t="shared" si="399"/>
        <v>0</v>
      </c>
      <c r="CR258" s="16">
        <f t="shared" si="399"/>
        <v>0</v>
      </c>
      <c r="CS258" s="16">
        <f t="shared" si="389"/>
        <v>0</v>
      </c>
      <c r="CT258" s="16">
        <f t="shared" si="389"/>
        <v>0</v>
      </c>
      <c r="CU258" s="16">
        <f t="shared" si="389"/>
        <v>0</v>
      </c>
      <c r="CV258" s="16">
        <f t="shared" si="389"/>
        <v>0</v>
      </c>
      <c r="CW258" s="16">
        <f t="shared" si="389"/>
        <v>0</v>
      </c>
      <c r="CX258" s="16">
        <f t="shared" si="389"/>
        <v>0</v>
      </c>
      <c r="CY258" s="16">
        <f t="shared" si="389"/>
        <v>0</v>
      </c>
      <c r="CZ258" s="16">
        <f t="shared" si="389"/>
        <v>0</v>
      </c>
      <c r="DA258" s="16">
        <f t="shared" si="389"/>
        <v>0</v>
      </c>
      <c r="DB258" s="16">
        <f t="shared" si="389"/>
        <v>0</v>
      </c>
      <c r="DC258" s="16">
        <f t="shared" si="389"/>
        <v>0</v>
      </c>
      <c r="DD258" s="16">
        <f t="shared" si="389"/>
        <v>0</v>
      </c>
      <c r="DE258" s="16">
        <f t="shared" si="389"/>
        <v>0</v>
      </c>
      <c r="DF258" s="16">
        <f t="shared" si="389"/>
        <v>0</v>
      </c>
      <c r="DG258" s="16">
        <f t="shared" si="389"/>
        <v>0</v>
      </c>
      <c r="DH258" s="16">
        <f t="shared" si="388"/>
        <v>0</v>
      </c>
      <c r="DI258" s="16">
        <f t="shared" si="388"/>
        <v>0</v>
      </c>
      <c r="DJ258" s="16">
        <f t="shared" si="388"/>
        <v>0</v>
      </c>
      <c r="DK258" s="16">
        <f t="shared" si="383"/>
        <v>0</v>
      </c>
      <c r="DL258" s="16">
        <f t="shared" si="387"/>
        <v>0</v>
      </c>
      <c r="DM258" s="16">
        <f t="shared" si="387"/>
        <v>0</v>
      </c>
      <c r="DN258" s="16">
        <f t="shared" si="387"/>
        <v>0</v>
      </c>
      <c r="DO258" s="16">
        <f t="shared" si="387"/>
        <v>0</v>
      </c>
      <c r="DP258" s="16">
        <f t="shared" si="387"/>
        <v>0</v>
      </c>
      <c r="DQ258" s="16">
        <f t="shared" si="387"/>
        <v>0</v>
      </c>
      <c r="DR258" s="16">
        <f t="shared" si="387"/>
        <v>0</v>
      </c>
      <c r="DS258" s="16">
        <f t="shared" si="387"/>
        <v>0</v>
      </c>
      <c r="DT258" s="16">
        <f t="shared" si="387"/>
        <v>0</v>
      </c>
      <c r="DU258" s="16">
        <f t="shared" si="387"/>
        <v>0</v>
      </c>
      <c r="DV258" s="16">
        <f t="shared" si="390"/>
        <v>0</v>
      </c>
      <c r="DW258" s="16">
        <f t="shared" si="390"/>
        <v>0</v>
      </c>
      <c r="DX258" s="16">
        <f t="shared" si="390"/>
        <v>60</v>
      </c>
      <c r="DY258" s="16">
        <f t="shared" si="390"/>
        <v>0</v>
      </c>
      <c r="DZ258" s="16">
        <f t="shared" si="390"/>
        <v>0</v>
      </c>
      <c r="EA258" s="16">
        <f t="shared" si="390"/>
        <v>0</v>
      </c>
      <c r="EB258" s="16">
        <f t="shared" si="390"/>
        <v>0</v>
      </c>
      <c r="EC258" s="16">
        <f t="shared" si="390"/>
        <v>0</v>
      </c>
      <c r="ED258" s="16">
        <f t="shared" si="390"/>
        <v>0</v>
      </c>
      <c r="EE258" s="16">
        <f t="shared" si="390"/>
        <v>0</v>
      </c>
      <c r="EF258" s="16">
        <f t="shared" si="390"/>
        <v>0</v>
      </c>
      <c r="EG258" s="16">
        <f t="shared" si="390"/>
        <v>0</v>
      </c>
      <c r="EH258" s="16">
        <f t="shared" si="390"/>
        <v>0</v>
      </c>
      <c r="EI258" s="16">
        <f t="shared" si="390"/>
        <v>0</v>
      </c>
      <c r="EJ258" s="16">
        <f t="shared" si="390"/>
        <v>0</v>
      </c>
      <c r="EK258" s="16">
        <f t="shared" si="390"/>
        <v>0</v>
      </c>
      <c r="EL258" s="16">
        <f t="shared" si="390"/>
        <v>0</v>
      </c>
      <c r="EM258" s="16">
        <f t="shared" si="390"/>
        <v>0</v>
      </c>
      <c r="EN258" s="16">
        <f t="shared" si="390"/>
        <v>0</v>
      </c>
      <c r="EQ258" s="16">
        <f t="shared" si="396"/>
        <v>0</v>
      </c>
      <c r="ER258" s="16">
        <f t="shared" si="396"/>
        <v>0</v>
      </c>
      <c r="ES258" s="16">
        <f t="shared" si="396"/>
        <v>0</v>
      </c>
      <c r="ET258" s="16">
        <f t="shared" si="396"/>
        <v>0</v>
      </c>
      <c r="EU258" s="16">
        <f t="shared" si="396"/>
        <v>0</v>
      </c>
      <c r="EV258" s="16">
        <f t="shared" si="396"/>
        <v>0</v>
      </c>
      <c r="EW258" s="16">
        <f t="shared" si="396"/>
        <v>0</v>
      </c>
      <c r="EX258" s="16">
        <f t="shared" si="396"/>
        <v>0</v>
      </c>
      <c r="EY258" s="16">
        <f t="shared" si="396"/>
        <v>0</v>
      </c>
      <c r="EZ258" s="16">
        <f t="shared" si="396"/>
        <v>0</v>
      </c>
      <c r="FA258" s="16">
        <f t="shared" si="396"/>
        <v>0</v>
      </c>
      <c r="FB258" s="16">
        <f t="shared" si="396"/>
        <v>0</v>
      </c>
      <c r="FC258" s="16">
        <f t="shared" si="396"/>
        <v>0</v>
      </c>
      <c r="FD258" s="16">
        <f t="shared" si="396"/>
        <v>0</v>
      </c>
      <c r="FE258" s="16">
        <f t="shared" si="396"/>
        <v>0</v>
      </c>
      <c r="FF258" s="16">
        <f t="shared" si="396"/>
        <v>0</v>
      </c>
      <c r="FG258" s="16">
        <f t="shared" si="384"/>
        <v>0</v>
      </c>
      <c r="FH258" s="16">
        <f t="shared" si="384"/>
        <v>0</v>
      </c>
      <c r="FI258" s="16">
        <f t="shared" si="384"/>
        <v>0</v>
      </c>
      <c r="FJ258" s="16">
        <f t="shared" si="384"/>
        <v>0</v>
      </c>
      <c r="FK258" s="16">
        <f t="shared" si="384"/>
        <v>0</v>
      </c>
      <c r="FL258" s="16">
        <f t="shared" si="384"/>
        <v>0</v>
      </c>
      <c r="FM258" s="16">
        <f t="shared" si="384"/>
        <v>0</v>
      </c>
      <c r="FN258" s="16">
        <f t="shared" si="384"/>
        <v>0</v>
      </c>
      <c r="FO258" s="16">
        <f t="shared" si="384"/>
        <v>0</v>
      </c>
      <c r="FP258" s="16">
        <f t="shared" si="384"/>
        <v>0</v>
      </c>
      <c r="FQ258" s="16">
        <f t="shared" si="384"/>
        <v>0</v>
      </c>
      <c r="FR258" s="16">
        <f t="shared" si="384"/>
        <v>0</v>
      </c>
      <c r="FS258" s="16">
        <f t="shared" si="384"/>
        <v>0</v>
      </c>
      <c r="FT258" s="16">
        <f t="shared" si="384"/>
        <v>0</v>
      </c>
      <c r="FU258" s="16">
        <f t="shared" si="384"/>
        <v>0</v>
      </c>
      <c r="FV258" s="16">
        <f t="shared" si="394"/>
        <v>0</v>
      </c>
      <c r="FW258" s="16">
        <f t="shared" si="394"/>
        <v>0</v>
      </c>
      <c r="FX258" s="16">
        <f t="shared" si="394"/>
        <v>0</v>
      </c>
      <c r="FY258" s="16">
        <f t="shared" si="394"/>
        <v>0</v>
      </c>
      <c r="FZ258" s="16">
        <f t="shared" si="394"/>
        <v>0</v>
      </c>
      <c r="GA258" s="16">
        <f t="shared" si="394"/>
        <v>0</v>
      </c>
      <c r="GB258" s="16">
        <f t="shared" si="394"/>
        <v>0</v>
      </c>
      <c r="GC258" s="16">
        <f t="shared" si="394"/>
        <v>0</v>
      </c>
      <c r="GD258" s="16">
        <f t="shared" si="394"/>
        <v>0</v>
      </c>
      <c r="GE258" s="16">
        <f t="shared" si="394"/>
        <v>0</v>
      </c>
      <c r="GF258" s="16">
        <f t="shared" si="394"/>
        <v>0</v>
      </c>
      <c r="GG258" s="16">
        <f t="shared" si="394"/>
        <v>0</v>
      </c>
      <c r="GH258" s="16">
        <f t="shared" si="394"/>
        <v>0</v>
      </c>
      <c r="GI258" s="16">
        <f t="shared" si="394"/>
        <v>0</v>
      </c>
      <c r="GJ258" s="16">
        <f t="shared" si="394"/>
        <v>0</v>
      </c>
      <c r="GK258" s="16">
        <f t="shared" si="394"/>
        <v>0</v>
      </c>
      <c r="GL258" s="16">
        <f t="shared" si="395"/>
        <v>0</v>
      </c>
      <c r="GM258" s="16">
        <f t="shared" si="395"/>
        <v>0</v>
      </c>
      <c r="GN258" s="16">
        <f t="shared" si="395"/>
        <v>0</v>
      </c>
      <c r="GO258" s="16">
        <f t="shared" si="395"/>
        <v>0</v>
      </c>
      <c r="GP258" s="16">
        <f t="shared" si="395"/>
        <v>0</v>
      </c>
      <c r="GQ258" s="16">
        <f t="shared" si="395"/>
        <v>0</v>
      </c>
      <c r="GR258" s="16">
        <f t="shared" si="395"/>
        <v>0</v>
      </c>
      <c r="GS258" s="16">
        <f t="shared" si="395"/>
        <v>0</v>
      </c>
      <c r="GT258" s="16">
        <f t="shared" si="395"/>
        <v>0</v>
      </c>
      <c r="GU258" s="16">
        <f t="shared" si="395"/>
        <v>0</v>
      </c>
      <c r="GV258" s="16">
        <f t="shared" si="395"/>
        <v>0</v>
      </c>
      <c r="GW258" s="16">
        <f t="shared" si="395"/>
        <v>0</v>
      </c>
      <c r="GX258" s="16">
        <f t="shared" si="395"/>
        <v>0</v>
      </c>
      <c r="GY258" s="16">
        <f t="shared" si="395"/>
        <v>0</v>
      </c>
      <c r="GZ258" s="16">
        <f t="shared" si="395"/>
        <v>0</v>
      </c>
      <c r="HA258" s="16">
        <f t="shared" si="395"/>
        <v>0</v>
      </c>
      <c r="HB258" s="16">
        <f t="shared" si="360"/>
        <v>0</v>
      </c>
      <c r="HC258" s="16">
        <f t="shared" si="358"/>
        <v>0</v>
      </c>
      <c r="HD258" s="16">
        <f t="shared" ref="HD258:HP258" si="403">IF($A258=HD$1,$E258,0)</f>
        <v>0</v>
      </c>
      <c r="HE258" s="16">
        <f t="shared" si="403"/>
        <v>0</v>
      </c>
      <c r="HF258" s="16">
        <f t="shared" si="403"/>
        <v>0</v>
      </c>
      <c r="HG258" s="16">
        <f t="shared" si="403"/>
        <v>0</v>
      </c>
      <c r="HH258" s="16">
        <f t="shared" si="403"/>
        <v>0</v>
      </c>
      <c r="HI258" s="16">
        <f t="shared" si="403"/>
        <v>0</v>
      </c>
      <c r="HJ258" s="16">
        <f t="shared" si="403"/>
        <v>0</v>
      </c>
      <c r="HK258" s="16">
        <f t="shared" si="403"/>
        <v>0</v>
      </c>
      <c r="HL258" s="16">
        <f t="shared" si="403"/>
        <v>0</v>
      </c>
      <c r="HM258" s="16">
        <f t="shared" si="403"/>
        <v>0</v>
      </c>
      <c r="HN258" s="16">
        <f t="shared" si="403"/>
        <v>0</v>
      </c>
      <c r="HO258" s="16">
        <f t="shared" si="403"/>
        <v>0</v>
      </c>
      <c r="HP258" s="16">
        <f t="shared" si="403"/>
        <v>0</v>
      </c>
      <c r="HQ258" s="16">
        <f t="shared" si="393"/>
        <v>0</v>
      </c>
      <c r="HR258" s="16">
        <f t="shared" si="393"/>
        <v>0</v>
      </c>
      <c r="HS258" s="16">
        <f t="shared" si="393"/>
        <v>0</v>
      </c>
      <c r="HT258" s="16">
        <f t="shared" si="393"/>
        <v>0</v>
      </c>
      <c r="HU258" s="16">
        <f t="shared" si="393"/>
        <v>0</v>
      </c>
      <c r="HV258" s="16">
        <f t="shared" si="393"/>
        <v>0</v>
      </c>
      <c r="HW258" s="16">
        <f t="shared" si="393"/>
        <v>0</v>
      </c>
      <c r="HX258" s="16">
        <f t="shared" si="393"/>
        <v>0</v>
      </c>
      <c r="HY258" s="16">
        <f t="shared" si="393"/>
        <v>0</v>
      </c>
      <c r="HZ258" s="16">
        <f t="shared" si="392"/>
        <v>0</v>
      </c>
      <c r="IA258" s="16">
        <f t="shared" si="392"/>
        <v>0</v>
      </c>
      <c r="IB258" s="16">
        <f t="shared" si="392"/>
        <v>0</v>
      </c>
      <c r="IC258" s="16">
        <f t="shared" si="392"/>
        <v>0</v>
      </c>
      <c r="ID258" s="16">
        <f t="shared" si="392"/>
        <v>0</v>
      </c>
      <c r="IE258" s="16">
        <f t="shared" si="392"/>
        <v>0</v>
      </c>
      <c r="IF258" s="16">
        <f t="shared" si="392"/>
        <v>0</v>
      </c>
      <c r="IG258" s="16">
        <f t="shared" si="392"/>
        <v>0</v>
      </c>
      <c r="IH258" s="16">
        <f t="shared" si="392"/>
        <v>0</v>
      </c>
      <c r="II258" s="16">
        <f t="shared" si="379"/>
        <v>0</v>
      </c>
      <c r="IJ258" s="16">
        <f t="shared" si="379"/>
        <v>0</v>
      </c>
      <c r="IK258" s="16">
        <f t="shared" si="379"/>
        <v>0</v>
      </c>
      <c r="IL258" s="16">
        <f t="shared" si="379"/>
        <v>0</v>
      </c>
      <c r="IM258" s="16">
        <f t="shared" si="379"/>
        <v>0</v>
      </c>
      <c r="IN258" s="16">
        <f t="shared" si="379"/>
        <v>0</v>
      </c>
      <c r="IO258" s="16">
        <f t="shared" si="379"/>
        <v>0</v>
      </c>
      <c r="IP258" s="16">
        <f t="shared" si="379"/>
        <v>0</v>
      </c>
      <c r="IQ258" s="16">
        <f t="shared" si="379"/>
        <v>0</v>
      </c>
      <c r="IR258" s="16">
        <f t="shared" si="379"/>
        <v>0</v>
      </c>
      <c r="IS258" s="16">
        <f t="shared" si="391"/>
        <v>0</v>
      </c>
      <c r="IT258" s="16">
        <f t="shared" si="391"/>
        <v>0</v>
      </c>
      <c r="IU258" s="16">
        <f t="shared" si="391"/>
        <v>60</v>
      </c>
      <c r="IV258" s="16">
        <f t="shared" si="391"/>
        <v>0</v>
      </c>
      <c r="IW258" s="16">
        <f t="shared" si="391"/>
        <v>0</v>
      </c>
      <c r="IX258" s="16">
        <f t="shared" si="391"/>
        <v>0</v>
      </c>
      <c r="IY258" s="16">
        <f t="shared" si="391"/>
        <v>0</v>
      </c>
      <c r="IZ258" s="16">
        <f t="shared" si="391"/>
        <v>0</v>
      </c>
      <c r="JA258" s="16">
        <f t="shared" si="391"/>
        <v>0</v>
      </c>
      <c r="JB258" s="16">
        <f t="shared" si="391"/>
        <v>0</v>
      </c>
      <c r="JC258" s="16">
        <f t="shared" si="391"/>
        <v>0</v>
      </c>
      <c r="JD258" s="16">
        <f t="shared" si="391"/>
        <v>0</v>
      </c>
      <c r="JE258" s="16">
        <f t="shared" si="391"/>
        <v>0</v>
      </c>
      <c r="JF258" s="16">
        <f t="shared" si="391"/>
        <v>0</v>
      </c>
      <c r="JG258" s="16">
        <f t="shared" si="391"/>
        <v>0</v>
      </c>
      <c r="JH258" s="16">
        <f t="shared" si="391"/>
        <v>0</v>
      </c>
      <c r="JI258" s="16">
        <f t="shared" si="391"/>
        <v>0</v>
      </c>
      <c r="JJ258" s="16">
        <f t="shared" si="391"/>
        <v>0</v>
      </c>
      <c r="JK258" s="16">
        <f t="shared" si="391"/>
        <v>0</v>
      </c>
      <c r="JN258" s="16">
        <f t="shared" si="402"/>
        <v>0</v>
      </c>
      <c r="JO258" s="16">
        <f t="shared" si="402"/>
        <v>0</v>
      </c>
      <c r="JP258" s="16">
        <f t="shared" si="402"/>
        <v>0</v>
      </c>
      <c r="JQ258" s="16">
        <f t="shared" si="402"/>
        <v>0</v>
      </c>
      <c r="JR258" s="16">
        <f t="shared" si="402"/>
        <v>0</v>
      </c>
      <c r="JS258" s="16">
        <f t="shared" si="402"/>
        <v>0</v>
      </c>
      <c r="JT258" s="16">
        <f t="shared" si="402"/>
        <v>0</v>
      </c>
      <c r="JU258" s="16">
        <f t="shared" si="402"/>
        <v>0</v>
      </c>
      <c r="JV258" s="16">
        <f t="shared" si="402"/>
        <v>0</v>
      </c>
      <c r="JW258" s="16">
        <f t="shared" si="402"/>
        <v>0</v>
      </c>
      <c r="JX258" s="16">
        <f t="shared" si="402"/>
        <v>0</v>
      </c>
      <c r="JY258" s="16">
        <f t="shared" si="402"/>
        <v>0</v>
      </c>
      <c r="JZ258" s="16">
        <f t="shared" si="402"/>
        <v>0</v>
      </c>
      <c r="KA258" s="16">
        <f t="shared" si="402"/>
        <v>0</v>
      </c>
      <c r="KB258" s="16">
        <f t="shared" si="402"/>
        <v>0</v>
      </c>
      <c r="KC258" s="16">
        <f t="shared" si="402"/>
        <v>0</v>
      </c>
      <c r="KD258" s="16">
        <f t="shared" si="397"/>
        <v>0</v>
      </c>
      <c r="KE258" s="16">
        <f t="shared" si="397"/>
        <v>0</v>
      </c>
      <c r="KF258" s="16">
        <f t="shared" si="397"/>
        <v>0</v>
      </c>
      <c r="KG258" s="16">
        <f t="shared" si="397"/>
        <v>0</v>
      </c>
      <c r="KH258" s="16">
        <f t="shared" si="397"/>
        <v>0</v>
      </c>
      <c r="KI258" s="16">
        <f t="shared" si="397"/>
        <v>0</v>
      </c>
      <c r="KJ258" s="16">
        <f t="shared" si="397"/>
        <v>0</v>
      </c>
      <c r="KK258" s="16">
        <f t="shared" si="386"/>
        <v>0</v>
      </c>
      <c r="KL258" s="16">
        <f t="shared" si="386"/>
        <v>0</v>
      </c>
      <c r="KM258" s="16">
        <f t="shared" si="386"/>
        <v>0</v>
      </c>
      <c r="KN258" s="16">
        <f t="shared" si="386"/>
        <v>0</v>
      </c>
      <c r="KO258" s="16">
        <f t="shared" si="386"/>
        <v>1</v>
      </c>
      <c r="KP258" s="16">
        <f t="shared" si="386"/>
        <v>0</v>
      </c>
      <c r="KQ258" s="16">
        <f t="shared" si="386"/>
        <v>0</v>
      </c>
      <c r="KR258" s="16">
        <f t="shared" si="386"/>
        <v>0</v>
      </c>
      <c r="KS258" s="16">
        <f t="shared" si="386"/>
        <v>0</v>
      </c>
      <c r="KT258" s="16">
        <f t="shared" si="386"/>
        <v>0</v>
      </c>
      <c r="KU258" s="16">
        <f t="shared" si="386"/>
        <v>0</v>
      </c>
      <c r="KV258" s="16">
        <f t="shared" si="386"/>
        <v>0</v>
      </c>
      <c r="KW258" s="16">
        <f t="shared" si="386"/>
        <v>0</v>
      </c>
      <c r="KX258" s="16">
        <f t="shared" si="386"/>
        <v>0</v>
      </c>
    </row>
    <row r="259" spans="1:310">
      <c r="A259" s="2" t="s">
        <v>98</v>
      </c>
      <c r="B259" s="2" t="s">
        <v>122</v>
      </c>
      <c r="C259" s="2">
        <v>1</v>
      </c>
      <c r="D259" s="3">
        <v>60</v>
      </c>
      <c r="E259" s="3">
        <v>60</v>
      </c>
      <c r="F259" s="3">
        <f t="shared" si="324"/>
        <v>0</v>
      </c>
      <c r="G259" s="4"/>
      <c r="J259" s="2">
        <v>259</v>
      </c>
      <c r="K259" s="5"/>
      <c r="L259" s="5"/>
      <c r="M259" s="3"/>
      <c r="T259" s="16">
        <f t="shared" si="385"/>
        <v>0</v>
      </c>
      <c r="U259" s="16">
        <f t="shared" si="385"/>
        <v>0</v>
      </c>
      <c r="V259" s="16">
        <f t="shared" si="385"/>
        <v>0</v>
      </c>
      <c r="W259" s="16">
        <f t="shared" si="385"/>
        <v>0</v>
      </c>
      <c r="X259" s="16">
        <f t="shared" si="385"/>
        <v>0</v>
      </c>
      <c r="Y259" s="16">
        <f t="shared" si="385"/>
        <v>0</v>
      </c>
      <c r="Z259" s="16">
        <f t="shared" si="385"/>
        <v>0</v>
      </c>
      <c r="AA259" s="16">
        <f t="shared" si="385"/>
        <v>0</v>
      </c>
      <c r="AB259" s="16">
        <f t="shared" si="385"/>
        <v>0</v>
      </c>
      <c r="AC259" s="16">
        <f t="shared" si="385"/>
        <v>0</v>
      </c>
      <c r="AD259" s="16">
        <f t="shared" si="385"/>
        <v>0</v>
      </c>
      <c r="AE259" s="16">
        <f t="shared" si="385"/>
        <v>0</v>
      </c>
      <c r="AF259" s="16">
        <f t="shared" si="385"/>
        <v>0</v>
      </c>
      <c r="AG259" s="16">
        <f t="shared" si="385"/>
        <v>0</v>
      </c>
      <c r="AH259" s="16">
        <f t="shared" si="385"/>
        <v>0</v>
      </c>
      <c r="AI259" s="16">
        <f t="shared" si="385"/>
        <v>0</v>
      </c>
      <c r="AJ259" s="16">
        <f t="shared" si="398"/>
        <v>0</v>
      </c>
      <c r="AK259" s="16">
        <f t="shared" si="398"/>
        <v>0</v>
      </c>
      <c r="AL259" s="16">
        <f t="shared" si="398"/>
        <v>0</v>
      </c>
      <c r="AM259" s="16">
        <f t="shared" si="398"/>
        <v>0</v>
      </c>
      <c r="AN259" s="16">
        <f t="shared" si="398"/>
        <v>0</v>
      </c>
      <c r="AO259" s="16">
        <f t="shared" si="398"/>
        <v>0</v>
      </c>
      <c r="AP259" s="16">
        <f t="shared" si="398"/>
        <v>0</v>
      </c>
      <c r="AQ259" s="16">
        <f t="shared" si="398"/>
        <v>0</v>
      </c>
      <c r="AR259" s="16">
        <f t="shared" si="398"/>
        <v>0</v>
      </c>
      <c r="AS259" s="16">
        <f t="shared" si="398"/>
        <v>0</v>
      </c>
      <c r="AT259" s="16">
        <f t="shared" si="398"/>
        <v>0</v>
      </c>
      <c r="AU259" s="16">
        <f t="shared" si="398"/>
        <v>0</v>
      </c>
      <c r="AV259" s="16">
        <f t="shared" si="398"/>
        <v>0</v>
      </c>
      <c r="AW259" s="16">
        <f t="shared" si="398"/>
        <v>0</v>
      </c>
      <c r="AX259" s="16">
        <f t="shared" si="398"/>
        <v>0</v>
      </c>
      <c r="AY259" s="16">
        <f t="shared" si="398"/>
        <v>0</v>
      </c>
      <c r="AZ259" s="16">
        <f t="shared" si="401"/>
        <v>0</v>
      </c>
      <c r="BA259" s="16">
        <f t="shared" si="401"/>
        <v>0</v>
      </c>
      <c r="BB259" s="16">
        <f t="shared" si="401"/>
        <v>0</v>
      </c>
      <c r="BC259" s="16">
        <f t="shared" si="401"/>
        <v>0</v>
      </c>
      <c r="BD259" s="16">
        <f t="shared" si="401"/>
        <v>0</v>
      </c>
      <c r="BE259" s="16">
        <f t="shared" si="401"/>
        <v>0</v>
      </c>
      <c r="BF259" s="16">
        <f t="shared" si="401"/>
        <v>0</v>
      </c>
      <c r="BG259" s="16">
        <f t="shared" si="401"/>
        <v>0</v>
      </c>
      <c r="BH259" s="16">
        <f t="shared" si="401"/>
        <v>0</v>
      </c>
      <c r="BI259" s="16">
        <f t="shared" si="401"/>
        <v>0</v>
      </c>
      <c r="BJ259" s="16">
        <f t="shared" si="401"/>
        <v>0</v>
      </c>
      <c r="BK259" s="16">
        <f t="shared" si="401"/>
        <v>0</v>
      </c>
      <c r="BL259" s="16">
        <f t="shared" si="401"/>
        <v>0</v>
      </c>
      <c r="BM259" s="16">
        <f t="shared" si="401"/>
        <v>0</v>
      </c>
      <c r="BN259" s="16">
        <f t="shared" si="401"/>
        <v>0</v>
      </c>
      <c r="BO259" s="16">
        <f t="shared" si="401"/>
        <v>0</v>
      </c>
      <c r="BP259" s="16">
        <f t="shared" si="400"/>
        <v>0</v>
      </c>
      <c r="BQ259" s="16">
        <f t="shared" si="400"/>
        <v>0</v>
      </c>
      <c r="BR259" s="16">
        <f t="shared" si="400"/>
        <v>0</v>
      </c>
      <c r="BS259" s="16">
        <f t="shared" si="400"/>
        <v>0</v>
      </c>
      <c r="BT259" s="16">
        <f t="shared" si="400"/>
        <v>0</v>
      </c>
      <c r="BU259" s="16">
        <f t="shared" si="400"/>
        <v>0</v>
      </c>
      <c r="BV259" s="16">
        <f t="shared" si="400"/>
        <v>0</v>
      </c>
      <c r="BW259" s="16">
        <f t="shared" si="400"/>
        <v>0</v>
      </c>
      <c r="BX259" s="16">
        <f t="shared" si="400"/>
        <v>0</v>
      </c>
      <c r="BY259" s="16">
        <f t="shared" si="400"/>
        <v>0</v>
      </c>
      <c r="BZ259" s="16">
        <f t="shared" si="400"/>
        <v>0</v>
      </c>
      <c r="CA259" s="16">
        <f t="shared" si="400"/>
        <v>60</v>
      </c>
      <c r="CB259" s="16">
        <f t="shared" si="400"/>
        <v>0</v>
      </c>
      <c r="CC259" s="16">
        <f t="shared" si="400"/>
        <v>0</v>
      </c>
      <c r="CD259" s="16">
        <f t="shared" si="400"/>
        <v>0</v>
      </c>
      <c r="CE259" s="16">
        <f t="shared" si="399"/>
        <v>0</v>
      </c>
      <c r="CF259" s="16">
        <f t="shared" si="399"/>
        <v>0</v>
      </c>
      <c r="CG259" s="16">
        <f t="shared" si="399"/>
        <v>0</v>
      </c>
      <c r="CH259" s="16">
        <f t="shared" si="399"/>
        <v>0</v>
      </c>
      <c r="CI259" s="16">
        <f t="shared" si="399"/>
        <v>0</v>
      </c>
      <c r="CJ259" s="16">
        <f t="shared" si="399"/>
        <v>0</v>
      </c>
      <c r="CK259" s="16">
        <f t="shared" si="399"/>
        <v>0</v>
      </c>
      <c r="CL259" s="16">
        <f t="shared" si="399"/>
        <v>0</v>
      </c>
      <c r="CM259" s="16">
        <f t="shared" si="399"/>
        <v>0</v>
      </c>
      <c r="CN259" s="16">
        <f t="shared" si="399"/>
        <v>0</v>
      </c>
      <c r="CO259" s="16">
        <f t="shared" si="399"/>
        <v>0</v>
      </c>
      <c r="CP259" s="16">
        <f t="shared" si="399"/>
        <v>0</v>
      </c>
      <c r="CQ259" s="16">
        <f t="shared" si="399"/>
        <v>0</v>
      </c>
      <c r="CR259" s="16">
        <f t="shared" si="399"/>
        <v>0</v>
      </c>
      <c r="CS259" s="16">
        <f t="shared" si="389"/>
        <v>0</v>
      </c>
      <c r="CT259" s="16">
        <f t="shared" si="389"/>
        <v>0</v>
      </c>
      <c r="CU259" s="16">
        <f t="shared" si="389"/>
        <v>0</v>
      </c>
      <c r="CV259" s="16">
        <f t="shared" si="389"/>
        <v>0</v>
      </c>
      <c r="CW259" s="16">
        <f t="shared" si="389"/>
        <v>0</v>
      </c>
      <c r="CX259" s="16">
        <f t="shared" si="389"/>
        <v>0</v>
      </c>
      <c r="CY259" s="16">
        <f t="shared" si="389"/>
        <v>0</v>
      </c>
      <c r="CZ259" s="16">
        <f t="shared" si="389"/>
        <v>0</v>
      </c>
      <c r="DA259" s="16">
        <f t="shared" si="389"/>
        <v>0</v>
      </c>
      <c r="DB259" s="16">
        <f t="shared" si="389"/>
        <v>0</v>
      </c>
      <c r="DC259" s="16">
        <f t="shared" si="389"/>
        <v>0</v>
      </c>
      <c r="DD259" s="16">
        <f t="shared" si="389"/>
        <v>0</v>
      </c>
      <c r="DE259" s="16">
        <f t="shared" si="389"/>
        <v>0</v>
      </c>
      <c r="DF259" s="16">
        <f t="shared" si="389"/>
        <v>0</v>
      </c>
      <c r="DG259" s="16">
        <f t="shared" si="389"/>
        <v>0</v>
      </c>
      <c r="DH259" s="16">
        <f t="shared" si="388"/>
        <v>0</v>
      </c>
      <c r="DI259" s="16">
        <f t="shared" si="388"/>
        <v>0</v>
      </c>
      <c r="DJ259" s="16">
        <f t="shared" si="388"/>
        <v>0</v>
      </c>
      <c r="DK259" s="16">
        <f t="shared" si="383"/>
        <v>0</v>
      </c>
      <c r="DL259" s="16">
        <f t="shared" si="387"/>
        <v>0</v>
      </c>
      <c r="DM259" s="16">
        <f t="shared" si="387"/>
        <v>0</v>
      </c>
      <c r="DN259" s="16">
        <f t="shared" si="387"/>
        <v>0</v>
      </c>
      <c r="DO259" s="16">
        <f t="shared" si="387"/>
        <v>0</v>
      </c>
      <c r="DP259" s="16">
        <f t="shared" si="387"/>
        <v>0</v>
      </c>
      <c r="DQ259" s="16">
        <f t="shared" si="387"/>
        <v>0</v>
      </c>
      <c r="DR259" s="16">
        <f t="shared" si="387"/>
        <v>0</v>
      </c>
      <c r="DS259" s="16">
        <f t="shared" si="387"/>
        <v>0</v>
      </c>
      <c r="DT259" s="16">
        <f t="shared" si="387"/>
        <v>0</v>
      </c>
      <c r="DU259" s="16">
        <f t="shared" si="387"/>
        <v>0</v>
      </c>
      <c r="DV259" s="16">
        <f t="shared" si="390"/>
        <v>0</v>
      </c>
      <c r="DW259" s="16">
        <f t="shared" si="390"/>
        <v>0</v>
      </c>
      <c r="DX259" s="16">
        <f t="shared" si="390"/>
        <v>0</v>
      </c>
      <c r="DY259" s="16">
        <f t="shared" si="390"/>
        <v>0</v>
      </c>
      <c r="DZ259" s="16">
        <f t="shared" si="390"/>
        <v>0</v>
      </c>
      <c r="EA259" s="16">
        <f t="shared" si="390"/>
        <v>0</v>
      </c>
      <c r="EB259" s="16">
        <f t="shared" si="390"/>
        <v>0</v>
      </c>
      <c r="EC259" s="16">
        <f t="shared" si="390"/>
        <v>0</v>
      </c>
      <c r="ED259" s="16">
        <f t="shared" si="390"/>
        <v>0</v>
      </c>
      <c r="EE259" s="16">
        <f t="shared" si="390"/>
        <v>0</v>
      </c>
      <c r="EF259" s="16">
        <f t="shared" si="390"/>
        <v>0</v>
      </c>
      <c r="EG259" s="16">
        <f t="shared" si="390"/>
        <v>0</v>
      </c>
      <c r="EH259" s="16">
        <f t="shared" si="390"/>
        <v>0</v>
      </c>
      <c r="EI259" s="16">
        <f t="shared" si="390"/>
        <v>0</v>
      </c>
      <c r="EJ259" s="16">
        <f t="shared" si="390"/>
        <v>0</v>
      </c>
      <c r="EK259" s="16">
        <f t="shared" si="390"/>
        <v>0</v>
      </c>
      <c r="EL259" s="16">
        <f t="shared" si="390"/>
        <v>0</v>
      </c>
      <c r="EM259" s="16">
        <f t="shared" si="390"/>
        <v>0</v>
      </c>
      <c r="EN259" s="16">
        <f t="shared" si="390"/>
        <v>0</v>
      </c>
      <c r="EQ259" s="16">
        <f t="shared" si="396"/>
        <v>0</v>
      </c>
      <c r="ER259" s="16">
        <f t="shared" si="396"/>
        <v>0</v>
      </c>
      <c r="ES259" s="16">
        <f t="shared" si="396"/>
        <v>0</v>
      </c>
      <c r="ET259" s="16">
        <f t="shared" si="396"/>
        <v>0</v>
      </c>
      <c r="EU259" s="16">
        <f t="shared" si="396"/>
        <v>0</v>
      </c>
      <c r="EV259" s="16">
        <f t="shared" si="396"/>
        <v>0</v>
      </c>
      <c r="EW259" s="16">
        <f t="shared" si="396"/>
        <v>0</v>
      </c>
      <c r="EX259" s="16">
        <f t="shared" si="396"/>
        <v>0</v>
      </c>
      <c r="EY259" s="16">
        <f t="shared" si="396"/>
        <v>0</v>
      </c>
      <c r="EZ259" s="16">
        <f t="shared" si="396"/>
        <v>0</v>
      </c>
      <c r="FA259" s="16">
        <f t="shared" si="396"/>
        <v>0</v>
      </c>
      <c r="FB259" s="16">
        <f t="shared" si="396"/>
        <v>0</v>
      </c>
      <c r="FC259" s="16">
        <f t="shared" si="396"/>
        <v>0</v>
      </c>
      <c r="FD259" s="16">
        <f t="shared" si="396"/>
        <v>0</v>
      </c>
      <c r="FE259" s="16">
        <f t="shared" si="396"/>
        <v>0</v>
      </c>
      <c r="FF259" s="16">
        <f t="shared" si="396"/>
        <v>0</v>
      </c>
      <c r="FG259" s="16">
        <f t="shared" si="384"/>
        <v>0</v>
      </c>
      <c r="FH259" s="16">
        <f t="shared" si="384"/>
        <v>0</v>
      </c>
      <c r="FI259" s="16">
        <f t="shared" si="384"/>
        <v>0</v>
      </c>
      <c r="FJ259" s="16">
        <f t="shared" si="384"/>
        <v>0</v>
      </c>
      <c r="FK259" s="16">
        <f t="shared" si="384"/>
        <v>0</v>
      </c>
      <c r="FL259" s="16">
        <f t="shared" si="384"/>
        <v>0</v>
      </c>
      <c r="FM259" s="16">
        <f t="shared" si="384"/>
        <v>0</v>
      </c>
      <c r="FN259" s="16">
        <f t="shared" si="384"/>
        <v>0</v>
      </c>
      <c r="FO259" s="16">
        <f t="shared" si="384"/>
        <v>0</v>
      </c>
      <c r="FP259" s="16">
        <f t="shared" si="384"/>
        <v>0</v>
      </c>
      <c r="FQ259" s="16">
        <f t="shared" si="384"/>
        <v>0</v>
      </c>
      <c r="FR259" s="16">
        <f t="shared" si="384"/>
        <v>0</v>
      </c>
      <c r="FS259" s="16">
        <f t="shared" si="384"/>
        <v>0</v>
      </c>
      <c r="FT259" s="16">
        <f t="shared" si="384"/>
        <v>0</v>
      </c>
      <c r="FU259" s="16">
        <f t="shared" si="384"/>
        <v>0</v>
      </c>
      <c r="FV259" s="16">
        <f t="shared" si="394"/>
        <v>0</v>
      </c>
      <c r="FW259" s="16">
        <f t="shared" si="394"/>
        <v>0</v>
      </c>
      <c r="FX259" s="16">
        <f t="shared" si="394"/>
        <v>0</v>
      </c>
      <c r="FY259" s="16">
        <f t="shared" si="394"/>
        <v>0</v>
      </c>
      <c r="FZ259" s="16">
        <f t="shared" si="394"/>
        <v>0</v>
      </c>
      <c r="GA259" s="16">
        <f t="shared" si="394"/>
        <v>0</v>
      </c>
      <c r="GB259" s="16">
        <f t="shared" si="394"/>
        <v>0</v>
      </c>
      <c r="GC259" s="16">
        <f t="shared" si="394"/>
        <v>0</v>
      </c>
      <c r="GD259" s="16">
        <f t="shared" si="394"/>
        <v>0</v>
      </c>
      <c r="GE259" s="16">
        <f t="shared" si="394"/>
        <v>0</v>
      </c>
      <c r="GF259" s="16">
        <f t="shared" si="394"/>
        <v>0</v>
      </c>
      <c r="GG259" s="16">
        <f t="shared" si="394"/>
        <v>0</v>
      </c>
      <c r="GH259" s="16">
        <f t="shared" si="394"/>
        <v>0</v>
      </c>
      <c r="GI259" s="16">
        <f t="shared" si="394"/>
        <v>0</v>
      </c>
      <c r="GJ259" s="16">
        <f t="shared" si="394"/>
        <v>0</v>
      </c>
      <c r="GK259" s="16">
        <f t="shared" si="394"/>
        <v>0</v>
      </c>
      <c r="GL259" s="16">
        <f t="shared" si="395"/>
        <v>0</v>
      </c>
      <c r="GM259" s="16">
        <f t="shared" si="395"/>
        <v>0</v>
      </c>
      <c r="GN259" s="16">
        <f t="shared" si="395"/>
        <v>0</v>
      </c>
      <c r="GO259" s="16">
        <f t="shared" si="395"/>
        <v>0</v>
      </c>
      <c r="GP259" s="16">
        <f t="shared" si="395"/>
        <v>0</v>
      </c>
      <c r="GQ259" s="16">
        <f t="shared" si="395"/>
        <v>0</v>
      </c>
      <c r="GR259" s="16">
        <f t="shared" si="395"/>
        <v>0</v>
      </c>
      <c r="GS259" s="16">
        <f t="shared" si="395"/>
        <v>0</v>
      </c>
      <c r="GT259" s="16">
        <f t="shared" si="395"/>
        <v>0</v>
      </c>
      <c r="GU259" s="16">
        <f t="shared" si="395"/>
        <v>0</v>
      </c>
      <c r="GV259" s="16">
        <f t="shared" si="395"/>
        <v>0</v>
      </c>
      <c r="GW259" s="16">
        <f t="shared" si="395"/>
        <v>0</v>
      </c>
      <c r="GX259" s="16">
        <f t="shared" si="395"/>
        <v>60</v>
      </c>
      <c r="GY259" s="16">
        <f t="shared" si="395"/>
        <v>0</v>
      </c>
      <c r="GZ259" s="16">
        <f t="shared" si="395"/>
        <v>0</v>
      </c>
      <c r="HA259" s="16">
        <f t="shared" si="395"/>
        <v>0</v>
      </c>
      <c r="HB259" s="16">
        <f t="shared" si="360"/>
        <v>0</v>
      </c>
      <c r="HC259" s="16">
        <f t="shared" ref="HC259:HP265" si="404">IF($A259=HC$1,$E259,0)</f>
        <v>0</v>
      </c>
      <c r="HD259" s="16">
        <f t="shared" si="404"/>
        <v>0</v>
      </c>
      <c r="HE259" s="16">
        <f t="shared" si="404"/>
        <v>0</v>
      </c>
      <c r="HF259" s="16">
        <f t="shared" si="404"/>
        <v>0</v>
      </c>
      <c r="HG259" s="16">
        <f t="shared" si="404"/>
        <v>0</v>
      </c>
      <c r="HH259" s="16">
        <f t="shared" si="404"/>
        <v>0</v>
      </c>
      <c r="HI259" s="16">
        <f t="shared" si="404"/>
        <v>0</v>
      </c>
      <c r="HJ259" s="16">
        <f t="shared" si="404"/>
        <v>0</v>
      </c>
      <c r="HK259" s="16">
        <f t="shared" si="404"/>
        <v>0</v>
      </c>
      <c r="HL259" s="16">
        <f t="shared" si="404"/>
        <v>0</v>
      </c>
      <c r="HM259" s="16">
        <f t="shared" si="404"/>
        <v>0</v>
      </c>
      <c r="HN259" s="16">
        <f t="shared" si="404"/>
        <v>0</v>
      </c>
      <c r="HO259" s="16">
        <f t="shared" si="404"/>
        <v>0</v>
      </c>
      <c r="HP259" s="16">
        <f t="shared" si="404"/>
        <v>0</v>
      </c>
      <c r="HQ259" s="16">
        <f t="shared" si="393"/>
        <v>0</v>
      </c>
      <c r="HR259" s="16">
        <f t="shared" si="393"/>
        <v>0</v>
      </c>
      <c r="HS259" s="16">
        <f t="shared" si="393"/>
        <v>0</v>
      </c>
      <c r="HT259" s="16">
        <f t="shared" si="393"/>
        <v>0</v>
      </c>
      <c r="HU259" s="16">
        <f t="shared" si="393"/>
        <v>0</v>
      </c>
      <c r="HV259" s="16">
        <f t="shared" si="393"/>
        <v>0</v>
      </c>
      <c r="HW259" s="16">
        <f t="shared" si="393"/>
        <v>0</v>
      </c>
      <c r="HX259" s="16">
        <f t="shared" si="393"/>
        <v>0</v>
      </c>
      <c r="HY259" s="16">
        <f t="shared" si="393"/>
        <v>0</v>
      </c>
      <c r="HZ259" s="16">
        <f t="shared" si="392"/>
        <v>0</v>
      </c>
      <c r="IA259" s="16">
        <f t="shared" si="392"/>
        <v>0</v>
      </c>
      <c r="IB259" s="16">
        <f t="shared" si="392"/>
        <v>0</v>
      </c>
      <c r="IC259" s="16">
        <f t="shared" si="392"/>
        <v>0</v>
      </c>
      <c r="ID259" s="16">
        <f t="shared" si="392"/>
        <v>0</v>
      </c>
      <c r="IE259" s="16">
        <f t="shared" si="392"/>
        <v>0</v>
      </c>
      <c r="IF259" s="16">
        <f t="shared" si="392"/>
        <v>0</v>
      </c>
      <c r="IG259" s="16">
        <f t="shared" si="392"/>
        <v>0</v>
      </c>
      <c r="IH259" s="16">
        <f t="shared" si="392"/>
        <v>0</v>
      </c>
      <c r="II259" s="16">
        <f t="shared" si="379"/>
        <v>0</v>
      </c>
      <c r="IJ259" s="16">
        <f t="shared" si="379"/>
        <v>0</v>
      </c>
      <c r="IK259" s="16">
        <f t="shared" si="379"/>
        <v>0</v>
      </c>
      <c r="IL259" s="16">
        <f t="shared" si="379"/>
        <v>0</v>
      </c>
      <c r="IM259" s="16">
        <f t="shared" si="379"/>
        <v>0</v>
      </c>
      <c r="IN259" s="16">
        <f t="shared" si="379"/>
        <v>0</v>
      </c>
      <c r="IO259" s="16">
        <f t="shared" si="379"/>
        <v>0</v>
      </c>
      <c r="IP259" s="16">
        <f t="shared" si="379"/>
        <v>0</v>
      </c>
      <c r="IQ259" s="16">
        <f t="shared" si="379"/>
        <v>0</v>
      </c>
      <c r="IR259" s="16">
        <f t="shared" si="379"/>
        <v>0</v>
      </c>
      <c r="IS259" s="16">
        <f t="shared" si="391"/>
        <v>0</v>
      </c>
      <c r="IT259" s="16">
        <f t="shared" si="391"/>
        <v>0</v>
      </c>
      <c r="IU259" s="16">
        <f t="shared" si="391"/>
        <v>0</v>
      </c>
      <c r="IV259" s="16">
        <f t="shared" si="391"/>
        <v>0</v>
      </c>
      <c r="IW259" s="16">
        <f t="shared" si="391"/>
        <v>0</v>
      </c>
      <c r="IX259" s="16">
        <f t="shared" si="391"/>
        <v>0</v>
      </c>
      <c r="IY259" s="16">
        <f t="shared" si="391"/>
        <v>0</v>
      </c>
      <c r="IZ259" s="16">
        <f t="shared" si="391"/>
        <v>0</v>
      </c>
      <c r="JA259" s="16">
        <f t="shared" si="391"/>
        <v>0</v>
      </c>
      <c r="JB259" s="16">
        <f t="shared" si="391"/>
        <v>0</v>
      </c>
      <c r="JC259" s="16">
        <f t="shared" si="391"/>
        <v>0</v>
      </c>
      <c r="JD259" s="16">
        <f t="shared" si="391"/>
        <v>0</v>
      </c>
      <c r="JE259" s="16">
        <f t="shared" si="391"/>
        <v>0</v>
      </c>
      <c r="JF259" s="16">
        <f t="shared" si="391"/>
        <v>0</v>
      </c>
      <c r="JG259" s="16">
        <f t="shared" si="391"/>
        <v>0</v>
      </c>
      <c r="JH259" s="16">
        <f t="shared" si="391"/>
        <v>0</v>
      </c>
      <c r="JI259" s="16">
        <f t="shared" si="391"/>
        <v>0</v>
      </c>
      <c r="JJ259" s="16">
        <f t="shared" si="391"/>
        <v>0</v>
      </c>
      <c r="JK259" s="16">
        <f t="shared" si="391"/>
        <v>0</v>
      </c>
      <c r="JN259" s="16">
        <f t="shared" si="402"/>
        <v>0</v>
      </c>
      <c r="JO259" s="16">
        <f t="shared" si="402"/>
        <v>0</v>
      </c>
      <c r="JP259" s="16">
        <f t="shared" si="402"/>
        <v>0</v>
      </c>
      <c r="JQ259" s="16">
        <f t="shared" si="402"/>
        <v>0</v>
      </c>
      <c r="JR259" s="16">
        <f t="shared" si="402"/>
        <v>0</v>
      </c>
      <c r="JS259" s="16">
        <f t="shared" si="402"/>
        <v>0</v>
      </c>
      <c r="JT259" s="16">
        <f t="shared" si="402"/>
        <v>0</v>
      </c>
      <c r="JU259" s="16">
        <f t="shared" si="402"/>
        <v>0</v>
      </c>
      <c r="JV259" s="16">
        <f t="shared" si="402"/>
        <v>0</v>
      </c>
      <c r="JW259" s="16">
        <f t="shared" si="402"/>
        <v>0</v>
      </c>
      <c r="JX259" s="16">
        <f t="shared" si="402"/>
        <v>0</v>
      </c>
      <c r="JY259" s="16">
        <f t="shared" si="402"/>
        <v>0</v>
      </c>
      <c r="JZ259" s="16">
        <f t="shared" si="402"/>
        <v>0</v>
      </c>
      <c r="KA259" s="16">
        <f t="shared" si="402"/>
        <v>0</v>
      </c>
      <c r="KB259" s="16">
        <f t="shared" si="402"/>
        <v>0</v>
      </c>
      <c r="KC259" s="16">
        <f t="shared" si="402"/>
        <v>0</v>
      </c>
      <c r="KD259" s="16">
        <f t="shared" si="397"/>
        <v>0</v>
      </c>
      <c r="KE259" s="16">
        <f t="shared" si="397"/>
        <v>0</v>
      </c>
      <c r="KF259" s="16">
        <f t="shared" si="397"/>
        <v>0</v>
      </c>
      <c r="KG259" s="16">
        <f t="shared" si="397"/>
        <v>0</v>
      </c>
      <c r="KH259" s="16">
        <f t="shared" si="397"/>
        <v>0</v>
      </c>
      <c r="KI259" s="16">
        <f t="shared" si="397"/>
        <v>0</v>
      </c>
      <c r="KJ259" s="16">
        <f t="shared" si="397"/>
        <v>0</v>
      </c>
      <c r="KK259" s="16">
        <f t="shared" si="386"/>
        <v>0</v>
      </c>
      <c r="KL259" s="16">
        <f t="shared" si="386"/>
        <v>0</v>
      </c>
      <c r="KM259" s="16">
        <f t="shared" si="386"/>
        <v>0</v>
      </c>
      <c r="KN259" s="16">
        <f t="shared" si="386"/>
        <v>0</v>
      </c>
      <c r="KO259" s="16">
        <f t="shared" si="386"/>
        <v>1</v>
      </c>
      <c r="KP259" s="16">
        <f t="shared" si="386"/>
        <v>0</v>
      </c>
      <c r="KQ259" s="16">
        <f t="shared" si="386"/>
        <v>0</v>
      </c>
      <c r="KR259" s="16">
        <f t="shared" si="386"/>
        <v>0</v>
      </c>
      <c r="KS259" s="16">
        <f t="shared" si="386"/>
        <v>0</v>
      </c>
      <c r="KT259" s="16">
        <f t="shared" si="386"/>
        <v>0</v>
      </c>
      <c r="KU259" s="16">
        <f t="shared" si="386"/>
        <v>0</v>
      </c>
      <c r="KV259" s="16">
        <f t="shared" si="386"/>
        <v>0</v>
      </c>
      <c r="KW259" s="16">
        <f t="shared" si="386"/>
        <v>0</v>
      </c>
      <c r="KX259" s="16">
        <f t="shared" si="386"/>
        <v>0</v>
      </c>
    </row>
    <row r="260" spans="1:310">
      <c r="A260" s="2" t="s">
        <v>153</v>
      </c>
      <c r="B260" s="2" t="s">
        <v>154</v>
      </c>
      <c r="C260" s="2">
        <v>1</v>
      </c>
      <c r="D260" s="3">
        <v>50</v>
      </c>
      <c r="E260" s="3">
        <v>50</v>
      </c>
      <c r="F260" s="3">
        <f t="shared" si="324"/>
        <v>0</v>
      </c>
      <c r="G260" s="4"/>
      <c r="J260" s="2">
        <v>260</v>
      </c>
      <c r="K260" s="5"/>
      <c r="L260" s="5"/>
      <c r="M260" s="3"/>
      <c r="T260" s="16">
        <f t="shared" si="385"/>
        <v>0</v>
      </c>
      <c r="U260" s="16">
        <f t="shared" si="385"/>
        <v>0</v>
      </c>
      <c r="V260" s="16">
        <f t="shared" si="385"/>
        <v>0</v>
      </c>
      <c r="W260" s="16">
        <f t="shared" si="385"/>
        <v>0</v>
      </c>
      <c r="X260" s="16">
        <f t="shared" si="385"/>
        <v>0</v>
      </c>
      <c r="Y260" s="16">
        <f t="shared" si="385"/>
        <v>0</v>
      </c>
      <c r="Z260" s="16">
        <f t="shared" si="385"/>
        <v>0</v>
      </c>
      <c r="AA260" s="16">
        <f t="shared" si="385"/>
        <v>0</v>
      </c>
      <c r="AB260" s="16">
        <f t="shared" si="385"/>
        <v>0</v>
      </c>
      <c r="AC260" s="16">
        <f t="shared" si="385"/>
        <v>0</v>
      </c>
      <c r="AD260" s="16">
        <f t="shared" si="385"/>
        <v>0</v>
      </c>
      <c r="AE260" s="16">
        <f t="shared" si="385"/>
        <v>0</v>
      </c>
      <c r="AF260" s="16">
        <f t="shared" si="385"/>
        <v>0</v>
      </c>
      <c r="AG260" s="16">
        <f t="shared" ref="T260:AI276" si="405">IF($A260=AG$1,$D260,0)*$C260</f>
        <v>0</v>
      </c>
      <c r="AH260" s="16">
        <f t="shared" si="405"/>
        <v>0</v>
      </c>
      <c r="AI260" s="16">
        <f t="shared" si="405"/>
        <v>0</v>
      </c>
      <c r="AJ260" s="16">
        <f t="shared" si="398"/>
        <v>0</v>
      </c>
      <c r="AK260" s="16">
        <f t="shared" si="398"/>
        <v>0</v>
      </c>
      <c r="AL260" s="16">
        <f t="shared" si="398"/>
        <v>0</v>
      </c>
      <c r="AM260" s="16">
        <f t="shared" si="398"/>
        <v>0</v>
      </c>
      <c r="AN260" s="16">
        <f t="shared" si="398"/>
        <v>0</v>
      </c>
      <c r="AO260" s="16">
        <f t="shared" si="398"/>
        <v>0</v>
      </c>
      <c r="AP260" s="16">
        <f t="shared" si="398"/>
        <v>0</v>
      </c>
      <c r="AQ260" s="16">
        <f t="shared" si="398"/>
        <v>0</v>
      </c>
      <c r="AR260" s="16">
        <f t="shared" si="398"/>
        <v>0</v>
      </c>
      <c r="AS260" s="16">
        <f t="shared" si="398"/>
        <v>0</v>
      </c>
      <c r="AT260" s="16">
        <f t="shared" si="398"/>
        <v>0</v>
      </c>
      <c r="AU260" s="16">
        <f t="shared" si="398"/>
        <v>0</v>
      </c>
      <c r="AV260" s="16">
        <f t="shared" si="398"/>
        <v>0</v>
      </c>
      <c r="AW260" s="16">
        <f t="shared" si="398"/>
        <v>0</v>
      </c>
      <c r="AX260" s="16">
        <f t="shared" si="398"/>
        <v>0</v>
      </c>
      <c r="AY260" s="16">
        <f t="shared" si="398"/>
        <v>0</v>
      </c>
      <c r="AZ260" s="16">
        <f t="shared" si="401"/>
        <v>0</v>
      </c>
      <c r="BA260" s="16">
        <f t="shared" si="401"/>
        <v>0</v>
      </c>
      <c r="BB260" s="16">
        <f t="shared" si="401"/>
        <v>0</v>
      </c>
      <c r="BC260" s="16">
        <f t="shared" si="401"/>
        <v>0</v>
      </c>
      <c r="BD260" s="16">
        <f t="shared" si="401"/>
        <v>0</v>
      </c>
      <c r="BE260" s="16">
        <f t="shared" si="401"/>
        <v>0</v>
      </c>
      <c r="BF260" s="16">
        <f t="shared" si="401"/>
        <v>0</v>
      </c>
      <c r="BG260" s="16">
        <f t="shared" si="401"/>
        <v>0</v>
      </c>
      <c r="BH260" s="16">
        <f t="shared" si="401"/>
        <v>0</v>
      </c>
      <c r="BI260" s="16">
        <f t="shared" si="401"/>
        <v>0</v>
      </c>
      <c r="BJ260" s="16">
        <f t="shared" si="401"/>
        <v>0</v>
      </c>
      <c r="BK260" s="16">
        <f t="shared" si="401"/>
        <v>0</v>
      </c>
      <c r="BL260" s="16">
        <f t="shared" si="401"/>
        <v>0</v>
      </c>
      <c r="BM260" s="16">
        <f t="shared" si="401"/>
        <v>0</v>
      </c>
      <c r="BN260" s="16">
        <f t="shared" si="401"/>
        <v>0</v>
      </c>
      <c r="BO260" s="16">
        <f t="shared" si="401"/>
        <v>0</v>
      </c>
      <c r="BP260" s="16">
        <f t="shared" si="400"/>
        <v>0</v>
      </c>
      <c r="BQ260" s="16">
        <f t="shared" si="400"/>
        <v>0</v>
      </c>
      <c r="BR260" s="16">
        <f t="shared" si="400"/>
        <v>0</v>
      </c>
      <c r="BS260" s="16">
        <f t="shared" si="400"/>
        <v>0</v>
      </c>
      <c r="BT260" s="16">
        <f t="shared" si="400"/>
        <v>0</v>
      </c>
      <c r="BU260" s="16">
        <f t="shared" si="400"/>
        <v>0</v>
      </c>
      <c r="BV260" s="16">
        <f t="shared" si="400"/>
        <v>0</v>
      </c>
      <c r="BW260" s="16">
        <f t="shared" si="400"/>
        <v>0</v>
      </c>
      <c r="BX260" s="16">
        <f t="shared" si="400"/>
        <v>0</v>
      </c>
      <c r="BY260" s="16">
        <f t="shared" si="400"/>
        <v>0</v>
      </c>
      <c r="BZ260" s="16">
        <f t="shared" si="400"/>
        <v>0</v>
      </c>
      <c r="CA260" s="16">
        <f t="shared" si="400"/>
        <v>0</v>
      </c>
      <c r="CB260" s="16">
        <f t="shared" si="400"/>
        <v>0</v>
      </c>
      <c r="CC260" s="16">
        <f t="shared" si="400"/>
        <v>0</v>
      </c>
      <c r="CD260" s="16">
        <f t="shared" si="400"/>
        <v>0</v>
      </c>
      <c r="CE260" s="16">
        <f t="shared" si="399"/>
        <v>0</v>
      </c>
      <c r="CF260" s="16">
        <f t="shared" si="399"/>
        <v>0</v>
      </c>
      <c r="CG260" s="16">
        <f t="shared" si="399"/>
        <v>0</v>
      </c>
      <c r="CH260" s="16">
        <f t="shared" si="399"/>
        <v>0</v>
      </c>
      <c r="CI260" s="16">
        <f t="shared" si="399"/>
        <v>0</v>
      </c>
      <c r="CJ260" s="16">
        <f t="shared" si="399"/>
        <v>0</v>
      </c>
      <c r="CK260" s="16">
        <f t="shared" si="399"/>
        <v>0</v>
      </c>
      <c r="CL260" s="16">
        <f t="shared" si="399"/>
        <v>0</v>
      </c>
      <c r="CM260" s="16">
        <f t="shared" si="399"/>
        <v>0</v>
      </c>
      <c r="CN260" s="16">
        <f t="shared" si="399"/>
        <v>0</v>
      </c>
      <c r="CO260" s="16">
        <f t="shared" si="399"/>
        <v>0</v>
      </c>
      <c r="CP260" s="16">
        <f t="shared" si="399"/>
        <v>0</v>
      </c>
      <c r="CQ260" s="16">
        <f t="shared" si="399"/>
        <v>0</v>
      </c>
      <c r="CR260" s="16">
        <f t="shared" si="399"/>
        <v>0</v>
      </c>
      <c r="CS260" s="16">
        <f t="shared" si="389"/>
        <v>0</v>
      </c>
      <c r="CT260" s="16">
        <f t="shared" si="389"/>
        <v>0</v>
      </c>
      <c r="CU260" s="16">
        <f t="shared" si="389"/>
        <v>0</v>
      </c>
      <c r="CV260" s="16">
        <f t="shared" si="389"/>
        <v>0</v>
      </c>
      <c r="CW260" s="16">
        <f t="shared" si="389"/>
        <v>0</v>
      </c>
      <c r="CX260" s="16">
        <f t="shared" si="389"/>
        <v>0</v>
      </c>
      <c r="CY260" s="16">
        <f t="shared" si="389"/>
        <v>0</v>
      </c>
      <c r="CZ260" s="16">
        <f t="shared" si="389"/>
        <v>0</v>
      </c>
      <c r="DA260" s="16">
        <f t="shared" si="389"/>
        <v>0</v>
      </c>
      <c r="DB260" s="16">
        <f t="shared" si="389"/>
        <v>0</v>
      </c>
      <c r="DC260" s="16">
        <f t="shared" si="389"/>
        <v>0</v>
      </c>
      <c r="DD260" s="16">
        <f t="shared" si="389"/>
        <v>0</v>
      </c>
      <c r="DE260" s="16">
        <f t="shared" si="389"/>
        <v>0</v>
      </c>
      <c r="DF260" s="16">
        <f t="shared" si="389"/>
        <v>0</v>
      </c>
      <c r="DG260" s="16">
        <f t="shared" si="389"/>
        <v>0</v>
      </c>
      <c r="DH260" s="16">
        <f t="shared" si="388"/>
        <v>0</v>
      </c>
      <c r="DI260" s="16">
        <f t="shared" si="388"/>
        <v>0</v>
      </c>
      <c r="DJ260" s="16">
        <f t="shared" si="388"/>
        <v>0</v>
      </c>
      <c r="DK260" s="16">
        <f t="shared" si="383"/>
        <v>0</v>
      </c>
      <c r="DL260" s="16">
        <f t="shared" si="387"/>
        <v>0</v>
      </c>
      <c r="DM260" s="16">
        <f t="shared" si="387"/>
        <v>0</v>
      </c>
      <c r="DN260" s="16">
        <f t="shared" si="387"/>
        <v>0</v>
      </c>
      <c r="DO260" s="16">
        <f t="shared" si="387"/>
        <v>0</v>
      </c>
      <c r="DP260" s="16">
        <f t="shared" si="387"/>
        <v>0</v>
      </c>
      <c r="DQ260" s="16">
        <f t="shared" si="387"/>
        <v>0</v>
      </c>
      <c r="DR260" s="16">
        <f t="shared" si="387"/>
        <v>0</v>
      </c>
      <c r="DS260" s="16">
        <f t="shared" si="387"/>
        <v>0</v>
      </c>
      <c r="DT260" s="16">
        <f t="shared" si="387"/>
        <v>0</v>
      </c>
      <c r="DU260" s="16">
        <f t="shared" si="387"/>
        <v>0</v>
      </c>
      <c r="DV260" s="16">
        <f t="shared" si="390"/>
        <v>0</v>
      </c>
      <c r="DW260" s="16">
        <f t="shared" si="390"/>
        <v>0</v>
      </c>
      <c r="DX260" s="16">
        <f t="shared" si="390"/>
        <v>0</v>
      </c>
      <c r="DY260" s="16">
        <f t="shared" si="390"/>
        <v>50</v>
      </c>
      <c r="DZ260" s="16">
        <f t="shared" si="390"/>
        <v>0</v>
      </c>
      <c r="EA260" s="16">
        <f t="shared" si="390"/>
        <v>0</v>
      </c>
      <c r="EB260" s="16">
        <f t="shared" si="390"/>
        <v>0</v>
      </c>
      <c r="EC260" s="16">
        <f t="shared" si="390"/>
        <v>0</v>
      </c>
      <c r="ED260" s="16">
        <f t="shared" si="390"/>
        <v>0</v>
      </c>
      <c r="EE260" s="16">
        <f t="shared" si="390"/>
        <v>0</v>
      </c>
      <c r="EF260" s="16">
        <f t="shared" si="390"/>
        <v>0</v>
      </c>
      <c r="EG260" s="16">
        <f t="shared" si="390"/>
        <v>0</v>
      </c>
      <c r="EH260" s="16">
        <f t="shared" si="390"/>
        <v>0</v>
      </c>
      <c r="EI260" s="16">
        <f t="shared" si="390"/>
        <v>0</v>
      </c>
      <c r="EJ260" s="16">
        <f t="shared" si="390"/>
        <v>0</v>
      </c>
      <c r="EK260" s="16">
        <f t="shared" si="390"/>
        <v>0</v>
      </c>
      <c r="EL260" s="16">
        <f t="shared" si="390"/>
        <v>0</v>
      </c>
      <c r="EM260" s="16">
        <f t="shared" si="390"/>
        <v>0</v>
      </c>
      <c r="EN260" s="16">
        <f t="shared" si="390"/>
        <v>0</v>
      </c>
      <c r="EQ260" s="16">
        <f t="shared" si="396"/>
        <v>0</v>
      </c>
      <c r="ER260" s="16">
        <f t="shared" si="396"/>
        <v>0</v>
      </c>
      <c r="ES260" s="16">
        <f t="shared" si="396"/>
        <v>0</v>
      </c>
      <c r="ET260" s="16">
        <f t="shared" si="396"/>
        <v>0</v>
      </c>
      <c r="EU260" s="16">
        <f t="shared" si="396"/>
        <v>0</v>
      </c>
      <c r="EV260" s="16">
        <f t="shared" si="396"/>
        <v>0</v>
      </c>
      <c r="EW260" s="16">
        <f t="shared" si="396"/>
        <v>0</v>
      </c>
      <c r="EX260" s="16">
        <f t="shared" si="396"/>
        <v>0</v>
      </c>
      <c r="EY260" s="16">
        <f t="shared" si="396"/>
        <v>0</v>
      </c>
      <c r="EZ260" s="16">
        <f t="shared" si="396"/>
        <v>0</v>
      </c>
      <c r="FA260" s="16">
        <f t="shared" si="396"/>
        <v>0</v>
      </c>
      <c r="FB260" s="16">
        <f t="shared" si="396"/>
        <v>0</v>
      </c>
      <c r="FC260" s="16">
        <f t="shared" si="396"/>
        <v>0</v>
      </c>
      <c r="FD260" s="16">
        <f t="shared" si="396"/>
        <v>0</v>
      </c>
      <c r="FE260" s="16">
        <f t="shared" si="396"/>
        <v>0</v>
      </c>
      <c r="FF260" s="16">
        <f t="shared" si="396"/>
        <v>0</v>
      </c>
      <c r="FG260" s="16">
        <f t="shared" ref="FG260:FV276" si="406">IF($A260=FG$1,$E260,0)</f>
        <v>0</v>
      </c>
      <c r="FH260" s="16">
        <f t="shared" si="406"/>
        <v>0</v>
      </c>
      <c r="FI260" s="16">
        <f t="shared" si="406"/>
        <v>0</v>
      </c>
      <c r="FJ260" s="16">
        <f t="shared" si="406"/>
        <v>0</v>
      </c>
      <c r="FK260" s="16">
        <f t="shared" si="406"/>
        <v>0</v>
      </c>
      <c r="FL260" s="16">
        <f t="shared" si="406"/>
        <v>0</v>
      </c>
      <c r="FM260" s="16">
        <f t="shared" si="406"/>
        <v>0</v>
      </c>
      <c r="FN260" s="16">
        <f t="shared" si="406"/>
        <v>0</v>
      </c>
      <c r="FO260" s="16">
        <f t="shared" si="406"/>
        <v>0</v>
      </c>
      <c r="FP260" s="16">
        <f t="shared" si="406"/>
        <v>0</v>
      </c>
      <c r="FQ260" s="16">
        <f t="shared" si="406"/>
        <v>0</v>
      </c>
      <c r="FR260" s="16">
        <f t="shared" si="406"/>
        <v>0</v>
      </c>
      <c r="FS260" s="16">
        <f t="shared" si="406"/>
        <v>0</v>
      </c>
      <c r="FT260" s="16">
        <f t="shared" si="406"/>
        <v>0</v>
      </c>
      <c r="FU260" s="16">
        <f t="shared" si="406"/>
        <v>0</v>
      </c>
      <c r="FV260" s="16">
        <f t="shared" si="394"/>
        <v>0</v>
      </c>
      <c r="FW260" s="16">
        <f t="shared" si="394"/>
        <v>0</v>
      </c>
      <c r="FX260" s="16">
        <f t="shared" si="394"/>
        <v>0</v>
      </c>
      <c r="FY260" s="16">
        <f t="shared" si="394"/>
        <v>0</v>
      </c>
      <c r="FZ260" s="16">
        <f t="shared" si="394"/>
        <v>0</v>
      </c>
      <c r="GA260" s="16">
        <f t="shared" si="394"/>
        <v>0</v>
      </c>
      <c r="GB260" s="16">
        <f t="shared" si="394"/>
        <v>0</v>
      </c>
      <c r="GC260" s="16">
        <f t="shared" si="394"/>
        <v>0</v>
      </c>
      <c r="GD260" s="16">
        <f t="shared" si="394"/>
        <v>0</v>
      </c>
      <c r="GE260" s="16">
        <f t="shared" si="394"/>
        <v>0</v>
      </c>
      <c r="GF260" s="16">
        <f t="shared" si="394"/>
        <v>0</v>
      </c>
      <c r="GG260" s="16">
        <f t="shared" si="394"/>
        <v>0</v>
      </c>
      <c r="GH260" s="16">
        <f t="shared" si="394"/>
        <v>0</v>
      </c>
      <c r="GI260" s="16">
        <f t="shared" si="394"/>
        <v>0</v>
      </c>
      <c r="GJ260" s="16">
        <f t="shared" si="394"/>
        <v>0</v>
      </c>
      <c r="GK260" s="16">
        <f t="shared" si="394"/>
        <v>0</v>
      </c>
      <c r="GL260" s="16">
        <f t="shared" si="395"/>
        <v>0</v>
      </c>
      <c r="GM260" s="16">
        <f t="shared" si="395"/>
        <v>0</v>
      </c>
      <c r="GN260" s="16">
        <f t="shared" si="395"/>
        <v>0</v>
      </c>
      <c r="GO260" s="16">
        <f t="shared" si="395"/>
        <v>0</v>
      </c>
      <c r="GP260" s="16">
        <f t="shared" si="395"/>
        <v>0</v>
      </c>
      <c r="GQ260" s="16">
        <f t="shared" si="395"/>
        <v>0</v>
      </c>
      <c r="GR260" s="16">
        <f t="shared" si="395"/>
        <v>0</v>
      </c>
      <c r="GS260" s="16">
        <f t="shared" si="395"/>
        <v>0</v>
      </c>
      <c r="GT260" s="16">
        <f t="shared" si="395"/>
        <v>0</v>
      </c>
      <c r="GU260" s="16">
        <f t="shared" si="395"/>
        <v>0</v>
      </c>
      <c r="GV260" s="16">
        <f t="shared" si="395"/>
        <v>0</v>
      </c>
      <c r="GW260" s="16">
        <f t="shared" si="395"/>
        <v>0</v>
      </c>
      <c r="GX260" s="16">
        <f t="shared" si="395"/>
        <v>0</v>
      </c>
      <c r="GY260" s="16">
        <f t="shared" si="395"/>
        <v>0</v>
      </c>
      <c r="GZ260" s="16">
        <f t="shared" si="395"/>
        <v>0</v>
      </c>
      <c r="HA260" s="16">
        <f t="shared" si="395"/>
        <v>0</v>
      </c>
      <c r="HB260" s="16">
        <f t="shared" si="360"/>
        <v>0</v>
      </c>
      <c r="HC260" s="16">
        <f t="shared" si="404"/>
        <v>0</v>
      </c>
      <c r="HD260" s="16">
        <f t="shared" si="404"/>
        <v>0</v>
      </c>
      <c r="HE260" s="16">
        <f t="shared" si="404"/>
        <v>0</v>
      </c>
      <c r="HF260" s="16">
        <f t="shared" si="404"/>
        <v>0</v>
      </c>
      <c r="HG260" s="16">
        <f t="shared" si="404"/>
        <v>0</v>
      </c>
      <c r="HH260" s="16">
        <f t="shared" si="404"/>
        <v>0</v>
      </c>
      <c r="HI260" s="16">
        <f t="shared" si="404"/>
        <v>0</v>
      </c>
      <c r="HJ260" s="16">
        <f t="shared" si="404"/>
        <v>0</v>
      </c>
      <c r="HK260" s="16">
        <f t="shared" si="404"/>
        <v>0</v>
      </c>
      <c r="HL260" s="16">
        <f t="shared" si="404"/>
        <v>0</v>
      </c>
      <c r="HM260" s="16">
        <f t="shared" si="404"/>
        <v>0</v>
      </c>
      <c r="HN260" s="16">
        <f t="shared" si="404"/>
        <v>0</v>
      </c>
      <c r="HO260" s="16">
        <f t="shared" si="404"/>
        <v>0</v>
      </c>
      <c r="HP260" s="16">
        <f t="shared" si="404"/>
        <v>0</v>
      </c>
      <c r="HQ260" s="16">
        <f t="shared" si="393"/>
        <v>0</v>
      </c>
      <c r="HR260" s="16">
        <f t="shared" si="393"/>
        <v>0</v>
      </c>
      <c r="HS260" s="16">
        <f t="shared" si="393"/>
        <v>0</v>
      </c>
      <c r="HT260" s="16">
        <f t="shared" si="393"/>
        <v>0</v>
      </c>
      <c r="HU260" s="16">
        <f t="shared" si="393"/>
        <v>0</v>
      </c>
      <c r="HV260" s="16">
        <f t="shared" si="393"/>
        <v>0</v>
      </c>
      <c r="HW260" s="16">
        <f t="shared" si="393"/>
        <v>0</v>
      </c>
      <c r="HX260" s="16">
        <f t="shared" si="393"/>
        <v>0</v>
      </c>
      <c r="HY260" s="16">
        <f t="shared" si="393"/>
        <v>0</v>
      </c>
      <c r="HZ260" s="16">
        <f t="shared" si="392"/>
        <v>0</v>
      </c>
      <c r="IA260" s="16">
        <f t="shared" si="392"/>
        <v>0</v>
      </c>
      <c r="IB260" s="16">
        <f t="shared" si="392"/>
        <v>0</v>
      </c>
      <c r="IC260" s="16">
        <f t="shared" si="392"/>
        <v>0</v>
      </c>
      <c r="ID260" s="16">
        <f t="shared" si="392"/>
        <v>0</v>
      </c>
      <c r="IE260" s="16">
        <f t="shared" si="392"/>
        <v>0</v>
      </c>
      <c r="IF260" s="16">
        <f t="shared" si="392"/>
        <v>0</v>
      </c>
      <c r="IG260" s="16">
        <f t="shared" si="392"/>
        <v>0</v>
      </c>
      <c r="IH260" s="16">
        <f t="shared" si="392"/>
        <v>0</v>
      </c>
      <c r="II260" s="16">
        <f t="shared" si="379"/>
        <v>0</v>
      </c>
      <c r="IJ260" s="16">
        <f t="shared" si="379"/>
        <v>0</v>
      </c>
      <c r="IK260" s="16">
        <f t="shared" si="379"/>
        <v>0</v>
      </c>
      <c r="IL260" s="16">
        <f t="shared" si="379"/>
        <v>0</v>
      </c>
      <c r="IM260" s="16">
        <f t="shared" si="379"/>
        <v>0</v>
      </c>
      <c r="IN260" s="16">
        <f t="shared" si="379"/>
        <v>0</v>
      </c>
      <c r="IO260" s="16">
        <f t="shared" si="379"/>
        <v>0</v>
      </c>
      <c r="IP260" s="16">
        <f t="shared" si="379"/>
        <v>0</v>
      </c>
      <c r="IQ260" s="16">
        <f t="shared" si="379"/>
        <v>0</v>
      </c>
      <c r="IR260" s="16">
        <f t="shared" si="379"/>
        <v>0</v>
      </c>
      <c r="IS260" s="16">
        <f t="shared" si="391"/>
        <v>0</v>
      </c>
      <c r="IT260" s="16">
        <f t="shared" si="391"/>
        <v>0</v>
      </c>
      <c r="IU260" s="16">
        <f t="shared" si="391"/>
        <v>0</v>
      </c>
      <c r="IV260" s="16">
        <f t="shared" si="391"/>
        <v>50</v>
      </c>
      <c r="IW260" s="16">
        <f t="shared" si="391"/>
        <v>0</v>
      </c>
      <c r="IX260" s="16">
        <f t="shared" si="391"/>
        <v>0</v>
      </c>
      <c r="IY260" s="16">
        <f t="shared" si="391"/>
        <v>0</v>
      </c>
      <c r="IZ260" s="16">
        <f t="shared" si="391"/>
        <v>0</v>
      </c>
      <c r="JA260" s="16">
        <f t="shared" si="391"/>
        <v>0</v>
      </c>
      <c r="JB260" s="16">
        <f t="shared" si="391"/>
        <v>0</v>
      </c>
      <c r="JC260" s="16">
        <f t="shared" si="391"/>
        <v>0</v>
      </c>
      <c r="JD260" s="16">
        <f t="shared" si="391"/>
        <v>0</v>
      </c>
      <c r="JE260" s="16">
        <f t="shared" si="391"/>
        <v>0</v>
      </c>
      <c r="JF260" s="16">
        <f t="shared" si="391"/>
        <v>0</v>
      </c>
      <c r="JG260" s="16">
        <f t="shared" si="391"/>
        <v>0</v>
      </c>
      <c r="JH260" s="16">
        <f t="shared" si="391"/>
        <v>0</v>
      </c>
      <c r="JI260" s="16">
        <f t="shared" si="391"/>
        <v>0</v>
      </c>
      <c r="JJ260" s="16">
        <f t="shared" si="391"/>
        <v>0</v>
      </c>
      <c r="JK260" s="16">
        <f t="shared" si="391"/>
        <v>0</v>
      </c>
      <c r="JN260" s="16">
        <f t="shared" si="402"/>
        <v>0</v>
      </c>
      <c r="JO260" s="16">
        <f t="shared" si="402"/>
        <v>0</v>
      </c>
      <c r="JP260" s="16">
        <f t="shared" si="402"/>
        <v>0</v>
      </c>
      <c r="JQ260" s="16">
        <f t="shared" si="402"/>
        <v>0</v>
      </c>
      <c r="JR260" s="16">
        <f t="shared" si="402"/>
        <v>0</v>
      </c>
      <c r="JS260" s="16">
        <f t="shared" si="402"/>
        <v>0</v>
      </c>
      <c r="JT260" s="16">
        <f t="shared" si="402"/>
        <v>0</v>
      </c>
      <c r="JU260" s="16">
        <f t="shared" si="402"/>
        <v>0</v>
      </c>
      <c r="JV260" s="16">
        <f t="shared" si="402"/>
        <v>0</v>
      </c>
      <c r="JW260" s="16">
        <f t="shared" si="402"/>
        <v>0</v>
      </c>
      <c r="JX260" s="16">
        <f t="shared" si="402"/>
        <v>0</v>
      </c>
      <c r="JY260" s="16">
        <f t="shared" si="402"/>
        <v>0</v>
      </c>
      <c r="JZ260" s="16">
        <f t="shared" si="402"/>
        <v>0</v>
      </c>
      <c r="KA260" s="16">
        <f t="shared" si="402"/>
        <v>0</v>
      </c>
      <c r="KB260" s="16">
        <f t="shared" si="402"/>
        <v>0</v>
      </c>
      <c r="KC260" s="16">
        <f t="shared" si="402"/>
        <v>0</v>
      </c>
      <c r="KD260" s="16">
        <f t="shared" si="397"/>
        <v>0</v>
      </c>
      <c r="KE260" s="16">
        <f t="shared" si="397"/>
        <v>0</v>
      </c>
      <c r="KF260" s="16">
        <f t="shared" si="397"/>
        <v>0</v>
      </c>
      <c r="KG260" s="16">
        <f t="shared" si="397"/>
        <v>0</v>
      </c>
      <c r="KH260" s="16">
        <f t="shared" si="397"/>
        <v>0</v>
      </c>
      <c r="KI260" s="16">
        <f t="shared" si="397"/>
        <v>0</v>
      </c>
      <c r="KJ260" s="16">
        <f t="shared" si="397"/>
        <v>0</v>
      </c>
      <c r="KK260" s="16">
        <f t="shared" si="386"/>
        <v>0</v>
      </c>
      <c r="KL260" s="16">
        <f t="shared" si="386"/>
        <v>0</v>
      </c>
      <c r="KM260" s="16">
        <f t="shared" si="386"/>
        <v>0</v>
      </c>
      <c r="KN260" s="16">
        <f t="shared" si="386"/>
        <v>0</v>
      </c>
      <c r="KO260" s="16">
        <f t="shared" si="386"/>
        <v>0</v>
      </c>
      <c r="KP260" s="16">
        <f t="shared" si="386"/>
        <v>0</v>
      </c>
      <c r="KQ260" s="16">
        <f t="shared" si="386"/>
        <v>1</v>
      </c>
      <c r="KR260" s="16">
        <f t="shared" si="386"/>
        <v>0</v>
      </c>
      <c r="KS260" s="16">
        <f t="shared" si="386"/>
        <v>0</v>
      </c>
      <c r="KT260" s="16">
        <f t="shared" si="386"/>
        <v>0</v>
      </c>
      <c r="KU260" s="16">
        <f t="shared" si="386"/>
        <v>0</v>
      </c>
      <c r="KV260" s="16">
        <f t="shared" si="386"/>
        <v>0</v>
      </c>
      <c r="KW260" s="16">
        <f t="shared" si="386"/>
        <v>0</v>
      </c>
      <c r="KX260" s="16">
        <f t="shared" si="386"/>
        <v>0</v>
      </c>
    </row>
    <row r="261" spans="1:310">
      <c r="A261" s="2" t="s">
        <v>151</v>
      </c>
      <c r="B261" s="2" t="s">
        <v>122</v>
      </c>
      <c r="C261" s="2">
        <v>1</v>
      </c>
      <c r="D261" s="3">
        <v>60</v>
      </c>
      <c r="E261" s="3">
        <v>60</v>
      </c>
      <c r="F261" s="3">
        <f t="shared" si="324"/>
        <v>0</v>
      </c>
      <c r="G261" s="4"/>
      <c r="J261" s="2">
        <v>261</v>
      </c>
      <c r="K261" s="5"/>
      <c r="L261" s="5"/>
      <c r="M261" s="3"/>
      <c r="T261" s="16">
        <f t="shared" si="405"/>
        <v>0</v>
      </c>
      <c r="U261" s="16">
        <f t="shared" si="405"/>
        <v>0</v>
      </c>
      <c r="V261" s="16">
        <f t="shared" si="405"/>
        <v>0</v>
      </c>
      <c r="W261" s="16">
        <f t="shared" si="405"/>
        <v>0</v>
      </c>
      <c r="X261" s="16">
        <f t="shared" si="405"/>
        <v>0</v>
      </c>
      <c r="Y261" s="16">
        <f t="shared" si="405"/>
        <v>0</v>
      </c>
      <c r="Z261" s="16">
        <f t="shared" si="405"/>
        <v>0</v>
      </c>
      <c r="AA261" s="16">
        <f t="shared" si="405"/>
        <v>0</v>
      </c>
      <c r="AB261" s="16">
        <f t="shared" si="405"/>
        <v>0</v>
      </c>
      <c r="AC261" s="16">
        <f t="shared" si="405"/>
        <v>0</v>
      </c>
      <c r="AD261" s="16">
        <f t="shared" si="405"/>
        <v>0</v>
      </c>
      <c r="AE261" s="16">
        <f t="shared" si="405"/>
        <v>0</v>
      </c>
      <c r="AF261" s="16">
        <f t="shared" si="405"/>
        <v>0</v>
      </c>
      <c r="AG261" s="16">
        <f t="shared" si="405"/>
        <v>0</v>
      </c>
      <c r="AH261" s="16">
        <f t="shared" si="405"/>
        <v>0</v>
      </c>
      <c r="AI261" s="16">
        <f t="shared" si="405"/>
        <v>0</v>
      </c>
      <c r="AJ261" s="16">
        <f t="shared" si="398"/>
        <v>0</v>
      </c>
      <c r="AK261" s="16">
        <f t="shared" si="398"/>
        <v>0</v>
      </c>
      <c r="AL261" s="16">
        <f t="shared" si="398"/>
        <v>0</v>
      </c>
      <c r="AM261" s="16">
        <f t="shared" si="398"/>
        <v>0</v>
      </c>
      <c r="AN261" s="16">
        <f t="shared" si="398"/>
        <v>0</v>
      </c>
      <c r="AO261" s="16">
        <f t="shared" si="398"/>
        <v>0</v>
      </c>
      <c r="AP261" s="16">
        <f t="shared" si="398"/>
        <v>0</v>
      </c>
      <c r="AQ261" s="16">
        <f t="shared" si="398"/>
        <v>0</v>
      </c>
      <c r="AR261" s="16">
        <f t="shared" si="398"/>
        <v>0</v>
      </c>
      <c r="AS261" s="16">
        <f t="shared" si="398"/>
        <v>0</v>
      </c>
      <c r="AT261" s="16">
        <f t="shared" si="398"/>
        <v>0</v>
      </c>
      <c r="AU261" s="16">
        <f t="shared" si="398"/>
        <v>0</v>
      </c>
      <c r="AV261" s="16">
        <f t="shared" si="398"/>
        <v>0</v>
      </c>
      <c r="AW261" s="16">
        <f t="shared" si="398"/>
        <v>0</v>
      </c>
      <c r="AX261" s="16">
        <f t="shared" si="398"/>
        <v>0</v>
      </c>
      <c r="AY261" s="16">
        <f t="shared" si="398"/>
        <v>0</v>
      </c>
      <c r="AZ261" s="16">
        <f t="shared" si="401"/>
        <v>0</v>
      </c>
      <c r="BA261" s="16">
        <f t="shared" si="401"/>
        <v>0</v>
      </c>
      <c r="BB261" s="16">
        <f t="shared" si="401"/>
        <v>0</v>
      </c>
      <c r="BC261" s="16">
        <f t="shared" si="401"/>
        <v>0</v>
      </c>
      <c r="BD261" s="16">
        <f t="shared" si="401"/>
        <v>0</v>
      </c>
      <c r="BE261" s="16">
        <f t="shared" si="401"/>
        <v>0</v>
      </c>
      <c r="BF261" s="16">
        <f t="shared" si="401"/>
        <v>0</v>
      </c>
      <c r="BG261" s="16">
        <f t="shared" si="401"/>
        <v>0</v>
      </c>
      <c r="BH261" s="16">
        <f t="shared" si="401"/>
        <v>0</v>
      </c>
      <c r="BI261" s="16">
        <f t="shared" si="401"/>
        <v>0</v>
      </c>
      <c r="BJ261" s="16">
        <f t="shared" si="401"/>
        <v>0</v>
      </c>
      <c r="BK261" s="16">
        <f t="shared" si="401"/>
        <v>0</v>
      </c>
      <c r="BL261" s="16">
        <f t="shared" si="401"/>
        <v>0</v>
      </c>
      <c r="BM261" s="16">
        <f t="shared" si="401"/>
        <v>0</v>
      </c>
      <c r="BN261" s="16">
        <f t="shared" si="401"/>
        <v>0</v>
      </c>
      <c r="BO261" s="16">
        <f t="shared" si="401"/>
        <v>0</v>
      </c>
      <c r="BP261" s="16">
        <f t="shared" si="400"/>
        <v>0</v>
      </c>
      <c r="BQ261" s="16">
        <f t="shared" si="400"/>
        <v>0</v>
      </c>
      <c r="BR261" s="16">
        <f t="shared" si="400"/>
        <v>0</v>
      </c>
      <c r="BS261" s="16">
        <f t="shared" si="400"/>
        <v>0</v>
      </c>
      <c r="BT261" s="16">
        <f t="shared" si="400"/>
        <v>0</v>
      </c>
      <c r="BU261" s="16">
        <f t="shared" si="400"/>
        <v>0</v>
      </c>
      <c r="BV261" s="16">
        <f t="shared" si="400"/>
        <v>0</v>
      </c>
      <c r="BW261" s="16">
        <f t="shared" si="400"/>
        <v>0</v>
      </c>
      <c r="BX261" s="16">
        <f t="shared" si="400"/>
        <v>0</v>
      </c>
      <c r="BY261" s="16">
        <f t="shared" si="400"/>
        <v>0</v>
      </c>
      <c r="BZ261" s="16">
        <f t="shared" si="400"/>
        <v>0</v>
      </c>
      <c r="CA261" s="16">
        <f t="shared" si="400"/>
        <v>0</v>
      </c>
      <c r="CB261" s="16">
        <f t="shared" si="400"/>
        <v>0</v>
      </c>
      <c r="CC261" s="16">
        <f t="shared" si="400"/>
        <v>0</v>
      </c>
      <c r="CD261" s="16">
        <f t="shared" si="400"/>
        <v>0</v>
      </c>
      <c r="CE261" s="16">
        <f t="shared" si="399"/>
        <v>0</v>
      </c>
      <c r="CF261" s="16">
        <f t="shared" si="399"/>
        <v>0</v>
      </c>
      <c r="CG261" s="16">
        <f t="shared" si="399"/>
        <v>0</v>
      </c>
      <c r="CH261" s="16">
        <f t="shared" si="399"/>
        <v>0</v>
      </c>
      <c r="CI261" s="16">
        <f t="shared" si="399"/>
        <v>0</v>
      </c>
      <c r="CJ261" s="16">
        <f t="shared" si="399"/>
        <v>0</v>
      </c>
      <c r="CK261" s="16">
        <f t="shared" si="399"/>
        <v>0</v>
      </c>
      <c r="CL261" s="16">
        <f t="shared" si="399"/>
        <v>0</v>
      </c>
      <c r="CM261" s="16">
        <f t="shared" si="399"/>
        <v>0</v>
      </c>
      <c r="CN261" s="16">
        <f t="shared" si="399"/>
        <v>0</v>
      </c>
      <c r="CO261" s="16">
        <f t="shared" si="399"/>
        <v>0</v>
      </c>
      <c r="CP261" s="16">
        <f t="shared" si="399"/>
        <v>0</v>
      </c>
      <c r="CQ261" s="16">
        <f t="shared" si="399"/>
        <v>0</v>
      </c>
      <c r="CR261" s="16">
        <f t="shared" si="399"/>
        <v>0</v>
      </c>
      <c r="CS261" s="16">
        <f t="shared" si="389"/>
        <v>0</v>
      </c>
      <c r="CT261" s="16">
        <f t="shared" si="389"/>
        <v>0</v>
      </c>
      <c r="CU261" s="16">
        <f t="shared" si="389"/>
        <v>0</v>
      </c>
      <c r="CV261" s="16">
        <f t="shared" si="389"/>
        <v>0</v>
      </c>
      <c r="CW261" s="16">
        <f t="shared" si="389"/>
        <v>0</v>
      </c>
      <c r="CX261" s="16">
        <f t="shared" si="389"/>
        <v>0</v>
      </c>
      <c r="CY261" s="16">
        <f t="shared" si="389"/>
        <v>0</v>
      </c>
      <c r="CZ261" s="16">
        <f t="shared" si="389"/>
        <v>0</v>
      </c>
      <c r="DA261" s="16">
        <f t="shared" si="389"/>
        <v>0</v>
      </c>
      <c r="DB261" s="16">
        <f t="shared" si="389"/>
        <v>0</v>
      </c>
      <c r="DC261" s="16">
        <f t="shared" si="389"/>
        <v>0</v>
      </c>
      <c r="DD261" s="16">
        <f t="shared" si="389"/>
        <v>0</v>
      </c>
      <c r="DE261" s="16">
        <f t="shared" si="389"/>
        <v>0</v>
      </c>
      <c r="DF261" s="16">
        <f t="shared" si="389"/>
        <v>0</v>
      </c>
      <c r="DG261" s="16">
        <f t="shared" si="389"/>
        <v>0</v>
      </c>
      <c r="DH261" s="16">
        <f t="shared" si="388"/>
        <v>0</v>
      </c>
      <c r="DI261" s="16">
        <f t="shared" si="388"/>
        <v>0</v>
      </c>
      <c r="DJ261" s="16">
        <f t="shared" si="388"/>
        <v>0</v>
      </c>
      <c r="DK261" s="16">
        <f t="shared" si="383"/>
        <v>0</v>
      </c>
      <c r="DL261" s="16">
        <f t="shared" si="387"/>
        <v>0</v>
      </c>
      <c r="DM261" s="16">
        <f t="shared" si="387"/>
        <v>0</v>
      </c>
      <c r="DN261" s="16">
        <f t="shared" si="387"/>
        <v>0</v>
      </c>
      <c r="DO261" s="16">
        <f t="shared" si="387"/>
        <v>0</v>
      </c>
      <c r="DP261" s="16">
        <f t="shared" si="387"/>
        <v>0</v>
      </c>
      <c r="DQ261" s="16">
        <f t="shared" si="387"/>
        <v>0</v>
      </c>
      <c r="DR261" s="16">
        <f t="shared" si="387"/>
        <v>0</v>
      </c>
      <c r="DS261" s="16">
        <f t="shared" si="387"/>
        <v>0</v>
      </c>
      <c r="DT261" s="16">
        <f t="shared" si="387"/>
        <v>0</v>
      </c>
      <c r="DU261" s="16">
        <f t="shared" si="387"/>
        <v>0</v>
      </c>
      <c r="DV261" s="16">
        <f t="shared" si="390"/>
        <v>0</v>
      </c>
      <c r="DW261" s="16">
        <f t="shared" si="390"/>
        <v>60</v>
      </c>
      <c r="DX261" s="16">
        <f t="shared" si="390"/>
        <v>0</v>
      </c>
      <c r="DY261" s="16">
        <f t="shared" si="390"/>
        <v>0</v>
      </c>
      <c r="DZ261" s="16">
        <f t="shared" si="390"/>
        <v>0</v>
      </c>
      <c r="EA261" s="16">
        <f t="shared" si="390"/>
        <v>0</v>
      </c>
      <c r="EB261" s="16">
        <f t="shared" si="390"/>
        <v>0</v>
      </c>
      <c r="EC261" s="16">
        <f t="shared" si="390"/>
        <v>0</v>
      </c>
      <c r="ED261" s="16">
        <f t="shared" si="390"/>
        <v>0</v>
      </c>
      <c r="EE261" s="16">
        <f t="shared" si="390"/>
        <v>0</v>
      </c>
      <c r="EF261" s="16">
        <f t="shared" si="390"/>
        <v>0</v>
      </c>
      <c r="EG261" s="16">
        <f t="shared" si="390"/>
        <v>0</v>
      </c>
      <c r="EH261" s="16">
        <f t="shared" si="390"/>
        <v>0</v>
      </c>
      <c r="EI261" s="16">
        <f t="shared" si="390"/>
        <v>0</v>
      </c>
      <c r="EJ261" s="16">
        <f t="shared" si="390"/>
        <v>0</v>
      </c>
      <c r="EK261" s="16">
        <f t="shared" si="390"/>
        <v>0</v>
      </c>
      <c r="EL261" s="16">
        <f t="shared" ref="EL261:EN261" si="407">IF($A261=EL$1,$D261,0)*$C261</f>
        <v>0</v>
      </c>
      <c r="EM261" s="16">
        <f t="shared" si="407"/>
        <v>0</v>
      </c>
      <c r="EN261" s="16">
        <f t="shared" si="407"/>
        <v>0</v>
      </c>
      <c r="EQ261" s="16">
        <f t="shared" si="396"/>
        <v>0</v>
      </c>
      <c r="ER261" s="16">
        <f t="shared" si="396"/>
        <v>0</v>
      </c>
      <c r="ES261" s="16">
        <f t="shared" si="396"/>
        <v>0</v>
      </c>
      <c r="ET261" s="16">
        <f t="shared" si="396"/>
        <v>0</v>
      </c>
      <c r="EU261" s="16">
        <f t="shared" si="396"/>
        <v>0</v>
      </c>
      <c r="EV261" s="16">
        <f t="shared" si="396"/>
        <v>0</v>
      </c>
      <c r="EW261" s="16">
        <f t="shared" si="396"/>
        <v>0</v>
      </c>
      <c r="EX261" s="16">
        <f t="shared" si="396"/>
        <v>0</v>
      </c>
      <c r="EY261" s="16">
        <f t="shared" si="396"/>
        <v>0</v>
      </c>
      <c r="EZ261" s="16">
        <f t="shared" si="396"/>
        <v>0</v>
      </c>
      <c r="FA261" s="16">
        <f t="shared" si="396"/>
        <v>0</v>
      </c>
      <c r="FB261" s="16">
        <f t="shared" si="396"/>
        <v>0</v>
      </c>
      <c r="FC261" s="16">
        <f t="shared" si="396"/>
        <v>0</v>
      </c>
      <c r="FD261" s="16">
        <f t="shared" si="396"/>
        <v>0</v>
      </c>
      <c r="FE261" s="16">
        <f t="shared" si="396"/>
        <v>0</v>
      </c>
      <c r="FF261" s="16">
        <f t="shared" si="396"/>
        <v>0</v>
      </c>
      <c r="FG261" s="16">
        <f t="shared" si="406"/>
        <v>0</v>
      </c>
      <c r="FH261" s="16">
        <f t="shared" si="406"/>
        <v>0</v>
      </c>
      <c r="FI261" s="16">
        <f t="shared" si="406"/>
        <v>0</v>
      </c>
      <c r="FJ261" s="16">
        <f t="shared" si="406"/>
        <v>0</v>
      </c>
      <c r="FK261" s="16">
        <f t="shared" si="406"/>
        <v>0</v>
      </c>
      <c r="FL261" s="16">
        <f t="shared" si="406"/>
        <v>0</v>
      </c>
      <c r="FM261" s="16">
        <f t="shared" si="406"/>
        <v>0</v>
      </c>
      <c r="FN261" s="16">
        <f t="shared" si="406"/>
        <v>0</v>
      </c>
      <c r="FO261" s="16">
        <f t="shared" si="406"/>
        <v>0</v>
      </c>
      <c r="FP261" s="16">
        <f t="shared" si="406"/>
        <v>0</v>
      </c>
      <c r="FQ261" s="16">
        <f t="shared" si="406"/>
        <v>0</v>
      </c>
      <c r="FR261" s="16">
        <f t="shared" si="406"/>
        <v>0</v>
      </c>
      <c r="FS261" s="16">
        <f t="shared" si="406"/>
        <v>0</v>
      </c>
      <c r="FT261" s="16">
        <f t="shared" si="406"/>
        <v>0</v>
      </c>
      <c r="FU261" s="16">
        <f t="shared" si="406"/>
        <v>0</v>
      </c>
      <c r="FV261" s="16">
        <f t="shared" si="394"/>
        <v>0</v>
      </c>
      <c r="FW261" s="16">
        <f t="shared" si="394"/>
        <v>0</v>
      </c>
      <c r="FX261" s="16">
        <f t="shared" si="394"/>
        <v>0</v>
      </c>
      <c r="FY261" s="16">
        <f t="shared" si="394"/>
        <v>0</v>
      </c>
      <c r="FZ261" s="16">
        <f t="shared" si="394"/>
        <v>0</v>
      </c>
      <c r="GA261" s="16">
        <f t="shared" si="394"/>
        <v>0</v>
      </c>
      <c r="GB261" s="16">
        <f t="shared" si="394"/>
        <v>0</v>
      </c>
      <c r="GC261" s="16">
        <f t="shared" si="394"/>
        <v>0</v>
      </c>
      <c r="GD261" s="16">
        <f t="shared" si="394"/>
        <v>0</v>
      </c>
      <c r="GE261" s="16">
        <f t="shared" si="394"/>
        <v>0</v>
      </c>
      <c r="GF261" s="16">
        <f t="shared" si="394"/>
        <v>0</v>
      </c>
      <c r="GG261" s="16">
        <f t="shared" si="394"/>
        <v>0</v>
      </c>
      <c r="GH261" s="16">
        <f t="shared" si="394"/>
        <v>0</v>
      </c>
      <c r="GI261" s="16">
        <f t="shared" si="394"/>
        <v>0</v>
      </c>
      <c r="GJ261" s="16">
        <f t="shared" si="394"/>
        <v>0</v>
      </c>
      <c r="GK261" s="16">
        <f t="shared" si="394"/>
        <v>0</v>
      </c>
      <c r="GL261" s="16">
        <f t="shared" si="395"/>
        <v>0</v>
      </c>
      <c r="GM261" s="16">
        <f t="shared" si="395"/>
        <v>0</v>
      </c>
      <c r="GN261" s="16">
        <f t="shared" si="395"/>
        <v>0</v>
      </c>
      <c r="GO261" s="16">
        <f t="shared" si="395"/>
        <v>0</v>
      </c>
      <c r="GP261" s="16">
        <f t="shared" si="395"/>
        <v>0</v>
      </c>
      <c r="GQ261" s="16">
        <f t="shared" si="395"/>
        <v>0</v>
      </c>
      <c r="GR261" s="16">
        <f t="shared" si="395"/>
        <v>0</v>
      </c>
      <c r="GS261" s="16">
        <f t="shared" si="395"/>
        <v>0</v>
      </c>
      <c r="GT261" s="16">
        <f t="shared" si="395"/>
        <v>0</v>
      </c>
      <c r="GU261" s="16">
        <f t="shared" si="395"/>
        <v>0</v>
      </c>
      <c r="GV261" s="16">
        <f t="shared" si="395"/>
        <v>0</v>
      </c>
      <c r="GW261" s="16">
        <f t="shared" si="395"/>
        <v>0</v>
      </c>
      <c r="GX261" s="16">
        <f t="shared" si="395"/>
        <v>0</v>
      </c>
      <c r="GY261" s="16">
        <f t="shared" si="395"/>
        <v>0</v>
      </c>
      <c r="GZ261" s="16">
        <f t="shared" si="395"/>
        <v>0</v>
      </c>
      <c r="HA261" s="16">
        <f t="shared" si="395"/>
        <v>0</v>
      </c>
      <c r="HB261" s="16">
        <f t="shared" si="360"/>
        <v>0</v>
      </c>
      <c r="HC261" s="16">
        <f t="shared" si="404"/>
        <v>0</v>
      </c>
      <c r="HD261" s="16">
        <f t="shared" si="404"/>
        <v>0</v>
      </c>
      <c r="HE261" s="16">
        <f t="shared" si="404"/>
        <v>0</v>
      </c>
      <c r="HF261" s="16">
        <f t="shared" si="404"/>
        <v>0</v>
      </c>
      <c r="HG261" s="16">
        <f t="shared" si="404"/>
        <v>0</v>
      </c>
      <c r="HH261" s="16">
        <f t="shared" si="404"/>
        <v>0</v>
      </c>
      <c r="HI261" s="16">
        <f t="shared" si="404"/>
        <v>0</v>
      </c>
      <c r="HJ261" s="16">
        <f t="shared" si="404"/>
        <v>0</v>
      </c>
      <c r="HK261" s="16">
        <f t="shared" si="404"/>
        <v>0</v>
      </c>
      <c r="HL261" s="16">
        <f t="shared" si="404"/>
        <v>0</v>
      </c>
      <c r="HM261" s="16">
        <f t="shared" si="404"/>
        <v>0</v>
      </c>
      <c r="HN261" s="16">
        <f t="shared" si="404"/>
        <v>0</v>
      </c>
      <c r="HO261" s="16">
        <f t="shared" si="404"/>
        <v>0</v>
      </c>
      <c r="HP261" s="16">
        <f t="shared" si="404"/>
        <v>0</v>
      </c>
      <c r="HQ261" s="16">
        <f t="shared" si="393"/>
        <v>0</v>
      </c>
      <c r="HR261" s="16">
        <f t="shared" si="393"/>
        <v>0</v>
      </c>
      <c r="HS261" s="16">
        <f t="shared" si="393"/>
        <v>0</v>
      </c>
      <c r="HT261" s="16">
        <f t="shared" si="393"/>
        <v>0</v>
      </c>
      <c r="HU261" s="16">
        <f t="shared" si="393"/>
        <v>0</v>
      </c>
      <c r="HV261" s="16">
        <f t="shared" si="393"/>
        <v>0</v>
      </c>
      <c r="HW261" s="16">
        <f t="shared" si="393"/>
        <v>0</v>
      </c>
      <c r="HX261" s="16">
        <f t="shared" si="393"/>
        <v>0</v>
      </c>
      <c r="HY261" s="16">
        <f t="shared" si="393"/>
        <v>0</v>
      </c>
      <c r="HZ261" s="16">
        <f t="shared" si="392"/>
        <v>0</v>
      </c>
      <c r="IA261" s="16">
        <f t="shared" si="392"/>
        <v>0</v>
      </c>
      <c r="IB261" s="16">
        <f t="shared" si="392"/>
        <v>0</v>
      </c>
      <c r="IC261" s="16">
        <f t="shared" si="392"/>
        <v>0</v>
      </c>
      <c r="ID261" s="16">
        <f t="shared" si="392"/>
        <v>0</v>
      </c>
      <c r="IE261" s="16">
        <f t="shared" si="392"/>
        <v>0</v>
      </c>
      <c r="IF261" s="16">
        <f t="shared" si="392"/>
        <v>0</v>
      </c>
      <c r="IG261" s="16">
        <f t="shared" si="392"/>
        <v>0</v>
      </c>
      <c r="IH261" s="16">
        <f t="shared" si="392"/>
        <v>0</v>
      </c>
      <c r="II261" s="16">
        <f t="shared" si="379"/>
        <v>0</v>
      </c>
      <c r="IJ261" s="16">
        <f t="shared" si="379"/>
        <v>0</v>
      </c>
      <c r="IK261" s="16">
        <f t="shared" si="379"/>
        <v>0</v>
      </c>
      <c r="IL261" s="16">
        <f t="shared" si="379"/>
        <v>0</v>
      </c>
      <c r="IM261" s="16">
        <f t="shared" si="379"/>
        <v>0</v>
      </c>
      <c r="IN261" s="16">
        <f t="shared" si="379"/>
        <v>0</v>
      </c>
      <c r="IO261" s="16">
        <f t="shared" si="379"/>
        <v>0</v>
      </c>
      <c r="IP261" s="16">
        <f t="shared" si="379"/>
        <v>0</v>
      </c>
      <c r="IQ261" s="16">
        <f t="shared" si="379"/>
        <v>0</v>
      </c>
      <c r="IR261" s="16">
        <f t="shared" si="379"/>
        <v>0</v>
      </c>
      <c r="IS261" s="16">
        <f t="shared" si="391"/>
        <v>0</v>
      </c>
      <c r="IT261" s="16">
        <f t="shared" si="391"/>
        <v>60</v>
      </c>
      <c r="IU261" s="16">
        <f t="shared" si="391"/>
        <v>0</v>
      </c>
      <c r="IV261" s="16">
        <f t="shared" si="391"/>
        <v>0</v>
      </c>
      <c r="IW261" s="16">
        <f t="shared" si="391"/>
        <v>0</v>
      </c>
      <c r="IX261" s="16">
        <f t="shared" si="391"/>
        <v>0</v>
      </c>
      <c r="IY261" s="16">
        <f t="shared" si="391"/>
        <v>0</v>
      </c>
      <c r="IZ261" s="16">
        <f t="shared" si="391"/>
        <v>0</v>
      </c>
      <c r="JA261" s="16">
        <f t="shared" ref="IS261:JK275" si="408">IF($A261=JA$1,$E261,0)</f>
        <v>0</v>
      </c>
      <c r="JB261" s="16">
        <f t="shared" si="408"/>
        <v>0</v>
      </c>
      <c r="JC261" s="16">
        <f t="shared" si="408"/>
        <v>0</v>
      </c>
      <c r="JD261" s="16">
        <f t="shared" si="408"/>
        <v>0</v>
      </c>
      <c r="JE261" s="16">
        <f t="shared" si="408"/>
        <v>0</v>
      </c>
      <c r="JF261" s="16">
        <f t="shared" si="408"/>
        <v>0</v>
      </c>
      <c r="JG261" s="16">
        <f t="shared" si="408"/>
        <v>0</v>
      </c>
      <c r="JH261" s="16">
        <f t="shared" si="408"/>
        <v>0</v>
      </c>
      <c r="JI261" s="16">
        <f t="shared" si="408"/>
        <v>0</v>
      </c>
      <c r="JJ261" s="16">
        <f t="shared" si="408"/>
        <v>0</v>
      </c>
      <c r="JK261" s="16">
        <f t="shared" si="408"/>
        <v>0</v>
      </c>
      <c r="JN261" s="16">
        <f t="shared" si="402"/>
        <v>0</v>
      </c>
      <c r="JO261" s="16">
        <f t="shared" si="402"/>
        <v>0</v>
      </c>
      <c r="JP261" s="16">
        <f t="shared" si="402"/>
        <v>0</v>
      </c>
      <c r="JQ261" s="16">
        <f t="shared" si="402"/>
        <v>0</v>
      </c>
      <c r="JR261" s="16">
        <f t="shared" si="402"/>
        <v>0</v>
      </c>
      <c r="JS261" s="16">
        <f t="shared" si="402"/>
        <v>0</v>
      </c>
      <c r="JT261" s="16">
        <f t="shared" si="402"/>
        <v>0</v>
      </c>
      <c r="JU261" s="16">
        <f t="shared" si="402"/>
        <v>0</v>
      </c>
      <c r="JV261" s="16">
        <f t="shared" si="402"/>
        <v>0</v>
      </c>
      <c r="JW261" s="16">
        <f t="shared" si="402"/>
        <v>0</v>
      </c>
      <c r="JX261" s="16">
        <f t="shared" si="402"/>
        <v>0</v>
      </c>
      <c r="JY261" s="16">
        <f t="shared" si="402"/>
        <v>0</v>
      </c>
      <c r="JZ261" s="16">
        <f t="shared" si="402"/>
        <v>0</v>
      </c>
      <c r="KA261" s="16">
        <f t="shared" si="402"/>
        <v>0</v>
      </c>
      <c r="KB261" s="16">
        <f t="shared" si="402"/>
        <v>0</v>
      </c>
      <c r="KC261" s="16">
        <f t="shared" si="402"/>
        <v>0</v>
      </c>
      <c r="KD261" s="16">
        <f t="shared" si="397"/>
        <v>0</v>
      </c>
      <c r="KE261" s="16">
        <f t="shared" si="397"/>
        <v>0</v>
      </c>
      <c r="KF261" s="16">
        <f t="shared" si="397"/>
        <v>0</v>
      </c>
      <c r="KG261" s="16">
        <f t="shared" si="397"/>
        <v>0</v>
      </c>
      <c r="KH261" s="16">
        <f t="shared" si="397"/>
        <v>0</v>
      </c>
      <c r="KI261" s="16">
        <f t="shared" si="397"/>
        <v>0</v>
      </c>
      <c r="KJ261" s="16">
        <f t="shared" si="397"/>
        <v>0</v>
      </c>
      <c r="KK261" s="16">
        <f t="shared" si="386"/>
        <v>0</v>
      </c>
      <c r="KL261" s="16">
        <f t="shared" si="386"/>
        <v>0</v>
      </c>
      <c r="KM261" s="16">
        <f t="shared" si="386"/>
        <v>0</v>
      </c>
      <c r="KN261" s="16">
        <f t="shared" si="386"/>
        <v>0</v>
      </c>
      <c r="KO261" s="16">
        <f t="shared" si="386"/>
        <v>1</v>
      </c>
      <c r="KP261" s="16">
        <f t="shared" si="386"/>
        <v>0</v>
      </c>
      <c r="KQ261" s="16">
        <f t="shared" si="386"/>
        <v>0</v>
      </c>
      <c r="KR261" s="16">
        <f t="shared" si="386"/>
        <v>0</v>
      </c>
      <c r="KS261" s="16">
        <f t="shared" si="386"/>
        <v>0</v>
      </c>
      <c r="KT261" s="16">
        <f t="shared" si="386"/>
        <v>0</v>
      </c>
      <c r="KU261" s="16">
        <f t="shared" si="386"/>
        <v>0</v>
      </c>
      <c r="KV261" s="16">
        <f t="shared" si="386"/>
        <v>0</v>
      </c>
      <c r="KW261" s="16">
        <f t="shared" si="386"/>
        <v>0</v>
      </c>
      <c r="KX261" s="16">
        <f t="shared" si="386"/>
        <v>0</v>
      </c>
    </row>
    <row r="262" spans="1:310">
      <c r="A262" s="2" t="s">
        <v>150</v>
      </c>
      <c r="B262" s="2" t="s">
        <v>122</v>
      </c>
      <c r="C262" s="2">
        <v>2</v>
      </c>
      <c r="D262" s="3">
        <v>60</v>
      </c>
      <c r="E262" s="3">
        <v>120</v>
      </c>
      <c r="F262" s="3">
        <f t="shared" si="324"/>
        <v>0</v>
      </c>
      <c r="G262" s="4"/>
      <c r="J262" s="2">
        <v>262</v>
      </c>
      <c r="K262" s="5"/>
      <c r="L262" s="5"/>
      <c r="M262" s="3"/>
      <c r="T262" s="16">
        <f t="shared" si="405"/>
        <v>0</v>
      </c>
      <c r="U262" s="16">
        <f t="shared" si="405"/>
        <v>0</v>
      </c>
      <c r="V262" s="16">
        <f t="shared" si="405"/>
        <v>0</v>
      </c>
      <c r="W262" s="16">
        <f t="shared" si="405"/>
        <v>0</v>
      </c>
      <c r="X262" s="16">
        <f t="shared" si="405"/>
        <v>0</v>
      </c>
      <c r="Y262" s="16">
        <f t="shared" si="405"/>
        <v>0</v>
      </c>
      <c r="Z262" s="16">
        <f t="shared" si="405"/>
        <v>0</v>
      </c>
      <c r="AA262" s="16">
        <f t="shared" si="405"/>
        <v>0</v>
      </c>
      <c r="AB262" s="16">
        <f t="shared" si="405"/>
        <v>0</v>
      </c>
      <c r="AC262" s="16">
        <f t="shared" si="405"/>
        <v>0</v>
      </c>
      <c r="AD262" s="16">
        <f t="shared" si="405"/>
        <v>0</v>
      </c>
      <c r="AE262" s="16">
        <f t="shared" si="405"/>
        <v>0</v>
      </c>
      <c r="AF262" s="16">
        <f t="shared" si="405"/>
        <v>0</v>
      </c>
      <c r="AG262" s="16">
        <f t="shared" si="405"/>
        <v>0</v>
      </c>
      <c r="AH262" s="16">
        <f t="shared" si="405"/>
        <v>0</v>
      </c>
      <c r="AI262" s="16">
        <f t="shared" si="405"/>
        <v>0</v>
      </c>
      <c r="AJ262" s="16">
        <f t="shared" si="398"/>
        <v>0</v>
      </c>
      <c r="AK262" s="16">
        <f t="shared" si="398"/>
        <v>0</v>
      </c>
      <c r="AL262" s="16">
        <f t="shared" si="398"/>
        <v>0</v>
      </c>
      <c r="AM262" s="16">
        <f t="shared" si="398"/>
        <v>0</v>
      </c>
      <c r="AN262" s="16">
        <f t="shared" si="398"/>
        <v>0</v>
      </c>
      <c r="AO262" s="16">
        <f t="shared" si="398"/>
        <v>0</v>
      </c>
      <c r="AP262" s="16">
        <f t="shared" si="398"/>
        <v>0</v>
      </c>
      <c r="AQ262" s="16">
        <f t="shared" si="398"/>
        <v>0</v>
      </c>
      <c r="AR262" s="16">
        <f t="shared" si="398"/>
        <v>0</v>
      </c>
      <c r="AS262" s="16">
        <f t="shared" si="398"/>
        <v>0</v>
      </c>
      <c r="AT262" s="16">
        <f t="shared" si="398"/>
        <v>0</v>
      </c>
      <c r="AU262" s="16">
        <f t="shared" si="398"/>
        <v>0</v>
      </c>
      <c r="AV262" s="16">
        <f t="shared" si="398"/>
        <v>0</v>
      </c>
      <c r="AW262" s="16">
        <f t="shared" si="398"/>
        <v>0</v>
      </c>
      <c r="AX262" s="16">
        <f t="shared" si="398"/>
        <v>0</v>
      </c>
      <c r="AY262" s="16">
        <f t="shared" si="398"/>
        <v>0</v>
      </c>
      <c r="AZ262" s="16">
        <f t="shared" si="401"/>
        <v>0</v>
      </c>
      <c r="BA262" s="16">
        <f t="shared" si="401"/>
        <v>0</v>
      </c>
      <c r="BB262" s="16">
        <f t="shared" si="401"/>
        <v>0</v>
      </c>
      <c r="BC262" s="16">
        <f t="shared" si="401"/>
        <v>0</v>
      </c>
      <c r="BD262" s="16">
        <f t="shared" si="401"/>
        <v>0</v>
      </c>
      <c r="BE262" s="16">
        <f t="shared" si="401"/>
        <v>0</v>
      </c>
      <c r="BF262" s="16">
        <f t="shared" si="401"/>
        <v>0</v>
      </c>
      <c r="BG262" s="16">
        <f t="shared" si="401"/>
        <v>0</v>
      </c>
      <c r="BH262" s="16">
        <f t="shared" si="401"/>
        <v>0</v>
      </c>
      <c r="BI262" s="16">
        <f t="shared" si="401"/>
        <v>0</v>
      </c>
      <c r="BJ262" s="16">
        <f t="shared" si="401"/>
        <v>0</v>
      </c>
      <c r="BK262" s="16">
        <f t="shared" si="401"/>
        <v>0</v>
      </c>
      <c r="BL262" s="16">
        <f t="shared" si="401"/>
        <v>0</v>
      </c>
      <c r="BM262" s="16">
        <f t="shared" si="401"/>
        <v>0</v>
      </c>
      <c r="BN262" s="16">
        <f t="shared" si="401"/>
        <v>0</v>
      </c>
      <c r="BO262" s="16">
        <f t="shared" si="401"/>
        <v>0</v>
      </c>
      <c r="BP262" s="16">
        <f t="shared" si="400"/>
        <v>0</v>
      </c>
      <c r="BQ262" s="16">
        <f t="shared" si="400"/>
        <v>0</v>
      </c>
      <c r="BR262" s="16">
        <f t="shared" si="400"/>
        <v>0</v>
      </c>
      <c r="BS262" s="16">
        <f t="shared" si="400"/>
        <v>0</v>
      </c>
      <c r="BT262" s="16">
        <f t="shared" si="400"/>
        <v>0</v>
      </c>
      <c r="BU262" s="16">
        <f t="shared" si="400"/>
        <v>0</v>
      </c>
      <c r="BV262" s="16">
        <f t="shared" si="400"/>
        <v>0</v>
      </c>
      <c r="BW262" s="16">
        <f t="shared" si="400"/>
        <v>0</v>
      </c>
      <c r="BX262" s="16">
        <f t="shared" si="400"/>
        <v>0</v>
      </c>
      <c r="BY262" s="16">
        <f t="shared" si="400"/>
        <v>0</v>
      </c>
      <c r="BZ262" s="16">
        <f t="shared" si="400"/>
        <v>0</v>
      </c>
      <c r="CA262" s="16">
        <f t="shared" si="400"/>
        <v>0</v>
      </c>
      <c r="CB262" s="16">
        <f t="shared" si="400"/>
        <v>0</v>
      </c>
      <c r="CC262" s="16">
        <f t="shared" si="400"/>
        <v>0</v>
      </c>
      <c r="CD262" s="16">
        <f t="shared" si="400"/>
        <v>0</v>
      </c>
      <c r="CE262" s="16">
        <f t="shared" si="399"/>
        <v>0</v>
      </c>
      <c r="CF262" s="16">
        <f t="shared" si="399"/>
        <v>0</v>
      </c>
      <c r="CG262" s="16">
        <f t="shared" si="399"/>
        <v>0</v>
      </c>
      <c r="CH262" s="16">
        <f t="shared" si="399"/>
        <v>0</v>
      </c>
      <c r="CI262" s="16">
        <f t="shared" si="399"/>
        <v>0</v>
      </c>
      <c r="CJ262" s="16">
        <f t="shared" si="399"/>
        <v>0</v>
      </c>
      <c r="CK262" s="16">
        <f t="shared" si="399"/>
        <v>0</v>
      </c>
      <c r="CL262" s="16">
        <f t="shared" si="399"/>
        <v>0</v>
      </c>
      <c r="CM262" s="16">
        <f t="shared" si="399"/>
        <v>0</v>
      </c>
      <c r="CN262" s="16">
        <f t="shared" si="399"/>
        <v>0</v>
      </c>
      <c r="CO262" s="16">
        <f t="shared" si="399"/>
        <v>0</v>
      </c>
      <c r="CP262" s="16">
        <f t="shared" si="399"/>
        <v>0</v>
      </c>
      <c r="CQ262" s="16">
        <f t="shared" si="399"/>
        <v>0</v>
      </c>
      <c r="CR262" s="16">
        <f t="shared" si="399"/>
        <v>0</v>
      </c>
      <c r="CS262" s="16">
        <f t="shared" si="389"/>
        <v>0</v>
      </c>
      <c r="CT262" s="16">
        <f t="shared" si="389"/>
        <v>0</v>
      </c>
      <c r="CU262" s="16">
        <f t="shared" si="389"/>
        <v>0</v>
      </c>
      <c r="CV262" s="16">
        <f t="shared" si="389"/>
        <v>0</v>
      </c>
      <c r="CW262" s="16">
        <f t="shared" si="389"/>
        <v>0</v>
      </c>
      <c r="CX262" s="16">
        <f t="shared" si="389"/>
        <v>0</v>
      </c>
      <c r="CY262" s="16">
        <f t="shared" si="389"/>
        <v>0</v>
      </c>
      <c r="CZ262" s="16">
        <f t="shared" si="389"/>
        <v>0</v>
      </c>
      <c r="DA262" s="16">
        <f t="shared" si="389"/>
        <v>0</v>
      </c>
      <c r="DB262" s="16">
        <f t="shared" si="389"/>
        <v>0</v>
      </c>
      <c r="DC262" s="16">
        <f t="shared" si="389"/>
        <v>0</v>
      </c>
      <c r="DD262" s="16">
        <f t="shared" si="389"/>
        <v>0</v>
      </c>
      <c r="DE262" s="16">
        <f t="shared" si="389"/>
        <v>0</v>
      </c>
      <c r="DF262" s="16">
        <f t="shared" si="389"/>
        <v>0</v>
      </c>
      <c r="DG262" s="16">
        <f t="shared" si="389"/>
        <v>0</v>
      </c>
      <c r="DH262" s="16">
        <f t="shared" si="388"/>
        <v>0</v>
      </c>
      <c r="DI262" s="16">
        <f t="shared" si="388"/>
        <v>0</v>
      </c>
      <c r="DJ262" s="16">
        <f t="shared" si="388"/>
        <v>0</v>
      </c>
      <c r="DK262" s="16">
        <f t="shared" si="383"/>
        <v>0</v>
      </c>
      <c r="DL262" s="16">
        <f t="shared" ref="DL262:EA277" si="409">IF($A262=DL$1,$D262,0)*$C262</f>
        <v>0</v>
      </c>
      <c r="DM262" s="16">
        <f t="shared" si="409"/>
        <v>0</v>
      </c>
      <c r="DN262" s="16">
        <f t="shared" si="409"/>
        <v>0</v>
      </c>
      <c r="DO262" s="16">
        <f t="shared" si="409"/>
        <v>0</v>
      </c>
      <c r="DP262" s="16">
        <f t="shared" si="409"/>
        <v>0</v>
      </c>
      <c r="DQ262" s="16">
        <f t="shared" si="409"/>
        <v>0</v>
      </c>
      <c r="DR262" s="16">
        <f t="shared" si="409"/>
        <v>0</v>
      </c>
      <c r="DS262" s="16">
        <f t="shared" si="409"/>
        <v>0</v>
      </c>
      <c r="DT262" s="16">
        <f t="shared" si="409"/>
        <v>0</v>
      </c>
      <c r="DU262" s="16">
        <f t="shared" si="409"/>
        <v>0</v>
      </c>
      <c r="DV262" s="16">
        <f t="shared" si="409"/>
        <v>120</v>
      </c>
      <c r="DW262" s="16">
        <f t="shared" si="409"/>
        <v>0</v>
      </c>
      <c r="DX262" s="16">
        <f t="shared" si="409"/>
        <v>0</v>
      </c>
      <c r="DY262" s="16">
        <f t="shared" si="409"/>
        <v>0</v>
      </c>
      <c r="DZ262" s="16">
        <f t="shared" si="409"/>
        <v>0</v>
      </c>
      <c r="EA262" s="16">
        <f t="shared" si="409"/>
        <v>0</v>
      </c>
      <c r="EB262" s="16">
        <f t="shared" ref="DV262:EN275" si="410">IF($A262=EB$1,$D262,0)*$C262</f>
        <v>0</v>
      </c>
      <c r="EC262" s="16">
        <f t="shared" si="410"/>
        <v>0</v>
      </c>
      <c r="ED262" s="16">
        <f t="shared" si="410"/>
        <v>0</v>
      </c>
      <c r="EE262" s="16">
        <f t="shared" si="410"/>
        <v>0</v>
      </c>
      <c r="EF262" s="16">
        <f t="shared" si="410"/>
        <v>0</v>
      </c>
      <c r="EG262" s="16">
        <f t="shared" si="410"/>
        <v>0</v>
      </c>
      <c r="EH262" s="16">
        <f t="shared" si="410"/>
        <v>0</v>
      </c>
      <c r="EI262" s="16">
        <f t="shared" si="410"/>
        <v>0</v>
      </c>
      <c r="EJ262" s="16">
        <f t="shared" si="410"/>
        <v>0</v>
      </c>
      <c r="EK262" s="16">
        <f t="shared" si="410"/>
        <v>0</v>
      </c>
      <c r="EL262" s="16">
        <f t="shared" si="410"/>
        <v>0</v>
      </c>
      <c r="EM262" s="16">
        <f t="shared" si="410"/>
        <v>0</v>
      </c>
      <c r="EN262" s="16">
        <f t="shared" si="410"/>
        <v>0</v>
      </c>
      <c r="EQ262" s="16">
        <f t="shared" si="396"/>
        <v>0</v>
      </c>
      <c r="ER262" s="16">
        <f t="shared" si="396"/>
        <v>0</v>
      </c>
      <c r="ES262" s="16">
        <f t="shared" si="396"/>
        <v>0</v>
      </c>
      <c r="ET262" s="16">
        <f t="shared" si="396"/>
        <v>0</v>
      </c>
      <c r="EU262" s="16">
        <f t="shared" si="396"/>
        <v>0</v>
      </c>
      <c r="EV262" s="16">
        <f t="shared" si="396"/>
        <v>0</v>
      </c>
      <c r="EW262" s="16">
        <f t="shared" si="396"/>
        <v>0</v>
      </c>
      <c r="EX262" s="16">
        <f t="shared" si="396"/>
        <v>0</v>
      </c>
      <c r="EY262" s="16">
        <f t="shared" si="396"/>
        <v>0</v>
      </c>
      <c r="EZ262" s="16">
        <f t="shared" si="396"/>
        <v>0</v>
      </c>
      <c r="FA262" s="16">
        <f t="shared" si="396"/>
        <v>0</v>
      </c>
      <c r="FB262" s="16">
        <f t="shared" si="396"/>
        <v>0</v>
      </c>
      <c r="FC262" s="16">
        <f t="shared" si="396"/>
        <v>0</v>
      </c>
      <c r="FD262" s="16">
        <f t="shared" si="396"/>
        <v>0</v>
      </c>
      <c r="FE262" s="16">
        <f t="shared" si="396"/>
        <v>0</v>
      </c>
      <c r="FF262" s="16">
        <f t="shared" si="396"/>
        <v>0</v>
      </c>
      <c r="FG262" s="16">
        <f t="shared" si="406"/>
        <v>0</v>
      </c>
      <c r="FH262" s="16">
        <f t="shared" si="406"/>
        <v>0</v>
      </c>
      <c r="FI262" s="16">
        <f t="shared" si="406"/>
        <v>0</v>
      </c>
      <c r="FJ262" s="16">
        <f t="shared" si="406"/>
        <v>0</v>
      </c>
      <c r="FK262" s="16">
        <f t="shared" si="406"/>
        <v>0</v>
      </c>
      <c r="FL262" s="16">
        <f t="shared" si="406"/>
        <v>0</v>
      </c>
      <c r="FM262" s="16">
        <f t="shared" si="406"/>
        <v>0</v>
      </c>
      <c r="FN262" s="16">
        <f t="shared" si="406"/>
        <v>0</v>
      </c>
      <c r="FO262" s="16">
        <f t="shared" si="406"/>
        <v>0</v>
      </c>
      <c r="FP262" s="16">
        <f t="shared" si="406"/>
        <v>0</v>
      </c>
      <c r="FQ262" s="16">
        <f t="shared" si="406"/>
        <v>0</v>
      </c>
      <c r="FR262" s="16">
        <f t="shared" si="406"/>
        <v>0</v>
      </c>
      <c r="FS262" s="16">
        <f t="shared" si="406"/>
        <v>0</v>
      </c>
      <c r="FT262" s="16">
        <f t="shared" si="406"/>
        <v>0</v>
      </c>
      <c r="FU262" s="16">
        <f t="shared" si="406"/>
        <v>0</v>
      </c>
      <c r="FV262" s="16">
        <f t="shared" si="394"/>
        <v>0</v>
      </c>
      <c r="FW262" s="16">
        <f t="shared" si="394"/>
        <v>0</v>
      </c>
      <c r="FX262" s="16">
        <f t="shared" si="394"/>
        <v>0</v>
      </c>
      <c r="FY262" s="16">
        <f t="shared" si="394"/>
        <v>0</v>
      </c>
      <c r="FZ262" s="16">
        <f t="shared" si="394"/>
        <v>0</v>
      </c>
      <c r="GA262" s="16">
        <f t="shared" si="394"/>
        <v>0</v>
      </c>
      <c r="GB262" s="16">
        <f t="shared" si="394"/>
        <v>0</v>
      </c>
      <c r="GC262" s="16">
        <f t="shared" si="394"/>
        <v>0</v>
      </c>
      <c r="GD262" s="16">
        <f t="shared" si="394"/>
        <v>0</v>
      </c>
      <c r="GE262" s="16">
        <f t="shared" si="394"/>
        <v>0</v>
      </c>
      <c r="GF262" s="16">
        <f t="shared" si="394"/>
        <v>0</v>
      </c>
      <c r="GG262" s="16">
        <f t="shared" si="394"/>
        <v>0</v>
      </c>
      <c r="GH262" s="16">
        <f t="shared" si="394"/>
        <v>0</v>
      </c>
      <c r="GI262" s="16">
        <f t="shared" si="394"/>
        <v>0</v>
      </c>
      <c r="GJ262" s="16">
        <f t="shared" si="394"/>
        <v>0</v>
      </c>
      <c r="GK262" s="16">
        <f t="shared" si="394"/>
        <v>0</v>
      </c>
      <c r="GL262" s="16">
        <f t="shared" si="395"/>
        <v>0</v>
      </c>
      <c r="GM262" s="16">
        <f t="shared" si="395"/>
        <v>0</v>
      </c>
      <c r="GN262" s="16">
        <f t="shared" si="395"/>
        <v>0</v>
      </c>
      <c r="GO262" s="16">
        <f t="shared" si="395"/>
        <v>0</v>
      </c>
      <c r="GP262" s="16">
        <f t="shared" si="395"/>
        <v>0</v>
      </c>
      <c r="GQ262" s="16">
        <f t="shared" si="395"/>
        <v>0</v>
      </c>
      <c r="GR262" s="16">
        <f t="shared" si="395"/>
        <v>0</v>
      </c>
      <c r="GS262" s="16">
        <f t="shared" si="395"/>
        <v>0</v>
      </c>
      <c r="GT262" s="16">
        <f t="shared" si="395"/>
        <v>0</v>
      </c>
      <c r="GU262" s="16">
        <f t="shared" si="395"/>
        <v>0</v>
      </c>
      <c r="GV262" s="16">
        <f t="shared" si="395"/>
        <v>0</v>
      </c>
      <c r="GW262" s="16">
        <f t="shared" si="395"/>
        <v>0</v>
      </c>
      <c r="GX262" s="16">
        <f t="shared" si="395"/>
        <v>0</v>
      </c>
      <c r="GY262" s="16">
        <f t="shared" si="395"/>
        <v>0</v>
      </c>
      <c r="GZ262" s="16">
        <f t="shared" si="395"/>
        <v>0</v>
      </c>
      <c r="HA262" s="16">
        <f t="shared" si="395"/>
        <v>0</v>
      </c>
      <c r="HB262" s="16">
        <f t="shared" si="360"/>
        <v>0</v>
      </c>
      <c r="HC262" s="16">
        <f t="shared" si="404"/>
        <v>0</v>
      </c>
      <c r="HD262" s="16">
        <f t="shared" si="404"/>
        <v>0</v>
      </c>
      <c r="HE262" s="16">
        <f t="shared" si="404"/>
        <v>0</v>
      </c>
      <c r="HF262" s="16">
        <f t="shared" si="404"/>
        <v>0</v>
      </c>
      <c r="HG262" s="16">
        <f t="shared" si="404"/>
        <v>0</v>
      </c>
      <c r="HH262" s="16">
        <f t="shared" si="404"/>
        <v>0</v>
      </c>
      <c r="HI262" s="16">
        <f t="shared" si="404"/>
        <v>0</v>
      </c>
      <c r="HJ262" s="16">
        <f t="shared" si="404"/>
        <v>0</v>
      </c>
      <c r="HK262" s="16">
        <f t="shared" si="404"/>
        <v>0</v>
      </c>
      <c r="HL262" s="16">
        <f t="shared" si="404"/>
        <v>0</v>
      </c>
      <c r="HM262" s="16">
        <f t="shared" si="404"/>
        <v>0</v>
      </c>
      <c r="HN262" s="16">
        <f t="shared" si="404"/>
        <v>0</v>
      </c>
      <c r="HO262" s="16">
        <f t="shared" si="404"/>
        <v>0</v>
      </c>
      <c r="HP262" s="16">
        <f t="shared" si="404"/>
        <v>0</v>
      </c>
      <c r="HQ262" s="16">
        <f t="shared" si="393"/>
        <v>0</v>
      </c>
      <c r="HR262" s="16">
        <f t="shared" si="393"/>
        <v>0</v>
      </c>
      <c r="HS262" s="16">
        <f t="shared" si="393"/>
        <v>0</v>
      </c>
      <c r="HT262" s="16">
        <f t="shared" si="393"/>
        <v>0</v>
      </c>
      <c r="HU262" s="16">
        <f t="shared" si="393"/>
        <v>0</v>
      </c>
      <c r="HV262" s="16">
        <f t="shared" si="393"/>
        <v>0</v>
      </c>
      <c r="HW262" s="16">
        <f t="shared" si="393"/>
        <v>0</v>
      </c>
      <c r="HX262" s="16">
        <f t="shared" si="393"/>
        <v>0</v>
      </c>
      <c r="HY262" s="16">
        <f t="shared" si="393"/>
        <v>0</v>
      </c>
      <c r="HZ262" s="16">
        <f t="shared" si="392"/>
        <v>0</v>
      </c>
      <c r="IA262" s="16">
        <f t="shared" si="392"/>
        <v>0</v>
      </c>
      <c r="IB262" s="16">
        <f t="shared" si="392"/>
        <v>0</v>
      </c>
      <c r="IC262" s="16">
        <f t="shared" si="392"/>
        <v>0</v>
      </c>
      <c r="ID262" s="16">
        <f t="shared" si="392"/>
        <v>0</v>
      </c>
      <c r="IE262" s="16">
        <f t="shared" si="392"/>
        <v>0</v>
      </c>
      <c r="IF262" s="16">
        <f t="shared" si="392"/>
        <v>0</v>
      </c>
      <c r="IG262" s="16">
        <f t="shared" si="392"/>
        <v>0</v>
      </c>
      <c r="IH262" s="16">
        <f t="shared" si="392"/>
        <v>0</v>
      </c>
      <c r="II262" s="16">
        <f t="shared" si="379"/>
        <v>0</v>
      </c>
      <c r="IJ262" s="16">
        <f t="shared" si="379"/>
        <v>0</v>
      </c>
      <c r="IK262" s="16">
        <f t="shared" si="379"/>
        <v>0</v>
      </c>
      <c r="IL262" s="16">
        <f t="shared" si="379"/>
        <v>0</v>
      </c>
      <c r="IM262" s="16">
        <f t="shared" si="379"/>
        <v>0</v>
      </c>
      <c r="IN262" s="16">
        <f t="shared" si="379"/>
        <v>0</v>
      </c>
      <c r="IO262" s="16">
        <f t="shared" si="379"/>
        <v>0</v>
      </c>
      <c r="IP262" s="16">
        <f t="shared" si="379"/>
        <v>0</v>
      </c>
      <c r="IQ262" s="16">
        <f t="shared" si="379"/>
        <v>0</v>
      </c>
      <c r="IR262" s="16">
        <f t="shared" si="379"/>
        <v>0</v>
      </c>
      <c r="IS262" s="16">
        <f t="shared" si="408"/>
        <v>120</v>
      </c>
      <c r="IT262" s="16">
        <f t="shared" si="408"/>
        <v>0</v>
      </c>
      <c r="IU262" s="16">
        <f t="shared" si="408"/>
        <v>0</v>
      </c>
      <c r="IV262" s="16">
        <f t="shared" si="408"/>
        <v>0</v>
      </c>
      <c r="IW262" s="16">
        <f t="shared" si="408"/>
        <v>0</v>
      </c>
      <c r="IX262" s="16">
        <f t="shared" si="408"/>
        <v>0</v>
      </c>
      <c r="IY262" s="16">
        <f t="shared" si="408"/>
        <v>0</v>
      </c>
      <c r="IZ262" s="16">
        <f t="shared" si="408"/>
        <v>0</v>
      </c>
      <c r="JA262" s="16">
        <f t="shared" si="408"/>
        <v>0</v>
      </c>
      <c r="JB262" s="16">
        <f t="shared" si="408"/>
        <v>0</v>
      </c>
      <c r="JC262" s="16">
        <f t="shared" si="408"/>
        <v>0</v>
      </c>
      <c r="JD262" s="16">
        <f t="shared" si="408"/>
        <v>0</v>
      </c>
      <c r="JE262" s="16">
        <f t="shared" si="408"/>
        <v>0</v>
      </c>
      <c r="JF262" s="16">
        <f t="shared" si="408"/>
        <v>0</v>
      </c>
      <c r="JG262" s="16">
        <f t="shared" si="408"/>
        <v>0</v>
      </c>
      <c r="JH262" s="16">
        <f t="shared" si="408"/>
        <v>0</v>
      </c>
      <c r="JI262" s="16">
        <f t="shared" si="408"/>
        <v>0</v>
      </c>
      <c r="JJ262" s="16">
        <f t="shared" si="408"/>
        <v>0</v>
      </c>
      <c r="JK262" s="16">
        <f t="shared" si="408"/>
        <v>0</v>
      </c>
      <c r="JN262" s="16">
        <f t="shared" si="402"/>
        <v>0</v>
      </c>
      <c r="JO262" s="16">
        <f t="shared" si="402"/>
        <v>0</v>
      </c>
      <c r="JP262" s="16">
        <f t="shared" si="402"/>
        <v>0</v>
      </c>
      <c r="JQ262" s="16">
        <f t="shared" si="402"/>
        <v>0</v>
      </c>
      <c r="JR262" s="16">
        <f t="shared" si="402"/>
        <v>0</v>
      </c>
      <c r="JS262" s="16">
        <f t="shared" si="402"/>
        <v>0</v>
      </c>
      <c r="JT262" s="16">
        <f t="shared" si="402"/>
        <v>0</v>
      </c>
      <c r="JU262" s="16">
        <f t="shared" si="402"/>
        <v>0</v>
      </c>
      <c r="JV262" s="16">
        <f t="shared" si="402"/>
        <v>0</v>
      </c>
      <c r="JW262" s="16">
        <f t="shared" si="402"/>
        <v>0</v>
      </c>
      <c r="JX262" s="16">
        <f t="shared" si="402"/>
        <v>0</v>
      </c>
      <c r="JY262" s="16">
        <f t="shared" si="402"/>
        <v>0</v>
      </c>
      <c r="JZ262" s="16">
        <f t="shared" si="402"/>
        <v>0</v>
      </c>
      <c r="KA262" s="16">
        <f t="shared" si="402"/>
        <v>0</v>
      </c>
      <c r="KB262" s="16">
        <f t="shared" si="402"/>
        <v>0</v>
      </c>
      <c r="KC262" s="16">
        <f t="shared" si="402"/>
        <v>0</v>
      </c>
      <c r="KD262" s="16">
        <f t="shared" si="397"/>
        <v>0</v>
      </c>
      <c r="KE262" s="16">
        <f t="shared" si="397"/>
        <v>0</v>
      </c>
      <c r="KF262" s="16">
        <f t="shared" si="397"/>
        <v>0</v>
      </c>
      <c r="KG262" s="16">
        <f t="shared" si="397"/>
        <v>0</v>
      </c>
      <c r="KH262" s="16">
        <f t="shared" si="397"/>
        <v>0</v>
      </c>
      <c r="KI262" s="16">
        <f t="shared" si="397"/>
        <v>0</v>
      </c>
      <c r="KJ262" s="16">
        <f t="shared" si="397"/>
        <v>0</v>
      </c>
      <c r="KK262" s="16">
        <f t="shared" si="386"/>
        <v>0</v>
      </c>
      <c r="KL262" s="16">
        <f t="shared" si="386"/>
        <v>0</v>
      </c>
      <c r="KM262" s="16">
        <f t="shared" si="386"/>
        <v>0</v>
      </c>
      <c r="KN262" s="16">
        <f t="shared" si="386"/>
        <v>0</v>
      </c>
      <c r="KO262" s="16">
        <f t="shared" ref="KK262:KX280" si="411">IF($B262=KO$1,$C262,0)</f>
        <v>2</v>
      </c>
      <c r="KP262" s="16">
        <f t="shared" si="411"/>
        <v>0</v>
      </c>
      <c r="KQ262" s="16">
        <f t="shared" si="411"/>
        <v>0</v>
      </c>
      <c r="KR262" s="16">
        <f t="shared" si="411"/>
        <v>0</v>
      </c>
      <c r="KS262" s="16">
        <f t="shared" si="411"/>
        <v>0</v>
      </c>
      <c r="KT262" s="16">
        <f t="shared" si="411"/>
        <v>0</v>
      </c>
      <c r="KU262" s="16">
        <f t="shared" si="411"/>
        <v>0</v>
      </c>
      <c r="KV262" s="16">
        <f t="shared" si="411"/>
        <v>0</v>
      </c>
      <c r="KW262" s="16">
        <f t="shared" si="411"/>
        <v>0</v>
      </c>
      <c r="KX262" s="16">
        <f t="shared" si="411"/>
        <v>0</v>
      </c>
    </row>
    <row r="263" spans="1:310">
      <c r="A263" s="2" t="s">
        <v>148</v>
      </c>
      <c r="B263" s="2" t="s">
        <v>17</v>
      </c>
      <c r="C263" s="2">
        <v>1</v>
      </c>
      <c r="D263" s="3">
        <v>60</v>
      </c>
      <c r="E263" s="3">
        <v>60</v>
      </c>
      <c r="F263" s="3">
        <f t="shared" si="324"/>
        <v>0</v>
      </c>
      <c r="G263" s="4"/>
      <c r="J263" s="2">
        <v>263</v>
      </c>
      <c r="K263" s="5"/>
      <c r="L263" s="5"/>
      <c r="M263" s="3"/>
      <c r="T263" s="16">
        <f t="shared" si="405"/>
        <v>0</v>
      </c>
      <c r="U263" s="16">
        <f t="shared" si="405"/>
        <v>0</v>
      </c>
      <c r="V263" s="16">
        <f t="shared" si="405"/>
        <v>0</v>
      </c>
      <c r="W263" s="16">
        <f t="shared" si="405"/>
        <v>0</v>
      </c>
      <c r="X263" s="16">
        <f t="shared" si="405"/>
        <v>0</v>
      </c>
      <c r="Y263" s="16">
        <f t="shared" si="405"/>
        <v>0</v>
      </c>
      <c r="Z263" s="16">
        <f t="shared" si="405"/>
        <v>0</v>
      </c>
      <c r="AA263" s="16">
        <f t="shared" si="405"/>
        <v>0</v>
      </c>
      <c r="AB263" s="16">
        <f t="shared" si="405"/>
        <v>0</v>
      </c>
      <c r="AC263" s="16">
        <f t="shared" si="405"/>
        <v>0</v>
      </c>
      <c r="AD263" s="16">
        <f t="shared" si="405"/>
        <v>0</v>
      </c>
      <c r="AE263" s="16">
        <f t="shared" si="405"/>
        <v>0</v>
      </c>
      <c r="AF263" s="16">
        <f t="shared" si="405"/>
        <v>0</v>
      </c>
      <c r="AG263" s="16">
        <f t="shared" si="405"/>
        <v>0</v>
      </c>
      <c r="AH263" s="16">
        <f t="shared" si="405"/>
        <v>0</v>
      </c>
      <c r="AI263" s="16">
        <f t="shared" si="405"/>
        <v>0</v>
      </c>
      <c r="AJ263" s="16">
        <f t="shared" si="398"/>
        <v>0</v>
      </c>
      <c r="AK263" s="16">
        <f t="shared" si="398"/>
        <v>0</v>
      </c>
      <c r="AL263" s="16">
        <f t="shared" si="398"/>
        <v>0</v>
      </c>
      <c r="AM263" s="16">
        <f t="shared" si="398"/>
        <v>0</v>
      </c>
      <c r="AN263" s="16">
        <f t="shared" si="398"/>
        <v>0</v>
      </c>
      <c r="AO263" s="16">
        <f t="shared" si="398"/>
        <v>0</v>
      </c>
      <c r="AP263" s="16">
        <f t="shared" si="398"/>
        <v>0</v>
      </c>
      <c r="AQ263" s="16">
        <f t="shared" si="398"/>
        <v>0</v>
      </c>
      <c r="AR263" s="16">
        <f t="shared" si="398"/>
        <v>0</v>
      </c>
      <c r="AS263" s="16">
        <f t="shared" si="398"/>
        <v>0</v>
      </c>
      <c r="AT263" s="16">
        <f t="shared" si="398"/>
        <v>0</v>
      </c>
      <c r="AU263" s="16">
        <f t="shared" si="398"/>
        <v>0</v>
      </c>
      <c r="AV263" s="16">
        <f t="shared" si="398"/>
        <v>0</v>
      </c>
      <c r="AW263" s="16">
        <f t="shared" si="398"/>
        <v>0</v>
      </c>
      <c r="AX263" s="16">
        <f t="shared" si="398"/>
        <v>0</v>
      </c>
      <c r="AY263" s="16">
        <f t="shared" si="398"/>
        <v>0</v>
      </c>
      <c r="AZ263" s="16">
        <f t="shared" si="401"/>
        <v>0</v>
      </c>
      <c r="BA263" s="16">
        <f t="shared" si="401"/>
        <v>0</v>
      </c>
      <c r="BB263" s="16">
        <f t="shared" si="401"/>
        <v>0</v>
      </c>
      <c r="BC263" s="16">
        <f t="shared" si="401"/>
        <v>0</v>
      </c>
      <c r="BD263" s="16">
        <f t="shared" si="401"/>
        <v>0</v>
      </c>
      <c r="BE263" s="16">
        <f t="shared" si="401"/>
        <v>0</v>
      </c>
      <c r="BF263" s="16">
        <f t="shared" si="401"/>
        <v>0</v>
      </c>
      <c r="BG263" s="16">
        <f t="shared" si="401"/>
        <v>0</v>
      </c>
      <c r="BH263" s="16">
        <f t="shared" si="401"/>
        <v>0</v>
      </c>
      <c r="BI263" s="16">
        <f t="shared" si="401"/>
        <v>0</v>
      </c>
      <c r="BJ263" s="16">
        <f t="shared" si="401"/>
        <v>0</v>
      </c>
      <c r="BK263" s="16">
        <f t="shared" si="401"/>
        <v>0</v>
      </c>
      <c r="BL263" s="16">
        <f t="shared" si="401"/>
        <v>0</v>
      </c>
      <c r="BM263" s="16">
        <f t="shared" si="401"/>
        <v>0</v>
      </c>
      <c r="BN263" s="16">
        <f t="shared" si="401"/>
        <v>0</v>
      </c>
      <c r="BO263" s="16">
        <f t="shared" si="401"/>
        <v>0</v>
      </c>
      <c r="BP263" s="16">
        <f t="shared" si="400"/>
        <v>0</v>
      </c>
      <c r="BQ263" s="16">
        <f t="shared" si="400"/>
        <v>0</v>
      </c>
      <c r="BR263" s="16">
        <f t="shared" si="400"/>
        <v>0</v>
      </c>
      <c r="BS263" s="16">
        <f t="shared" si="400"/>
        <v>0</v>
      </c>
      <c r="BT263" s="16">
        <f t="shared" si="400"/>
        <v>0</v>
      </c>
      <c r="BU263" s="16">
        <f t="shared" si="400"/>
        <v>0</v>
      </c>
      <c r="BV263" s="16">
        <f t="shared" si="400"/>
        <v>0</v>
      </c>
      <c r="BW263" s="16">
        <f t="shared" si="400"/>
        <v>0</v>
      </c>
      <c r="BX263" s="16">
        <f t="shared" si="400"/>
        <v>0</v>
      </c>
      <c r="BY263" s="16">
        <f t="shared" si="400"/>
        <v>0</v>
      </c>
      <c r="BZ263" s="16">
        <f t="shared" si="400"/>
        <v>0</v>
      </c>
      <c r="CA263" s="16">
        <f t="shared" si="400"/>
        <v>0</v>
      </c>
      <c r="CB263" s="16">
        <f t="shared" si="400"/>
        <v>0</v>
      </c>
      <c r="CC263" s="16">
        <f t="shared" si="400"/>
        <v>0</v>
      </c>
      <c r="CD263" s="16">
        <f t="shared" si="400"/>
        <v>0</v>
      </c>
      <c r="CE263" s="16">
        <f t="shared" si="399"/>
        <v>0</v>
      </c>
      <c r="CF263" s="16">
        <f t="shared" si="399"/>
        <v>0</v>
      </c>
      <c r="CG263" s="16">
        <f t="shared" si="399"/>
        <v>0</v>
      </c>
      <c r="CH263" s="16">
        <f t="shared" si="399"/>
        <v>0</v>
      </c>
      <c r="CI263" s="16">
        <f t="shared" si="399"/>
        <v>0</v>
      </c>
      <c r="CJ263" s="16">
        <f t="shared" si="399"/>
        <v>0</v>
      </c>
      <c r="CK263" s="16">
        <f t="shared" si="399"/>
        <v>0</v>
      </c>
      <c r="CL263" s="16">
        <f t="shared" si="399"/>
        <v>0</v>
      </c>
      <c r="CM263" s="16">
        <f t="shared" si="399"/>
        <v>0</v>
      </c>
      <c r="CN263" s="16">
        <f t="shared" si="399"/>
        <v>0</v>
      </c>
      <c r="CO263" s="16">
        <f t="shared" si="399"/>
        <v>0</v>
      </c>
      <c r="CP263" s="16">
        <f t="shared" si="399"/>
        <v>0</v>
      </c>
      <c r="CQ263" s="16">
        <f t="shared" si="399"/>
        <v>0</v>
      </c>
      <c r="CR263" s="16">
        <f t="shared" si="399"/>
        <v>0</v>
      </c>
      <c r="CS263" s="16">
        <f t="shared" si="389"/>
        <v>0</v>
      </c>
      <c r="CT263" s="16">
        <f t="shared" si="389"/>
        <v>0</v>
      </c>
      <c r="CU263" s="16">
        <f t="shared" si="389"/>
        <v>0</v>
      </c>
      <c r="CV263" s="16">
        <f t="shared" si="389"/>
        <v>0</v>
      </c>
      <c r="CW263" s="16">
        <f t="shared" si="389"/>
        <v>0</v>
      </c>
      <c r="CX263" s="16">
        <f t="shared" si="389"/>
        <v>0</v>
      </c>
      <c r="CY263" s="16">
        <f t="shared" si="389"/>
        <v>0</v>
      </c>
      <c r="CZ263" s="16">
        <f t="shared" si="389"/>
        <v>0</v>
      </c>
      <c r="DA263" s="16">
        <f t="shared" si="389"/>
        <v>0</v>
      </c>
      <c r="DB263" s="16">
        <f t="shared" si="389"/>
        <v>0</v>
      </c>
      <c r="DC263" s="16">
        <f t="shared" si="389"/>
        <v>0</v>
      </c>
      <c r="DD263" s="16">
        <f t="shared" si="389"/>
        <v>0</v>
      </c>
      <c r="DE263" s="16">
        <f t="shared" si="389"/>
        <v>0</v>
      </c>
      <c r="DF263" s="16">
        <f t="shared" si="389"/>
        <v>0</v>
      </c>
      <c r="DG263" s="16">
        <f t="shared" si="389"/>
        <v>0</v>
      </c>
      <c r="DH263" s="16">
        <f t="shared" si="388"/>
        <v>0</v>
      </c>
      <c r="DI263" s="16">
        <f t="shared" si="388"/>
        <v>0</v>
      </c>
      <c r="DJ263" s="16">
        <f t="shared" si="388"/>
        <v>0</v>
      </c>
      <c r="DK263" s="16">
        <f t="shared" si="383"/>
        <v>0</v>
      </c>
      <c r="DL263" s="16">
        <f t="shared" si="409"/>
        <v>0</v>
      </c>
      <c r="DM263" s="16">
        <f t="shared" si="409"/>
        <v>0</v>
      </c>
      <c r="DN263" s="16">
        <f t="shared" si="409"/>
        <v>0</v>
      </c>
      <c r="DO263" s="16">
        <f t="shared" si="409"/>
        <v>0</v>
      </c>
      <c r="DP263" s="16">
        <f t="shared" si="409"/>
        <v>0</v>
      </c>
      <c r="DQ263" s="16">
        <f t="shared" si="409"/>
        <v>0</v>
      </c>
      <c r="DR263" s="16">
        <f t="shared" si="409"/>
        <v>0</v>
      </c>
      <c r="DS263" s="16">
        <f t="shared" si="409"/>
        <v>0</v>
      </c>
      <c r="DT263" s="16">
        <f t="shared" si="409"/>
        <v>60</v>
      </c>
      <c r="DU263" s="16">
        <f t="shared" si="409"/>
        <v>0</v>
      </c>
      <c r="DV263" s="16">
        <f t="shared" si="410"/>
        <v>0</v>
      </c>
      <c r="DW263" s="16">
        <f t="shared" si="410"/>
        <v>0</v>
      </c>
      <c r="DX263" s="16">
        <f t="shared" si="410"/>
        <v>0</v>
      </c>
      <c r="DY263" s="16">
        <f t="shared" si="410"/>
        <v>0</v>
      </c>
      <c r="DZ263" s="16">
        <f t="shared" si="410"/>
        <v>0</v>
      </c>
      <c r="EA263" s="16">
        <f t="shared" si="410"/>
        <v>0</v>
      </c>
      <c r="EB263" s="16">
        <f t="shared" si="410"/>
        <v>0</v>
      </c>
      <c r="EC263" s="16">
        <f t="shared" si="410"/>
        <v>0</v>
      </c>
      <c r="ED263" s="16">
        <f t="shared" si="410"/>
        <v>0</v>
      </c>
      <c r="EE263" s="16">
        <f t="shared" si="410"/>
        <v>0</v>
      </c>
      <c r="EF263" s="16">
        <f t="shared" si="410"/>
        <v>0</v>
      </c>
      <c r="EG263" s="16">
        <f t="shared" si="410"/>
        <v>0</v>
      </c>
      <c r="EH263" s="16">
        <f t="shared" si="410"/>
        <v>0</v>
      </c>
      <c r="EI263" s="16">
        <f t="shared" si="410"/>
        <v>0</v>
      </c>
      <c r="EJ263" s="16">
        <f t="shared" si="410"/>
        <v>0</v>
      </c>
      <c r="EK263" s="16">
        <f t="shared" si="410"/>
        <v>0</v>
      </c>
      <c r="EL263" s="16">
        <f t="shared" si="410"/>
        <v>0</v>
      </c>
      <c r="EM263" s="16">
        <f t="shared" si="410"/>
        <v>0</v>
      </c>
      <c r="EN263" s="16">
        <f t="shared" si="410"/>
        <v>0</v>
      </c>
      <c r="EQ263" s="16">
        <f t="shared" si="396"/>
        <v>0</v>
      </c>
      <c r="ER263" s="16">
        <f t="shared" si="396"/>
        <v>0</v>
      </c>
      <c r="ES263" s="16">
        <f t="shared" si="396"/>
        <v>0</v>
      </c>
      <c r="ET263" s="16">
        <f t="shared" si="396"/>
        <v>0</v>
      </c>
      <c r="EU263" s="16">
        <f t="shared" si="396"/>
        <v>0</v>
      </c>
      <c r="EV263" s="16">
        <f t="shared" si="396"/>
        <v>0</v>
      </c>
      <c r="EW263" s="16">
        <f t="shared" si="396"/>
        <v>0</v>
      </c>
      <c r="EX263" s="16">
        <f t="shared" si="396"/>
        <v>0</v>
      </c>
      <c r="EY263" s="16">
        <f t="shared" si="396"/>
        <v>0</v>
      </c>
      <c r="EZ263" s="16">
        <f t="shared" si="396"/>
        <v>0</v>
      </c>
      <c r="FA263" s="16">
        <f t="shared" si="396"/>
        <v>0</v>
      </c>
      <c r="FB263" s="16">
        <f t="shared" si="396"/>
        <v>0</v>
      </c>
      <c r="FC263" s="16">
        <f t="shared" si="396"/>
        <v>0</v>
      </c>
      <c r="FD263" s="16">
        <f t="shared" si="396"/>
        <v>0</v>
      </c>
      <c r="FE263" s="16">
        <f t="shared" si="396"/>
        <v>0</v>
      </c>
      <c r="FF263" s="16">
        <f t="shared" si="396"/>
        <v>0</v>
      </c>
      <c r="FG263" s="16">
        <f t="shared" si="406"/>
        <v>0</v>
      </c>
      <c r="FH263" s="16">
        <f t="shared" si="406"/>
        <v>0</v>
      </c>
      <c r="FI263" s="16">
        <f t="shared" si="406"/>
        <v>0</v>
      </c>
      <c r="FJ263" s="16">
        <f t="shared" si="406"/>
        <v>0</v>
      </c>
      <c r="FK263" s="16">
        <f t="shared" si="406"/>
        <v>0</v>
      </c>
      <c r="FL263" s="16">
        <f t="shared" si="406"/>
        <v>0</v>
      </c>
      <c r="FM263" s="16">
        <f t="shared" si="406"/>
        <v>0</v>
      </c>
      <c r="FN263" s="16">
        <f t="shared" si="406"/>
        <v>0</v>
      </c>
      <c r="FO263" s="16">
        <f t="shared" si="406"/>
        <v>0</v>
      </c>
      <c r="FP263" s="16">
        <f t="shared" si="406"/>
        <v>0</v>
      </c>
      <c r="FQ263" s="16">
        <f t="shared" si="406"/>
        <v>0</v>
      </c>
      <c r="FR263" s="16">
        <f t="shared" si="406"/>
        <v>0</v>
      </c>
      <c r="FS263" s="16">
        <f t="shared" si="406"/>
        <v>0</v>
      </c>
      <c r="FT263" s="16">
        <f t="shared" si="406"/>
        <v>0</v>
      </c>
      <c r="FU263" s="16">
        <f t="shared" si="406"/>
        <v>0</v>
      </c>
      <c r="FV263" s="16">
        <f t="shared" si="394"/>
        <v>0</v>
      </c>
      <c r="FW263" s="16">
        <f t="shared" si="394"/>
        <v>0</v>
      </c>
      <c r="FX263" s="16">
        <f t="shared" si="394"/>
        <v>0</v>
      </c>
      <c r="FY263" s="16">
        <f t="shared" si="394"/>
        <v>0</v>
      </c>
      <c r="FZ263" s="16">
        <f t="shared" si="394"/>
        <v>0</v>
      </c>
      <c r="GA263" s="16">
        <f t="shared" si="394"/>
        <v>0</v>
      </c>
      <c r="GB263" s="16">
        <f t="shared" si="394"/>
        <v>0</v>
      </c>
      <c r="GC263" s="16">
        <f t="shared" si="394"/>
        <v>0</v>
      </c>
      <c r="GD263" s="16">
        <f t="shared" si="394"/>
        <v>0</v>
      </c>
      <c r="GE263" s="16">
        <f t="shared" si="394"/>
        <v>0</v>
      </c>
      <c r="GF263" s="16">
        <f t="shared" si="394"/>
        <v>0</v>
      </c>
      <c r="GG263" s="16">
        <f t="shared" si="394"/>
        <v>0</v>
      </c>
      <c r="GH263" s="16">
        <f t="shared" si="394"/>
        <v>0</v>
      </c>
      <c r="GI263" s="16">
        <f t="shared" si="394"/>
        <v>0</v>
      </c>
      <c r="GJ263" s="16">
        <f t="shared" si="394"/>
        <v>0</v>
      </c>
      <c r="GK263" s="16">
        <f t="shared" si="394"/>
        <v>0</v>
      </c>
      <c r="GL263" s="16">
        <f t="shared" si="395"/>
        <v>0</v>
      </c>
      <c r="GM263" s="16">
        <f t="shared" si="395"/>
        <v>0</v>
      </c>
      <c r="GN263" s="16">
        <f t="shared" si="395"/>
        <v>0</v>
      </c>
      <c r="GO263" s="16">
        <f t="shared" si="395"/>
        <v>0</v>
      </c>
      <c r="GP263" s="16">
        <f t="shared" si="395"/>
        <v>0</v>
      </c>
      <c r="GQ263" s="16">
        <f t="shared" si="395"/>
        <v>0</v>
      </c>
      <c r="GR263" s="16">
        <f t="shared" si="395"/>
        <v>0</v>
      </c>
      <c r="GS263" s="16">
        <f t="shared" si="395"/>
        <v>0</v>
      </c>
      <c r="GT263" s="16">
        <f t="shared" si="395"/>
        <v>0</v>
      </c>
      <c r="GU263" s="16">
        <f t="shared" si="395"/>
        <v>0</v>
      </c>
      <c r="GV263" s="16">
        <f t="shared" si="395"/>
        <v>0</v>
      </c>
      <c r="GW263" s="16">
        <f t="shared" si="395"/>
        <v>0</v>
      </c>
      <c r="GX263" s="16">
        <f t="shared" si="395"/>
        <v>0</v>
      </c>
      <c r="GY263" s="16">
        <f t="shared" si="395"/>
        <v>0</v>
      </c>
      <c r="GZ263" s="16">
        <f t="shared" si="395"/>
        <v>0</v>
      </c>
      <c r="HA263" s="16">
        <f t="shared" si="395"/>
        <v>0</v>
      </c>
      <c r="HB263" s="16">
        <f t="shared" si="360"/>
        <v>0</v>
      </c>
      <c r="HC263" s="16">
        <f t="shared" si="404"/>
        <v>0</v>
      </c>
      <c r="HD263" s="16">
        <f t="shared" si="404"/>
        <v>0</v>
      </c>
      <c r="HE263" s="16">
        <f t="shared" si="404"/>
        <v>0</v>
      </c>
      <c r="HF263" s="16">
        <f t="shared" si="404"/>
        <v>0</v>
      </c>
      <c r="HG263" s="16">
        <f t="shared" si="404"/>
        <v>0</v>
      </c>
      <c r="HH263" s="16">
        <f t="shared" si="404"/>
        <v>0</v>
      </c>
      <c r="HI263" s="16">
        <f t="shared" si="404"/>
        <v>0</v>
      </c>
      <c r="HJ263" s="16">
        <f t="shared" si="404"/>
        <v>0</v>
      </c>
      <c r="HK263" s="16">
        <f t="shared" si="404"/>
        <v>0</v>
      </c>
      <c r="HL263" s="16">
        <f t="shared" si="404"/>
        <v>0</v>
      </c>
      <c r="HM263" s="16">
        <f t="shared" si="404"/>
        <v>0</v>
      </c>
      <c r="HN263" s="16">
        <f t="shared" si="404"/>
        <v>0</v>
      </c>
      <c r="HO263" s="16">
        <f t="shared" si="404"/>
        <v>0</v>
      </c>
      <c r="HP263" s="16">
        <f t="shared" si="404"/>
        <v>0</v>
      </c>
      <c r="HQ263" s="16">
        <f t="shared" si="393"/>
        <v>0</v>
      </c>
      <c r="HR263" s="16">
        <f t="shared" si="393"/>
        <v>0</v>
      </c>
      <c r="HS263" s="16">
        <f t="shared" si="393"/>
        <v>0</v>
      </c>
      <c r="HT263" s="16">
        <f t="shared" si="393"/>
        <v>0</v>
      </c>
      <c r="HU263" s="16">
        <f t="shared" si="393"/>
        <v>0</v>
      </c>
      <c r="HV263" s="16">
        <f t="shared" si="393"/>
        <v>0</v>
      </c>
      <c r="HW263" s="16">
        <f t="shared" si="393"/>
        <v>0</v>
      </c>
      <c r="HX263" s="16">
        <f t="shared" si="393"/>
        <v>0</v>
      </c>
      <c r="HY263" s="16">
        <f t="shared" si="393"/>
        <v>0</v>
      </c>
      <c r="HZ263" s="16">
        <f t="shared" si="392"/>
        <v>0</v>
      </c>
      <c r="IA263" s="16">
        <f t="shared" si="392"/>
        <v>0</v>
      </c>
      <c r="IB263" s="16">
        <f t="shared" si="392"/>
        <v>0</v>
      </c>
      <c r="IC263" s="16">
        <f t="shared" si="392"/>
        <v>0</v>
      </c>
      <c r="ID263" s="16">
        <f t="shared" si="392"/>
        <v>0</v>
      </c>
      <c r="IE263" s="16">
        <f t="shared" si="392"/>
        <v>0</v>
      </c>
      <c r="IF263" s="16">
        <f t="shared" si="392"/>
        <v>0</v>
      </c>
      <c r="IG263" s="16">
        <f t="shared" si="392"/>
        <v>0</v>
      </c>
      <c r="IH263" s="16">
        <f t="shared" si="392"/>
        <v>0</v>
      </c>
      <c r="II263" s="16">
        <f t="shared" si="379"/>
        <v>0</v>
      </c>
      <c r="IJ263" s="16">
        <f t="shared" si="379"/>
        <v>0</v>
      </c>
      <c r="IK263" s="16">
        <f t="shared" si="379"/>
        <v>0</v>
      </c>
      <c r="IL263" s="16">
        <f t="shared" si="379"/>
        <v>0</v>
      </c>
      <c r="IM263" s="16">
        <f t="shared" si="379"/>
        <v>0</v>
      </c>
      <c r="IN263" s="16">
        <f t="shared" si="379"/>
        <v>0</v>
      </c>
      <c r="IO263" s="16">
        <f t="shared" si="379"/>
        <v>0</v>
      </c>
      <c r="IP263" s="16">
        <f t="shared" si="379"/>
        <v>0</v>
      </c>
      <c r="IQ263" s="16">
        <f t="shared" si="379"/>
        <v>60</v>
      </c>
      <c r="IR263" s="16">
        <f t="shared" si="379"/>
        <v>0</v>
      </c>
      <c r="IS263" s="16">
        <f t="shared" si="408"/>
        <v>0</v>
      </c>
      <c r="IT263" s="16">
        <f t="shared" si="408"/>
        <v>0</v>
      </c>
      <c r="IU263" s="16">
        <f t="shared" si="408"/>
        <v>0</v>
      </c>
      <c r="IV263" s="16">
        <f t="shared" si="408"/>
        <v>0</v>
      </c>
      <c r="IW263" s="16">
        <f t="shared" si="408"/>
        <v>0</v>
      </c>
      <c r="IX263" s="16">
        <f t="shared" si="408"/>
        <v>0</v>
      </c>
      <c r="IY263" s="16">
        <f t="shared" si="408"/>
        <v>0</v>
      </c>
      <c r="IZ263" s="16">
        <f t="shared" si="408"/>
        <v>0</v>
      </c>
      <c r="JA263" s="16">
        <f t="shared" si="408"/>
        <v>0</v>
      </c>
      <c r="JB263" s="16">
        <f t="shared" si="408"/>
        <v>0</v>
      </c>
      <c r="JC263" s="16">
        <f t="shared" si="408"/>
        <v>0</v>
      </c>
      <c r="JD263" s="16">
        <f t="shared" si="408"/>
        <v>0</v>
      </c>
      <c r="JE263" s="16">
        <f t="shared" si="408"/>
        <v>0</v>
      </c>
      <c r="JF263" s="16">
        <f t="shared" si="408"/>
        <v>0</v>
      </c>
      <c r="JG263" s="16">
        <f t="shared" si="408"/>
        <v>0</v>
      </c>
      <c r="JH263" s="16">
        <f t="shared" si="408"/>
        <v>0</v>
      </c>
      <c r="JI263" s="16">
        <f t="shared" si="408"/>
        <v>0</v>
      </c>
      <c r="JJ263" s="16">
        <f t="shared" si="408"/>
        <v>0</v>
      </c>
      <c r="JK263" s="16">
        <f t="shared" si="408"/>
        <v>0</v>
      </c>
      <c r="JN263" s="16">
        <f t="shared" si="402"/>
        <v>0</v>
      </c>
      <c r="JO263" s="16">
        <f t="shared" si="402"/>
        <v>0</v>
      </c>
      <c r="JP263" s="16">
        <f t="shared" si="402"/>
        <v>0</v>
      </c>
      <c r="JQ263" s="16">
        <f t="shared" si="402"/>
        <v>0</v>
      </c>
      <c r="JR263" s="16">
        <f t="shared" si="402"/>
        <v>0</v>
      </c>
      <c r="JS263" s="16">
        <f t="shared" si="402"/>
        <v>1</v>
      </c>
      <c r="JT263" s="16">
        <f t="shared" si="402"/>
        <v>0</v>
      </c>
      <c r="JU263" s="16">
        <f t="shared" si="402"/>
        <v>0</v>
      </c>
      <c r="JV263" s="16">
        <f t="shared" si="402"/>
        <v>0</v>
      </c>
      <c r="JW263" s="16">
        <f t="shared" si="402"/>
        <v>0</v>
      </c>
      <c r="JX263" s="16">
        <f t="shared" si="402"/>
        <v>0</v>
      </c>
      <c r="JY263" s="16">
        <f t="shared" si="402"/>
        <v>0</v>
      </c>
      <c r="JZ263" s="16">
        <f t="shared" si="402"/>
        <v>0</v>
      </c>
      <c r="KA263" s="16">
        <f t="shared" si="402"/>
        <v>0</v>
      </c>
      <c r="KB263" s="16">
        <f t="shared" si="402"/>
        <v>0</v>
      </c>
      <c r="KC263" s="16">
        <f t="shared" si="402"/>
        <v>0</v>
      </c>
      <c r="KD263" s="16">
        <f t="shared" si="397"/>
        <v>0</v>
      </c>
      <c r="KE263" s="16">
        <f t="shared" si="397"/>
        <v>0</v>
      </c>
      <c r="KF263" s="16">
        <f t="shared" si="397"/>
        <v>0</v>
      </c>
      <c r="KG263" s="16">
        <f t="shared" si="397"/>
        <v>0</v>
      </c>
      <c r="KH263" s="16">
        <f t="shared" si="397"/>
        <v>0</v>
      </c>
      <c r="KI263" s="16">
        <f t="shared" si="397"/>
        <v>0</v>
      </c>
      <c r="KJ263" s="16">
        <f t="shared" si="397"/>
        <v>0</v>
      </c>
      <c r="KK263" s="16">
        <f t="shared" si="411"/>
        <v>0</v>
      </c>
      <c r="KL263" s="16">
        <f t="shared" si="411"/>
        <v>0</v>
      </c>
      <c r="KM263" s="16">
        <f t="shared" si="411"/>
        <v>0</v>
      </c>
      <c r="KN263" s="16">
        <f t="shared" si="411"/>
        <v>0</v>
      </c>
      <c r="KO263" s="16">
        <f t="shared" si="411"/>
        <v>0</v>
      </c>
      <c r="KP263" s="16">
        <f t="shared" si="411"/>
        <v>0</v>
      </c>
      <c r="KQ263" s="16">
        <f t="shared" si="411"/>
        <v>0</v>
      </c>
      <c r="KR263" s="16">
        <f t="shared" si="411"/>
        <v>0</v>
      </c>
      <c r="KS263" s="16">
        <f t="shared" si="411"/>
        <v>0</v>
      </c>
      <c r="KT263" s="16">
        <f t="shared" si="411"/>
        <v>0</v>
      </c>
      <c r="KU263" s="16">
        <f t="shared" si="411"/>
        <v>0</v>
      </c>
      <c r="KV263" s="16">
        <f t="shared" si="411"/>
        <v>0</v>
      </c>
      <c r="KW263" s="16">
        <f t="shared" si="411"/>
        <v>0</v>
      </c>
      <c r="KX263" s="16">
        <f t="shared" si="411"/>
        <v>0</v>
      </c>
    </row>
    <row r="264" spans="1:310">
      <c r="A264" s="2" t="s">
        <v>148</v>
      </c>
      <c r="B264" s="2" t="s">
        <v>122</v>
      </c>
      <c r="C264" s="2">
        <v>1</v>
      </c>
      <c r="D264" s="3">
        <v>60</v>
      </c>
      <c r="E264" s="3">
        <v>60</v>
      </c>
      <c r="F264" s="3">
        <f t="shared" si="324"/>
        <v>0</v>
      </c>
      <c r="G264" s="4"/>
      <c r="J264" s="2">
        <v>264</v>
      </c>
      <c r="K264" s="5"/>
      <c r="L264" s="5"/>
      <c r="M264" s="3"/>
      <c r="T264" s="16">
        <f t="shared" si="405"/>
        <v>0</v>
      </c>
      <c r="U264" s="16">
        <f t="shared" si="405"/>
        <v>0</v>
      </c>
      <c r="V264" s="16">
        <f t="shared" si="405"/>
        <v>0</v>
      </c>
      <c r="W264" s="16">
        <f t="shared" si="405"/>
        <v>0</v>
      </c>
      <c r="X264" s="16">
        <f t="shared" si="405"/>
        <v>0</v>
      </c>
      <c r="Y264" s="16">
        <f t="shared" si="405"/>
        <v>0</v>
      </c>
      <c r="Z264" s="16">
        <f t="shared" si="405"/>
        <v>0</v>
      </c>
      <c r="AA264" s="16">
        <f t="shared" si="405"/>
        <v>0</v>
      </c>
      <c r="AB264" s="16">
        <f t="shared" si="405"/>
        <v>0</v>
      </c>
      <c r="AC264" s="16">
        <f t="shared" si="405"/>
        <v>0</v>
      </c>
      <c r="AD264" s="16">
        <f t="shared" si="405"/>
        <v>0</v>
      </c>
      <c r="AE264" s="16">
        <f t="shared" si="405"/>
        <v>0</v>
      </c>
      <c r="AF264" s="16">
        <f t="shared" si="405"/>
        <v>0</v>
      </c>
      <c r="AG264" s="16">
        <f t="shared" si="405"/>
        <v>0</v>
      </c>
      <c r="AH264" s="16">
        <f t="shared" si="405"/>
        <v>0</v>
      </c>
      <c r="AI264" s="16">
        <f t="shared" si="405"/>
        <v>0</v>
      </c>
      <c r="AJ264" s="16">
        <f t="shared" si="398"/>
        <v>0</v>
      </c>
      <c r="AK264" s="16">
        <f t="shared" si="398"/>
        <v>0</v>
      </c>
      <c r="AL264" s="16">
        <f t="shared" si="398"/>
        <v>0</v>
      </c>
      <c r="AM264" s="16">
        <f t="shared" si="398"/>
        <v>0</v>
      </c>
      <c r="AN264" s="16">
        <f t="shared" si="398"/>
        <v>0</v>
      </c>
      <c r="AO264" s="16">
        <f t="shared" si="398"/>
        <v>0</v>
      </c>
      <c r="AP264" s="16">
        <f t="shared" si="398"/>
        <v>0</v>
      </c>
      <c r="AQ264" s="16">
        <f t="shared" si="398"/>
        <v>0</v>
      </c>
      <c r="AR264" s="16">
        <f t="shared" si="398"/>
        <v>0</v>
      </c>
      <c r="AS264" s="16">
        <f t="shared" si="398"/>
        <v>0</v>
      </c>
      <c r="AT264" s="16">
        <f t="shared" si="398"/>
        <v>0</v>
      </c>
      <c r="AU264" s="16">
        <f t="shared" si="398"/>
        <v>0</v>
      </c>
      <c r="AV264" s="16">
        <f t="shared" si="398"/>
        <v>0</v>
      </c>
      <c r="AW264" s="16">
        <f t="shared" si="398"/>
        <v>0</v>
      </c>
      <c r="AX264" s="16">
        <f t="shared" si="398"/>
        <v>0</v>
      </c>
      <c r="AY264" s="16">
        <f t="shared" si="398"/>
        <v>0</v>
      </c>
      <c r="AZ264" s="16">
        <f t="shared" si="401"/>
        <v>0</v>
      </c>
      <c r="BA264" s="16">
        <f t="shared" si="401"/>
        <v>0</v>
      </c>
      <c r="BB264" s="16">
        <f t="shared" si="401"/>
        <v>0</v>
      </c>
      <c r="BC264" s="16">
        <f t="shared" si="401"/>
        <v>0</v>
      </c>
      <c r="BD264" s="16">
        <f t="shared" si="401"/>
        <v>0</v>
      </c>
      <c r="BE264" s="16">
        <f t="shared" si="401"/>
        <v>0</v>
      </c>
      <c r="BF264" s="16">
        <f t="shared" si="401"/>
        <v>0</v>
      </c>
      <c r="BG264" s="16">
        <f t="shared" si="401"/>
        <v>0</v>
      </c>
      <c r="BH264" s="16">
        <f t="shared" si="401"/>
        <v>0</v>
      </c>
      <c r="BI264" s="16">
        <f t="shared" si="401"/>
        <v>0</v>
      </c>
      <c r="BJ264" s="16">
        <f t="shared" si="401"/>
        <v>0</v>
      </c>
      <c r="BK264" s="16">
        <f t="shared" si="401"/>
        <v>0</v>
      </c>
      <c r="BL264" s="16">
        <f t="shared" si="401"/>
        <v>0</v>
      </c>
      <c r="BM264" s="16">
        <f t="shared" si="401"/>
        <v>0</v>
      </c>
      <c r="BN264" s="16">
        <f t="shared" si="401"/>
        <v>0</v>
      </c>
      <c r="BO264" s="16">
        <f t="shared" si="401"/>
        <v>0</v>
      </c>
      <c r="BP264" s="16">
        <f t="shared" si="400"/>
        <v>0</v>
      </c>
      <c r="BQ264" s="16">
        <f t="shared" si="400"/>
        <v>0</v>
      </c>
      <c r="BR264" s="16">
        <f t="shared" si="400"/>
        <v>0</v>
      </c>
      <c r="BS264" s="16">
        <f t="shared" si="400"/>
        <v>0</v>
      </c>
      <c r="BT264" s="16">
        <f t="shared" si="400"/>
        <v>0</v>
      </c>
      <c r="BU264" s="16">
        <f t="shared" si="400"/>
        <v>0</v>
      </c>
      <c r="BV264" s="16">
        <f t="shared" si="400"/>
        <v>0</v>
      </c>
      <c r="BW264" s="16">
        <f t="shared" si="400"/>
        <v>0</v>
      </c>
      <c r="BX264" s="16">
        <f t="shared" si="400"/>
        <v>0</v>
      </c>
      <c r="BY264" s="16">
        <f t="shared" si="400"/>
        <v>0</v>
      </c>
      <c r="BZ264" s="16">
        <f t="shared" si="400"/>
        <v>0</v>
      </c>
      <c r="CA264" s="16">
        <f t="shared" si="400"/>
        <v>0</v>
      </c>
      <c r="CB264" s="16">
        <f t="shared" si="400"/>
        <v>0</v>
      </c>
      <c r="CC264" s="16">
        <f t="shared" si="400"/>
        <v>0</v>
      </c>
      <c r="CD264" s="16">
        <f t="shared" si="400"/>
        <v>0</v>
      </c>
      <c r="CE264" s="16">
        <f t="shared" si="399"/>
        <v>0</v>
      </c>
      <c r="CF264" s="16">
        <f t="shared" si="399"/>
        <v>0</v>
      </c>
      <c r="CG264" s="16">
        <f t="shared" si="399"/>
        <v>0</v>
      </c>
      <c r="CH264" s="16">
        <f t="shared" si="399"/>
        <v>0</v>
      </c>
      <c r="CI264" s="16">
        <f t="shared" si="399"/>
        <v>0</v>
      </c>
      <c r="CJ264" s="16">
        <f t="shared" si="399"/>
        <v>0</v>
      </c>
      <c r="CK264" s="16">
        <f t="shared" si="399"/>
        <v>0</v>
      </c>
      <c r="CL264" s="16">
        <f t="shared" si="399"/>
        <v>0</v>
      </c>
      <c r="CM264" s="16">
        <f t="shared" si="399"/>
        <v>0</v>
      </c>
      <c r="CN264" s="16">
        <f t="shared" si="399"/>
        <v>0</v>
      </c>
      <c r="CO264" s="16">
        <f t="shared" si="399"/>
        <v>0</v>
      </c>
      <c r="CP264" s="16">
        <f t="shared" si="399"/>
        <v>0</v>
      </c>
      <c r="CQ264" s="16">
        <f t="shared" si="399"/>
        <v>0</v>
      </c>
      <c r="CR264" s="16">
        <f t="shared" si="399"/>
        <v>0</v>
      </c>
      <c r="CS264" s="16">
        <f t="shared" si="389"/>
        <v>0</v>
      </c>
      <c r="CT264" s="16">
        <f t="shared" si="389"/>
        <v>0</v>
      </c>
      <c r="CU264" s="16">
        <f t="shared" si="389"/>
        <v>0</v>
      </c>
      <c r="CV264" s="16">
        <f t="shared" si="389"/>
        <v>0</v>
      </c>
      <c r="CW264" s="16">
        <f t="shared" si="389"/>
        <v>0</v>
      </c>
      <c r="CX264" s="16">
        <f t="shared" si="389"/>
        <v>0</v>
      </c>
      <c r="CY264" s="16">
        <f t="shared" si="389"/>
        <v>0</v>
      </c>
      <c r="CZ264" s="16">
        <f t="shared" si="389"/>
        <v>0</v>
      </c>
      <c r="DA264" s="16">
        <f t="shared" si="389"/>
        <v>0</v>
      </c>
      <c r="DB264" s="16">
        <f t="shared" ref="DB264:DQ282" si="412">IF($A264=DB$1,$D264,0)*$C264</f>
        <v>0</v>
      </c>
      <c r="DC264" s="16">
        <f t="shared" si="412"/>
        <v>0</v>
      </c>
      <c r="DD264" s="16">
        <f t="shared" si="412"/>
        <v>0</v>
      </c>
      <c r="DE264" s="16">
        <f t="shared" si="412"/>
        <v>0</v>
      </c>
      <c r="DF264" s="16">
        <f t="shared" si="412"/>
        <v>0</v>
      </c>
      <c r="DG264" s="16">
        <f t="shared" si="412"/>
        <v>0</v>
      </c>
      <c r="DH264" s="16">
        <f t="shared" si="412"/>
        <v>0</v>
      </c>
      <c r="DI264" s="16">
        <f t="shared" si="412"/>
        <v>0</v>
      </c>
      <c r="DJ264" s="16">
        <f t="shared" si="412"/>
        <v>0</v>
      </c>
      <c r="DK264" s="16">
        <f t="shared" si="412"/>
        <v>0</v>
      </c>
      <c r="DL264" s="16">
        <f t="shared" si="412"/>
        <v>0</v>
      </c>
      <c r="DM264" s="16">
        <f t="shared" si="412"/>
        <v>0</v>
      </c>
      <c r="DN264" s="16">
        <f t="shared" si="412"/>
        <v>0</v>
      </c>
      <c r="DO264" s="16">
        <f t="shared" si="412"/>
        <v>0</v>
      </c>
      <c r="DP264" s="16">
        <f t="shared" si="412"/>
        <v>0</v>
      </c>
      <c r="DQ264" s="16">
        <f t="shared" si="412"/>
        <v>0</v>
      </c>
      <c r="DR264" s="16">
        <f t="shared" si="409"/>
        <v>0</v>
      </c>
      <c r="DS264" s="16">
        <f t="shared" si="409"/>
        <v>0</v>
      </c>
      <c r="DT264" s="16">
        <f t="shared" si="409"/>
        <v>60</v>
      </c>
      <c r="DU264" s="16">
        <f t="shared" si="409"/>
        <v>0</v>
      </c>
      <c r="DV264" s="16">
        <f t="shared" si="410"/>
        <v>0</v>
      </c>
      <c r="DW264" s="16">
        <f t="shared" si="410"/>
        <v>0</v>
      </c>
      <c r="DX264" s="16">
        <f t="shared" si="410"/>
        <v>0</v>
      </c>
      <c r="DY264" s="16">
        <f t="shared" si="410"/>
        <v>0</v>
      </c>
      <c r="DZ264" s="16">
        <f t="shared" si="410"/>
        <v>0</v>
      </c>
      <c r="EA264" s="16">
        <f t="shared" si="410"/>
        <v>0</v>
      </c>
      <c r="EB264" s="16">
        <f t="shared" si="410"/>
        <v>0</v>
      </c>
      <c r="EC264" s="16">
        <f t="shared" si="410"/>
        <v>0</v>
      </c>
      <c r="ED264" s="16">
        <f t="shared" si="410"/>
        <v>0</v>
      </c>
      <c r="EE264" s="16">
        <f t="shared" si="410"/>
        <v>0</v>
      </c>
      <c r="EF264" s="16">
        <f t="shared" si="410"/>
        <v>0</v>
      </c>
      <c r="EG264" s="16">
        <f t="shared" si="410"/>
        <v>0</v>
      </c>
      <c r="EH264" s="16">
        <f t="shared" si="410"/>
        <v>0</v>
      </c>
      <c r="EI264" s="16">
        <f t="shared" si="410"/>
        <v>0</v>
      </c>
      <c r="EJ264" s="16">
        <f t="shared" si="410"/>
        <v>0</v>
      </c>
      <c r="EK264" s="16">
        <f t="shared" si="410"/>
        <v>0</v>
      </c>
      <c r="EL264" s="16">
        <f t="shared" si="410"/>
        <v>0</v>
      </c>
      <c r="EM264" s="16">
        <f t="shared" si="410"/>
        <v>0</v>
      </c>
      <c r="EN264" s="16">
        <f t="shared" si="410"/>
        <v>0</v>
      </c>
      <c r="EQ264" s="16">
        <f t="shared" si="396"/>
        <v>0</v>
      </c>
      <c r="ER264" s="16">
        <f t="shared" si="396"/>
        <v>0</v>
      </c>
      <c r="ES264" s="16">
        <f t="shared" si="396"/>
        <v>0</v>
      </c>
      <c r="ET264" s="16">
        <f t="shared" si="396"/>
        <v>0</v>
      </c>
      <c r="EU264" s="16">
        <f t="shared" si="396"/>
        <v>0</v>
      </c>
      <c r="EV264" s="16">
        <f t="shared" si="396"/>
        <v>0</v>
      </c>
      <c r="EW264" s="16">
        <f t="shared" si="396"/>
        <v>0</v>
      </c>
      <c r="EX264" s="16">
        <f t="shared" si="396"/>
        <v>0</v>
      </c>
      <c r="EY264" s="16">
        <f t="shared" si="396"/>
        <v>0</v>
      </c>
      <c r="EZ264" s="16">
        <f t="shared" si="396"/>
        <v>0</v>
      </c>
      <c r="FA264" s="16">
        <f t="shared" si="396"/>
        <v>0</v>
      </c>
      <c r="FB264" s="16">
        <f t="shared" si="396"/>
        <v>0</v>
      </c>
      <c r="FC264" s="16">
        <f t="shared" si="396"/>
        <v>0</v>
      </c>
      <c r="FD264" s="16">
        <f t="shared" si="396"/>
        <v>0</v>
      </c>
      <c r="FE264" s="16">
        <f t="shared" si="396"/>
        <v>0</v>
      </c>
      <c r="FF264" s="16">
        <f t="shared" si="396"/>
        <v>0</v>
      </c>
      <c r="FG264" s="16">
        <f t="shared" si="406"/>
        <v>0</v>
      </c>
      <c r="FH264" s="16">
        <f t="shared" si="406"/>
        <v>0</v>
      </c>
      <c r="FI264" s="16">
        <f t="shared" si="406"/>
        <v>0</v>
      </c>
      <c r="FJ264" s="16">
        <f t="shared" si="406"/>
        <v>0</v>
      </c>
      <c r="FK264" s="16">
        <f t="shared" si="406"/>
        <v>0</v>
      </c>
      <c r="FL264" s="16">
        <f t="shared" si="406"/>
        <v>0</v>
      </c>
      <c r="FM264" s="16">
        <f t="shared" si="406"/>
        <v>0</v>
      </c>
      <c r="FN264" s="16">
        <f t="shared" si="406"/>
        <v>0</v>
      </c>
      <c r="FO264" s="16">
        <f t="shared" si="406"/>
        <v>0</v>
      </c>
      <c r="FP264" s="16">
        <f t="shared" si="406"/>
        <v>0</v>
      </c>
      <c r="FQ264" s="16">
        <f t="shared" si="406"/>
        <v>0</v>
      </c>
      <c r="FR264" s="16">
        <f t="shared" si="406"/>
        <v>0</v>
      </c>
      <c r="FS264" s="16">
        <f t="shared" si="406"/>
        <v>0</v>
      </c>
      <c r="FT264" s="16">
        <f t="shared" si="406"/>
        <v>0</v>
      </c>
      <c r="FU264" s="16">
        <f t="shared" si="406"/>
        <v>0</v>
      </c>
      <c r="FV264" s="16">
        <f t="shared" si="394"/>
        <v>0</v>
      </c>
      <c r="FW264" s="16">
        <f t="shared" si="394"/>
        <v>0</v>
      </c>
      <c r="FX264" s="16">
        <f t="shared" si="394"/>
        <v>0</v>
      </c>
      <c r="FY264" s="16">
        <f t="shared" si="394"/>
        <v>0</v>
      </c>
      <c r="FZ264" s="16">
        <f t="shared" si="394"/>
        <v>0</v>
      </c>
      <c r="GA264" s="16">
        <f t="shared" si="394"/>
        <v>0</v>
      </c>
      <c r="GB264" s="16">
        <f t="shared" si="394"/>
        <v>0</v>
      </c>
      <c r="GC264" s="16">
        <f t="shared" si="394"/>
        <v>0</v>
      </c>
      <c r="GD264" s="16">
        <f t="shared" si="394"/>
        <v>0</v>
      </c>
      <c r="GE264" s="16">
        <f t="shared" si="394"/>
        <v>0</v>
      </c>
      <c r="GF264" s="16">
        <f t="shared" si="394"/>
        <v>0</v>
      </c>
      <c r="GG264" s="16">
        <f t="shared" si="394"/>
        <v>0</v>
      </c>
      <c r="GH264" s="16">
        <f t="shared" si="394"/>
        <v>0</v>
      </c>
      <c r="GI264" s="16">
        <f t="shared" si="394"/>
        <v>0</v>
      </c>
      <c r="GJ264" s="16">
        <f t="shared" si="394"/>
        <v>0</v>
      </c>
      <c r="GK264" s="16">
        <f t="shared" si="394"/>
        <v>0</v>
      </c>
      <c r="GL264" s="16">
        <f t="shared" si="395"/>
        <v>0</v>
      </c>
      <c r="GM264" s="16">
        <f t="shared" si="395"/>
        <v>0</v>
      </c>
      <c r="GN264" s="16">
        <f t="shared" si="395"/>
        <v>0</v>
      </c>
      <c r="GO264" s="16">
        <f t="shared" si="395"/>
        <v>0</v>
      </c>
      <c r="GP264" s="16">
        <f t="shared" si="395"/>
        <v>0</v>
      </c>
      <c r="GQ264" s="16">
        <f t="shared" si="395"/>
        <v>0</v>
      </c>
      <c r="GR264" s="16">
        <f t="shared" si="395"/>
        <v>0</v>
      </c>
      <c r="GS264" s="16">
        <f t="shared" si="395"/>
        <v>0</v>
      </c>
      <c r="GT264" s="16">
        <f t="shared" si="395"/>
        <v>0</v>
      </c>
      <c r="GU264" s="16">
        <f t="shared" si="395"/>
        <v>0</v>
      </c>
      <c r="GV264" s="16">
        <f t="shared" si="395"/>
        <v>0</v>
      </c>
      <c r="GW264" s="16">
        <f t="shared" si="395"/>
        <v>0</v>
      </c>
      <c r="GX264" s="16">
        <f t="shared" si="395"/>
        <v>0</v>
      </c>
      <c r="GY264" s="16">
        <f t="shared" si="395"/>
        <v>0</v>
      </c>
      <c r="GZ264" s="16">
        <f t="shared" si="395"/>
        <v>0</v>
      </c>
      <c r="HA264" s="16">
        <f t="shared" si="395"/>
        <v>0</v>
      </c>
      <c r="HB264" s="16">
        <f t="shared" si="360"/>
        <v>0</v>
      </c>
      <c r="HC264" s="16">
        <f t="shared" si="404"/>
        <v>0</v>
      </c>
      <c r="HD264" s="16">
        <f t="shared" si="404"/>
        <v>0</v>
      </c>
      <c r="HE264" s="16">
        <f t="shared" si="404"/>
        <v>0</v>
      </c>
      <c r="HF264" s="16">
        <f t="shared" si="404"/>
        <v>0</v>
      </c>
      <c r="HG264" s="16">
        <f t="shared" si="404"/>
        <v>0</v>
      </c>
      <c r="HH264" s="16">
        <f t="shared" si="404"/>
        <v>0</v>
      </c>
      <c r="HI264" s="16">
        <f t="shared" si="404"/>
        <v>0</v>
      </c>
      <c r="HJ264" s="16">
        <f t="shared" si="404"/>
        <v>0</v>
      </c>
      <c r="HK264" s="16">
        <f t="shared" si="404"/>
        <v>0</v>
      </c>
      <c r="HL264" s="16">
        <f t="shared" si="404"/>
        <v>0</v>
      </c>
      <c r="HM264" s="16">
        <f t="shared" si="404"/>
        <v>0</v>
      </c>
      <c r="HN264" s="16">
        <f t="shared" si="404"/>
        <v>0</v>
      </c>
      <c r="HO264" s="16">
        <f t="shared" si="404"/>
        <v>0</v>
      </c>
      <c r="HP264" s="16">
        <f t="shared" si="404"/>
        <v>0</v>
      </c>
      <c r="HQ264" s="16">
        <f t="shared" si="393"/>
        <v>0</v>
      </c>
      <c r="HR264" s="16">
        <f t="shared" si="393"/>
        <v>0</v>
      </c>
      <c r="HS264" s="16">
        <f t="shared" si="393"/>
        <v>0</v>
      </c>
      <c r="HT264" s="16">
        <f t="shared" si="393"/>
        <v>0</v>
      </c>
      <c r="HU264" s="16">
        <f t="shared" si="393"/>
        <v>0</v>
      </c>
      <c r="HV264" s="16">
        <f t="shared" si="393"/>
        <v>0</v>
      </c>
      <c r="HW264" s="16">
        <f t="shared" si="393"/>
        <v>0</v>
      </c>
      <c r="HX264" s="16">
        <f t="shared" si="393"/>
        <v>0</v>
      </c>
      <c r="HY264" s="16">
        <f t="shared" si="393"/>
        <v>0</v>
      </c>
      <c r="HZ264" s="16">
        <f t="shared" si="392"/>
        <v>0</v>
      </c>
      <c r="IA264" s="16">
        <f t="shared" si="392"/>
        <v>0</v>
      </c>
      <c r="IB264" s="16">
        <f t="shared" si="392"/>
        <v>0</v>
      </c>
      <c r="IC264" s="16">
        <f t="shared" si="392"/>
        <v>0</v>
      </c>
      <c r="ID264" s="16">
        <f t="shared" si="392"/>
        <v>0</v>
      </c>
      <c r="IE264" s="16">
        <f t="shared" si="392"/>
        <v>0</v>
      </c>
      <c r="IF264" s="16">
        <f t="shared" si="392"/>
        <v>0</v>
      </c>
      <c r="IG264" s="16">
        <f t="shared" si="392"/>
        <v>0</v>
      </c>
      <c r="IH264" s="16">
        <f t="shared" si="392"/>
        <v>0</v>
      </c>
      <c r="II264" s="16">
        <f t="shared" si="379"/>
        <v>0</v>
      </c>
      <c r="IJ264" s="16">
        <f t="shared" si="379"/>
        <v>0</v>
      </c>
      <c r="IK264" s="16">
        <f t="shared" si="379"/>
        <v>0</v>
      </c>
      <c r="IL264" s="16">
        <f t="shared" si="379"/>
        <v>0</v>
      </c>
      <c r="IM264" s="16">
        <f t="shared" si="379"/>
        <v>0</v>
      </c>
      <c r="IN264" s="16">
        <f t="shared" si="379"/>
        <v>0</v>
      </c>
      <c r="IO264" s="16">
        <f t="shared" si="379"/>
        <v>0</v>
      </c>
      <c r="IP264" s="16">
        <f t="shared" si="379"/>
        <v>0</v>
      </c>
      <c r="IQ264" s="16">
        <f t="shared" si="379"/>
        <v>60</v>
      </c>
      <c r="IR264" s="16">
        <f t="shared" si="379"/>
        <v>0</v>
      </c>
      <c r="IS264" s="16">
        <f t="shared" si="408"/>
        <v>0</v>
      </c>
      <c r="IT264" s="16">
        <f t="shared" si="408"/>
        <v>0</v>
      </c>
      <c r="IU264" s="16">
        <f t="shared" si="408"/>
        <v>0</v>
      </c>
      <c r="IV264" s="16">
        <f t="shared" si="408"/>
        <v>0</v>
      </c>
      <c r="IW264" s="16">
        <f t="shared" si="408"/>
        <v>0</v>
      </c>
      <c r="IX264" s="16">
        <f t="shared" si="408"/>
        <v>0</v>
      </c>
      <c r="IY264" s="16">
        <f t="shared" si="408"/>
        <v>0</v>
      </c>
      <c r="IZ264" s="16">
        <f t="shared" si="408"/>
        <v>0</v>
      </c>
      <c r="JA264" s="16">
        <f t="shared" si="408"/>
        <v>0</v>
      </c>
      <c r="JB264" s="16">
        <f t="shared" si="408"/>
        <v>0</v>
      </c>
      <c r="JC264" s="16">
        <f t="shared" si="408"/>
        <v>0</v>
      </c>
      <c r="JD264" s="16">
        <f t="shared" si="408"/>
        <v>0</v>
      </c>
      <c r="JE264" s="16">
        <f t="shared" si="408"/>
        <v>0</v>
      </c>
      <c r="JF264" s="16">
        <f t="shared" si="408"/>
        <v>0</v>
      </c>
      <c r="JG264" s="16">
        <f t="shared" si="408"/>
        <v>0</v>
      </c>
      <c r="JH264" s="16">
        <f t="shared" si="408"/>
        <v>0</v>
      </c>
      <c r="JI264" s="16">
        <f t="shared" si="408"/>
        <v>0</v>
      </c>
      <c r="JJ264" s="16">
        <f t="shared" si="408"/>
        <v>0</v>
      </c>
      <c r="JK264" s="16">
        <f t="shared" si="408"/>
        <v>0</v>
      </c>
      <c r="JN264" s="16">
        <f t="shared" si="402"/>
        <v>0</v>
      </c>
      <c r="JO264" s="16">
        <f t="shared" si="402"/>
        <v>0</v>
      </c>
      <c r="JP264" s="16">
        <f t="shared" si="402"/>
        <v>0</v>
      </c>
      <c r="JQ264" s="16">
        <f t="shared" si="402"/>
        <v>0</v>
      </c>
      <c r="JR264" s="16">
        <f t="shared" si="402"/>
        <v>0</v>
      </c>
      <c r="JS264" s="16">
        <f t="shared" si="402"/>
        <v>0</v>
      </c>
      <c r="JT264" s="16">
        <f t="shared" si="402"/>
        <v>0</v>
      </c>
      <c r="JU264" s="16">
        <f t="shared" si="402"/>
        <v>0</v>
      </c>
      <c r="JV264" s="16">
        <f t="shared" si="402"/>
        <v>0</v>
      </c>
      <c r="JW264" s="16">
        <f t="shared" si="402"/>
        <v>0</v>
      </c>
      <c r="JX264" s="16">
        <f t="shared" si="402"/>
        <v>0</v>
      </c>
      <c r="JY264" s="16">
        <f t="shared" si="402"/>
        <v>0</v>
      </c>
      <c r="JZ264" s="16">
        <f t="shared" si="402"/>
        <v>0</v>
      </c>
      <c r="KA264" s="16">
        <f t="shared" si="402"/>
        <v>0</v>
      </c>
      <c r="KB264" s="16">
        <f t="shared" si="402"/>
        <v>0</v>
      </c>
      <c r="KC264" s="16">
        <f t="shared" si="402"/>
        <v>0</v>
      </c>
      <c r="KD264" s="16">
        <f t="shared" si="397"/>
        <v>0</v>
      </c>
      <c r="KE264" s="16">
        <f t="shared" si="397"/>
        <v>0</v>
      </c>
      <c r="KF264" s="16">
        <f t="shared" si="397"/>
        <v>0</v>
      </c>
      <c r="KG264" s="16">
        <f t="shared" si="397"/>
        <v>0</v>
      </c>
      <c r="KH264" s="16">
        <f t="shared" si="397"/>
        <v>0</v>
      </c>
      <c r="KI264" s="16">
        <f t="shared" si="397"/>
        <v>0</v>
      </c>
      <c r="KJ264" s="16">
        <f t="shared" si="397"/>
        <v>0</v>
      </c>
      <c r="KK264" s="16">
        <f t="shared" si="411"/>
        <v>0</v>
      </c>
      <c r="KL264" s="16">
        <f t="shared" si="411"/>
        <v>0</v>
      </c>
      <c r="KM264" s="16">
        <f t="shared" si="411"/>
        <v>0</v>
      </c>
      <c r="KN264" s="16">
        <f t="shared" si="411"/>
        <v>0</v>
      </c>
      <c r="KO264" s="16">
        <f t="shared" si="411"/>
        <v>1</v>
      </c>
      <c r="KP264" s="16">
        <f t="shared" si="411"/>
        <v>0</v>
      </c>
      <c r="KQ264" s="16">
        <f t="shared" si="411"/>
        <v>0</v>
      </c>
      <c r="KR264" s="16">
        <f t="shared" si="411"/>
        <v>0</v>
      </c>
      <c r="KS264" s="16">
        <f t="shared" si="411"/>
        <v>0</v>
      </c>
      <c r="KT264" s="16">
        <f t="shared" si="411"/>
        <v>0</v>
      </c>
      <c r="KU264" s="16">
        <f t="shared" si="411"/>
        <v>0</v>
      </c>
      <c r="KV264" s="16">
        <f t="shared" si="411"/>
        <v>0</v>
      </c>
      <c r="KW264" s="16">
        <f t="shared" si="411"/>
        <v>0</v>
      </c>
      <c r="KX264" s="16">
        <f t="shared" si="411"/>
        <v>0</v>
      </c>
    </row>
    <row r="265" spans="1:310">
      <c r="A265" s="2" t="s">
        <v>150</v>
      </c>
      <c r="B265" s="2" t="s">
        <v>122</v>
      </c>
      <c r="C265" s="2">
        <v>2</v>
      </c>
      <c r="D265" s="3">
        <v>60</v>
      </c>
      <c r="E265" s="3">
        <v>120</v>
      </c>
      <c r="F265" s="3">
        <f t="shared" si="324"/>
        <v>0</v>
      </c>
      <c r="G265" s="4"/>
      <c r="J265" s="2">
        <v>265</v>
      </c>
      <c r="K265" s="5"/>
      <c r="L265" s="5"/>
      <c r="M265" s="3"/>
      <c r="T265" s="16">
        <f t="shared" si="405"/>
        <v>0</v>
      </c>
      <c r="U265" s="16">
        <f t="shared" si="405"/>
        <v>0</v>
      </c>
      <c r="V265" s="16">
        <f t="shared" si="405"/>
        <v>0</v>
      </c>
      <c r="W265" s="16">
        <f t="shared" si="405"/>
        <v>0</v>
      </c>
      <c r="X265" s="16">
        <f t="shared" si="405"/>
        <v>0</v>
      </c>
      <c r="Y265" s="16">
        <f t="shared" si="405"/>
        <v>0</v>
      </c>
      <c r="Z265" s="16">
        <f t="shared" si="405"/>
        <v>0</v>
      </c>
      <c r="AA265" s="16">
        <f t="shared" si="405"/>
        <v>0</v>
      </c>
      <c r="AB265" s="16">
        <f t="shared" si="405"/>
        <v>0</v>
      </c>
      <c r="AC265" s="16">
        <f t="shared" si="405"/>
        <v>0</v>
      </c>
      <c r="AD265" s="16">
        <f t="shared" si="405"/>
        <v>0</v>
      </c>
      <c r="AE265" s="16">
        <f t="shared" si="405"/>
        <v>0</v>
      </c>
      <c r="AF265" s="16">
        <f t="shared" si="405"/>
        <v>0</v>
      </c>
      <c r="AG265" s="16">
        <f t="shared" si="405"/>
        <v>0</v>
      </c>
      <c r="AH265" s="16">
        <f t="shared" si="405"/>
        <v>0</v>
      </c>
      <c r="AI265" s="16">
        <f t="shared" si="405"/>
        <v>0</v>
      </c>
      <c r="AJ265" s="16">
        <f t="shared" si="398"/>
        <v>0</v>
      </c>
      <c r="AK265" s="16">
        <f t="shared" si="398"/>
        <v>0</v>
      </c>
      <c r="AL265" s="16">
        <f t="shared" si="398"/>
        <v>0</v>
      </c>
      <c r="AM265" s="16">
        <f t="shared" si="398"/>
        <v>0</v>
      </c>
      <c r="AN265" s="16">
        <f t="shared" si="398"/>
        <v>0</v>
      </c>
      <c r="AO265" s="16">
        <f t="shared" si="398"/>
        <v>0</v>
      </c>
      <c r="AP265" s="16">
        <f t="shared" si="398"/>
        <v>0</v>
      </c>
      <c r="AQ265" s="16">
        <f t="shared" si="398"/>
        <v>0</v>
      </c>
      <c r="AR265" s="16">
        <f t="shared" si="398"/>
        <v>0</v>
      </c>
      <c r="AS265" s="16">
        <f t="shared" si="398"/>
        <v>0</v>
      </c>
      <c r="AT265" s="16">
        <f t="shared" si="398"/>
        <v>0</v>
      </c>
      <c r="AU265" s="16">
        <f t="shared" si="398"/>
        <v>0</v>
      </c>
      <c r="AV265" s="16">
        <f t="shared" si="398"/>
        <v>0</v>
      </c>
      <c r="AW265" s="16">
        <f t="shared" si="398"/>
        <v>0</v>
      </c>
      <c r="AX265" s="16">
        <f t="shared" si="398"/>
        <v>0</v>
      </c>
      <c r="AY265" s="16">
        <f t="shared" si="398"/>
        <v>0</v>
      </c>
      <c r="AZ265" s="16">
        <f t="shared" si="401"/>
        <v>0</v>
      </c>
      <c r="BA265" s="16">
        <f t="shared" si="401"/>
        <v>0</v>
      </c>
      <c r="BB265" s="16">
        <f t="shared" si="401"/>
        <v>0</v>
      </c>
      <c r="BC265" s="16">
        <f t="shared" si="401"/>
        <v>0</v>
      </c>
      <c r="BD265" s="16">
        <f t="shared" si="401"/>
        <v>0</v>
      </c>
      <c r="BE265" s="16">
        <f t="shared" si="401"/>
        <v>0</v>
      </c>
      <c r="BF265" s="16">
        <f t="shared" si="401"/>
        <v>0</v>
      </c>
      <c r="BG265" s="16">
        <f t="shared" si="401"/>
        <v>0</v>
      </c>
      <c r="BH265" s="16">
        <f t="shared" si="401"/>
        <v>0</v>
      </c>
      <c r="BI265" s="16">
        <f t="shared" si="401"/>
        <v>0</v>
      </c>
      <c r="BJ265" s="16">
        <f t="shared" si="401"/>
        <v>0</v>
      </c>
      <c r="BK265" s="16">
        <f t="shared" si="401"/>
        <v>0</v>
      </c>
      <c r="BL265" s="16">
        <f t="shared" si="401"/>
        <v>0</v>
      </c>
      <c r="BM265" s="16">
        <f t="shared" si="401"/>
        <v>0</v>
      </c>
      <c r="BN265" s="16">
        <f t="shared" si="401"/>
        <v>0</v>
      </c>
      <c r="BO265" s="16">
        <f t="shared" si="401"/>
        <v>0</v>
      </c>
      <c r="BP265" s="16">
        <f t="shared" si="400"/>
        <v>0</v>
      </c>
      <c r="BQ265" s="16">
        <f t="shared" si="400"/>
        <v>0</v>
      </c>
      <c r="BR265" s="16">
        <f t="shared" si="400"/>
        <v>0</v>
      </c>
      <c r="BS265" s="16">
        <f t="shared" si="400"/>
        <v>0</v>
      </c>
      <c r="BT265" s="16">
        <f t="shared" si="400"/>
        <v>0</v>
      </c>
      <c r="BU265" s="16">
        <f t="shared" si="400"/>
        <v>0</v>
      </c>
      <c r="BV265" s="16">
        <f t="shared" si="400"/>
        <v>0</v>
      </c>
      <c r="BW265" s="16">
        <f t="shared" si="400"/>
        <v>0</v>
      </c>
      <c r="BX265" s="16">
        <f t="shared" si="400"/>
        <v>0</v>
      </c>
      <c r="BY265" s="16">
        <f t="shared" si="400"/>
        <v>0</v>
      </c>
      <c r="BZ265" s="16">
        <f t="shared" si="400"/>
        <v>0</v>
      </c>
      <c r="CA265" s="16">
        <f t="shared" si="400"/>
        <v>0</v>
      </c>
      <c r="CB265" s="16">
        <f t="shared" si="400"/>
        <v>0</v>
      </c>
      <c r="CC265" s="16">
        <f t="shared" si="400"/>
        <v>0</v>
      </c>
      <c r="CD265" s="16">
        <f t="shared" si="400"/>
        <v>0</v>
      </c>
      <c r="CE265" s="16">
        <f t="shared" si="399"/>
        <v>0</v>
      </c>
      <c r="CF265" s="16">
        <f t="shared" si="399"/>
        <v>0</v>
      </c>
      <c r="CG265" s="16">
        <f t="shared" si="399"/>
        <v>0</v>
      </c>
      <c r="CH265" s="16">
        <f t="shared" si="399"/>
        <v>0</v>
      </c>
      <c r="CI265" s="16">
        <f t="shared" si="399"/>
        <v>0</v>
      </c>
      <c r="CJ265" s="16">
        <f t="shared" si="399"/>
        <v>0</v>
      </c>
      <c r="CK265" s="16">
        <f t="shared" si="399"/>
        <v>0</v>
      </c>
      <c r="CL265" s="16">
        <f t="shared" si="399"/>
        <v>0</v>
      </c>
      <c r="CM265" s="16">
        <f t="shared" si="399"/>
        <v>0</v>
      </c>
      <c r="CN265" s="16">
        <f t="shared" si="399"/>
        <v>0</v>
      </c>
      <c r="CO265" s="16">
        <f t="shared" si="399"/>
        <v>0</v>
      </c>
      <c r="CP265" s="16">
        <f t="shared" si="399"/>
        <v>0</v>
      </c>
      <c r="CQ265" s="16">
        <f t="shared" si="399"/>
        <v>0</v>
      </c>
      <c r="CR265" s="16">
        <f t="shared" si="399"/>
        <v>0</v>
      </c>
      <c r="CS265" s="16">
        <f t="shared" ref="CS265:DH282" si="413">IF($A265=CS$1,$D265,0)*$C265</f>
        <v>0</v>
      </c>
      <c r="CT265" s="16">
        <f t="shared" si="413"/>
        <v>0</v>
      </c>
      <c r="CU265" s="16">
        <f t="shared" si="413"/>
        <v>0</v>
      </c>
      <c r="CV265" s="16">
        <f t="shared" si="413"/>
        <v>0</v>
      </c>
      <c r="CW265" s="16">
        <f t="shared" si="413"/>
        <v>0</v>
      </c>
      <c r="CX265" s="16">
        <f t="shared" si="413"/>
        <v>0</v>
      </c>
      <c r="CY265" s="16">
        <f t="shared" si="413"/>
        <v>0</v>
      </c>
      <c r="CZ265" s="16">
        <f t="shared" si="413"/>
        <v>0</v>
      </c>
      <c r="DA265" s="16">
        <f t="shared" si="413"/>
        <v>0</v>
      </c>
      <c r="DB265" s="16">
        <f t="shared" si="413"/>
        <v>0</v>
      </c>
      <c r="DC265" s="16">
        <f t="shared" si="413"/>
        <v>0</v>
      </c>
      <c r="DD265" s="16">
        <f t="shared" si="413"/>
        <v>0</v>
      </c>
      <c r="DE265" s="16">
        <f t="shared" si="413"/>
        <v>0</v>
      </c>
      <c r="DF265" s="16">
        <f t="shared" si="413"/>
        <v>0</v>
      </c>
      <c r="DG265" s="16">
        <f t="shared" si="413"/>
        <v>0</v>
      </c>
      <c r="DH265" s="16">
        <f t="shared" si="413"/>
        <v>0</v>
      </c>
      <c r="DI265" s="16">
        <f t="shared" si="412"/>
        <v>0</v>
      </c>
      <c r="DJ265" s="16">
        <f t="shared" si="412"/>
        <v>0</v>
      </c>
      <c r="DK265" s="16">
        <f t="shared" si="412"/>
        <v>0</v>
      </c>
      <c r="DL265" s="16">
        <f t="shared" si="409"/>
        <v>0</v>
      </c>
      <c r="DM265" s="16">
        <f t="shared" si="409"/>
        <v>0</v>
      </c>
      <c r="DN265" s="16">
        <f t="shared" si="409"/>
        <v>0</v>
      </c>
      <c r="DO265" s="16">
        <f t="shared" si="409"/>
        <v>0</v>
      </c>
      <c r="DP265" s="16">
        <f t="shared" si="409"/>
        <v>0</v>
      </c>
      <c r="DQ265" s="16">
        <f t="shared" si="409"/>
        <v>0</v>
      </c>
      <c r="DR265" s="16">
        <f t="shared" si="409"/>
        <v>0</v>
      </c>
      <c r="DS265" s="16">
        <f t="shared" si="409"/>
        <v>0</v>
      </c>
      <c r="DT265" s="16">
        <f t="shared" si="409"/>
        <v>0</v>
      </c>
      <c r="DU265" s="16">
        <f t="shared" si="409"/>
        <v>0</v>
      </c>
      <c r="DV265" s="16">
        <f t="shared" si="410"/>
        <v>120</v>
      </c>
      <c r="DW265" s="16">
        <f t="shared" si="410"/>
        <v>0</v>
      </c>
      <c r="DX265" s="16">
        <f t="shared" si="410"/>
        <v>0</v>
      </c>
      <c r="DY265" s="16">
        <f t="shared" si="410"/>
        <v>0</v>
      </c>
      <c r="DZ265" s="16">
        <f t="shared" si="410"/>
        <v>0</v>
      </c>
      <c r="EA265" s="16">
        <f t="shared" si="410"/>
        <v>0</v>
      </c>
      <c r="EB265" s="16">
        <f t="shared" si="410"/>
        <v>0</v>
      </c>
      <c r="EC265" s="16">
        <f t="shared" si="410"/>
        <v>0</v>
      </c>
      <c r="ED265" s="16">
        <f t="shared" si="410"/>
        <v>0</v>
      </c>
      <c r="EE265" s="16">
        <f t="shared" si="410"/>
        <v>0</v>
      </c>
      <c r="EF265" s="16">
        <f t="shared" si="410"/>
        <v>0</v>
      </c>
      <c r="EG265" s="16">
        <f t="shared" si="410"/>
        <v>0</v>
      </c>
      <c r="EH265" s="16">
        <f t="shared" si="410"/>
        <v>0</v>
      </c>
      <c r="EI265" s="16">
        <f t="shared" si="410"/>
        <v>0</v>
      </c>
      <c r="EJ265" s="16">
        <f t="shared" si="410"/>
        <v>0</v>
      </c>
      <c r="EK265" s="16">
        <f t="shared" si="410"/>
        <v>0</v>
      </c>
      <c r="EL265" s="16">
        <f t="shared" si="410"/>
        <v>0</v>
      </c>
      <c r="EM265" s="16">
        <f t="shared" si="410"/>
        <v>0</v>
      </c>
      <c r="EN265" s="16">
        <f t="shared" si="410"/>
        <v>0</v>
      </c>
      <c r="EQ265" s="16">
        <f t="shared" si="396"/>
        <v>0</v>
      </c>
      <c r="ER265" s="16">
        <f t="shared" si="396"/>
        <v>0</v>
      </c>
      <c r="ES265" s="16">
        <f t="shared" si="396"/>
        <v>0</v>
      </c>
      <c r="ET265" s="16">
        <f t="shared" si="396"/>
        <v>0</v>
      </c>
      <c r="EU265" s="16">
        <f t="shared" si="396"/>
        <v>0</v>
      </c>
      <c r="EV265" s="16">
        <f t="shared" si="396"/>
        <v>0</v>
      </c>
      <c r="EW265" s="16">
        <f t="shared" si="396"/>
        <v>0</v>
      </c>
      <c r="EX265" s="16">
        <f t="shared" si="396"/>
        <v>0</v>
      </c>
      <c r="EY265" s="16">
        <f t="shared" si="396"/>
        <v>0</v>
      </c>
      <c r="EZ265" s="16">
        <f t="shared" si="396"/>
        <v>0</v>
      </c>
      <c r="FA265" s="16">
        <f t="shared" si="396"/>
        <v>0</v>
      </c>
      <c r="FB265" s="16">
        <f t="shared" si="396"/>
        <v>0</v>
      </c>
      <c r="FC265" s="16">
        <f t="shared" si="396"/>
        <v>0</v>
      </c>
      <c r="FD265" s="16">
        <f t="shared" si="396"/>
        <v>0</v>
      </c>
      <c r="FE265" s="16">
        <f t="shared" si="396"/>
        <v>0</v>
      </c>
      <c r="FF265" s="16">
        <f t="shared" si="396"/>
        <v>0</v>
      </c>
      <c r="FG265" s="16">
        <f t="shared" si="406"/>
        <v>0</v>
      </c>
      <c r="FH265" s="16">
        <f t="shared" si="406"/>
        <v>0</v>
      </c>
      <c r="FI265" s="16">
        <f t="shared" si="406"/>
        <v>0</v>
      </c>
      <c r="FJ265" s="16">
        <f t="shared" si="406"/>
        <v>0</v>
      </c>
      <c r="FK265" s="16">
        <f t="shared" si="406"/>
        <v>0</v>
      </c>
      <c r="FL265" s="16">
        <f t="shared" si="406"/>
        <v>0</v>
      </c>
      <c r="FM265" s="16">
        <f t="shared" si="406"/>
        <v>0</v>
      </c>
      <c r="FN265" s="16">
        <f t="shared" si="406"/>
        <v>0</v>
      </c>
      <c r="FO265" s="16">
        <f t="shared" si="406"/>
        <v>0</v>
      </c>
      <c r="FP265" s="16">
        <f t="shared" si="406"/>
        <v>0</v>
      </c>
      <c r="FQ265" s="16">
        <f t="shared" si="406"/>
        <v>0</v>
      </c>
      <c r="FR265" s="16">
        <f t="shared" si="406"/>
        <v>0</v>
      </c>
      <c r="FS265" s="16">
        <f t="shared" si="406"/>
        <v>0</v>
      </c>
      <c r="FT265" s="16">
        <f t="shared" si="406"/>
        <v>0</v>
      </c>
      <c r="FU265" s="16">
        <f t="shared" si="406"/>
        <v>0</v>
      </c>
      <c r="FV265" s="16">
        <f t="shared" si="394"/>
        <v>0</v>
      </c>
      <c r="FW265" s="16">
        <f t="shared" si="394"/>
        <v>0</v>
      </c>
      <c r="FX265" s="16">
        <f t="shared" si="394"/>
        <v>0</v>
      </c>
      <c r="FY265" s="16">
        <f t="shared" si="394"/>
        <v>0</v>
      </c>
      <c r="FZ265" s="16">
        <f t="shared" si="394"/>
        <v>0</v>
      </c>
      <c r="GA265" s="16">
        <f t="shared" si="394"/>
        <v>0</v>
      </c>
      <c r="GB265" s="16">
        <f t="shared" si="394"/>
        <v>0</v>
      </c>
      <c r="GC265" s="16">
        <f t="shared" si="394"/>
        <v>0</v>
      </c>
      <c r="GD265" s="16">
        <f t="shared" si="394"/>
        <v>0</v>
      </c>
      <c r="GE265" s="16">
        <f t="shared" si="394"/>
        <v>0</v>
      </c>
      <c r="GF265" s="16">
        <f t="shared" si="394"/>
        <v>0</v>
      </c>
      <c r="GG265" s="16">
        <f t="shared" si="394"/>
        <v>0</v>
      </c>
      <c r="GH265" s="16">
        <f t="shared" si="394"/>
        <v>0</v>
      </c>
      <c r="GI265" s="16">
        <f t="shared" si="394"/>
        <v>0</v>
      </c>
      <c r="GJ265" s="16">
        <f t="shared" si="394"/>
        <v>0</v>
      </c>
      <c r="GK265" s="16">
        <f t="shared" si="394"/>
        <v>0</v>
      </c>
      <c r="GL265" s="16">
        <f t="shared" si="395"/>
        <v>0</v>
      </c>
      <c r="GM265" s="16">
        <f t="shared" si="395"/>
        <v>0</v>
      </c>
      <c r="GN265" s="16">
        <f t="shared" si="395"/>
        <v>0</v>
      </c>
      <c r="GO265" s="16">
        <f t="shared" si="395"/>
        <v>0</v>
      </c>
      <c r="GP265" s="16">
        <f t="shared" si="395"/>
        <v>0</v>
      </c>
      <c r="GQ265" s="16">
        <f t="shared" si="395"/>
        <v>0</v>
      </c>
      <c r="GR265" s="16">
        <f t="shared" si="395"/>
        <v>0</v>
      </c>
      <c r="GS265" s="16">
        <f t="shared" si="395"/>
        <v>0</v>
      </c>
      <c r="GT265" s="16">
        <f t="shared" si="395"/>
        <v>0</v>
      </c>
      <c r="GU265" s="16">
        <f t="shared" si="395"/>
        <v>0</v>
      </c>
      <c r="GV265" s="16">
        <f t="shared" si="395"/>
        <v>0</v>
      </c>
      <c r="GW265" s="16">
        <f t="shared" si="395"/>
        <v>0</v>
      </c>
      <c r="GX265" s="16">
        <f t="shared" si="395"/>
        <v>0</v>
      </c>
      <c r="GY265" s="16">
        <f t="shared" si="395"/>
        <v>0</v>
      </c>
      <c r="GZ265" s="16">
        <f t="shared" si="395"/>
        <v>0</v>
      </c>
      <c r="HA265" s="16">
        <f t="shared" si="395"/>
        <v>0</v>
      </c>
      <c r="HB265" s="16">
        <f t="shared" si="360"/>
        <v>0</v>
      </c>
      <c r="HC265" s="16">
        <f t="shared" si="404"/>
        <v>0</v>
      </c>
      <c r="HD265" s="16">
        <f t="shared" si="404"/>
        <v>0</v>
      </c>
      <c r="HE265" s="16">
        <f t="shared" si="404"/>
        <v>0</v>
      </c>
      <c r="HF265" s="16">
        <f t="shared" si="404"/>
        <v>0</v>
      </c>
      <c r="HG265" s="16">
        <f t="shared" si="404"/>
        <v>0</v>
      </c>
      <c r="HH265" s="16">
        <f t="shared" si="404"/>
        <v>0</v>
      </c>
      <c r="HI265" s="16">
        <f t="shared" si="404"/>
        <v>0</v>
      </c>
      <c r="HJ265" s="16">
        <f t="shared" si="404"/>
        <v>0</v>
      </c>
      <c r="HK265" s="16">
        <f t="shared" si="404"/>
        <v>0</v>
      </c>
      <c r="HL265" s="16">
        <f t="shared" si="404"/>
        <v>0</v>
      </c>
      <c r="HM265" s="16">
        <f t="shared" si="404"/>
        <v>0</v>
      </c>
      <c r="HN265" s="16">
        <f t="shared" si="404"/>
        <v>0</v>
      </c>
      <c r="HO265" s="16">
        <f t="shared" si="404"/>
        <v>0</v>
      </c>
      <c r="HP265" s="16">
        <f t="shared" si="404"/>
        <v>0</v>
      </c>
      <c r="HQ265" s="16">
        <f t="shared" si="393"/>
        <v>0</v>
      </c>
      <c r="HR265" s="16">
        <f t="shared" si="393"/>
        <v>0</v>
      </c>
      <c r="HS265" s="16">
        <f t="shared" si="393"/>
        <v>0</v>
      </c>
      <c r="HT265" s="16">
        <f t="shared" si="393"/>
        <v>0</v>
      </c>
      <c r="HU265" s="16">
        <f t="shared" si="393"/>
        <v>0</v>
      </c>
      <c r="HV265" s="16">
        <f t="shared" si="393"/>
        <v>0</v>
      </c>
      <c r="HW265" s="16">
        <f t="shared" si="393"/>
        <v>0</v>
      </c>
      <c r="HX265" s="16">
        <f t="shared" si="393"/>
        <v>0</v>
      </c>
      <c r="HY265" s="16">
        <f t="shared" si="393"/>
        <v>0</v>
      </c>
      <c r="HZ265" s="16">
        <f t="shared" si="392"/>
        <v>0</v>
      </c>
      <c r="IA265" s="16">
        <f t="shared" si="392"/>
        <v>0</v>
      </c>
      <c r="IB265" s="16">
        <f t="shared" si="392"/>
        <v>0</v>
      </c>
      <c r="IC265" s="16">
        <f t="shared" si="392"/>
        <v>0</v>
      </c>
      <c r="ID265" s="16">
        <f t="shared" si="392"/>
        <v>0</v>
      </c>
      <c r="IE265" s="16">
        <f t="shared" si="392"/>
        <v>0</v>
      </c>
      <c r="IF265" s="16">
        <f t="shared" si="392"/>
        <v>0</v>
      </c>
      <c r="IG265" s="16">
        <f t="shared" si="392"/>
        <v>0</v>
      </c>
      <c r="IH265" s="16">
        <f t="shared" si="392"/>
        <v>0</v>
      </c>
      <c r="II265" s="16">
        <f t="shared" si="379"/>
        <v>0</v>
      </c>
      <c r="IJ265" s="16">
        <f t="shared" si="379"/>
        <v>0</v>
      </c>
      <c r="IK265" s="16">
        <f t="shared" si="379"/>
        <v>0</v>
      </c>
      <c r="IL265" s="16">
        <f t="shared" si="379"/>
        <v>0</v>
      </c>
      <c r="IM265" s="16">
        <f t="shared" si="379"/>
        <v>0</v>
      </c>
      <c r="IN265" s="16">
        <f t="shared" si="379"/>
        <v>0</v>
      </c>
      <c r="IO265" s="16">
        <f t="shared" si="379"/>
        <v>0</v>
      </c>
      <c r="IP265" s="16">
        <f t="shared" si="379"/>
        <v>0</v>
      </c>
      <c r="IQ265" s="16">
        <f t="shared" si="379"/>
        <v>0</v>
      </c>
      <c r="IR265" s="16">
        <f t="shared" si="379"/>
        <v>0</v>
      </c>
      <c r="IS265" s="16">
        <f t="shared" si="408"/>
        <v>120</v>
      </c>
      <c r="IT265" s="16">
        <f t="shared" si="408"/>
        <v>0</v>
      </c>
      <c r="IU265" s="16">
        <f t="shared" si="408"/>
        <v>0</v>
      </c>
      <c r="IV265" s="16">
        <f t="shared" si="408"/>
        <v>0</v>
      </c>
      <c r="IW265" s="16">
        <f t="shared" si="408"/>
        <v>0</v>
      </c>
      <c r="IX265" s="16">
        <f t="shared" si="408"/>
        <v>0</v>
      </c>
      <c r="IY265" s="16">
        <f t="shared" si="408"/>
        <v>0</v>
      </c>
      <c r="IZ265" s="16">
        <f t="shared" si="408"/>
        <v>0</v>
      </c>
      <c r="JA265" s="16">
        <f t="shared" si="408"/>
        <v>0</v>
      </c>
      <c r="JB265" s="16">
        <f t="shared" si="408"/>
        <v>0</v>
      </c>
      <c r="JC265" s="16">
        <f t="shared" si="408"/>
        <v>0</v>
      </c>
      <c r="JD265" s="16">
        <f t="shared" si="408"/>
        <v>0</v>
      </c>
      <c r="JE265" s="16">
        <f t="shared" si="408"/>
        <v>0</v>
      </c>
      <c r="JF265" s="16">
        <f t="shared" si="408"/>
        <v>0</v>
      </c>
      <c r="JG265" s="16">
        <f t="shared" si="408"/>
        <v>0</v>
      </c>
      <c r="JH265" s="16">
        <f t="shared" si="408"/>
        <v>0</v>
      </c>
      <c r="JI265" s="16">
        <f t="shared" si="408"/>
        <v>0</v>
      </c>
      <c r="JJ265" s="16">
        <f t="shared" si="408"/>
        <v>0</v>
      </c>
      <c r="JK265" s="16">
        <f t="shared" si="408"/>
        <v>0</v>
      </c>
      <c r="JN265" s="16">
        <f t="shared" si="402"/>
        <v>0</v>
      </c>
      <c r="JO265" s="16">
        <f t="shared" si="402"/>
        <v>0</v>
      </c>
      <c r="JP265" s="16">
        <f t="shared" si="402"/>
        <v>0</v>
      </c>
      <c r="JQ265" s="16">
        <f t="shared" si="402"/>
        <v>0</v>
      </c>
      <c r="JR265" s="16">
        <f t="shared" si="402"/>
        <v>0</v>
      </c>
      <c r="JS265" s="16">
        <f t="shared" si="402"/>
        <v>0</v>
      </c>
      <c r="JT265" s="16">
        <f t="shared" si="402"/>
        <v>0</v>
      </c>
      <c r="JU265" s="16">
        <f t="shared" si="402"/>
        <v>0</v>
      </c>
      <c r="JV265" s="16">
        <f t="shared" si="402"/>
        <v>0</v>
      </c>
      <c r="JW265" s="16">
        <f t="shared" si="402"/>
        <v>0</v>
      </c>
      <c r="JX265" s="16">
        <f t="shared" si="402"/>
        <v>0</v>
      </c>
      <c r="JY265" s="16">
        <f t="shared" si="402"/>
        <v>0</v>
      </c>
      <c r="JZ265" s="16">
        <f t="shared" si="402"/>
        <v>0</v>
      </c>
      <c r="KA265" s="16">
        <f t="shared" si="402"/>
        <v>0</v>
      </c>
      <c r="KB265" s="16">
        <f t="shared" si="402"/>
        <v>0</v>
      </c>
      <c r="KC265" s="16">
        <f t="shared" si="402"/>
        <v>0</v>
      </c>
      <c r="KD265" s="16">
        <f t="shared" si="397"/>
        <v>0</v>
      </c>
      <c r="KE265" s="16">
        <f t="shared" si="397"/>
        <v>0</v>
      </c>
      <c r="KF265" s="16">
        <f t="shared" si="397"/>
        <v>0</v>
      </c>
      <c r="KG265" s="16">
        <f t="shared" si="397"/>
        <v>0</v>
      </c>
      <c r="KH265" s="16">
        <f t="shared" si="397"/>
        <v>0</v>
      </c>
      <c r="KI265" s="16">
        <f t="shared" si="397"/>
        <v>0</v>
      </c>
      <c r="KJ265" s="16">
        <f t="shared" si="397"/>
        <v>0</v>
      </c>
      <c r="KK265" s="16">
        <f t="shared" si="411"/>
        <v>0</v>
      </c>
      <c r="KL265" s="16">
        <f t="shared" si="411"/>
        <v>0</v>
      </c>
      <c r="KM265" s="16">
        <f t="shared" si="411"/>
        <v>0</v>
      </c>
      <c r="KN265" s="16">
        <f t="shared" si="411"/>
        <v>0</v>
      </c>
      <c r="KO265" s="16">
        <f t="shared" si="411"/>
        <v>2</v>
      </c>
      <c r="KP265" s="16">
        <f t="shared" si="411"/>
        <v>0</v>
      </c>
      <c r="KQ265" s="16">
        <f t="shared" si="411"/>
        <v>0</v>
      </c>
      <c r="KR265" s="16">
        <f t="shared" si="411"/>
        <v>0</v>
      </c>
      <c r="KS265" s="16">
        <f t="shared" si="411"/>
        <v>0</v>
      </c>
      <c r="KT265" s="16">
        <f t="shared" si="411"/>
        <v>0</v>
      </c>
      <c r="KU265" s="16">
        <f t="shared" si="411"/>
        <v>0</v>
      </c>
      <c r="KV265" s="16">
        <f t="shared" si="411"/>
        <v>0</v>
      </c>
      <c r="KW265" s="16">
        <f t="shared" si="411"/>
        <v>0</v>
      </c>
      <c r="KX265" s="16">
        <f t="shared" si="411"/>
        <v>0</v>
      </c>
    </row>
    <row r="266" spans="1:310">
      <c r="A266" s="2" t="s">
        <v>152</v>
      </c>
      <c r="B266" s="2" t="s">
        <v>122</v>
      </c>
      <c r="C266" s="2">
        <v>1</v>
      </c>
      <c r="D266" s="3">
        <v>60</v>
      </c>
      <c r="E266" s="3">
        <v>60</v>
      </c>
      <c r="F266" s="3">
        <f t="shared" ref="F266:F329" si="414">E266-(D266*C266)</f>
        <v>0</v>
      </c>
      <c r="G266" s="4"/>
      <c r="J266" s="2">
        <v>266</v>
      </c>
      <c r="K266" s="5"/>
      <c r="L266" s="5"/>
      <c r="M266" s="3"/>
      <c r="T266" s="16">
        <f t="shared" si="405"/>
        <v>0</v>
      </c>
      <c r="U266" s="16">
        <f t="shared" si="405"/>
        <v>0</v>
      </c>
      <c r="V266" s="16">
        <f t="shared" si="405"/>
        <v>0</v>
      </c>
      <c r="W266" s="16">
        <f t="shared" si="405"/>
        <v>0</v>
      </c>
      <c r="X266" s="16">
        <f t="shared" si="405"/>
        <v>0</v>
      </c>
      <c r="Y266" s="16">
        <f t="shared" si="405"/>
        <v>0</v>
      </c>
      <c r="Z266" s="16">
        <f t="shared" si="405"/>
        <v>0</v>
      </c>
      <c r="AA266" s="16">
        <f t="shared" si="405"/>
        <v>0</v>
      </c>
      <c r="AB266" s="16">
        <f t="shared" si="405"/>
        <v>0</v>
      </c>
      <c r="AC266" s="16">
        <f t="shared" si="405"/>
        <v>0</v>
      </c>
      <c r="AD266" s="16">
        <f t="shared" si="405"/>
        <v>0</v>
      </c>
      <c r="AE266" s="16">
        <f t="shared" si="405"/>
        <v>0</v>
      </c>
      <c r="AF266" s="16">
        <f t="shared" si="405"/>
        <v>0</v>
      </c>
      <c r="AG266" s="16">
        <f t="shared" si="405"/>
        <v>0</v>
      </c>
      <c r="AH266" s="16">
        <f t="shared" si="405"/>
        <v>0</v>
      </c>
      <c r="AI266" s="16">
        <f t="shared" si="405"/>
        <v>0</v>
      </c>
      <c r="AJ266" s="16">
        <f t="shared" si="398"/>
        <v>0</v>
      </c>
      <c r="AK266" s="16">
        <f t="shared" si="398"/>
        <v>0</v>
      </c>
      <c r="AL266" s="16">
        <f t="shared" si="398"/>
        <v>0</v>
      </c>
      <c r="AM266" s="16">
        <f t="shared" si="398"/>
        <v>0</v>
      </c>
      <c r="AN266" s="16">
        <f t="shared" si="398"/>
        <v>0</v>
      </c>
      <c r="AO266" s="16">
        <f t="shared" si="398"/>
        <v>0</v>
      </c>
      <c r="AP266" s="16">
        <f t="shared" si="398"/>
        <v>0</v>
      </c>
      <c r="AQ266" s="16">
        <f t="shared" si="398"/>
        <v>0</v>
      </c>
      <c r="AR266" s="16">
        <f t="shared" si="398"/>
        <v>0</v>
      </c>
      <c r="AS266" s="16">
        <f t="shared" si="398"/>
        <v>0</v>
      </c>
      <c r="AT266" s="16">
        <f t="shared" si="398"/>
        <v>0</v>
      </c>
      <c r="AU266" s="16">
        <f t="shared" si="398"/>
        <v>0</v>
      </c>
      <c r="AV266" s="16">
        <f t="shared" si="398"/>
        <v>0</v>
      </c>
      <c r="AW266" s="16">
        <f t="shared" si="398"/>
        <v>0</v>
      </c>
      <c r="AX266" s="16">
        <f t="shared" si="398"/>
        <v>0</v>
      </c>
      <c r="AY266" s="16">
        <f t="shared" si="398"/>
        <v>0</v>
      </c>
      <c r="AZ266" s="16">
        <f t="shared" si="401"/>
        <v>0</v>
      </c>
      <c r="BA266" s="16">
        <f t="shared" si="401"/>
        <v>0</v>
      </c>
      <c r="BB266" s="16">
        <f t="shared" si="401"/>
        <v>0</v>
      </c>
      <c r="BC266" s="16">
        <f t="shared" si="401"/>
        <v>0</v>
      </c>
      <c r="BD266" s="16">
        <f t="shared" si="401"/>
        <v>0</v>
      </c>
      <c r="BE266" s="16">
        <f t="shared" si="401"/>
        <v>0</v>
      </c>
      <c r="BF266" s="16">
        <f t="shared" si="401"/>
        <v>0</v>
      </c>
      <c r="BG266" s="16">
        <f t="shared" si="401"/>
        <v>0</v>
      </c>
      <c r="BH266" s="16">
        <f t="shared" si="401"/>
        <v>0</v>
      </c>
      <c r="BI266" s="16">
        <f t="shared" si="401"/>
        <v>0</v>
      </c>
      <c r="BJ266" s="16">
        <f t="shared" si="401"/>
        <v>0</v>
      </c>
      <c r="BK266" s="16">
        <f t="shared" si="401"/>
        <v>0</v>
      </c>
      <c r="BL266" s="16">
        <f t="shared" si="401"/>
        <v>0</v>
      </c>
      <c r="BM266" s="16">
        <f t="shared" si="401"/>
        <v>0</v>
      </c>
      <c r="BN266" s="16">
        <f t="shared" si="401"/>
        <v>0</v>
      </c>
      <c r="BO266" s="16">
        <f t="shared" si="401"/>
        <v>0</v>
      </c>
      <c r="BP266" s="16">
        <f t="shared" si="400"/>
        <v>0</v>
      </c>
      <c r="BQ266" s="16">
        <f t="shared" si="400"/>
        <v>0</v>
      </c>
      <c r="BR266" s="16">
        <f t="shared" si="400"/>
        <v>0</v>
      </c>
      <c r="BS266" s="16">
        <f t="shared" si="400"/>
        <v>0</v>
      </c>
      <c r="BT266" s="16">
        <f t="shared" si="400"/>
        <v>0</v>
      </c>
      <c r="BU266" s="16">
        <f t="shared" si="400"/>
        <v>0</v>
      </c>
      <c r="BV266" s="16">
        <f t="shared" si="400"/>
        <v>0</v>
      </c>
      <c r="BW266" s="16">
        <f t="shared" si="400"/>
        <v>0</v>
      </c>
      <c r="BX266" s="16">
        <f t="shared" si="400"/>
        <v>0</v>
      </c>
      <c r="BY266" s="16">
        <f t="shared" si="400"/>
        <v>0</v>
      </c>
      <c r="BZ266" s="16">
        <f t="shared" si="400"/>
        <v>0</v>
      </c>
      <c r="CA266" s="16">
        <f t="shared" si="400"/>
        <v>0</v>
      </c>
      <c r="CB266" s="16">
        <f t="shared" si="400"/>
        <v>0</v>
      </c>
      <c r="CC266" s="16">
        <f t="shared" si="400"/>
        <v>0</v>
      </c>
      <c r="CD266" s="16">
        <f t="shared" si="400"/>
        <v>0</v>
      </c>
      <c r="CE266" s="16">
        <f t="shared" si="399"/>
        <v>0</v>
      </c>
      <c r="CF266" s="16">
        <f t="shared" si="399"/>
        <v>0</v>
      </c>
      <c r="CG266" s="16">
        <f t="shared" si="399"/>
        <v>0</v>
      </c>
      <c r="CH266" s="16">
        <f t="shared" si="399"/>
        <v>0</v>
      </c>
      <c r="CI266" s="16">
        <f t="shared" si="399"/>
        <v>0</v>
      </c>
      <c r="CJ266" s="16">
        <f t="shared" si="399"/>
        <v>0</v>
      </c>
      <c r="CK266" s="16">
        <f t="shared" si="399"/>
        <v>0</v>
      </c>
      <c r="CL266" s="16">
        <f t="shared" si="399"/>
        <v>0</v>
      </c>
      <c r="CM266" s="16">
        <f t="shared" si="399"/>
        <v>0</v>
      </c>
      <c r="CN266" s="16">
        <f t="shared" si="399"/>
        <v>0</v>
      </c>
      <c r="CO266" s="16">
        <f t="shared" si="399"/>
        <v>0</v>
      </c>
      <c r="CP266" s="16">
        <f t="shared" si="399"/>
        <v>0</v>
      </c>
      <c r="CQ266" s="16">
        <f t="shared" si="399"/>
        <v>0</v>
      </c>
      <c r="CR266" s="16">
        <f t="shared" si="399"/>
        <v>0</v>
      </c>
      <c r="CS266" s="16">
        <f t="shared" si="413"/>
        <v>0</v>
      </c>
      <c r="CT266" s="16">
        <f t="shared" si="413"/>
        <v>0</v>
      </c>
      <c r="CU266" s="16">
        <f t="shared" si="413"/>
        <v>0</v>
      </c>
      <c r="CV266" s="16">
        <f t="shared" si="413"/>
        <v>0</v>
      </c>
      <c r="CW266" s="16">
        <f t="shared" si="413"/>
        <v>0</v>
      </c>
      <c r="CX266" s="16">
        <f t="shared" si="413"/>
        <v>0</v>
      </c>
      <c r="CY266" s="16">
        <f t="shared" si="413"/>
        <v>0</v>
      </c>
      <c r="CZ266" s="16">
        <f t="shared" si="413"/>
        <v>0</v>
      </c>
      <c r="DA266" s="16">
        <f t="shared" si="413"/>
        <v>0</v>
      </c>
      <c r="DB266" s="16">
        <f t="shared" si="413"/>
        <v>0</v>
      </c>
      <c r="DC266" s="16">
        <f t="shared" si="413"/>
        <v>0</v>
      </c>
      <c r="DD266" s="16">
        <f t="shared" si="413"/>
        <v>0</v>
      </c>
      <c r="DE266" s="16">
        <f t="shared" si="413"/>
        <v>0</v>
      </c>
      <c r="DF266" s="16">
        <f t="shared" si="413"/>
        <v>0</v>
      </c>
      <c r="DG266" s="16">
        <f t="shared" si="413"/>
        <v>0</v>
      </c>
      <c r="DH266" s="16">
        <f t="shared" si="413"/>
        <v>0</v>
      </c>
      <c r="DI266" s="16">
        <f t="shared" si="412"/>
        <v>0</v>
      </c>
      <c r="DJ266" s="16">
        <f t="shared" si="412"/>
        <v>0</v>
      </c>
      <c r="DK266" s="16">
        <f t="shared" si="412"/>
        <v>0</v>
      </c>
      <c r="DL266" s="16">
        <f t="shared" si="409"/>
        <v>0</v>
      </c>
      <c r="DM266" s="16">
        <f t="shared" si="409"/>
        <v>0</v>
      </c>
      <c r="DN266" s="16">
        <f t="shared" si="409"/>
        <v>0</v>
      </c>
      <c r="DO266" s="16">
        <f t="shared" si="409"/>
        <v>0</v>
      </c>
      <c r="DP266" s="16">
        <f t="shared" si="409"/>
        <v>0</v>
      </c>
      <c r="DQ266" s="16">
        <f t="shared" si="409"/>
        <v>0</v>
      </c>
      <c r="DR266" s="16">
        <f t="shared" si="409"/>
        <v>0</v>
      </c>
      <c r="DS266" s="16">
        <f t="shared" si="409"/>
        <v>0</v>
      </c>
      <c r="DT266" s="16">
        <f t="shared" si="409"/>
        <v>0</v>
      </c>
      <c r="DU266" s="16">
        <f t="shared" si="409"/>
        <v>0</v>
      </c>
      <c r="DV266" s="16">
        <f t="shared" si="410"/>
        <v>0</v>
      </c>
      <c r="DW266" s="16">
        <f t="shared" si="410"/>
        <v>0</v>
      </c>
      <c r="DX266" s="16">
        <f t="shared" si="410"/>
        <v>60</v>
      </c>
      <c r="DY266" s="16">
        <f t="shared" si="410"/>
        <v>0</v>
      </c>
      <c r="DZ266" s="16">
        <f t="shared" si="410"/>
        <v>0</v>
      </c>
      <c r="EA266" s="16">
        <f t="shared" si="410"/>
        <v>0</v>
      </c>
      <c r="EB266" s="16">
        <f t="shared" si="410"/>
        <v>0</v>
      </c>
      <c r="EC266" s="16">
        <f t="shared" si="410"/>
        <v>0</v>
      </c>
      <c r="ED266" s="16">
        <f t="shared" si="410"/>
        <v>0</v>
      </c>
      <c r="EE266" s="16">
        <f t="shared" si="410"/>
        <v>0</v>
      </c>
      <c r="EF266" s="16">
        <f t="shared" si="410"/>
        <v>0</v>
      </c>
      <c r="EG266" s="16">
        <f t="shared" si="410"/>
        <v>0</v>
      </c>
      <c r="EH266" s="16">
        <f t="shared" si="410"/>
        <v>0</v>
      </c>
      <c r="EI266" s="16">
        <f t="shared" si="410"/>
        <v>0</v>
      </c>
      <c r="EJ266" s="16">
        <f t="shared" si="410"/>
        <v>0</v>
      </c>
      <c r="EK266" s="16">
        <f t="shared" si="410"/>
        <v>0</v>
      </c>
      <c r="EL266" s="16">
        <f t="shared" si="410"/>
        <v>0</v>
      </c>
      <c r="EM266" s="16">
        <f t="shared" si="410"/>
        <v>0</v>
      </c>
      <c r="EN266" s="16">
        <f t="shared" si="410"/>
        <v>0</v>
      </c>
      <c r="EQ266" s="16">
        <f t="shared" si="396"/>
        <v>0</v>
      </c>
      <c r="ER266" s="16">
        <f t="shared" si="396"/>
        <v>0</v>
      </c>
      <c r="ES266" s="16">
        <f t="shared" si="396"/>
        <v>0</v>
      </c>
      <c r="ET266" s="16">
        <f t="shared" si="396"/>
        <v>0</v>
      </c>
      <c r="EU266" s="16">
        <f t="shared" si="396"/>
        <v>0</v>
      </c>
      <c r="EV266" s="16">
        <f t="shared" si="396"/>
        <v>0</v>
      </c>
      <c r="EW266" s="16">
        <f t="shared" si="396"/>
        <v>0</v>
      </c>
      <c r="EX266" s="16">
        <f t="shared" si="396"/>
        <v>0</v>
      </c>
      <c r="EY266" s="16">
        <f t="shared" si="396"/>
        <v>0</v>
      </c>
      <c r="EZ266" s="16">
        <f t="shared" si="396"/>
        <v>0</v>
      </c>
      <c r="FA266" s="16">
        <f t="shared" si="396"/>
        <v>0</v>
      </c>
      <c r="FB266" s="16">
        <f t="shared" si="396"/>
        <v>0</v>
      </c>
      <c r="FC266" s="16">
        <f t="shared" si="396"/>
        <v>0</v>
      </c>
      <c r="FD266" s="16">
        <f t="shared" si="396"/>
        <v>0</v>
      </c>
      <c r="FE266" s="16">
        <f t="shared" si="396"/>
        <v>0</v>
      </c>
      <c r="FF266" s="16">
        <f t="shared" si="396"/>
        <v>0</v>
      </c>
      <c r="FG266" s="16">
        <f t="shared" si="406"/>
        <v>0</v>
      </c>
      <c r="FH266" s="16">
        <f t="shared" si="406"/>
        <v>0</v>
      </c>
      <c r="FI266" s="16">
        <f t="shared" si="406"/>
        <v>0</v>
      </c>
      <c r="FJ266" s="16">
        <f t="shared" si="406"/>
        <v>0</v>
      </c>
      <c r="FK266" s="16">
        <f t="shared" si="406"/>
        <v>0</v>
      </c>
      <c r="FL266" s="16">
        <f t="shared" si="406"/>
        <v>0</v>
      </c>
      <c r="FM266" s="16">
        <f t="shared" si="406"/>
        <v>0</v>
      </c>
      <c r="FN266" s="16">
        <f t="shared" si="406"/>
        <v>0</v>
      </c>
      <c r="FO266" s="16">
        <f t="shared" si="406"/>
        <v>0</v>
      </c>
      <c r="FP266" s="16">
        <f t="shared" si="406"/>
        <v>0</v>
      </c>
      <c r="FQ266" s="16">
        <f t="shared" si="406"/>
        <v>0</v>
      </c>
      <c r="FR266" s="16">
        <f t="shared" si="406"/>
        <v>0</v>
      </c>
      <c r="FS266" s="16">
        <f t="shared" si="406"/>
        <v>0</v>
      </c>
      <c r="FT266" s="16">
        <f t="shared" si="406"/>
        <v>0</v>
      </c>
      <c r="FU266" s="16">
        <f t="shared" si="406"/>
        <v>0</v>
      </c>
      <c r="FV266" s="16">
        <f t="shared" si="394"/>
        <v>0</v>
      </c>
      <c r="FW266" s="16">
        <f t="shared" si="394"/>
        <v>0</v>
      </c>
      <c r="FX266" s="16">
        <f t="shared" si="394"/>
        <v>0</v>
      </c>
      <c r="FY266" s="16">
        <f t="shared" si="394"/>
        <v>0</v>
      </c>
      <c r="FZ266" s="16">
        <f t="shared" si="394"/>
        <v>0</v>
      </c>
      <c r="GA266" s="16">
        <f t="shared" si="394"/>
        <v>0</v>
      </c>
      <c r="GB266" s="16">
        <f t="shared" si="394"/>
        <v>0</v>
      </c>
      <c r="GC266" s="16">
        <f t="shared" si="394"/>
        <v>0</v>
      </c>
      <c r="GD266" s="16">
        <f t="shared" si="394"/>
        <v>0</v>
      </c>
      <c r="GE266" s="16">
        <f t="shared" si="394"/>
        <v>0</v>
      </c>
      <c r="GF266" s="16">
        <f t="shared" si="394"/>
        <v>0</v>
      </c>
      <c r="GG266" s="16">
        <f t="shared" si="394"/>
        <v>0</v>
      </c>
      <c r="GH266" s="16">
        <f t="shared" si="394"/>
        <v>0</v>
      </c>
      <c r="GI266" s="16">
        <f t="shared" si="394"/>
        <v>0</v>
      </c>
      <c r="GJ266" s="16">
        <f t="shared" si="394"/>
        <v>0</v>
      </c>
      <c r="GK266" s="16">
        <f t="shared" si="394"/>
        <v>0</v>
      </c>
      <c r="GL266" s="16">
        <f t="shared" si="395"/>
        <v>0</v>
      </c>
      <c r="GM266" s="16">
        <f t="shared" si="395"/>
        <v>0</v>
      </c>
      <c r="GN266" s="16">
        <f t="shared" si="395"/>
        <v>0</v>
      </c>
      <c r="GO266" s="16">
        <f t="shared" si="395"/>
        <v>0</v>
      </c>
      <c r="GP266" s="16">
        <f t="shared" si="395"/>
        <v>0</v>
      </c>
      <c r="GQ266" s="16">
        <f t="shared" si="395"/>
        <v>0</v>
      </c>
      <c r="GR266" s="16">
        <f t="shared" si="395"/>
        <v>0</v>
      </c>
      <c r="GS266" s="16">
        <f t="shared" si="395"/>
        <v>0</v>
      </c>
      <c r="GT266" s="16">
        <f t="shared" si="395"/>
        <v>0</v>
      </c>
      <c r="GU266" s="16">
        <f t="shared" si="395"/>
        <v>0</v>
      </c>
      <c r="GV266" s="16">
        <f t="shared" si="395"/>
        <v>0</v>
      </c>
      <c r="GW266" s="16">
        <f t="shared" si="395"/>
        <v>0</v>
      </c>
      <c r="GX266" s="16">
        <f t="shared" si="395"/>
        <v>0</v>
      </c>
      <c r="GY266" s="16">
        <f t="shared" si="395"/>
        <v>0</v>
      </c>
      <c r="GZ266" s="16">
        <f t="shared" si="395"/>
        <v>0</v>
      </c>
      <c r="HA266" s="16">
        <f t="shared" ref="HA266:HP281" si="415">IF($A266=HA$1,$E266,0)</f>
        <v>0</v>
      </c>
      <c r="HB266" s="16">
        <f t="shared" si="415"/>
        <v>0</v>
      </c>
      <c r="HC266" s="16">
        <f t="shared" si="415"/>
        <v>0</v>
      </c>
      <c r="HD266" s="16">
        <f t="shared" si="415"/>
        <v>0</v>
      </c>
      <c r="HE266" s="16">
        <f t="shared" si="415"/>
        <v>0</v>
      </c>
      <c r="HF266" s="16">
        <f t="shared" si="415"/>
        <v>0</v>
      </c>
      <c r="HG266" s="16">
        <f t="shared" si="415"/>
        <v>0</v>
      </c>
      <c r="HH266" s="16">
        <f t="shared" si="415"/>
        <v>0</v>
      </c>
      <c r="HI266" s="16">
        <f t="shared" si="415"/>
        <v>0</v>
      </c>
      <c r="HJ266" s="16">
        <f t="shared" si="415"/>
        <v>0</v>
      </c>
      <c r="HK266" s="16">
        <f t="shared" si="415"/>
        <v>0</v>
      </c>
      <c r="HL266" s="16">
        <f t="shared" si="415"/>
        <v>0</v>
      </c>
      <c r="HM266" s="16">
        <f t="shared" si="415"/>
        <v>0</v>
      </c>
      <c r="HN266" s="16">
        <f t="shared" si="415"/>
        <v>0</v>
      </c>
      <c r="HO266" s="16">
        <f t="shared" si="415"/>
        <v>0</v>
      </c>
      <c r="HP266" s="16">
        <f t="shared" si="415"/>
        <v>0</v>
      </c>
      <c r="HQ266" s="16">
        <f t="shared" si="393"/>
        <v>0</v>
      </c>
      <c r="HR266" s="16">
        <f t="shared" si="393"/>
        <v>0</v>
      </c>
      <c r="HS266" s="16">
        <f t="shared" si="393"/>
        <v>0</v>
      </c>
      <c r="HT266" s="16">
        <f t="shared" si="393"/>
        <v>0</v>
      </c>
      <c r="HU266" s="16">
        <f t="shared" si="393"/>
        <v>0</v>
      </c>
      <c r="HV266" s="16">
        <f t="shared" si="393"/>
        <v>0</v>
      </c>
      <c r="HW266" s="16">
        <f t="shared" si="393"/>
        <v>0</v>
      </c>
      <c r="HX266" s="16">
        <f t="shared" si="393"/>
        <v>0</v>
      </c>
      <c r="HY266" s="16">
        <f t="shared" si="393"/>
        <v>0</v>
      </c>
      <c r="HZ266" s="16">
        <f t="shared" si="392"/>
        <v>0</v>
      </c>
      <c r="IA266" s="16">
        <f t="shared" si="392"/>
        <v>0</v>
      </c>
      <c r="IB266" s="16">
        <f t="shared" si="392"/>
        <v>0</v>
      </c>
      <c r="IC266" s="16">
        <f t="shared" si="392"/>
        <v>0</v>
      </c>
      <c r="ID266" s="16">
        <f t="shared" si="392"/>
        <v>0</v>
      </c>
      <c r="IE266" s="16">
        <f t="shared" si="392"/>
        <v>0</v>
      </c>
      <c r="IF266" s="16">
        <f t="shared" si="392"/>
        <v>0</v>
      </c>
      <c r="IG266" s="16">
        <f t="shared" si="392"/>
        <v>0</v>
      </c>
      <c r="IH266" s="16">
        <f t="shared" si="392"/>
        <v>0</v>
      </c>
      <c r="II266" s="16">
        <f t="shared" si="379"/>
        <v>0</v>
      </c>
      <c r="IJ266" s="16">
        <f t="shared" si="379"/>
        <v>0</v>
      </c>
      <c r="IK266" s="16">
        <f t="shared" si="379"/>
        <v>0</v>
      </c>
      <c r="IL266" s="16">
        <f t="shared" si="379"/>
        <v>0</v>
      </c>
      <c r="IM266" s="16">
        <f t="shared" ref="II266:IX281" si="416">IF($A266=IM$1,$E266,0)</f>
        <v>0</v>
      </c>
      <c r="IN266" s="16">
        <f t="shared" si="416"/>
        <v>0</v>
      </c>
      <c r="IO266" s="16">
        <f t="shared" si="416"/>
        <v>0</v>
      </c>
      <c r="IP266" s="16">
        <f t="shared" si="416"/>
        <v>0</v>
      </c>
      <c r="IQ266" s="16">
        <f t="shared" si="416"/>
        <v>0</v>
      </c>
      <c r="IR266" s="16">
        <f t="shared" si="416"/>
        <v>0</v>
      </c>
      <c r="IS266" s="16">
        <f t="shared" si="416"/>
        <v>0</v>
      </c>
      <c r="IT266" s="16">
        <f t="shared" si="416"/>
        <v>0</v>
      </c>
      <c r="IU266" s="16">
        <f t="shared" si="416"/>
        <v>60</v>
      </c>
      <c r="IV266" s="16">
        <f t="shared" si="416"/>
        <v>0</v>
      </c>
      <c r="IW266" s="16">
        <f t="shared" si="416"/>
        <v>0</v>
      </c>
      <c r="IX266" s="16">
        <f t="shared" si="416"/>
        <v>0</v>
      </c>
      <c r="IY266" s="16">
        <f t="shared" si="408"/>
        <v>0</v>
      </c>
      <c r="IZ266" s="16">
        <f t="shared" si="408"/>
        <v>0</v>
      </c>
      <c r="JA266" s="16">
        <f t="shared" si="408"/>
        <v>0</v>
      </c>
      <c r="JB266" s="16">
        <f t="shared" si="408"/>
        <v>0</v>
      </c>
      <c r="JC266" s="16">
        <f t="shared" si="408"/>
        <v>0</v>
      </c>
      <c r="JD266" s="16">
        <f t="shared" si="408"/>
        <v>0</v>
      </c>
      <c r="JE266" s="16">
        <f t="shared" si="408"/>
        <v>0</v>
      </c>
      <c r="JF266" s="16">
        <f t="shared" si="408"/>
        <v>0</v>
      </c>
      <c r="JG266" s="16">
        <f t="shared" si="408"/>
        <v>0</v>
      </c>
      <c r="JH266" s="16">
        <f t="shared" si="408"/>
        <v>0</v>
      </c>
      <c r="JI266" s="16">
        <f t="shared" si="408"/>
        <v>0</v>
      </c>
      <c r="JJ266" s="16">
        <f t="shared" si="408"/>
        <v>0</v>
      </c>
      <c r="JK266" s="16">
        <f t="shared" si="408"/>
        <v>0</v>
      </c>
      <c r="JN266" s="16">
        <f t="shared" si="402"/>
        <v>0</v>
      </c>
      <c r="JO266" s="16">
        <f t="shared" si="402"/>
        <v>0</v>
      </c>
      <c r="JP266" s="16">
        <f t="shared" si="402"/>
        <v>0</v>
      </c>
      <c r="JQ266" s="16">
        <f t="shared" si="402"/>
        <v>0</v>
      </c>
      <c r="JR266" s="16">
        <f t="shared" si="402"/>
        <v>0</v>
      </c>
      <c r="JS266" s="16">
        <f t="shared" si="402"/>
        <v>0</v>
      </c>
      <c r="JT266" s="16">
        <f t="shared" si="402"/>
        <v>0</v>
      </c>
      <c r="JU266" s="16">
        <f t="shared" si="402"/>
        <v>0</v>
      </c>
      <c r="JV266" s="16">
        <f t="shared" si="402"/>
        <v>0</v>
      </c>
      <c r="JW266" s="16">
        <f t="shared" si="402"/>
        <v>0</v>
      </c>
      <c r="JX266" s="16">
        <f t="shared" si="402"/>
        <v>0</v>
      </c>
      <c r="JY266" s="16">
        <f t="shared" si="402"/>
        <v>0</v>
      </c>
      <c r="JZ266" s="16">
        <f t="shared" si="402"/>
        <v>0</v>
      </c>
      <c r="KA266" s="16">
        <f t="shared" si="402"/>
        <v>0</v>
      </c>
      <c r="KB266" s="16">
        <f t="shared" si="402"/>
        <v>0</v>
      </c>
      <c r="KC266" s="16">
        <f t="shared" si="402"/>
        <v>0</v>
      </c>
      <c r="KD266" s="16">
        <f t="shared" si="397"/>
        <v>0</v>
      </c>
      <c r="KE266" s="16">
        <f t="shared" si="397"/>
        <v>0</v>
      </c>
      <c r="KF266" s="16">
        <f t="shared" si="397"/>
        <v>0</v>
      </c>
      <c r="KG266" s="16">
        <f t="shared" si="397"/>
        <v>0</v>
      </c>
      <c r="KH266" s="16">
        <f t="shared" si="397"/>
        <v>0</v>
      </c>
      <c r="KI266" s="16">
        <f t="shared" si="397"/>
        <v>0</v>
      </c>
      <c r="KJ266" s="16">
        <f t="shared" si="397"/>
        <v>0</v>
      </c>
      <c r="KK266" s="16">
        <f t="shared" si="411"/>
        <v>0</v>
      </c>
      <c r="KL266" s="16">
        <f t="shared" si="411"/>
        <v>0</v>
      </c>
      <c r="KM266" s="16">
        <f t="shared" si="411"/>
        <v>0</v>
      </c>
      <c r="KN266" s="16">
        <f t="shared" si="411"/>
        <v>0</v>
      </c>
      <c r="KO266" s="16">
        <f t="shared" si="411"/>
        <v>1</v>
      </c>
      <c r="KP266" s="16">
        <f t="shared" si="411"/>
        <v>0</v>
      </c>
      <c r="KQ266" s="16">
        <f t="shared" si="411"/>
        <v>0</v>
      </c>
      <c r="KR266" s="16">
        <f t="shared" si="411"/>
        <v>0</v>
      </c>
      <c r="KS266" s="16">
        <f t="shared" si="411"/>
        <v>0</v>
      </c>
      <c r="KT266" s="16">
        <f t="shared" si="411"/>
        <v>0</v>
      </c>
      <c r="KU266" s="16">
        <f t="shared" si="411"/>
        <v>0</v>
      </c>
      <c r="KV266" s="16">
        <f t="shared" si="411"/>
        <v>0</v>
      </c>
      <c r="KW266" s="16">
        <f t="shared" si="411"/>
        <v>0</v>
      </c>
      <c r="KX266" s="16">
        <f t="shared" si="411"/>
        <v>0</v>
      </c>
    </row>
    <row r="267" spans="1:310">
      <c r="A267" s="2" t="s">
        <v>84</v>
      </c>
      <c r="B267" s="2" t="s">
        <v>122</v>
      </c>
      <c r="C267" s="2">
        <v>1</v>
      </c>
      <c r="D267" s="3">
        <v>60</v>
      </c>
      <c r="E267" s="3">
        <v>60</v>
      </c>
      <c r="F267" s="3">
        <f t="shared" si="414"/>
        <v>0</v>
      </c>
      <c r="G267" s="4"/>
      <c r="J267" s="2">
        <v>267</v>
      </c>
      <c r="K267" s="5"/>
      <c r="L267" s="5"/>
      <c r="M267" s="3"/>
      <c r="N267" s="27">
        <v>45233</v>
      </c>
      <c r="O267" s="28" t="s">
        <v>155</v>
      </c>
      <c r="P267" s="28"/>
      <c r="T267" s="16">
        <f t="shared" si="405"/>
        <v>0</v>
      </c>
      <c r="U267" s="16">
        <f t="shared" si="405"/>
        <v>0</v>
      </c>
      <c r="V267" s="16">
        <f t="shared" si="405"/>
        <v>0</v>
      </c>
      <c r="W267" s="16">
        <f t="shared" si="405"/>
        <v>0</v>
      </c>
      <c r="X267" s="16">
        <f t="shared" si="405"/>
        <v>0</v>
      </c>
      <c r="Y267" s="16">
        <f t="shared" si="405"/>
        <v>0</v>
      </c>
      <c r="Z267" s="16">
        <f t="shared" si="405"/>
        <v>0</v>
      </c>
      <c r="AA267" s="16">
        <f t="shared" si="405"/>
        <v>0</v>
      </c>
      <c r="AB267" s="16">
        <f t="shared" si="405"/>
        <v>0</v>
      </c>
      <c r="AC267" s="16">
        <f t="shared" si="405"/>
        <v>0</v>
      </c>
      <c r="AD267" s="16">
        <f t="shared" si="405"/>
        <v>0</v>
      </c>
      <c r="AE267" s="16">
        <f t="shared" si="405"/>
        <v>0</v>
      </c>
      <c r="AF267" s="16">
        <f t="shared" si="405"/>
        <v>0</v>
      </c>
      <c r="AG267" s="16">
        <f t="shared" si="405"/>
        <v>0</v>
      </c>
      <c r="AH267" s="16">
        <f t="shared" si="405"/>
        <v>0</v>
      </c>
      <c r="AI267" s="16">
        <f t="shared" si="405"/>
        <v>0</v>
      </c>
      <c r="AJ267" s="16">
        <f t="shared" si="398"/>
        <v>0</v>
      </c>
      <c r="AK267" s="16">
        <f t="shared" si="398"/>
        <v>0</v>
      </c>
      <c r="AL267" s="16">
        <f t="shared" si="398"/>
        <v>0</v>
      </c>
      <c r="AM267" s="16">
        <f t="shared" si="398"/>
        <v>0</v>
      </c>
      <c r="AN267" s="16">
        <f t="shared" si="398"/>
        <v>0</v>
      </c>
      <c r="AO267" s="16">
        <f t="shared" si="398"/>
        <v>0</v>
      </c>
      <c r="AP267" s="16">
        <f t="shared" si="398"/>
        <v>0</v>
      </c>
      <c r="AQ267" s="16">
        <f t="shared" si="398"/>
        <v>0</v>
      </c>
      <c r="AR267" s="16">
        <f t="shared" si="398"/>
        <v>0</v>
      </c>
      <c r="AS267" s="16">
        <f t="shared" si="398"/>
        <v>0</v>
      </c>
      <c r="AT267" s="16">
        <f t="shared" si="398"/>
        <v>0</v>
      </c>
      <c r="AU267" s="16">
        <f t="shared" si="398"/>
        <v>0</v>
      </c>
      <c r="AV267" s="16">
        <f t="shared" si="398"/>
        <v>0</v>
      </c>
      <c r="AW267" s="16">
        <f t="shared" si="398"/>
        <v>0</v>
      </c>
      <c r="AX267" s="16">
        <f t="shared" si="398"/>
        <v>0</v>
      </c>
      <c r="AY267" s="16">
        <f t="shared" si="398"/>
        <v>0</v>
      </c>
      <c r="AZ267" s="16">
        <f t="shared" si="401"/>
        <v>0</v>
      </c>
      <c r="BA267" s="16">
        <f t="shared" si="401"/>
        <v>0</v>
      </c>
      <c r="BB267" s="16">
        <f t="shared" si="401"/>
        <v>0</v>
      </c>
      <c r="BC267" s="16">
        <f t="shared" si="401"/>
        <v>0</v>
      </c>
      <c r="BD267" s="16">
        <f t="shared" si="401"/>
        <v>0</v>
      </c>
      <c r="BE267" s="16">
        <f t="shared" si="401"/>
        <v>0</v>
      </c>
      <c r="BF267" s="16">
        <f t="shared" si="401"/>
        <v>0</v>
      </c>
      <c r="BG267" s="16">
        <f t="shared" si="401"/>
        <v>0</v>
      </c>
      <c r="BH267" s="16">
        <f t="shared" si="401"/>
        <v>0</v>
      </c>
      <c r="BI267" s="16">
        <f t="shared" si="401"/>
        <v>0</v>
      </c>
      <c r="BJ267" s="16">
        <f t="shared" si="401"/>
        <v>0</v>
      </c>
      <c r="BK267" s="16">
        <f t="shared" si="401"/>
        <v>0</v>
      </c>
      <c r="BL267" s="16">
        <f t="shared" si="401"/>
        <v>0</v>
      </c>
      <c r="BM267" s="16">
        <f t="shared" si="401"/>
        <v>0</v>
      </c>
      <c r="BN267" s="16">
        <f t="shared" si="401"/>
        <v>0</v>
      </c>
      <c r="BO267" s="16">
        <f t="shared" si="401"/>
        <v>0</v>
      </c>
      <c r="BP267" s="16">
        <f t="shared" si="400"/>
        <v>0</v>
      </c>
      <c r="BQ267" s="16">
        <f t="shared" si="400"/>
        <v>0</v>
      </c>
      <c r="BR267" s="16">
        <f t="shared" si="400"/>
        <v>60</v>
      </c>
      <c r="BS267" s="16">
        <f t="shared" si="400"/>
        <v>0</v>
      </c>
      <c r="BT267" s="16">
        <f t="shared" si="400"/>
        <v>0</v>
      </c>
      <c r="BU267" s="16">
        <f t="shared" si="400"/>
        <v>0</v>
      </c>
      <c r="BV267" s="16">
        <f t="shared" si="400"/>
        <v>0</v>
      </c>
      <c r="BW267" s="16">
        <f t="shared" si="400"/>
        <v>0</v>
      </c>
      <c r="BX267" s="16">
        <f t="shared" si="400"/>
        <v>0</v>
      </c>
      <c r="BY267" s="16">
        <f t="shared" si="400"/>
        <v>0</v>
      </c>
      <c r="BZ267" s="16">
        <f t="shared" si="400"/>
        <v>0</v>
      </c>
      <c r="CA267" s="16">
        <f t="shared" si="400"/>
        <v>0</v>
      </c>
      <c r="CB267" s="16">
        <f t="shared" si="400"/>
        <v>0</v>
      </c>
      <c r="CC267" s="16">
        <f t="shared" si="400"/>
        <v>0</v>
      </c>
      <c r="CD267" s="16">
        <f t="shared" si="400"/>
        <v>0</v>
      </c>
      <c r="CE267" s="16">
        <f t="shared" si="399"/>
        <v>0</v>
      </c>
      <c r="CF267" s="16">
        <f t="shared" si="399"/>
        <v>0</v>
      </c>
      <c r="CG267" s="16">
        <f t="shared" si="399"/>
        <v>0</v>
      </c>
      <c r="CH267" s="16">
        <f t="shared" si="399"/>
        <v>0</v>
      </c>
      <c r="CI267" s="16">
        <f t="shared" si="399"/>
        <v>0</v>
      </c>
      <c r="CJ267" s="16">
        <f t="shared" si="399"/>
        <v>0</v>
      </c>
      <c r="CK267" s="16">
        <f t="shared" si="399"/>
        <v>0</v>
      </c>
      <c r="CL267" s="16">
        <f t="shared" si="399"/>
        <v>0</v>
      </c>
      <c r="CM267" s="16">
        <f t="shared" si="399"/>
        <v>0</v>
      </c>
      <c r="CN267" s="16">
        <f t="shared" si="399"/>
        <v>0</v>
      </c>
      <c r="CO267" s="16">
        <f t="shared" si="399"/>
        <v>0</v>
      </c>
      <c r="CP267" s="16">
        <f t="shared" si="399"/>
        <v>0</v>
      </c>
      <c r="CQ267" s="16">
        <f t="shared" si="399"/>
        <v>0</v>
      </c>
      <c r="CR267" s="16">
        <f t="shared" si="399"/>
        <v>0</v>
      </c>
      <c r="CS267" s="16">
        <f t="shared" si="413"/>
        <v>0</v>
      </c>
      <c r="CT267" s="16">
        <f t="shared" si="413"/>
        <v>0</v>
      </c>
      <c r="CU267" s="16">
        <f t="shared" si="413"/>
        <v>0</v>
      </c>
      <c r="CV267" s="16">
        <f t="shared" si="413"/>
        <v>0</v>
      </c>
      <c r="CW267" s="16">
        <f t="shared" si="413"/>
        <v>0</v>
      </c>
      <c r="CX267" s="16">
        <f t="shared" si="413"/>
        <v>0</v>
      </c>
      <c r="CY267" s="16">
        <f t="shared" si="413"/>
        <v>0</v>
      </c>
      <c r="CZ267" s="16">
        <f t="shared" si="413"/>
        <v>0</v>
      </c>
      <c r="DA267" s="16">
        <f t="shared" si="413"/>
        <v>0</v>
      </c>
      <c r="DB267" s="16">
        <f t="shared" si="413"/>
        <v>0</v>
      </c>
      <c r="DC267" s="16">
        <f t="shared" si="413"/>
        <v>0</v>
      </c>
      <c r="DD267" s="16">
        <f t="shared" si="413"/>
        <v>0</v>
      </c>
      <c r="DE267" s="16">
        <f t="shared" si="413"/>
        <v>0</v>
      </c>
      <c r="DF267" s="16">
        <f t="shared" si="413"/>
        <v>0</v>
      </c>
      <c r="DG267" s="16">
        <f t="shared" si="413"/>
        <v>0</v>
      </c>
      <c r="DH267" s="16">
        <f t="shared" si="413"/>
        <v>0</v>
      </c>
      <c r="DI267" s="16">
        <f t="shared" si="412"/>
        <v>0</v>
      </c>
      <c r="DJ267" s="16">
        <f t="shared" si="412"/>
        <v>0</v>
      </c>
      <c r="DK267" s="16">
        <f t="shared" si="412"/>
        <v>0</v>
      </c>
      <c r="DL267" s="16">
        <f t="shared" si="409"/>
        <v>0</v>
      </c>
      <c r="DM267" s="16">
        <f t="shared" si="409"/>
        <v>0</v>
      </c>
      <c r="DN267" s="16">
        <f t="shared" si="409"/>
        <v>0</v>
      </c>
      <c r="DO267" s="16">
        <f t="shared" si="409"/>
        <v>0</v>
      </c>
      <c r="DP267" s="16">
        <f t="shared" si="409"/>
        <v>0</v>
      </c>
      <c r="DQ267" s="16">
        <f t="shared" si="409"/>
        <v>0</v>
      </c>
      <c r="DR267" s="16">
        <f t="shared" si="409"/>
        <v>0</v>
      </c>
      <c r="DS267" s="16">
        <f t="shared" si="409"/>
        <v>0</v>
      </c>
      <c r="DT267" s="16">
        <f t="shared" si="409"/>
        <v>0</v>
      </c>
      <c r="DU267" s="16">
        <f t="shared" si="409"/>
        <v>0</v>
      </c>
      <c r="DV267" s="16">
        <f t="shared" si="410"/>
        <v>0</v>
      </c>
      <c r="DW267" s="16">
        <f t="shared" si="410"/>
        <v>0</v>
      </c>
      <c r="DX267" s="16">
        <f t="shared" si="410"/>
        <v>0</v>
      </c>
      <c r="DY267" s="16">
        <f t="shared" si="410"/>
        <v>0</v>
      </c>
      <c r="DZ267" s="16">
        <f t="shared" si="410"/>
        <v>0</v>
      </c>
      <c r="EA267" s="16">
        <f t="shared" si="410"/>
        <v>0</v>
      </c>
      <c r="EB267" s="16">
        <f t="shared" si="410"/>
        <v>0</v>
      </c>
      <c r="EC267" s="16">
        <f t="shared" si="410"/>
        <v>0</v>
      </c>
      <c r="ED267" s="16">
        <f t="shared" si="410"/>
        <v>0</v>
      </c>
      <c r="EE267" s="16">
        <f t="shared" si="410"/>
        <v>0</v>
      </c>
      <c r="EF267" s="16">
        <f t="shared" si="410"/>
        <v>0</v>
      </c>
      <c r="EG267" s="16">
        <f t="shared" si="410"/>
        <v>0</v>
      </c>
      <c r="EH267" s="16">
        <f t="shared" si="410"/>
        <v>0</v>
      </c>
      <c r="EI267" s="16">
        <f t="shared" si="410"/>
        <v>0</v>
      </c>
      <c r="EJ267" s="16">
        <f t="shared" si="410"/>
        <v>0</v>
      </c>
      <c r="EK267" s="16">
        <f t="shared" si="410"/>
        <v>0</v>
      </c>
      <c r="EL267" s="16">
        <f t="shared" si="410"/>
        <v>0</v>
      </c>
      <c r="EM267" s="16">
        <f t="shared" si="410"/>
        <v>0</v>
      </c>
      <c r="EN267" s="16">
        <f t="shared" si="410"/>
        <v>0</v>
      </c>
      <c r="EQ267" s="16">
        <f t="shared" si="396"/>
        <v>0</v>
      </c>
      <c r="ER267" s="16">
        <f t="shared" si="396"/>
        <v>0</v>
      </c>
      <c r="ES267" s="16">
        <f t="shared" si="396"/>
        <v>0</v>
      </c>
      <c r="ET267" s="16">
        <f t="shared" si="396"/>
        <v>0</v>
      </c>
      <c r="EU267" s="16">
        <f t="shared" si="396"/>
        <v>0</v>
      </c>
      <c r="EV267" s="16">
        <f t="shared" si="396"/>
        <v>0</v>
      </c>
      <c r="EW267" s="16">
        <f t="shared" si="396"/>
        <v>0</v>
      </c>
      <c r="EX267" s="16">
        <f t="shared" si="396"/>
        <v>0</v>
      </c>
      <c r="EY267" s="16">
        <f t="shared" si="396"/>
        <v>0</v>
      </c>
      <c r="EZ267" s="16">
        <f t="shared" si="396"/>
        <v>0</v>
      </c>
      <c r="FA267" s="16">
        <f t="shared" si="396"/>
        <v>0</v>
      </c>
      <c r="FB267" s="16">
        <f t="shared" si="396"/>
        <v>0</v>
      </c>
      <c r="FC267" s="16">
        <f t="shared" si="396"/>
        <v>0</v>
      </c>
      <c r="FD267" s="16">
        <f t="shared" si="396"/>
        <v>0</v>
      </c>
      <c r="FE267" s="16">
        <f t="shared" si="396"/>
        <v>0</v>
      </c>
      <c r="FF267" s="16">
        <f t="shared" si="396"/>
        <v>0</v>
      </c>
      <c r="FG267" s="16">
        <f t="shared" si="406"/>
        <v>0</v>
      </c>
      <c r="FH267" s="16">
        <f t="shared" si="406"/>
        <v>0</v>
      </c>
      <c r="FI267" s="16">
        <f t="shared" si="406"/>
        <v>0</v>
      </c>
      <c r="FJ267" s="16">
        <f t="shared" si="406"/>
        <v>0</v>
      </c>
      <c r="FK267" s="16">
        <f t="shared" si="406"/>
        <v>0</v>
      </c>
      <c r="FL267" s="16">
        <f t="shared" si="406"/>
        <v>0</v>
      </c>
      <c r="FM267" s="16">
        <f t="shared" si="406"/>
        <v>0</v>
      </c>
      <c r="FN267" s="16">
        <f t="shared" si="406"/>
        <v>0</v>
      </c>
      <c r="FO267" s="16">
        <f t="shared" si="406"/>
        <v>0</v>
      </c>
      <c r="FP267" s="16">
        <f t="shared" si="406"/>
        <v>0</v>
      </c>
      <c r="FQ267" s="16">
        <f t="shared" si="406"/>
        <v>0</v>
      </c>
      <c r="FR267" s="16">
        <f t="shared" si="406"/>
        <v>0</v>
      </c>
      <c r="FS267" s="16">
        <f t="shared" si="406"/>
        <v>0</v>
      </c>
      <c r="FT267" s="16">
        <f t="shared" si="406"/>
        <v>0</v>
      </c>
      <c r="FU267" s="16">
        <f t="shared" si="406"/>
        <v>0</v>
      </c>
      <c r="FV267" s="16">
        <f t="shared" si="394"/>
        <v>0</v>
      </c>
      <c r="FW267" s="16">
        <f t="shared" si="394"/>
        <v>0</v>
      </c>
      <c r="FX267" s="16">
        <f t="shared" si="394"/>
        <v>0</v>
      </c>
      <c r="FY267" s="16">
        <f t="shared" si="394"/>
        <v>0</v>
      </c>
      <c r="FZ267" s="16">
        <f t="shared" si="394"/>
        <v>0</v>
      </c>
      <c r="GA267" s="16">
        <f t="shared" si="394"/>
        <v>0</v>
      </c>
      <c r="GB267" s="16">
        <f t="shared" ref="GB267:GQ302" si="417">IF($A267=GB$1,$E267,0)</f>
        <v>0</v>
      </c>
      <c r="GC267" s="16">
        <f t="shared" si="417"/>
        <v>0</v>
      </c>
      <c r="GD267" s="16">
        <f t="shared" si="417"/>
        <v>0</v>
      </c>
      <c r="GE267" s="16">
        <f t="shared" si="417"/>
        <v>0</v>
      </c>
      <c r="GF267" s="16">
        <f t="shared" si="417"/>
        <v>0</v>
      </c>
      <c r="GG267" s="16">
        <f t="shared" si="417"/>
        <v>0</v>
      </c>
      <c r="GH267" s="16">
        <f t="shared" si="417"/>
        <v>0</v>
      </c>
      <c r="GI267" s="16">
        <f t="shared" si="417"/>
        <v>0</v>
      </c>
      <c r="GJ267" s="16">
        <f t="shared" si="417"/>
        <v>0</v>
      </c>
      <c r="GK267" s="16">
        <f t="shared" si="417"/>
        <v>0</v>
      </c>
      <c r="GL267" s="16">
        <f t="shared" si="417"/>
        <v>0</v>
      </c>
      <c r="GM267" s="16">
        <f t="shared" si="417"/>
        <v>0</v>
      </c>
      <c r="GN267" s="16">
        <f t="shared" si="417"/>
        <v>0</v>
      </c>
      <c r="GO267" s="16">
        <f t="shared" si="417"/>
        <v>60</v>
      </c>
      <c r="GP267" s="16">
        <f t="shared" si="417"/>
        <v>0</v>
      </c>
      <c r="GQ267" s="16">
        <f t="shared" si="417"/>
        <v>0</v>
      </c>
      <c r="GR267" s="16">
        <f t="shared" ref="GR267:HG282" si="418">IF($A267=GR$1,$E267,0)</f>
        <v>0</v>
      </c>
      <c r="GS267" s="16">
        <f t="shared" si="418"/>
        <v>0</v>
      </c>
      <c r="GT267" s="16">
        <f t="shared" si="418"/>
        <v>0</v>
      </c>
      <c r="GU267" s="16">
        <f t="shared" si="418"/>
        <v>0</v>
      </c>
      <c r="GV267" s="16">
        <f t="shared" si="418"/>
        <v>0</v>
      </c>
      <c r="GW267" s="16">
        <f t="shared" si="418"/>
        <v>0</v>
      </c>
      <c r="GX267" s="16">
        <f t="shared" si="418"/>
        <v>0</v>
      </c>
      <c r="GY267" s="16">
        <f t="shared" si="418"/>
        <v>0</v>
      </c>
      <c r="GZ267" s="16">
        <f t="shared" si="418"/>
        <v>0</v>
      </c>
      <c r="HA267" s="16">
        <f t="shared" si="418"/>
        <v>0</v>
      </c>
      <c r="HB267" s="16">
        <f t="shared" si="418"/>
        <v>0</v>
      </c>
      <c r="HC267" s="16">
        <f t="shared" si="418"/>
        <v>0</v>
      </c>
      <c r="HD267" s="16">
        <f t="shared" si="418"/>
        <v>0</v>
      </c>
      <c r="HE267" s="16">
        <f t="shared" si="418"/>
        <v>0</v>
      </c>
      <c r="HF267" s="16">
        <f t="shared" si="418"/>
        <v>0</v>
      </c>
      <c r="HG267" s="16">
        <f t="shared" si="418"/>
        <v>0</v>
      </c>
      <c r="HH267" s="16">
        <f t="shared" si="415"/>
        <v>0</v>
      </c>
      <c r="HI267" s="16">
        <f t="shared" si="415"/>
        <v>0</v>
      </c>
      <c r="HJ267" s="16">
        <f t="shared" si="415"/>
        <v>0</v>
      </c>
      <c r="HK267" s="16">
        <f t="shared" si="415"/>
        <v>0</v>
      </c>
      <c r="HL267" s="16">
        <f t="shared" si="415"/>
        <v>0</v>
      </c>
      <c r="HM267" s="16">
        <f t="shared" si="415"/>
        <v>0</v>
      </c>
      <c r="HN267" s="16">
        <f t="shared" si="415"/>
        <v>0</v>
      </c>
      <c r="HO267" s="16">
        <f t="shared" si="415"/>
        <v>0</v>
      </c>
      <c r="HP267" s="16">
        <f t="shared" si="415"/>
        <v>0</v>
      </c>
      <c r="HQ267" s="16">
        <f t="shared" si="393"/>
        <v>0</v>
      </c>
      <c r="HR267" s="16">
        <f t="shared" si="393"/>
        <v>0</v>
      </c>
      <c r="HS267" s="16">
        <f t="shared" si="393"/>
        <v>0</v>
      </c>
      <c r="HT267" s="16">
        <f t="shared" si="393"/>
        <v>0</v>
      </c>
      <c r="HU267" s="16">
        <f t="shared" si="393"/>
        <v>0</v>
      </c>
      <c r="HV267" s="16">
        <f t="shared" si="393"/>
        <v>0</v>
      </c>
      <c r="HW267" s="16">
        <f t="shared" si="393"/>
        <v>0</v>
      </c>
      <c r="HX267" s="16">
        <f t="shared" si="393"/>
        <v>0</v>
      </c>
      <c r="HY267" s="16">
        <f t="shared" si="393"/>
        <v>0</v>
      </c>
      <c r="HZ267" s="16">
        <f t="shared" si="392"/>
        <v>0</v>
      </c>
      <c r="IA267" s="16">
        <f t="shared" si="392"/>
        <v>0</v>
      </c>
      <c r="IB267" s="16">
        <f t="shared" si="392"/>
        <v>0</v>
      </c>
      <c r="IC267" s="16">
        <f t="shared" si="392"/>
        <v>0</v>
      </c>
      <c r="ID267" s="16">
        <f t="shared" si="392"/>
        <v>0</v>
      </c>
      <c r="IE267" s="16">
        <f t="shared" si="392"/>
        <v>0</v>
      </c>
      <c r="IF267" s="16">
        <f t="shared" si="392"/>
        <v>0</v>
      </c>
      <c r="IG267" s="16">
        <f t="shared" si="392"/>
        <v>0</v>
      </c>
      <c r="IH267" s="16">
        <f t="shared" si="392"/>
        <v>0</v>
      </c>
      <c r="II267" s="16">
        <f t="shared" si="416"/>
        <v>0</v>
      </c>
      <c r="IJ267" s="16">
        <f t="shared" si="416"/>
        <v>0</v>
      </c>
      <c r="IK267" s="16">
        <f t="shared" si="416"/>
        <v>0</v>
      </c>
      <c r="IL267" s="16">
        <f t="shared" si="416"/>
        <v>0</v>
      </c>
      <c r="IM267" s="16">
        <f t="shared" si="416"/>
        <v>0</v>
      </c>
      <c r="IN267" s="16">
        <f t="shared" si="416"/>
        <v>0</v>
      </c>
      <c r="IO267" s="16">
        <f t="shared" si="416"/>
        <v>0</v>
      </c>
      <c r="IP267" s="16">
        <f t="shared" si="416"/>
        <v>0</v>
      </c>
      <c r="IQ267" s="16">
        <f t="shared" si="416"/>
        <v>0</v>
      </c>
      <c r="IR267" s="16">
        <f t="shared" si="416"/>
        <v>0</v>
      </c>
      <c r="IS267" s="16">
        <f t="shared" si="408"/>
        <v>0</v>
      </c>
      <c r="IT267" s="16">
        <f t="shared" si="408"/>
        <v>0</v>
      </c>
      <c r="IU267" s="16">
        <f t="shared" si="408"/>
        <v>0</v>
      </c>
      <c r="IV267" s="16">
        <f t="shared" si="408"/>
        <v>0</v>
      </c>
      <c r="IW267" s="16">
        <f t="shared" si="408"/>
        <v>0</v>
      </c>
      <c r="IX267" s="16">
        <f t="shared" si="408"/>
        <v>0</v>
      </c>
      <c r="IY267" s="16">
        <f t="shared" si="408"/>
        <v>0</v>
      </c>
      <c r="IZ267" s="16">
        <f t="shared" si="408"/>
        <v>0</v>
      </c>
      <c r="JA267" s="16">
        <f t="shared" si="408"/>
        <v>0</v>
      </c>
      <c r="JB267" s="16">
        <f t="shared" si="408"/>
        <v>0</v>
      </c>
      <c r="JC267" s="16">
        <f t="shared" si="408"/>
        <v>0</v>
      </c>
      <c r="JD267" s="16">
        <f t="shared" si="408"/>
        <v>0</v>
      </c>
      <c r="JE267" s="16">
        <f t="shared" si="408"/>
        <v>0</v>
      </c>
      <c r="JF267" s="16">
        <f t="shared" si="408"/>
        <v>0</v>
      </c>
      <c r="JG267" s="16">
        <f t="shared" si="408"/>
        <v>0</v>
      </c>
      <c r="JH267" s="16">
        <f t="shared" si="408"/>
        <v>0</v>
      </c>
      <c r="JI267" s="16">
        <f t="shared" si="408"/>
        <v>0</v>
      </c>
      <c r="JJ267" s="16">
        <f t="shared" si="408"/>
        <v>0</v>
      </c>
      <c r="JK267" s="16">
        <f t="shared" si="408"/>
        <v>0</v>
      </c>
      <c r="JN267" s="16">
        <f t="shared" si="402"/>
        <v>0</v>
      </c>
      <c r="JO267" s="16">
        <f t="shared" si="402"/>
        <v>0</v>
      </c>
      <c r="JP267" s="16">
        <f t="shared" si="402"/>
        <v>0</v>
      </c>
      <c r="JQ267" s="16">
        <f t="shared" si="402"/>
        <v>0</v>
      </c>
      <c r="JR267" s="16">
        <f t="shared" si="402"/>
        <v>0</v>
      </c>
      <c r="JS267" s="16">
        <f t="shared" si="402"/>
        <v>0</v>
      </c>
      <c r="JT267" s="16">
        <f t="shared" si="402"/>
        <v>0</v>
      </c>
      <c r="JU267" s="16">
        <f t="shared" si="402"/>
        <v>0</v>
      </c>
      <c r="JV267" s="16">
        <f t="shared" si="402"/>
        <v>0</v>
      </c>
      <c r="JW267" s="16">
        <f t="shared" si="402"/>
        <v>0</v>
      </c>
      <c r="JX267" s="16">
        <f t="shared" si="402"/>
        <v>0</v>
      </c>
      <c r="JY267" s="16">
        <f t="shared" si="402"/>
        <v>0</v>
      </c>
      <c r="JZ267" s="16">
        <f t="shared" si="402"/>
        <v>0</v>
      </c>
      <c r="KA267" s="16">
        <f t="shared" si="402"/>
        <v>0</v>
      </c>
      <c r="KB267" s="16">
        <f t="shared" si="402"/>
        <v>0</v>
      </c>
      <c r="KC267" s="16">
        <f t="shared" si="402"/>
        <v>0</v>
      </c>
      <c r="KD267" s="16">
        <f t="shared" si="397"/>
        <v>0</v>
      </c>
      <c r="KE267" s="16">
        <f t="shared" si="397"/>
        <v>0</v>
      </c>
      <c r="KF267" s="16">
        <f t="shared" si="397"/>
        <v>0</v>
      </c>
      <c r="KG267" s="16">
        <f t="shared" si="397"/>
        <v>0</v>
      </c>
      <c r="KH267" s="16">
        <f t="shared" si="397"/>
        <v>0</v>
      </c>
      <c r="KI267" s="16">
        <f t="shared" si="397"/>
        <v>0</v>
      </c>
      <c r="KJ267" s="16">
        <f t="shared" si="397"/>
        <v>0</v>
      </c>
      <c r="KK267" s="16">
        <f t="shared" si="411"/>
        <v>0</v>
      </c>
      <c r="KL267" s="16">
        <f t="shared" si="411"/>
        <v>0</v>
      </c>
      <c r="KM267" s="16">
        <f t="shared" si="411"/>
        <v>0</v>
      </c>
      <c r="KN267" s="16">
        <f t="shared" si="411"/>
        <v>0</v>
      </c>
      <c r="KO267" s="16">
        <f t="shared" si="411"/>
        <v>1</v>
      </c>
      <c r="KP267" s="16">
        <f t="shared" si="411"/>
        <v>0</v>
      </c>
      <c r="KQ267" s="16">
        <f t="shared" si="411"/>
        <v>0</v>
      </c>
      <c r="KR267" s="16">
        <f t="shared" si="411"/>
        <v>0</v>
      </c>
      <c r="KS267" s="16">
        <f t="shared" si="411"/>
        <v>0</v>
      </c>
      <c r="KT267" s="16">
        <f t="shared" si="411"/>
        <v>0</v>
      </c>
      <c r="KU267" s="16">
        <f t="shared" si="411"/>
        <v>0</v>
      </c>
      <c r="KV267" s="16">
        <f t="shared" si="411"/>
        <v>0</v>
      </c>
      <c r="KW267" s="16">
        <f t="shared" si="411"/>
        <v>0</v>
      </c>
      <c r="KX267" s="16">
        <f t="shared" si="411"/>
        <v>0</v>
      </c>
    </row>
    <row r="268" spans="1:310">
      <c r="A268" s="2" t="s">
        <v>135</v>
      </c>
      <c r="B268" s="2" t="s">
        <v>12</v>
      </c>
      <c r="C268" s="2">
        <v>2</v>
      </c>
      <c r="D268" s="3">
        <v>25</v>
      </c>
      <c r="E268" s="3">
        <v>50</v>
      </c>
      <c r="F268" s="3">
        <f t="shared" si="414"/>
        <v>0</v>
      </c>
      <c r="G268" s="4"/>
      <c r="J268" s="2">
        <v>268</v>
      </c>
      <c r="K268" s="5"/>
      <c r="L268" s="5"/>
      <c r="M268" s="3"/>
      <c r="T268" s="16">
        <f t="shared" si="405"/>
        <v>0</v>
      </c>
      <c r="U268" s="16">
        <f t="shared" si="405"/>
        <v>0</v>
      </c>
      <c r="V268" s="16">
        <f t="shared" si="405"/>
        <v>0</v>
      </c>
      <c r="W268" s="16">
        <f t="shared" si="405"/>
        <v>0</v>
      </c>
      <c r="X268" s="16">
        <f t="shared" si="405"/>
        <v>0</v>
      </c>
      <c r="Y268" s="16">
        <f t="shared" si="405"/>
        <v>0</v>
      </c>
      <c r="Z268" s="16">
        <f t="shared" si="405"/>
        <v>0</v>
      </c>
      <c r="AA268" s="16">
        <f t="shared" si="405"/>
        <v>0</v>
      </c>
      <c r="AB268" s="16">
        <f t="shared" si="405"/>
        <v>0</v>
      </c>
      <c r="AC268" s="16">
        <f t="shared" si="405"/>
        <v>0</v>
      </c>
      <c r="AD268" s="16">
        <f t="shared" si="405"/>
        <v>0</v>
      </c>
      <c r="AE268" s="16">
        <f t="shared" si="405"/>
        <v>0</v>
      </c>
      <c r="AF268" s="16">
        <f t="shared" si="405"/>
        <v>0</v>
      </c>
      <c r="AG268" s="16">
        <f t="shared" si="405"/>
        <v>0</v>
      </c>
      <c r="AH268" s="16">
        <f t="shared" si="405"/>
        <v>0</v>
      </c>
      <c r="AI268" s="16">
        <f t="shared" si="405"/>
        <v>0</v>
      </c>
      <c r="AJ268" s="16">
        <f t="shared" si="398"/>
        <v>0</v>
      </c>
      <c r="AK268" s="16">
        <f t="shared" si="398"/>
        <v>0</v>
      </c>
      <c r="AL268" s="16">
        <f t="shared" si="398"/>
        <v>0</v>
      </c>
      <c r="AM268" s="16">
        <f t="shared" si="398"/>
        <v>0</v>
      </c>
      <c r="AN268" s="16">
        <f t="shared" si="398"/>
        <v>0</v>
      </c>
      <c r="AO268" s="16">
        <f t="shared" si="398"/>
        <v>0</v>
      </c>
      <c r="AP268" s="16">
        <f t="shared" si="398"/>
        <v>0</v>
      </c>
      <c r="AQ268" s="16">
        <f t="shared" si="398"/>
        <v>0</v>
      </c>
      <c r="AR268" s="16">
        <f t="shared" si="398"/>
        <v>0</v>
      </c>
      <c r="AS268" s="16">
        <f t="shared" si="398"/>
        <v>0</v>
      </c>
      <c r="AT268" s="16">
        <f t="shared" si="398"/>
        <v>0</v>
      </c>
      <c r="AU268" s="16">
        <f t="shared" si="398"/>
        <v>0</v>
      </c>
      <c r="AV268" s="16">
        <f t="shared" si="398"/>
        <v>0</v>
      </c>
      <c r="AW268" s="16">
        <f t="shared" si="398"/>
        <v>0</v>
      </c>
      <c r="AX268" s="16">
        <f t="shared" si="398"/>
        <v>0</v>
      </c>
      <c r="AY268" s="16">
        <f t="shared" si="398"/>
        <v>0</v>
      </c>
      <c r="AZ268" s="16">
        <f t="shared" si="401"/>
        <v>0</v>
      </c>
      <c r="BA268" s="16">
        <f t="shared" si="401"/>
        <v>0</v>
      </c>
      <c r="BB268" s="16">
        <f t="shared" si="401"/>
        <v>0</v>
      </c>
      <c r="BC268" s="16">
        <f t="shared" si="401"/>
        <v>0</v>
      </c>
      <c r="BD268" s="16">
        <f t="shared" si="401"/>
        <v>0</v>
      </c>
      <c r="BE268" s="16">
        <f t="shared" si="401"/>
        <v>0</v>
      </c>
      <c r="BF268" s="16">
        <f t="shared" si="401"/>
        <v>0</v>
      </c>
      <c r="BG268" s="16">
        <f t="shared" si="401"/>
        <v>0</v>
      </c>
      <c r="BH268" s="16">
        <f t="shared" si="401"/>
        <v>0</v>
      </c>
      <c r="BI268" s="16">
        <f t="shared" si="401"/>
        <v>0</v>
      </c>
      <c r="BJ268" s="16">
        <f t="shared" si="401"/>
        <v>0</v>
      </c>
      <c r="BK268" s="16">
        <f t="shared" si="401"/>
        <v>0</v>
      </c>
      <c r="BL268" s="16">
        <f t="shared" si="401"/>
        <v>0</v>
      </c>
      <c r="BM268" s="16">
        <f t="shared" si="401"/>
        <v>0</v>
      </c>
      <c r="BN268" s="16">
        <f t="shared" si="401"/>
        <v>0</v>
      </c>
      <c r="BO268" s="16">
        <f t="shared" si="401"/>
        <v>0</v>
      </c>
      <c r="BP268" s="16">
        <f t="shared" si="400"/>
        <v>0</v>
      </c>
      <c r="BQ268" s="16">
        <f t="shared" si="400"/>
        <v>0</v>
      </c>
      <c r="BR268" s="16">
        <f t="shared" si="400"/>
        <v>0</v>
      </c>
      <c r="BS268" s="16">
        <f t="shared" si="400"/>
        <v>0</v>
      </c>
      <c r="BT268" s="16">
        <f t="shared" si="400"/>
        <v>0</v>
      </c>
      <c r="BU268" s="16">
        <f t="shared" si="400"/>
        <v>0</v>
      </c>
      <c r="BV268" s="16">
        <f t="shared" si="400"/>
        <v>0</v>
      </c>
      <c r="BW268" s="16">
        <f t="shared" si="400"/>
        <v>0</v>
      </c>
      <c r="BX268" s="16">
        <f t="shared" si="400"/>
        <v>0</v>
      </c>
      <c r="BY268" s="16">
        <f t="shared" si="400"/>
        <v>0</v>
      </c>
      <c r="BZ268" s="16">
        <f t="shared" si="400"/>
        <v>0</v>
      </c>
      <c r="CA268" s="16">
        <f t="shared" si="400"/>
        <v>0</v>
      </c>
      <c r="CB268" s="16">
        <f t="shared" si="400"/>
        <v>0</v>
      </c>
      <c r="CC268" s="16">
        <f t="shared" si="400"/>
        <v>0</v>
      </c>
      <c r="CD268" s="16">
        <f t="shared" si="400"/>
        <v>0</v>
      </c>
      <c r="CE268" s="16">
        <f t="shared" si="399"/>
        <v>0</v>
      </c>
      <c r="CF268" s="16">
        <f t="shared" si="399"/>
        <v>0</v>
      </c>
      <c r="CG268" s="16">
        <f t="shared" si="399"/>
        <v>0</v>
      </c>
      <c r="CH268" s="16">
        <f t="shared" si="399"/>
        <v>0</v>
      </c>
      <c r="CI268" s="16">
        <f t="shared" si="399"/>
        <v>0</v>
      </c>
      <c r="CJ268" s="16">
        <f t="shared" si="399"/>
        <v>0</v>
      </c>
      <c r="CK268" s="16">
        <f t="shared" si="399"/>
        <v>0</v>
      </c>
      <c r="CL268" s="16">
        <f t="shared" si="399"/>
        <v>0</v>
      </c>
      <c r="CM268" s="16">
        <f t="shared" si="399"/>
        <v>0</v>
      </c>
      <c r="CN268" s="16">
        <f t="shared" si="399"/>
        <v>0</v>
      </c>
      <c r="CO268" s="16">
        <f t="shared" si="399"/>
        <v>0</v>
      </c>
      <c r="CP268" s="16">
        <f t="shared" si="399"/>
        <v>0</v>
      </c>
      <c r="CQ268" s="16">
        <f t="shared" si="399"/>
        <v>0</v>
      </c>
      <c r="CR268" s="16">
        <f t="shared" si="399"/>
        <v>0</v>
      </c>
      <c r="CS268" s="16">
        <f t="shared" si="413"/>
        <v>0</v>
      </c>
      <c r="CT268" s="16">
        <f t="shared" si="413"/>
        <v>0</v>
      </c>
      <c r="CU268" s="16">
        <f t="shared" si="413"/>
        <v>0</v>
      </c>
      <c r="CV268" s="16">
        <f t="shared" si="413"/>
        <v>0</v>
      </c>
      <c r="CW268" s="16">
        <f t="shared" si="413"/>
        <v>0</v>
      </c>
      <c r="CX268" s="16">
        <f t="shared" si="413"/>
        <v>0</v>
      </c>
      <c r="CY268" s="16">
        <f t="shared" si="413"/>
        <v>0</v>
      </c>
      <c r="CZ268" s="16">
        <f t="shared" si="413"/>
        <v>0</v>
      </c>
      <c r="DA268" s="16">
        <f t="shared" si="413"/>
        <v>0</v>
      </c>
      <c r="DB268" s="16">
        <f t="shared" si="413"/>
        <v>0</v>
      </c>
      <c r="DC268" s="16">
        <f t="shared" si="413"/>
        <v>0</v>
      </c>
      <c r="DD268" s="16">
        <f t="shared" si="413"/>
        <v>0</v>
      </c>
      <c r="DE268" s="16">
        <f t="shared" si="413"/>
        <v>0</v>
      </c>
      <c r="DF268" s="16">
        <f t="shared" si="413"/>
        <v>0</v>
      </c>
      <c r="DG268" s="16">
        <f t="shared" si="413"/>
        <v>50</v>
      </c>
      <c r="DH268" s="16">
        <f t="shared" si="413"/>
        <v>0</v>
      </c>
      <c r="DI268" s="16">
        <f t="shared" si="412"/>
        <v>0</v>
      </c>
      <c r="DJ268" s="16">
        <f t="shared" si="412"/>
        <v>0</v>
      </c>
      <c r="DK268" s="16">
        <f t="shared" si="412"/>
        <v>0</v>
      </c>
      <c r="DL268" s="16">
        <f t="shared" si="409"/>
        <v>0</v>
      </c>
      <c r="DM268" s="16">
        <f t="shared" si="409"/>
        <v>0</v>
      </c>
      <c r="DN268" s="16">
        <f t="shared" si="409"/>
        <v>0</v>
      </c>
      <c r="DO268" s="16">
        <f t="shared" si="409"/>
        <v>0</v>
      </c>
      <c r="DP268" s="16">
        <f t="shared" si="409"/>
        <v>0</v>
      </c>
      <c r="DQ268" s="16">
        <f t="shared" si="409"/>
        <v>0</v>
      </c>
      <c r="DR268" s="16">
        <f t="shared" si="409"/>
        <v>0</v>
      </c>
      <c r="DS268" s="16">
        <f t="shared" si="409"/>
        <v>0</v>
      </c>
      <c r="DT268" s="16">
        <f t="shared" si="409"/>
        <v>0</v>
      </c>
      <c r="DU268" s="16">
        <f t="shared" si="409"/>
        <v>0</v>
      </c>
      <c r="DV268" s="16">
        <f t="shared" si="410"/>
        <v>0</v>
      </c>
      <c r="DW268" s="16">
        <f t="shared" si="410"/>
        <v>0</v>
      </c>
      <c r="DX268" s="16">
        <f t="shared" si="410"/>
        <v>0</v>
      </c>
      <c r="DY268" s="16">
        <f t="shared" si="410"/>
        <v>0</v>
      </c>
      <c r="DZ268" s="16">
        <f t="shared" si="410"/>
        <v>0</v>
      </c>
      <c r="EA268" s="16">
        <f t="shared" si="410"/>
        <v>0</v>
      </c>
      <c r="EB268" s="16">
        <f t="shared" si="410"/>
        <v>0</v>
      </c>
      <c r="EC268" s="16">
        <f t="shared" si="410"/>
        <v>0</v>
      </c>
      <c r="ED268" s="16">
        <f t="shared" si="410"/>
        <v>0</v>
      </c>
      <c r="EE268" s="16">
        <f t="shared" si="410"/>
        <v>0</v>
      </c>
      <c r="EF268" s="16">
        <f t="shared" si="410"/>
        <v>0</v>
      </c>
      <c r="EG268" s="16">
        <f t="shared" si="410"/>
        <v>0</v>
      </c>
      <c r="EH268" s="16">
        <f t="shared" si="410"/>
        <v>0</v>
      </c>
      <c r="EI268" s="16">
        <f t="shared" si="410"/>
        <v>0</v>
      </c>
      <c r="EJ268" s="16">
        <f t="shared" si="410"/>
        <v>0</v>
      </c>
      <c r="EK268" s="16">
        <f t="shared" si="410"/>
        <v>0</v>
      </c>
      <c r="EL268" s="16">
        <f t="shared" si="410"/>
        <v>0</v>
      </c>
      <c r="EM268" s="16">
        <f t="shared" si="410"/>
        <v>0</v>
      </c>
      <c r="EN268" s="16">
        <f t="shared" si="410"/>
        <v>0</v>
      </c>
      <c r="EQ268" s="16">
        <f t="shared" si="396"/>
        <v>0</v>
      </c>
      <c r="ER268" s="16">
        <f t="shared" si="396"/>
        <v>0</v>
      </c>
      <c r="ES268" s="16">
        <f t="shared" si="396"/>
        <v>0</v>
      </c>
      <c r="ET268" s="16">
        <f t="shared" si="396"/>
        <v>0</v>
      </c>
      <c r="EU268" s="16">
        <f t="shared" si="396"/>
        <v>0</v>
      </c>
      <c r="EV268" s="16">
        <f t="shared" si="396"/>
        <v>0</v>
      </c>
      <c r="EW268" s="16">
        <f t="shared" si="396"/>
        <v>0</v>
      </c>
      <c r="EX268" s="16">
        <f t="shared" si="396"/>
        <v>0</v>
      </c>
      <c r="EY268" s="16">
        <f t="shared" si="396"/>
        <v>0</v>
      </c>
      <c r="EZ268" s="16">
        <f t="shared" si="396"/>
        <v>0</v>
      </c>
      <c r="FA268" s="16">
        <f t="shared" si="396"/>
        <v>0</v>
      </c>
      <c r="FB268" s="16">
        <f t="shared" si="396"/>
        <v>0</v>
      </c>
      <c r="FC268" s="16">
        <f t="shared" ref="EQ268:FF284" si="419">IF($A268=FC$1,$E268,0)</f>
        <v>0</v>
      </c>
      <c r="FD268" s="16">
        <f t="shared" si="419"/>
        <v>0</v>
      </c>
      <c r="FE268" s="16">
        <f t="shared" si="419"/>
        <v>0</v>
      </c>
      <c r="FF268" s="16">
        <f t="shared" si="419"/>
        <v>0</v>
      </c>
      <c r="FG268" s="16">
        <f t="shared" si="406"/>
        <v>0</v>
      </c>
      <c r="FH268" s="16">
        <f t="shared" si="406"/>
        <v>0</v>
      </c>
      <c r="FI268" s="16">
        <f t="shared" si="406"/>
        <v>0</v>
      </c>
      <c r="FJ268" s="16">
        <f t="shared" si="406"/>
        <v>0</v>
      </c>
      <c r="FK268" s="16">
        <f t="shared" si="406"/>
        <v>0</v>
      </c>
      <c r="FL268" s="16">
        <f t="shared" si="406"/>
        <v>0</v>
      </c>
      <c r="FM268" s="16">
        <f t="shared" si="406"/>
        <v>0</v>
      </c>
      <c r="FN268" s="16">
        <f t="shared" si="406"/>
        <v>0</v>
      </c>
      <c r="FO268" s="16">
        <f t="shared" si="406"/>
        <v>0</v>
      </c>
      <c r="FP268" s="16">
        <f t="shared" si="406"/>
        <v>0</v>
      </c>
      <c r="FQ268" s="16">
        <f t="shared" si="406"/>
        <v>0</v>
      </c>
      <c r="FR268" s="16">
        <f t="shared" si="406"/>
        <v>0</v>
      </c>
      <c r="FS268" s="16">
        <f t="shared" si="406"/>
        <v>0</v>
      </c>
      <c r="FT268" s="16">
        <f t="shared" si="406"/>
        <v>0</v>
      </c>
      <c r="FU268" s="16">
        <f t="shared" si="406"/>
        <v>0</v>
      </c>
      <c r="FV268" s="16">
        <f t="shared" si="406"/>
        <v>0</v>
      </c>
      <c r="FW268" s="16">
        <f t="shared" ref="FV268:GJ285" si="420">IF($A268=FW$1,$E268,0)</f>
        <v>0</v>
      </c>
      <c r="FX268" s="16">
        <f t="shared" si="420"/>
        <v>0</v>
      </c>
      <c r="FY268" s="16">
        <f t="shared" si="420"/>
        <v>0</v>
      </c>
      <c r="FZ268" s="16">
        <f t="shared" si="420"/>
        <v>0</v>
      </c>
      <c r="GA268" s="16">
        <f t="shared" si="420"/>
        <v>0</v>
      </c>
      <c r="GB268" s="16">
        <f t="shared" si="420"/>
        <v>0</v>
      </c>
      <c r="GC268" s="16">
        <f t="shared" si="420"/>
        <v>0</v>
      </c>
      <c r="GD268" s="16">
        <f t="shared" si="420"/>
        <v>0</v>
      </c>
      <c r="GE268" s="16">
        <f t="shared" si="420"/>
        <v>0</v>
      </c>
      <c r="GF268" s="16">
        <f t="shared" si="420"/>
        <v>0</v>
      </c>
      <c r="GG268" s="16">
        <f t="shared" si="420"/>
        <v>0</v>
      </c>
      <c r="GH268" s="16">
        <f t="shared" si="420"/>
        <v>0</v>
      </c>
      <c r="GI268" s="16">
        <f t="shared" si="420"/>
        <v>0</v>
      </c>
      <c r="GJ268" s="16">
        <f t="shared" si="420"/>
        <v>0</v>
      </c>
      <c r="GK268" s="16">
        <f t="shared" si="417"/>
        <v>0</v>
      </c>
      <c r="GL268" s="16">
        <f t="shared" si="417"/>
        <v>0</v>
      </c>
      <c r="GM268" s="16">
        <f t="shared" si="417"/>
        <v>0</v>
      </c>
      <c r="GN268" s="16">
        <f t="shared" si="417"/>
        <v>0</v>
      </c>
      <c r="GO268" s="16">
        <f t="shared" si="417"/>
        <v>0</v>
      </c>
      <c r="GP268" s="16">
        <f t="shared" si="417"/>
        <v>0</v>
      </c>
      <c r="GQ268" s="16">
        <f t="shared" si="417"/>
        <v>0</v>
      </c>
      <c r="GR268" s="16">
        <f t="shared" si="418"/>
        <v>0</v>
      </c>
      <c r="GS268" s="16">
        <f t="shared" si="418"/>
        <v>0</v>
      </c>
      <c r="GT268" s="16">
        <f t="shared" si="418"/>
        <v>0</v>
      </c>
      <c r="GU268" s="16">
        <f t="shared" si="418"/>
        <v>0</v>
      </c>
      <c r="GV268" s="16">
        <f t="shared" si="418"/>
        <v>0</v>
      </c>
      <c r="GW268" s="16">
        <f t="shared" si="418"/>
        <v>0</v>
      </c>
      <c r="GX268" s="16">
        <f t="shared" si="418"/>
        <v>0</v>
      </c>
      <c r="GY268" s="16">
        <f t="shared" si="418"/>
        <v>0</v>
      </c>
      <c r="GZ268" s="16">
        <f t="shared" si="418"/>
        <v>0</v>
      </c>
      <c r="HA268" s="16">
        <f t="shared" si="418"/>
        <v>0</v>
      </c>
      <c r="HB268" s="16">
        <f t="shared" si="418"/>
        <v>0</v>
      </c>
      <c r="HC268" s="16">
        <f t="shared" si="418"/>
        <v>0</v>
      </c>
      <c r="HD268" s="16">
        <f t="shared" si="418"/>
        <v>0</v>
      </c>
      <c r="HE268" s="16">
        <f t="shared" si="418"/>
        <v>0</v>
      </c>
      <c r="HF268" s="16">
        <f t="shared" si="418"/>
        <v>0</v>
      </c>
      <c r="HG268" s="16">
        <f t="shared" si="418"/>
        <v>0</v>
      </c>
      <c r="HH268" s="16">
        <f t="shared" si="415"/>
        <v>0</v>
      </c>
      <c r="HI268" s="16">
        <f t="shared" si="415"/>
        <v>0</v>
      </c>
      <c r="HJ268" s="16">
        <f t="shared" si="415"/>
        <v>0</v>
      </c>
      <c r="HK268" s="16">
        <f t="shared" si="415"/>
        <v>0</v>
      </c>
      <c r="HL268" s="16">
        <f t="shared" si="415"/>
        <v>0</v>
      </c>
      <c r="HM268" s="16">
        <f t="shared" si="415"/>
        <v>0</v>
      </c>
      <c r="HN268" s="16">
        <f t="shared" si="415"/>
        <v>0</v>
      </c>
      <c r="HO268" s="16">
        <f t="shared" si="415"/>
        <v>0</v>
      </c>
      <c r="HP268" s="16">
        <f t="shared" si="415"/>
        <v>0</v>
      </c>
      <c r="HQ268" s="16">
        <f t="shared" si="393"/>
        <v>0</v>
      </c>
      <c r="HR268" s="16">
        <f t="shared" si="393"/>
        <v>0</v>
      </c>
      <c r="HS268" s="16">
        <f t="shared" si="393"/>
        <v>0</v>
      </c>
      <c r="HT268" s="16">
        <f t="shared" si="393"/>
        <v>0</v>
      </c>
      <c r="HU268" s="16">
        <f t="shared" si="393"/>
        <v>0</v>
      </c>
      <c r="HV268" s="16">
        <f t="shared" si="393"/>
        <v>0</v>
      </c>
      <c r="HW268" s="16">
        <f t="shared" si="393"/>
        <v>0</v>
      </c>
      <c r="HX268" s="16">
        <f t="shared" si="393"/>
        <v>0</v>
      </c>
      <c r="HY268" s="16">
        <f t="shared" si="393"/>
        <v>0</v>
      </c>
      <c r="HZ268" s="16">
        <f t="shared" si="392"/>
        <v>0</v>
      </c>
      <c r="IA268" s="16">
        <f t="shared" si="392"/>
        <v>0</v>
      </c>
      <c r="IB268" s="16">
        <f t="shared" si="392"/>
        <v>0</v>
      </c>
      <c r="IC268" s="16">
        <f t="shared" si="392"/>
        <v>0</v>
      </c>
      <c r="ID268" s="16">
        <f t="shared" si="392"/>
        <v>50</v>
      </c>
      <c r="IE268" s="16">
        <f t="shared" si="392"/>
        <v>0</v>
      </c>
      <c r="IF268" s="16">
        <f t="shared" si="392"/>
        <v>0</v>
      </c>
      <c r="IG268" s="16">
        <f t="shared" si="392"/>
        <v>0</v>
      </c>
      <c r="IH268" s="16">
        <f t="shared" si="392"/>
        <v>0</v>
      </c>
      <c r="II268" s="16">
        <f t="shared" si="416"/>
        <v>0</v>
      </c>
      <c r="IJ268" s="16">
        <f t="shared" si="416"/>
        <v>0</v>
      </c>
      <c r="IK268" s="16">
        <f t="shared" si="416"/>
        <v>0</v>
      </c>
      <c r="IL268" s="16">
        <f t="shared" si="416"/>
        <v>0</v>
      </c>
      <c r="IM268" s="16">
        <f t="shared" si="416"/>
        <v>0</v>
      </c>
      <c r="IN268" s="16">
        <f t="shared" si="416"/>
        <v>0</v>
      </c>
      <c r="IO268" s="16">
        <f t="shared" si="416"/>
        <v>0</v>
      </c>
      <c r="IP268" s="16">
        <f t="shared" si="416"/>
        <v>0</v>
      </c>
      <c r="IQ268" s="16">
        <f t="shared" si="416"/>
        <v>0</v>
      </c>
      <c r="IR268" s="16">
        <f t="shared" si="416"/>
        <v>0</v>
      </c>
      <c r="IS268" s="16">
        <f t="shared" si="408"/>
        <v>0</v>
      </c>
      <c r="IT268" s="16">
        <f t="shared" si="408"/>
        <v>0</v>
      </c>
      <c r="IU268" s="16">
        <f t="shared" si="408"/>
        <v>0</v>
      </c>
      <c r="IV268" s="16">
        <f t="shared" si="408"/>
        <v>0</v>
      </c>
      <c r="IW268" s="16">
        <f t="shared" si="408"/>
        <v>0</v>
      </c>
      <c r="IX268" s="16">
        <f t="shared" si="408"/>
        <v>0</v>
      </c>
      <c r="IY268" s="16">
        <f t="shared" si="408"/>
        <v>0</v>
      </c>
      <c r="IZ268" s="16">
        <f t="shared" si="408"/>
        <v>0</v>
      </c>
      <c r="JA268" s="16">
        <f t="shared" si="408"/>
        <v>0</v>
      </c>
      <c r="JB268" s="16">
        <f t="shared" si="408"/>
        <v>0</v>
      </c>
      <c r="JC268" s="16">
        <f t="shared" si="408"/>
        <v>0</v>
      </c>
      <c r="JD268" s="16">
        <f t="shared" si="408"/>
        <v>0</v>
      </c>
      <c r="JE268" s="16">
        <f t="shared" si="408"/>
        <v>0</v>
      </c>
      <c r="JF268" s="16">
        <f t="shared" si="408"/>
        <v>0</v>
      </c>
      <c r="JG268" s="16">
        <f t="shared" si="408"/>
        <v>0</v>
      </c>
      <c r="JH268" s="16">
        <f t="shared" si="408"/>
        <v>0</v>
      </c>
      <c r="JI268" s="16">
        <f t="shared" si="408"/>
        <v>0</v>
      </c>
      <c r="JJ268" s="16">
        <f t="shared" si="408"/>
        <v>0</v>
      </c>
      <c r="JK268" s="16">
        <f t="shared" si="408"/>
        <v>0</v>
      </c>
      <c r="JN268" s="16">
        <f t="shared" si="402"/>
        <v>2</v>
      </c>
      <c r="JO268" s="16">
        <f t="shared" si="402"/>
        <v>0</v>
      </c>
      <c r="JP268" s="16">
        <f t="shared" si="402"/>
        <v>0</v>
      </c>
      <c r="JQ268" s="16">
        <f t="shared" si="402"/>
        <v>0</v>
      </c>
      <c r="JR268" s="16">
        <f t="shared" si="402"/>
        <v>0</v>
      </c>
      <c r="JS268" s="16">
        <f t="shared" si="402"/>
        <v>0</v>
      </c>
      <c r="JT268" s="16">
        <f t="shared" si="402"/>
        <v>0</v>
      </c>
      <c r="JU268" s="16">
        <f t="shared" si="402"/>
        <v>0</v>
      </c>
      <c r="JV268" s="16">
        <f t="shared" si="402"/>
        <v>0</v>
      </c>
      <c r="JW268" s="16">
        <f t="shared" si="402"/>
        <v>0</v>
      </c>
      <c r="JX268" s="16">
        <f t="shared" si="402"/>
        <v>0</v>
      </c>
      <c r="JY268" s="16">
        <f t="shared" si="402"/>
        <v>0</v>
      </c>
      <c r="JZ268" s="16">
        <f t="shared" si="402"/>
        <v>0</v>
      </c>
      <c r="KA268" s="16">
        <f t="shared" si="402"/>
        <v>0</v>
      </c>
      <c r="KB268" s="16">
        <f t="shared" si="402"/>
        <v>0</v>
      </c>
      <c r="KC268" s="16">
        <f t="shared" si="402"/>
        <v>0</v>
      </c>
      <c r="KD268" s="16">
        <f t="shared" si="397"/>
        <v>0</v>
      </c>
      <c r="KE268" s="16">
        <f t="shared" si="397"/>
        <v>0</v>
      </c>
      <c r="KF268" s="16">
        <f t="shared" si="397"/>
        <v>0</v>
      </c>
      <c r="KG268" s="16">
        <f t="shared" si="397"/>
        <v>0</v>
      </c>
      <c r="KH268" s="16">
        <f t="shared" si="397"/>
        <v>0</v>
      </c>
      <c r="KI268" s="16">
        <f t="shared" si="397"/>
        <v>0</v>
      </c>
      <c r="KJ268" s="16">
        <f t="shared" si="397"/>
        <v>0</v>
      </c>
      <c r="KK268" s="16">
        <f t="shared" si="411"/>
        <v>0</v>
      </c>
      <c r="KL268" s="16">
        <f t="shared" si="411"/>
        <v>0</v>
      </c>
      <c r="KM268" s="16">
        <f t="shared" si="411"/>
        <v>0</v>
      </c>
      <c r="KN268" s="16">
        <f t="shared" si="411"/>
        <v>0</v>
      </c>
      <c r="KO268" s="16">
        <f t="shared" si="411"/>
        <v>0</v>
      </c>
      <c r="KP268" s="16">
        <f t="shared" si="411"/>
        <v>0</v>
      </c>
      <c r="KQ268" s="16">
        <f t="shared" si="411"/>
        <v>0</v>
      </c>
      <c r="KR268" s="16">
        <f t="shared" si="411"/>
        <v>0</v>
      </c>
      <c r="KS268" s="16">
        <f t="shared" si="411"/>
        <v>0</v>
      </c>
      <c r="KT268" s="16">
        <f t="shared" si="411"/>
        <v>0</v>
      </c>
      <c r="KU268" s="16">
        <f t="shared" si="411"/>
        <v>0</v>
      </c>
      <c r="KV268" s="16">
        <f t="shared" si="411"/>
        <v>0</v>
      </c>
      <c r="KW268" s="16">
        <f t="shared" si="411"/>
        <v>0</v>
      </c>
      <c r="KX268" s="16">
        <f t="shared" si="411"/>
        <v>0</v>
      </c>
    </row>
    <row r="269" spans="1:310">
      <c r="A269" s="2" t="s">
        <v>157</v>
      </c>
      <c r="B269" s="2" t="s">
        <v>12</v>
      </c>
      <c r="C269" s="2">
        <v>1</v>
      </c>
      <c r="D269" s="3">
        <v>50</v>
      </c>
      <c r="E269" s="3">
        <v>50</v>
      </c>
      <c r="F269" s="3">
        <f t="shared" si="414"/>
        <v>0</v>
      </c>
      <c r="G269" s="4"/>
      <c r="J269" s="2">
        <v>269</v>
      </c>
      <c r="K269" s="5"/>
      <c r="L269" s="5"/>
      <c r="M269" s="3"/>
      <c r="T269" s="16">
        <f t="shared" si="405"/>
        <v>0</v>
      </c>
      <c r="U269" s="16">
        <f t="shared" si="405"/>
        <v>0</v>
      </c>
      <c r="V269" s="16">
        <f t="shared" si="405"/>
        <v>0</v>
      </c>
      <c r="W269" s="16">
        <f t="shared" si="405"/>
        <v>0</v>
      </c>
      <c r="X269" s="16">
        <f t="shared" si="405"/>
        <v>0</v>
      </c>
      <c r="Y269" s="16">
        <f t="shared" si="405"/>
        <v>0</v>
      </c>
      <c r="Z269" s="16">
        <f t="shared" si="405"/>
        <v>0</v>
      </c>
      <c r="AA269" s="16">
        <f t="shared" si="405"/>
        <v>0</v>
      </c>
      <c r="AB269" s="16">
        <f t="shared" si="405"/>
        <v>0</v>
      </c>
      <c r="AC269" s="16">
        <f t="shared" si="405"/>
        <v>0</v>
      </c>
      <c r="AD269" s="16">
        <f t="shared" si="405"/>
        <v>0</v>
      </c>
      <c r="AE269" s="16">
        <f t="shared" si="405"/>
        <v>0</v>
      </c>
      <c r="AF269" s="16">
        <f t="shared" si="405"/>
        <v>0</v>
      </c>
      <c r="AG269" s="16">
        <f t="shared" si="405"/>
        <v>0</v>
      </c>
      <c r="AH269" s="16">
        <f t="shared" si="405"/>
        <v>0</v>
      </c>
      <c r="AI269" s="16">
        <f t="shared" si="405"/>
        <v>0</v>
      </c>
      <c r="AJ269" s="16">
        <f t="shared" si="398"/>
        <v>0</v>
      </c>
      <c r="AK269" s="16">
        <f t="shared" si="398"/>
        <v>0</v>
      </c>
      <c r="AL269" s="16">
        <f t="shared" si="398"/>
        <v>0</v>
      </c>
      <c r="AM269" s="16">
        <f t="shared" si="398"/>
        <v>0</v>
      </c>
      <c r="AN269" s="16">
        <f t="shared" si="398"/>
        <v>0</v>
      </c>
      <c r="AO269" s="16">
        <f t="shared" si="398"/>
        <v>0</v>
      </c>
      <c r="AP269" s="16">
        <f t="shared" si="398"/>
        <v>0</v>
      </c>
      <c r="AQ269" s="16">
        <f t="shared" si="398"/>
        <v>0</v>
      </c>
      <c r="AR269" s="16">
        <f t="shared" si="398"/>
        <v>0</v>
      </c>
      <c r="AS269" s="16">
        <f t="shared" si="398"/>
        <v>0</v>
      </c>
      <c r="AT269" s="16">
        <f t="shared" si="398"/>
        <v>0</v>
      </c>
      <c r="AU269" s="16">
        <f t="shared" si="398"/>
        <v>0</v>
      </c>
      <c r="AV269" s="16">
        <f t="shared" si="398"/>
        <v>0</v>
      </c>
      <c r="AW269" s="16">
        <f t="shared" si="398"/>
        <v>0</v>
      </c>
      <c r="AX269" s="16">
        <f t="shared" si="398"/>
        <v>0</v>
      </c>
      <c r="AY269" s="16">
        <f t="shared" si="398"/>
        <v>0</v>
      </c>
      <c r="AZ269" s="16">
        <f t="shared" si="401"/>
        <v>0</v>
      </c>
      <c r="BA269" s="16">
        <f t="shared" si="401"/>
        <v>0</v>
      </c>
      <c r="BB269" s="16">
        <f t="shared" si="401"/>
        <v>0</v>
      </c>
      <c r="BC269" s="16">
        <f t="shared" si="401"/>
        <v>0</v>
      </c>
      <c r="BD269" s="16">
        <f t="shared" si="401"/>
        <v>0</v>
      </c>
      <c r="BE269" s="16">
        <f t="shared" si="401"/>
        <v>0</v>
      </c>
      <c r="BF269" s="16">
        <f t="shared" si="401"/>
        <v>0</v>
      </c>
      <c r="BG269" s="16">
        <f t="shared" si="401"/>
        <v>0</v>
      </c>
      <c r="BH269" s="16">
        <f t="shared" si="401"/>
        <v>0</v>
      </c>
      <c r="BI269" s="16">
        <f t="shared" si="401"/>
        <v>0</v>
      </c>
      <c r="BJ269" s="16">
        <f t="shared" si="401"/>
        <v>0</v>
      </c>
      <c r="BK269" s="16">
        <f t="shared" si="401"/>
        <v>0</v>
      </c>
      <c r="BL269" s="16">
        <f t="shared" si="401"/>
        <v>0</v>
      </c>
      <c r="BM269" s="16">
        <f t="shared" si="401"/>
        <v>0</v>
      </c>
      <c r="BN269" s="16">
        <f t="shared" si="401"/>
        <v>0</v>
      </c>
      <c r="BO269" s="16">
        <f t="shared" si="401"/>
        <v>0</v>
      </c>
      <c r="BP269" s="16">
        <f t="shared" si="400"/>
        <v>0</v>
      </c>
      <c r="BQ269" s="16">
        <f t="shared" si="400"/>
        <v>0</v>
      </c>
      <c r="BR269" s="16">
        <f t="shared" si="400"/>
        <v>0</v>
      </c>
      <c r="BS269" s="16">
        <f t="shared" si="400"/>
        <v>0</v>
      </c>
      <c r="BT269" s="16">
        <f t="shared" si="400"/>
        <v>0</v>
      </c>
      <c r="BU269" s="16">
        <f t="shared" si="400"/>
        <v>0</v>
      </c>
      <c r="BV269" s="16">
        <f t="shared" si="400"/>
        <v>0</v>
      </c>
      <c r="BW269" s="16">
        <f t="shared" si="400"/>
        <v>0</v>
      </c>
      <c r="BX269" s="16">
        <f t="shared" si="400"/>
        <v>0</v>
      </c>
      <c r="BY269" s="16">
        <f t="shared" si="400"/>
        <v>0</v>
      </c>
      <c r="BZ269" s="16">
        <f t="shared" si="400"/>
        <v>0</v>
      </c>
      <c r="CA269" s="16">
        <f t="shared" si="400"/>
        <v>0</v>
      </c>
      <c r="CB269" s="16">
        <f t="shared" si="400"/>
        <v>0</v>
      </c>
      <c r="CC269" s="16">
        <f t="shared" si="400"/>
        <v>0</v>
      </c>
      <c r="CD269" s="16">
        <f t="shared" si="400"/>
        <v>0</v>
      </c>
      <c r="CE269" s="16">
        <f t="shared" si="399"/>
        <v>0</v>
      </c>
      <c r="CF269" s="16">
        <f t="shared" si="399"/>
        <v>0</v>
      </c>
      <c r="CG269" s="16">
        <f t="shared" si="399"/>
        <v>0</v>
      </c>
      <c r="CH269" s="16">
        <f t="shared" si="399"/>
        <v>0</v>
      </c>
      <c r="CI269" s="16">
        <f t="shared" si="399"/>
        <v>0</v>
      </c>
      <c r="CJ269" s="16">
        <f t="shared" si="399"/>
        <v>0</v>
      </c>
      <c r="CK269" s="16">
        <f t="shared" si="399"/>
        <v>0</v>
      </c>
      <c r="CL269" s="16">
        <f t="shared" si="399"/>
        <v>0</v>
      </c>
      <c r="CM269" s="16">
        <f t="shared" si="399"/>
        <v>0</v>
      </c>
      <c r="CN269" s="16">
        <f t="shared" si="399"/>
        <v>0</v>
      </c>
      <c r="CO269" s="16">
        <f t="shared" si="399"/>
        <v>0</v>
      </c>
      <c r="CP269" s="16">
        <f t="shared" si="399"/>
        <v>0</v>
      </c>
      <c r="CQ269" s="16">
        <f t="shared" si="399"/>
        <v>0</v>
      </c>
      <c r="CR269" s="16">
        <f t="shared" si="399"/>
        <v>0</v>
      </c>
      <c r="CS269" s="16">
        <f t="shared" si="413"/>
        <v>0</v>
      </c>
      <c r="CT269" s="16">
        <f t="shared" si="413"/>
        <v>0</v>
      </c>
      <c r="CU269" s="16">
        <f t="shared" si="413"/>
        <v>0</v>
      </c>
      <c r="CV269" s="16">
        <f t="shared" si="413"/>
        <v>0</v>
      </c>
      <c r="CW269" s="16">
        <f t="shared" si="413"/>
        <v>0</v>
      </c>
      <c r="CX269" s="16">
        <f t="shared" si="413"/>
        <v>0</v>
      </c>
      <c r="CY269" s="16">
        <f t="shared" si="413"/>
        <v>0</v>
      </c>
      <c r="CZ269" s="16">
        <f t="shared" si="413"/>
        <v>0</v>
      </c>
      <c r="DA269" s="16">
        <f t="shared" si="413"/>
        <v>0</v>
      </c>
      <c r="DB269" s="16">
        <f t="shared" si="413"/>
        <v>0</v>
      </c>
      <c r="DC269" s="16">
        <f t="shared" si="413"/>
        <v>0</v>
      </c>
      <c r="DD269" s="16">
        <f t="shared" si="413"/>
        <v>0</v>
      </c>
      <c r="DE269" s="16">
        <f t="shared" si="413"/>
        <v>0</v>
      </c>
      <c r="DF269" s="16">
        <f t="shared" si="413"/>
        <v>0</v>
      </c>
      <c r="DG269" s="16">
        <f t="shared" si="413"/>
        <v>0</v>
      </c>
      <c r="DH269" s="16">
        <f t="shared" si="413"/>
        <v>0</v>
      </c>
      <c r="DI269" s="16">
        <f t="shared" si="412"/>
        <v>0</v>
      </c>
      <c r="DJ269" s="16">
        <f t="shared" si="412"/>
        <v>0</v>
      </c>
      <c r="DK269" s="16">
        <f t="shared" si="412"/>
        <v>0</v>
      </c>
      <c r="DL269" s="16">
        <f t="shared" si="409"/>
        <v>0</v>
      </c>
      <c r="DM269" s="16">
        <f t="shared" si="409"/>
        <v>0</v>
      </c>
      <c r="DN269" s="16">
        <f t="shared" si="409"/>
        <v>0</v>
      </c>
      <c r="DO269" s="16">
        <f t="shared" si="409"/>
        <v>0</v>
      </c>
      <c r="DP269" s="16">
        <f t="shared" si="409"/>
        <v>0</v>
      </c>
      <c r="DQ269" s="16">
        <f t="shared" si="409"/>
        <v>0</v>
      </c>
      <c r="DR269" s="16">
        <f t="shared" si="409"/>
        <v>0</v>
      </c>
      <c r="DS269" s="16">
        <f t="shared" si="409"/>
        <v>0</v>
      </c>
      <c r="DT269" s="16">
        <f t="shared" si="409"/>
        <v>0</v>
      </c>
      <c r="DU269" s="16">
        <f t="shared" si="409"/>
        <v>0</v>
      </c>
      <c r="DV269" s="16">
        <f t="shared" si="410"/>
        <v>0</v>
      </c>
      <c r="DW269" s="16">
        <f t="shared" si="410"/>
        <v>0</v>
      </c>
      <c r="DX269" s="16">
        <f t="shared" si="410"/>
        <v>0</v>
      </c>
      <c r="DY269" s="16">
        <f t="shared" si="410"/>
        <v>0</v>
      </c>
      <c r="DZ269" s="16">
        <f t="shared" si="410"/>
        <v>50</v>
      </c>
      <c r="EA269" s="16">
        <f t="shared" si="410"/>
        <v>0</v>
      </c>
      <c r="EB269" s="16">
        <f t="shared" si="410"/>
        <v>0</v>
      </c>
      <c r="EC269" s="16">
        <f t="shared" si="410"/>
        <v>0</v>
      </c>
      <c r="ED269" s="16">
        <f t="shared" si="410"/>
        <v>0</v>
      </c>
      <c r="EE269" s="16">
        <f t="shared" si="410"/>
        <v>0</v>
      </c>
      <c r="EF269" s="16">
        <f t="shared" si="410"/>
        <v>0</v>
      </c>
      <c r="EG269" s="16">
        <f t="shared" si="410"/>
        <v>0</v>
      </c>
      <c r="EH269" s="16">
        <f t="shared" si="410"/>
        <v>0</v>
      </c>
      <c r="EI269" s="16">
        <f t="shared" si="410"/>
        <v>0</v>
      </c>
      <c r="EJ269" s="16">
        <f t="shared" si="410"/>
        <v>0</v>
      </c>
      <c r="EK269" s="16">
        <f t="shared" si="410"/>
        <v>0</v>
      </c>
      <c r="EL269" s="16">
        <f t="shared" si="410"/>
        <v>0</v>
      </c>
      <c r="EM269" s="16">
        <f t="shared" si="410"/>
        <v>0</v>
      </c>
      <c r="EN269" s="16">
        <f t="shared" si="410"/>
        <v>0</v>
      </c>
      <c r="EQ269" s="16">
        <f t="shared" si="419"/>
        <v>0</v>
      </c>
      <c r="ER269" s="16">
        <f t="shared" si="419"/>
        <v>0</v>
      </c>
      <c r="ES269" s="16">
        <f t="shared" si="419"/>
        <v>0</v>
      </c>
      <c r="ET269" s="16">
        <f t="shared" si="419"/>
        <v>0</v>
      </c>
      <c r="EU269" s="16">
        <f t="shared" si="419"/>
        <v>0</v>
      </c>
      <c r="EV269" s="16">
        <f t="shared" si="419"/>
        <v>0</v>
      </c>
      <c r="EW269" s="16">
        <f t="shared" si="419"/>
        <v>0</v>
      </c>
      <c r="EX269" s="16">
        <f t="shared" si="419"/>
        <v>0</v>
      </c>
      <c r="EY269" s="16">
        <f t="shared" si="419"/>
        <v>0</v>
      </c>
      <c r="EZ269" s="16">
        <f t="shared" si="419"/>
        <v>0</v>
      </c>
      <c r="FA269" s="16">
        <f t="shared" si="419"/>
        <v>0</v>
      </c>
      <c r="FB269" s="16">
        <f t="shared" si="419"/>
        <v>0</v>
      </c>
      <c r="FC269" s="16">
        <f t="shared" si="419"/>
        <v>0</v>
      </c>
      <c r="FD269" s="16">
        <f t="shared" si="419"/>
        <v>0</v>
      </c>
      <c r="FE269" s="16">
        <f t="shared" si="419"/>
        <v>0</v>
      </c>
      <c r="FF269" s="16">
        <f t="shared" si="419"/>
        <v>0</v>
      </c>
      <c r="FG269" s="16">
        <f t="shared" si="406"/>
        <v>0</v>
      </c>
      <c r="FH269" s="16">
        <f t="shared" si="406"/>
        <v>0</v>
      </c>
      <c r="FI269" s="16">
        <f t="shared" si="406"/>
        <v>0</v>
      </c>
      <c r="FJ269" s="16">
        <f t="shared" si="406"/>
        <v>0</v>
      </c>
      <c r="FK269" s="16">
        <f t="shared" si="406"/>
        <v>0</v>
      </c>
      <c r="FL269" s="16">
        <f t="shared" si="406"/>
        <v>0</v>
      </c>
      <c r="FM269" s="16">
        <f t="shared" si="406"/>
        <v>0</v>
      </c>
      <c r="FN269" s="16">
        <f t="shared" si="406"/>
        <v>0</v>
      </c>
      <c r="FO269" s="16">
        <f t="shared" si="406"/>
        <v>0</v>
      </c>
      <c r="FP269" s="16">
        <f t="shared" si="406"/>
        <v>0</v>
      </c>
      <c r="FQ269" s="16">
        <f t="shared" si="406"/>
        <v>0</v>
      </c>
      <c r="FR269" s="16">
        <f t="shared" si="406"/>
        <v>0</v>
      </c>
      <c r="FS269" s="16">
        <f t="shared" si="406"/>
        <v>0</v>
      </c>
      <c r="FT269" s="16">
        <f t="shared" si="406"/>
        <v>0</v>
      </c>
      <c r="FU269" s="16">
        <f t="shared" si="406"/>
        <v>0</v>
      </c>
      <c r="FV269" s="16">
        <f t="shared" si="420"/>
        <v>0</v>
      </c>
      <c r="FW269" s="16">
        <f t="shared" si="420"/>
        <v>0</v>
      </c>
      <c r="FX269" s="16">
        <f t="shared" si="420"/>
        <v>0</v>
      </c>
      <c r="FY269" s="16">
        <f t="shared" si="420"/>
        <v>0</v>
      </c>
      <c r="FZ269" s="16">
        <f t="shared" si="420"/>
        <v>0</v>
      </c>
      <c r="GA269" s="16">
        <f t="shared" si="420"/>
        <v>0</v>
      </c>
      <c r="GB269" s="16">
        <f t="shared" si="420"/>
        <v>0</v>
      </c>
      <c r="GC269" s="16">
        <f t="shared" si="420"/>
        <v>0</v>
      </c>
      <c r="GD269" s="16">
        <f t="shared" si="420"/>
        <v>0</v>
      </c>
      <c r="GE269" s="16">
        <f t="shared" si="420"/>
        <v>0</v>
      </c>
      <c r="GF269" s="16">
        <f t="shared" si="420"/>
        <v>0</v>
      </c>
      <c r="GG269" s="16">
        <f t="shared" si="420"/>
        <v>0</v>
      </c>
      <c r="GH269" s="16">
        <f t="shared" si="420"/>
        <v>0</v>
      </c>
      <c r="GI269" s="16">
        <f t="shared" si="420"/>
        <v>0</v>
      </c>
      <c r="GJ269" s="16">
        <f t="shared" si="420"/>
        <v>0</v>
      </c>
      <c r="GK269" s="16">
        <f t="shared" si="417"/>
        <v>0</v>
      </c>
      <c r="GL269" s="16">
        <f t="shared" si="417"/>
        <v>0</v>
      </c>
      <c r="GM269" s="16">
        <f t="shared" si="417"/>
        <v>0</v>
      </c>
      <c r="GN269" s="16">
        <f t="shared" si="417"/>
        <v>0</v>
      </c>
      <c r="GO269" s="16">
        <f t="shared" si="417"/>
        <v>0</v>
      </c>
      <c r="GP269" s="16">
        <f t="shared" si="417"/>
        <v>0</v>
      </c>
      <c r="GQ269" s="16">
        <f t="shared" si="417"/>
        <v>0</v>
      </c>
      <c r="GR269" s="16">
        <f t="shared" si="418"/>
        <v>0</v>
      </c>
      <c r="GS269" s="16">
        <f t="shared" si="418"/>
        <v>0</v>
      </c>
      <c r="GT269" s="16">
        <f t="shared" si="418"/>
        <v>0</v>
      </c>
      <c r="GU269" s="16">
        <f t="shared" si="418"/>
        <v>0</v>
      </c>
      <c r="GV269" s="16">
        <f t="shared" si="418"/>
        <v>0</v>
      </c>
      <c r="GW269" s="16">
        <f t="shared" si="418"/>
        <v>0</v>
      </c>
      <c r="GX269" s="16">
        <f t="shared" si="418"/>
        <v>0</v>
      </c>
      <c r="GY269" s="16">
        <f t="shared" si="418"/>
        <v>0</v>
      </c>
      <c r="GZ269" s="16">
        <f t="shared" si="418"/>
        <v>0</v>
      </c>
      <c r="HA269" s="16">
        <f t="shared" si="418"/>
        <v>0</v>
      </c>
      <c r="HB269" s="16">
        <f t="shared" si="418"/>
        <v>0</v>
      </c>
      <c r="HC269" s="16">
        <f t="shared" si="418"/>
        <v>0</v>
      </c>
      <c r="HD269" s="16">
        <f t="shared" si="418"/>
        <v>0</v>
      </c>
      <c r="HE269" s="16">
        <f t="shared" si="418"/>
        <v>0</v>
      </c>
      <c r="HF269" s="16">
        <f t="shared" si="418"/>
        <v>0</v>
      </c>
      <c r="HG269" s="16">
        <f t="shared" si="418"/>
        <v>0</v>
      </c>
      <c r="HH269" s="16">
        <f t="shared" si="415"/>
        <v>0</v>
      </c>
      <c r="HI269" s="16">
        <f t="shared" si="415"/>
        <v>0</v>
      </c>
      <c r="HJ269" s="16">
        <f t="shared" si="415"/>
        <v>0</v>
      </c>
      <c r="HK269" s="16">
        <f t="shared" si="415"/>
        <v>0</v>
      </c>
      <c r="HL269" s="16">
        <f t="shared" si="415"/>
        <v>0</v>
      </c>
      <c r="HM269" s="16">
        <f t="shared" si="415"/>
        <v>0</v>
      </c>
      <c r="HN269" s="16">
        <f t="shared" si="415"/>
        <v>0</v>
      </c>
      <c r="HO269" s="16">
        <f t="shared" si="415"/>
        <v>0</v>
      </c>
      <c r="HP269" s="16">
        <f t="shared" si="415"/>
        <v>0</v>
      </c>
      <c r="HQ269" s="16">
        <f t="shared" si="393"/>
        <v>0</v>
      </c>
      <c r="HR269" s="16">
        <f t="shared" si="393"/>
        <v>0</v>
      </c>
      <c r="HS269" s="16">
        <f t="shared" si="393"/>
        <v>0</v>
      </c>
      <c r="HT269" s="16">
        <f t="shared" si="393"/>
        <v>0</v>
      </c>
      <c r="HU269" s="16">
        <f t="shared" si="393"/>
        <v>0</v>
      </c>
      <c r="HV269" s="16">
        <f t="shared" si="393"/>
        <v>0</v>
      </c>
      <c r="HW269" s="16">
        <f t="shared" si="393"/>
        <v>0</v>
      </c>
      <c r="HX269" s="16">
        <f t="shared" si="393"/>
        <v>0</v>
      </c>
      <c r="HY269" s="16">
        <f t="shared" si="393"/>
        <v>0</v>
      </c>
      <c r="HZ269" s="16">
        <f t="shared" si="392"/>
        <v>0</v>
      </c>
      <c r="IA269" s="16">
        <f t="shared" si="392"/>
        <v>0</v>
      </c>
      <c r="IB269" s="16">
        <f t="shared" si="392"/>
        <v>0</v>
      </c>
      <c r="IC269" s="16">
        <f t="shared" si="392"/>
        <v>0</v>
      </c>
      <c r="ID269" s="16">
        <f t="shared" si="392"/>
        <v>0</v>
      </c>
      <c r="IE269" s="16">
        <f t="shared" si="392"/>
        <v>0</v>
      </c>
      <c r="IF269" s="16">
        <f t="shared" si="392"/>
        <v>0</v>
      </c>
      <c r="IG269" s="16">
        <f t="shared" si="392"/>
        <v>0</v>
      </c>
      <c r="IH269" s="16">
        <f t="shared" si="392"/>
        <v>0</v>
      </c>
      <c r="II269" s="16">
        <f t="shared" si="416"/>
        <v>0</v>
      </c>
      <c r="IJ269" s="16">
        <f t="shared" si="416"/>
        <v>0</v>
      </c>
      <c r="IK269" s="16">
        <f t="shared" si="416"/>
        <v>0</v>
      </c>
      <c r="IL269" s="16">
        <f t="shared" si="416"/>
        <v>0</v>
      </c>
      <c r="IM269" s="16">
        <f t="shared" si="416"/>
        <v>0</v>
      </c>
      <c r="IN269" s="16">
        <f t="shared" si="416"/>
        <v>0</v>
      </c>
      <c r="IO269" s="16">
        <f t="shared" si="416"/>
        <v>0</v>
      </c>
      <c r="IP269" s="16">
        <f t="shared" si="416"/>
        <v>0</v>
      </c>
      <c r="IQ269" s="16">
        <f t="shared" si="416"/>
        <v>0</v>
      </c>
      <c r="IR269" s="16">
        <f t="shared" si="416"/>
        <v>0</v>
      </c>
      <c r="IS269" s="16">
        <f t="shared" si="408"/>
        <v>0</v>
      </c>
      <c r="IT269" s="16">
        <f t="shared" si="408"/>
        <v>0</v>
      </c>
      <c r="IU269" s="16">
        <f t="shared" si="408"/>
        <v>0</v>
      </c>
      <c r="IV269" s="16">
        <f t="shared" si="408"/>
        <v>0</v>
      </c>
      <c r="IW269" s="16">
        <f t="shared" si="408"/>
        <v>50</v>
      </c>
      <c r="IX269" s="16">
        <f t="shared" si="408"/>
        <v>0</v>
      </c>
      <c r="IY269" s="16">
        <f t="shared" si="408"/>
        <v>0</v>
      </c>
      <c r="IZ269" s="16">
        <f t="shared" si="408"/>
        <v>0</v>
      </c>
      <c r="JA269" s="16">
        <f t="shared" si="408"/>
        <v>0</v>
      </c>
      <c r="JB269" s="16">
        <f t="shared" si="408"/>
        <v>0</v>
      </c>
      <c r="JC269" s="16">
        <f t="shared" si="408"/>
        <v>0</v>
      </c>
      <c r="JD269" s="16">
        <f t="shared" si="408"/>
        <v>0</v>
      </c>
      <c r="JE269" s="16">
        <f t="shared" si="408"/>
        <v>0</v>
      </c>
      <c r="JF269" s="16">
        <f t="shared" si="408"/>
        <v>0</v>
      </c>
      <c r="JG269" s="16">
        <f t="shared" si="408"/>
        <v>0</v>
      </c>
      <c r="JH269" s="16">
        <f t="shared" si="408"/>
        <v>0</v>
      </c>
      <c r="JI269" s="16">
        <f t="shared" si="408"/>
        <v>0</v>
      </c>
      <c r="JJ269" s="16">
        <f t="shared" si="408"/>
        <v>0</v>
      </c>
      <c r="JK269" s="16">
        <f t="shared" si="408"/>
        <v>0</v>
      </c>
      <c r="JN269" s="16">
        <f t="shared" si="402"/>
        <v>1</v>
      </c>
      <c r="JO269" s="16">
        <f t="shared" si="402"/>
        <v>0</v>
      </c>
      <c r="JP269" s="16">
        <f t="shared" si="402"/>
        <v>0</v>
      </c>
      <c r="JQ269" s="16">
        <f t="shared" si="402"/>
        <v>0</v>
      </c>
      <c r="JR269" s="16">
        <f t="shared" si="402"/>
        <v>0</v>
      </c>
      <c r="JS269" s="16">
        <f t="shared" si="402"/>
        <v>0</v>
      </c>
      <c r="JT269" s="16">
        <f t="shared" si="402"/>
        <v>0</v>
      </c>
      <c r="JU269" s="16">
        <f t="shared" si="402"/>
        <v>0</v>
      </c>
      <c r="JV269" s="16">
        <f t="shared" si="402"/>
        <v>0</v>
      </c>
      <c r="JW269" s="16">
        <f t="shared" si="402"/>
        <v>0</v>
      </c>
      <c r="JX269" s="16">
        <f t="shared" si="402"/>
        <v>0</v>
      </c>
      <c r="JY269" s="16">
        <f t="shared" si="402"/>
        <v>0</v>
      </c>
      <c r="JZ269" s="16">
        <f t="shared" si="402"/>
        <v>0</v>
      </c>
      <c r="KA269" s="16">
        <f t="shared" si="402"/>
        <v>0</v>
      </c>
      <c r="KB269" s="16">
        <f t="shared" si="402"/>
        <v>0</v>
      </c>
      <c r="KC269" s="16">
        <f t="shared" si="402"/>
        <v>0</v>
      </c>
      <c r="KD269" s="16">
        <f t="shared" si="397"/>
        <v>0</v>
      </c>
      <c r="KE269" s="16">
        <f t="shared" si="397"/>
        <v>0</v>
      </c>
      <c r="KF269" s="16">
        <f t="shared" si="397"/>
        <v>0</v>
      </c>
      <c r="KG269" s="16">
        <f t="shared" si="397"/>
        <v>0</v>
      </c>
      <c r="KH269" s="16">
        <f t="shared" si="397"/>
        <v>0</v>
      </c>
      <c r="KI269" s="16">
        <f t="shared" si="397"/>
        <v>0</v>
      </c>
      <c r="KJ269" s="16">
        <f t="shared" si="397"/>
        <v>0</v>
      </c>
      <c r="KK269" s="16">
        <f t="shared" si="411"/>
        <v>0</v>
      </c>
      <c r="KL269" s="16">
        <f t="shared" si="411"/>
        <v>0</v>
      </c>
      <c r="KM269" s="16">
        <f t="shared" si="411"/>
        <v>0</v>
      </c>
      <c r="KN269" s="16">
        <f t="shared" si="411"/>
        <v>0</v>
      </c>
      <c r="KO269" s="16">
        <f t="shared" si="411"/>
        <v>0</v>
      </c>
      <c r="KP269" s="16">
        <f t="shared" si="411"/>
        <v>0</v>
      </c>
      <c r="KQ269" s="16">
        <f t="shared" si="411"/>
        <v>0</v>
      </c>
      <c r="KR269" s="16">
        <f t="shared" si="411"/>
        <v>0</v>
      </c>
      <c r="KS269" s="16">
        <f t="shared" si="411"/>
        <v>0</v>
      </c>
      <c r="KT269" s="16">
        <f t="shared" si="411"/>
        <v>0</v>
      </c>
      <c r="KU269" s="16">
        <f t="shared" si="411"/>
        <v>0</v>
      </c>
      <c r="KV269" s="16">
        <f t="shared" si="411"/>
        <v>0</v>
      </c>
      <c r="KW269" s="16">
        <f t="shared" si="411"/>
        <v>0</v>
      </c>
      <c r="KX269" s="16">
        <f t="shared" si="411"/>
        <v>0</v>
      </c>
    </row>
    <row r="270" spans="1:310">
      <c r="A270" s="2" t="s">
        <v>150</v>
      </c>
      <c r="B270" s="2" t="s">
        <v>122</v>
      </c>
      <c r="C270" s="2">
        <v>1</v>
      </c>
      <c r="D270" s="3">
        <v>60</v>
      </c>
      <c r="E270" s="3">
        <v>60</v>
      </c>
      <c r="F270" s="3">
        <f t="shared" si="414"/>
        <v>0</v>
      </c>
      <c r="G270" s="4"/>
      <c r="J270" s="2">
        <v>270</v>
      </c>
      <c r="K270" s="5"/>
      <c r="L270" s="5"/>
      <c r="M270" s="3"/>
      <c r="T270" s="16">
        <f t="shared" si="405"/>
        <v>0</v>
      </c>
      <c r="U270" s="16">
        <f t="shared" si="405"/>
        <v>0</v>
      </c>
      <c r="V270" s="16">
        <f t="shared" si="405"/>
        <v>0</v>
      </c>
      <c r="W270" s="16">
        <f t="shared" si="405"/>
        <v>0</v>
      </c>
      <c r="X270" s="16">
        <f t="shared" si="405"/>
        <v>0</v>
      </c>
      <c r="Y270" s="16">
        <f t="shared" si="405"/>
        <v>0</v>
      </c>
      <c r="Z270" s="16">
        <f t="shared" si="405"/>
        <v>0</v>
      </c>
      <c r="AA270" s="16">
        <f t="shared" si="405"/>
        <v>0</v>
      </c>
      <c r="AB270" s="16">
        <f t="shared" si="405"/>
        <v>0</v>
      </c>
      <c r="AC270" s="16">
        <f t="shared" si="405"/>
        <v>0</v>
      </c>
      <c r="AD270" s="16">
        <f t="shared" si="405"/>
        <v>0</v>
      </c>
      <c r="AE270" s="16">
        <f t="shared" si="405"/>
        <v>0</v>
      </c>
      <c r="AF270" s="16">
        <f t="shared" si="405"/>
        <v>0</v>
      </c>
      <c r="AG270" s="16">
        <f t="shared" si="405"/>
        <v>0</v>
      </c>
      <c r="AH270" s="16">
        <f t="shared" si="405"/>
        <v>0</v>
      </c>
      <c r="AI270" s="16">
        <f t="shared" si="405"/>
        <v>0</v>
      </c>
      <c r="AJ270" s="16">
        <f t="shared" si="398"/>
        <v>0</v>
      </c>
      <c r="AK270" s="16">
        <f t="shared" si="398"/>
        <v>0</v>
      </c>
      <c r="AL270" s="16">
        <f t="shared" si="398"/>
        <v>0</v>
      </c>
      <c r="AM270" s="16">
        <f t="shared" si="398"/>
        <v>0</v>
      </c>
      <c r="AN270" s="16">
        <f t="shared" si="398"/>
        <v>0</v>
      </c>
      <c r="AO270" s="16">
        <f t="shared" si="398"/>
        <v>0</v>
      </c>
      <c r="AP270" s="16">
        <f t="shared" si="398"/>
        <v>0</v>
      </c>
      <c r="AQ270" s="16">
        <f t="shared" si="398"/>
        <v>0</v>
      </c>
      <c r="AR270" s="16">
        <f t="shared" si="398"/>
        <v>0</v>
      </c>
      <c r="AS270" s="16">
        <f t="shared" si="398"/>
        <v>0</v>
      </c>
      <c r="AT270" s="16">
        <f t="shared" si="398"/>
        <v>0</v>
      </c>
      <c r="AU270" s="16">
        <f t="shared" si="398"/>
        <v>0</v>
      </c>
      <c r="AV270" s="16">
        <f t="shared" si="398"/>
        <v>0</v>
      </c>
      <c r="AW270" s="16">
        <f t="shared" ref="AJ270:AY286" si="421">IF($A270=AW$1,$D270,0)*$C270</f>
        <v>0</v>
      </c>
      <c r="AX270" s="16">
        <f t="shared" si="421"/>
        <v>0</v>
      </c>
      <c r="AY270" s="16">
        <f t="shared" si="421"/>
        <v>0</v>
      </c>
      <c r="AZ270" s="16">
        <f t="shared" si="401"/>
        <v>0</v>
      </c>
      <c r="BA270" s="16">
        <f t="shared" si="401"/>
        <v>0</v>
      </c>
      <c r="BB270" s="16">
        <f t="shared" si="401"/>
        <v>0</v>
      </c>
      <c r="BC270" s="16">
        <f t="shared" si="401"/>
        <v>0</v>
      </c>
      <c r="BD270" s="16">
        <f t="shared" si="401"/>
        <v>0</v>
      </c>
      <c r="BE270" s="16">
        <f t="shared" si="401"/>
        <v>0</v>
      </c>
      <c r="BF270" s="16">
        <f t="shared" si="401"/>
        <v>0</v>
      </c>
      <c r="BG270" s="16">
        <f t="shared" si="401"/>
        <v>0</v>
      </c>
      <c r="BH270" s="16">
        <f t="shared" si="401"/>
        <v>0</v>
      </c>
      <c r="BI270" s="16">
        <f t="shared" si="401"/>
        <v>0</v>
      </c>
      <c r="BJ270" s="16">
        <f t="shared" si="401"/>
        <v>0</v>
      </c>
      <c r="BK270" s="16">
        <f t="shared" si="401"/>
        <v>0</v>
      </c>
      <c r="BL270" s="16">
        <f t="shared" si="401"/>
        <v>0</v>
      </c>
      <c r="BM270" s="16">
        <f t="shared" si="401"/>
        <v>0</v>
      </c>
      <c r="BN270" s="16">
        <f t="shared" si="401"/>
        <v>0</v>
      </c>
      <c r="BO270" s="16">
        <f t="shared" si="401"/>
        <v>0</v>
      </c>
      <c r="BP270" s="16">
        <f t="shared" si="400"/>
        <v>0</v>
      </c>
      <c r="BQ270" s="16">
        <f t="shared" si="400"/>
        <v>0</v>
      </c>
      <c r="BR270" s="16">
        <f t="shared" si="400"/>
        <v>0</v>
      </c>
      <c r="BS270" s="16">
        <f t="shared" si="400"/>
        <v>0</v>
      </c>
      <c r="BT270" s="16">
        <f t="shared" si="400"/>
        <v>0</v>
      </c>
      <c r="BU270" s="16">
        <f t="shared" si="400"/>
        <v>0</v>
      </c>
      <c r="BV270" s="16">
        <f t="shared" si="400"/>
        <v>0</v>
      </c>
      <c r="BW270" s="16">
        <f t="shared" si="400"/>
        <v>0</v>
      </c>
      <c r="BX270" s="16">
        <f t="shared" si="400"/>
        <v>0</v>
      </c>
      <c r="BY270" s="16">
        <f t="shared" si="400"/>
        <v>0</v>
      </c>
      <c r="BZ270" s="16">
        <f t="shared" si="400"/>
        <v>0</v>
      </c>
      <c r="CA270" s="16">
        <f t="shared" si="400"/>
        <v>0</v>
      </c>
      <c r="CB270" s="16">
        <f t="shared" si="400"/>
        <v>0</v>
      </c>
      <c r="CC270" s="16">
        <f t="shared" si="400"/>
        <v>0</v>
      </c>
      <c r="CD270" s="16">
        <f t="shared" si="400"/>
        <v>0</v>
      </c>
      <c r="CE270" s="16">
        <f t="shared" si="399"/>
        <v>0</v>
      </c>
      <c r="CF270" s="16">
        <f t="shared" si="399"/>
        <v>0</v>
      </c>
      <c r="CG270" s="16">
        <f t="shared" si="399"/>
        <v>0</v>
      </c>
      <c r="CH270" s="16">
        <f t="shared" si="399"/>
        <v>0</v>
      </c>
      <c r="CI270" s="16">
        <f t="shared" si="399"/>
        <v>0</v>
      </c>
      <c r="CJ270" s="16">
        <f t="shared" si="399"/>
        <v>0</v>
      </c>
      <c r="CK270" s="16">
        <f t="shared" si="399"/>
        <v>0</v>
      </c>
      <c r="CL270" s="16">
        <f t="shared" si="399"/>
        <v>0</v>
      </c>
      <c r="CM270" s="16">
        <f t="shared" si="399"/>
        <v>0</v>
      </c>
      <c r="CN270" s="16">
        <f t="shared" si="399"/>
        <v>0</v>
      </c>
      <c r="CO270" s="16">
        <f t="shared" si="399"/>
        <v>0</v>
      </c>
      <c r="CP270" s="16">
        <f t="shared" si="399"/>
        <v>0</v>
      </c>
      <c r="CQ270" s="16">
        <f t="shared" si="399"/>
        <v>0</v>
      </c>
      <c r="CR270" s="16">
        <f t="shared" si="399"/>
        <v>0</v>
      </c>
      <c r="CS270" s="16">
        <f t="shared" si="413"/>
        <v>0</v>
      </c>
      <c r="CT270" s="16">
        <f t="shared" si="413"/>
        <v>0</v>
      </c>
      <c r="CU270" s="16">
        <f t="shared" si="413"/>
        <v>0</v>
      </c>
      <c r="CV270" s="16">
        <f t="shared" si="413"/>
        <v>0</v>
      </c>
      <c r="CW270" s="16">
        <f t="shared" si="413"/>
        <v>0</v>
      </c>
      <c r="CX270" s="16">
        <f t="shared" si="413"/>
        <v>0</v>
      </c>
      <c r="CY270" s="16">
        <f t="shared" si="413"/>
        <v>0</v>
      </c>
      <c r="CZ270" s="16">
        <f t="shared" si="413"/>
        <v>0</v>
      </c>
      <c r="DA270" s="16">
        <f t="shared" si="413"/>
        <v>0</v>
      </c>
      <c r="DB270" s="16">
        <f t="shared" si="413"/>
        <v>0</v>
      </c>
      <c r="DC270" s="16">
        <f t="shared" si="413"/>
        <v>0</v>
      </c>
      <c r="DD270" s="16">
        <f t="shared" si="413"/>
        <v>0</v>
      </c>
      <c r="DE270" s="16">
        <f t="shared" si="413"/>
        <v>0</v>
      </c>
      <c r="DF270" s="16">
        <f t="shared" si="413"/>
        <v>0</v>
      </c>
      <c r="DG270" s="16">
        <f t="shared" si="413"/>
        <v>0</v>
      </c>
      <c r="DH270" s="16">
        <f t="shared" si="413"/>
        <v>0</v>
      </c>
      <c r="DI270" s="16">
        <f t="shared" si="412"/>
        <v>0</v>
      </c>
      <c r="DJ270" s="16">
        <f t="shared" si="412"/>
        <v>0</v>
      </c>
      <c r="DK270" s="16">
        <f t="shared" si="412"/>
        <v>0</v>
      </c>
      <c r="DL270" s="16">
        <f t="shared" si="409"/>
        <v>0</v>
      </c>
      <c r="DM270" s="16">
        <f t="shared" si="409"/>
        <v>0</v>
      </c>
      <c r="DN270" s="16">
        <f t="shared" si="409"/>
        <v>0</v>
      </c>
      <c r="DO270" s="16">
        <f t="shared" si="409"/>
        <v>0</v>
      </c>
      <c r="DP270" s="16">
        <f t="shared" si="409"/>
        <v>0</v>
      </c>
      <c r="DQ270" s="16">
        <f t="shared" si="409"/>
        <v>0</v>
      </c>
      <c r="DR270" s="16">
        <f t="shared" si="409"/>
        <v>0</v>
      </c>
      <c r="DS270" s="16">
        <f t="shared" si="409"/>
        <v>0</v>
      </c>
      <c r="DT270" s="16">
        <f t="shared" si="409"/>
        <v>0</v>
      </c>
      <c r="DU270" s="16">
        <f t="shared" si="409"/>
        <v>0</v>
      </c>
      <c r="DV270" s="16">
        <f t="shared" si="410"/>
        <v>60</v>
      </c>
      <c r="DW270" s="16">
        <f t="shared" si="410"/>
        <v>0</v>
      </c>
      <c r="DX270" s="16">
        <f t="shared" si="410"/>
        <v>0</v>
      </c>
      <c r="DY270" s="16">
        <f t="shared" si="410"/>
        <v>0</v>
      </c>
      <c r="DZ270" s="16">
        <f t="shared" si="410"/>
        <v>0</v>
      </c>
      <c r="EA270" s="16">
        <f t="shared" si="410"/>
        <v>0</v>
      </c>
      <c r="EB270" s="16">
        <f t="shared" si="410"/>
        <v>0</v>
      </c>
      <c r="EC270" s="16">
        <f t="shared" si="410"/>
        <v>0</v>
      </c>
      <c r="ED270" s="16">
        <f t="shared" si="410"/>
        <v>0</v>
      </c>
      <c r="EE270" s="16">
        <f t="shared" si="410"/>
        <v>0</v>
      </c>
      <c r="EF270" s="16">
        <f t="shared" si="410"/>
        <v>0</v>
      </c>
      <c r="EG270" s="16">
        <f t="shared" si="410"/>
        <v>0</v>
      </c>
      <c r="EH270" s="16">
        <f t="shared" si="410"/>
        <v>0</v>
      </c>
      <c r="EI270" s="16">
        <f t="shared" si="410"/>
        <v>0</v>
      </c>
      <c r="EJ270" s="16">
        <f t="shared" si="410"/>
        <v>0</v>
      </c>
      <c r="EK270" s="16">
        <f t="shared" si="410"/>
        <v>0</v>
      </c>
      <c r="EL270" s="16">
        <f t="shared" si="410"/>
        <v>0</v>
      </c>
      <c r="EM270" s="16">
        <f t="shared" si="410"/>
        <v>0</v>
      </c>
      <c r="EN270" s="16">
        <f t="shared" si="410"/>
        <v>0</v>
      </c>
      <c r="EQ270" s="16">
        <f t="shared" si="419"/>
        <v>0</v>
      </c>
      <c r="ER270" s="16">
        <f t="shared" si="419"/>
        <v>0</v>
      </c>
      <c r="ES270" s="16">
        <f t="shared" si="419"/>
        <v>0</v>
      </c>
      <c r="ET270" s="16">
        <f t="shared" si="419"/>
        <v>0</v>
      </c>
      <c r="EU270" s="16">
        <f t="shared" si="419"/>
        <v>0</v>
      </c>
      <c r="EV270" s="16">
        <f t="shared" si="419"/>
        <v>0</v>
      </c>
      <c r="EW270" s="16">
        <f t="shared" si="419"/>
        <v>0</v>
      </c>
      <c r="EX270" s="16">
        <f t="shared" si="419"/>
        <v>0</v>
      </c>
      <c r="EY270" s="16">
        <f t="shared" si="419"/>
        <v>0</v>
      </c>
      <c r="EZ270" s="16">
        <f t="shared" si="419"/>
        <v>0</v>
      </c>
      <c r="FA270" s="16">
        <f t="shared" si="419"/>
        <v>0</v>
      </c>
      <c r="FB270" s="16">
        <f t="shared" si="419"/>
        <v>0</v>
      </c>
      <c r="FC270" s="16">
        <f t="shared" si="419"/>
        <v>0</v>
      </c>
      <c r="FD270" s="16">
        <f t="shared" si="419"/>
        <v>0</v>
      </c>
      <c r="FE270" s="16">
        <f t="shared" si="419"/>
        <v>0</v>
      </c>
      <c r="FF270" s="16">
        <f t="shared" si="419"/>
        <v>0</v>
      </c>
      <c r="FG270" s="16">
        <f t="shared" si="406"/>
        <v>0</v>
      </c>
      <c r="FH270" s="16">
        <f t="shared" si="406"/>
        <v>0</v>
      </c>
      <c r="FI270" s="16">
        <f t="shared" si="406"/>
        <v>0</v>
      </c>
      <c r="FJ270" s="16">
        <f t="shared" si="406"/>
        <v>0</v>
      </c>
      <c r="FK270" s="16">
        <f t="shared" si="406"/>
        <v>0</v>
      </c>
      <c r="FL270" s="16">
        <f t="shared" si="406"/>
        <v>0</v>
      </c>
      <c r="FM270" s="16">
        <f t="shared" si="406"/>
        <v>0</v>
      </c>
      <c r="FN270" s="16">
        <f t="shared" si="406"/>
        <v>0</v>
      </c>
      <c r="FO270" s="16">
        <f t="shared" si="406"/>
        <v>0</v>
      </c>
      <c r="FP270" s="16">
        <f t="shared" si="406"/>
        <v>0</v>
      </c>
      <c r="FQ270" s="16">
        <f t="shared" si="406"/>
        <v>0</v>
      </c>
      <c r="FR270" s="16">
        <f t="shared" si="406"/>
        <v>0</v>
      </c>
      <c r="FS270" s="16">
        <f t="shared" si="406"/>
        <v>0</v>
      </c>
      <c r="FT270" s="16">
        <f t="shared" si="406"/>
        <v>0</v>
      </c>
      <c r="FU270" s="16">
        <f t="shared" si="406"/>
        <v>0</v>
      </c>
      <c r="FV270" s="16">
        <f t="shared" si="420"/>
        <v>0</v>
      </c>
      <c r="FW270" s="16">
        <f t="shared" si="420"/>
        <v>0</v>
      </c>
      <c r="FX270" s="16">
        <f t="shared" si="420"/>
        <v>0</v>
      </c>
      <c r="FY270" s="16">
        <f t="shared" si="420"/>
        <v>0</v>
      </c>
      <c r="FZ270" s="16">
        <f t="shared" si="420"/>
        <v>0</v>
      </c>
      <c r="GA270" s="16">
        <f t="shared" si="420"/>
        <v>0</v>
      </c>
      <c r="GB270" s="16">
        <f t="shared" si="420"/>
        <v>0</v>
      </c>
      <c r="GC270" s="16">
        <f t="shared" si="420"/>
        <v>0</v>
      </c>
      <c r="GD270" s="16">
        <f t="shared" si="420"/>
        <v>0</v>
      </c>
      <c r="GE270" s="16">
        <f t="shared" si="420"/>
        <v>0</v>
      </c>
      <c r="GF270" s="16">
        <f t="shared" si="420"/>
        <v>0</v>
      </c>
      <c r="GG270" s="16">
        <f t="shared" si="420"/>
        <v>0</v>
      </c>
      <c r="GH270" s="16">
        <f t="shared" si="420"/>
        <v>0</v>
      </c>
      <c r="GI270" s="16">
        <f t="shared" si="420"/>
        <v>0</v>
      </c>
      <c r="GJ270" s="16">
        <f t="shared" si="420"/>
        <v>0</v>
      </c>
      <c r="GK270" s="16">
        <f t="shared" si="417"/>
        <v>0</v>
      </c>
      <c r="GL270" s="16">
        <f t="shared" si="417"/>
        <v>0</v>
      </c>
      <c r="GM270" s="16">
        <f t="shared" si="417"/>
        <v>0</v>
      </c>
      <c r="GN270" s="16">
        <f t="shared" si="417"/>
        <v>0</v>
      </c>
      <c r="GO270" s="16">
        <f t="shared" si="417"/>
        <v>0</v>
      </c>
      <c r="GP270" s="16">
        <f t="shared" si="417"/>
        <v>0</v>
      </c>
      <c r="GQ270" s="16">
        <f t="shared" si="417"/>
        <v>0</v>
      </c>
      <c r="GR270" s="16">
        <f t="shared" si="418"/>
        <v>0</v>
      </c>
      <c r="GS270" s="16">
        <f t="shared" si="418"/>
        <v>0</v>
      </c>
      <c r="GT270" s="16">
        <f t="shared" si="418"/>
        <v>0</v>
      </c>
      <c r="GU270" s="16">
        <f t="shared" si="418"/>
        <v>0</v>
      </c>
      <c r="GV270" s="16">
        <f t="shared" si="418"/>
        <v>0</v>
      </c>
      <c r="GW270" s="16">
        <f t="shared" si="418"/>
        <v>0</v>
      </c>
      <c r="GX270" s="16">
        <f t="shared" si="418"/>
        <v>0</v>
      </c>
      <c r="GY270" s="16">
        <f t="shared" si="418"/>
        <v>0</v>
      </c>
      <c r="GZ270" s="16">
        <f t="shared" si="418"/>
        <v>0</v>
      </c>
      <c r="HA270" s="16">
        <f t="shared" si="418"/>
        <v>0</v>
      </c>
      <c r="HB270" s="16">
        <f t="shared" si="418"/>
        <v>0</v>
      </c>
      <c r="HC270" s="16">
        <f t="shared" si="418"/>
        <v>0</v>
      </c>
      <c r="HD270" s="16">
        <f t="shared" si="418"/>
        <v>0</v>
      </c>
      <c r="HE270" s="16">
        <f t="shared" si="418"/>
        <v>0</v>
      </c>
      <c r="HF270" s="16">
        <f t="shared" si="418"/>
        <v>0</v>
      </c>
      <c r="HG270" s="16">
        <f t="shared" si="418"/>
        <v>0</v>
      </c>
      <c r="HH270" s="16">
        <f t="shared" si="415"/>
        <v>0</v>
      </c>
      <c r="HI270" s="16">
        <f t="shared" si="415"/>
        <v>0</v>
      </c>
      <c r="HJ270" s="16">
        <f t="shared" si="415"/>
        <v>0</v>
      </c>
      <c r="HK270" s="16">
        <f t="shared" si="415"/>
        <v>0</v>
      </c>
      <c r="HL270" s="16">
        <f t="shared" si="415"/>
        <v>0</v>
      </c>
      <c r="HM270" s="16">
        <f t="shared" si="415"/>
        <v>0</v>
      </c>
      <c r="HN270" s="16">
        <f t="shared" si="415"/>
        <v>0</v>
      </c>
      <c r="HO270" s="16">
        <f t="shared" si="415"/>
        <v>0</v>
      </c>
      <c r="HP270" s="16">
        <f t="shared" si="415"/>
        <v>0</v>
      </c>
      <c r="HQ270" s="16">
        <f t="shared" si="393"/>
        <v>0</v>
      </c>
      <c r="HR270" s="16">
        <f t="shared" si="393"/>
        <v>0</v>
      </c>
      <c r="HS270" s="16">
        <f t="shared" si="393"/>
        <v>0</v>
      </c>
      <c r="HT270" s="16">
        <f t="shared" si="393"/>
        <v>0</v>
      </c>
      <c r="HU270" s="16">
        <f t="shared" si="393"/>
        <v>0</v>
      </c>
      <c r="HV270" s="16">
        <f t="shared" si="393"/>
        <v>0</v>
      </c>
      <c r="HW270" s="16">
        <f t="shared" si="393"/>
        <v>0</v>
      </c>
      <c r="HX270" s="16">
        <f t="shared" si="393"/>
        <v>0</v>
      </c>
      <c r="HY270" s="16">
        <f t="shared" si="393"/>
        <v>0</v>
      </c>
      <c r="HZ270" s="16">
        <f t="shared" si="392"/>
        <v>0</v>
      </c>
      <c r="IA270" s="16">
        <f t="shared" si="392"/>
        <v>0</v>
      </c>
      <c r="IB270" s="16">
        <f t="shared" si="392"/>
        <v>0</v>
      </c>
      <c r="IC270" s="16">
        <f t="shared" si="392"/>
        <v>0</v>
      </c>
      <c r="ID270" s="16">
        <f t="shared" si="392"/>
        <v>0</v>
      </c>
      <c r="IE270" s="16">
        <f t="shared" si="392"/>
        <v>0</v>
      </c>
      <c r="IF270" s="16">
        <f t="shared" si="392"/>
        <v>0</v>
      </c>
      <c r="IG270" s="16">
        <f t="shared" si="392"/>
        <v>0</v>
      </c>
      <c r="IH270" s="16">
        <f t="shared" si="392"/>
        <v>0</v>
      </c>
      <c r="II270" s="16">
        <f t="shared" si="416"/>
        <v>0</v>
      </c>
      <c r="IJ270" s="16">
        <f t="shared" si="416"/>
        <v>0</v>
      </c>
      <c r="IK270" s="16">
        <f t="shared" si="416"/>
        <v>0</v>
      </c>
      <c r="IL270" s="16">
        <f t="shared" si="416"/>
        <v>0</v>
      </c>
      <c r="IM270" s="16">
        <f t="shared" si="416"/>
        <v>0</v>
      </c>
      <c r="IN270" s="16">
        <f t="shared" si="416"/>
        <v>0</v>
      </c>
      <c r="IO270" s="16">
        <f t="shared" si="416"/>
        <v>0</v>
      </c>
      <c r="IP270" s="16">
        <f t="shared" si="416"/>
        <v>0</v>
      </c>
      <c r="IQ270" s="16">
        <f t="shared" si="416"/>
        <v>0</v>
      </c>
      <c r="IR270" s="16">
        <f t="shared" si="416"/>
        <v>0</v>
      </c>
      <c r="IS270" s="16">
        <f t="shared" si="408"/>
        <v>60</v>
      </c>
      <c r="IT270" s="16">
        <f t="shared" si="408"/>
        <v>0</v>
      </c>
      <c r="IU270" s="16">
        <f t="shared" si="408"/>
        <v>0</v>
      </c>
      <c r="IV270" s="16">
        <f t="shared" si="408"/>
        <v>0</v>
      </c>
      <c r="IW270" s="16">
        <f t="shared" si="408"/>
        <v>0</v>
      </c>
      <c r="IX270" s="16">
        <f t="shared" si="408"/>
        <v>0</v>
      </c>
      <c r="IY270" s="16">
        <f t="shared" si="408"/>
        <v>0</v>
      </c>
      <c r="IZ270" s="16">
        <f t="shared" si="408"/>
        <v>0</v>
      </c>
      <c r="JA270" s="16">
        <f t="shared" si="408"/>
        <v>0</v>
      </c>
      <c r="JB270" s="16">
        <f t="shared" si="408"/>
        <v>0</v>
      </c>
      <c r="JC270" s="16">
        <f t="shared" si="408"/>
        <v>0</v>
      </c>
      <c r="JD270" s="16">
        <f t="shared" si="408"/>
        <v>0</v>
      </c>
      <c r="JE270" s="16">
        <f t="shared" si="408"/>
        <v>0</v>
      </c>
      <c r="JF270" s="16">
        <f t="shared" si="408"/>
        <v>0</v>
      </c>
      <c r="JG270" s="16">
        <f t="shared" si="408"/>
        <v>0</v>
      </c>
      <c r="JH270" s="16">
        <f t="shared" si="408"/>
        <v>0</v>
      </c>
      <c r="JI270" s="16">
        <f t="shared" si="408"/>
        <v>0</v>
      </c>
      <c r="JJ270" s="16">
        <f t="shared" si="408"/>
        <v>0</v>
      </c>
      <c r="JK270" s="16">
        <f t="shared" si="408"/>
        <v>0</v>
      </c>
      <c r="JN270" s="16">
        <f t="shared" si="402"/>
        <v>0</v>
      </c>
      <c r="JO270" s="16">
        <f t="shared" si="402"/>
        <v>0</v>
      </c>
      <c r="JP270" s="16">
        <f t="shared" si="402"/>
        <v>0</v>
      </c>
      <c r="JQ270" s="16">
        <f t="shared" si="402"/>
        <v>0</v>
      </c>
      <c r="JR270" s="16">
        <f t="shared" si="402"/>
        <v>0</v>
      </c>
      <c r="JS270" s="16">
        <f t="shared" si="402"/>
        <v>0</v>
      </c>
      <c r="JT270" s="16">
        <f t="shared" si="402"/>
        <v>0</v>
      </c>
      <c r="JU270" s="16">
        <f t="shared" si="402"/>
        <v>0</v>
      </c>
      <c r="JV270" s="16">
        <f t="shared" si="402"/>
        <v>0</v>
      </c>
      <c r="JW270" s="16">
        <f t="shared" si="402"/>
        <v>0</v>
      </c>
      <c r="JX270" s="16">
        <f t="shared" si="402"/>
        <v>0</v>
      </c>
      <c r="JY270" s="16">
        <f t="shared" si="402"/>
        <v>0</v>
      </c>
      <c r="JZ270" s="16">
        <f t="shared" si="402"/>
        <v>0</v>
      </c>
      <c r="KA270" s="16">
        <f t="shared" si="402"/>
        <v>0</v>
      </c>
      <c r="KB270" s="16">
        <f t="shared" si="402"/>
        <v>0</v>
      </c>
      <c r="KC270" s="16">
        <f t="shared" si="402"/>
        <v>0</v>
      </c>
      <c r="KD270" s="16">
        <f t="shared" si="397"/>
        <v>0</v>
      </c>
      <c r="KE270" s="16">
        <f t="shared" si="397"/>
        <v>0</v>
      </c>
      <c r="KF270" s="16">
        <f t="shared" si="397"/>
        <v>0</v>
      </c>
      <c r="KG270" s="16">
        <f t="shared" si="397"/>
        <v>0</v>
      </c>
      <c r="KH270" s="16">
        <f t="shared" si="397"/>
        <v>0</v>
      </c>
      <c r="KI270" s="16">
        <f t="shared" si="397"/>
        <v>0</v>
      </c>
      <c r="KJ270" s="16">
        <f t="shared" si="397"/>
        <v>0</v>
      </c>
      <c r="KK270" s="16">
        <f t="shared" si="411"/>
        <v>0</v>
      </c>
      <c r="KL270" s="16">
        <f t="shared" si="411"/>
        <v>0</v>
      </c>
      <c r="KM270" s="16">
        <f t="shared" si="411"/>
        <v>0</v>
      </c>
      <c r="KN270" s="16">
        <f t="shared" si="411"/>
        <v>0</v>
      </c>
      <c r="KO270" s="16">
        <f t="shared" si="411"/>
        <v>1</v>
      </c>
      <c r="KP270" s="16">
        <f t="shared" si="411"/>
        <v>0</v>
      </c>
      <c r="KQ270" s="16">
        <f t="shared" si="411"/>
        <v>0</v>
      </c>
      <c r="KR270" s="16">
        <f t="shared" si="411"/>
        <v>0</v>
      </c>
      <c r="KS270" s="16">
        <f t="shared" si="411"/>
        <v>0</v>
      </c>
      <c r="KT270" s="16">
        <f t="shared" si="411"/>
        <v>0</v>
      </c>
      <c r="KU270" s="16">
        <f t="shared" si="411"/>
        <v>0</v>
      </c>
      <c r="KV270" s="16">
        <f t="shared" si="411"/>
        <v>0</v>
      </c>
      <c r="KW270" s="16">
        <f t="shared" si="411"/>
        <v>0</v>
      </c>
      <c r="KX270" s="16">
        <f t="shared" si="411"/>
        <v>0</v>
      </c>
    </row>
    <row r="271" spans="1:310">
      <c r="A271" s="2" t="s">
        <v>149</v>
      </c>
      <c r="B271" s="2" t="s">
        <v>12</v>
      </c>
      <c r="C271" s="2">
        <v>1</v>
      </c>
      <c r="D271" s="3">
        <v>50</v>
      </c>
      <c r="E271" s="3">
        <v>50</v>
      </c>
      <c r="F271" s="3">
        <f t="shared" si="414"/>
        <v>0</v>
      </c>
      <c r="G271" s="4"/>
      <c r="J271" s="2">
        <v>271</v>
      </c>
      <c r="K271" s="5"/>
      <c r="L271" s="5"/>
      <c r="M271" s="3"/>
      <c r="T271" s="16">
        <f t="shared" si="405"/>
        <v>0</v>
      </c>
      <c r="U271" s="16">
        <f t="shared" si="405"/>
        <v>0</v>
      </c>
      <c r="V271" s="16">
        <f t="shared" si="405"/>
        <v>0</v>
      </c>
      <c r="W271" s="16">
        <f t="shared" si="405"/>
        <v>0</v>
      </c>
      <c r="X271" s="16">
        <f t="shared" si="405"/>
        <v>0</v>
      </c>
      <c r="Y271" s="16">
        <f t="shared" si="405"/>
        <v>0</v>
      </c>
      <c r="Z271" s="16">
        <f t="shared" si="405"/>
        <v>0</v>
      </c>
      <c r="AA271" s="16">
        <f t="shared" si="405"/>
        <v>0</v>
      </c>
      <c r="AB271" s="16">
        <f t="shared" si="405"/>
        <v>0</v>
      </c>
      <c r="AC271" s="16">
        <f t="shared" si="405"/>
        <v>0</v>
      </c>
      <c r="AD271" s="16">
        <f t="shared" si="405"/>
        <v>0</v>
      </c>
      <c r="AE271" s="16">
        <f t="shared" si="405"/>
        <v>0</v>
      </c>
      <c r="AF271" s="16">
        <f t="shared" si="405"/>
        <v>0</v>
      </c>
      <c r="AG271" s="16">
        <f t="shared" si="405"/>
        <v>0</v>
      </c>
      <c r="AH271" s="16">
        <f t="shared" si="405"/>
        <v>0</v>
      </c>
      <c r="AI271" s="16">
        <f t="shared" si="405"/>
        <v>0</v>
      </c>
      <c r="AJ271" s="16">
        <f t="shared" si="421"/>
        <v>0</v>
      </c>
      <c r="AK271" s="16">
        <f t="shared" si="421"/>
        <v>0</v>
      </c>
      <c r="AL271" s="16">
        <f t="shared" si="421"/>
        <v>0</v>
      </c>
      <c r="AM271" s="16">
        <f t="shared" si="421"/>
        <v>0</v>
      </c>
      <c r="AN271" s="16">
        <f t="shared" si="421"/>
        <v>0</v>
      </c>
      <c r="AO271" s="16">
        <f t="shared" si="421"/>
        <v>0</v>
      </c>
      <c r="AP271" s="16">
        <f t="shared" si="421"/>
        <v>0</v>
      </c>
      <c r="AQ271" s="16">
        <f t="shared" si="421"/>
        <v>0</v>
      </c>
      <c r="AR271" s="16">
        <f t="shared" si="421"/>
        <v>0</v>
      </c>
      <c r="AS271" s="16">
        <f t="shared" si="421"/>
        <v>0</v>
      </c>
      <c r="AT271" s="16">
        <f t="shared" si="421"/>
        <v>0</v>
      </c>
      <c r="AU271" s="16">
        <f t="shared" si="421"/>
        <v>0</v>
      </c>
      <c r="AV271" s="16">
        <f t="shared" si="421"/>
        <v>0</v>
      </c>
      <c r="AW271" s="16">
        <f t="shared" si="421"/>
        <v>0</v>
      </c>
      <c r="AX271" s="16">
        <f t="shared" si="421"/>
        <v>0</v>
      </c>
      <c r="AY271" s="16">
        <f t="shared" si="421"/>
        <v>0</v>
      </c>
      <c r="AZ271" s="16">
        <f t="shared" si="401"/>
        <v>0</v>
      </c>
      <c r="BA271" s="16">
        <f t="shared" si="401"/>
        <v>0</v>
      </c>
      <c r="BB271" s="16">
        <f t="shared" si="401"/>
        <v>0</v>
      </c>
      <c r="BC271" s="16">
        <f t="shared" si="401"/>
        <v>0</v>
      </c>
      <c r="BD271" s="16">
        <f t="shared" si="401"/>
        <v>0</v>
      </c>
      <c r="BE271" s="16">
        <f t="shared" si="401"/>
        <v>0</v>
      </c>
      <c r="BF271" s="16">
        <f t="shared" si="401"/>
        <v>0</v>
      </c>
      <c r="BG271" s="16">
        <f t="shared" si="401"/>
        <v>0</v>
      </c>
      <c r="BH271" s="16">
        <f t="shared" si="401"/>
        <v>0</v>
      </c>
      <c r="BI271" s="16">
        <f t="shared" si="401"/>
        <v>0</v>
      </c>
      <c r="BJ271" s="16">
        <f t="shared" si="401"/>
        <v>0</v>
      </c>
      <c r="BK271" s="16">
        <f t="shared" si="401"/>
        <v>0</v>
      </c>
      <c r="BL271" s="16">
        <f t="shared" si="401"/>
        <v>0</v>
      </c>
      <c r="BM271" s="16">
        <f t="shared" si="401"/>
        <v>0</v>
      </c>
      <c r="BN271" s="16">
        <f t="shared" si="401"/>
        <v>0</v>
      </c>
      <c r="BO271" s="16">
        <f t="shared" ref="BO271:CD286" si="422">IF($A271=BO$1,$D271,0)*$C271</f>
        <v>0</v>
      </c>
      <c r="BP271" s="16">
        <f t="shared" si="422"/>
        <v>0</v>
      </c>
      <c r="BQ271" s="16">
        <f t="shared" si="422"/>
        <v>0</v>
      </c>
      <c r="BR271" s="16">
        <f t="shared" si="422"/>
        <v>0</v>
      </c>
      <c r="BS271" s="16">
        <f t="shared" si="422"/>
        <v>0</v>
      </c>
      <c r="BT271" s="16">
        <f t="shared" si="422"/>
        <v>0</v>
      </c>
      <c r="BU271" s="16">
        <f t="shared" si="422"/>
        <v>0</v>
      </c>
      <c r="BV271" s="16">
        <f t="shared" si="422"/>
        <v>0</v>
      </c>
      <c r="BW271" s="16">
        <f t="shared" si="422"/>
        <v>0</v>
      </c>
      <c r="BX271" s="16">
        <f t="shared" si="422"/>
        <v>0</v>
      </c>
      <c r="BY271" s="16">
        <f t="shared" si="422"/>
        <v>0</v>
      </c>
      <c r="BZ271" s="16">
        <f t="shared" si="422"/>
        <v>0</v>
      </c>
      <c r="CA271" s="16">
        <f t="shared" si="422"/>
        <v>0</v>
      </c>
      <c r="CB271" s="16">
        <f t="shared" si="422"/>
        <v>0</v>
      </c>
      <c r="CC271" s="16">
        <f t="shared" si="422"/>
        <v>0</v>
      </c>
      <c r="CD271" s="16">
        <f t="shared" si="422"/>
        <v>0</v>
      </c>
      <c r="CE271" s="16">
        <f t="shared" si="399"/>
        <v>0</v>
      </c>
      <c r="CF271" s="16">
        <f t="shared" si="399"/>
        <v>0</v>
      </c>
      <c r="CG271" s="16">
        <f t="shared" si="399"/>
        <v>0</v>
      </c>
      <c r="CH271" s="16">
        <f t="shared" si="399"/>
        <v>0</v>
      </c>
      <c r="CI271" s="16">
        <f t="shared" si="399"/>
        <v>0</v>
      </c>
      <c r="CJ271" s="16">
        <f t="shared" si="399"/>
        <v>0</v>
      </c>
      <c r="CK271" s="16">
        <f t="shared" si="399"/>
        <v>0</v>
      </c>
      <c r="CL271" s="16">
        <f t="shared" si="399"/>
        <v>0</v>
      </c>
      <c r="CM271" s="16">
        <f t="shared" si="399"/>
        <v>0</v>
      </c>
      <c r="CN271" s="16">
        <f t="shared" si="399"/>
        <v>0</v>
      </c>
      <c r="CO271" s="16">
        <f t="shared" si="399"/>
        <v>0</v>
      </c>
      <c r="CP271" s="16">
        <f t="shared" si="399"/>
        <v>0</v>
      </c>
      <c r="CQ271" s="16">
        <f t="shared" si="399"/>
        <v>0</v>
      </c>
      <c r="CR271" s="16">
        <f t="shared" si="399"/>
        <v>0</v>
      </c>
      <c r="CS271" s="16">
        <f t="shared" si="413"/>
        <v>0</v>
      </c>
      <c r="CT271" s="16">
        <f t="shared" si="413"/>
        <v>0</v>
      </c>
      <c r="CU271" s="16">
        <f t="shared" si="413"/>
        <v>0</v>
      </c>
      <c r="CV271" s="16">
        <f t="shared" si="413"/>
        <v>0</v>
      </c>
      <c r="CW271" s="16">
        <f t="shared" si="413"/>
        <v>0</v>
      </c>
      <c r="CX271" s="16">
        <f t="shared" si="413"/>
        <v>0</v>
      </c>
      <c r="CY271" s="16">
        <f t="shared" si="413"/>
        <v>0</v>
      </c>
      <c r="CZ271" s="16">
        <f t="shared" si="413"/>
        <v>0</v>
      </c>
      <c r="DA271" s="16">
        <f t="shared" si="413"/>
        <v>0</v>
      </c>
      <c r="DB271" s="16">
        <f t="shared" si="413"/>
        <v>0</v>
      </c>
      <c r="DC271" s="16">
        <f t="shared" si="413"/>
        <v>0</v>
      </c>
      <c r="DD271" s="16">
        <f t="shared" si="413"/>
        <v>0</v>
      </c>
      <c r="DE271" s="16">
        <f t="shared" si="413"/>
        <v>0</v>
      </c>
      <c r="DF271" s="16">
        <f t="shared" si="413"/>
        <v>0</v>
      </c>
      <c r="DG271" s="16">
        <f t="shared" si="413"/>
        <v>0</v>
      </c>
      <c r="DH271" s="16">
        <f t="shared" si="413"/>
        <v>0</v>
      </c>
      <c r="DI271" s="16">
        <f t="shared" si="412"/>
        <v>0</v>
      </c>
      <c r="DJ271" s="16">
        <f t="shared" si="412"/>
        <v>0</v>
      </c>
      <c r="DK271" s="16">
        <f t="shared" si="412"/>
        <v>0</v>
      </c>
      <c r="DL271" s="16">
        <f t="shared" si="409"/>
        <v>0</v>
      </c>
      <c r="DM271" s="16">
        <f t="shared" si="409"/>
        <v>0</v>
      </c>
      <c r="DN271" s="16">
        <f t="shared" si="409"/>
        <v>0</v>
      </c>
      <c r="DO271" s="16">
        <f t="shared" si="409"/>
        <v>0</v>
      </c>
      <c r="DP271" s="16">
        <f t="shared" si="409"/>
        <v>0</v>
      </c>
      <c r="DQ271" s="16">
        <f t="shared" si="409"/>
        <v>0</v>
      </c>
      <c r="DR271" s="16">
        <f t="shared" si="409"/>
        <v>0</v>
      </c>
      <c r="DS271" s="16">
        <f t="shared" si="409"/>
        <v>0</v>
      </c>
      <c r="DT271" s="16">
        <f t="shared" si="409"/>
        <v>0</v>
      </c>
      <c r="DU271" s="16">
        <f t="shared" si="409"/>
        <v>50</v>
      </c>
      <c r="DV271" s="16">
        <f t="shared" si="410"/>
        <v>0</v>
      </c>
      <c r="DW271" s="16">
        <f t="shared" si="410"/>
        <v>0</v>
      </c>
      <c r="DX271" s="16">
        <f t="shared" si="410"/>
        <v>0</v>
      </c>
      <c r="DY271" s="16">
        <f t="shared" si="410"/>
        <v>0</v>
      </c>
      <c r="DZ271" s="16">
        <f t="shared" si="410"/>
        <v>0</v>
      </c>
      <c r="EA271" s="16">
        <f t="shared" si="410"/>
        <v>0</v>
      </c>
      <c r="EB271" s="16">
        <f t="shared" si="410"/>
        <v>0</v>
      </c>
      <c r="EC271" s="16">
        <f t="shared" si="410"/>
        <v>0</v>
      </c>
      <c r="ED271" s="16">
        <f t="shared" si="410"/>
        <v>0</v>
      </c>
      <c r="EE271" s="16">
        <f t="shared" si="410"/>
        <v>0</v>
      </c>
      <c r="EF271" s="16">
        <f t="shared" si="410"/>
        <v>0</v>
      </c>
      <c r="EG271" s="16">
        <f t="shared" si="410"/>
        <v>0</v>
      </c>
      <c r="EH271" s="16">
        <f t="shared" si="410"/>
        <v>0</v>
      </c>
      <c r="EI271" s="16">
        <f t="shared" si="410"/>
        <v>0</v>
      </c>
      <c r="EJ271" s="16">
        <f t="shared" si="410"/>
        <v>0</v>
      </c>
      <c r="EK271" s="16">
        <f t="shared" si="410"/>
        <v>0</v>
      </c>
      <c r="EL271" s="16">
        <f t="shared" si="410"/>
        <v>0</v>
      </c>
      <c r="EM271" s="16">
        <f t="shared" si="410"/>
        <v>0</v>
      </c>
      <c r="EN271" s="16">
        <f t="shared" si="410"/>
        <v>0</v>
      </c>
      <c r="EQ271" s="16">
        <f t="shared" si="419"/>
        <v>0</v>
      </c>
      <c r="ER271" s="16">
        <f t="shared" si="419"/>
        <v>0</v>
      </c>
      <c r="ES271" s="16">
        <f t="shared" si="419"/>
        <v>0</v>
      </c>
      <c r="ET271" s="16">
        <f t="shared" si="419"/>
        <v>0</v>
      </c>
      <c r="EU271" s="16">
        <f t="shared" si="419"/>
        <v>0</v>
      </c>
      <c r="EV271" s="16">
        <f t="shared" si="419"/>
        <v>0</v>
      </c>
      <c r="EW271" s="16">
        <f t="shared" si="419"/>
        <v>0</v>
      </c>
      <c r="EX271" s="16">
        <f t="shared" si="419"/>
        <v>0</v>
      </c>
      <c r="EY271" s="16">
        <f t="shared" si="419"/>
        <v>0</v>
      </c>
      <c r="EZ271" s="16">
        <f t="shared" si="419"/>
        <v>0</v>
      </c>
      <c r="FA271" s="16">
        <f t="shared" si="419"/>
        <v>0</v>
      </c>
      <c r="FB271" s="16">
        <f t="shared" si="419"/>
        <v>0</v>
      </c>
      <c r="FC271" s="16">
        <f t="shared" si="419"/>
        <v>0</v>
      </c>
      <c r="FD271" s="16">
        <f t="shared" si="419"/>
        <v>0</v>
      </c>
      <c r="FE271" s="16">
        <f t="shared" si="419"/>
        <v>0</v>
      </c>
      <c r="FF271" s="16">
        <f t="shared" si="419"/>
        <v>0</v>
      </c>
      <c r="FG271" s="16">
        <f t="shared" si="406"/>
        <v>0</v>
      </c>
      <c r="FH271" s="16">
        <f t="shared" si="406"/>
        <v>0</v>
      </c>
      <c r="FI271" s="16">
        <f t="shared" si="406"/>
        <v>0</v>
      </c>
      <c r="FJ271" s="16">
        <f t="shared" si="406"/>
        <v>0</v>
      </c>
      <c r="FK271" s="16">
        <f t="shared" si="406"/>
        <v>0</v>
      </c>
      <c r="FL271" s="16">
        <f t="shared" si="406"/>
        <v>0</v>
      </c>
      <c r="FM271" s="16">
        <f t="shared" si="406"/>
        <v>0</v>
      </c>
      <c r="FN271" s="16">
        <f t="shared" si="406"/>
        <v>0</v>
      </c>
      <c r="FO271" s="16">
        <f t="shared" si="406"/>
        <v>0</v>
      </c>
      <c r="FP271" s="16">
        <f t="shared" si="406"/>
        <v>0</v>
      </c>
      <c r="FQ271" s="16">
        <f t="shared" si="406"/>
        <v>0</v>
      </c>
      <c r="FR271" s="16">
        <f t="shared" si="406"/>
        <v>0</v>
      </c>
      <c r="FS271" s="16">
        <f t="shared" si="406"/>
        <v>0</v>
      </c>
      <c r="FT271" s="16">
        <f t="shared" si="406"/>
        <v>0</v>
      </c>
      <c r="FU271" s="16">
        <f t="shared" si="406"/>
        <v>0</v>
      </c>
      <c r="FV271" s="16">
        <f t="shared" si="420"/>
        <v>0</v>
      </c>
      <c r="FW271" s="16">
        <f t="shared" si="420"/>
        <v>0</v>
      </c>
      <c r="FX271" s="16">
        <f t="shared" si="420"/>
        <v>0</v>
      </c>
      <c r="FY271" s="16">
        <f t="shared" si="420"/>
        <v>0</v>
      </c>
      <c r="FZ271" s="16">
        <f t="shared" si="420"/>
        <v>0</v>
      </c>
      <c r="GA271" s="16">
        <f t="shared" si="420"/>
        <v>0</v>
      </c>
      <c r="GB271" s="16">
        <f t="shared" si="420"/>
        <v>0</v>
      </c>
      <c r="GC271" s="16">
        <f t="shared" si="420"/>
        <v>0</v>
      </c>
      <c r="GD271" s="16">
        <f t="shared" si="420"/>
        <v>0</v>
      </c>
      <c r="GE271" s="16">
        <f t="shared" si="420"/>
        <v>0</v>
      </c>
      <c r="GF271" s="16">
        <f t="shared" si="420"/>
        <v>0</v>
      </c>
      <c r="GG271" s="16">
        <f t="shared" si="420"/>
        <v>0</v>
      </c>
      <c r="GH271" s="16">
        <f t="shared" si="420"/>
        <v>0</v>
      </c>
      <c r="GI271" s="16">
        <f t="shared" si="420"/>
        <v>0</v>
      </c>
      <c r="GJ271" s="16">
        <f t="shared" si="420"/>
        <v>0</v>
      </c>
      <c r="GK271" s="16">
        <f t="shared" si="417"/>
        <v>0</v>
      </c>
      <c r="GL271" s="16">
        <f t="shared" si="417"/>
        <v>0</v>
      </c>
      <c r="GM271" s="16">
        <f t="shared" si="417"/>
        <v>0</v>
      </c>
      <c r="GN271" s="16">
        <f t="shared" si="417"/>
        <v>0</v>
      </c>
      <c r="GO271" s="16">
        <f t="shared" si="417"/>
        <v>0</v>
      </c>
      <c r="GP271" s="16">
        <f t="shared" si="417"/>
        <v>0</v>
      </c>
      <c r="GQ271" s="16">
        <f t="shared" si="417"/>
        <v>0</v>
      </c>
      <c r="GR271" s="16">
        <f t="shared" si="418"/>
        <v>0</v>
      </c>
      <c r="GS271" s="16">
        <f t="shared" si="418"/>
        <v>0</v>
      </c>
      <c r="GT271" s="16">
        <f t="shared" si="418"/>
        <v>0</v>
      </c>
      <c r="GU271" s="16">
        <f t="shared" si="418"/>
        <v>0</v>
      </c>
      <c r="GV271" s="16">
        <f t="shared" si="418"/>
        <v>0</v>
      </c>
      <c r="GW271" s="16">
        <f t="shared" si="418"/>
        <v>0</v>
      </c>
      <c r="GX271" s="16">
        <f t="shared" si="418"/>
        <v>0</v>
      </c>
      <c r="GY271" s="16">
        <f t="shared" si="418"/>
        <v>0</v>
      </c>
      <c r="GZ271" s="16">
        <f t="shared" si="418"/>
        <v>0</v>
      </c>
      <c r="HA271" s="16">
        <f t="shared" si="418"/>
        <v>0</v>
      </c>
      <c r="HB271" s="16">
        <f t="shared" si="418"/>
        <v>0</v>
      </c>
      <c r="HC271" s="16">
        <f t="shared" si="418"/>
        <v>0</v>
      </c>
      <c r="HD271" s="16">
        <f t="shared" si="418"/>
        <v>0</v>
      </c>
      <c r="HE271" s="16">
        <f t="shared" si="418"/>
        <v>0</v>
      </c>
      <c r="HF271" s="16">
        <f t="shared" si="418"/>
        <v>0</v>
      </c>
      <c r="HG271" s="16">
        <f t="shared" si="418"/>
        <v>0</v>
      </c>
      <c r="HH271" s="16">
        <f t="shared" si="415"/>
        <v>0</v>
      </c>
      <c r="HI271" s="16">
        <f t="shared" si="415"/>
        <v>0</v>
      </c>
      <c r="HJ271" s="16">
        <f t="shared" si="415"/>
        <v>0</v>
      </c>
      <c r="HK271" s="16">
        <f t="shared" si="415"/>
        <v>0</v>
      </c>
      <c r="HL271" s="16">
        <f t="shared" si="415"/>
        <v>0</v>
      </c>
      <c r="HM271" s="16">
        <f t="shared" si="415"/>
        <v>0</v>
      </c>
      <c r="HN271" s="16">
        <f t="shared" si="415"/>
        <v>0</v>
      </c>
      <c r="HO271" s="16">
        <f t="shared" si="415"/>
        <v>0</v>
      </c>
      <c r="HP271" s="16">
        <f t="shared" si="415"/>
        <v>0</v>
      </c>
      <c r="HQ271" s="16">
        <f t="shared" si="393"/>
        <v>0</v>
      </c>
      <c r="HR271" s="16">
        <f t="shared" si="393"/>
        <v>0</v>
      </c>
      <c r="HS271" s="16">
        <f t="shared" si="393"/>
        <v>0</v>
      </c>
      <c r="HT271" s="16">
        <f t="shared" si="393"/>
        <v>0</v>
      </c>
      <c r="HU271" s="16">
        <f t="shared" si="393"/>
        <v>0</v>
      </c>
      <c r="HV271" s="16">
        <f t="shared" si="393"/>
        <v>0</v>
      </c>
      <c r="HW271" s="16">
        <f t="shared" si="393"/>
        <v>0</v>
      </c>
      <c r="HX271" s="16">
        <f t="shared" si="393"/>
        <v>0</v>
      </c>
      <c r="HY271" s="16">
        <f t="shared" si="393"/>
        <v>0</v>
      </c>
      <c r="HZ271" s="16">
        <f t="shared" si="392"/>
        <v>0</v>
      </c>
      <c r="IA271" s="16">
        <f t="shared" si="392"/>
        <v>0</v>
      </c>
      <c r="IB271" s="16">
        <f t="shared" si="392"/>
        <v>0</v>
      </c>
      <c r="IC271" s="16">
        <f t="shared" si="392"/>
        <v>0</v>
      </c>
      <c r="ID271" s="16">
        <f t="shared" si="392"/>
        <v>0</v>
      </c>
      <c r="IE271" s="16">
        <f t="shared" si="392"/>
        <v>0</v>
      </c>
      <c r="IF271" s="16">
        <f t="shared" si="392"/>
        <v>0</v>
      </c>
      <c r="IG271" s="16">
        <f t="shared" si="392"/>
        <v>0</v>
      </c>
      <c r="IH271" s="16">
        <f t="shared" si="392"/>
        <v>0</v>
      </c>
      <c r="II271" s="16">
        <f t="shared" si="416"/>
        <v>0</v>
      </c>
      <c r="IJ271" s="16">
        <f t="shared" si="416"/>
        <v>0</v>
      </c>
      <c r="IK271" s="16">
        <f t="shared" si="416"/>
        <v>0</v>
      </c>
      <c r="IL271" s="16">
        <f t="shared" si="416"/>
        <v>0</v>
      </c>
      <c r="IM271" s="16">
        <f t="shared" si="416"/>
        <v>0</v>
      </c>
      <c r="IN271" s="16">
        <f t="shared" si="416"/>
        <v>0</v>
      </c>
      <c r="IO271" s="16">
        <f t="shared" si="416"/>
        <v>0</v>
      </c>
      <c r="IP271" s="16">
        <f t="shared" si="416"/>
        <v>0</v>
      </c>
      <c r="IQ271" s="16">
        <f t="shared" si="416"/>
        <v>0</v>
      </c>
      <c r="IR271" s="16">
        <f t="shared" si="416"/>
        <v>50</v>
      </c>
      <c r="IS271" s="16">
        <f t="shared" si="408"/>
        <v>0</v>
      </c>
      <c r="IT271" s="16">
        <f t="shared" si="408"/>
        <v>0</v>
      </c>
      <c r="IU271" s="16">
        <f t="shared" si="408"/>
        <v>0</v>
      </c>
      <c r="IV271" s="16">
        <f t="shared" si="408"/>
        <v>0</v>
      </c>
      <c r="IW271" s="16">
        <f t="shared" si="408"/>
        <v>0</v>
      </c>
      <c r="IX271" s="16">
        <f t="shared" si="408"/>
        <v>0</v>
      </c>
      <c r="IY271" s="16">
        <f t="shared" si="408"/>
        <v>0</v>
      </c>
      <c r="IZ271" s="16">
        <f t="shared" si="408"/>
        <v>0</v>
      </c>
      <c r="JA271" s="16">
        <f t="shared" si="408"/>
        <v>0</v>
      </c>
      <c r="JB271" s="16">
        <f t="shared" si="408"/>
        <v>0</v>
      </c>
      <c r="JC271" s="16">
        <f t="shared" si="408"/>
        <v>0</v>
      </c>
      <c r="JD271" s="16">
        <f t="shared" si="408"/>
        <v>0</v>
      </c>
      <c r="JE271" s="16">
        <f t="shared" si="408"/>
        <v>0</v>
      </c>
      <c r="JF271" s="16">
        <f t="shared" si="408"/>
        <v>0</v>
      </c>
      <c r="JG271" s="16">
        <f t="shared" si="408"/>
        <v>0</v>
      </c>
      <c r="JH271" s="16">
        <f t="shared" si="408"/>
        <v>0</v>
      </c>
      <c r="JI271" s="16">
        <f t="shared" si="408"/>
        <v>0</v>
      </c>
      <c r="JJ271" s="16">
        <f t="shared" si="408"/>
        <v>0</v>
      </c>
      <c r="JK271" s="16">
        <f t="shared" si="408"/>
        <v>0</v>
      </c>
      <c r="JN271" s="16">
        <f t="shared" si="402"/>
        <v>1</v>
      </c>
      <c r="JO271" s="16">
        <f t="shared" si="402"/>
        <v>0</v>
      </c>
      <c r="JP271" s="16">
        <f t="shared" si="402"/>
        <v>0</v>
      </c>
      <c r="JQ271" s="16">
        <f t="shared" si="402"/>
        <v>0</v>
      </c>
      <c r="JR271" s="16">
        <f t="shared" si="402"/>
        <v>0</v>
      </c>
      <c r="JS271" s="16">
        <f t="shared" si="402"/>
        <v>0</v>
      </c>
      <c r="JT271" s="16">
        <f t="shared" si="402"/>
        <v>0</v>
      </c>
      <c r="JU271" s="16">
        <f t="shared" si="402"/>
        <v>0</v>
      </c>
      <c r="JV271" s="16">
        <f t="shared" si="402"/>
        <v>0</v>
      </c>
      <c r="JW271" s="16">
        <f t="shared" si="402"/>
        <v>0</v>
      </c>
      <c r="JX271" s="16">
        <f t="shared" si="402"/>
        <v>0</v>
      </c>
      <c r="JY271" s="16">
        <f t="shared" si="402"/>
        <v>0</v>
      </c>
      <c r="JZ271" s="16">
        <f t="shared" si="402"/>
        <v>0</v>
      </c>
      <c r="KA271" s="16">
        <f t="shared" si="402"/>
        <v>0</v>
      </c>
      <c r="KB271" s="16">
        <f t="shared" si="402"/>
        <v>0</v>
      </c>
      <c r="KC271" s="16">
        <f t="shared" si="402"/>
        <v>0</v>
      </c>
      <c r="KD271" s="16">
        <f t="shared" si="397"/>
        <v>0</v>
      </c>
      <c r="KE271" s="16">
        <f t="shared" si="397"/>
        <v>0</v>
      </c>
      <c r="KF271" s="16">
        <f t="shared" si="397"/>
        <v>0</v>
      </c>
      <c r="KG271" s="16">
        <f t="shared" si="397"/>
        <v>0</v>
      </c>
      <c r="KH271" s="16">
        <f t="shared" si="397"/>
        <v>0</v>
      </c>
      <c r="KI271" s="16">
        <f t="shared" si="397"/>
        <v>0</v>
      </c>
      <c r="KJ271" s="16">
        <f t="shared" si="397"/>
        <v>0</v>
      </c>
      <c r="KK271" s="16">
        <f t="shared" si="411"/>
        <v>0</v>
      </c>
      <c r="KL271" s="16">
        <f t="shared" si="411"/>
        <v>0</v>
      </c>
      <c r="KM271" s="16">
        <f t="shared" si="411"/>
        <v>0</v>
      </c>
      <c r="KN271" s="16">
        <f t="shared" si="411"/>
        <v>0</v>
      </c>
      <c r="KO271" s="16">
        <f t="shared" si="411"/>
        <v>0</v>
      </c>
      <c r="KP271" s="16">
        <f t="shared" si="411"/>
        <v>0</v>
      </c>
      <c r="KQ271" s="16">
        <f t="shared" si="411"/>
        <v>0</v>
      </c>
      <c r="KR271" s="16">
        <f t="shared" si="411"/>
        <v>0</v>
      </c>
      <c r="KS271" s="16">
        <f t="shared" si="411"/>
        <v>0</v>
      </c>
      <c r="KT271" s="16">
        <f t="shared" si="411"/>
        <v>0</v>
      </c>
      <c r="KU271" s="16">
        <f t="shared" si="411"/>
        <v>0</v>
      </c>
      <c r="KV271" s="16">
        <f t="shared" si="411"/>
        <v>0</v>
      </c>
      <c r="KW271" s="16">
        <f t="shared" si="411"/>
        <v>0</v>
      </c>
      <c r="KX271" s="16">
        <f t="shared" si="411"/>
        <v>0</v>
      </c>
    </row>
    <row r="272" spans="1:310">
      <c r="A272" s="2" t="s">
        <v>71</v>
      </c>
      <c r="B272" s="2" t="s">
        <v>66</v>
      </c>
      <c r="C272" s="2">
        <v>3</v>
      </c>
      <c r="D272" s="3">
        <v>121</v>
      </c>
      <c r="E272" s="3"/>
      <c r="F272" s="3">
        <f t="shared" si="414"/>
        <v>-363</v>
      </c>
      <c r="G272" s="4"/>
      <c r="J272" s="2">
        <v>272</v>
      </c>
      <c r="K272" s="5"/>
      <c r="L272" s="5"/>
      <c r="M272" s="3"/>
      <c r="T272" s="16">
        <f t="shared" si="405"/>
        <v>0</v>
      </c>
      <c r="U272" s="16">
        <f t="shared" si="405"/>
        <v>0</v>
      </c>
      <c r="V272" s="16">
        <f t="shared" si="405"/>
        <v>0</v>
      </c>
      <c r="W272" s="16">
        <f t="shared" si="405"/>
        <v>0</v>
      </c>
      <c r="X272" s="16">
        <f t="shared" si="405"/>
        <v>0</v>
      </c>
      <c r="Y272" s="16">
        <f t="shared" si="405"/>
        <v>0</v>
      </c>
      <c r="Z272" s="16">
        <f t="shared" si="405"/>
        <v>0</v>
      </c>
      <c r="AA272" s="16">
        <f t="shared" si="405"/>
        <v>0</v>
      </c>
      <c r="AB272" s="16">
        <f t="shared" si="405"/>
        <v>0</v>
      </c>
      <c r="AC272" s="16">
        <f t="shared" si="405"/>
        <v>0</v>
      </c>
      <c r="AD272" s="16">
        <f t="shared" si="405"/>
        <v>0</v>
      </c>
      <c r="AE272" s="16">
        <f t="shared" si="405"/>
        <v>0</v>
      </c>
      <c r="AF272" s="16">
        <f t="shared" si="405"/>
        <v>0</v>
      </c>
      <c r="AG272" s="16">
        <f t="shared" si="405"/>
        <v>0</v>
      </c>
      <c r="AH272" s="16">
        <f t="shared" si="405"/>
        <v>0</v>
      </c>
      <c r="AI272" s="16">
        <f t="shared" si="405"/>
        <v>0</v>
      </c>
      <c r="AJ272" s="16">
        <f t="shared" si="421"/>
        <v>0</v>
      </c>
      <c r="AK272" s="16">
        <f t="shared" si="421"/>
        <v>0</v>
      </c>
      <c r="AL272" s="16">
        <f t="shared" si="421"/>
        <v>0</v>
      </c>
      <c r="AM272" s="16">
        <f t="shared" si="421"/>
        <v>0</v>
      </c>
      <c r="AN272" s="16">
        <f t="shared" si="421"/>
        <v>0</v>
      </c>
      <c r="AO272" s="16">
        <f t="shared" si="421"/>
        <v>0</v>
      </c>
      <c r="AP272" s="16">
        <f t="shared" si="421"/>
        <v>0</v>
      </c>
      <c r="AQ272" s="16">
        <f t="shared" si="421"/>
        <v>0</v>
      </c>
      <c r="AR272" s="16">
        <f t="shared" si="421"/>
        <v>0</v>
      </c>
      <c r="AS272" s="16">
        <f t="shared" si="421"/>
        <v>0</v>
      </c>
      <c r="AT272" s="16">
        <f t="shared" si="421"/>
        <v>0</v>
      </c>
      <c r="AU272" s="16">
        <f t="shared" si="421"/>
        <v>0</v>
      </c>
      <c r="AV272" s="16">
        <f t="shared" si="421"/>
        <v>0</v>
      </c>
      <c r="AW272" s="16">
        <f t="shared" si="421"/>
        <v>0</v>
      </c>
      <c r="AX272" s="16">
        <f t="shared" si="421"/>
        <v>0</v>
      </c>
      <c r="AY272" s="16">
        <f t="shared" si="421"/>
        <v>0</v>
      </c>
      <c r="AZ272" s="16">
        <f t="shared" ref="AZ272:BO287" si="423">IF($A272=AZ$1,$D272,0)*$C272</f>
        <v>0</v>
      </c>
      <c r="BA272" s="16">
        <f t="shared" si="423"/>
        <v>0</v>
      </c>
      <c r="BB272" s="16">
        <f t="shared" si="423"/>
        <v>0</v>
      </c>
      <c r="BC272" s="16">
        <f t="shared" si="423"/>
        <v>0</v>
      </c>
      <c r="BD272" s="16">
        <f t="shared" si="423"/>
        <v>0</v>
      </c>
      <c r="BE272" s="16">
        <f t="shared" si="423"/>
        <v>0</v>
      </c>
      <c r="BF272" s="16">
        <f t="shared" si="423"/>
        <v>0</v>
      </c>
      <c r="BG272" s="16">
        <f t="shared" si="423"/>
        <v>0</v>
      </c>
      <c r="BH272" s="16">
        <f t="shared" si="423"/>
        <v>0</v>
      </c>
      <c r="BI272" s="16">
        <f t="shared" si="423"/>
        <v>0</v>
      </c>
      <c r="BJ272" s="16">
        <f t="shared" si="423"/>
        <v>363</v>
      </c>
      <c r="BK272" s="16">
        <f t="shared" si="423"/>
        <v>0</v>
      </c>
      <c r="BL272" s="16">
        <f t="shared" si="423"/>
        <v>0</v>
      </c>
      <c r="BM272" s="16">
        <f t="shared" si="423"/>
        <v>0</v>
      </c>
      <c r="BN272" s="16">
        <f t="shared" si="423"/>
        <v>0</v>
      </c>
      <c r="BO272" s="16">
        <f t="shared" si="423"/>
        <v>0</v>
      </c>
      <c r="BP272" s="16">
        <f t="shared" si="422"/>
        <v>0</v>
      </c>
      <c r="BQ272" s="16">
        <f t="shared" si="422"/>
        <v>0</v>
      </c>
      <c r="BR272" s="16">
        <f t="shared" si="422"/>
        <v>0</v>
      </c>
      <c r="BS272" s="16">
        <f t="shared" si="422"/>
        <v>0</v>
      </c>
      <c r="BT272" s="16">
        <f t="shared" si="422"/>
        <v>0</v>
      </c>
      <c r="BU272" s="16">
        <f t="shared" si="422"/>
        <v>0</v>
      </c>
      <c r="BV272" s="16">
        <f t="shared" si="422"/>
        <v>0</v>
      </c>
      <c r="BW272" s="16">
        <f t="shared" si="422"/>
        <v>0</v>
      </c>
      <c r="BX272" s="16">
        <f t="shared" si="422"/>
        <v>0</v>
      </c>
      <c r="BY272" s="16">
        <f t="shared" si="422"/>
        <v>0</v>
      </c>
      <c r="BZ272" s="16">
        <f t="shared" si="422"/>
        <v>0</v>
      </c>
      <c r="CA272" s="16">
        <f t="shared" si="422"/>
        <v>0</v>
      </c>
      <c r="CB272" s="16">
        <f t="shared" si="422"/>
        <v>0</v>
      </c>
      <c r="CC272" s="16">
        <f t="shared" si="422"/>
        <v>0</v>
      </c>
      <c r="CD272" s="16">
        <f t="shared" si="422"/>
        <v>0</v>
      </c>
      <c r="CE272" s="16">
        <f t="shared" si="399"/>
        <v>0</v>
      </c>
      <c r="CF272" s="16">
        <f t="shared" ref="CF272:CU287" si="424">IF($A272=CF$1,$D272,0)*$C272</f>
        <v>0</v>
      </c>
      <c r="CG272" s="16">
        <f t="shared" si="424"/>
        <v>0</v>
      </c>
      <c r="CH272" s="16">
        <f t="shared" si="424"/>
        <v>0</v>
      </c>
      <c r="CI272" s="16">
        <f t="shared" si="424"/>
        <v>0</v>
      </c>
      <c r="CJ272" s="16">
        <f t="shared" si="424"/>
        <v>0</v>
      </c>
      <c r="CK272" s="16">
        <f t="shared" si="424"/>
        <v>0</v>
      </c>
      <c r="CL272" s="16">
        <f t="shared" si="424"/>
        <v>0</v>
      </c>
      <c r="CM272" s="16">
        <f t="shared" si="424"/>
        <v>0</v>
      </c>
      <c r="CN272" s="16">
        <f t="shared" si="424"/>
        <v>0</v>
      </c>
      <c r="CO272" s="16">
        <f t="shared" si="424"/>
        <v>0</v>
      </c>
      <c r="CP272" s="16">
        <f t="shared" si="424"/>
        <v>0</v>
      </c>
      <c r="CQ272" s="16">
        <f t="shared" si="424"/>
        <v>0</v>
      </c>
      <c r="CR272" s="16">
        <f t="shared" si="424"/>
        <v>0</v>
      </c>
      <c r="CS272" s="16">
        <f t="shared" si="424"/>
        <v>0</v>
      </c>
      <c r="CT272" s="16">
        <f t="shared" si="424"/>
        <v>0</v>
      </c>
      <c r="CU272" s="16">
        <f t="shared" si="424"/>
        <v>0</v>
      </c>
      <c r="CV272" s="16">
        <f t="shared" si="413"/>
        <v>0</v>
      </c>
      <c r="CW272" s="16">
        <f t="shared" si="413"/>
        <v>0</v>
      </c>
      <c r="CX272" s="16">
        <f t="shared" si="413"/>
        <v>0</v>
      </c>
      <c r="CY272" s="16">
        <f t="shared" si="413"/>
        <v>0</v>
      </c>
      <c r="CZ272" s="16">
        <f t="shared" si="413"/>
        <v>0</v>
      </c>
      <c r="DA272" s="16">
        <f t="shared" si="413"/>
        <v>0</v>
      </c>
      <c r="DB272" s="16">
        <f t="shared" si="413"/>
        <v>0</v>
      </c>
      <c r="DC272" s="16">
        <f t="shared" si="413"/>
        <v>0</v>
      </c>
      <c r="DD272" s="16">
        <f t="shared" si="413"/>
        <v>0</v>
      </c>
      <c r="DE272" s="16">
        <f t="shared" si="413"/>
        <v>0</v>
      </c>
      <c r="DF272" s="16">
        <f t="shared" si="413"/>
        <v>0</v>
      </c>
      <c r="DG272" s="16">
        <f t="shared" si="413"/>
        <v>0</v>
      </c>
      <c r="DH272" s="16">
        <f t="shared" si="413"/>
        <v>0</v>
      </c>
      <c r="DI272" s="16">
        <f t="shared" si="412"/>
        <v>0</v>
      </c>
      <c r="DJ272" s="16">
        <f t="shared" si="412"/>
        <v>0</v>
      </c>
      <c r="DK272" s="16">
        <f t="shared" si="412"/>
        <v>0</v>
      </c>
      <c r="DL272" s="16">
        <f t="shared" si="409"/>
        <v>0</v>
      </c>
      <c r="DM272" s="16">
        <f t="shared" si="409"/>
        <v>0</v>
      </c>
      <c r="DN272" s="16">
        <f t="shared" si="409"/>
        <v>0</v>
      </c>
      <c r="DO272" s="16">
        <f t="shared" si="409"/>
        <v>0</v>
      </c>
      <c r="DP272" s="16">
        <f t="shared" si="409"/>
        <v>0</v>
      </c>
      <c r="DQ272" s="16">
        <f t="shared" si="409"/>
        <v>0</v>
      </c>
      <c r="DR272" s="16">
        <f t="shared" si="409"/>
        <v>0</v>
      </c>
      <c r="DS272" s="16">
        <f t="shared" si="409"/>
        <v>0</v>
      </c>
      <c r="DT272" s="16">
        <f t="shared" si="409"/>
        <v>0</v>
      </c>
      <c r="DU272" s="16">
        <f t="shared" si="409"/>
        <v>0</v>
      </c>
      <c r="DV272" s="16">
        <f t="shared" si="410"/>
        <v>0</v>
      </c>
      <c r="DW272" s="16">
        <f t="shared" si="410"/>
        <v>0</v>
      </c>
      <c r="DX272" s="16">
        <f t="shared" si="410"/>
        <v>0</v>
      </c>
      <c r="DY272" s="16">
        <f t="shared" si="410"/>
        <v>0</v>
      </c>
      <c r="DZ272" s="16">
        <f t="shared" si="410"/>
        <v>0</v>
      </c>
      <c r="EA272" s="16">
        <f t="shared" si="410"/>
        <v>0</v>
      </c>
      <c r="EB272" s="16">
        <f t="shared" si="410"/>
        <v>0</v>
      </c>
      <c r="EC272" s="16">
        <f t="shared" si="410"/>
        <v>0</v>
      </c>
      <c r="ED272" s="16">
        <f t="shared" si="410"/>
        <v>0</v>
      </c>
      <c r="EE272" s="16">
        <f t="shared" si="410"/>
        <v>0</v>
      </c>
      <c r="EF272" s="16">
        <f t="shared" si="410"/>
        <v>0</v>
      </c>
      <c r="EG272" s="16">
        <f t="shared" si="410"/>
        <v>0</v>
      </c>
      <c r="EH272" s="16">
        <f t="shared" si="410"/>
        <v>0</v>
      </c>
      <c r="EI272" s="16">
        <f t="shared" si="410"/>
        <v>0</v>
      </c>
      <c r="EJ272" s="16">
        <f t="shared" si="410"/>
        <v>0</v>
      </c>
      <c r="EK272" s="16">
        <f t="shared" si="410"/>
        <v>0</v>
      </c>
      <c r="EL272" s="16">
        <f t="shared" si="410"/>
        <v>0</v>
      </c>
      <c r="EM272" s="16">
        <f t="shared" si="410"/>
        <v>0</v>
      </c>
      <c r="EN272" s="16">
        <f t="shared" si="410"/>
        <v>0</v>
      </c>
      <c r="EQ272" s="16">
        <f t="shared" si="419"/>
        <v>0</v>
      </c>
      <c r="ER272" s="16">
        <f t="shared" si="419"/>
        <v>0</v>
      </c>
      <c r="ES272" s="16">
        <f t="shared" si="419"/>
        <v>0</v>
      </c>
      <c r="ET272" s="16">
        <f t="shared" si="419"/>
        <v>0</v>
      </c>
      <c r="EU272" s="16">
        <f t="shared" si="419"/>
        <v>0</v>
      </c>
      <c r="EV272" s="16">
        <f t="shared" si="419"/>
        <v>0</v>
      </c>
      <c r="EW272" s="16">
        <f t="shared" si="419"/>
        <v>0</v>
      </c>
      <c r="EX272" s="16">
        <f t="shared" si="419"/>
        <v>0</v>
      </c>
      <c r="EY272" s="16">
        <f t="shared" si="419"/>
        <v>0</v>
      </c>
      <c r="EZ272" s="16">
        <f t="shared" si="419"/>
        <v>0</v>
      </c>
      <c r="FA272" s="16">
        <f t="shared" si="419"/>
        <v>0</v>
      </c>
      <c r="FB272" s="16">
        <f t="shared" si="419"/>
        <v>0</v>
      </c>
      <c r="FC272" s="16">
        <f t="shared" si="419"/>
        <v>0</v>
      </c>
      <c r="FD272" s="16">
        <f t="shared" si="419"/>
        <v>0</v>
      </c>
      <c r="FE272" s="16">
        <f t="shared" si="419"/>
        <v>0</v>
      </c>
      <c r="FF272" s="16">
        <f t="shared" si="419"/>
        <v>0</v>
      </c>
      <c r="FG272" s="16">
        <f t="shared" si="406"/>
        <v>0</v>
      </c>
      <c r="FH272" s="16">
        <f t="shared" si="406"/>
        <v>0</v>
      </c>
      <c r="FI272" s="16">
        <f t="shared" si="406"/>
        <v>0</v>
      </c>
      <c r="FJ272" s="16">
        <f t="shared" si="406"/>
        <v>0</v>
      </c>
      <c r="FK272" s="16">
        <f t="shared" si="406"/>
        <v>0</v>
      </c>
      <c r="FL272" s="16">
        <f t="shared" si="406"/>
        <v>0</v>
      </c>
      <c r="FM272" s="16">
        <f t="shared" si="406"/>
        <v>0</v>
      </c>
      <c r="FN272" s="16">
        <f t="shared" si="406"/>
        <v>0</v>
      </c>
      <c r="FO272" s="16">
        <f t="shared" si="406"/>
        <v>0</v>
      </c>
      <c r="FP272" s="16">
        <f t="shared" si="406"/>
        <v>0</v>
      </c>
      <c r="FQ272" s="16">
        <f t="shared" si="406"/>
        <v>0</v>
      </c>
      <c r="FR272" s="16">
        <f t="shared" si="406"/>
        <v>0</v>
      </c>
      <c r="FS272" s="16">
        <f t="shared" si="406"/>
        <v>0</v>
      </c>
      <c r="FT272" s="16">
        <f t="shared" si="406"/>
        <v>0</v>
      </c>
      <c r="FU272" s="16">
        <f t="shared" si="406"/>
        <v>0</v>
      </c>
      <c r="FV272" s="16">
        <f t="shared" si="420"/>
        <v>0</v>
      </c>
      <c r="FW272" s="16">
        <f t="shared" si="420"/>
        <v>0</v>
      </c>
      <c r="FX272" s="16">
        <f t="shared" si="420"/>
        <v>0</v>
      </c>
      <c r="FY272" s="16">
        <f t="shared" si="420"/>
        <v>0</v>
      </c>
      <c r="FZ272" s="16">
        <f t="shared" si="420"/>
        <v>0</v>
      </c>
      <c r="GA272" s="16">
        <f t="shared" si="420"/>
        <v>0</v>
      </c>
      <c r="GB272" s="16">
        <f t="shared" si="420"/>
        <v>0</v>
      </c>
      <c r="GC272" s="16">
        <f t="shared" si="420"/>
        <v>0</v>
      </c>
      <c r="GD272" s="16">
        <f t="shared" si="420"/>
        <v>0</v>
      </c>
      <c r="GE272" s="16">
        <f t="shared" si="420"/>
        <v>0</v>
      </c>
      <c r="GF272" s="16">
        <f t="shared" si="420"/>
        <v>0</v>
      </c>
      <c r="GG272" s="16">
        <f t="shared" si="420"/>
        <v>0</v>
      </c>
      <c r="GH272" s="16">
        <f t="shared" si="420"/>
        <v>0</v>
      </c>
      <c r="GI272" s="16">
        <f t="shared" si="420"/>
        <v>0</v>
      </c>
      <c r="GJ272" s="16">
        <f t="shared" si="420"/>
        <v>0</v>
      </c>
      <c r="GK272" s="16">
        <f t="shared" si="417"/>
        <v>0</v>
      </c>
      <c r="GL272" s="16">
        <f t="shared" si="417"/>
        <v>0</v>
      </c>
      <c r="GM272" s="16">
        <f t="shared" si="417"/>
        <v>0</v>
      </c>
      <c r="GN272" s="16">
        <f t="shared" si="417"/>
        <v>0</v>
      </c>
      <c r="GO272" s="16">
        <f t="shared" si="417"/>
        <v>0</v>
      </c>
      <c r="GP272" s="16">
        <f t="shared" si="417"/>
        <v>0</v>
      </c>
      <c r="GQ272" s="16">
        <f t="shared" si="417"/>
        <v>0</v>
      </c>
      <c r="GR272" s="16">
        <f t="shared" si="418"/>
        <v>0</v>
      </c>
      <c r="GS272" s="16">
        <f t="shared" si="418"/>
        <v>0</v>
      </c>
      <c r="GT272" s="16">
        <f t="shared" si="418"/>
        <v>0</v>
      </c>
      <c r="GU272" s="16">
        <f t="shared" si="418"/>
        <v>0</v>
      </c>
      <c r="GV272" s="16">
        <f t="shared" si="418"/>
        <v>0</v>
      </c>
      <c r="GW272" s="16">
        <f t="shared" si="418"/>
        <v>0</v>
      </c>
      <c r="GX272" s="16">
        <f t="shared" si="418"/>
        <v>0</v>
      </c>
      <c r="GY272" s="16">
        <f t="shared" si="418"/>
        <v>0</v>
      </c>
      <c r="GZ272" s="16">
        <f t="shared" si="418"/>
        <v>0</v>
      </c>
      <c r="HA272" s="16">
        <f t="shared" si="418"/>
        <v>0</v>
      </c>
      <c r="HB272" s="16">
        <f t="shared" si="418"/>
        <v>0</v>
      </c>
      <c r="HC272" s="16">
        <f t="shared" si="418"/>
        <v>0</v>
      </c>
      <c r="HD272" s="16">
        <f t="shared" si="418"/>
        <v>0</v>
      </c>
      <c r="HE272" s="16">
        <f t="shared" si="418"/>
        <v>0</v>
      </c>
      <c r="HF272" s="16">
        <f t="shared" si="418"/>
        <v>0</v>
      </c>
      <c r="HG272" s="16">
        <f t="shared" si="418"/>
        <v>0</v>
      </c>
      <c r="HH272" s="16">
        <f t="shared" si="415"/>
        <v>0</v>
      </c>
      <c r="HI272" s="16">
        <f t="shared" si="415"/>
        <v>0</v>
      </c>
      <c r="HJ272" s="16">
        <f t="shared" si="415"/>
        <v>0</v>
      </c>
      <c r="HK272" s="16">
        <f t="shared" si="415"/>
        <v>0</v>
      </c>
      <c r="HL272" s="16">
        <f t="shared" si="415"/>
        <v>0</v>
      </c>
      <c r="HM272" s="16">
        <f t="shared" si="415"/>
        <v>0</v>
      </c>
      <c r="HN272" s="16">
        <f t="shared" si="415"/>
        <v>0</v>
      </c>
      <c r="HO272" s="16">
        <f t="shared" si="415"/>
        <v>0</v>
      </c>
      <c r="HP272" s="16">
        <f t="shared" si="415"/>
        <v>0</v>
      </c>
      <c r="HQ272" s="16">
        <f t="shared" si="393"/>
        <v>0</v>
      </c>
      <c r="HR272" s="16">
        <f t="shared" ref="HR272:IG287" si="425">IF($A272=HR$1,$E272,0)</f>
        <v>0</v>
      </c>
      <c r="HS272" s="16">
        <f t="shared" si="425"/>
        <v>0</v>
      </c>
      <c r="HT272" s="16">
        <f t="shared" si="425"/>
        <v>0</v>
      </c>
      <c r="HU272" s="16">
        <f t="shared" si="425"/>
        <v>0</v>
      </c>
      <c r="HV272" s="16">
        <f t="shared" si="425"/>
        <v>0</v>
      </c>
      <c r="HW272" s="16">
        <f t="shared" si="425"/>
        <v>0</v>
      </c>
      <c r="HX272" s="16">
        <f t="shared" si="425"/>
        <v>0</v>
      </c>
      <c r="HY272" s="16">
        <f t="shared" si="425"/>
        <v>0</v>
      </c>
      <c r="HZ272" s="16">
        <f t="shared" si="425"/>
        <v>0</v>
      </c>
      <c r="IA272" s="16">
        <f t="shared" si="425"/>
        <v>0</v>
      </c>
      <c r="IB272" s="16">
        <f t="shared" si="425"/>
        <v>0</v>
      </c>
      <c r="IC272" s="16">
        <f t="shared" si="425"/>
        <v>0</v>
      </c>
      <c r="ID272" s="16">
        <f t="shared" si="425"/>
        <v>0</v>
      </c>
      <c r="IE272" s="16">
        <f t="shared" si="425"/>
        <v>0</v>
      </c>
      <c r="IF272" s="16">
        <f t="shared" si="425"/>
        <v>0</v>
      </c>
      <c r="IG272" s="16">
        <f t="shared" si="425"/>
        <v>0</v>
      </c>
      <c r="IH272" s="16">
        <f t="shared" si="392"/>
        <v>0</v>
      </c>
      <c r="II272" s="16">
        <f t="shared" si="416"/>
        <v>0</v>
      </c>
      <c r="IJ272" s="16">
        <f t="shared" si="416"/>
        <v>0</v>
      </c>
      <c r="IK272" s="16">
        <f t="shared" si="416"/>
        <v>0</v>
      </c>
      <c r="IL272" s="16">
        <f t="shared" si="416"/>
        <v>0</v>
      </c>
      <c r="IM272" s="16">
        <f t="shared" si="416"/>
        <v>0</v>
      </c>
      <c r="IN272" s="16">
        <f t="shared" si="416"/>
        <v>0</v>
      </c>
      <c r="IO272" s="16">
        <f t="shared" si="416"/>
        <v>0</v>
      </c>
      <c r="IP272" s="16">
        <f t="shared" si="416"/>
        <v>0</v>
      </c>
      <c r="IQ272" s="16">
        <f t="shared" si="416"/>
        <v>0</v>
      </c>
      <c r="IR272" s="16">
        <f t="shared" si="416"/>
        <v>0</v>
      </c>
      <c r="IS272" s="16">
        <f t="shared" si="408"/>
        <v>0</v>
      </c>
      <c r="IT272" s="16">
        <f t="shared" si="408"/>
        <v>0</v>
      </c>
      <c r="IU272" s="16">
        <f t="shared" si="408"/>
        <v>0</v>
      </c>
      <c r="IV272" s="16">
        <f t="shared" si="408"/>
        <v>0</v>
      </c>
      <c r="IW272" s="16">
        <f t="shared" si="408"/>
        <v>0</v>
      </c>
      <c r="IX272" s="16">
        <f t="shared" si="408"/>
        <v>0</v>
      </c>
      <c r="IY272" s="16">
        <f t="shared" si="408"/>
        <v>0</v>
      </c>
      <c r="IZ272" s="16">
        <f t="shared" si="408"/>
        <v>0</v>
      </c>
      <c r="JA272" s="16">
        <f t="shared" si="408"/>
        <v>0</v>
      </c>
      <c r="JB272" s="16">
        <f t="shared" si="408"/>
        <v>0</v>
      </c>
      <c r="JC272" s="16">
        <f t="shared" si="408"/>
        <v>0</v>
      </c>
      <c r="JD272" s="16">
        <f t="shared" si="408"/>
        <v>0</v>
      </c>
      <c r="JE272" s="16">
        <f t="shared" si="408"/>
        <v>0</v>
      </c>
      <c r="JF272" s="16">
        <f t="shared" si="408"/>
        <v>0</v>
      </c>
      <c r="JG272" s="16">
        <f t="shared" si="408"/>
        <v>0</v>
      </c>
      <c r="JH272" s="16">
        <f t="shared" si="408"/>
        <v>0</v>
      </c>
      <c r="JI272" s="16">
        <f t="shared" si="408"/>
        <v>0</v>
      </c>
      <c r="JJ272" s="16">
        <f t="shared" si="408"/>
        <v>0</v>
      </c>
      <c r="JK272" s="16">
        <f t="shared" si="408"/>
        <v>0</v>
      </c>
      <c r="JN272" s="16">
        <f t="shared" si="402"/>
        <v>0</v>
      </c>
      <c r="JO272" s="16">
        <f t="shared" si="402"/>
        <v>0</v>
      </c>
      <c r="JP272" s="16">
        <f t="shared" si="402"/>
        <v>0</v>
      </c>
      <c r="JQ272" s="16">
        <f t="shared" si="402"/>
        <v>0</v>
      </c>
      <c r="JR272" s="16">
        <f t="shared" si="402"/>
        <v>0</v>
      </c>
      <c r="JS272" s="16">
        <f t="shared" si="402"/>
        <v>0</v>
      </c>
      <c r="JT272" s="16">
        <f t="shared" si="402"/>
        <v>0</v>
      </c>
      <c r="JU272" s="16">
        <f t="shared" si="402"/>
        <v>0</v>
      </c>
      <c r="JV272" s="16">
        <f t="shared" si="402"/>
        <v>0</v>
      </c>
      <c r="JW272" s="16">
        <f t="shared" si="402"/>
        <v>0</v>
      </c>
      <c r="JX272" s="16">
        <f t="shared" si="402"/>
        <v>0</v>
      </c>
      <c r="JY272" s="16">
        <f t="shared" si="402"/>
        <v>0</v>
      </c>
      <c r="JZ272" s="16">
        <f t="shared" si="402"/>
        <v>0</v>
      </c>
      <c r="KA272" s="16">
        <f t="shared" si="402"/>
        <v>0</v>
      </c>
      <c r="KB272" s="16">
        <f t="shared" si="402"/>
        <v>3</v>
      </c>
      <c r="KC272" s="16">
        <f t="shared" si="402"/>
        <v>0</v>
      </c>
      <c r="KD272" s="16">
        <f t="shared" si="397"/>
        <v>0</v>
      </c>
      <c r="KE272" s="16">
        <f t="shared" si="397"/>
        <v>0</v>
      </c>
      <c r="KF272" s="16">
        <f t="shared" si="397"/>
        <v>0</v>
      </c>
      <c r="KG272" s="16">
        <f t="shared" si="397"/>
        <v>0</v>
      </c>
      <c r="KH272" s="16">
        <f t="shared" si="397"/>
        <v>0</v>
      </c>
      <c r="KI272" s="16">
        <f t="shared" si="397"/>
        <v>0</v>
      </c>
      <c r="KJ272" s="16">
        <f t="shared" si="397"/>
        <v>0</v>
      </c>
      <c r="KK272" s="16">
        <f t="shared" si="411"/>
        <v>0</v>
      </c>
      <c r="KL272" s="16">
        <f t="shared" si="411"/>
        <v>0</v>
      </c>
      <c r="KM272" s="16">
        <f t="shared" si="411"/>
        <v>0</v>
      </c>
      <c r="KN272" s="16">
        <f t="shared" si="411"/>
        <v>0</v>
      </c>
      <c r="KO272" s="16">
        <f t="shared" si="411"/>
        <v>0</v>
      </c>
      <c r="KP272" s="16">
        <f t="shared" si="411"/>
        <v>0</v>
      </c>
      <c r="KQ272" s="16">
        <f t="shared" si="411"/>
        <v>0</v>
      </c>
      <c r="KR272" s="16">
        <f t="shared" si="411"/>
        <v>0</v>
      </c>
      <c r="KS272" s="16">
        <f t="shared" si="411"/>
        <v>0</v>
      </c>
      <c r="KT272" s="16">
        <f t="shared" si="411"/>
        <v>0</v>
      </c>
      <c r="KU272" s="16">
        <f t="shared" si="411"/>
        <v>0</v>
      </c>
      <c r="KV272" s="16">
        <f t="shared" si="411"/>
        <v>0</v>
      </c>
      <c r="KW272" s="16">
        <f t="shared" si="411"/>
        <v>0</v>
      </c>
      <c r="KX272" s="16">
        <f t="shared" si="411"/>
        <v>0</v>
      </c>
    </row>
    <row r="273" spans="1:310">
      <c r="A273" s="2" t="s">
        <v>71</v>
      </c>
      <c r="B273" s="2" t="s">
        <v>66</v>
      </c>
      <c r="C273" s="2">
        <v>1</v>
      </c>
      <c r="D273" s="3">
        <v>181</v>
      </c>
      <c r="E273" s="3">
        <f>181</f>
        <v>181</v>
      </c>
      <c r="F273" s="3">
        <f t="shared" si="414"/>
        <v>0</v>
      </c>
      <c r="G273" s="4"/>
      <c r="J273" s="2">
        <v>273</v>
      </c>
      <c r="K273" s="5"/>
      <c r="L273" s="5"/>
      <c r="M273" s="3"/>
      <c r="T273" s="16">
        <f t="shared" si="405"/>
        <v>0</v>
      </c>
      <c r="U273" s="16">
        <f t="shared" si="405"/>
        <v>0</v>
      </c>
      <c r="V273" s="16">
        <f t="shared" si="405"/>
        <v>0</v>
      </c>
      <c r="W273" s="16">
        <f t="shared" si="405"/>
        <v>0</v>
      </c>
      <c r="X273" s="16">
        <f t="shared" si="405"/>
        <v>0</v>
      </c>
      <c r="Y273" s="16">
        <f t="shared" si="405"/>
        <v>0</v>
      </c>
      <c r="Z273" s="16">
        <f t="shared" si="405"/>
        <v>0</v>
      </c>
      <c r="AA273" s="16">
        <f t="shared" si="405"/>
        <v>0</v>
      </c>
      <c r="AB273" s="16">
        <f t="shared" si="405"/>
        <v>0</v>
      </c>
      <c r="AC273" s="16">
        <f t="shared" si="405"/>
        <v>0</v>
      </c>
      <c r="AD273" s="16">
        <f t="shared" si="405"/>
        <v>0</v>
      </c>
      <c r="AE273" s="16">
        <f t="shared" si="405"/>
        <v>0</v>
      </c>
      <c r="AF273" s="16">
        <f t="shared" si="405"/>
        <v>0</v>
      </c>
      <c r="AG273" s="16">
        <f t="shared" si="405"/>
        <v>0</v>
      </c>
      <c r="AH273" s="16">
        <f t="shared" si="405"/>
        <v>0</v>
      </c>
      <c r="AI273" s="16">
        <f t="shared" si="405"/>
        <v>0</v>
      </c>
      <c r="AJ273" s="16">
        <f t="shared" si="421"/>
        <v>0</v>
      </c>
      <c r="AK273" s="16">
        <f t="shared" si="421"/>
        <v>0</v>
      </c>
      <c r="AL273" s="16">
        <f t="shared" si="421"/>
        <v>0</v>
      </c>
      <c r="AM273" s="16">
        <f t="shared" si="421"/>
        <v>0</v>
      </c>
      <c r="AN273" s="16">
        <f t="shared" si="421"/>
        <v>0</v>
      </c>
      <c r="AO273" s="16">
        <f t="shared" si="421"/>
        <v>0</v>
      </c>
      <c r="AP273" s="16">
        <f t="shared" si="421"/>
        <v>0</v>
      </c>
      <c r="AQ273" s="16">
        <f t="shared" si="421"/>
        <v>0</v>
      </c>
      <c r="AR273" s="16">
        <f t="shared" si="421"/>
        <v>0</v>
      </c>
      <c r="AS273" s="16">
        <f t="shared" si="421"/>
        <v>0</v>
      </c>
      <c r="AT273" s="16">
        <f t="shared" si="421"/>
        <v>0</v>
      </c>
      <c r="AU273" s="16">
        <f t="shared" si="421"/>
        <v>0</v>
      </c>
      <c r="AV273" s="16">
        <f t="shared" si="421"/>
        <v>0</v>
      </c>
      <c r="AW273" s="16">
        <f t="shared" si="421"/>
        <v>0</v>
      </c>
      <c r="AX273" s="16">
        <f t="shared" si="421"/>
        <v>0</v>
      </c>
      <c r="AY273" s="16">
        <f t="shared" si="421"/>
        <v>0</v>
      </c>
      <c r="AZ273" s="16">
        <f t="shared" si="423"/>
        <v>0</v>
      </c>
      <c r="BA273" s="16">
        <f t="shared" si="423"/>
        <v>0</v>
      </c>
      <c r="BB273" s="16">
        <f t="shared" si="423"/>
        <v>0</v>
      </c>
      <c r="BC273" s="16">
        <f t="shared" si="423"/>
        <v>0</v>
      </c>
      <c r="BD273" s="16">
        <f t="shared" si="423"/>
        <v>0</v>
      </c>
      <c r="BE273" s="16">
        <f t="shared" si="423"/>
        <v>0</v>
      </c>
      <c r="BF273" s="16">
        <f t="shared" si="423"/>
        <v>0</v>
      </c>
      <c r="BG273" s="16">
        <f t="shared" si="423"/>
        <v>0</v>
      </c>
      <c r="BH273" s="16">
        <f t="shared" si="423"/>
        <v>0</v>
      </c>
      <c r="BI273" s="16">
        <f t="shared" si="423"/>
        <v>0</v>
      </c>
      <c r="BJ273" s="16">
        <f t="shared" si="423"/>
        <v>181</v>
      </c>
      <c r="BK273" s="16">
        <f t="shared" si="423"/>
        <v>0</v>
      </c>
      <c r="BL273" s="16">
        <f t="shared" si="423"/>
        <v>0</v>
      </c>
      <c r="BM273" s="16">
        <f t="shared" si="423"/>
        <v>0</v>
      </c>
      <c r="BN273" s="16">
        <f t="shared" si="423"/>
        <v>0</v>
      </c>
      <c r="BO273" s="16">
        <f t="shared" si="423"/>
        <v>0</v>
      </c>
      <c r="BP273" s="16">
        <f t="shared" si="422"/>
        <v>0</v>
      </c>
      <c r="BQ273" s="16">
        <f t="shared" si="422"/>
        <v>0</v>
      </c>
      <c r="BR273" s="16">
        <f t="shared" si="422"/>
        <v>0</v>
      </c>
      <c r="BS273" s="16">
        <f t="shared" si="422"/>
        <v>0</v>
      </c>
      <c r="BT273" s="16">
        <f t="shared" si="422"/>
        <v>0</v>
      </c>
      <c r="BU273" s="16">
        <f t="shared" si="422"/>
        <v>0</v>
      </c>
      <c r="BV273" s="16">
        <f t="shared" si="422"/>
        <v>0</v>
      </c>
      <c r="BW273" s="16">
        <f t="shared" si="422"/>
        <v>0</v>
      </c>
      <c r="BX273" s="16">
        <f t="shared" si="422"/>
        <v>0</v>
      </c>
      <c r="BY273" s="16">
        <f t="shared" si="422"/>
        <v>0</v>
      </c>
      <c r="BZ273" s="16">
        <f t="shared" si="422"/>
        <v>0</v>
      </c>
      <c r="CA273" s="16">
        <f t="shared" si="422"/>
        <v>0</v>
      </c>
      <c r="CB273" s="16">
        <f t="shared" si="422"/>
        <v>0</v>
      </c>
      <c r="CC273" s="16">
        <f t="shared" si="422"/>
        <v>0</v>
      </c>
      <c r="CD273" s="16">
        <f t="shared" si="422"/>
        <v>0</v>
      </c>
      <c r="CE273" s="16">
        <f t="shared" ref="CE273:CT288" si="426">IF($A273=CE$1,$D273,0)*$C273</f>
        <v>0</v>
      </c>
      <c r="CF273" s="16">
        <f t="shared" si="426"/>
        <v>0</v>
      </c>
      <c r="CG273" s="16">
        <f t="shared" si="426"/>
        <v>0</v>
      </c>
      <c r="CH273" s="16">
        <f t="shared" si="426"/>
        <v>0</v>
      </c>
      <c r="CI273" s="16">
        <f t="shared" si="426"/>
        <v>0</v>
      </c>
      <c r="CJ273" s="16">
        <f t="shared" si="426"/>
        <v>0</v>
      </c>
      <c r="CK273" s="16">
        <f t="shared" si="426"/>
        <v>0</v>
      </c>
      <c r="CL273" s="16">
        <f t="shared" si="426"/>
        <v>0</v>
      </c>
      <c r="CM273" s="16">
        <f t="shared" si="426"/>
        <v>0</v>
      </c>
      <c r="CN273" s="16">
        <f t="shared" si="426"/>
        <v>0</v>
      </c>
      <c r="CO273" s="16">
        <f t="shared" si="426"/>
        <v>0</v>
      </c>
      <c r="CP273" s="16">
        <f t="shared" si="426"/>
        <v>0</v>
      </c>
      <c r="CQ273" s="16">
        <f t="shared" si="426"/>
        <v>0</v>
      </c>
      <c r="CR273" s="16">
        <f t="shared" si="426"/>
        <v>0</v>
      </c>
      <c r="CS273" s="16">
        <f t="shared" si="426"/>
        <v>0</v>
      </c>
      <c r="CT273" s="16">
        <f t="shared" si="426"/>
        <v>0</v>
      </c>
      <c r="CU273" s="16">
        <f t="shared" si="424"/>
        <v>0</v>
      </c>
      <c r="CV273" s="16">
        <f t="shared" si="413"/>
        <v>0</v>
      </c>
      <c r="CW273" s="16">
        <f t="shared" si="413"/>
        <v>0</v>
      </c>
      <c r="CX273" s="16">
        <f t="shared" si="413"/>
        <v>0</v>
      </c>
      <c r="CY273" s="16">
        <f t="shared" si="413"/>
        <v>0</v>
      </c>
      <c r="CZ273" s="16">
        <f t="shared" si="413"/>
        <v>0</v>
      </c>
      <c r="DA273" s="16">
        <f t="shared" si="413"/>
        <v>0</v>
      </c>
      <c r="DB273" s="16">
        <f t="shared" si="413"/>
        <v>0</v>
      </c>
      <c r="DC273" s="16">
        <f t="shared" si="413"/>
        <v>0</v>
      </c>
      <c r="DD273" s="16">
        <f t="shared" si="413"/>
        <v>0</v>
      </c>
      <c r="DE273" s="16">
        <f t="shared" si="413"/>
        <v>0</v>
      </c>
      <c r="DF273" s="16">
        <f t="shared" si="413"/>
        <v>0</v>
      </c>
      <c r="DG273" s="16">
        <f t="shared" si="413"/>
        <v>0</v>
      </c>
      <c r="DH273" s="16">
        <f t="shared" si="413"/>
        <v>0</v>
      </c>
      <c r="DI273" s="16">
        <f t="shared" si="412"/>
        <v>0</v>
      </c>
      <c r="DJ273" s="16">
        <f t="shared" si="412"/>
        <v>0</v>
      </c>
      <c r="DK273" s="16">
        <f t="shared" si="412"/>
        <v>0</v>
      </c>
      <c r="DL273" s="16">
        <f t="shared" si="409"/>
        <v>0</v>
      </c>
      <c r="DM273" s="16">
        <f t="shared" si="409"/>
        <v>0</v>
      </c>
      <c r="DN273" s="16">
        <f t="shared" si="409"/>
        <v>0</v>
      </c>
      <c r="DO273" s="16">
        <f t="shared" si="409"/>
        <v>0</v>
      </c>
      <c r="DP273" s="16">
        <f t="shared" si="409"/>
        <v>0</v>
      </c>
      <c r="DQ273" s="16">
        <f t="shared" si="409"/>
        <v>0</v>
      </c>
      <c r="DR273" s="16">
        <f t="shared" si="409"/>
        <v>0</v>
      </c>
      <c r="DS273" s="16">
        <f t="shared" si="409"/>
        <v>0</v>
      </c>
      <c r="DT273" s="16">
        <f t="shared" si="409"/>
        <v>0</v>
      </c>
      <c r="DU273" s="16">
        <f t="shared" si="409"/>
        <v>0</v>
      </c>
      <c r="DV273" s="16">
        <f t="shared" si="410"/>
        <v>0</v>
      </c>
      <c r="DW273" s="16">
        <f t="shared" si="410"/>
        <v>0</v>
      </c>
      <c r="DX273" s="16">
        <f t="shared" si="410"/>
        <v>0</v>
      </c>
      <c r="DY273" s="16">
        <f t="shared" si="410"/>
        <v>0</v>
      </c>
      <c r="DZ273" s="16">
        <f t="shared" si="410"/>
        <v>0</v>
      </c>
      <c r="EA273" s="16">
        <f t="shared" si="410"/>
        <v>0</v>
      </c>
      <c r="EB273" s="16">
        <f t="shared" si="410"/>
        <v>0</v>
      </c>
      <c r="EC273" s="16">
        <f t="shared" si="410"/>
        <v>0</v>
      </c>
      <c r="ED273" s="16">
        <f t="shared" si="410"/>
        <v>0</v>
      </c>
      <c r="EE273" s="16">
        <f t="shared" si="410"/>
        <v>0</v>
      </c>
      <c r="EF273" s="16">
        <f t="shared" si="410"/>
        <v>0</v>
      </c>
      <c r="EG273" s="16">
        <f t="shared" si="410"/>
        <v>0</v>
      </c>
      <c r="EH273" s="16">
        <f t="shared" si="410"/>
        <v>0</v>
      </c>
      <c r="EI273" s="16">
        <f t="shared" si="410"/>
        <v>0</v>
      </c>
      <c r="EJ273" s="16">
        <f t="shared" si="410"/>
        <v>0</v>
      </c>
      <c r="EK273" s="16">
        <f t="shared" si="410"/>
        <v>0</v>
      </c>
      <c r="EL273" s="16">
        <f t="shared" si="410"/>
        <v>0</v>
      </c>
      <c r="EM273" s="16">
        <f t="shared" si="410"/>
        <v>0</v>
      </c>
      <c r="EN273" s="16">
        <f t="shared" si="410"/>
        <v>0</v>
      </c>
      <c r="EQ273" s="16">
        <f t="shared" si="419"/>
        <v>0</v>
      </c>
      <c r="ER273" s="16">
        <f t="shared" si="419"/>
        <v>0</v>
      </c>
      <c r="ES273" s="16">
        <f t="shared" si="419"/>
        <v>0</v>
      </c>
      <c r="ET273" s="16">
        <f t="shared" si="419"/>
        <v>0</v>
      </c>
      <c r="EU273" s="16">
        <f t="shared" si="419"/>
        <v>0</v>
      </c>
      <c r="EV273" s="16">
        <f t="shared" si="419"/>
        <v>0</v>
      </c>
      <c r="EW273" s="16">
        <f t="shared" si="419"/>
        <v>0</v>
      </c>
      <c r="EX273" s="16">
        <f t="shared" si="419"/>
        <v>0</v>
      </c>
      <c r="EY273" s="16">
        <f t="shared" si="419"/>
        <v>0</v>
      </c>
      <c r="EZ273" s="16">
        <f t="shared" si="419"/>
        <v>0</v>
      </c>
      <c r="FA273" s="16">
        <f t="shared" si="419"/>
        <v>0</v>
      </c>
      <c r="FB273" s="16">
        <f t="shared" si="419"/>
        <v>0</v>
      </c>
      <c r="FC273" s="16">
        <f t="shared" si="419"/>
        <v>0</v>
      </c>
      <c r="FD273" s="16">
        <f t="shared" si="419"/>
        <v>0</v>
      </c>
      <c r="FE273" s="16">
        <f t="shared" si="419"/>
        <v>0</v>
      </c>
      <c r="FF273" s="16">
        <f t="shared" si="419"/>
        <v>0</v>
      </c>
      <c r="FG273" s="16">
        <f t="shared" si="406"/>
        <v>0</v>
      </c>
      <c r="FH273" s="16">
        <f t="shared" si="406"/>
        <v>0</v>
      </c>
      <c r="FI273" s="16">
        <f t="shared" si="406"/>
        <v>0</v>
      </c>
      <c r="FJ273" s="16">
        <f t="shared" si="406"/>
        <v>0</v>
      </c>
      <c r="FK273" s="16">
        <f t="shared" si="406"/>
        <v>0</v>
      </c>
      <c r="FL273" s="16">
        <f t="shared" si="406"/>
        <v>0</v>
      </c>
      <c r="FM273" s="16">
        <f t="shared" si="406"/>
        <v>0</v>
      </c>
      <c r="FN273" s="16">
        <f t="shared" si="406"/>
        <v>0</v>
      </c>
      <c r="FO273" s="16">
        <f t="shared" si="406"/>
        <v>0</v>
      </c>
      <c r="FP273" s="16">
        <f t="shared" si="406"/>
        <v>0</v>
      </c>
      <c r="FQ273" s="16">
        <f t="shared" si="406"/>
        <v>0</v>
      </c>
      <c r="FR273" s="16">
        <f t="shared" si="406"/>
        <v>0</v>
      </c>
      <c r="FS273" s="16">
        <f t="shared" si="406"/>
        <v>0</v>
      </c>
      <c r="FT273" s="16">
        <f t="shared" si="406"/>
        <v>0</v>
      </c>
      <c r="FU273" s="16">
        <f t="shared" si="406"/>
        <v>0</v>
      </c>
      <c r="FV273" s="16">
        <f t="shared" si="420"/>
        <v>0</v>
      </c>
      <c r="FW273" s="16">
        <f t="shared" si="420"/>
        <v>0</v>
      </c>
      <c r="FX273" s="16">
        <f t="shared" si="420"/>
        <v>0</v>
      </c>
      <c r="FY273" s="16">
        <f t="shared" si="420"/>
        <v>0</v>
      </c>
      <c r="FZ273" s="16">
        <f t="shared" si="420"/>
        <v>0</v>
      </c>
      <c r="GA273" s="16">
        <f t="shared" si="420"/>
        <v>0</v>
      </c>
      <c r="GB273" s="16">
        <f t="shared" si="420"/>
        <v>0</v>
      </c>
      <c r="GC273" s="16">
        <f t="shared" si="420"/>
        <v>0</v>
      </c>
      <c r="GD273" s="16">
        <f t="shared" si="420"/>
        <v>0</v>
      </c>
      <c r="GE273" s="16">
        <f t="shared" si="420"/>
        <v>0</v>
      </c>
      <c r="GF273" s="16">
        <f t="shared" si="420"/>
        <v>0</v>
      </c>
      <c r="GG273" s="16">
        <f t="shared" si="420"/>
        <v>181</v>
      </c>
      <c r="GH273" s="16">
        <f t="shared" si="420"/>
        <v>0</v>
      </c>
      <c r="GI273" s="16">
        <f t="shared" si="420"/>
        <v>0</v>
      </c>
      <c r="GJ273" s="16">
        <f t="shared" si="420"/>
        <v>0</v>
      </c>
      <c r="GK273" s="16">
        <f t="shared" si="417"/>
        <v>0</v>
      </c>
      <c r="GL273" s="16">
        <f t="shared" si="417"/>
        <v>0</v>
      </c>
      <c r="GM273" s="16">
        <f t="shared" si="417"/>
        <v>0</v>
      </c>
      <c r="GN273" s="16">
        <f t="shared" si="417"/>
        <v>0</v>
      </c>
      <c r="GO273" s="16">
        <f t="shared" si="417"/>
        <v>0</v>
      </c>
      <c r="GP273" s="16">
        <f t="shared" si="417"/>
        <v>0</v>
      </c>
      <c r="GQ273" s="16">
        <f t="shared" si="417"/>
        <v>0</v>
      </c>
      <c r="GR273" s="16">
        <f t="shared" si="418"/>
        <v>0</v>
      </c>
      <c r="GS273" s="16">
        <f t="shared" si="418"/>
        <v>0</v>
      </c>
      <c r="GT273" s="16">
        <f t="shared" si="418"/>
        <v>0</v>
      </c>
      <c r="GU273" s="16">
        <f t="shared" si="418"/>
        <v>0</v>
      </c>
      <c r="GV273" s="16">
        <f t="shared" si="418"/>
        <v>0</v>
      </c>
      <c r="GW273" s="16">
        <f t="shared" si="418"/>
        <v>0</v>
      </c>
      <c r="GX273" s="16">
        <f t="shared" si="418"/>
        <v>0</v>
      </c>
      <c r="GY273" s="16">
        <f t="shared" si="418"/>
        <v>0</v>
      </c>
      <c r="GZ273" s="16">
        <f t="shared" si="418"/>
        <v>0</v>
      </c>
      <c r="HA273" s="16">
        <f t="shared" si="418"/>
        <v>0</v>
      </c>
      <c r="HB273" s="16">
        <f t="shared" si="418"/>
        <v>0</v>
      </c>
      <c r="HC273" s="16">
        <f t="shared" si="418"/>
        <v>0</v>
      </c>
      <c r="HD273" s="16">
        <f t="shared" si="418"/>
        <v>0</v>
      </c>
      <c r="HE273" s="16">
        <f t="shared" si="418"/>
        <v>0</v>
      </c>
      <c r="HF273" s="16">
        <f t="shared" si="418"/>
        <v>0</v>
      </c>
      <c r="HG273" s="16">
        <f t="shared" si="418"/>
        <v>0</v>
      </c>
      <c r="HH273" s="16">
        <f t="shared" si="415"/>
        <v>0</v>
      </c>
      <c r="HI273" s="16">
        <f t="shared" si="415"/>
        <v>0</v>
      </c>
      <c r="HJ273" s="16">
        <f t="shared" si="415"/>
        <v>0</v>
      </c>
      <c r="HK273" s="16">
        <f t="shared" si="415"/>
        <v>0</v>
      </c>
      <c r="HL273" s="16">
        <f t="shared" si="415"/>
        <v>0</v>
      </c>
      <c r="HM273" s="16">
        <f t="shared" si="415"/>
        <v>0</v>
      </c>
      <c r="HN273" s="16">
        <f t="shared" si="415"/>
        <v>0</v>
      </c>
      <c r="HO273" s="16">
        <f t="shared" si="415"/>
        <v>0</v>
      </c>
      <c r="HP273" s="16">
        <f t="shared" si="415"/>
        <v>0</v>
      </c>
      <c r="HQ273" s="16">
        <f t="shared" ref="HQ273:IF288" si="427">IF($A273=HQ$1,$E273,0)</f>
        <v>0</v>
      </c>
      <c r="HR273" s="16">
        <f t="shared" si="427"/>
        <v>0</v>
      </c>
      <c r="HS273" s="16">
        <f t="shared" si="427"/>
        <v>0</v>
      </c>
      <c r="HT273" s="16">
        <f t="shared" si="427"/>
        <v>0</v>
      </c>
      <c r="HU273" s="16">
        <f t="shared" si="427"/>
        <v>0</v>
      </c>
      <c r="HV273" s="16">
        <f t="shared" si="427"/>
        <v>0</v>
      </c>
      <c r="HW273" s="16">
        <f t="shared" si="427"/>
        <v>0</v>
      </c>
      <c r="HX273" s="16">
        <f t="shared" si="427"/>
        <v>0</v>
      </c>
      <c r="HY273" s="16">
        <f t="shared" si="427"/>
        <v>0</v>
      </c>
      <c r="HZ273" s="16">
        <f t="shared" si="427"/>
        <v>0</v>
      </c>
      <c r="IA273" s="16">
        <f t="shared" si="427"/>
        <v>0</v>
      </c>
      <c r="IB273" s="16">
        <f t="shared" si="427"/>
        <v>0</v>
      </c>
      <c r="IC273" s="16">
        <f t="shared" si="427"/>
        <v>0</v>
      </c>
      <c r="ID273" s="16">
        <f t="shared" si="427"/>
        <v>0</v>
      </c>
      <c r="IE273" s="16">
        <f t="shared" si="427"/>
        <v>0</v>
      </c>
      <c r="IF273" s="16">
        <f t="shared" si="427"/>
        <v>0</v>
      </c>
      <c r="IG273" s="16">
        <f t="shared" si="425"/>
        <v>0</v>
      </c>
      <c r="IH273" s="16">
        <f t="shared" si="392"/>
        <v>0</v>
      </c>
      <c r="II273" s="16">
        <f t="shared" si="416"/>
        <v>0</v>
      </c>
      <c r="IJ273" s="16">
        <f t="shared" si="416"/>
        <v>0</v>
      </c>
      <c r="IK273" s="16">
        <f t="shared" si="416"/>
        <v>0</v>
      </c>
      <c r="IL273" s="16">
        <f t="shared" si="416"/>
        <v>0</v>
      </c>
      <c r="IM273" s="16">
        <f t="shared" si="416"/>
        <v>0</v>
      </c>
      <c r="IN273" s="16">
        <f t="shared" si="416"/>
        <v>0</v>
      </c>
      <c r="IO273" s="16">
        <f t="shared" si="416"/>
        <v>0</v>
      </c>
      <c r="IP273" s="16">
        <f t="shared" si="416"/>
        <v>0</v>
      </c>
      <c r="IQ273" s="16">
        <f t="shared" si="416"/>
        <v>0</v>
      </c>
      <c r="IR273" s="16">
        <f t="shared" si="416"/>
        <v>0</v>
      </c>
      <c r="IS273" s="16">
        <f t="shared" si="408"/>
        <v>0</v>
      </c>
      <c r="IT273" s="16">
        <f t="shared" si="408"/>
        <v>0</v>
      </c>
      <c r="IU273" s="16">
        <f t="shared" si="408"/>
        <v>0</v>
      </c>
      <c r="IV273" s="16">
        <f t="shared" si="408"/>
        <v>0</v>
      </c>
      <c r="IW273" s="16">
        <f t="shared" si="408"/>
        <v>0</v>
      </c>
      <c r="IX273" s="16">
        <f t="shared" si="408"/>
        <v>0</v>
      </c>
      <c r="IY273" s="16">
        <f t="shared" si="408"/>
        <v>0</v>
      </c>
      <c r="IZ273" s="16">
        <f t="shared" si="408"/>
        <v>0</v>
      </c>
      <c r="JA273" s="16">
        <f t="shared" si="408"/>
        <v>0</v>
      </c>
      <c r="JB273" s="16">
        <f t="shared" si="408"/>
        <v>0</v>
      </c>
      <c r="JC273" s="16">
        <f t="shared" si="408"/>
        <v>0</v>
      </c>
      <c r="JD273" s="16">
        <f t="shared" si="408"/>
        <v>0</v>
      </c>
      <c r="JE273" s="16">
        <f t="shared" si="408"/>
        <v>0</v>
      </c>
      <c r="JF273" s="16">
        <f t="shared" si="408"/>
        <v>0</v>
      </c>
      <c r="JG273" s="16">
        <f t="shared" si="408"/>
        <v>0</v>
      </c>
      <c r="JH273" s="16">
        <f t="shared" si="408"/>
        <v>0</v>
      </c>
      <c r="JI273" s="16">
        <f t="shared" si="408"/>
        <v>0</v>
      </c>
      <c r="JJ273" s="16">
        <f t="shared" si="408"/>
        <v>0</v>
      </c>
      <c r="JK273" s="16">
        <f t="shared" si="408"/>
        <v>0</v>
      </c>
      <c r="JN273" s="16">
        <f t="shared" si="402"/>
        <v>0</v>
      </c>
      <c r="JO273" s="16">
        <f t="shared" si="402"/>
        <v>0</v>
      </c>
      <c r="JP273" s="16">
        <f t="shared" si="402"/>
        <v>0</v>
      </c>
      <c r="JQ273" s="16">
        <f t="shared" si="402"/>
        <v>0</v>
      </c>
      <c r="JR273" s="16">
        <f t="shared" si="402"/>
        <v>0</v>
      </c>
      <c r="JS273" s="16">
        <f t="shared" si="402"/>
        <v>0</v>
      </c>
      <c r="JT273" s="16">
        <f t="shared" si="402"/>
        <v>0</v>
      </c>
      <c r="JU273" s="16">
        <f t="shared" si="402"/>
        <v>0</v>
      </c>
      <c r="JV273" s="16">
        <f t="shared" si="402"/>
        <v>0</v>
      </c>
      <c r="JW273" s="16">
        <f t="shared" si="402"/>
        <v>0</v>
      </c>
      <c r="JX273" s="16">
        <f t="shared" si="402"/>
        <v>0</v>
      </c>
      <c r="JY273" s="16">
        <f t="shared" si="402"/>
        <v>0</v>
      </c>
      <c r="JZ273" s="16">
        <f t="shared" ref="JN273:KC289" si="428">IF($B273=JZ$1,$C273,0)</f>
        <v>0</v>
      </c>
      <c r="KA273" s="16">
        <f t="shared" si="428"/>
        <v>0</v>
      </c>
      <c r="KB273" s="16">
        <f t="shared" si="428"/>
        <v>1</v>
      </c>
      <c r="KC273" s="16">
        <f t="shared" si="428"/>
        <v>0</v>
      </c>
      <c r="KD273" s="16">
        <f t="shared" si="397"/>
        <v>0</v>
      </c>
      <c r="KE273" s="16">
        <f t="shared" si="397"/>
        <v>0</v>
      </c>
      <c r="KF273" s="16">
        <f t="shared" si="397"/>
        <v>0</v>
      </c>
      <c r="KG273" s="16">
        <f t="shared" si="397"/>
        <v>0</v>
      </c>
      <c r="KH273" s="16">
        <f t="shared" si="397"/>
        <v>0</v>
      </c>
      <c r="KI273" s="16">
        <f t="shared" si="397"/>
        <v>0</v>
      </c>
      <c r="KJ273" s="16">
        <f t="shared" si="397"/>
        <v>0</v>
      </c>
      <c r="KK273" s="16">
        <f t="shared" si="411"/>
        <v>0</v>
      </c>
      <c r="KL273" s="16">
        <f t="shared" si="411"/>
        <v>0</v>
      </c>
      <c r="KM273" s="16">
        <f t="shared" si="411"/>
        <v>0</v>
      </c>
      <c r="KN273" s="16">
        <f t="shared" si="411"/>
        <v>0</v>
      </c>
      <c r="KO273" s="16">
        <f t="shared" si="411"/>
        <v>0</v>
      </c>
      <c r="KP273" s="16">
        <f t="shared" si="411"/>
        <v>0</v>
      </c>
      <c r="KQ273" s="16">
        <f t="shared" si="411"/>
        <v>0</v>
      </c>
      <c r="KR273" s="16">
        <f t="shared" si="411"/>
        <v>0</v>
      </c>
      <c r="KS273" s="16">
        <f t="shared" si="411"/>
        <v>0</v>
      </c>
      <c r="KT273" s="16">
        <f t="shared" si="411"/>
        <v>0</v>
      </c>
      <c r="KU273" s="16">
        <f t="shared" si="411"/>
        <v>0</v>
      </c>
      <c r="KV273" s="16">
        <f t="shared" si="411"/>
        <v>0</v>
      </c>
      <c r="KW273" s="16">
        <f t="shared" si="411"/>
        <v>0</v>
      </c>
      <c r="KX273" s="16">
        <f t="shared" si="411"/>
        <v>0</v>
      </c>
    </row>
    <row r="274" spans="1:310">
      <c r="A274" s="2" t="s">
        <v>69</v>
      </c>
      <c r="B274" s="2" t="s">
        <v>66</v>
      </c>
      <c r="C274" s="2">
        <v>1</v>
      </c>
      <c r="D274" s="3">
        <v>131</v>
      </c>
      <c r="E274" s="3">
        <f>65+66</f>
        <v>131</v>
      </c>
      <c r="F274" s="3">
        <f t="shared" si="414"/>
        <v>0</v>
      </c>
      <c r="G274" s="4"/>
      <c r="J274" s="2">
        <v>274</v>
      </c>
      <c r="K274" s="5"/>
      <c r="L274" s="5"/>
      <c r="M274" s="3"/>
      <c r="T274" s="16">
        <f t="shared" si="405"/>
        <v>0</v>
      </c>
      <c r="U274" s="16">
        <f t="shared" si="405"/>
        <v>0</v>
      </c>
      <c r="V274" s="16">
        <f t="shared" si="405"/>
        <v>0</v>
      </c>
      <c r="W274" s="16">
        <f t="shared" si="405"/>
        <v>0</v>
      </c>
      <c r="X274" s="16">
        <f t="shared" si="405"/>
        <v>0</v>
      </c>
      <c r="Y274" s="16">
        <f t="shared" si="405"/>
        <v>0</v>
      </c>
      <c r="Z274" s="16">
        <f t="shared" si="405"/>
        <v>0</v>
      </c>
      <c r="AA274" s="16">
        <f t="shared" si="405"/>
        <v>0</v>
      </c>
      <c r="AB274" s="16">
        <f t="shared" si="405"/>
        <v>0</v>
      </c>
      <c r="AC274" s="16">
        <f t="shared" si="405"/>
        <v>0</v>
      </c>
      <c r="AD274" s="16">
        <f t="shared" si="405"/>
        <v>0</v>
      </c>
      <c r="AE274" s="16">
        <f t="shared" si="405"/>
        <v>0</v>
      </c>
      <c r="AF274" s="16">
        <f t="shared" si="405"/>
        <v>0</v>
      </c>
      <c r="AG274" s="16">
        <f t="shared" si="405"/>
        <v>0</v>
      </c>
      <c r="AH274" s="16">
        <f t="shared" si="405"/>
        <v>0</v>
      </c>
      <c r="AI274" s="16">
        <f t="shared" si="405"/>
        <v>0</v>
      </c>
      <c r="AJ274" s="16">
        <f t="shared" si="421"/>
        <v>0</v>
      </c>
      <c r="AK274" s="16">
        <f t="shared" si="421"/>
        <v>0</v>
      </c>
      <c r="AL274" s="16">
        <f t="shared" si="421"/>
        <v>0</v>
      </c>
      <c r="AM274" s="16">
        <f t="shared" si="421"/>
        <v>0</v>
      </c>
      <c r="AN274" s="16">
        <f t="shared" si="421"/>
        <v>0</v>
      </c>
      <c r="AO274" s="16">
        <f t="shared" si="421"/>
        <v>0</v>
      </c>
      <c r="AP274" s="16">
        <f t="shared" si="421"/>
        <v>0</v>
      </c>
      <c r="AQ274" s="16">
        <f t="shared" si="421"/>
        <v>0</v>
      </c>
      <c r="AR274" s="16">
        <f t="shared" si="421"/>
        <v>0</v>
      </c>
      <c r="AS274" s="16">
        <f t="shared" si="421"/>
        <v>0</v>
      </c>
      <c r="AT274" s="16">
        <f t="shared" si="421"/>
        <v>0</v>
      </c>
      <c r="AU274" s="16">
        <f t="shared" si="421"/>
        <v>0</v>
      </c>
      <c r="AV274" s="16">
        <f t="shared" si="421"/>
        <v>0</v>
      </c>
      <c r="AW274" s="16">
        <f t="shared" si="421"/>
        <v>0</v>
      </c>
      <c r="AX274" s="16">
        <f t="shared" si="421"/>
        <v>0</v>
      </c>
      <c r="AY274" s="16">
        <f t="shared" si="421"/>
        <v>0</v>
      </c>
      <c r="AZ274" s="16">
        <f t="shared" si="423"/>
        <v>0</v>
      </c>
      <c r="BA274" s="16">
        <f t="shared" si="423"/>
        <v>0</v>
      </c>
      <c r="BB274" s="16">
        <f t="shared" si="423"/>
        <v>0</v>
      </c>
      <c r="BC274" s="16">
        <f t="shared" si="423"/>
        <v>0</v>
      </c>
      <c r="BD274" s="16">
        <f t="shared" si="423"/>
        <v>0</v>
      </c>
      <c r="BE274" s="16">
        <f t="shared" si="423"/>
        <v>0</v>
      </c>
      <c r="BF274" s="16">
        <f t="shared" si="423"/>
        <v>0</v>
      </c>
      <c r="BG274" s="16">
        <f t="shared" si="423"/>
        <v>0</v>
      </c>
      <c r="BH274" s="16">
        <f t="shared" si="423"/>
        <v>0</v>
      </c>
      <c r="BI274" s="16">
        <f t="shared" si="423"/>
        <v>131</v>
      </c>
      <c r="BJ274" s="16">
        <f t="shared" si="423"/>
        <v>0</v>
      </c>
      <c r="BK274" s="16">
        <f t="shared" si="423"/>
        <v>0</v>
      </c>
      <c r="BL274" s="16">
        <f t="shared" si="423"/>
        <v>0</v>
      </c>
      <c r="BM274" s="16">
        <f t="shared" si="423"/>
        <v>0</v>
      </c>
      <c r="BN274" s="16">
        <f t="shared" si="423"/>
        <v>0</v>
      </c>
      <c r="BO274" s="16">
        <f t="shared" si="423"/>
        <v>0</v>
      </c>
      <c r="BP274" s="16">
        <f t="shared" si="422"/>
        <v>0</v>
      </c>
      <c r="BQ274" s="16">
        <f t="shared" si="422"/>
        <v>0</v>
      </c>
      <c r="BR274" s="16">
        <f t="shared" si="422"/>
        <v>0</v>
      </c>
      <c r="BS274" s="16">
        <f t="shared" si="422"/>
        <v>0</v>
      </c>
      <c r="BT274" s="16">
        <f t="shared" si="422"/>
        <v>0</v>
      </c>
      <c r="BU274" s="16">
        <f t="shared" si="422"/>
        <v>0</v>
      </c>
      <c r="BV274" s="16">
        <f t="shared" si="422"/>
        <v>0</v>
      </c>
      <c r="BW274" s="16">
        <f t="shared" si="422"/>
        <v>0</v>
      </c>
      <c r="BX274" s="16">
        <f t="shared" si="422"/>
        <v>0</v>
      </c>
      <c r="BY274" s="16">
        <f t="shared" si="422"/>
        <v>0</v>
      </c>
      <c r="BZ274" s="16">
        <f t="shared" si="422"/>
        <v>0</v>
      </c>
      <c r="CA274" s="16">
        <f t="shared" si="422"/>
        <v>0</v>
      </c>
      <c r="CB274" s="16">
        <f t="shared" si="422"/>
        <v>0</v>
      </c>
      <c r="CC274" s="16">
        <f t="shared" si="422"/>
        <v>0</v>
      </c>
      <c r="CD274" s="16">
        <f t="shared" si="422"/>
        <v>0</v>
      </c>
      <c r="CE274" s="16">
        <f t="shared" si="426"/>
        <v>0</v>
      </c>
      <c r="CF274" s="16">
        <f t="shared" si="426"/>
        <v>0</v>
      </c>
      <c r="CG274" s="16">
        <f t="shared" si="426"/>
        <v>0</v>
      </c>
      <c r="CH274" s="16">
        <f t="shared" si="426"/>
        <v>0</v>
      </c>
      <c r="CI274" s="16">
        <f t="shared" si="426"/>
        <v>0</v>
      </c>
      <c r="CJ274" s="16">
        <f t="shared" si="426"/>
        <v>0</v>
      </c>
      <c r="CK274" s="16">
        <f t="shared" si="426"/>
        <v>0</v>
      </c>
      <c r="CL274" s="16">
        <f t="shared" si="426"/>
        <v>0</v>
      </c>
      <c r="CM274" s="16">
        <f t="shared" si="426"/>
        <v>0</v>
      </c>
      <c r="CN274" s="16">
        <f t="shared" si="426"/>
        <v>0</v>
      </c>
      <c r="CO274" s="16">
        <f t="shared" si="426"/>
        <v>0</v>
      </c>
      <c r="CP274" s="16">
        <f t="shared" si="426"/>
        <v>0</v>
      </c>
      <c r="CQ274" s="16">
        <f t="shared" si="426"/>
        <v>0</v>
      </c>
      <c r="CR274" s="16">
        <f t="shared" si="426"/>
        <v>0</v>
      </c>
      <c r="CS274" s="16">
        <f t="shared" si="426"/>
        <v>0</v>
      </c>
      <c r="CT274" s="16">
        <f t="shared" si="426"/>
        <v>0</v>
      </c>
      <c r="CU274" s="16">
        <f t="shared" si="424"/>
        <v>0</v>
      </c>
      <c r="CV274" s="16">
        <f t="shared" si="413"/>
        <v>0</v>
      </c>
      <c r="CW274" s="16">
        <f t="shared" si="413"/>
        <v>0</v>
      </c>
      <c r="CX274" s="16">
        <f t="shared" si="413"/>
        <v>0</v>
      </c>
      <c r="CY274" s="16">
        <f t="shared" si="413"/>
        <v>0</v>
      </c>
      <c r="CZ274" s="16">
        <f t="shared" si="413"/>
        <v>0</v>
      </c>
      <c r="DA274" s="16">
        <f t="shared" si="413"/>
        <v>0</v>
      </c>
      <c r="DB274" s="16">
        <f t="shared" si="413"/>
        <v>0</v>
      </c>
      <c r="DC274" s="16">
        <f t="shared" si="413"/>
        <v>0</v>
      </c>
      <c r="DD274" s="16">
        <f t="shared" si="413"/>
        <v>0</v>
      </c>
      <c r="DE274" s="16">
        <f t="shared" si="413"/>
        <v>0</v>
      </c>
      <c r="DF274" s="16">
        <f t="shared" si="413"/>
        <v>0</v>
      </c>
      <c r="DG274" s="16">
        <f t="shared" si="413"/>
        <v>0</v>
      </c>
      <c r="DH274" s="16">
        <f t="shared" si="413"/>
        <v>0</v>
      </c>
      <c r="DI274" s="16">
        <f t="shared" si="412"/>
        <v>0</v>
      </c>
      <c r="DJ274" s="16">
        <f t="shared" si="412"/>
        <v>0</v>
      </c>
      <c r="DK274" s="16">
        <f t="shared" si="412"/>
        <v>0</v>
      </c>
      <c r="DL274" s="16">
        <f t="shared" si="409"/>
        <v>0</v>
      </c>
      <c r="DM274" s="16">
        <f t="shared" si="409"/>
        <v>0</v>
      </c>
      <c r="DN274" s="16">
        <f t="shared" si="409"/>
        <v>0</v>
      </c>
      <c r="DO274" s="16">
        <f t="shared" si="409"/>
        <v>0</v>
      </c>
      <c r="DP274" s="16">
        <f t="shared" si="409"/>
        <v>0</v>
      </c>
      <c r="DQ274" s="16">
        <f t="shared" si="409"/>
        <v>0</v>
      </c>
      <c r="DR274" s="16">
        <f t="shared" si="409"/>
        <v>0</v>
      </c>
      <c r="DS274" s="16">
        <f t="shared" si="409"/>
        <v>0</v>
      </c>
      <c r="DT274" s="16">
        <f t="shared" si="409"/>
        <v>0</v>
      </c>
      <c r="DU274" s="16">
        <f t="shared" si="409"/>
        <v>0</v>
      </c>
      <c r="DV274" s="16">
        <f t="shared" si="410"/>
        <v>0</v>
      </c>
      <c r="DW274" s="16">
        <f t="shared" si="410"/>
        <v>0</v>
      </c>
      <c r="DX274" s="16">
        <f t="shared" si="410"/>
        <v>0</v>
      </c>
      <c r="DY274" s="16">
        <f t="shared" si="410"/>
        <v>0</v>
      </c>
      <c r="DZ274" s="16">
        <f t="shared" si="410"/>
        <v>0</v>
      </c>
      <c r="EA274" s="16">
        <f t="shared" si="410"/>
        <v>0</v>
      </c>
      <c r="EB274" s="16">
        <f t="shared" si="410"/>
        <v>0</v>
      </c>
      <c r="EC274" s="16">
        <f t="shared" si="410"/>
        <v>0</v>
      </c>
      <c r="ED274" s="16">
        <f t="shared" si="410"/>
        <v>0</v>
      </c>
      <c r="EE274" s="16">
        <f t="shared" si="410"/>
        <v>0</v>
      </c>
      <c r="EF274" s="16">
        <f t="shared" si="410"/>
        <v>0</v>
      </c>
      <c r="EG274" s="16">
        <f t="shared" si="410"/>
        <v>0</v>
      </c>
      <c r="EH274" s="16">
        <f t="shared" si="410"/>
        <v>0</v>
      </c>
      <c r="EI274" s="16">
        <f t="shared" si="410"/>
        <v>0</v>
      </c>
      <c r="EJ274" s="16">
        <f t="shared" si="410"/>
        <v>0</v>
      </c>
      <c r="EK274" s="16">
        <f t="shared" si="410"/>
        <v>0</v>
      </c>
      <c r="EL274" s="16">
        <f t="shared" si="410"/>
        <v>0</v>
      </c>
      <c r="EM274" s="16">
        <f t="shared" si="410"/>
        <v>0</v>
      </c>
      <c r="EN274" s="16">
        <f t="shared" si="410"/>
        <v>0</v>
      </c>
      <c r="EQ274" s="16">
        <f t="shared" si="419"/>
        <v>0</v>
      </c>
      <c r="ER274" s="16">
        <f t="shared" si="419"/>
        <v>0</v>
      </c>
      <c r="ES274" s="16">
        <f t="shared" si="419"/>
        <v>0</v>
      </c>
      <c r="ET274" s="16">
        <f t="shared" si="419"/>
        <v>0</v>
      </c>
      <c r="EU274" s="16">
        <f t="shared" si="419"/>
        <v>0</v>
      </c>
      <c r="EV274" s="16">
        <f t="shared" si="419"/>
        <v>0</v>
      </c>
      <c r="EW274" s="16">
        <f t="shared" si="419"/>
        <v>0</v>
      </c>
      <c r="EX274" s="16">
        <f t="shared" si="419"/>
        <v>0</v>
      </c>
      <c r="EY274" s="16">
        <f t="shared" si="419"/>
        <v>0</v>
      </c>
      <c r="EZ274" s="16">
        <f t="shared" si="419"/>
        <v>0</v>
      </c>
      <c r="FA274" s="16">
        <f t="shared" si="419"/>
        <v>0</v>
      </c>
      <c r="FB274" s="16">
        <f t="shared" si="419"/>
        <v>0</v>
      </c>
      <c r="FC274" s="16">
        <f t="shared" si="419"/>
        <v>0</v>
      </c>
      <c r="FD274" s="16">
        <f t="shared" si="419"/>
        <v>0</v>
      </c>
      <c r="FE274" s="16">
        <f t="shared" si="419"/>
        <v>0</v>
      </c>
      <c r="FF274" s="16">
        <f t="shared" si="419"/>
        <v>0</v>
      </c>
      <c r="FG274" s="16">
        <f t="shared" si="406"/>
        <v>0</v>
      </c>
      <c r="FH274" s="16">
        <f t="shared" si="406"/>
        <v>0</v>
      </c>
      <c r="FI274" s="16">
        <f t="shared" si="406"/>
        <v>0</v>
      </c>
      <c r="FJ274" s="16">
        <f t="shared" si="406"/>
        <v>0</v>
      </c>
      <c r="FK274" s="16">
        <f t="shared" si="406"/>
        <v>0</v>
      </c>
      <c r="FL274" s="16">
        <f t="shared" si="406"/>
        <v>0</v>
      </c>
      <c r="FM274" s="16">
        <f t="shared" si="406"/>
        <v>0</v>
      </c>
      <c r="FN274" s="16">
        <f t="shared" si="406"/>
        <v>0</v>
      </c>
      <c r="FO274" s="16">
        <f t="shared" si="406"/>
        <v>0</v>
      </c>
      <c r="FP274" s="16">
        <f t="shared" si="406"/>
        <v>0</v>
      </c>
      <c r="FQ274" s="16">
        <f t="shared" si="406"/>
        <v>0</v>
      </c>
      <c r="FR274" s="16">
        <f t="shared" si="406"/>
        <v>0</v>
      </c>
      <c r="FS274" s="16">
        <f t="shared" si="406"/>
        <v>0</v>
      </c>
      <c r="FT274" s="16">
        <f t="shared" si="406"/>
        <v>0</v>
      </c>
      <c r="FU274" s="16">
        <f t="shared" si="406"/>
        <v>0</v>
      </c>
      <c r="FV274" s="16">
        <f t="shared" si="420"/>
        <v>0</v>
      </c>
      <c r="FW274" s="16">
        <f t="shared" si="420"/>
        <v>0</v>
      </c>
      <c r="FX274" s="16">
        <f t="shared" si="420"/>
        <v>0</v>
      </c>
      <c r="FY274" s="16">
        <f t="shared" si="420"/>
        <v>0</v>
      </c>
      <c r="FZ274" s="16">
        <f t="shared" si="420"/>
        <v>0</v>
      </c>
      <c r="GA274" s="16">
        <f t="shared" si="420"/>
        <v>0</v>
      </c>
      <c r="GB274" s="16">
        <f t="shared" si="420"/>
        <v>0</v>
      </c>
      <c r="GC274" s="16">
        <f t="shared" si="420"/>
        <v>0</v>
      </c>
      <c r="GD274" s="16">
        <f t="shared" si="420"/>
        <v>0</v>
      </c>
      <c r="GE274" s="16">
        <f t="shared" si="420"/>
        <v>0</v>
      </c>
      <c r="GF274" s="16">
        <f t="shared" si="420"/>
        <v>131</v>
      </c>
      <c r="GG274" s="16">
        <f t="shared" si="420"/>
        <v>0</v>
      </c>
      <c r="GH274" s="16">
        <f t="shared" si="420"/>
        <v>0</v>
      </c>
      <c r="GI274" s="16">
        <f t="shared" si="420"/>
        <v>0</v>
      </c>
      <c r="GJ274" s="16">
        <f t="shared" si="420"/>
        <v>0</v>
      </c>
      <c r="GK274" s="16">
        <f t="shared" si="417"/>
        <v>0</v>
      </c>
      <c r="GL274" s="16">
        <f t="shared" si="417"/>
        <v>0</v>
      </c>
      <c r="GM274" s="16">
        <f t="shared" si="417"/>
        <v>0</v>
      </c>
      <c r="GN274" s="16">
        <f t="shared" si="417"/>
        <v>0</v>
      </c>
      <c r="GO274" s="16">
        <f t="shared" si="417"/>
        <v>0</v>
      </c>
      <c r="GP274" s="16">
        <f t="shared" si="417"/>
        <v>0</v>
      </c>
      <c r="GQ274" s="16">
        <f t="shared" si="417"/>
        <v>0</v>
      </c>
      <c r="GR274" s="16">
        <f t="shared" si="418"/>
        <v>0</v>
      </c>
      <c r="GS274" s="16">
        <f t="shared" si="418"/>
        <v>0</v>
      </c>
      <c r="GT274" s="16">
        <f t="shared" si="418"/>
        <v>0</v>
      </c>
      <c r="GU274" s="16">
        <f t="shared" si="418"/>
        <v>0</v>
      </c>
      <c r="GV274" s="16">
        <f t="shared" si="418"/>
        <v>0</v>
      </c>
      <c r="GW274" s="16">
        <f t="shared" si="418"/>
        <v>0</v>
      </c>
      <c r="GX274" s="16">
        <f t="shared" si="418"/>
        <v>0</v>
      </c>
      <c r="GY274" s="16">
        <f t="shared" si="418"/>
        <v>0</v>
      </c>
      <c r="GZ274" s="16">
        <f t="shared" si="418"/>
        <v>0</v>
      </c>
      <c r="HA274" s="16">
        <f t="shared" si="418"/>
        <v>0</v>
      </c>
      <c r="HB274" s="16">
        <f t="shared" si="418"/>
        <v>0</v>
      </c>
      <c r="HC274" s="16">
        <f t="shared" si="418"/>
        <v>0</v>
      </c>
      <c r="HD274" s="16">
        <f t="shared" si="418"/>
        <v>0</v>
      </c>
      <c r="HE274" s="16">
        <f t="shared" si="418"/>
        <v>0</v>
      </c>
      <c r="HF274" s="16">
        <f t="shared" si="418"/>
        <v>0</v>
      </c>
      <c r="HG274" s="16">
        <f t="shared" si="418"/>
        <v>0</v>
      </c>
      <c r="HH274" s="16">
        <f t="shared" si="415"/>
        <v>0</v>
      </c>
      <c r="HI274" s="16">
        <f t="shared" si="415"/>
        <v>0</v>
      </c>
      <c r="HJ274" s="16">
        <f t="shared" si="415"/>
        <v>0</v>
      </c>
      <c r="HK274" s="16">
        <f t="shared" si="415"/>
        <v>0</v>
      </c>
      <c r="HL274" s="16">
        <f t="shared" si="415"/>
        <v>0</v>
      </c>
      <c r="HM274" s="16">
        <f t="shared" si="415"/>
        <v>0</v>
      </c>
      <c r="HN274" s="16">
        <f t="shared" si="415"/>
        <v>0</v>
      </c>
      <c r="HO274" s="16">
        <f t="shared" si="415"/>
        <v>0</v>
      </c>
      <c r="HP274" s="16">
        <f t="shared" si="415"/>
        <v>0</v>
      </c>
      <c r="HQ274" s="16">
        <f t="shared" si="427"/>
        <v>0</v>
      </c>
      <c r="HR274" s="16">
        <f t="shared" si="427"/>
        <v>0</v>
      </c>
      <c r="HS274" s="16">
        <f t="shared" si="427"/>
        <v>0</v>
      </c>
      <c r="HT274" s="16">
        <f t="shared" si="427"/>
        <v>0</v>
      </c>
      <c r="HU274" s="16">
        <f t="shared" si="427"/>
        <v>0</v>
      </c>
      <c r="HV274" s="16">
        <f t="shared" si="427"/>
        <v>0</v>
      </c>
      <c r="HW274" s="16">
        <f t="shared" si="427"/>
        <v>0</v>
      </c>
      <c r="HX274" s="16">
        <f t="shared" si="427"/>
        <v>0</v>
      </c>
      <c r="HY274" s="16">
        <f t="shared" si="427"/>
        <v>0</v>
      </c>
      <c r="HZ274" s="16">
        <f t="shared" si="427"/>
        <v>0</v>
      </c>
      <c r="IA274" s="16">
        <f t="shared" si="427"/>
        <v>0</v>
      </c>
      <c r="IB274" s="16">
        <f t="shared" si="427"/>
        <v>0</v>
      </c>
      <c r="IC274" s="16">
        <f t="shared" si="427"/>
        <v>0</v>
      </c>
      <c r="ID274" s="16">
        <f t="shared" si="427"/>
        <v>0</v>
      </c>
      <c r="IE274" s="16">
        <f t="shared" si="427"/>
        <v>0</v>
      </c>
      <c r="IF274" s="16">
        <f t="shared" si="427"/>
        <v>0</v>
      </c>
      <c r="IG274" s="16">
        <f t="shared" si="425"/>
        <v>0</v>
      </c>
      <c r="IH274" s="16">
        <f t="shared" si="392"/>
        <v>0</v>
      </c>
      <c r="II274" s="16">
        <f t="shared" si="416"/>
        <v>0</v>
      </c>
      <c r="IJ274" s="16">
        <f t="shared" si="416"/>
        <v>0</v>
      </c>
      <c r="IK274" s="16">
        <f t="shared" si="416"/>
        <v>0</v>
      </c>
      <c r="IL274" s="16">
        <f t="shared" si="416"/>
        <v>0</v>
      </c>
      <c r="IM274" s="16">
        <f t="shared" si="416"/>
        <v>0</v>
      </c>
      <c r="IN274" s="16">
        <f t="shared" si="416"/>
        <v>0</v>
      </c>
      <c r="IO274" s="16">
        <f t="shared" si="416"/>
        <v>0</v>
      </c>
      <c r="IP274" s="16">
        <f t="shared" si="416"/>
        <v>0</v>
      </c>
      <c r="IQ274" s="16">
        <f t="shared" si="416"/>
        <v>0</v>
      </c>
      <c r="IR274" s="16">
        <f t="shared" si="416"/>
        <v>0</v>
      </c>
      <c r="IS274" s="16">
        <f t="shared" si="408"/>
        <v>0</v>
      </c>
      <c r="IT274" s="16">
        <f t="shared" si="408"/>
        <v>0</v>
      </c>
      <c r="IU274" s="16">
        <f t="shared" si="408"/>
        <v>0</v>
      </c>
      <c r="IV274" s="16">
        <f t="shared" si="408"/>
        <v>0</v>
      </c>
      <c r="IW274" s="16">
        <f t="shared" si="408"/>
        <v>0</v>
      </c>
      <c r="IX274" s="16">
        <f t="shared" si="408"/>
        <v>0</v>
      </c>
      <c r="IY274" s="16">
        <f t="shared" si="408"/>
        <v>0</v>
      </c>
      <c r="IZ274" s="16">
        <f t="shared" si="408"/>
        <v>0</v>
      </c>
      <c r="JA274" s="16">
        <f t="shared" si="408"/>
        <v>0</v>
      </c>
      <c r="JB274" s="16">
        <f t="shared" si="408"/>
        <v>0</v>
      </c>
      <c r="JC274" s="16">
        <f t="shared" si="408"/>
        <v>0</v>
      </c>
      <c r="JD274" s="16">
        <f t="shared" si="408"/>
        <v>0</v>
      </c>
      <c r="JE274" s="16">
        <f t="shared" si="408"/>
        <v>0</v>
      </c>
      <c r="JF274" s="16">
        <f t="shared" si="408"/>
        <v>0</v>
      </c>
      <c r="JG274" s="16">
        <f t="shared" si="408"/>
        <v>0</v>
      </c>
      <c r="JH274" s="16">
        <f t="shared" si="408"/>
        <v>0</v>
      </c>
      <c r="JI274" s="16">
        <f t="shared" si="408"/>
        <v>0</v>
      </c>
      <c r="JJ274" s="16">
        <f t="shared" si="408"/>
        <v>0</v>
      </c>
      <c r="JK274" s="16">
        <f t="shared" si="408"/>
        <v>0</v>
      </c>
      <c r="JN274" s="16">
        <f t="shared" si="428"/>
        <v>0</v>
      </c>
      <c r="JO274" s="16">
        <f t="shared" si="428"/>
        <v>0</v>
      </c>
      <c r="JP274" s="16">
        <f t="shared" si="428"/>
        <v>0</v>
      </c>
      <c r="JQ274" s="16">
        <f t="shared" si="428"/>
        <v>0</v>
      </c>
      <c r="JR274" s="16">
        <f t="shared" si="428"/>
        <v>0</v>
      </c>
      <c r="JS274" s="16">
        <f t="shared" si="428"/>
        <v>0</v>
      </c>
      <c r="JT274" s="16">
        <f t="shared" si="428"/>
        <v>0</v>
      </c>
      <c r="JU274" s="16">
        <f t="shared" si="428"/>
        <v>0</v>
      </c>
      <c r="JV274" s="16">
        <f t="shared" si="428"/>
        <v>0</v>
      </c>
      <c r="JW274" s="16">
        <f t="shared" si="428"/>
        <v>0</v>
      </c>
      <c r="JX274" s="16">
        <f t="shared" si="428"/>
        <v>0</v>
      </c>
      <c r="JY274" s="16">
        <f t="shared" si="428"/>
        <v>0</v>
      </c>
      <c r="JZ274" s="16">
        <f t="shared" si="428"/>
        <v>0</v>
      </c>
      <c r="KA274" s="16">
        <f t="shared" si="428"/>
        <v>0</v>
      </c>
      <c r="KB274" s="16">
        <f t="shared" si="428"/>
        <v>1</v>
      </c>
      <c r="KC274" s="16">
        <f t="shared" si="428"/>
        <v>0</v>
      </c>
      <c r="KD274" s="16">
        <f t="shared" si="397"/>
        <v>0</v>
      </c>
      <c r="KE274" s="16">
        <f t="shared" si="397"/>
        <v>0</v>
      </c>
      <c r="KF274" s="16">
        <f t="shared" si="397"/>
        <v>0</v>
      </c>
      <c r="KG274" s="16">
        <f t="shared" si="397"/>
        <v>0</v>
      </c>
      <c r="KH274" s="16">
        <f t="shared" si="397"/>
        <v>0</v>
      </c>
      <c r="KI274" s="16">
        <f t="shared" si="397"/>
        <v>0</v>
      </c>
      <c r="KJ274" s="16">
        <f t="shared" si="397"/>
        <v>0</v>
      </c>
      <c r="KK274" s="16">
        <f t="shared" si="411"/>
        <v>0</v>
      </c>
      <c r="KL274" s="16">
        <f t="shared" si="411"/>
        <v>0</v>
      </c>
      <c r="KM274" s="16">
        <f t="shared" si="411"/>
        <v>0</v>
      </c>
      <c r="KN274" s="16">
        <f t="shared" si="411"/>
        <v>0</v>
      </c>
      <c r="KO274" s="16">
        <f t="shared" si="411"/>
        <v>0</v>
      </c>
      <c r="KP274" s="16">
        <f t="shared" si="411"/>
        <v>0</v>
      </c>
      <c r="KQ274" s="16">
        <f t="shared" si="411"/>
        <v>0</v>
      </c>
      <c r="KR274" s="16">
        <f t="shared" si="411"/>
        <v>0</v>
      </c>
      <c r="KS274" s="16">
        <f t="shared" si="411"/>
        <v>0</v>
      </c>
      <c r="KT274" s="16">
        <f t="shared" si="411"/>
        <v>0</v>
      </c>
      <c r="KU274" s="16">
        <f t="shared" si="411"/>
        <v>0</v>
      </c>
      <c r="KV274" s="16">
        <f t="shared" si="411"/>
        <v>0</v>
      </c>
      <c r="KW274" s="16">
        <f t="shared" si="411"/>
        <v>0</v>
      </c>
      <c r="KX274" s="16">
        <f t="shared" si="411"/>
        <v>0</v>
      </c>
    </row>
    <row r="275" spans="1:310">
      <c r="A275" s="2" t="s">
        <v>158</v>
      </c>
      <c r="B275" s="2" t="s">
        <v>66</v>
      </c>
      <c r="C275" s="2">
        <v>2</v>
      </c>
      <c r="D275" s="3">
        <v>180</v>
      </c>
      <c r="E275" s="3">
        <v>360</v>
      </c>
      <c r="F275" s="3">
        <f t="shared" si="414"/>
        <v>0</v>
      </c>
      <c r="G275" s="4"/>
      <c r="J275" s="2">
        <v>275</v>
      </c>
      <c r="K275" s="5"/>
      <c r="L275" s="5"/>
      <c r="M275" s="3"/>
      <c r="T275" s="16">
        <f t="shared" si="405"/>
        <v>0</v>
      </c>
      <c r="U275" s="16">
        <f t="shared" si="405"/>
        <v>0</v>
      </c>
      <c r="V275" s="16">
        <f t="shared" si="405"/>
        <v>0</v>
      </c>
      <c r="W275" s="16">
        <f t="shared" si="405"/>
        <v>0</v>
      </c>
      <c r="X275" s="16">
        <f t="shared" si="405"/>
        <v>0</v>
      </c>
      <c r="Y275" s="16">
        <f t="shared" si="405"/>
        <v>0</v>
      </c>
      <c r="Z275" s="16">
        <f t="shared" si="405"/>
        <v>0</v>
      </c>
      <c r="AA275" s="16">
        <f t="shared" si="405"/>
        <v>0</v>
      </c>
      <c r="AB275" s="16">
        <f t="shared" si="405"/>
        <v>0</v>
      </c>
      <c r="AC275" s="16">
        <f t="shared" si="405"/>
        <v>0</v>
      </c>
      <c r="AD275" s="16">
        <f t="shared" si="405"/>
        <v>0</v>
      </c>
      <c r="AE275" s="16">
        <f t="shared" si="405"/>
        <v>0</v>
      </c>
      <c r="AF275" s="16">
        <f t="shared" si="405"/>
        <v>0</v>
      </c>
      <c r="AG275" s="16">
        <f t="shared" si="405"/>
        <v>0</v>
      </c>
      <c r="AH275" s="16">
        <f t="shared" si="405"/>
        <v>0</v>
      </c>
      <c r="AI275" s="16">
        <f t="shared" si="405"/>
        <v>0</v>
      </c>
      <c r="AJ275" s="16">
        <f t="shared" si="421"/>
        <v>0</v>
      </c>
      <c r="AK275" s="16">
        <f t="shared" si="421"/>
        <v>0</v>
      </c>
      <c r="AL275" s="16">
        <f t="shared" si="421"/>
        <v>0</v>
      </c>
      <c r="AM275" s="16">
        <f t="shared" si="421"/>
        <v>0</v>
      </c>
      <c r="AN275" s="16">
        <f t="shared" si="421"/>
        <v>0</v>
      </c>
      <c r="AO275" s="16">
        <f t="shared" si="421"/>
        <v>0</v>
      </c>
      <c r="AP275" s="16">
        <f t="shared" si="421"/>
        <v>0</v>
      </c>
      <c r="AQ275" s="16">
        <f t="shared" si="421"/>
        <v>0</v>
      </c>
      <c r="AR275" s="16">
        <f t="shared" si="421"/>
        <v>0</v>
      </c>
      <c r="AS275" s="16">
        <f t="shared" si="421"/>
        <v>0</v>
      </c>
      <c r="AT275" s="16">
        <f t="shared" si="421"/>
        <v>0</v>
      </c>
      <c r="AU275" s="16">
        <f t="shared" si="421"/>
        <v>0</v>
      </c>
      <c r="AV275" s="16">
        <f t="shared" si="421"/>
        <v>0</v>
      </c>
      <c r="AW275" s="16">
        <f t="shared" si="421"/>
        <v>0</v>
      </c>
      <c r="AX275" s="16">
        <f t="shared" si="421"/>
        <v>0</v>
      </c>
      <c r="AY275" s="16">
        <f t="shared" si="421"/>
        <v>0</v>
      </c>
      <c r="AZ275" s="16">
        <f t="shared" si="423"/>
        <v>0</v>
      </c>
      <c r="BA275" s="16">
        <f t="shared" si="423"/>
        <v>0</v>
      </c>
      <c r="BB275" s="16">
        <f t="shared" si="423"/>
        <v>0</v>
      </c>
      <c r="BC275" s="16">
        <f t="shared" si="423"/>
        <v>0</v>
      </c>
      <c r="BD275" s="16">
        <f t="shared" si="423"/>
        <v>0</v>
      </c>
      <c r="BE275" s="16">
        <f t="shared" si="423"/>
        <v>0</v>
      </c>
      <c r="BF275" s="16">
        <f t="shared" si="423"/>
        <v>0</v>
      </c>
      <c r="BG275" s="16">
        <f t="shared" si="423"/>
        <v>0</v>
      </c>
      <c r="BH275" s="16">
        <f t="shared" si="423"/>
        <v>0</v>
      </c>
      <c r="BI275" s="16">
        <f t="shared" si="423"/>
        <v>0</v>
      </c>
      <c r="BJ275" s="16">
        <f t="shared" si="423"/>
        <v>0</v>
      </c>
      <c r="BK275" s="16">
        <f t="shared" si="423"/>
        <v>0</v>
      </c>
      <c r="BL275" s="16">
        <f t="shared" si="423"/>
        <v>0</v>
      </c>
      <c r="BM275" s="16">
        <f t="shared" si="423"/>
        <v>0</v>
      </c>
      <c r="BN275" s="16">
        <f t="shared" si="423"/>
        <v>0</v>
      </c>
      <c r="BO275" s="16">
        <f t="shared" si="423"/>
        <v>0</v>
      </c>
      <c r="BP275" s="16">
        <f t="shared" si="422"/>
        <v>0</v>
      </c>
      <c r="BQ275" s="16">
        <f t="shared" si="422"/>
        <v>0</v>
      </c>
      <c r="BR275" s="16">
        <f t="shared" si="422"/>
        <v>0</v>
      </c>
      <c r="BS275" s="16">
        <f t="shared" si="422"/>
        <v>0</v>
      </c>
      <c r="BT275" s="16">
        <f t="shared" si="422"/>
        <v>0</v>
      </c>
      <c r="BU275" s="16">
        <f t="shared" si="422"/>
        <v>0</v>
      </c>
      <c r="BV275" s="16">
        <f t="shared" si="422"/>
        <v>0</v>
      </c>
      <c r="BW275" s="16">
        <f t="shared" si="422"/>
        <v>0</v>
      </c>
      <c r="BX275" s="16">
        <f t="shared" si="422"/>
        <v>0</v>
      </c>
      <c r="BY275" s="16">
        <f t="shared" si="422"/>
        <v>0</v>
      </c>
      <c r="BZ275" s="16">
        <f t="shared" si="422"/>
        <v>0</v>
      </c>
      <c r="CA275" s="16">
        <f t="shared" si="422"/>
        <v>0</v>
      </c>
      <c r="CB275" s="16">
        <f t="shared" si="422"/>
        <v>0</v>
      </c>
      <c r="CC275" s="16">
        <f t="shared" si="422"/>
        <v>0</v>
      </c>
      <c r="CD275" s="16">
        <f t="shared" si="422"/>
        <v>0</v>
      </c>
      <c r="CE275" s="16">
        <f t="shared" si="426"/>
        <v>0</v>
      </c>
      <c r="CF275" s="16">
        <f t="shared" si="426"/>
        <v>0</v>
      </c>
      <c r="CG275" s="16">
        <f t="shared" si="426"/>
        <v>0</v>
      </c>
      <c r="CH275" s="16">
        <f t="shared" si="426"/>
        <v>0</v>
      </c>
      <c r="CI275" s="16">
        <f t="shared" si="426"/>
        <v>0</v>
      </c>
      <c r="CJ275" s="16">
        <f t="shared" si="426"/>
        <v>0</v>
      </c>
      <c r="CK275" s="16">
        <f t="shared" si="426"/>
        <v>0</v>
      </c>
      <c r="CL275" s="16">
        <f t="shared" si="426"/>
        <v>0</v>
      </c>
      <c r="CM275" s="16">
        <f t="shared" si="426"/>
        <v>0</v>
      </c>
      <c r="CN275" s="16">
        <f t="shared" si="426"/>
        <v>0</v>
      </c>
      <c r="CO275" s="16">
        <f t="shared" si="426"/>
        <v>0</v>
      </c>
      <c r="CP275" s="16">
        <f t="shared" si="426"/>
        <v>0</v>
      </c>
      <c r="CQ275" s="16">
        <f t="shared" si="426"/>
        <v>0</v>
      </c>
      <c r="CR275" s="16">
        <f t="shared" si="426"/>
        <v>0</v>
      </c>
      <c r="CS275" s="16">
        <f t="shared" si="426"/>
        <v>0</v>
      </c>
      <c r="CT275" s="16">
        <f t="shared" si="426"/>
        <v>0</v>
      </c>
      <c r="CU275" s="16">
        <f t="shared" si="424"/>
        <v>0</v>
      </c>
      <c r="CV275" s="16">
        <f t="shared" si="413"/>
        <v>0</v>
      </c>
      <c r="CW275" s="16">
        <f t="shared" si="413"/>
        <v>0</v>
      </c>
      <c r="CX275" s="16">
        <f t="shared" si="413"/>
        <v>0</v>
      </c>
      <c r="CY275" s="16">
        <f t="shared" si="413"/>
        <v>0</v>
      </c>
      <c r="CZ275" s="16">
        <f t="shared" si="413"/>
        <v>0</v>
      </c>
      <c r="DA275" s="16">
        <f t="shared" si="413"/>
        <v>0</v>
      </c>
      <c r="DB275" s="16">
        <f t="shared" si="413"/>
        <v>0</v>
      </c>
      <c r="DC275" s="16">
        <f t="shared" si="413"/>
        <v>0</v>
      </c>
      <c r="DD275" s="16">
        <f t="shared" si="413"/>
        <v>0</v>
      </c>
      <c r="DE275" s="16">
        <f t="shared" si="413"/>
        <v>0</v>
      </c>
      <c r="DF275" s="16">
        <f t="shared" si="413"/>
        <v>0</v>
      </c>
      <c r="DG275" s="16">
        <f t="shared" si="413"/>
        <v>0</v>
      </c>
      <c r="DH275" s="16">
        <f t="shared" si="413"/>
        <v>0</v>
      </c>
      <c r="DI275" s="16">
        <f t="shared" si="412"/>
        <v>0</v>
      </c>
      <c r="DJ275" s="16">
        <f t="shared" si="412"/>
        <v>0</v>
      </c>
      <c r="DK275" s="16">
        <f t="shared" si="412"/>
        <v>0</v>
      </c>
      <c r="DL275" s="16">
        <f t="shared" si="409"/>
        <v>0</v>
      </c>
      <c r="DM275" s="16">
        <f t="shared" si="409"/>
        <v>0</v>
      </c>
      <c r="DN275" s="16">
        <f t="shared" si="409"/>
        <v>0</v>
      </c>
      <c r="DO275" s="16">
        <f t="shared" si="409"/>
        <v>0</v>
      </c>
      <c r="DP275" s="16">
        <f t="shared" si="409"/>
        <v>0</v>
      </c>
      <c r="DQ275" s="16">
        <f t="shared" si="409"/>
        <v>0</v>
      </c>
      <c r="DR275" s="16">
        <f t="shared" si="409"/>
        <v>0</v>
      </c>
      <c r="DS275" s="16">
        <f t="shared" si="409"/>
        <v>0</v>
      </c>
      <c r="DT275" s="16">
        <f t="shared" si="409"/>
        <v>0</v>
      </c>
      <c r="DU275" s="16">
        <f t="shared" si="409"/>
        <v>0</v>
      </c>
      <c r="DV275" s="16">
        <f t="shared" si="410"/>
        <v>0</v>
      </c>
      <c r="DW275" s="16">
        <f t="shared" si="410"/>
        <v>0</v>
      </c>
      <c r="DX275" s="16">
        <f t="shared" si="410"/>
        <v>0</v>
      </c>
      <c r="DY275" s="16">
        <f t="shared" si="410"/>
        <v>0</v>
      </c>
      <c r="DZ275" s="16">
        <f t="shared" si="410"/>
        <v>0</v>
      </c>
      <c r="EA275" s="16">
        <f t="shared" si="410"/>
        <v>0</v>
      </c>
      <c r="EB275" s="16">
        <f t="shared" si="410"/>
        <v>360</v>
      </c>
      <c r="EC275" s="16">
        <f t="shared" si="410"/>
        <v>0</v>
      </c>
      <c r="ED275" s="16">
        <f t="shared" si="410"/>
        <v>0</v>
      </c>
      <c r="EE275" s="16">
        <f t="shared" si="410"/>
        <v>0</v>
      </c>
      <c r="EF275" s="16">
        <f t="shared" si="410"/>
        <v>0</v>
      </c>
      <c r="EG275" s="16">
        <f t="shared" si="410"/>
        <v>0</v>
      </c>
      <c r="EH275" s="16">
        <f t="shared" si="410"/>
        <v>0</v>
      </c>
      <c r="EI275" s="16">
        <f t="shared" si="410"/>
        <v>0</v>
      </c>
      <c r="EJ275" s="16">
        <f t="shared" ref="DV275:EN289" si="429">IF($A275=EJ$1,$D275,0)*$C275</f>
        <v>0</v>
      </c>
      <c r="EK275" s="16">
        <f t="shared" si="429"/>
        <v>0</v>
      </c>
      <c r="EL275" s="16">
        <f t="shared" si="429"/>
        <v>0</v>
      </c>
      <c r="EM275" s="16">
        <f t="shared" si="429"/>
        <v>0</v>
      </c>
      <c r="EN275" s="16">
        <f t="shared" si="429"/>
        <v>0</v>
      </c>
      <c r="EQ275" s="16">
        <f t="shared" si="419"/>
        <v>0</v>
      </c>
      <c r="ER275" s="16">
        <f t="shared" si="419"/>
        <v>0</v>
      </c>
      <c r="ES275" s="16">
        <f t="shared" si="419"/>
        <v>0</v>
      </c>
      <c r="ET275" s="16">
        <f t="shared" si="419"/>
        <v>0</v>
      </c>
      <c r="EU275" s="16">
        <f t="shared" si="419"/>
        <v>0</v>
      </c>
      <c r="EV275" s="16">
        <f t="shared" si="419"/>
        <v>0</v>
      </c>
      <c r="EW275" s="16">
        <f t="shared" si="419"/>
        <v>0</v>
      </c>
      <c r="EX275" s="16">
        <f t="shared" si="419"/>
        <v>0</v>
      </c>
      <c r="EY275" s="16">
        <f t="shared" si="419"/>
        <v>0</v>
      </c>
      <c r="EZ275" s="16">
        <f t="shared" si="419"/>
        <v>0</v>
      </c>
      <c r="FA275" s="16">
        <f t="shared" si="419"/>
        <v>0</v>
      </c>
      <c r="FB275" s="16">
        <f t="shared" si="419"/>
        <v>0</v>
      </c>
      <c r="FC275" s="16">
        <f t="shared" si="419"/>
        <v>0</v>
      </c>
      <c r="FD275" s="16">
        <f t="shared" si="419"/>
        <v>0</v>
      </c>
      <c r="FE275" s="16">
        <f t="shared" si="419"/>
        <v>0</v>
      </c>
      <c r="FF275" s="16">
        <f t="shared" si="419"/>
        <v>0</v>
      </c>
      <c r="FG275" s="16">
        <f t="shared" si="406"/>
        <v>0</v>
      </c>
      <c r="FH275" s="16">
        <f t="shared" si="406"/>
        <v>0</v>
      </c>
      <c r="FI275" s="16">
        <f t="shared" si="406"/>
        <v>0</v>
      </c>
      <c r="FJ275" s="16">
        <f t="shared" si="406"/>
        <v>0</v>
      </c>
      <c r="FK275" s="16">
        <f t="shared" si="406"/>
        <v>0</v>
      </c>
      <c r="FL275" s="16">
        <f t="shared" si="406"/>
        <v>0</v>
      </c>
      <c r="FM275" s="16">
        <f t="shared" si="406"/>
        <v>0</v>
      </c>
      <c r="FN275" s="16">
        <f t="shared" si="406"/>
        <v>0</v>
      </c>
      <c r="FO275" s="16">
        <f t="shared" si="406"/>
        <v>0</v>
      </c>
      <c r="FP275" s="16">
        <f t="shared" si="406"/>
        <v>0</v>
      </c>
      <c r="FQ275" s="16">
        <f t="shared" si="406"/>
        <v>0</v>
      </c>
      <c r="FR275" s="16">
        <f t="shared" si="406"/>
        <v>0</v>
      </c>
      <c r="FS275" s="16">
        <f t="shared" si="406"/>
        <v>0</v>
      </c>
      <c r="FT275" s="16">
        <f t="shared" si="406"/>
        <v>0</v>
      </c>
      <c r="FU275" s="16">
        <f t="shared" si="406"/>
        <v>0</v>
      </c>
      <c r="FV275" s="16">
        <f t="shared" si="420"/>
        <v>0</v>
      </c>
      <c r="FW275" s="16">
        <f t="shared" si="420"/>
        <v>0</v>
      </c>
      <c r="FX275" s="16">
        <f t="shared" si="420"/>
        <v>0</v>
      </c>
      <c r="FY275" s="16">
        <f t="shared" si="420"/>
        <v>0</v>
      </c>
      <c r="FZ275" s="16">
        <f t="shared" si="420"/>
        <v>0</v>
      </c>
      <c r="GA275" s="16">
        <f t="shared" si="420"/>
        <v>0</v>
      </c>
      <c r="GB275" s="16">
        <f t="shared" si="420"/>
        <v>0</v>
      </c>
      <c r="GC275" s="16">
        <f t="shared" si="420"/>
        <v>0</v>
      </c>
      <c r="GD275" s="16">
        <f t="shared" si="420"/>
        <v>0</v>
      </c>
      <c r="GE275" s="16">
        <f t="shared" si="420"/>
        <v>0</v>
      </c>
      <c r="GF275" s="16">
        <f t="shared" si="420"/>
        <v>0</v>
      </c>
      <c r="GG275" s="16">
        <f t="shared" si="420"/>
        <v>0</v>
      </c>
      <c r="GH275" s="16">
        <f t="shared" si="420"/>
        <v>0</v>
      </c>
      <c r="GI275" s="16">
        <f t="shared" si="420"/>
        <v>0</v>
      </c>
      <c r="GJ275" s="16">
        <f t="shared" si="420"/>
        <v>0</v>
      </c>
      <c r="GK275" s="16">
        <f t="shared" si="417"/>
        <v>0</v>
      </c>
      <c r="GL275" s="16">
        <f t="shared" si="417"/>
        <v>0</v>
      </c>
      <c r="GM275" s="16">
        <f t="shared" si="417"/>
        <v>0</v>
      </c>
      <c r="GN275" s="16">
        <f t="shared" si="417"/>
        <v>0</v>
      </c>
      <c r="GO275" s="16">
        <f t="shared" si="417"/>
        <v>0</v>
      </c>
      <c r="GP275" s="16">
        <f t="shared" si="417"/>
        <v>0</v>
      </c>
      <c r="GQ275" s="16">
        <f t="shared" si="417"/>
        <v>0</v>
      </c>
      <c r="GR275" s="16">
        <f t="shared" si="418"/>
        <v>0</v>
      </c>
      <c r="GS275" s="16">
        <f t="shared" si="418"/>
        <v>0</v>
      </c>
      <c r="GT275" s="16">
        <f t="shared" si="418"/>
        <v>0</v>
      </c>
      <c r="GU275" s="16">
        <f t="shared" si="418"/>
        <v>0</v>
      </c>
      <c r="GV275" s="16">
        <f t="shared" si="418"/>
        <v>0</v>
      </c>
      <c r="GW275" s="16">
        <f t="shared" si="418"/>
        <v>0</v>
      </c>
      <c r="GX275" s="16">
        <f t="shared" si="418"/>
        <v>0</v>
      </c>
      <c r="GY275" s="16">
        <f t="shared" si="418"/>
        <v>0</v>
      </c>
      <c r="GZ275" s="16">
        <f t="shared" si="418"/>
        <v>0</v>
      </c>
      <c r="HA275" s="16">
        <f t="shared" si="418"/>
        <v>0</v>
      </c>
      <c r="HB275" s="16">
        <f t="shared" si="418"/>
        <v>0</v>
      </c>
      <c r="HC275" s="16">
        <f t="shared" si="418"/>
        <v>0</v>
      </c>
      <c r="HD275" s="16">
        <f t="shared" si="418"/>
        <v>0</v>
      </c>
      <c r="HE275" s="16">
        <f t="shared" si="418"/>
        <v>0</v>
      </c>
      <c r="HF275" s="16">
        <f t="shared" si="418"/>
        <v>0</v>
      </c>
      <c r="HG275" s="16">
        <f t="shared" si="418"/>
        <v>0</v>
      </c>
      <c r="HH275" s="16">
        <f t="shared" si="415"/>
        <v>0</v>
      </c>
      <c r="HI275" s="16">
        <f t="shared" si="415"/>
        <v>0</v>
      </c>
      <c r="HJ275" s="16">
        <f t="shared" si="415"/>
        <v>0</v>
      </c>
      <c r="HK275" s="16">
        <f t="shared" si="415"/>
        <v>0</v>
      </c>
      <c r="HL275" s="16">
        <f t="shared" si="415"/>
        <v>0</v>
      </c>
      <c r="HM275" s="16">
        <f t="shared" si="415"/>
        <v>0</v>
      </c>
      <c r="HN275" s="16">
        <f t="shared" si="415"/>
        <v>0</v>
      </c>
      <c r="HO275" s="16">
        <f t="shared" si="415"/>
        <v>0</v>
      </c>
      <c r="HP275" s="16">
        <f t="shared" si="415"/>
        <v>0</v>
      </c>
      <c r="HQ275" s="16">
        <f t="shared" si="427"/>
        <v>0</v>
      </c>
      <c r="HR275" s="16">
        <f t="shared" si="427"/>
        <v>0</v>
      </c>
      <c r="HS275" s="16">
        <f t="shared" si="427"/>
        <v>0</v>
      </c>
      <c r="HT275" s="16">
        <f t="shared" si="427"/>
        <v>0</v>
      </c>
      <c r="HU275" s="16">
        <f t="shared" si="427"/>
        <v>0</v>
      </c>
      <c r="HV275" s="16">
        <f t="shared" si="427"/>
        <v>0</v>
      </c>
      <c r="HW275" s="16">
        <f t="shared" si="427"/>
        <v>0</v>
      </c>
      <c r="HX275" s="16">
        <f t="shared" si="427"/>
        <v>0</v>
      </c>
      <c r="HY275" s="16">
        <f t="shared" si="427"/>
        <v>0</v>
      </c>
      <c r="HZ275" s="16">
        <f t="shared" si="427"/>
        <v>0</v>
      </c>
      <c r="IA275" s="16">
        <f t="shared" si="427"/>
        <v>0</v>
      </c>
      <c r="IB275" s="16">
        <f t="shared" si="427"/>
        <v>0</v>
      </c>
      <c r="IC275" s="16">
        <f t="shared" si="427"/>
        <v>0</v>
      </c>
      <c r="ID275" s="16">
        <f t="shared" si="427"/>
        <v>0</v>
      </c>
      <c r="IE275" s="16">
        <f t="shared" si="427"/>
        <v>0</v>
      </c>
      <c r="IF275" s="16">
        <f t="shared" si="427"/>
        <v>0</v>
      </c>
      <c r="IG275" s="16">
        <f t="shared" si="425"/>
        <v>0</v>
      </c>
      <c r="IH275" s="16">
        <f t="shared" si="392"/>
        <v>0</v>
      </c>
      <c r="II275" s="16">
        <f t="shared" si="416"/>
        <v>0</v>
      </c>
      <c r="IJ275" s="16">
        <f t="shared" si="416"/>
        <v>0</v>
      </c>
      <c r="IK275" s="16">
        <f t="shared" si="416"/>
        <v>0</v>
      </c>
      <c r="IL275" s="16">
        <f t="shared" si="416"/>
        <v>0</v>
      </c>
      <c r="IM275" s="16">
        <f t="shared" si="416"/>
        <v>0</v>
      </c>
      <c r="IN275" s="16">
        <f t="shared" si="416"/>
        <v>0</v>
      </c>
      <c r="IO275" s="16">
        <f t="shared" si="416"/>
        <v>0</v>
      </c>
      <c r="IP275" s="16">
        <f t="shared" si="416"/>
        <v>0</v>
      </c>
      <c r="IQ275" s="16">
        <f t="shared" si="416"/>
        <v>0</v>
      </c>
      <c r="IR275" s="16">
        <f t="shared" si="416"/>
        <v>0</v>
      </c>
      <c r="IS275" s="16">
        <f t="shared" si="408"/>
        <v>0</v>
      </c>
      <c r="IT275" s="16">
        <f t="shared" si="408"/>
        <v>0</v>
      </c>
      <c r="IU275" s="16">
        <f t="shared" si="408"/>
        <v>0</v>
      </c>
      <c r="IV275" s="16">
        <f t="shared" ref="IS275:JK288" si="430">IF($A275=IV$1,$E275,0)</f>
        <v>0</v>
      </c>
      <c r="IW275" s="16">
        <f t="shared" si="430"/>
        <v>0</v>
      </c>
      <c r="IX275" s="16">
        <f t="shared" si="430"/>
        <v>0</v>
      </c>
      <c r="IY275" s="16">
        <f t="shared" si="430"/>
        <v>360</v>
      </c>
      <c r="IZ275" s="16">
        <f t="shared" si="430"/>
        <v>0</v>
      </c>
      <c r="JA275" s="16">
        <f t="shared" si="430"/>
        <v>0</v>
      </c>
      <c r="JB275" s="16">
        <f t="shared" si="430"/>
        <v>0</v>
      </c>
      <c r="JC275" s="16">
        <f t="shared" si="430"/>
        <v>0</v>
      </c>
      <c r="JD275" s="16">
        <f t="shared" si="430"/>
        <v>0</v>
      </c>
      <c r="JE275" s="16">
        <f t="shared" si="430"/>
        <v>0</v>
      </c>
      <c r="JF275" s="16">
        <f t="shared" si="430"/>
        <v>0</v>
      </c>
      <c r="JG275" s="16">
        <f t="shared" si="430"/>
        <v>0</v>
      </c>
      <c r="JH275" s="16">
        <f t="shared" si="430"/>
        <v>0</v>
      </c>
      <c r="JI275" s="16">
        <f t="shared" si="430"/>
        <v>0</v>
      </c>
      <c r="JJ275" s="16">
        <f t="shared" si="430"/>
        <v>0</v>
      </c>
      <c r="JK275" s="16">
        <f t="shared" si="430"/>
        <v>0</v>
      </c>
      <c r="JN275" s="16">
        <f t="shared" si="428"/>
        <v>0</v>
      </c>
      <c r="JO275" s="16">
        <f t="shared" si="428"/>
        <v>0</v>
      </c>
      <c r="JP275" s="16">
        <f t="shared" si="428"/>
        <v>0</v>
      </c>
      <c r="JQ275" s="16">
        <f t="shared" si="428"/>
        <v>0</v>
      </c>
      <c r="JR275" s="16">
        <f t="shared" si="428"/>
        <v>0</v>
      </c>
      <c r="JS275" s="16">
        <f t="shared" si="428"/>
        <v>0</v>
      </c>
      <c r="JT275" s="16">
        <f t="shared" si="428"/>
        <v>0</v>
      </c>
      <c r="JU275" s="16">
        <f t="shared" si="428"/>
        <v>0</v>
      </c>
      <c r="JV275" s="16">
        <f t="shared" si="428"/>
        <v>0</v>
      </c>
      <c r="JW275" s="16">
        <f t="shared" si="428"/>
        <v>0</v>
      </c>
      <c r="JX275" s="16">
        <f t="shared" si="428"/>
        <v>0</v>
      </c>
      <c r="JY275" s="16">
        <f t="shared" si="428"/>
        <v>0</v>
      </c>
      <c r="JZ275" s="16">
        <f t="shared" si="428"/>
        <v>0</v>
      </c>
      <c r="KA275" s="16">
        <f t="shared" si="428"/>
        <v>0</v>
      </c>
      <c r="KB275" s="16">
        <f t="shared" si="428"/>
        <v>2</v>
      </c>
      <c r="KC275" s="16">
        <f t="shared" si="428"/>
        <v>0</v>
      </c>
      <c r="KD275" s="16">
        <f t="shared" si="397"/>
        <v>0</v>
      </c>
      <c r="KE275" s="16">
        <f t="shared" si="397"/>
        <v>0</v>
      </c>
      <c r="KF275" s="16">
        <f t="shared" si="397"/>
        <v>0</v>
      </c>
      <c r="KG275" s="16">
        <f t="shared" si="397"/>
        <v>0</v>
      </c>
      <c r="KH275" s="16">
        <f t="shared" si="397"/>
        <v>0</v>
      </c>
      <c r="KI275" s="16">
        <f t="shared" si="397"/>
        <v>0</v>
      </c>
      <c r="KJ275" s="16">
        <f t="shared" si="397"/>
        <v>0</v>
      </c>
      <c r="KK275" s="16">
        <f t="shared" si="411"/>
        <v>0</v>
      </c>
      <c r="KL275" s="16">
        <f t="shared" si="411"/>
        <v>0</v>
      </c>
      <c r="KM275" s="16">
        <f t="shared" si="411"/>
        <v>0</v>
      </c>
      <c r="KN275" s="16">
        <f t="shared" si="411"/>
        <v>0</v>
      </c>
      <c r="KO275" s="16">
        <f t="shared" si="411"/>
        <v>0</v>
      </c>
      <c r="KP275" s="16">
        <f t="shared" si="411"/>
        <v>0</v>
      </c>
      <c r="KQ275" s="16">
        <f t="shared" si="411"/>
        <v>0</v>
      </c>
      <c r="KR275" s="16">
        <f t="shared" si="411"/>
        <v>0</v>
      </c>
      <c r="KS275" s="16">
        <f t="shared" si="411"/>
        <v>0</v>
      </c>
      <c r="KT275" s="16">
        <f t="shared" si="411"/>
        <v>0</v>
      </c>
      <c r="KU275" s="16">
        <f t="shared" si="411"/>
        <v>0</v>
      </c>
      <c r="KV275" s="16">
        <f t="shared" si="411"/>
        <v>0</v>
      </c>
      <c r="KW275" s="16">
        <f t="shared" si="411"/>
        <v>0</v>
      </c>
      <c r="KX275" s="16">
        <f t="shared" si="411"/>
        <v>0</v>
      </c>
    </row>
    <row r="276" spans="1:310">
      <c r="A276" s="2" t="s">
        <v>158</v>
      </c>
      <c r="B276" s="2" t="s">
        <v>66</v>
      </c>
      <c r="C276" s="2">
        <v>1</v>
      </c>
      <c r="D276" s="3">
        <v>145</v>
      </c>
      <c r="E276" s="3">
        <v>145</v>
      </c>
      <c r="F276" s="3">
        <f t="shared" si="414"/>
        <v>0</v>
      </c>
      <c r="G276" s="4"/>
      <c r="J276" s="2">
        <v>276</v>
      </c>
      <c r="K276" s="5"/>
      <c r="L276" s="5"/>
      <c r="M276" s="3"/>
      <c r="T276" s="16">
        <f t="shared" si="405"/>
        <v>0</v>
      </c>
      <c r="U276" s="16">
        <f t="shared" si="405"/>
        <v>0</v>
      </c>
      <c r="V276" s="16">
        <f t="shared" si="405"/>
        <v>0</v>
      </c>
      <c r="W276" s="16">
        <f t="shared" si="405"/>
        <v>0</v>
      </c>
      <c r="X276" s="16">
        <f t="shared" si="405"/>
        <v>0</v>
      </c>
      <c r="Y276" s="16">
        <f t="shared" si="405"/>
        <v>0</v>
      </c>
      <c r="Z276" s="16">
        <f t="shared" si="405"/>
        <v>0</v>
      </c>
      <c r="AA276" s="16">
        <f t="shared" si="405"/>
        <v>0</v>
      </c>
      <c r="AB276" s="16">
        <f t="shared" si="405"/>
        <v>0</v>
      </c>
      <c r="AC276" s="16">
        <f t="shared" si="405"/>
        <v>0</v>
      </c>
      <c r="AD276" s="16">
        <f t="shared" si="405"/>
        <v>0</v>
      </c>
      <c r="AE276" s="16">
        <f t="shared" si="405"/>
        <v>0</v>
      </c>
      <c r="AF276" s="16">
        <f t="shared" ref="T276:AI292" si="431">IF($A276=AF$1,$D276,0)*$C276</f>
        <v>0</v>
      </c>
      <c r="AG276" s="16">
        <f t="shared" si="431"/>
        <v>0</v>
      </c>
      <c r="AH276" s="16">
        <f t="shared" si="431"/>
        <v>0</v>
      </c>
      <c r="AI276" s="16">
        <f t="shared" si="431"/>
        <v>0</v>
      </c>
      <c r="AJ276" s="16">
        <f t="shared" si="421"/>
        <v>0</v>
      </c>
      <c r="AK276" s="16">
        <f t="shared" si="421"/>
        <v>0</v>
      </c>
      <c r="AL276" s="16">
        <f t="shared" si="421"/>
        <v>0</v>
      </c>
      <c r="AM276" s="16">
        <f t="shared" si="421"/>
        <v>0</v>
      </c>
      <c r="AN276" s="16">
        <f t="shared" si="421"/>
        <v>0</v>
      </c>
      <c r="AO276" s="16">
        <f t="shared" si="421"/>
        <v>0</v>
      </c>
      <c r="AP276" s="16">
        <f t="shared" si="421"/>
        <v>0</v>
      </c>
      <c r="AQ276" s="16">
        <f t="shared" si="421"/>
        <v>0</v>
      </c>
      <c r="AR276" s="16">
        <f t="shared" si="421"/>
        <v>0</v>
      </c>
      <c r="AS276" s="16">
        <f t="shared" si="421"/>
        <v>0</v>
      </c>
      <c r="AT276" s="16">
        <f t="shared" si="421"/>
        <v>0</v>
      </c>
      <c r="AU276" s="16">
        <f t="shared" si="421"/>
        <v>0</v>
      </c>
      <c r="AV276" s="16">
        <f t="shared" si="421"/>
        <v>0</v>
      </c>
      <c r="AW276" s="16">
        <f t="shared" si="421"/>
        <v>0</v>
      </c>
      <c r="AX276" s="16">
        <f t="shared" si="421"/>
        <v>0</v>
      </c>
      <c r="AY276" s="16">
        <f t="shared" si="421"/>
        <v>0</v>
      </c>
      <c r="AZ276" s="16">
        <f t="shared" si="423"/>
        <v>0</v>
      </c>
      <c r="BA276" s="16">
        <f t="shared" si="423"/>
        <v>0</v>
      </c>
      <c r="BB276" s="16">
        <f t="shared" si="423"/>
        <v>0</v>
      </c>
      <c r="BC276" s="16">
        <f t="shared" si="423"/>
        <v>0</v>
      </c>
      <c r="BD276" s="16">
        <f t="shared" si="423"/>
        <v>0</v>
      </c>
      <c r="BE276" s="16">
        <f t="shared" si="423"/>
        <v>0</v>
      </c>
      <c r="BF276" s="16">
        <f t="shared" si="423"/>
        <v>0</v>
      </c>
      <c r="BG276" s="16">
        <f t="shared" si="423"/>
        <v>0</v>
      </c>
      <c r="BH276" s="16">
        <f t="shared" si="423"/>
        <v>0</v>
      </c>
      <c r="BI276" s="16">
        <f t="shared" si="423"/>
        <v>0</v>
      </c>
      <c r="BJ276" s="16">
        <f t="shared" si="423"/>
        <v>0</v>
      </c>
      <c r="BK276" s="16">
        <f t="shared" si="423"/>
        <v>0</v>
      </c>
      <c r="BL276" s="16">
        <f t="shared" si="423"/>
        <v>0</v>
      </c>
      <c r="BM276" s="16">
        <f t="shared" si="423"/>
        <v>0</v>
      </c>
      <c r="BN276" s="16">
        <f t="shared" si="423"/>
        <v>0</v>
      </c>
      <c r="BO276" s="16">
        <f t="shared" si="423"/>
        <v>0</v>
      </c>
      <c r="BP276" s="16">
        <f t="shared" si="422"/>
        <v>0</v>
      </c>
      <c r="BQ276" s="16">
        <f t="shared" si="422"/>
        <v>0</v>
      </c>
      <c r="BR276" s="16">
        <f t="shared" si="422"/>
        <v>0</v>
      </c>
      <c r="BS276" s="16">
        <f t="shared" si="422"/>
        <v>0</v>
      </c>
      <c r="BT276" s="16">
        <f t="shared" si="422"/>
        <v>0</v>
      </c>
      <c r="BU276" s="16">
        <f t="shared" si="422"/>
        <v>0</v>
      </c>
      <c r="BV276" s="16">
        <f t="shared" si="422"/>
        <v>0</v>
      </c>
      <c r="BW276" s="16">
        <f t="shared" si="422"/>
        <v>0</v>
      </c>
      <c r="BX276" s="16">
        <f t="shared" si="422"/>
        <v>0</v>
      </c>
      <c r="BY276" s="16">
        <f t="shared" si="422"/>
        <v>0</v>
      </c>
      <c r="BZ276" s="16">
        <f t="shared" si="422"/>
        <v>0</v>
      </c>
      <c r="CA276" s="16">
        <f t="shared" si="422"/>
        <v>0</v>
      </c>
      <c r="CB276" s="16">
        <f t="shared" si="422"/>
        <v>0</v>
      </c>
      <c r="CC276" s="16">
        <f t="shared" si="422"/>
        <v>0</v>
      </c>
      <c r="CD276" s="16">
        <f t="shared" si="422"/>
        <v>0</v>
      </c>
      <c r="CE276" s="16">
        <f t="shared" si="426"/>
        <v>0</v>
      </c>
      <c r="CF276" s="16">
        <f t="shared" si="426"/>
        <v>0</v>
      </c>
      <c r="CG276" s="16">
        <f t="shared" si="426"/>
        <v>0</v>
      </c>
      <c r="CH276" s="16">
        <f t="shared" si="426"/>
        <v>0</v>
      </c>
      <c r="CI276" s="16">
        <f t="shared" si="426"/>
        <v>0</v>
      </c>
      <c r="CJ276" s="16">
        <f t="shared" si="426"/>
        <v>0</v>
      </c>
      <c r="CK276" s="16">
        <f t="shared" si="426"/>
        <v>0</v>
      </c>
      <c r="CL276" s="16">
        <f t="shared" si="426"/>
        <v>0</v>
      </c>
      <c r="CM276" s="16">
        <f t="shared" si="426"/>
        <v>0</v>
      </c>
      <c r="CN276" s="16">
        <f t="shared" si="426"/>
        <v>0</v>
      </c>
      <c r="CO276" s="16">
        <f t="shared" si="426"/>
        <v>0</v>
      </c>
      <c r="CP276" s="16">
        <f t="shared" si="426"/>
        <v>0</v>
      </c>
      <c r="CQ276" s="16">
        <f t="shared" si="426"/>
        <v>0</v>
      </c>
      <c r="CR276" s="16">
        <f t="shared" si="426"/>
        <v>0</v>
      </c>
      <c r="CS276" s="16">
        <f t="shared" si="426"/>
        <v>0</v>
      </c>
      <c r="CT276" s="16">
        <f t="shared" si="426"/>
        <v>0</v>
      </c>
      <c r="CU276" s="16">
        <f t="shared" si="424"/>
        <v>0</v>
      </c>
      <c r="CV276" s="16">
        <f t="shared" si="413"/>
        <v>0</v>
      </c>
      <c r="CW276" s="16">
        <f t="shared" si="413"/>
        <v>0</v>
      </c>
      <c r="CX276" s="16">
        <f t="shared" si="413"/>
        <v>0</v>
      </c>
      <c r="CY276" s="16">
        <f t="shared" si="413"/>
        <v>0</v>
      </c>
      <c r="CZ276" s="16">
        <f t="shared" si="413"/>
        <v>0</v>
      </c>
      <c r="DA276" s="16">
        <f t="shared" si="413"/>
        <v>0</v>
      </c>
      <c r="DB276" s="16">
        <f t="shared" si="413"/>
        <v>0</v>
      </c>
      <c r="DC276" s="16">
        <f t="shared" si="413"/>
        <v>0</v>
      </c>
      <c r="DD276" s="16">
        <f t="shared" si="413"/>
        <v>0</v>
      </c>
      <c r="DE276" s="16">
        <f t="shared" si="413"/>
        <v>0</v>
      </c>
      <c r="DF276" s="16">
        <f t="shared" si="413"/>
        <v>0</v>
      </c>
      <c r="DG276" s="16">
        <f t="shared" si="413"/>
        <v>0</v>
      </c>
      <c r="DH276" s="16">
        <f t="shared" si="413"/>
        <v>0</v>
      </c>
      <c r="DI276" s="16">
        <f t="shared" si="412"/>
        <v>0</v>
      </c>
      <c r="DJ276" s="16">
        <f t="shared" si="412"/>
        <v>0</v>
      </c>
      <c r="DK276" s="16">
        <f t="shared" si="412"/>
        <v>0</v>
      </c>
      <c r="DL276" s="16">
        <f t="shared" si="409"/>
        <v>0</v>
      </c>
      <c r="DM276" s="16">
        <f t="shared" si="409"/>
        <v>0</v>
      </c>
      <c r="DN276" s="16">
        <f t="shared" si="409"/>
        <v>0</v>
      </c>
      <c r="DO276" s="16">
        <f t="shared" si="409"/>
        <v>0</v>
      </c>
      <c r="DP276" s="16">
        <f t="shared" si="409"/>
        <v>0</v>
      </c>
      <c r="DQ276" s="16">
        <f t="shared" si="409"/>
        <v>0</v>
      </c>
      <c r="DR276" s="16">
        <f t="shared" si="409"/>
        <v>0</v>
      </c>
      <c r="DS276" s="16">
        <f t="shared" si="409"/>
        <v>0</v>
      </c>
      <c r="DT276" s="16">
        <f t="shared" si="409"/>
        <v>0</v>
      </c>
      <c r="DU276" s="16">
        <f t="shared" si="409"/>
        <v>0</v>
      </c>
      <c r="DV276" s="16">
        <f t="shared" si="429"/>
        <v>0</v>
      </c>
      <c r="DW276" s="16">
        <f t="shared" si="429"/>
        <v>0</v>
      </c>
      <c r="DX276" s="16">
        <f t="shared" si="429"/>
        <v>0</v>
      </c>
      <c r="DY276" s="16">
        <f t="shared" si="429"/>
        <v>0</v>
      </c>
      <c r="DZ276" s="16">
        <f t="shared" si="429"/>
        <v>0</v>
      </c>
      <c r="EA276" s="16">
        <f t="shared" si="429"/>
        <v>0</v>
      </c>
      <c r="EB276" s="16">
        <f t="shared" si="429"/>
        <v>145</v>
      </c>
      <c r="EC276" s="16">
        <f t="shared" si="429"/>
        <v>0</v>
      </c>
      <c r="ED276" s="16">
        <f t="shared" si="429"/>
        <v>0</v>
      </c>
      <c r="EE276" s="16">
        <f t="shared" si="429"/>
        <v>0</v>
      </c>
      <c r="EF276" s="16">
        <f t="shared" si="429"/>
        <v>0</v>
      </c>
      <c r="EG276" s="16">
        <f t="shared" si="429"/>
        <v>0</v>
      </c>
      <c r="EH276" s="16">
        <f t="shared" si="429"/>
        <v>0</v>
      </c>
      <c r="EI276" s="16">
        <f t="shared" si="429"/>
        <v>0</v>
      </c>
      <c r="EJ276" s="16">
        <f t="shared" si="429"/>
        <v>0</v>
      </c>
      <c r="EK276" s="16">
        <f t="shared" si="429"/>
        <v>0</v>
      </c>
      <c r="EL276" s="16">
        <f t="shared" si="429"/>
        <v>0</v>
      </c>
      <c r="EM276" s="16">
        <f t="shared" si="429"/>
        <v>0</v>
      </c>
      <c r="EN276" s="16">
        <f t="shared" si="429"/>
        <v>0</v>
      </c>
      <c r="EQ276" s="16">
        <f t="shared" si="419"/>
        <v>0</v>
      </c>
      <c r="ER276" s="16">
        <f t="shared" si="419"/>
        <v>0</v>
      </c>
      <c r="ES276" s="16">
        <f t="shared" si="419"/>
        <v>0</v>
      </c>
      <c r="ET276" s="16">
        <f t="shared" si="419"/>
        <v>0</v>
      </c>
      <c r="EU276" s="16">
        <f t="shared" si="419"/>
        <v>0</v>
      </c>
      <c r="EV276" s="16">
        <f t="shared" si="419"/>
        <v>0</v>
      </c>
      <c r="EW276" s="16">
        <f t="shared" si="419"/>
        <v>0</v>
      </c>
      <c r="EX276" s="16">
        <f t="shared" si="419"/>
        <v>0</v>
      </c>
      <c r="EY276" s="16">
        <f t="shared" si="419"/>
        <v>0</v>
      </c>
      <c r="EZ276" s="16">
        <f t="shared" si="419"/>
        <v>0</v>
      </c>
      <c r="FA276" s="16">
        <f t="shared" si="419"/>
        <v>0</v>
      </c>
      <c r="FB276" s="16">
        <f t="shared" si="419"/>
        <v>0</v>
      </c>
      <c r="FC276" s="16">
        <f t="shared" si="419"/>
        <v>0</v>
      </c>
      <c r="FD276" s="16">
        <f t="shared" si="419"/>
        <v>0</v>
      </c>
      <c r="FE276" s="16">
        <f t="shared" si="419"/>
        <v>0</v>
      </c>
      <c r="FF276" s="16">
        <f t="shared" si="419"/>
        <v>0</v>
      </c>
      <c r="FG276" s="16">
        <f t="shared" si="406"/>
        <v>0</v>
      </c>
      <c r="FH276" s="16">
        <f t="shared" si="406"/>
        <v>0</v>
      </c>
      <c r="FI276" s="16">
        <f t="shared" si="406"/>
        <v>0</v>
      </c>
      <c r="FJ276" s="16">
        <f t="shared" si="406"/>
        <v>0</v>
      </c>
      <c r="FK276" s="16">
        <f t="shared" si="406"/>
        <v>0</v>
      </c>
      <c r="FL276" s="16">
        <f t="shared" si="406"/>
        <v>0</v>
      </c>
      <c r="FM276" s="16">
        <f t="shared" si="406"/>
        <v>0</v>
      </c>
      <c r="FN276" s="16">
        <f t="shared" si="406"/>
        <v>0</v>
      </c>
      <c r="FO276" s="16">
        <f t="shared" si="406"/>
        <v>0</v>
      </c>
      <c r="FP276" s="16">
        <f t="shared" si="406"/>
        <v>0</v>
      </c>
      <c r="FQ276" s="16">
        <f t="shared" si="406"/>
        <v>0</v>
      </c>
      <c r="FR276" s="16">
        <f t="shared" si="406"/>
        <v>0</v>
      </c>
      <c r="FS276" s="16">
        <f t="shared" si="406"/>
        <v>0</v>
      </c>
      <c r="FT276" s="16">
        <f t="shared" si="406"/>
        <v>0</v>
      </c>
      <c r="FU276" s="16">
        <f t="shared" ref="FG276:FU293" si="432">IF($A276=FU$1,$E276,0)</f>
        <v>0</v>
      </c>
      <c r="FV276" s="16">
        <f t="shared" si="420"/>
        <v>0</v>
      </c>
      <c r="FW276" s="16">
        <f t="shared" si="420"/>
        <v>0</v>
      </c>
      <c r="FX276" s="16">
        <f t="shared" si="420"/>
        <v>0</v>
      </c>
      <c r="FY276" s="16">
        <f t="shared" si="420"/>
        <v>0</v>
      </c>
      <c r="FZ276" s="16">
        <f t="shared" si="420"/>
        <v>0</v>
      </c>
      <c r="GA276" s="16">
        <f t="shared" si="420"/>
        <v>0</v>
      </c>
      <c r="GB276" s="16">
        <f t="shared" si="420"/>
        <v>0</v>
      </c>
      <c r="GC276" s="16">
        <f t="shared" si="420"/>
        <v>0</v>
      </c>
      <c r="GD276" s="16">
        <f t="shared" si="420"/>
        <v>0</v>
      </c>
      <c r="GE276" s="16">
        <f t="shared" si="420"/>
        <v>0</v>
      </c>
      <c r="GF276" s="16">
        <f t="shared" si="420"/>
        <v>0</v>
      </c>
      <c r="GG276" s="16">
        <f t="shared" si="420"/>
        <v>0</v>
      </c>
      <c r="GH276" s="16">
        <f t="shared" si="420"/>
        <v>0</v>
      </c>
      <c r="GI276" s="16">
        <f t="shared" si="420"/>
        <v>0</v>
      </c>
      <c r="GJ276" s="16">
        <f t="shared" si="420"/>
        <v>0</v>
      </c>
      <c r="GK276" s="16">
        <f t="shared" si="417"/>
        <v>0</v>
      </c>
      <c r="GL276" s="16">
        <f t="shared" si="417"/>
        <v>0</v>
      </c>
      <c r="GM276" s="16">
        <f t="shared" si="417"/>
        <v>0</v>
      </c>
      <c r="GN276" s="16">
        <f t="shared" si="417"/>
        <v>0</v>
      </c>
      <c r="GO276" s="16">
        <f t="shared" si="417"/>
        <v>0</v>
      </c>
      <c r="GP276" s="16">
        <f t="shared" si="417"/>
        <v>0</v>
      </c>
      <c r="GQ276" s="16">
        <f t="shared" si="417"/>
        <v>0</v>
      </c>
      <c r="GR276" s="16">
        <f t="shared" si="418"/>
        <v>0</v>
      </c>
      <c r="GS276" s="16">
        <f t="shared" si="418"/>
        <v>0</v>
      </c>
      <c r="GT276" s="16">
        <f t="shared" si="418"/>
        <v>0</v>
      </c>
      <c r="GU276" s="16">
        <f t="shared" si="418"/>
        <v>0</v>
      </c>
      <c r="GV276" s="16">
        <f t="shared" si="418"/>
        <v>0</v>
      </c>
      <c r="GW276" s="16">
        <f t="shared" si="418"/>
        <v>0</v>
      </c>
      <c r="GX276" s="16">
        <f t="shared" si="418"/>
        <v>0</v>
      </c>
      <c r="GY276" s="16">
        <f t="shared" si="418"/>
        <v>0</v>
      </c>
      <c r="GZ276" s="16">
        <f t="shared" si="418"/>
        <v>0</v>
      </c>
      <c r="HA276" s="16">
        <f t="shared" si="418"/>
        <v>0</v>
      </c>
      <c r="HB276" s="16">
        <f t="shared" si="418"/>
        <v>0</v>
      </c>
      <c r="HC276" s="16">
        <f t="shared" si="418"/>
        <v>0</v>
      </c>
      <c r="HD276" s="16">
        <f t="shared" si="418"/>
        <v>0</v>
      </c>
      <c r="HE276" s="16">
        <f t="shared" si="418"/>
        <v>0</v>
      </c>
      <c r="HF276" s="16">
        <f t="shared" si="418"/>
        <v>0</v>
      </c>
      <c r="HG276" s="16">
        <f t="shared" si="418"/>
        <v>0</v>
      </c>
      <c r="HH276" s="16">
        <f t="shared" si="415"/>
        <v>0</v>
      </c>
      <c r="HI276" s="16">
        <f t="shared" si="415"/>
        <v>0</v>
      </c>
      <c r="HJ276" s="16">
        <f t="shared" si="415"/>
        <v>0</v>
      </c>
      <c r="HK276" s="16">
        <f t="shared" si="415"/>
        <v>0</v>
      </c>
      <c r="HL276" s="16">
        <f t="shared" si="415"/>
        <v>0</v>
      </c>
      <c r="HM276" s="16">
        <f t="shared" si="415"/>
        <v>0</v>
      </c>
      <c r="HN276" s="16">
        <f t="shared" si="415"/>
        <v>0</v>
      </c>
      <c r="HO276" s="16">
        <f t="shared" si="415"/>
        <v>0</v>
      </c>
      <c r="HP276" s="16">
        <f t="shared" si="415"/>
        <v>0</v>
      </c>
      <c r="HQ276" s="16">
        <f t="shared" si="427"/>
        <v>0</v>
      </c>
      <c r="HR276" s="16">
        <f t="shared" si="427"/>
        <v>0</v>
      </c>
      <c r="HS276" s="16">
        <f t="shared" si="427"/>
        <v>0</v>
      </c>
      <c r="HT276" s="16">
        <f t="shared" si="427"/>
        <v>0</v>
      </c>
      <c r="HU276" s="16">
        <f t="shared" si="427"/>
        <v>0</v>
      </c>
      <c r="HV276" s="16">
        <f t="shared" si="427"/>
        <v>0</v>
      </c>
      <c r="HW276" s="16">
        <f t="shared" si="427"/>
        <v>0</v>
      </c>
      <c r="HX276" s="16">
        <f t="shared" si="427"/>
        <v>0</v>
      </c>
      <c r="HY276" s="16">
        <f t="shared" si="427"/>
        <v>0</v>
      </c>
      <c r="HZ276" s="16">
        <f t="shared" si="427"/>
        <v>0</v>
      </c>
      <c r="IA276" s="16">
        <f t="shared" si="427"/>
        <v>0</v>
      </c>
      <c r="IB276" s="16">
        <f t="shared" si="427"/>
        <v>0</v>
      </c>
      <c r="IC276" s="16">
        <f t="shared" si="427"/>
        <v>0</v>
      </c>
      <c r="ID276" s="16">
        <f t="shared" si="427"/>
        <v>0</v>
      </c>
      <c r="IE276" s="16">
        <f t="shared" si="427"/>
        <v>0</v>
      </c>
      <c r="IF276" s="16">
        <f t="shared" si="427"/>
        <v>0</v>
      </c>
      <c r="IG276" s="16">
        <f t="shared" si="425"/>
        <v>0</v>
      </c>
      <c r="IH276" s="16">
        <f t="shared" si="392"/>
        <v>0</v>
      </c>
      <c r="II276" s="16">
        <f t="shared" si="416"/>
        <v>0</v>
      </c>
      <c r="IJ276" s="16">
        <f t="shared" si="416"/>
        <v>0</v>
      </c>
      <c r="IK276" s="16">
        <f t="shared" si="416"/>
        <v>0</v>
      </c>
      <c r="IL276" s="16">
        <f t="shared" si="416"/>
        <v>0</v>
      </c>
      <c r="IM276" s="16">
        <f t="shared" si="416"/>
        <v>0</v>
      </c>
      <c r="IN276" s="16">
        <f t="shared" si="416"/>
        <v>0</v>
      </c>
      <c r="IO276" s="16">
        <f t="shared" si="416"/>
        <v>0</v>
      </c>
      <c r="IP276" s="16">
        <f t="shared" si="416"/>
        <v>0</v>
      </c>
      <c r="IQ276" s="16">
        <f t="shared" si="416"/>
        <v>0</v>
      </c>
      <c r="IR276" s="16">
        <f t="shared" si="416"/>
        <v>0</v>
      </c>
      <c r="IS276" s="16">
        <f t="shared" si="430"/>
        <v>0</v>
      </c>
      <c r="IT276" s="16">
        <f t="shared" si="430"/>
        <v>0</v>
      </c>
      <c r="IU276" s="16">
        <f t="shared" si="430"/>
        <v>0</v>
      </c>
      <c r="IV276" s="16">
        <f t="shared" si="430"/>
        <v>0</v>
      </c>
      <c r="IW276" s="16">
        <f t="shared" si="430"/>
        <v>0</v>
      </c>
      <c r="IX276" s="16">
        <f t="shared" si="430"/>
        <v>0</v>
      </c>
      <c r="IY276" s="16">
        <f t="shared" si="430"/>
        <v>145</v>
      </c>
      <c r="IZ276" s="16">
        <f t="shared" si="430"/>
        <v>0</v>
      </c>
      <c r="JA276" s="16">
        <f t="shared" si="430"/>
        <v>0</v>
      </c>
      <c r="JB276" s="16">
        <f t="shared" si="430"/>
        <v>0</v>
      </c>
      <c r="JC276" s="16">
        <f t="shared" si="430"/>
        <v>0</v>
      </c>
      <c r="JD276" s="16">
        <f t="shared" si="430"/>
        <v>0</v>
      </c>
      <c r="JE276" s="16">
        <f t="shared" si="430"/>
        <v>0</v>
      </c>
      <c r="JF276" s="16">
        <f t="shared" si="430"/>
        <v>0</v>
      </c>
      <c r="JG276" s="16">
        <f t="shared" si="430"/>
        <v>0</v>
      </c>
      <c r="JH276" s="16">
        <f t="shared" si="430"/>
        <v>0</v>
      </c>
      <c r="JI276" s="16">
        <f t="shared" si="430"/>
        <v>0</v>
      </c>
      <c r="JJ276" s="16">
        <f t="shared" si="430"/>
        <v>0</v>
      </c>
      <c r="JK276" s="16">
        <f t="shared" si="430"/>
        <v>0</v>
      </c>
      <c r="JN276" s="16">
        <f t="shared" si="428"/>
        <v>0</v>
      </c>
      <c r="JO276" s="16">
        <f t="shared" si="428"/>
        <v>0</v>
      </c>
      <c r="JP276" s="16">
        <f t="shared" si="428"/>
        <v>0</v>
      </c>
      <c r="JQ276" s="16">
        <f t="shared" si="428"/>
        <v>0</v>
      </c>
      <c r="JR276" s="16">
        <f t="shared" si="428"/>
        <v>0</v>
      </c>
      <c r="JS276" s="16">
        <f t="shared" si="428"/>
        <v>0</v>
      </c>
      <c r="JT276" s="16">
        <f t="shared" si="428"/>
        <v>0</v>
      </c>
      <c r="JU276" s="16">
        <f t="shared" si="428"/>
        <v>0</v>
      </c>
      <c r="JV276" s="16">
        <f t="shared" si="428"/>
        <v>0</v>
      </c>
      <c r="JW276" s="16">
        <f t="shared" si="428"/>
        <v>0</v>
      </c>
      <c r="JX276" s="16">
        <f t="shared" si="428"/>
        <v>0</v>
      </c>
      <c r="JY276" s="16">
        <f t="shared" si="428"/>
        <v>0</v>
      </c>
      <c r="JZ276" s="16">
        <f t="shared" si="428"/>
        <v>0</v>
      </c>
      <c r="KA276" s="16">
        <f t="shared" si="428"/>
        <v>0</v>
      </c>
      <c r="KB276" s="16">
        <f t="shared" si="428"/>
        <v>1</v>
      </c>
      <c r="KC276" s="16">
        <f t="shared" si="428"/>
        <v>0</v>
      </c>
      <c r="KD276" s="16">
        <f t="shared" si="397"/>
        <v>0</v>
      </c>
      <c r="KE276" s="16">
        <f t="shared" si="397"/>
        <v>0</v>
      </c>
      <c r="KF276" s="16">
        <f t="shared" si="397"/>
        <v>0</v>
      </c>
      <c r="KG276" s="16">
        <f t="shared" si="397"/>
        <v>0</v>
      </c>
      <c r="KH276" s="16">
        <f t="shared" si="397"/>
        <v>0</v>
      </c>
      <c r="KI276" s="16">
        <f t="shared" si="397"/>
        <v>0</v>
      </c>
      <c r="KJ276" s="16">
        <f t="shared" si="397"/>
        <v>0</v>
      </c>
      <c r="KK276" s="16">
        <f t="shared" si="411"/>
        <v>0</v>
      </c>
      <c r="KL276" s="16">
        <f t="shared" si="411"/>
        <v>0</v>
      </c>
      <c r="KM276" s="16">
        <f t="shared" si="411"/>
        <v>0</v>
      </c>
      <c r="KN276" s="16">
        <f t="shared" si="411"/>
        <v>0</v>
      </c>
      <c r="KO276" s="16">
        <f t="shared" si="411"/>
        <v>0</v>
      </c>
      <c r="KP276" s="16">
        <f t="shared" si="411"/>
        <v>0</v>
      </c>
      <c r="KQ276" s="16">
        <f t="shared" si="411"/>
        <v>0</v>
      </c>
      <c r="KR276" s="16">
        <f t="shared" si="411"/>
        <v>0</v>
      </c>
      <c r="KS276" s="16">
        <f t="shared" si="411"/>
        <v>0</v>
      </c>
      <c r="KT276" s="16">
        <f t="shared" si="411"/>
        <v>0</v>
      </c>
      <c r="KU276" s="16">
        <f t="shared" si="411"/>
        <v>0</v>
      </c>
      <c r="KV276" s="16">
        <f t="shared" si="411"/>
        <v>0</v>
      </c>
      <c r="KW276" s="16">
        <f t="shared" si="411"/>
        <v>0</v>
      </c>
      <c r="KX276" s="16">
        <f t="shared" si="411"/>
        <v>0</v>
      </c>
    </row>
    <row r="277" spans="1:310">
      <c r="A277" s="2" t="s">
        <v>91</v>
      </c>
      <c r="B277" s="2" t="s">
        <v>66</v>
      </c>
      <c r="C277" s="2">
        <v>1</v>
      </c>
      <c r="D277" s="3">
        <v>121</v>
      </c>
      <c r="E277" s="3">
        <v>121</v>
      </c>
      <c r="F277" s="3">
        <f t="shared" si="414"/>
        <v>0</v>
      </c>
      <c r="G277" s="4"/>
      <c r="J277" s="2">
        <v>277</v>
      </c>
      <c r="K277" s="5"/>
      <c r="L277" s="5"/>
      <c r="M277" s="3"/>
      <c r="T277" s="16">
        <f t="shared" si="431"/>
        <v>0</v>
      </c>
      <c r="U277" s="16">
        <f t="shared" si="431"/>
        <v>0</v>
      </c>
      <c r="V277" s="16">
        <f t="shared" si="431"/>
        <v>0</v>
      </c>
      <c r="W277" s="16">
        <f t="shared" si="431"/>
        <v>0</v>
      </c>
      <c r="X277" s="16">
        <f t="shared" si="431"/>
        <v>0</v>
      </c>
      <c r="Y277" s="16">
        <f t="shared" si="431"/>
        <v>0</v>
      </c>
      <c r="Z277" s="16">
        <f t="shared" si="431"/>
        <v>0</v>
      </c>
      <c r="AA277" s="16">
        <f t="shared" si="431"/>
        <v>0</v>
      </c>
      <c r="AB277" s="16">
        <f t="shared" si="431"/>
        <v>0</v>
      </c>
      <c r="AC277" s="16">
        <f t="shared" si="431"/>
        <v>0</v>
      </c>
      <c r="AD277" s="16">
        <f t="shared" si="431"/>
        <v>0</v>
      </c>
      <c r="AE277" s="16">
        <f t="shared" si="431"/>
        <v>0</v>
      </c>
      <c r="AF277" s="16">
        <f t="shared" si="431"/>
        <v>0</v>
      </c>
      <c r="AG277" s="16">
        <f t="shared" si="431"/>
        <v>0</v>
      </c>
      <c r="AH277" s="16">
        <f t="shared" si="431"/>
        <v>0</v>
      </c>
      <c r="AI277" s="16">
        <f t="shared" si="431"/>
        <v>0</v>
      </c>
      <c r="AJ277" s="16">
        <f t="shared" si="421"/>
        <v>0</v>
      </c>
      <c r="AK277" s="16">
        <f t="shared" si="421"/>
        <v>0</v>
      </c>
      <c r="AL277" s="16">
        <f t="shared" si="421"/>
        <v>0</v>
      </c>
      <c r="AM277" s="16">
        <f t="shared" si="421"/>
        <v>0</v>
      </c>
      <c r="AN277" s="16">
        <f t="shared" si="421"/>
        <v>0</v>
      </c>
      <c r="AO277" s="16">
        <f t="shared" si="421"/>
        <v>0</v>
      </c>
      <c r="AP277" s="16">
        <f t="shared" si="421"/>
        <v>0</v>
      </c>
      <c r="AQ277" s="16">
        <f t="shared" si="421"/>
        <v>0</v>
      </c>
      <c r="AR277" s="16">
        <f t="shared" si="421"/>
        <v>0</v>
      </c>
      <c r="AS277" s="16">
        <f t="shared" si="421"/>
        <v>0</v>
      </c>
      <c r="AT277" s="16">
        <f t="shared" si="421"/>
        <v>0</v>
      </c>
      <c r="AU277" s="16">
        <f t="shared" si="421"/>
        <v>0</v>
      </c>
      <c r="AV277" s="16">
        <f t="shared" si="421"/>
        <v>0</v>
      </c>
      <c r="AW277" s="16">
        <f t="shared" si="421"/>
        <v>0</v>
      </c>
      <c r="AX277" s="16">
        <f t="shared" si="421"/>
        <v>0</v>
      </c>
      <c r="AY277" s="16">
        <f t="shared" si="421"/>
        <v>0</v>
      </c>
      <c r="AZ277" s="16">
        <f t="shared" si="423"/>
        <v>0</v>
      </c>
      <c r="BA277" s="16">
        <f t="shared" si="423"/>
        <v>0</v>
      </c>
      <c r="BB277" s="16">
        <f t="shared" si="423"/>
        <v>0</v>
      </c>
      <c r="BC277" s="16">
        <f t="shared" si="423"/>
        <v>0</v>
      </c>
      <c r="BD277" s="16">
        <f t="shared" si="423"/>
        <v>0</v>
      </c>
      <c r="BE277" s="16">
        <f t="shared" si="423"/>
        <v>0</v>
      </c>
      <c r="BF277" s="16">
        <f t="shared" si="423"/>
        <v>0</v>
      </c>
      <c r="BG277" s="16">
        <f t="shared" si="423"/>
        <v>0</v>
      </c>
      <c r="BH277" s="16">
        <f t="shared" si="423"/>
        <v>0</v>
      </c>
      <c r="BI277" s="16">
        <f t="shared" si="423"/>
        <v>0</v>
      </c>
      <c r="BJ277" s="16">
        <f t="shared" si="423"/>
        <v>0</v>
      </c>
      <c r="BK277" s="16">
        <f t="shared" si="423"/>
        <v>0</v>
      </c>
      <c r="BL277" s="16">
        <f t="shared" si="423"/>
        <v>0</v>
      </c>
      <c r="BM277" s="16">
        <f t="shared" si="423"/>
        <v>0</v>
      </c>
      <c r="BN277" s="16">
        <f t="shared" si="423"/>
        <v>0</v>
      </c>
      <c r="BO277" s="16">
        <f t="shared" si="423"/>
        <v>0</v>
      </c>
      <c r="BP277" s="16">
        <f t="shared" si="422"/>
        <v>0</v>
      </c>
      <c r="BQ277" s="16">
        <f t="shared" si="422"/>
        <v>0</v>
      </c>
      <c r="BR277" s="16">
        <f t="shared" si="422"/>
        <v>0</v>
      </c>
      <c r="BS277" s="16">
        <f t="shared" si="422"/>
        <v>0</v>
      </c>
      <c r="BT277" s="16">
        <f t="shared" si="422"/>
        <v>0</v>
      </c>
      <c r="BU277" s="16">
        <f t="shared" si="422"/>
        <v>0</v>
      </c>
      <c r="BV277" s="16">
        <f t="shared" si="422"/>
        <v>0</v>
      </c>
      <c r="BW277" s="16">
        <f t="shared" si="422"/>
        <v>0</v>
      </c>
      <c r="BX277" s="16">
        <f t="shared" si="422"/>
        <v>121</v>
      </c>
      <c r="BY277" s="16">
        <f t="shared" si="422"/>
        <v>0</v>
      </c>
      <c r="BZ277" s="16">
        <f t="shared" si="422"/>
        <v>0</v>
      </c>
      <c r="CA277" s="16">
        <f t="shared" si="422"/>
        <v>0</v>
      </c>
      <c r="CB277" s="16">
        <f t="shared" si="422"/>
        <v>0</v>
      </c>
      <c r="CC277" s="16">
        <f t="shared" si="422"/>
        <v>0</v>
      </c>
      <c r="CD277" s="16">
        <f t="shared" si="422"/>
        <v>0</v>
      </c>
      <c r="CE277" s="16">
        <f t="shared" si="426"/>
        <v>0</v>
      </c>
      <c r="CF277" s="16">
        <f t="shared" si="426"/>
        <v>0</v>
      </c>
      <c r="CG277" s="16">
        <f t="shared" si="426"/>
        <v>0</v>
      </c>
      <c r="CH277" s="16">
        <f t="shared" si="426"/>
        <v>0</v>
      </c>
      <c r="CI277" s="16">
        <f t="shared" si="426"/>
        <v>0</v>
      </c>
      <c r="CJ277" s="16">
        <f t="shared" si="426"/>
        <v>0</v>
      </c>
      <c r="CK277" s="16">
        <f t="shared" si="426"/>
        <v>0</v>
      </c>
      <c r="CL277" s="16">
        <f t="shared" si="426"/>
        <v>0</v>
      </c>
      <c r="CM277" s="16">
        <f t="shared" si="426"/>
        <v>0</v>
      </c>
      <c r="CN277" s="16">
        <f t="shared" si="426"/>
        <v>0</v>
      </c>
      <c r="CO277" s="16">
        <f t="shared" si="426"/>
        <v>0</v>
      </c>
      <c r="CP277" s="16">
        <f t="shared" si="426"/>
        <v>0</v>
      </c>
      <c r="CQ277" s="16">
        <f t="shared" si="426"/>
        <v>0</v>
      </c>
      <c r="CR277" s="16">
        <f t="shared" si="426"/>
        <v>0</v>
      </c>
      <c r="CS277" s="16">
        <f t="shared" si="426"/>
        <v>0</v>
      </c>
      <c r="CT277" s="16">
        <f t="shared" si="426"/>
        <v>0</v>
      </c>
      <c r="CU277" s="16">
        <f t="shared" si="424"/>
        <v>0</v>
      </c>
      <c r="CV277" s="16">
        <f t="shared" si="413"/>
        <v>0</v>
      </c>
      <c r="CW277" s="16">
        <f t="shared" si="413"/>
        <v>0</v>
      </c>
      <c r="CX277" s="16">
        <f t="shared" si="413"/>
        <v>0</v>
      </c>
      <c r="CY277" s="16">
        <f t="shared" si="413"/>
        <v>0</v>
      </c>
      <c r="CZ277" s="16">
        <f t="shared" si="413"/>
        <v>0</v>
      </c>
      <c r="DA277" s="16">
        <f t="shared" si="413"/>
        <v>0</v>
      </c>
      <c r="DB277" s="16">
        <f t="shared" si="413"/>
        <v>0</v>
      </c>
      <c r="DC277" s="16">
        <f t="shared" si="413"/>
        <v>0</v>
      </c>
      <c r="DD277" s="16">
        <f t="shared" si="413"/>
        <v>0</v>
      </c>
      <c r="DE277" s="16">
        <f t="shared" si="413"/>
        <v>0</v>
      </c>
      <c r="DF277" s="16">
        <f t="shared" si="413"/>
        <v>0</v>
      </c>
      <c r="DG277" s="16">
        <f t="shared" si="413"/>
        <v>0</v>
      </c>
      <c r="DH277" s="16">
        <f t="shared" si="413"/>
        <v>0</v>
      </c>
      <c r="DI277" s="16">
        <f t="shared" si="412"/>
        <v>0</v>
      </c>
      <c r="DJ277" s="16">
        <f t="shared" si="412"/>
        <v>0</v>
      </c>
      <c r="DK277" s="16">
        <f t="shared" si="412"/>
        <v>0</v>
      </c>
      <c r="DL277" s="16">
        <f t="shared" si="409"/>
        <v>0</v>
      </c>
      <c r="DM277" s="16">
        <f t="shared" si="409"/>
        <v>0</v>
      </c>
      <c r="DN277" s="16">
        <f t="shared" si="409"/>
        <v>0</v>
      </c>
      <c r="DO277" s="16">
        <f t="shared" si="409"/>
        <v>0</v>
      </c>
      <c r="DP277" s="16">
        <f t="shared" si="409"/>
        <v>0</v>
      </c>
      <c r="DQ277" s="16">
        <f t="shared" si="409"/>
        <v>0</v>
      </c>
      <c r="DR277" s="16">
        <f t="shared" si="409"/>
        <v>0</v>
      </c>
      <c r="DS277" s="16">
        <f t="shared" si="409"/>
        <v>0</v>
      </c>
      <c r="DT277" s="16">
        <f t="shared" si="409"/>
        <v>0</v>
      </c>
      <c r="DU277" s="16">
        <f t="shared" si="409"/>
        <v>0</v>
      </c>
      <c r="DV277" s="16">
        <f t="shared" si="429"/>
        <v>0</v>
      </c>
      <c r="DW277" s="16">
        <f t="shared" si="429"/>
        <v>0</v>
      </c>
      <c r="DX277" s="16">
        <f t="shared" si="429"/>
        <v>0</v>
      </c>
      <c r="DY277" s="16">
        <f t="shared" si="429"/>
        <v>0</v>
      </c>
      <c r="DZ277" s="16">
        <f t="shared" si="429"/>
        <v>0</v>
      </c>
      <c r="EA277" s="16">
        <f t="shared" si="429"/>
        <v>0</v>
      </c>
      <c r="EB277" s="16">
        <f t="shared" si="429"/>
        <v>0</v>
      </c>
      <c r="EC277" s="16">
        <f t="shared" si="429"/>
        <v>0</v>
      </c>
      <c r="ED277" s="16">
        <f t="shared" si="429"/>
        <v>0</v>
      </c>
      <c r="EE277" s="16">
        <f t="shared" si="429"/>
        <v>0</v>
      </c>
      <c r="EF277" s="16">
        <f t="shared" si="429"/>
        <v>0</v>
      </c>
      <c r="EG277" s="16">
        <f t="shared" si="429"/>
        <v>0</v>
      </c>
      <c r="EH277" s="16">
        <f t="shared" si="429"/>
        <v>0</v>
      </c>
      <c r="EI277" s="16">
        <f t="shared" si="429"/>
        <v>0</v>
      </c>
      <c r="EJ277" s="16">
        <f t="shared" si="429"/>
        <v>0</v>
      </c>
      <c r="EK277" s="16">
        <f t="shared" si="429"/>
        <v>0</v>
      </c>
      <c r="EL277" s="16">
        <f t="shared" si="429"/>
        <v>0</v>
      </c>
      <c r="EM277" s="16">
        <f t="shared" si="429"/>
        <v>0</v>
      </c>
      <c r="EN277" s="16">
        <f t="shared" si="429"/>
        <v>0</v>
      </c>
      <c r="EQ277" s="16">
        <f t="shared" si="419"/>
        <v>0</v>
      </c>
      <c r="ER277" s="16">
        <f t="shared" si="419"/>
        <v>0</v>
      </c>
      <c r="ES277" s="16">
        <f t="shared" si="419"/>
        <v>0</v>
      </c>
      <c r="ET277" s="16">
        <f t="shared" si="419"/>
        <v>0</v>
      </c>
      <c r="EU277" s="16">
        <f t="shared" si="419"/>
        <v>0</v>
      </c>
      <c r="EV277" s="16">
        <f t="shared" si="419"/>
        <v>0</v>
      </c>
      <c r="EW277" s="16">
        <f t="shared" si="419"/>
        <v>0</v>
      </c>
      <c r="EX277" s="16">
        <f t="shared" si="419"/>
        <v>0</v>
      </c>
      <c r="EY277" s="16">
        <f t="shared" si="419"/>
        <v>0</v>
      </c>
      <c r="EZ277" s="16">
        <f t="shared" si="419"/>
        <v>0</v>
      </c>
      <c r="FA277" s="16">
        <f t="shared" si="419"/>
        <v>0</v>
      </c>
      <c r="FB277" s="16">
        <f t="shared" si="419"/>
        <v>0</v>
      </c>
      <c r="FC277" s="16">
        <f t="shared" si="419"/>
        <v>0</v>
      </c>
      <c r="FD277" s="16">
        <f t="shared" si="419"/>
        <v>0</v>
      </c>
      <c r="FE277" s="16">
        <f t="shared" si="419"/>
        <v>0</v>
      </c>
      <c r="FF277" s="16">
        <f t="shared" si="419"/>
        <v>0</v>
      </c>
      <c r="FG277" s="16">
        <f t="shared" si="432"/>
        <v>0</v>
      </c>
      <c r="FH277" s="16">
        <f t="shared" si="432"/>
        <v>0</v>
      </c>
      <c r="FI277" s="16">
        <f t="shared" si="432"/>
        <v>0</v>
      </c>
      <c r="FJ277" s="16">
        <f t="shared" si="432"/>
        <v>0</v>
      </c>
      <c r="FK277" s="16">
        <f t="shared" si="432"/>
        <v>0</v>
      </c>
      <c r="FL277" s="16">
        <f t="shared" si="432"/>
        <v>0</v>
      </c>
      <c r="FM277" s="16">
        <f t="shared" si="432"/>
        <v>0</v>
      </c>
      <c r="FN277" s="16">
        <f t="shared" si="432"/>
        <v>0</v>
      </c>
      <c r="FO277" s="16">
        <f t="shared" si="432"/>
        <v>0</v>
      </c>
      <c r="FP277" s="16">
        <f t="shared" si="432"/>
        <v>0</v>
      </c>
      <c r="FQ277" s="16">
        <f t="shared" si="432"/>
        <v>0</v>
      </c>
      <c r="FR277" s="16">
        <f t="shared" si="432"/>
        <v>0</v>
      </c>
      <c r="FS277" s="16">
        <f t="shared" si="432"/>
        <v>0</v>
      </c>
      <c r="FT277" s="16">
        <f t="shared" si="432"/>
        <v>0</v>
      </c>
      <c r="FU277" s="16">
        <f t="shared" si="432"/>
        <v>0</v>
      </c>
      <c r="FV277" s="16">
        <f t="shared" si="420"/>
        <v>0</v>
      </c>
      <c r="FW277" s="16">
        <f t="shared" si="420"/>
        <v>0</v>
      </c>
      <c r="FX277" s="16">
        <f t="shared" si="420"/>
        <v>0</v>
      </c>
      <c r="FY277" s="16">
        <f t="shared" si="420"/>
        <v>0</v>
      </c>
      <c r="FZ277" s="16">
        <f t="shared" si="420"/>
        <v>0</v>
      </c>
      <c r="GA277" s="16">
        <f t="shared" si="420"/>
        <v>0</v>
      </c>
      <c r="GB277" s="16">
        <f t="shared" si="420"/>
        <v>0</v>
      </c>
      <c r="GC277" s="16">
        <f t="shared" si="420"/>
        <v>0</v>
      </c>
      <c r="GD277" s="16">
        <f t="shared" si="420"/>
        <v>0</v>
      </c>
      <c r="GE277" s="16">
        <f t="shared" si="420"/>
        <v>0</v>
      </c>
      <c r="GF277" s="16">
        <f t="shared" si="420"/>
        <v>0</v>
      </c>
      <c r="GG277" s="16">
        <f t="shared" si="420"/>
        <v>0</v>
      </c>
      <c r="GH277" s="16">
        <f t="shared" si="420"/>
        <v>0</v>
      </c>
      <c r="GI277" s="16">
        <f t="shared" si="420"/>
        <v>0</v>
      </c>
      <c r="GJ277" s="16">
        <f t="shared" si="420"/>
        <v>0</v>
      </c>
      <c r="GK277" s="16">
        <f t="shared" si="417"/>
        <v>0</v>
      </c>
      <c r="GL277" s="16">
        <f t="shared" si="417"/>
        <v>0</v>
      </c>
      <c r="GM277" s="16">
        <f t="shared" si="417"/>
        <v>0</v>
      </c>
      <c r="GN277" s="16">
        <f t="shared" si="417"/>
        <v>0</v>
      </c>
      <c r="GO277" s="16">
        <f t="shared" si="417"/>
        <v>0</v>
      </c>
      <c r="GP277" s="16">
        <f t="shared" si="417"/>
        <v>0</v>
      </c>
      <c r="GQ277" s="16">
        <f t="shared" si="417"/>
        <v>0</v>
      </c>
      <c r="GR277" s="16">
        <f t="shared" si="418"/>
        <v>0</v>
      </c>
      <c r="GS277" s="16">
        <f t="shared" si="418"/>
        <v>0</v>
      </c>
      <c r="GT277" s="16">
        <f t="shared" si="418"/>
        <v>0</v>
      </c>
      <c r="GU277" s="16">
        <f t="shared" si="418"/>
        <v>121</v>
      </c>
      <c r="GV277" s="16">
        <f t="shared" si="418"/>
        <v>0</v>
      </c>
      <c r="GW277" s="16">
        <f t="shared" si="418"/>
        <v>0</v>
      </c>
      <c r="GX277" s="16">
        <f t="shared" si="418"/>
        <v>0</v>
      </c>
      <c r="GY277" s="16">
        <f t="shared" si="418"/>
        <v>0</v>
      </c>
      <c r="GZ277" s="16">
        <f t="shared" si="418"/>
        <v>0</v>
      </c>
      <c r="HA277" s="16">
        <f t="shared" si="418"/>
        <v>0</v>
      </c>
      <c r="HB277" s="16">
        <f t="shared" si="418"/>
        <v>0</v>
      </c>
      <c r="HC277" s="16">
        <f t="shared" si="418"/>
        <v>0</v>
      </c>
      <c r="HD277" s="16">
        <f t="shared" si="418"/>
        <v>0</v>
      </c>
      <c r="HE277" s="16">
        <f t="shared" si="418"/>
        <v>0</v>
      </c>
      <c r="HF277" s="16">
        <f t="shared" si="418"/>
        <v>0</v>
      </c>
      <c r="HG277" s="16">
        <f t="shared" si="418"/>
        <v>0</v>
      </c>
      <c r="HH277" s="16">
        <f t="shared" si="415"/>
        <v>0</v>
      </c>
      <c r="HI277" s="16">
        <f t="shared" si="415"/>
        <v>0</v>
      </c>
      <c r="HJ277" s="16">
        <f t="shared" si="415"/>
        <v>0</v>
      </c>
      <c r="HK277" s="16">
        <f t="shared" si="415"/>
        <v>0</v>
      </c>
      <c r="HL277" s="16">
        <f t="shared" si="415"/>
        <v>0</v>
      </c>
      <c r="HM277" s="16">
        <f t="shared" si="415"/>
        <v>0</v>
      </c>
      <c r="HN277" s="16">
        <f t="shared" si="415"/>
        <v>0</v>
      </c>
      <c r="HO277" s="16">
        <f t="shared" si="415"/>
        <v>0</v>
      </c>
      <c r="HP277" s="16">
        <f t="shared" si="415"/>
        <v>0</v>
      </c>
      <c r="HQ277" s="16">
        <f t="shared" si="427"/>
        <v>0</v>
      </c>
      <c r="HR277" s="16">
        <f t="shared" si="427"/>
        <v>0</v>
      </c>
      <c r="HS277" s="16">
        <f t="shared" si="427"/>
        <v>0</v>
      </c>
      <c r="HT277" s="16">
        <f t="shared" si="427"/>
        <v>0</v>
      </c>
      <c r="HU277" s="16">
        <f t="shared" si="427"/>
        <v>0</v>
      </c>
      <c r="HV277" s="16">
        <f t="shared" si="427"/>
        <v>0</v>
      </c>
      <c r="HW277" s="16">
        <f t="shared" si="427"/>
        <v>0</v>
      </c>
      <c r="HX277" s="16">
        <f t="shared" si="427"/>
        <v>0</v>
      </c>
      <c r="HY277" s="16">
        <f t="shared" si="427"/>
        <v>0</v>
      </c>
      <c r="HZ277" s="16">
        <f t="shared" si="427"/>
        <v>0</v>
      </c>
      <c r="IA277" s="16">
        <f t="shared" si="427"/>
        <v>0</v>
      </c>
      <c r="IB277" s="16">
        <f t="shared" si="427"/>
        <v>0</v>
      </c>
      <c r="IC277" s="16">
        <f t="shared" si="427"/>
        <v>0</v>
      </c>
      <c r="ID277" s="16">
        <f t="shared" si="427"/>
        <v>0</v>
      </c>
      <c r="IE277" s="16">
        <f t="shared" si="427"/>
        <v>0</v>
      </c>
      <c r="IF277" s="16">
        <f t="shared" si="427"/>
        <v>0</v>
      </c>
      <c r="IG277" s="16">
        <f t="shared" si="425"/>
        <v>0</v>
      </c>
      <c r="IH277" s="16">
        <f t="shared" si="392"/>
        <v>0</v>
      </c>
      <c r="II277" s="16">
        <f t="shared" si="416"/>
        <v>0</v>
      </c>
      <c r="IJ277" s="16">
        <f t="shared" si="416"/>
        <v>0</v>
      </c>
      <c r="IK277" s="16">
        <f t="shared" si="416"/>
        <v>0</v>
      </c>
      <c r="IL277" s="16">
        <f t="shared" si="416"/>
        <v>0</v>
      </c>
      <c r="IM277" s="16">
        <f t="shared" si="416"/>
        <v>0</v>
      </c>
      <c r="IN277" s="16">
        <f t="shared" si="416"/>
        <v>0</v>
      </c>
      <c r="IO277" s="16">
        <f t="shared" si="416"/>
        <v>0</v>
      </c>
      <c r="IP277" s="16">
        <f t="shared" si="416"/>
        <v>0</v>
      </c>
      <c r="IQ277" s="16">
        <f t="shared" si="416"/>
        <v>0</v>
      </c>
      <c r="IR277" s="16">
        <f t="shared" si="416"/>
        <v>0</v>
      </c>
      <c r="IS277" s="16">
        <f t="shared" si="430"/>
        <v>0</v>
      </c>
      <c r="IT277" s="16">
        <f t="shared" si="430"/>
        <v>0</v>
      </c>
      <c r="IU277" s="16">
        <f t="shared" si="430"/>
        <v>0</v>
      </c>
      <c r="IV277" s="16">
        <f t="shared" si="430"/>
        <v>0</v>
      </c>
      <c r="IW277" s="16">
        <f t="shared" si="430"/>
        <v>0</v>
      </c>
      <c r="IX277" s="16">
        <f t="shared" si="430"/>
        <v>0</v>
      </c>
      <c r="IY277" s="16">
        <f t="shared" si="430"/>
        <v>0</v>
      </c>
      <c r="IZ277" s="16">
        <f t="shared" si="430"/>
        <v>0</v>
      </c>
      <c r="JA277" s="16">
        <f t="shared" si="430"/>
        <v>0</v>
      </c>
      <c r="JB277" s="16">
        <f t="shared" si="430"/>
        <v>0</v>
      </c>
      <c r="JC277" s="16">
        <f t="shared" si="430"/>
        <v>0</v>
      </c>
      <c r="JD277" s="16">
        <f t="shared" si="430"/>
        <v>0</v>
      </c>
      <c r="JE277" s="16">
        <f t="shared" si="430"/>
        <v>0</v>
      </c>
      <c r="JF277" s="16">
        <f t="shared" si="430"/>
        <v>0</v>
      </c>
      <c r="JG277" s="16">
        <f t="shared" si="430"/>
        <v>0</v>
      </c>
      <c r="JH277" s="16">
        <f t="shared" si="430"/>
        <v>0</v>
      </c>
      <c r="JI277" s="16">
        <f t="shared" si="430"/>
        <v>0</v>
      </c>
      <c r="JJ277" s="16">
        <f t="shared" si="430"/>
        <v>0</v>
      </c>
      <c r="JK277" s="16">
        <f t="shared" si="430"/>
        <v>0</v>
      </c>
      <c r="JN277" s="16">
        <f t="shared" si="428"/>
        <v>0</v>
      </c>
      <c r="JO277" s="16">
        <f t="shared" si="428"/>
        <v>0</v>
      </c>
      <c r="JP277" s="16">
        <f t="shared" si="428"/>
        <v>0</v>
      </c>
      <c r="JQ277" s="16">
        <f t="shared" si="428"/>
        <v>0</v>
      </c>
      <c r="JR277" s="16">
        <f t="shared" si="428"/>
        <v>0</v>
      </c>
      <c r="JS277" s="16">
        <f t="shared" si="428"/>
        <v>0</v>
      </c>
      <c r="JT277" s="16">
        <f t="shared" si="428"/>
        <v>0</v>
      </c>
      <c r="JU277" s="16">
        <f t="shared" si="428"/>
        <v>0</v>
      </c>
      <c r="JV277" s="16">
        <f t="shared" si="428"/>
        <v>0</v>
      </c>
      <c r="JW277" s="16">
        <f t="shared" si="428"/>
        <v>0</v>
      </c>
      <c r="JX277" s="16">
        <f t="shared" si="428"/>
        <v>0</v>
      </c>
      <c r="JY277" s="16">
        <f t="shared" si="428"/>
        <v>0</v>
      </c>
      <c r="JZ277" s="16">
        <f t="shared" si="428"/>
        <v>0</v>
      </c>
      <c r="KA277" s="16">
        <f t="shared" si="428"/>
        <v>0</v>
      </c>
      <c r="KB277" s="16">
        <f t="shared" si="428"/>
        <v>1</v>
      </c>
      <c r="KC277" s="16">
        <f t="shared" si="428"/>
        <v>0</v>
      </c>
      <c r="KD277" s="16">
        <f t="shared" si="397"/>
        <v>0</v>
      </c>
      <c r="KE277" s="16">
        <f t="shared" si="397"/>
        <v>0</v>
      </c>
      <c r="KF277" s="16">
        <f t="shared" si="397"/>
        <v>0</v>
      </c>
      <c r="KG277" s="16">
        <f t="shared" si="397"/>
        <v>0</v>
      </c>
      <c r="KH277" s="16">
        <f t="shared" si="397"/>
        <v>0</v>
      </c>
      <c r="KI277" s="16">
        <f t="shared" si="397"/>
        <v>0</v>
      </c>
      <c r="KJ277" s="16">
        <f t="shared" si="397"/>
        <v>0</v>
      </c>
      <c r="KK277" s="16">
        <f t="shared" si="411"/>
        <v>0</v>
      </c>
      <c r="KL277" s="16">
        <f t="shared" si="411"/>
        <v>0</v>
      </c>
      <c r="KM277" s="16">
        <f t="shared" si="411"/>
        <v>0</v>
      </c>
      <c r="KN277" s="16">
        <f t="shared" si="411"/>
        <v>0</v>
      </c>
      <c r="KO277" s="16">
        <f t="shared" si="411"/>
        <v>0</v>
      </c>
      <c r="KP277" s="16">
        <f t="shared" si="411"/>
        <v>0</v>
      </c>
      <c r="KQ277" s="16">
        <f t="shared" si="411"/>
        <v>0</v>
      </c>
      <c r="KR277" s="16">
        <f t="shared" si="411"/>
        <v>0</v>
      </c>
      <c r="KS277" s="16">
        <f t="shared" si="411"/>
        <v>0</v>
      </c>
      <c r="KT277" s="16">
        <f t="shared" si="411"/>
        <v>0</v>
      </c>
      <c r="KU277" s="16">
        <f t="shared" si="411"/>
        <v>0</v>
      </c>
      <c r="KV277" s="16">
        <f t="shared" si="411"/>
        <v>0</v>
      </c>
      <c r="KW277" s="16">
        <f t="shared" si="411"/>
        <v>0</v>
      </c>
      <c r="KX277" s="16">
        <f t="shared" si="411"/>
        <v>0</v>
      </c>
    </row>
    <row r="278" spans="1:310">
      <c r="A278" s="2" t="s">
        <v>159</v>
      </c>
      <c r="B278" s="2" t="s">
        <v>66</v>
      </c>
      <c r="C278" s="2">
        <v>1</v>
      </c>
      <c r="D278" s="3">
        <v>160</v>
      </c>
      <c r="E278" s="3">
        <v>160</v>
      </c>
      <c r="F278" s="3">
        <f t="shared" si="414"/>
        <v>0</v>
      </c>
      <c r="G278" s="4"/>
      <c r="J278" s="2">
        <v>278</v>
      </c>
      <c r="K278" s="5"/>
      <c r="L278" s="5"/>
      <c r="M278" s="3"/>
      <c r="T278" s="16">
        <f t="shared" si="431"/>
        <v>0</v>
      </c>
      <c r="U278" s="16">
        <f t="shared" si="431"/>
        <v>0</v>
      </c>
      <c r="V278" s="16">
        <f t="shared" si="431"/>
        <v>0</v>
      </c>
      <c r="W278" s="16">
        <f t="shared" si="431"/>
        <v>0</v>
      </c>
      <c r="X278" s="16">
        <f t="shared" si="431"/>
        <v>0</v>
      </c>
      <c r="Y278" s="16">
        <f t="shared" si="431"/>
        <v>0</v>
      </c>
      <c r="Z278" s="16">
        <f t="shared" si="431"/>
        <v>0</v>
      </c>
      <c r="AA278" s="16">
        <f t="shared" si="431"/>
        <v>0</v>
      </c>
      <c r="AB278" s="16">
        <f t="shared" si="431"/>
        <v>0</v>
      </c>
      <c r="AC278" s="16">
        <f t="shared" si="431"/>
        <v>0</v>
      </c>
      <c r="AD278" s="16">
        <f t="shared" si="431"/>
        <v>0</v>
      </c>
      <c r="AE278" s="16">
        <f t="shared" si="431"/>
        <v>0</v>
      </c>
      <c r="AF278" s="16">
        <f t="shared" si="431"/>
        <v>0</v>
      </c>
      <c r="AG278" s="16">
        <f t="shared" si="431"/>
        <v>0</v>
      </c>
      <c r="AH278" s="16">
        <f t="shared" si="431"/>
        <v>0</v>
      </c>
      <c r="AI278" s="16">
        <f t="shared" si="431"/>
        <v>0</v>
      </c>
      <c r="AJ278" s="16">
        <f t="shared" si="421"/>
        <v>0</v>
      </c>
      <c r="AK278" s="16">
        <f t="shared" si="421"/>
        <v>0</v>
      </c>
      <c r="AL278" s="16">
        <f t="shared" si="421"/>
        <v>0</v>
      </c>
      <c r="AM278" s="16">
        <f t="shared" si="421"/>
        <v>0</v>
      </c>
      <c r="AN278" s="16">
        <f t="shared" si="421"/>
        <v>0</v>
      </c>
      <c r="AO278" s="16">
        <f t="shared" si="421"/>
        <v>0</v>
      </c>
      <c r="AP278" s="16">
        <f t="shared" si="421"/>
        <v>0</v>
      </c>
      <c r="AQ278" s="16">
        <f t="shared" si="421"/>
        <v>0</v>
      </c>
      <c r="AR278" s="16">
        <f t="shared" si="421"/>
        <v>0</v>
      </c>
      <c r="AS278" s="16">
        <f t="shared" si="421"/>
        <v>0</v>
      </c>
      <c r="AT278" s="16">
        <f t="shared" si="421"/>
        <v>0</v>
      </c>
      <c r="AU278" s="16">
        <f t="shared" si="421"/>
        <v>0</v>
      </c>
      <c r="AV278" s="16">
        <f t="shared" si="421"/>
        <v>0</v>
      </c>
      <c r="AW278" s="16">
        <f t="shared" si="421"/>
        <v>0</v>
      </c>
      <c r="AX278" s="16">
        <f t="shared" si="421"/>
        <v>0</v>
      </c>
      <c r="AY278" s="16">
        <f t="shared" si="421"/>
        <v>0</v>
      </c>
      <c r="AZ278" s="16">
        <f t="shared" si="423"/>
        <v>0</v>
      </c>
      <c r="BA278" s="16">
        <f t="shared" si="423"/>
        <v>0</v>
      </c>
      <c r="BB278" s="16">
        <f t="shared" si="423"/>
        <v>0</v>
      </c>
      <c r="BC278" s="16">
        <f t="shared" si="423"/>
        <v>0</v>
      </c>
      <c r="BD278" s="16">
        <f t="shared" si="423"/>
        <v>0</v>
      </c>
      <c r="BE278" s="16">
        <f t="shared" si="423"/>
        <v>0</v>
      </c>
      <c r="BF278" s="16">
        <f t="shared" si="423"/>
        <v>0</v>
      </c>
      <c r="BG278" s="16">
        <f t="shared" si="423"/>
        <v>0</v>
      </c>
      <c r="BH278" s="16">
        <f t="shared" si="423"/>
        <v>0</v>
      </c>
      <c r="BI278" s="16">
        <f t="shared" si="423"/>
        <v>0</v>
      </c>
      <c r="BJ278" s="16">
        <f t="shared" si="423"/>
        <v>0</v>
      </c>
      <c r="BK278" s="16">
        <f t="shared" si="423"/>
        <v>0</v>
      </c>
      <c r="BL278" s="16">
        <f t="shared" si="423"/>
        <v>0</v>
      </c>
      <c r="BM278" s="16">
        <f t="shared" si="423"/>
        <v>0</v>
      </c>
      <c r="BN278" s="16">
        <f t="shared" si="423"/>
        <v>0</v>
      </c>
      <c r="BO278" s="16">
        <f t="shared" si="423"/>
        <v>0</v>
      </c>
      <c r="BP278" s="16">
        <f t="shared" si="422"/>
        <v>0</v>
      </c>
      <c r="BQ278" s="16">
        <f t="shared" si="422"/>
        <v>0</v>
      </c>
      <c r="BR278" s="16">
        <f t="shared" si="422"/>
        <v>0</v>
      </c>
      <c r="BS278" s="16">
        <f t="shared" si="422"/>
        <v>0</v>
      </c>
      <c r="BT278" s="16">
        <f t="shared" si="422"/>
        <v>0</v>
      </c>
      <c r="BU278" s="16">
        <f t="shared" si="422"/>
        <v>0</v>
      </c>
      <c r="BV278" s="16">
        <f t="shared" si="422"/>
        <v>0</v>
      </c>
      <c r="BW278" s="16">
        <f t="shared" si="422"/>
        <v>0</v>
      </c>
      <c r="BX278" s="16">
        <f t="shared" si="422"/>
        <v>0</v>
      </c>
      <c r="BY278" s="16">
        <f t="shared" si="422"/>
        <v>0</v>
      </c>
      <c r="BZ278" s="16">
        <f t="shared" si="422"/>
        <v>0</v>
      </c>
      <c r="CA278" s="16">
        <f t="shared" si="422"/>
        <v>0</v>
      </c>
      <c r="CB278" s="16">
        <f t="shared" si="422"/>
        <v>0</v>
      </c>
      <c r="CC278" s="16">
        <f t="shared" si="422"/>
        <v>0</v>
      </c>
      <c r="CD278" s="16">
        <f t="shared" si="422"/>
        <v>0</v>
      </c>
      <c r="CE278" s="16">
        <f t="shared" si="426"/>
        <v>0</v>
      </c>
      <c r="CF278" s="16">
        <f t="shared" si="426"/>
        <v>0</v>
      </c>
      <c r="CG278" s="16">
        <f t="shared" si="426"/>
        <v>0</v>
      </c>
      <c r="CH278" s="16">
        <f t="shared" si="426"/>
        <v>0</v>
      </c>
      <c r="CI278" s="16">
        <f t="shared" si="426"/>
        <v>0</v>
      </c>
      <c r="CJ278" s="16">
        <f t="shared" si="426"/>
        <v>0</v>
      </c>
      <c r="CK278" s="16">
        <f t="shared" si="426"/>
        <v>0</v>
      </c>
      <c r="CL278" s="16">
        <f t="shared" si="426"/>
        <v>0</v>
      </c>
      <c r="CM278" s="16">
        <f t="shared" si="426"/>
        <v>0</v>
      </c>
      <c r="CN278" s="16">
        <f t="shared" si="426"/>
        <v>0</v>
      </c>
      <c r="CO278" s="16">
        <f t="shared" si="426"/>
        <v>0</v>
      </c>
      <c r="CP278" s="16">
        <f t="shared" si="426"/>
        <v>0</v>
      </c>
      <c r="CQ278" s="16">
        <f t="shared" si="426"/>
        <v>0</v>
      </c>
      <c r="CR278" s="16">
        <f t="shared" si="426"/>
        <v>0</v>
      </c>
      <c r="CS278" s="16">
        <f t="shared" si="426"/>
        <v>0</v>
      </c>
      <c r="CT278" s="16">
        <f t="shared" si="426"/>
        <v>0</v>
      </c>
      <c r="CU278" s="16">
        <f t="shared" si="424"/>
        <v>0</v>
      </c>
      <c r="CV278" s="16">
        <f t="shared" si="413"/>
        <v>0</v>
      </c>
      <c r="CW278" s="16">
        <f t="shared" si="413"/>
        <v>0</v>
      </c>
      <c r="CX278" s="16">
        <f t="shared" si="413"/>
        <v>0</v>
      </c>
      <c r="CY278" s="16">
        <f t="shared" si="413"/>
        <v>0</v>
      </c>
      <c r="CZ278" s="16">
        <f t="shared" si="413"/>
        <v>0</v>
      </c>
      <c r="DA278" s="16">
        <f t="shared" si="413"/>
        <v>0</v>
      </c>
      <c r="DB278" s="16">
        <f t="shared" si="413"/>
        <v>0</v>
      </c>
      <c r="DC278" s="16">
        <f t="shared" si="413"/>
        <v>0</v>
      </c>
      <c r="DD278" s="16">
        <f t="shared" si="413"/>
        <v>0</v>
      </c>
      <c r="DE278" s="16">
        <f t="shared" si="413"/>
        <v>0</v>
      </c>
      <c r="DF278" s="16">
        <f t="shared" si="413"/>
        <v>0</v>
      </c>
      <c r="DG278" s="16">
        <f t="shared" si="413"/>
        <v>0</v>
      </c>
      <c r="DH278" s="16">
        <f t="shared" si="413"/>
        <v>0</v>
      </c>
      <c r="DI278" s="16">
        <f t="shared" si="412"/>
        <v>0</v>
      </c>
      <c r="DJ278" s="16">
        <f t="shared" si="412"/>
        <v>0</v>
      </c>
      <c r="DK278" s="16">
        <f t="shared" si="412"/>
        <v>0</v>
      </c>
      <c r="DL278" s="16">
        <f t="shared" ref="DL278:EA293" si="433">IF($A278=DL$1,$D278,0)*$C278</f>
        <v>0</v>
      </c>
      <c r="DM278" s="16">
        <f t="shared" si="433"/>
        <v>0</v>
      </c>
      <c r="DN278" s="16">
        <f t="shared" si="433"/>
        <v>0</v>
      </c>
      <c r="DO278" s="16">
        <f t="shared" si="433"/>
        <v>0</v>
      </c>
      <c r="DP278" s="16">
        <f t="shared" si="433"/>
        <v>0</v>
      </c>
      <c r="DQ278" s="16">
        <f t="shared" si="433"/>
        <v>0</v>
      </c>
      <c r="DR278" s="16">
        <f t="shared" si="433"/>
        <v>0</v>
      </c>
      <c r="DS278" s="16">
        <f t="shared" si="433"/>
        <v>0</v>
      </c>
      <c r="DT278" s="16">
        <f t="shared" si="433"/>
        <v>0</v>
      </c>
      <c r="DU278" s="16">
        <f t="shared" si="433"/>
        <v>0</v>
      </c>
      <c r="DV278" s="16">
        <f t="shared" si="433"/>
        <v>0</v>
      </c>
      <c r="DW278" s="16">
        <f t="shared" si="433"/>
        <v>0</v>
      </c>
      <c r="DX278" s="16">
        <f t="shared" si="433"/>
        <v>0</v>
      </c>
      <c r="DY278" s="16">
        <f t="shared" si="433"/>
        <v>0</v>
      </c>
      <c r="DZ278" s="16">
        <f t="shared" si="433"/>
        <v>0</v>
      </c>
      <c r="EA278" s="16">
        <f t="shared" si="433"/>
        <v>0</v>
      </c>
      <c r="EB278" s="16">
        <f t="shared" si="429"/>
        <v>0</v>
      </c>
      <c r="EC278" s="16">
        <f t="shared" si="429"/>
        <v>160</v>
      </c>
      <c r="ED278" s="16">
        <f t="shared" si="429"/>
        <v>0</v>
      </c>
      <c r="EE278" s="16">
        <f t="shared" si="429"/>
        <v>0</v>
      </c>
      <c r="EF278" s="16">
        <f t="shared" si="429"/>
        <v>0</v>
      </c>
      <c r="EG278" s="16">
        <f t="shared" si="429"/>
        <v>0</v>
      </c>
      <c r="EH278" s="16">
        <f t="shared" si="429"/>
        <v>0</v>
      </c>
      <c r="EI278" s="16">
        <f t="shared" si="429"/>
        <v>0</v>
      </c>
      <c r="EJ278" s="16">
        <f t="shared" si="429"/>
        <v>0</v>
      </c>
      <c r="EK278" s="16">
        <f t="shared" si="429"/>
        <v>0</v>
      </c>
      <c r="EL278" s="16">
        <f t="shared" si="429"/>
        <v>0</v>
      </c>
      <c r="EM278" s="16">
        <f t="shared" si="429"/>
        <v>0</v>
      </c>
      <c r="EN278" s="16">
        <f t="shared" si="429"/>
        <v>0</v>
      </c>
      <c r="EQ278" s="16">
        <f t="shared" si="419"/>
        <v>0</v>
      </c>
      <c r="ER278" s="16">
        <f t="shared" si="419"/>
        <v>0</v>
      </c>
      <c r="ES278" s="16">
        <f t="shared" si="419"/>
        <v>0</v>
      </c>
      <c r="ET278" s="16">
        <f t="shared" si="419"/>
        <v>0</v>
      </c>
      <c r="EU278" s="16">
        <f t="shared" si="419"/>
        <v>0</v>
      </c>
      <c r="EV278" s="16">
        <f t="shared" si="419"/>
        <v>0</v>
      </c>
      <c r="EW278" s="16">
        <f t="shared" si="419"/>
        <v>0</v>
      </c>
      <c r="EX278" s="16">
        <f t="shared" si="419"/>
        <v>0</v>
      </c>
      <c r="EY278" s="16">
        <f t="shared" si="419"/>
        <v>0</v>
      </c>
      <c r="EZ278" s="16">
        <f t="shared" si="419"/>
        <v>0</v>
      </c>
      <c r="FA278" s="16">
        <f t="shared" si="419"/>
        <v>0</v>
      </c>
      <c r="FB278" s="16">
        <f t="shared" si="419"/>
        <v>0</v>
      </c>
      <c r="FC278" s="16">
        <f t="shared" si="419"/>
        <v>0</v>
      </c>
      <c r="FD278" s="16">
        <f t="shared" si="419"/>
        <v>0</v>
      </c>
      <c r="FE278" s="16">
        <f t="shared" si="419"/>
        <v>0</v>
      </c>
      <c r="FF278" s="16">
        <f t="shared" si="419"/>
        <v>0</v>
      </c>
      <c r="FG278" s="16">
        <f t="shared" si="432"/>
        <v>0</v>
      </c>
      <c r="FH278" s="16">
        <f t="shared" si="432"/>
        <v>0</v>
      </c>
      <c r="FI278" s="16">
        <f t="shared" si="432"/>
        <v>0</v>
      </c>
      <c r="FJ278" s="16">
        <f t="shared" si="432"/>
        <v>0</v>
      </c>
      <c r="FK278" s="16">
        <f t="shared" si="432"/>
        <v>0</v>
      </c>
      <c r="FL278" s="16">
        <f t="shared" si="432"/>
        <v>0</v>
      </c>
      <c r="FM278" s="16">
        <f t="shared" si="432"/>
        <v>0</v>
      </c>
      <c r="FN278" s="16">
        <f t="shared" si="432"/>
        <v>0</v>
      </c>
      <c r="FO278" s="16">
        <f t="shared" si="432"/>
        <v>0</v>
      </c>
      <c r="FP278" s="16">
        <f t="shared" si="432"/>
        <v>0</v>
      </c>
      <c r="FQ278" s="16">
        <f t="shared" si="432"/>
        <v>0</v>
      </c>
      <c r="FR278" s="16">
        <f t="shared" si="432"/>
        <v>0</v>
      </c>
      <c r="FS278" s="16">
        <f t="shared" si="432"/>
        <v>0</v>
      </c>
      <c r="FT278" s="16">
        <f t="shared" si="432"/>
        <v>0</v>
      </c>
      <c r="FU278" s="16">
        <f t="shared" si="432"/>
        <v>0</v>
      </c>
      <c r="FV278" s="16">
        <f t="shared" si="420"/>
        <v>0</v>
      </c>
      <c r="FW278" s="16">
        <f t="shared" si="420"/>
        <v>0</v>
      </c>
      <c r="FX278" s="16">
        <f t="shared" si="420"/>
        <v>0</v>
      </c>
      <c r="FY278" s="16">
        <f t="shared" si="420"/>
        <v>0</v>
      </c>
      <c r="FZ278" s="16">
        <f t="shared" si="420"/>
        <v>0</v>
      </c>
      <c r="GA278" s="16">
        <f t="shared" si="420"/>
        <v>0</v>
      </c>
      <c r="GB278" s="16">
        <f t="shared" si="420"/>
        <v>0</v>
      </c>
      <c r="GC278" s="16">
        <f t="shared" si="420"/>
        <v>0</v>
      </c>
      <c r="GD278" s="16">
        <f t="shared" si="420"/>
        <v>0</v>
      </c>
      <c r="GE278" s="16">
        <f t="shared" si="420"/>
        <v>0</v>
      </c>
      <c r="GF278" s="16">
        <f t="shared" si="420"/>
        <v>0</v>
      </c>
      <c r="GG278" s="16">
        <f t="shared" si="420"/>
        <v>0</v>
      </c>
      <c r="GH278" s="16">
        <f t="shared" si="420"/>
        <v>0</v>
      </c>
      <c r="GI278" s="16">
        <f t="shared" si="420"/>
        <v>0</v>
      </c>
      <c r="GJ278" s="16">
        <f t="shared" si="420"/>
        <v>0</v>
      </c>
      <c r="GK278" s="16">
        <f t="shared" si="417"/>
        <v>0</v>
      </c>
      <c r="GL278" s="16">
        <f t="shared" si="417"/>
        <v>0</v>
      </c>
      <c r="GM278" s="16">
        <f t="shared" si="417"/>
        <v>0</v>
      </c>
      <c r="GN278" s="16">
        <f t="shared" si="417"/>
        <v>0</v>
      </c>
      <c r="GO278" s="16">
        <f t="shared" si="417"/>
        <v>0</v>
      </c>
      <c r="GP278" s="16">
        <f t="shared" si="417"/>
        <v>0</v>
      </c>
      <c r="GQ278" s="16">
        <f t="shared" si="417"/>
        <v>0</v>
      </c>
      <c r="GR278" s="16">
        <f t="shared" si="418"/>
        <v>0</v>
      </c>
      <c r="GS278" s="16">
        <f t="shared" si="418"/>
        <v>0</v>
      </c>
      <c r="GT278" s="16">
        <f t="shared" si="418"/>
        <v>0</v>
      </c>
      <c r="GU278" s="16">
        <f t="shared" si="418"/>
        <v>0</v>
      </c>
      <c r="GV278" s="16">
        <f t="shared" si="418"/>
        <v>0</v>
      </c>
      <c r="GW278" s="16">
        <f t="shared" si="418"/>
        <v>0</v>
      </c>
      <c r="GX278" s="16">
        <f t="shared" si="418"/>
        <v>0</v>
      </c>
      <c r="GY278" s="16">
        <f t="shared" si="418"/>
        <v>0</v>
      </c>
      <c r="GZ278" s="16">
        <f t="shared" si="418"/>
        <v>0</v>
      </c>
      <c r="HA278" s="16">
        <f t="shared" si="418"/>
        <v>0</v>
      </c>
      <c r="HB278" s="16">
        <f t="shared" si="418"/>
        <v>0</v>
      </c>
      <c r="HC278" s="16">
        <f t="shared" si="418"/>
        <v>0</v>
      </c>
      <c r="HD278" s="16">
        <f t="shared" si="418"/>
        <v>0</v>
      </c>
      <c r="HE278" s="16">
        <f t="shared" si="418"/>
        <v>0</v>
      </c>
      <c r="HF278" s="16">
        <f t="shared" si="418"/>
        <v>0</v>
      </c>
      <c r="HG278" s="16">
        <f t="shared" si="418"/>
        <v>0</v>
      </c>
      <c r="HH278" s="16">
        <f t="shared" si="415"/>
        <v>0</v>
      </c>
      <c r="HI278" s="16">
        <f t="shared" si="415"/>
        <v>0</v>
      </c>
      <c r="HJ278" s="16">
        <f t="shared" si="415"/>
        <v>0</v>
      </c>
      <c r="HK278" s="16">
        <f t="shared" si="415"/>
        <v>0</v>
      </c>
      <c r="HL278" s="16">
        <f t="shared" si="415"/>
        <v>0</v>
      </c>
      <c r="HM278" s="16">
        <f t="shared" si="415"/>
        <v>0</v>
      </c>
      <c r="HN278" s="16">
        <f t="shared" si="415"/>
        <v>0</v>
      </c>
      <c r="HO278" s="16">
        <f t="shared" si="415"/>
        <v>0</v>
      </c>
      <c r="HP278" s="16">
        <f t="shared" si="415"/>
        <v>0</v>
      </c>
      <c r="HQ278" s="16">
        <f t="shared" si="427"/>
        <v>0</v>
      </c>
      <c r="HR278" s="16">
        <f t="shared" si="427"/>
        <v>0</v>
      </c>
      <c r="HS278" s="16">
        <f t="shared" si="427"/>
        <v>0</v>
      </c>
      <c r="HT278" s="16">
        <f t="shared" si="427"/>
        <v>0</v>
      </c>
      <c r="HU278" s="16">
        <f t="shared" si="427"/>
        <v>0</v>
      </c>
      <c r="HV278" s="16">
        <f t="shared" si="427"/>
        <v>0</v>
      </c>
      <c r="HW278" s="16">
        <f t="shared" si="427"/>
        <v>0</v>
      </c>
      <c r="HX278" s="16">
        <f t="shared" si="427"/>
        <v>0</v>
      </c>
      <c r="HY278" s="16">
        <f t="shared" si="427"/>
        <v>0</v>
      </c>
      <c r="HZ278" s="16">
        <f t="shared" si="427"/>
        <v>0</v>
      </c>
      <c r="IA278" s="16">
        <f t="shared" si="427"/>
        <v>0</v>
      </c>
      <c r="IB278" s="16">
        <f t="shared" si="427"/>
        <v>0</v>
      </c>
      <c r="IC278" s="16">
        <f t="shared" si="427"/>
        <v>0</v>
      </c>
      <c r="ID278" s="16">
        <f t="shared" si="427"/>
        <v>0</v>
      </c>
      <c r="IE278" s="16">
        <f t="shared" si="427"/>
        <v>0</v>
      </c>
      <c r="IF278" s="16">
        <f t="shared" si="427"/>
        <v>0</v>
      </c>
      <c r="IG278" s="16">
        <f t="shared" si="425"/>
        <v>0</v>
      </c>
      <c r="IH278" s="16">
        <f t="shared" si="392"/>
        <v>0</v>
      </c>
      <c r="II278" s="16">
        <f t="shared" si="416"/>
        <v>0</v>
      </c>
      <c r="IJ278" s="16">
        <f t="shared" si="416"/>
        <v>0</v>
      </c>
      <c r="IK278" s="16">
        <f t="shared" si="416"/>
        <v>0</v>
      </c>
      <c r="IL278" s="16">
        <f t="shared" si="416"/>
        <v>0</v>
      </c>
      <c r="IM278" s="16">
        <f t="shared" si="416"/>
        <v>0</v>
      </c>
      <c r="IN278" s="16">
        <f t="shared" si="416"/>
        <v>0</v>
      </c>
      <c r="IO278" s="16">
        <f t="shared" si="416"/>
        <v>0</v>
      </c>
      <c r="IP278" s="16">
        <f t="shared" si="416"/>
        <v>0</v>
      </c>
      <c r="IQ278" s="16">
        <f t="shared" si="416"/>
        <v>0</v>
      </c>
      <c r="IR278" s="16">
        <f t="shared" si="416"/>
        <v>0</v>
      </c>
      <c r="IS278" s="16">
        <f t="shared" si="430"/>
        <v>0</v>
      </c>
      <c r="IT278" s="16">
        <f t="shared" si="430"/>
        <v>0</v>
      </c>
      <c r="IU278" s="16">
        <f t="shared" si="430"/>
        <v>0</v>
      </c>
      <c r="IV278" s="16">
        <f t="shared" si="430"/>
        <v>0</v>
      </c>
      <c r="IW278" s="16">
        <f t="shared" si="430"/>
        <v>0</v>
      </c>
      <c r="IX278" s="16">
        <f t="shared" si="430"/>
        <v>0</v>
      </c>
      <c r="IY278" s="16">
        <f t="shared" si="430"/>
        <v>0</v>
      </c>
      <c r="IZ278" s="16">
        <f t="shared" si="430"/>
        <v>160</v>
      </c>
      <c r="JA278" s="16">
        <f t="shared" si="430"/>
        <v>0</v>
      </c>
      <c r="JB278" s="16">
        <f t="shared" si="430"/>
        <v>0</v>
      </c>
      <c r="JC278" s="16">
        <f t="shared" si="430"/>
        <v>0</v>
      </c>
      <c r="JD278" s="16">
        <f t="shared" si="430"/>
        <v>0</v>
      </c>
      <c r="JE278" s="16">
        <f t="shared" si="430"/>
        <v>0</v>
      </c>
      <c r="JF278" s="16">
        <f t="shared" si="430"/>
        <v>0</v>
      </c>
      <c r="JG278" s="16">
        <f t="shared" si="430"/>
        <v>0</v>
      </c>
      <c r="JH278" s="16">
        <f t="shared" si="430"/>
        <v>0</v>
      </c>
      <c r="JI278" s="16">
        <f t="shared" si="430"/>
        <v>0</v>
      </c>
      <c r="JJ278" s="16">
        <f t="shared" si="430"/>
        <v>0</v>
      </c>
      <c r="JK278" s="16">
        <f t="shared" si="430"/>
        <v>0</v>
      </c>
      <c r="JN278" s="16">
        <f t="shared" si="428"/>
        <v>0</v>
      </c>
      <c r="JO278" s="16">
        <f t="shared" si="428"/>
        <v>0</v>
      </c>
      <c r="JP278" s="16">
        <f t="shared" si="428"/>
        <v>0</v>
      </c>
      <c r="JQ278" s="16">
        <f t="shared" si="428"/>
        <v>0</v>
      </c>
      <c r="JR278" s="16">
        <f t="shared" si="428"/>
        <v>0</v>
      </c>
      <c r="JS278" s="16">
        <f t="shared" si="428"/>
        <v>0</v>
      </c>
      <c r="JT278" s="16">
        <f t="shared" si="428"/>
        <v>0</v>
      </c>
      <c r="JU278" s="16">
        <f t="shared" si="428"/>
        <v>0</v>
      </c>
      <c r="JV278" s="16">
        <f t="shared" si="428"/>
        <v>0</v>
      </c>
      <c r="JW278" s="16">
        <f t="shared" si="428"/>
        <v>0</v>
      </c>
      <c r="JX278" s="16">
        <f t="shared" si="428"/>
        <v>0</v>
      </c>
      <c r="JY278" s="16">
        <f t="shared" si="428"/>
        <v>0</v>
      </c>
      <c r="JZ278" s="16">
        <f t="shared" si="428"/>
        <v>0</v>
      </c>
      <c r="KA278" s="16">
        <f t="shared" si="428"/>
        <v>0</v>
      </c>
      <c r="KB278" s="16">
        <f t="shared" si="428"/>
        <v>1</v>
      </c>
      <c r="KC278" s="16">
        <f t="shared" si="428"/>
        <v>0</v>
      </c>
      <c r="KD278" s="16">
        <f t="shared" si="397"/>
        <v>0</v>
      </c>
      <c r="KE278" s="16">
        <f t="shared" si="397"/>
        <v>0</v>
      </c>
      <c r="KF278" s="16">
        <f t="shared" si="397"/>
        <v>0</v>
      </c>
      <c r="KG278" s="16">
        <f t="shared" si="397"/>
        <v>0</v>
      </c>
      <c r="KH278" s="16">
        <f t="shared" si="397"/>
        <v>0</v>
      </c>
      <c r="KI278" s="16">
        <f t="shared" si="397"/>
        <v>0</v>
      </c>
      <c r="KJ278" s="16">
        <f t="shared" si="397"/>
        <v>0</v>
      </c>
      <c r="KK278" s="16">
        <f t="shared" si="411"/>
        <v>0</v>
      </c>
      <c r="KL278" s="16">
        <f t="shared" si="411"/>
        <v>0</v>
      </c>
      <c r="KM278" s="16">
        <f t="shared" si="411"/>
        <v>0</v>
      </c>
      <c r="KN278" s="16">
        <f t="shared" si="411"/>
        <v>0</v>
      </c>
      <c r="KO278" s="16">
        <f t="shared" si="411"/>
        <v>0</v>
      </c>
      <c r="KP278" s="16">
        <f t="shared" si="411"/>
        <v>0</v>
      </c>
      <c r="KQ278" s="16">
        <f t="shared" si="411"/>
        <v>0</v>
      </c>
      <c r="KR278" s="16">
        <f t="shared" si="411"/>
        <v>0</v>
      </c>
      <c r="KS278" s="16">
        <f t="shared" si="411"/>
        <v>0</v>
      </c>
      <c r="KT278" s="16">
        <f t="shared" si="411"/>
        <v>0</v>
      </c>
      <c r="KU278" s="16">
        <f t="shared" si="411"/>
        <v>0</v>
      </c>
      <c r="KV278" s="16">
        <f t="shared" si="411"/>
        <v>0</v>
      </c>
      <c r="KW278" s="16">
        <f t="shared" si="411"/>
        <v>0</v>
      </c>
      <c r="KX278" s="16">
        <f t="shared" si="411"/>
        <v>0</v>
      </c>
    </row>
    <row r="279" spans="1:310">
      <c r="A279" s="2" t="s">
        <v>159</v>
      </c>
      <c r="B279" s="2" t="s">
        <v>66</v>
      </c>
      <c r="C279" s="2">
        <v>1</v>
      </c>
      <c r="D279" s="3">
        <v>180</v>
      </c>
      <c r="E279" s="3">
        <f>100+80</f>
        <v>180</v>
      </c>
      <c r="F279" s="3">
        <f t="shared" si="414"/>
        <v>0</v>
      </c>
      <c r="G279" s="4"/>
      <c r="J279" s="2">
        <v>279</v>
      </c>
      <c r="K279" s="5"/>
      <c r="L279" s="5"/>
      <c r="M279" s="3"/>
      <c r="T279" s="16">
        <f t="shared" si="431"/>
        <v>0</v>
      </c>
      <c r="U279" s="16">
        <f t="shared" si="431"/>
        <v>0</v>
      </c>
      <c r="V279" s="16">
        <f t="shared" si="431"/>
        <v>0</v>
      </c>
      <c r="W279" s="16">
        <f t="shared" si="431"/>
        <v>0</v>
      </c>
      <c r="X279" s="16">
        <f t="shared" si="431"/>
        <v>0</v>
      </c>
      <c r="Y279" s="16">
        <f t="shared" si="431"/>
        <v>0</v>
      </c>
      <c r="Z279" s="16">
        <f t="shared" si="431"/>
        <v>0</v>
      </c>
      <c r="AA279" s="16">
        <f t="shared" si="431"/>
        <v>0</v>
      </c>
      <c r="AB279" s="16">
        <f t="shared" si="431"/>
        <v>0</v>
      </c>
      <c r="AC279" s="16">
        <f t="shared" si="431"/>
        <v>0</v>
      </c>
      <c r="AD279" s="16">
        <f t="shared" si="431"/>
        <v>0</v>
      </c>
      <c r="AE279" s="16">
        <f t="shared" si="431"/>
        <v>0</v>
      </c>
      <c r="AF279" s="16">
        <f t="shared" si="431"/>
        <v>0</v>
      </c>
      <c r="AG279" s="16">
        <f t="shared" si="431"/>
        <v>0</v>
      </c>
      <c r="AH279" s="16">
        <f t="shared" si="431"/>
        <v>0</v>
      </c>
      <c r="AI279" s="16">
        <f t="shared" si="431"/>
        <v>0</v>
      </c>
      <c r="AJ279" s="16">
        <f t="shared" si="421"/>
        <v>0</v>
      </c>
      <c r="AK279" s="16">
        <f t="shared" si="421"/>
        <v>0</v>
      </c>
      <c r="AL279" s="16">
        <f t="shared" si="421"/>
        <v>0</v>
      </c>
      <c r="AM279" s="16">
        <f t="shared" si="421"/>
        <v>0</v>
      </c>
      <c r="AN279" s="16">
        <f t="shared" si="421"/>
        <v>0</v>
      </c>
      <c r="AO279" s="16">
        <f t="shared" si="421"/>
        <v>0</v>
      </c>
      <c r="AP279" s="16">
        <f t="shared" si="421"/>
        <v>0</v>
      </c>
      <c r="AQ279" s="16">
        <f t="shared" si="421"/>
        <v>0</v>
      </c>
      <c r="AR279" s="16">
        <f t="shared" si="421"/>
        <v>0</v>
      </c>
      <c r="AS279" s="16">
        <f t="shared" si="421"/>
        <v>0</v>
      </c>
      <c r="AT279" s="16">
        <f t="shared" si="421"/>
        <v>0</v>
      </c>
      <c r="AU279" s="16">
        <f t="shared" si="421"/>
        <v>0</v>
      </c>
      <c r="AV279" s="16">
        <f t="shared" si="421"/>
        <v>0</v>
      </c>
      <c r="AW279" s="16">
        <f t="shared" si="421"/>
        <v>0</v>
      </c>
      <c r="AX279" s="16">
        <f t="shared" si="421"/>
        <v>0</v>
      </c>
      <c r="AY279" s="16">
        <f t="shared" si="421"/>
        <v>0</v>
      </c>
      <c r="AZ279" s="16">
        <f t="shared" si="423"/>
        <v>0</v>
      </c>
      <c r="BA279" s="16">
        <f t="shared" si="423"/>
        <v>0</v>
      </c>
      <c r="BB279" s="16">
        <f t="shared" si="423"/>
        <v>0</v>
      </c>
      <c r="BC279" s="16">
        <f t="shared" si="423"/>
        <v>0</v>
      </c>
      <c r="BD279" s="16">
        <f t="shared" si="423"/>
        <v>0</v>
      </c>
      <c r="BE279" s="16">
        <f t="shared" si="423"/>
        <v>0</v>
      </c>
      <c r="BF279" s="16">
        <f t="shared" si="423"/>
        <v>0</v>
      </c>
      <c r="BG279" s="16">
        <f t="shared" si="423"/>
        <v>0</v>
      </c>
      <c r="BH279" s="16">
        <f t="shared" si="423"/>
        <v>0</v>
      </c>
      <c r="BI279" s="16">
        <f t="shared" si="423"/>
        <v>0</v>
      </c>
      <c r="BJ279" s="16">
        <f t="shared" si="423"/>
        <v>0</v>
      </c>
      <c r="BK279" s="16">
        <f t="shared" si="423"/>
        <v>0</v>
      </c>
      <c r="BL279" s="16">
        <f t="shared" si="423"/>
        <v>0</v>
      </c>
      <c r="BM279" s="16">
        <f t="shared" si="423"/>
        <v>0</v>
      </c>
      <c r="BN279" s="16">
        <f t="shared" si="423"/>
        <v>0</v>
      </c>
      <c r="BO279" s="16">
        <f t="shared" si="423"/>
        <v>0</v>
      </c>
      <c r="BP279" s="16">
        <f t="shared" si="422"/>
        <v>0</v>
      </c>
      <c r="BQ279" s="16">
        <f t="shared" si="422"/>
        <v>0</v>
      </c>
      <c r="BR279" s="16">
        <f t="shared" si="422"/>
        <v>0</v>
      </c>
      <c r="BS279" s="16">
        <f t="shared" si="422"/>
        <v>0</v>
      </c>
      <c r="BT279" s="16">
        <f t="shared" si="422"/>
        <v>0</v>
      </c>
      <c r="BU279" s="16">
        <f t="shared" si="422"/>
        <v>0</v>
      </c>
      <c r="BV279" s="16">
        <f t="shared" si="422"/>
        <v>0</v>
      </c>
      <c r="BW279" s="16">
        <f t="shared" si="422"/>
        <v>0</v>
      </c>
      <c r="BX279" s="16">
        <f t="shared" si="422"/>
        <v>0</v>
      </c>
      <c r="BY279" s="16">
        <f t="shared" si="422"/>
        <v>0</v>
      </c>
      <c r="BZ279" s="16">
        <f t="shared" si="422"/>
        <v>0</v>
      </c>
      <c r="CA279" s="16">
        <f t="shared" si="422"/>
        <v>0</v>
      </c>
      <c r="CB279" s="16">
        <f t="shared" si="422"/>
        <v>0</v>
      </c>
      <c r="CC279" s="16">
        <f t="shared" si="422"/>
        <v>0</v>
      </c>
      <c r="CD279" s="16">
        <f t="shared" si="422"/>
        <v>0</v>
      </c>
      <c r="CE279" s="16">
        <f t="shared" si="426"/>
        <v>0</v>
      </c>
      <c r="CF279" s="16">
        <f t="shared" si="426"/>
        <v>0</v>
      </c>
      <c r="CG279" s="16">
        <f t="shared" si="426"/>
        <v>0</v>
      </c>
      <c r="CH279" s="16">
        <f t="shared" si="426"/>
        <v>0</v>
      </c>
      <c r="CI279" s="16">
        <f t="shared" si="426"/>
        <v>0</v>
      </c>
      <c r="CJ279" s="16">
        <f t="shared" si="426"/>
        <v>0</v>
      </c>
      <c r="CK279" s="16">
        <f t="shared" si="426"/>
        <v>0</v>
      </c>
      <c r="CL279" s="16">
        <f t="shared" si="426"/>
        <v>0</v>
      </c>
      <c r="CM279" s="16">
        <f t="shared" si="426"/>
        <v>0</v>
      </c>
      <c r="CN279" s="16">
        <f t="shared" si="426"/>
        <v>0</v>
      </c>
      <c r="CO279" s="16">
        <f t="shared" si="426"/>
        <v>0</v>
      </c>
      <c r="CP279" s="16">
        <f t="shared" si="426"/>
        <v>0</v>
      </c>
      <c r="CQ279" s="16">
        <f t="shared" si="426"/>
        <v>0</v>
      </c>
      <c r="CR279" s="16">
        <f t="shared" si="426"/>
        <v>0</v>
      </c>
      <c r="CS279" s="16">
        <f t="shared" si="426"/>
        <v>0</v>
      </c>
      <c r="CT279" s="16">
        <f t="shared" si="426"/>
        <v>0</v>
      </c>
      <c r="CU279" s="16">
        <f t="shared" si="424"/>
        <v>0</v>
      </c>
      <c r="CV279" s="16">
        <f t="shared" si="413"/>
        <v>0</v>
      </c>
      <c r="CW279" s="16">
        <f t="shared" si="413"/>
        <v>0</v>
      </c>
      <c r="CX279" s="16">
        <f t="shared" si="413"/>
        <v>0</v>
      </c>
      <c r="CY279" s="16">
        <f t="shared" si="413"/>
        <v>0</v>
      </c>
      <c r="CZ279" s="16">
        <f t="shared" si="413"/>
        <v>0</v>
      </c>
      <c r="DA279" s="16">
        <f t="shared" si="413"/>
        <v>0</v>
      </c>
      <c r="DB279" s="16">
        <f t="shared" si="413"/>
        <v>0</v>
      </c>
      <c r="DC279" s="16">
        <f t="shared" si="413"/>
        <v>0</v>
      </c>
      <c r="DD279" s="16">
        <f t="shared" si="413"/>
        <v>0</v>
      </c>
      <c r="DE279" s="16">
        <f t="shared" si="413"/>
        <v>0</v>
      </c>
      <c r="DF279" s="16">
        <f t="shared" si="413"/>
        <v>0</v>
      </c>
      <c r="DG279" s="16">
        <f t="shared" si="413"/>
        <v>0</v>
      </c>
      <c r="DH279" s="16">
        <f t="shared" si="413"/>
        <v>0</v>
      </c>
      <c r="DI279" s="16">
        <f t="shared" si="412"/>
        <v>0</v>
      </c>
      <c r="DJ279" s="16">
        <f t="shared" si="412"/>
        <v>0</v>
      </c>
      <c r="DK279" s="16">
        <f t="shared" si="412"/>
        <v>0</v>
      </c>
      <c r="DL279" s="16">
        <f t="shared" si="433"/>
        <v>0</v>
      </c>
      <c r="DM279" s="16">
        <f t="shared" si="433"/>
        <v>0</v>
      </c>
      <c r="DN279" s="16">
        <f t="shared" si="433"/>
        <v>0</v>
      </c>
      <c r="DO279" s="16">
        <f t="shared" si="433"/>
        <v>0</v>
      </c>
      <c r="DP279" s="16">
        <f t="shared" si="433"/>
        <v>0</v>
      </c>
      <c r="DQ279" s="16">
        <f t="shared" si="433"/>
        <v>0</v>
      </c>
      <c r="DR279" s="16">
        <f t="shared" si="433"/>
        <v>0</v>
      </c>
      <c r="DS279" s="16">
        <f t="shared" si="433"/>
        <v>0</v>
      </c>
      <c r="DT279" s="16">
        <f t="shared" si="433"/>
        <v>0</v>
      </c>
      <c r="DU279" s="16">
        <f t="shared" si="433"/>
        <v>0</v>
      </c>
      <c r="DV279" s="16">
        <f t="shared" si="429"/>
        <v>0</v>
      </c>
      <c r="DW279" s="16">
        <f t="shared" si="429"/>
        <v>0</v>
      </c>
      <c r="DX279" s="16">
        <f t="shared" si="429"/>
        <v>0</v>
      </c>
      <c r="DY279" s="16">
        <f t="shared" si="429"/>
        <v>0</v>
      </c>
      <c r="DZ279" s="16">
        <f t="shared" si="429"/>
        <v>0</v>
      </c>
      <c r="EA279" s="16">
        <f t="shared" si="429"/>
        <v>0</v>
      </c>
      <c r="EB279" s="16">
        <f t="shared" si="429"/>
        <v>0</v>
      </c>
      <c r="EC279" s="16">
        <f t="shared" si="429"/>
        <v>180</v>
      </c>
      <c r="ED279" s="16">
        <f t="shared" si="429"/>
        <v>0</v>
      </c>
      <c r="EE279" s="16">
        <f t="shared" si="429"/>
        <v>0</v>
      </c>
      <c r="EF279" s="16">
        <f t="shared" si="429"/>
        <v>0</v>
      </c>
      <c r="EG279" s="16">
        <f t="shared" si="429"/>
        <v>0</v>
      </c>
      <c r="EH279" s="16">
        <f t="shared" si="429"/>
        <v>0</v>
      </c>
      <c r="EI279" s="16">
        <f t="shared" si="429"/>
        <v>0</v>
      </c>
      <c r="EJ279" s="16">
        <f t="shared" si="429"/>
        <v>0</v>
      </c>
      <c r="EK279" s="16">
        <f t="shared" si="429"/>
        <v>0</v>
      </c>
      <c r="EL279" s="16">
        <f t="shared" si="429"/>
        <v>0</v>
      </c>
      <c r="EM279" s="16">
        <f t="shared" si="429"/>
        <v>0</v>
      </c>
      <c r="EN279" s="16">
        <f t="shared" si="429"/>
        <v>0</v>
      </c>
      <c r="EQ279" s="16">
        <f t="shared" si="419"/>
        <v>0</v>
      </c>
      <c r="ER279" s="16">
        <f t="shared" si="419"/>
        <v>0</v>
      </c>
      <c r="ES279" s="16">
        <f t="shared" si="419"/>
        <v>0</v>
      </c>
      <c r="ET279" s="16">
        <f t="shared" si="419"/>
        <v>0</v>
      </c>
      <c r="EU279" s="16">
        <f t="shared" si="419"/>
        <v>0</v>
      </c>
      <c r="EV279" s="16">
        <f t="shared" si="419"/>
        <v>0</v>
      </c>
      <c r="EW279" s="16">
        <f t="shared" si="419"/>
        <v>0</v>
      </c>
      <c r="EX279" s="16">
        <f t="shared" si="419"/>
        <v>0</v>
      </c>
      <c r="EY279" s="16">
        <f t="shared" si="419"/>
        <v>0</v>
      </c>
      <c r="EZ279" s="16">
        <f t="shared" si="419"/>
        <v>0</v>
      </c>
      <c r="FA279" s="16">
        <f t="shared" si="419"/>
        <v>0</v>
      </c>
      <c r="FB279" s="16">
        <f t="shared" si="419"/>
        <v>0</v>
      </c>
      <c r="FC279" s="16">
        <f t="shared" si="419"/>
        <v>0</v>
      </c>
      <c r="FD279" s="16">
        <f t="shared" si="419"/>
        <v>0</v>
      </c>
      <c r="FE279" s="16">
        <f t="shared" si="419"/>
        <v>0</v>
      </c>
      <c r="FF279" s="16">
        <f t="shared" si="419"/>
        <v>0</v>
      </c>
      <c r="FG279" s="16">
        <f t="shared" si="432"/>
        <v>0</v>
      </c>
      <c r="FH279" s="16">
        <f t="shared" si="432"/>
        <v>0</v>
      </c>
      <c r="FI279" s="16">
        <f t="shared" si="432"/>
        <v>0</v>
      </c>
      <c r="FJ279" s="16">
        <f t="shared" si="432"/>
        <v>0</v>
      </c>
      <c r="FK279" s="16">
        <f t="shared" si="432"/>
        <v>0</v>
      </c>
      <c r="FL279" s="16">
        <f t="shared" si="432"/>
        <v>0</v>
      </c>
      <c r="FM279" s="16">
        <f t="shared" si="432"/>
        <v>0</v>
      </c>
      <c r="FN279" s="16">
        <f t="shared" si="432"/>
        <v>0</v>
      </c>
      <c r="FO279" s="16">
        <f t="shared" si="432"/>
        <v>0</v>
      </c>
      <c r="FP279" s="16">
        <f t="shared" si="432"/>
        <v>0</v>
      </c>
      <c r="FQ279" s="16">
        <f t="shared" si="432"/>
        <v>0</v>
      </c>
      <c r="FR279" s="16">
        <f t="shared" si="432"/>
        <v>0</v>
      </c>
      <c r="FS279" s="16">
        <f t="shared" si="432"/>
        <v>0</v>
      </c>
      <c r="FT279" s="16">
        <f t="shared" si="432"/>
        <v>0</v>
      </c>
      <c r="FU279" s="16">
        <f t="shared" si="432"/>
        <v>0</v>
      </c>
      <c r="FV279" s="16">
        <f t="shared" si="420"/>
        <v>0</v>
      </c>
      <c r="FW279" s="16">
        <f t="shared" si="420"/>
        <v>0</v>
      </c>
      <c r="FX279" s="16">
        <f t="shared" si="420"/>
        <v>0</v>
      </c>
      <c r="FY279" s="16">
        <f t="shared" si="420"/>
        <v>0</v>
      </c>
      <c r="FZ279" s="16">
        <f t="shared" si="420"/>
        <v>0</v>
      </c>
      <c r="GA279" s="16">
        <f t="shared" si="420"/>
        <v>0</v>
      </c>
      <c r="GB279" s="16">
        <f t="shared" si="420"/>
        <v>0</v>
      </c>
      <c r="GC279" s="16">
        <f t="shared" si="420"/>
        <v>0</v>
      </c>
      <c r="GD279" s="16">
        <f t="shared" si="420"/>
        <v>0</v>
      </c>
      <c r="GE279" s="16">
        <f t="shared" si="420"/>
        <v>0</v>
      </c>
      <c r="GF279" s="16">
        <f t="shared" si="420"/>
        <v>0</v>
      </c>
      <c r="GG279" s="16">
        <f t="shared" si="420"/>
        <v>0</v>
      </c>
      <c r="GH279" s="16">
        <f t="shared" si="420"/>
        <v>0</v>
      </c>
      <c r="GI279" s="16">
        <f t="shared" si="420"/>
        <v>0</v>
      </c>
      <c r="GJ279" s="16">
        <f t="shared" si="420"/>
        <v>0</v>
      </c>
      <c r="GK279" s="16">
        <f t="shared" si="417"/>
        <v>0</v>
      </c>
      <c r="GL279" s="16">
        <f t="shared" si="417"/>
        <v>0</v>
      </c>
      <c r="GM279" s="16">
        <f t="shared" si="417"/>
        <v>0</v>
      </c>
      <c r="GN279" s="16">
        <f t="shared" si="417"/>
        <v>0</v>
      </c>
      <c r="GO279" s="16">
        <f t="shared" si="417"/>
        <v>0</v>
      </c>
      <c r="GP279" s="16">
        <f t="shared" si="417"/>
        <v>0</v>
      </c>
      <c r="GQ279" s="16">
        <f t="shared" si="417"/>
        <v>0</v>
      </c>
      <c r="GR279" s="16">
        <f t="shared" si="418"/>
        <v>0</v>
      </c>
      <c r="GS279" s="16">
        <f t="shared" si="418"/>
        <v>0</v>
      </c>
      <c r="GT279" s="16">
        <f t="shared" si="418"/>
        <v>0</v>
      </c>
      <c r="GU279" s="16">
        <f t="shared" si="418"/>
        <v>0</v>
      </c>
      <c r="GV279" s="16">
        <f t="shared" si="418"/>
        <v>0</v>
      </c>
      <c r="GW279" s="16">
        <f t="shared" si="418"/>
        <v>0</v>
      </c>
      <c r="GX279" s="16">
        <f t="shared" si="418"/>
        <v>0</v>
      </c>
      <c r="GY279" s="16">
        <f t="shared" si="418"/>
        <v>0</v>
      </c>
      <c r="GZ279" s="16">
        <f t="shared" si="418"/>
        <v>0</v>
      </c>
      <c r="HA279" s="16">
        <f t="shared" si="418"/>
        <v>0</v>
      </c>
      <c r="HB279" s="16">
        <f t="shared" si="418"/>
        <v>0</v>
      </c>
      <c r="HC279" s="16">
        <f t="shared" si="418"/>
        <v>0</v>
      </c>
      <c r="HD279" s="16">
        <f t="shared" si="418"/>
        <v>0</v>
      </c>
      <c r="HE279" s="16">
        <f t="shared" si="418"/>
        <v>0</v>
      </c>
      <c r="HF279" s="16">
        <f t="shared" si="418"/>
        <v>0</v>
      </c>
      <c r="HG279" s="16">
        <f t="shared" si="418"/>
        <v>0</v>
      </c>
      <c r="HH279" s="16">
        <f t="shared" si="415"/>
        <v>0</v>
      </c>
      <c r="HI279" s="16">
        <f t="shared" si="415"/>
        <v>0</v>
      </c>
      <c r="HJ279" s="16">
        <f t="shared" si="415"/>
        <v>0</v>
      </c>
      <c r="HK279" s="16">
        <f t="shared" si="415"/>
        <v>0</v>
      </c>
      <c r="HL279" s="16">
        <f t="shared" si="415"/>
        <v>0</v>
      </c>
      <c r="HM279" s="16">
        <f t="shared" si="415"/>
        <v>0</v>
      </c>
      <c r="HN279" s="16">
        <f t="shared" si="415"/>
        <v>0</v>
      </c>
      <c r="HO279" s="16">
        <f t="shared" si="415"/>
        <v>0</v>
      </c>
      <c r="HP279" s="16">
        <f t="shared" si="415"/>
        <v>0</v>
      </c>
      <c r="HQ279" s="16">
        <f t="shared" si="427"/>
        <v>0</v>
      </c>
      <c r="HR279" s="16">
        <f t="shared" si="427"/>
        <v>0</v>
      </c>
      <c r="HS279" s="16">
        <f t="shared" si="427"/>
        <v>0</v>
      </c>
      <c r="HT279" s="16">
        <f t="shared" si="427"/>
        <v>0</v>
      </c>
      <c r="HU279" s="16">
        <f t="shared" si="427"/>
        <v>0</v>
      </c>
      <c r="HV279" s="16">
        <f t="shared" si="427"/>
        <v>0</v>
      </c>
      <c r="HW279" s="16">
        <f t="shared" si="427"/>
        <v>0</v>
      </c>
      <c r="HX279" s="16">
        <f t="shared" si="427"/>
        <v>0</v>
      </c>
      <c r="HY279" s="16">
        <f t="shared" si="427"/>
        <v>0</v>
      </c>
      <c r="HZ279" s="16">
        <f t="shared" si="427"/>
        <v>0</v>
      </c>
      <c r="IA279" s="16">
        <f t="shared" si="427"/>
        <v>0</v>
      </c>
      <c r="IB279" s="16">
        <f t="shared" si="427"/>
        <v>0</v>
      </c>
      <c r="IC279" s="16">
        <f t="shared" si="427"/>
        <v>0</v>
      </c>
      <c r="ID279" s="16">
        <f t="shared" si="427"/>
        <v>0</v>
      </c>
      <c r="IE279" s="16">
        <f t="shared" si="427"/>
        <v>0</v>
      </c>
      <c r="IF279" s="16">
        <f t="shared" si="427"/>
        <v>0</v>
      </c>
      <c r="IG279" s="16">
        <f t="shared" si="425"/>
        <v>0</v>
      </c>
      <c r="IH279" s="16">
        <f t="shared" si="392"/>
        <v>0</v>
      </c>
      <c r="II279" s="16">
        <f t="shared" si="416"/>
        <v>0</v>
      </c>
      <c r="IJ279" s="16">
        <f t="shared" si="416"/>
        <v>0</v>
      </c>
      <c r="IK279" s="16">
        <f t="shared" si="416"/>
        <v>0</v>
      </c>
      <c r="IL279" s="16">
        <f t="shared" si="416"/>
        <v>0</v>
      </c>
      <c r="IM279" s="16">
        <f t="shared" si="416"/>
        <v>0</v>
      </c>
      <c r="IN279" s="16">
        <f t="shared" si="416"/>
        <v>0</v>
      </c>
      <c r="IO279" s="16">
        <f t="shared" si="416"/>
        <v>0</v>
      </c>
      <c r="IP279" s="16">
        <f t="shared" si="416"/>
        <v>0</v>
      </c>
      <c r="IQ279" s="16">
        <f t="shared" si="416"/>
        <v>0</v>
      </c>
      <c r="IR279" s="16">
        <f t="shared" si="416"/>
        <v>0</v>
      </c>
      <c r="IS279" s="16">
        <f t="shared" si="430"/>
        <v>0</v>
      </c>
      <c r="IT279" s="16">
        <f t="shared" si="430"/>
        <v>0</v>
      </c>
      <c r="IU279" s="16">
        <f t="shared" si="430"/>
        <v>0</v>
      </c>
      <c r="IV279" s="16">
        <f t="shared" si="430"/>
        <v>0</v>
      </c>
      <c r="IW279" s="16">
        <f t="shared" si="430"/>
        <v>0</v>
      </c>
      <c r="IX279" s="16">
        <f t="shared" si="430"/>
        <v>0</v>
      </c>
      <c r="IY279" s="16">
        <f t="shared" si="430"/>
        <v>0</v>
      </c>
      <c r="IZ279" s="16">
        <f t="shared" si="430"/>
        <v>180</v>
      </c>
      <c r="JA279" s="16">
        <f t="shared" si="430"/>
        <v>0</v>
      </c>
      <c r="JB279" s="16">
        <f t="shared" si="430"/>
        <v>0</v>
      </c>
      <c r="JC279" s="16">
        <f t="shared" si="430"/>
        <v>0</v>
      </c>
      <c r="JD279" s="16">
        <f t="shared" si="430"/>
        <v>0</v>
      </c>
      <c r="JE279" s="16">
        <f t="shared" si="430"/>
        <v>0</v>
      </c>
      <c r="JF279" s="16">
        <f t="shared" si="430"/>
        <v>0</v>
      </c>
      <c r="JG279" s="16">
        <f t="shared" si="430"/>
        <v>0</v>
      </c>
      <c r="JH279" s="16">
        <f t="shared" si="430"/>
        <v>0</v>
      </c>
      <c r="JI279" s="16">
        <f t="shared" si="430"/>
        <v>0</v>
      </c>
      <c r="JJ279" s="16">
        <f t="shared" si="430"/>
        <v>0</v>
      </c>
      <c r="JK279" s="16">
        <f t="shared" si="430"/>
        <v>0</v>
      </c>
      <c r="JN279" s="16">
        <f t="shared" si="428"/>
        <v>0</v>
      </c>
      <c r="JO279" s="16">
        <f t="shared" si="428"/>
        <v>0</v>
      </c>
      <c r="JP279" s="16">
        <f t="shared" si="428"/>
        <v>0</v>
      </c>
      <c r="JQ279" s="16">
        <f t="shared" si="428"/>
        <v>0</v>
      </c>
      <c r="JR279" s="16">
        <f t="shared" si="428"/>
        <v>0</v>
      </c>
      <c r="JS279" s="16">
        <f t="shared" si="428"/>
        <v>0</v>
      </c>
      <c r="JT279" s="16">
        <f t="shared" si="428"/>
        <v>0</v>
      </c>
      <c r="JU279" s="16">
        <f t="shared" si="428"/>
        <v>0</v>
      </c>
      <c r="JV279" s="16">
        <f t="shared" si="428"/>
        <v>0</v>
      </c>
      <c r="JW279" s="16">
        <f t="shared" si="428"/>
        <v>0</v>
      </c>
      <c r="JX279" s="16">
        <f t="shared" si="428"/>
        <v>0</v>
      </c>
      <c r="JY279" s="16">
        <f t="shared" si="428"/>
        <v>0</v>
      </c>
      <c r="JZ279" s="16">
        <f t="shared" si="428"/>
        <v>0</v>
      </c>
      <c r="KA279" s="16">
        <f t="shared" si="428"/>
        <v>0</v>
      </c>
      <c r="KB279" s="16">
        <f t="shared" si="428"/>
        <v>1</v>
      </c>
      <c r="KC279" s="16">
        <f t="shared" si="428"/>
        <v>0</v>
      </c>
      <c r="KD279" s="16">
        <f t="shared" si="397"/>
        <v>0</v>
      </c>
      <c r="KE279" s="16">
        <f t="shared" si="397"/>
        <v>0</v>
      </c>
      <c r="KF279" s="16">
        <f t="shared" si="397"/>
        <v>0</v>
      </c>
      <c r="KG279" s="16">
        <f t="shared" si="397"/>
        <v>0</v>
      </c>
      <c r="KH279" s="16">
        <f t="shared" si="397"/>
        <v>0</v>
      </c>
      <c r="KI279" s="16">
        <f t="shared" si="397"/>
        <v>0</v>
      </c>
      <c r="KJ279" s="16">
        <f t="shared" si="397"/>
        <v>0</v>
      </c>
      <c r="KK279" s="16">
        <f t="shared" si="411"/>
        <v>0</v>
      </c>
      <c r="KL279" s="16">
        <f t="shared" si="411"/>
        <v>0</v>
      </c>
      <c r="KM279" s="16">
        <f t="shared" si="411"/>
        <v>0</v>
      </c>
      <c r="KN279" s="16">
        <f t="shared" si="411"/>
        <v>0</v>
      </c>
      <c r="KO279" s="16">
        <f t="shared" si="411"/>
        <v>0</v>
      </c>
      <c r="KP279" s="16">
        <f t="shared" si="411"/>
        <v>0</v>
      </c>
      <c r="KQ279" s="16">
        <f t="shared" si="411"/>
        <v>0</v>
      </c>
      <c r="KR279" s="16">
        <f t="shared" si="411"/>
        <v>0</v>
      </c>
      <c r="KS279" s="16">
        <f t="shared" si="411"/>
        <v>0</v>
      </c>
      <c r="KT279" s="16">
        <f t="shared" si="411"/>
        <v>0</v>
      </c>
      <c r="KU279" s="16">
        <f t="shared" si="411"/>
        <v>0</v>
      </c>
      <c r="KV279" s="16">
        <f t="shared" si="411"/>
        <v>0</v>
      </c>
      <c r="KW279" s="16">
        <f t="shared" si="411"/>
        <v>0</v>
      </c>
      <c r="KX279" s="16">
        <f t="shared" si="411"/>
        <v>0</v>
      </c>
    </row>
    <row r="280" spans="1:310">
      <c r="A280" s="2" t="s">
        <v>56</v>
      </c>
      <c r="B280" s="2" t="s">
        <v>66</v>
      </c>
      <c r="C280" s="2">
        <v>1</v>
      </c>
      <c r="D280" s="3">
        <v>145</v>
      </c>
      <c r="E280" s="3">
        <f>100+45</f>
        <v>145</v>
      </c>
      <c r="F280" s="3">
        <f t="shared" si="414"/>
        <v>0</v>
      </c>
      <c r="G280" s="4"/>
      <c r="J280" s="2">
        <v>280</v>
      </c>
      <c r="K280" s="5"/>
      <c r="L280" s="5"/>
      <c r="M280" s="3"/>
      <c r="T280" s="16">
        <f t="shared" si="431"/>
        <v>0</v>
      </c>
      <c r="U280" s="16">
        <f t="shared" si="431"/>
        <v>0</v>
      </c>
      <c r="V280" s="16">
        <f t="shared" si="431"/>
        <v>0</v>
      </c>
      <c r="W280" s="16">
        <f t="shared" si="431"/>
        <v>0</v>
      </c>
      <c r="X280" s="16">
        <f t="shared" si="431"/>
        <v>0</v>
      </c>
      <c r="Y280" s="16">
        <f t="shared" si="431"/>
        <v>0</v>
      </c>
      <c r="Z280" s="16">
        <f t="shared" si="431"/>
        <v>0</v>
      </c>
      <c r="AA280" s="16">
        <f t="shared" si="431"/>
        <v>0</v>
      </c>
      <c r="AB280" s="16">
        <f t="shared" si="431"/>
        <v>0</v>
      </c>
      <c r="AC280" s="16">
        <f t="shared" si="431"/>
        <v>0</v>
      </c>
      <c r="AD280" s="16">
        <f t="shared" si="431"/>
        <v>0</v>
      </c>
      <c r="AE280" s="16">
        <f t="shared" si="431"/>
        <v>0</v>
      </c>
      <c r="AF280" s="16">
        <f t="shared" si="431"/>
        <v>0</v>
      </c>
      <c r="AG280" s="16">
        <f t="shared" si="431"/>
        <v>0</v>
      </c>
      <c r="AH280" s="16">
        <f t="shared" si="431"/>
        <v>0</v>
      </c>
      <c r="AI280" s="16">
        <f t="shared" si="431"/>
        <v>0</v>
      </c>
      <c r="AJ280" s="16">
        <f t="shared" si="421"/>
        <v>0</v>
      </c>
      <c r="AK280" s="16">
        <f t="shared" si="421"/>
        <v>0</v>
      </c>
      <c r="AL280" s="16">
        <f t="shared" si="421"/>
        <v>0</v>
      </c>
      <c r="AM280" s="16">
        <f t="shared" si="421"/>
        <v>0</v>
      </c>
      <c r="AN280" s="16">
        <f t="shared" si="421"/>
        <v>0</v>
      </c>
      <c r="AO280" s="16">
        <f t="shared" si="421"/>
        <v>0</v>
      </c>
      <c r="AP280" s="16">
        <f t="shared" si="421"/>
        <v>0</v>
      </c>
      <c r="AQ280" s="16">
        <f t="shared" si="421"/>
        <v>0</v>
      </c>
      <c r="AR280" s="16">
        <f t="shared" si="421"/>
        <v>0</v>
      </c>
      <c r="AS280" s="16">
        <f t="shared" si="421"/>
        <v>0</v>
      </c>
      <c r="AT280" s="16">
        <f t="shared" si="421"/>
        <v>0</v>
      </c>
      <c r="AU280" s="16">
        <f t="shared" si="421"/>
        <v>0</v>
      </c>
      <c r="AV280" s="16">
        <f t="shared" si="421"/>
        <v>0</v>
      </c>
      <c r="AW280" s="16">
        <f t="shared" si="421"/>
        <v>145</v>
      </c>
      <c r="AX280" s="16">
        <f t="shared" si="421"/>
        <v>0</v>
      </c>
      <c r="AY280" s="16">
        <f t="shared" si="421"/>
        <v>0</v>
      </c>
      <c r="AZ280" s="16">
        <f t="shared" si="423"/>
        <v>0</v>
      </c>
      <c r="BA280" s="16">
        <f t="shared" si="423"/>
        <v>0</v>
      </c>
      <c r="BB280" s="16">
        <f t="shared" si="423"/>
        <v>0</v>
      </c>
      <c r="BC280" s="16">
        <f t="shared" si="423"/>
        <v>0</v>
      </c>
      <c r="BD280" s="16">
        <f t="shared" si="423"/>
        <v>0</v>
      </c>
      <c r="BE280" s="16">
        <f t="shared" si="423"/>
        <v>0</v>
      </c>
      <c r="BF280" s="16">
        <f t="shared" si="423"/>
        <v>0</v>
      </c>
      <c r="BG280" s="16">
        <f t="shared" si="423"/>
        <v>0</v>
      </c>
      <c r="BH280" s="16">
        <f t="shared" si="423"/>
        <v>0</v>
      </c>
      <c r="BI280" s="16">
        <f t="shared" si="423"/>
        <v>0</v>
      </c>
      <c r="BJ280" s="16">
        <f t="shared" si="423"/>
        <v>0</v>
      </c>
      <c r="BK280" s="16">
        <f t="shared" si="423"/>
        <v>0</v>
      </c>
      <c r="BL280" s="16">
        <f t="shared" si="423"/>
        <v>0</v>
      </c>
      <c r="BM280" s="16">
        <f t="shared" si="423"/>
        <v>0</v>
      </c>
      <c r="BN280" s="16">
        <f t="shared" si="423"/>
        <v>0</v>
      </c>
      <c r="BO280" s="16">
        <f t="shared" si="423"/>
        <v>0</v>
      </c>
      <c r="BP280" s="16">
        <f t="shared" si="422"/>
        <v>0</v>
      </c>
      <c r="BQ280" s="16">
        <f t="shared" si="422"/>
        <v>0</v>
      </c>
      <c r="BR280" s="16">
        <f t="shared" si="422"/>
        <v>0</v>
      </c>
      <c r="BS280" s="16">
        <f t="shared" si="422"/>
        <v>0</v>
      </c>
      <c r="BT280" s="16">
        <f t="shared" si="422"/>
        <v>0</v>
      </c>
      <c r="BU280" s="16">
        <f t="shared" si="422"/>
        <v>0</v>
      </c>
      <c r="BV280" s="16">
        <f t="shared" si="422"/>
        <v>0</v>
      </c>
      <c r="BW280" s="16">
        <f t="shared" si="422"/>
        <v>0</v>
      </c>
      <c r="BX280" s="16">
        <f t="shared" si="422"/>
        <v>0</v>
      </c>
      <c r="BY280" s="16">
        <f t="shared" si="422"/>
        <v>0</v>
      </c>
      <c r="BZ280" s="16">
        <f t="shared" si="422"/>
        <v>0</v>
      </c>
      <c r="CA280" s="16">
        <f t="shared" si="422"/>
        <v>0</v>
      </c>
      <c r="CB280" s="16">
        <f t="shared" si="422"/>
        <v>0</v>
      </c>
      <c r="CC280" s="16">
        <f t="shared" si="422"/>
        <v>0</v>
      </c>
      <c r="CD280" s="16">
        <f t="shared" si="422"/>
        <v>0</v>
      </c>
      <c r="CE280" s="16">
        <f t="shared" si="426"/>
        <v>0</v>
      </c>
      <c r="CF280" s="16">
        <f t="shared" si="426"/>
        <v>0</v>
      </c>
      <c r="CG280" s="16">
        <f t="shared" si="426"/>
        <v>0</v>
      </c>
      <c r="CH280" s="16">
        <f t="shared" si="426"/>
        <v>0</v>
      </c>
      <c r="CI280" s="16">
        <f t="shared" si="426"/>
        <v>0</v>
      </c>
      <c r="CJ280" s="16">
        <f t="shared" si="426"/>
        <v>0</v>
      </c>
      <c r="CK280" s="16">
        <f t="shared" si="426"/>
        <v>0</v>
      </c>
      <c r="CL280" s="16">
        <f t="shared" si="426"/>
        <v>0</v>
      </c>
      <c r="CM280" s="16">
        <f t="shared" si="426"/>
        <v>0</v>
      </c>
      <c r="CN280" s="16">
        <f t="shared" si="426"/>
        <v>0</v>
      </c>
      <c r="CO280" s="16">
        <f t="shared" si="426"/>
        <v>0</v>
      </c>
      <c r="CP280" s="16">
        <f t="shared" si="426"/>
        <v>0</v>
      </c>
      <c r="CQ280" s="16">
        <f t="shared" si="426"/>
        <v>0</v>
      </c>
      <c r="CR280" s="16">
        <f t="shared" si="426"/>
        <v>0</v>
      </c>
      <c r="CS280" s="16">
        <f t="shared" si="426"/>
        <v>0</v>
      </c>
      <c r="CT280" s="16">
        <f t="shared" si="426"/>
        <v>0</v>
      </c>
      <c r="CU280" s="16">
        <f t="shared" si="424"/>
        <v>0</v>
      </c>
      <c r="CV280" s="16">
        <f t="shared" si="413"/>
        <v>0</v>
      </c>
      <c r="CW280" s="16">
        <f t="shared" si="413"/>
        <v>0</v>
      </c>
      <c r="CX280" s="16">
        <f t="shared" si="413"/>
        <v>0</v>
      </c>
      <c r="CY280" s="16">
        <f t="shared" si="413"/>
        <v>0</v>
      </c>
      <c r="CZ280" s="16">
        <f t="shared" si="413"/>
        <v>0</v>
      </c>
      <c r="DA280" s="16">
        <f t="shared" si="413"/>
        <v>0</v>
      </c>
      <c r="DB280" s="16">
        <f t="shared" si="413"/>
        <v>0</v>
      </c>
      <c r="DC280" s="16">
        <f t="shared" si="413"/>
        <v>0</v>
      </c>
      <c r="DD280" s="16">
        <f t="shared" si="413"/>
        <v>0</v>
      </c>
      <c r="DE280" s="16">
        <f t="shared" si="413"/>
        <v>0</v>
      </c>
      <c r="DF280" s="16">
        <f t="shared" si="413"/>
        <v>0</v>
      </c>
      <c r="DG280" s="16">
        <f t="shared" si="413"/>
        <v>0</v>
      </c>
      <c r="DH280" s="16">
        <f t="shared" si="413"/>
        <v>0</v>
      </c>
      <c r="DI280" s="16">
        <f t="shared" si="412"/>
        <v>0</v>
      </c>
      <c r="DJ280" s="16">
        <f t="shared" si="412"/>
        <v>0</v>
      </c>
      <c r="DK280" s="16">
        <f t="shared" si="412"/>
        <v>0</v>
      </c>
      <c r="DL280" s="16">
        <f t="shared" si="433"/>
        <v>0</v>
      </c>
      <c r="DM280" s="16">
        <f t="shared" si="433"/>
        <v>0</v>
      </c>
      <c r="DN280" s="16">
        <f t="shared" si="433"/>
        <v>0</v>
      </c>
      <c r="DO280" s="16">
        <f t="shared" si="433"/>
        <v>0</v>
      </c>
      <c r="DP280" s="16">
        <f t="shared" si="433"/>
        <v>0</v>
      </c>
      <c r="DQ280" s="16">
        <f t="shared" si="433"/>
        <v>0</v>
      </c>
      <c r="DR280" s="16">
        <f t="shared" si="433"/>
        <v>0</v>
      </c>
      <c r="DS280" s="16">
        <f t="shared" si="433"/>
        <v>0</v>
      </c>
      <c r="DT280" s="16">
        <f t="shared" si="433"/>
        <v>0</v>
      </c>
      <c r="DU280" s="16">
        <f t="shared" si="433"/>
        <v>0</v>
      </c>
      <c r="DV280" s="16">
        <f t="shared" si="429"/>
        <v>0</v>
      </c>
      <c r="DW280" s="16">
        <f t="shared" si="429"/>
        <v>0</v>
      </c>
      <c r="DX280" s="16">
        <f t="shared" si="429"/>
        <v>0</v>
      </c>
      <c r="DY280" s="16">
        <f t="shared" si="429"/>
        <v>0</v>
      </c>
      <c r="DZ280" s="16">
        <f t="shared" si="429"/>
        <v>0</v>
      </c>
      <c r="EA280" s="16">
        <f t="shared" si="429"/>
        <v>0</v>
      </c>
      <c r="EB280" s="16">
        <f t="shared" si="429"/>
        <v>0</v>
      </c>
      <c r="EC280" s="16">
        <f t="shared" si="429"/>
        <v>0</v>
      </c>
      <c r="ED280" s="16">
        <f t="shared" si="429"/>
        <v>0</v>
      </c>
      <c r="EE280" s="16">
        <f t="shared" si="429"/>
        <v>0</v>
      </c>
      <c r="EF280" s="16">
        <f t="shared" si="429"/>
        <v>0</v>
      </c>
      <c r="EG280" s="16">
        <f t="shared" si="429"/>
        <v>0</v>
      </c>
      <c r="EH280" s="16">
        <f t="shared" si="429"/>
        <v>0</v>
      </c>
      <c r="EI280" s="16">
        <f t="shared" si="429"/>
        <v>0</v>
      </c>
      <c r="EJ280" s="16">
        <f t="shared" si="429"/>
        <v>0</v>
      </c>
      <c r="EK280" s="16">
        <f t="shared" si="429"/>
        <v>0</v>
      </c>
      <c r="EL280" s="16">
        <f t="shared" si="429"/>
        <v>0</v>
      </c>
      <c r="EM280" s="16">
        <f t="shared" si="429"/>
        <v>0</v>
      </c>
      <c r="EN280" s="16">
        <f t="shared" si="429"/>
        <v>0</v>
      </c>
      <c r="EQ280" s="16">
        <f t="shared" si="419"/>
        <v>0</v>
      </c>
      <c r="ER280" s="16">
        <f t="shared" si="419"/>
        <v>0</v>
      </c>
      <c r="ES280" s="16">
        <f t="shared" si="419"/>
        <v>0</v>
      </c>
      <c r="ET280" s="16">
        <f t="shared" si="419"/>
        <v>0</v>
      </c>
      <c r="EU280" s="16">
        <f t="shared" si="419"/>
        <v>0</v>
      </c>
      <c r="EV280" s="16">
        <f t="shared" si="419"/>
        <v>0</v>
      </c>
      <c r="EW280" s="16">
        <f t="shared" si="419"/>
        <v>0</v>
      </c>
      <c r="EX280" s="16">
        <f t="shared" si="419"/>
        <v>0</v>
      </c>
      <c r="EY280" s="16">
        <f t="shared" si="419"/>
        <v>0</v>
      </c>
      <c r="EZ280" s="16">
        <f t="shared" si="419"/>
        <v>0</v>
      </c>
      <c r="FA280" s="16">
        <f t="shared" si="419"/>
        <v>0</v>
      </c>
      <c r="FB280" s="16">
        <f t="shared" si="419"/>
        <v>0</v>
      </c>
      <c r="FC280" s="16">
        <f t="shared" si="419"/>
        <v>0</v>
      </c>
      <c r="FD280" s="16">
        <f t="shared" si="419"/>
        <v>0</v>
      </c>
      <c r="FE280" s="16">
        <f t="shared" si="419"/>
        <v>0</v>
      </c>
      <c r="FF280" s="16">
        <f t="shared" si="419"/>
        <v>0</v>
      </c>
      <c r="FG280" s="16">
        <f t="shared" si="432"/>
        <v>0</v>
      </c>
      <c r="FH280" s="16">
        <f t="shared" si="432"/>
        <v>0</v>
      </c>
      <c r="FI280" s="16">
        <f t="shared" si="432"/>
        <v>0</v>
      </c>
      <c r="FJ280" s="16">
        <f t="shared" si="432"/>
        <v>0</v>
      </c>
      <c r="FK280" s="16">
        <f t="shared" si="432"/>
        <v>0</v>
      </c>
      <c r="FL280" s="16">
        <f t="shared" si="432"/>
        <v>0</v>
      </c>
      <c r="FM280" s="16">
        <f t="shared" si="432"/>
        <v>0</v>
      </c>
      <c r="FN280" s="16">
        <f t="shared" si="432"/>
        <v>0</v>
      </c>
      <c r="FO280" s="16">
        <f t="shared" si="432"/>
        <v>0</v>
      </c>
      <c r="FP280" s="16">
        <f t="shared" si="432"/>
        <v>0</v>
      </c>
      <c r="FQ280" s="16">
        <f t="shared" si="432"/>
        <v>0</v>
      </c>
      <c r="FR280" s="16">
        <f t="shared" si="432"/>
        <v>0</v>
      </c>
      <c r="FS280" s="16">
        <f t="shared" si="432"/>
        <v>0</v>
      </c>
      <c r="FT280" s="16">
        <f t="shared" si="432"/>
        <v>145</v>
      </c>
      <c r="FU280" s="16">
        <f t="shared" si="432"/>
        <v>0</v>
      </c>
      <c r="FV280" s="16">
        <f t="shared" si="420"/>
        <v>0</v>
      </c>
      <c r="FW280" s="16">
        <f t="shared" si="420"/>
        <v>0</v>
      </c>
      <c r="FX280" s="16">
        <f t="shared" si="420"/>
        <v>0</v>
      </c>
      <c r="FY280" s="16">
        <f t="shared" si="420"/>
        <v>0</v>
      </c>
      <c r="FZ280" s="16">
        <f t="shared" si="420"/>
        <v>0</v>
      </c>
      <c r="GA280" s="16">
        <f t="shared" si="420"/>
        <v>0</v>
      </c>
      <c r="GB280" s="16">
        <f t="shared" si="420"/>
        <v>0</v>
      </c>
      <c r="GC280" s="16">
        <f t="shared" si="420"/>
        <v>0</v>
      </c>
      <c r="GD280" s="16">
        <f t="shared" si="420"/>
        <v>0</v>
      </c>
      <c r="GE280" s="16">
        <f t="shared" si="420"/>
        <v>0</v>
      </c>
      <c r="GF280" s="16">
        <f t="shared" si="420"/>
        <v>0</v>
      </c>
      <c r="GG280" s="16">
        <f t="shared" si="420"/>
        <v>0</v>
      </c>
      <c r="GH280" s="16">
        <f t="shared" si="420"/>
        <v>0</v>
      </c>
      <c r="GI280" s="16">
        <f t="shared" si="420"/>
        <v>0</v>
      </c>
      <c r="GJ280" s="16">
        <f t="shared" si="420"/>
        <v>0</v>
      </c>
      <c r="GK280" s="16">
        <f t="shared" si="417"/>
        <v>0</v>
      </c>
      <c r="GL280" s="16">
        <f t="shared" si="417"/>
        <v>0</v>
      </c>
      <c r="GM280" s="16">
        <f t="shared" si="417"/>
        <v>0</v>
      </c>
      <c r="GN280" s="16">
        <f t="shared" si="417"/>
        <v>0</v>
      </c>
      <c r="GO280" s="16">
        <f t="shared" si="417"/>
        <v>0</v>
      </c>
      <c r="GP280" s="16">
        <f t="shared" si="417"/>
        <v>0</v>
      </c>
      <c r="GQ280" s="16">
        <f t="shared" si="417"/>
        <v>0</v>
      </c>
      <c r="GR280" s="16">
        <f t="shared" si="418"/>
        <v>0</v>
      </c>
      <c r="GS280" s="16">
        <f t="shared" si="418"/>
        <v>0</v>
      </c>
      <c r="GT280" s="16">
        <f t="shared" si="418"/>
        <v>0</v>
      </c>
      <c r="GU280" s="16">
        <f t="shared" si="418"/>
        <v>0</v>
      </c>
      <c r="GV280" s="16">
        <f t="shared" si="418"/>
        <v>0</v>
      </c>
      <c r="GW280" s="16">
        <f t="shared" si="418"/>
        <v>0</v>
      </c>
      <c r="GX280" s="16">
        <f t="shared" si="418"/>
        <v>0</v>
      </c>
      <c r="GY280" s="16">
        <f t="shared" si="418"/>
        <v>0</v>
      </c>
      <c r="GZ280" s="16">
        <f t="shared" si="418"/>
        <v>0</v>
      </c>
      <c r="HA280" s="16">
        <f t="shared" si="418"/>
        <v>0</v>
      </c>
      <c r="HB280" s="16">
        <f t="shared" si="418"/>
        <v>0</v>
      </c>
      <c r="HC280" s="16">
        <f t="shared" si="418"/>
        <v>0</v>
      </c>
      <c r="HD280" s="16">
        <f t="shared" si="418"/>
        <v>0</v>
      </c>
      <c r="HE280" s="16">
        <f t="shared" si="418"/>
        <v>0</v>
      </c>
      <c r="HF280" s="16">
        <f t="shared" si="418"/>
        <v>0</v>
      </c>
      <c r="HG280" s="16">
        <f t="shared" si="418"/>
        <v>0</v>
      </c>
      <c r="HH280" s="16">
        <f t="shared" si="415"/>
        <v>0</v>
      </c>
      <c r="HI280" s="16">
        <f t="shared" si="415"/>
        <v>0</v>
      </c>
      <c r="HJ280" s="16">
        <f t="shared" si="415"/>
        <v>0</v>
      </c>
      <c r="HK280" s="16">
        <f t="shared" si="415"/>
        <v>0</v>
      </c>
      <c r="HL280" s="16">
        <f t="shared" si="415"/>
        <v>0</v>
      </c>
      <c r="HM280" s="16">
        <f t="shared" si="415"/>
        <v>0</v>
      </c>
      <c r="HN280" s="16">
        <f t="shared" si="415"/>
        <v>0</v>
      </c>
      <c r="HO280" s="16">
        <f t="shared" si="415"/>
        <v>0</v>
      </c>
      <c r="HP280" s="16">
        <f t="shared" si="415"/>
        <v>0</v>
      </c>
      <c r="HQ280" s="16">
        <f t="shared" si="427"/>
        <v>0</v>
      </c>
      <c r="HR280" s="16">
        <f t="shared" si="427"/>
        <v>0</v>
      </c>
      <c r="HS280" s="16">
        <f t="shared" si="427"/>
        <v>0</v>
      </c>
      <c r="HT280" s="16">
        <f t="shared" si="427"/>
        <v>0</v>
      </c>
      <c r="HU280" s="16">
        <f t="shared" si="427"/>
        <v>0</v>
      </c>
      <c r="HV280" s="16">
        <f t="shared" si="427"/>
        <v>0</v>
      </c>
      <c r="HW280" s="16">
        <f t="shared" si="427"/>
        <v>0</v>
      </c>
      <c r="HX280" s="16">
        <f t="shared" si="427"/>
        <v>0</v>
      </c>
      <c r="HY280" s="16">
        <f t="shared" si="427"/>
        <v>0</v>
      </c>
      <c r="HZ280" s="16">
        <f t="shared" si="427"/>
        <v>0</v>
      </c>
      <c r="IA280" s="16">
        <f t="shared" si="427"/>
        <v>0</v>
      </c>
      <c r="IB280" s="16">
        <f t="shared" si="427"/>
        <v>0</v>
      </c>
      <c r="IC280" s="16">
        <f t="shared" si="427"/>
        <v>0</v>
      </c>
      <c r="ID280" s="16">
        <f t="shared" si="427"/>
        <v>0</v>
      </c>
      <c r="IE280" s="16">
        <f t="shared" si="427"/>
        <v>0</v>
      </c>
      <c r="IF280" s="16">
        <f t="shared" si="427"/>
        <v>0</v>
      </c>
      <c r="IG280" s="16">
        <f t="shared" si="425"/>
        <v>0</v>
      </c>
      <c r="IH280" s="16">
        <f t="shared" si="392"/>
        <v>0</v>
      </c>
      <c r="II280" s="16">
        <f t="shared" si="416"/>
        <v>0</v>
      </c>
      <c r="IJ280" s="16">
        <f t="shared" si="416"/>
        <v>0</v>
      </c>
      <c r="IK280" s="16">
        <f t="shared" si="416"/>
        <v>0</v>
      </c>
      <c r="IL280" s="16">
        <f t="shared" si="416"/>
        <v>0</v>
      </c>
      <c r="IM280" s="16">
        <f t="shared" si="416"/>
        <v>0</v>
      </c>
      <c r="IN280" s="16">
        <f t="shared" si="416"/>
        <v>0</v>
      </c>
      <c r="IO280" s="16">
        <f t="shared" si="416"/>
        <v>0</v>
      </c>
      <c r="IP280" s="16">
        <f t="shared" si="416"/>
        <v>0</v>
      </c>
      <c r="IQ280" s="16">
        <f t="shared" si="416"/>
        <v>0</v>
      </c>
      <c r="IR280" s="16">
        <f t="shared" si="416"/>
        <v>0</v>
      </c>
      <c r="IS280" s="16">
        <f t="shared" si="430"/>
        <v>0</v>
      </c>
      <c r="IT280" s="16">
        <f t="shared" si="430"/>
        <v>0</v>
      </c>
      <c r="IU280" s="16">
        <f t="shared" si="430"/>
        <v>0</v>
      </c>
      <c r="IV280" s="16">
        <f t="shared" si="430"/>
        <v>0</v>
      </c>
      <c r="IW280" s="16">
        <f t="shared" si="430"/>
        <v>0</v>
      </c>
      <c r="IX280" s="16">
        <f t="shared" si="430"/>
        <v>0</v>
      </c>
      <c r="IY280" s="16">
        <f t="shared" si="430"/>
        <v>0</v>
      </c>
      <c r="IZ280" s="16">
        <f t="shared" si="430"/>
        <v>0</v>
      </c>
      <c r="JA280" s="16">
        <f t="shared" si="430"/>
        <v>0</v>
      </c>
      <c r="JB280" s="16">
        <f t="shared" si="430"/>
        <v>0</v>
      </c>
      <c r="JC280" s="16">
        <f t="shared" si="430"/>
        <v>0</v>
      </c>
      <c r="JD280" s="16">
        <f t="shared" si="430"/>
        <v>0</v>
      </c>
      <c r="JE280" s="16">
        <f t="shared" si="430"/>
        <v>0</v>
      </c>
      <c r="JF280" s="16">
        <f t="shared" si="430"/>
        <v>0</v>
      </c>
      <c r="JG280" s="16">
        <f t="shared" si="430"/>
        <v>0</v>
      </c>
      <c r="JH280" s="16">
        <f t="shared" si="430"/>
        <v>0</v>
      </c>
      <c r="JI280" s="16">
        <f t="shared" si="430"/>
        <v>0</v>
      </c>
      <c r="JJ280" s="16">
        <f t="shared" si="430"/>
        <v>0</v>
      </c>
      <c r="JK280" s="16">
        <f t="shared" si="430"/>
        <v>0</v>
      </c>
      <c r="JN280" s="16">
        <f t="shared" si="428"/>
        <v>0</v>
      </c>
      <c r="JO280" s="16">
        <f t="shared" si="428"/>
        <v>0</v>
      </c>
      <c r="JP280" s="16">
        <f t="shared" si="428"/>
        <v>0</v>
      </c>
      <c r="JQ280" s="16">
        <f t="shared" si="428"/>
        <v>0</v>
      </c>
      <c r="JR280" s="16">
        <f t="shared" si="428"/>
        <v>0</v>
      </c>
      <c r="JS280" s="16">
        <f t="shared" si="428"/>
        <v>0</v>
      </c>
      <c r="JT280" s="16">
        <f t="shared" si="428"/>
        <v>0</v>
      </c>
      <c r="JU280" s="16">
        <f t="shared" si="428"/>
        <v>0</v>
      </c>
      <c r="JV280" s="16">
        <f t="shared" si="428"/>
        <v>0</v>
      </c>
      <c r="JW280" s="16">
        <f t="shared" si="428"/>
        <v>0</v>
      </c>
      <c r="JX280" s="16">
        <f t="shared" si="428"/>
        <v>0</v>
      </c>
      <c r="JY280" s="16">
        <f t="shared" si="428"/>
        <v>0</v>
      </c>
      <c r="JZ280" s="16">
        <f t="shared" si="428"/>
        <v>0</v>
      </c>
      <c r="KA280" s="16">
        <f t="shared" si="428"/>
        <v>0</v>
      </c>
      <c r="KB280" s="16">
        <f t="shared" si="428"/>
        <v>1</v>
      </c>
      <c r="KC280" s="16">
        <f t="shared" si="428"/>
        <v>0</v>
      </c>
      <c r="KD280" s="16">
        <f t="shared" si="397"/>
        <v>0</v>
      </c>
      <c r="KE280" s="16">
        <f t="shared" si="397"/>
        <v>0</v>
      </c>
      <c r="KF280" s="16">
        <f t="shared" si="397"/>
        <v>0</v>
      </c>
      <c r="KG280" s="16">
        <f t="shared" si="397"/>
        <v>0</v>
      </c>
      <c r="KH280" s="16">
        <f t="shared" si="397"/>
        <v>0</v>
      </c>
      <c r="KI280" s="16">
        <f t="shared" si="397"/>
        <v>0</v>
      </c>
      <c r="KJ280" s="16">
        <f t="shared" si="397"/>
        <v>0</v>
      </c>
      <c r="KK280" s="16">
        <f t="shared" si="411"/>
        <v>0</v>
      </c>
      <c r="KL280" s="16">
        <f t="shared" si="411"/>
        <v>0</v>
      </c>
      <c r="KM280" s="16">
        <f t="shared" si="411"/>
        <v>0</v>
      </c>
      <c r="KN280" s="16">
        <f t="shared" si="411"/>
        <v>0</v>
      </c>
      <c r="KO280" s="16">
        <f t="shared" si="411"/>
        <v>0</v>
      </c>
      <c r="KP280" s="16">
        <f t="shared" si="411"/>
        <v>0</v>
      </c>
      <c r="KQ280" s="16">
        <f t="shared" si="411"/>
        <v>0</v>
      </c>
      <c r="KR280" s="16">
        <f t="shared" ref="KK280:KX298" si="434">IF($B280=KR$1,$C280,0)</f>
        <v>0</v>
      </c>
      <c r="KS280" s="16">
        <f t="shared" si="434"/>
        <v>0</v>
      </c>
      <c r="KT280" s="16">
        <f t="shared" si="434"/>
        <v>0</v>
      </c>
      <c r="KU280" s="16">
        <f t="shared" si="434"/>
        <v>0</v>
      </c>
      <c r="KV280" s="16">
        <f t="shared" si="434"/>
        <v>0</v>
      </c>
      <c r="KW280" s="16">
        <f t="shared" si="434"/>
        <v>0</v>
      </c>
      <c r="KX280" s="16">
        <f t="shared" si="434"/>
        <v>0</v>
      </c>
    </row>
    <row r="281" spans="1:310">
      <c r="A281" s="2" t="s">
        <v>56</v>
      </c>
      <c r="B281" s="2" t="s">
        <v>66</v>
      </c>
      <c r="C281" s="2">
        <v>1</v>
      </c>
      <c r="D281" s="3">
        <v>160</v>
      </c>
      <c r="E281" s="3">
        <f>155</f>
        <v>155</v>
      </c>
      <c r="F281" s="3">
        <f t="shared" si="414"/>
        <v>-5</v>
      </c>
      <c r="G281" s="4"/>
      <c r="J281" s="2">
        <v>281</v>
      </c>
      <c r="K281" s="5"/>
      <c r="L281" s="5"/>
      <c r="M281" s="3"/>
      <c r="T281" s="16">
        <f t="shared" si="431"/>
        <v>0</v>
      </c>
      <c r="U281" s="16">
        <f t="shared" si="431"/>
        <v>0</v>
      </c>
      <c r="V281" s="16">
        <f t="shared" si="431"/>
        <v>0</v>
      </c>
      <c r="W281" s="16">
        <f t="shared" si="431"/>
        <v>0</v>
      </c>
      <c r="X281" s="16">
        <f t="shared" si="431"/>
        <v>0</v>
      </c>
      <c r="Y281" s="16">
        <f t="shared" si="431"/>
        <v>0</v>
      </c>
      <c r="Z281" s="16">
        <f t="shared" si="431"/>
        <v>0</v>
      </c>
      <c r="AA281" s="16">
        <f t="shared" si="431"/>
        <v>0</v>
      </c>
      <c r="AB281" s="16">
        <f t="shared" si="431"/>
        <v>0</v>
      </c>
      <c r="AC281" s="16">
        <f t="shared" si="431"/>
        <v>0</v>
      </c>
      <c r="AD281" s="16">
        <f t="shared" si="431"/>
        <v>0</v>
      </c>
      <c r="AE281" s="16">
        <f t="shared" si="431"/>
        <v>0</v>
      </c>
      <c r="AF281" s="16">
        <f t="shared" si="431"/>
        <v>0</v>
      </c>
      <c r="AG281" s="16">
        <f t="shared" si="431"/>
        <v>0</v>
      </c>
      <c r="AH281" s="16">
        <f t="shared" si="431"/>
        <v>0</v>
      </c>
      <c r="AI281" s="16">
        <f t="shared" si="431"/>
        <v>0</v>
      </c>
      <c r="AJ281" s="16">
        <f t="shared" si="421"/>
        <v>0</v>
      </c>
      <c r="AK281" s="16">
        <f t="shared" si="421"/>
        <v>0</v>
      </c>
      <c r="AL281" s="16">
        <f t="shared" si="421"/>
        <v>0</v>
      </c>
      <c r="AM281" s="16">
        <f t="shared" si="421"/>
        <v>0</v>
      </c>
      <c r="AN281" s="16">
        <f t="shared" si="421"/>
        <v>0</v>
      </c>
      <c r="AO281" s="16">
        <f t="shared" si="421"/>
        <v>0</v>
      </c>
      <c r="AP281" s="16">
        <f t="shared" si="421"/>
        <v>0</v>
      </c>
      <c r="AQ281" s="16">
        <f t="shared" si="421"/>
        <v>0</v>
      </c>
      <c r="AR281" s="16">
        <f t="shared" si="421"/>
        <v>0</v>
      </c>
      <c r="AS281" s="16">
        <f t="shared" si="421"/>
        <v>0</v>
      </c>
      <c r="AT281" s="16">
        <f t="shared" si="421"/>
        <v>0</v>
      </c>
      <c r="AU281" s="16">
        <f t="shared" si="421"/>
        <v>0</v>
      </c>
      <c r="AV281" s="16">
        <f t="shared" si="421"/>
        <v>0</v>
      </c>
      <c r="AW281" s="16">
        <f t="shared" si="421"/>
        <v>160</v>
      </c>
      <c r="AX281" s="16">
        <f t="shared" si="421"/>
        <v>0</v>
      </c>
      <c r="AY281" s="16">
        <f t="shared" si="421"/>
        <v>0</v>
      </c>
      <c r="AZ281" s="16">
        <f t="shared" si="423"/>
        <v>0</v>
      </c>
      <c r="BA281" s="16">
        <f t="shared" si="423"/>
        <v>0</v>
      </c>
      <c r="BB281" s="16">
        <f t="shared" si="423"/>
        <v>0</v>
      </c>
      <c r="BC281" s="16">
        <f t="shared" si="423"/>
        <v>0</v>
      </c>
      <c r="BD281" s="16">
        <f t="shared" si="423"/>
        <v>0</v>
      </c>
      <c r="BE281" s="16">
        <f t="shared" si="423"/>
        <v>0</v>
      </c>
      <c r="BF281" s="16">
        <f t="shared" si="423"/>
        <v>0</v>
      </c>
      <c r="BG281" s="16">
        <f t="shared" si="423"/>
        <v>0</v>
      </c>
      <c r="BH281" s="16">
        <f t="shared" si="423"/>
        <v>0</v>
      </c>
      <c r="BI281" s="16">
        <f t="shared" si="423"/>
        <v>0</v>
      </c>
      <c r="BJ281" s="16">
        <f t="shared" si="423"/>
        <v>0</v>
      </c>
      <c r="BK281" s="16">
        <f t="shared" si="423"/>
        <v>0</v>
      </c>
      <c r="BL281" s="16">
        <f t="shared" si="423"/>
        <v>0</v>
      </c>
      <c r="BM281" s="16">
        <f t="shared" si="423"/>
        <v>0</v>
      </c>
      <c r="BN281" s="16">
        <f t="shared" si="423"/>
        <v>0</v>
      </c>
      <c r="BO281" s="16">
        <f t="shared" si="423"/>
        <v>0</v>
      </c>
      <c r="BP281" s="16">
        <f t="shared" si="422"/>
        <v>0</v>
      </c>
      <c r="BQ281" s="16">
        <f t="shared" si="422"/>
        <v>0</v>
      </c>
      <c r="BR281" s="16">
        <f t="shared" si="422"/>
        <v>0</v>
      </c>
      <c r="BS281" s="16">
        <f t="shared" si="422"/>
        <v>0</v>
      </c>
      <c r="BT281" s="16">
        <f t="shared" si="422"/>
        <v>0</v>
      </c>
      <c r="BU281" s="16">
        <f t="shared" si="422"/>
        <v>0</v>
      </c>
      <c r="BV281" s="16">
        <f t="shared" si="422"/>
        <v>0</v>
      </c>
      <c r="BW281" s="16">
        <f t="shared" si="422"/>
        <v>0</v>
      </c>
      <c r="BX281" s="16">
        <f t="shared" si="422"/>
        <v>0</v>
      </c>
      <c r="BY281" s="16">
        <f t="shared" si="422"/>
        <v>0</v>
      </c>
      <c r="BZ281" s="16">
        <f t="shared" si="422"/>
        <v>0</v>
      </c>
      <c r="CA281" s="16">
        <f t="shared" si="422"/>
        <v>0</v>
      </c>
      <c r="CB281" s="16">
        <f t="shared" si="422"/>
        <v>0</v>
      </c>
      <c r="CC281" s="16">
        <f t="shared" si="422"/>
        <v>0</v>
      </c>
      <c r="CD281" s="16">
        <f t="shared" si="422"/>
        <v>0</v>
      </c>
      <c r="CE281" s="16">
        <f t="shared" si="426"/>
        <v>0</v>
      </c>
      <c r="CF281" s="16">
        <f t="shared" si="426"/>
        <v>0</v>
      </c>
      <c r="CG281" s="16">
        <f t="shared" si="426"/>
        <v>0</v>
      </c>
      <c r="CH281" s="16">
        <f t="shared" si="426"/>
        <v>0</v>
      </c>
      <c r="CI281" s="16">
        <f t="shared" si="426"/>
        <v>0</v>
      </c>
      <c r="CJ281" s="16">
        <f t="shared" si="426"/>
        <v>0</v>
      </c>
      <c r="CK281" s="16">
        <f t="shared" si="426"/>
        <v>0</v>
      </c>
      <c r="CL281" s="16">
        <f t="shared" si="426"/>
        <v>0</v>
      </c>
      <c r="CM281" s="16">
        <f t="shared" si="426"/>
        <v>0</v>
      </c>
      <c r="CN281" s="16">
        <f t="shared" si="426"/>
        <v>0</v>
      </c>
      <c r="CO281" s="16">
        <f t="shared" si="426"/>
        <v>0</v>
      </c>
      <c r="CP281" s="16">
        <f t="shared" si="426"/>
        <v>0</v>
      </c>
      <c r="CQ281" s="16">
        <f t="shared" si="426"/>
        <v>0</v>
      </c>
      <c r="CR281" s="16">
        <f t="shared" si="426"/>
        <v>0</v>
      </c>
      <c r="CS281" s="16">
        <f t="shared" si="426"/>
        <v>0</v>
      </c>
      <c r="CT281" s="16">
        <f t="shared" si="426"/>
        <v>0</v>
      </c>
      <c r="CU281" s="16">
        <f t="shared" si="424"/>
        <v>0</v>
      </c>
      <c r="CV281" s="16">
        <f t="shared" si="413"/>
        <v>0</v>
      </c>
      <c r="CW281" s="16">
        <f t="shared" si="413"/>
        <v>0</v>
      </c>
      <c r="CX281" s="16">
        <f t="shared" si="413"/>
        <v>0</v>
      </c>
      <c r="CY281" s="16">
        <f t="shared" si="413"/>
        <v>0</v>
      </c>
      <c r="CZ281" s="16">
        <f t="shared" si="413"/>
        <v>0</v>
      </c>
      <c r="DA281" s="16">
        <f t="shared" si="413"/>
        <v>0</v>
      </c>
      <c r="DB281" s="16">
        <f t="shared" si="413"/>
        <v>0</v>
      </c>
      <c r="DC281" s="16">
        <f t="shared" si="413"/>
        <v>0</v>
      </c>
      <c r="DD281" s="16">
        <f t="shared" si="413"/>
        <v>0</v>
      </c>
      <c r="DE281" s="16">
        <f t="shared" si="413"/>
        <v>0</v>
      </c>
      <c r="DF281" s="16">
        <f t="shared" si="413"/>
        <v>0</v>
      </c>
      <c r="DG281" s="16">
        <f t="shared" si="413"/>
        <v>0</v>
      </c>
      <c r="DH281" s="16">
        <f t="shared" si="413"/>
        <v>0</v>
      </c>
      <c r="DI281" s="16">
        <f t="shared" si="412"/>
        <v>0</v>
      </c>
      <c r="DJ281" s="16">
        <f t="shared" si="412"/>
        <v>0</v>
      </c>
      <c r="DK281" s="16">
        <f t="shared" si="412"/>
        <v>0</v>
      </c>
      <c r="DL281" s="16">
        <f t="shared" si="433"/>
        <v>0</v>
      </c>
      <c r="DM281" s="16">
        <f t="shared" si="433"/>
        <v>0</v>
      </c>
      <c r="DN281" s="16">
        <f t="shared" si="433"/>
        <v>0</v>
      </c>
      <c r="DO281" s="16">
        <f t="shared" si="433"/>
        <v>0</v>
      </c>
      <c r="DP281" s="16">
        <f t="shared" si="433"/>
        <v>0</v>
      </c>
      <c r="DQ281" s="16">
        <f t="shared" si="433"/>
        <v>0</v>
      </c>
      <c r="DR281" s="16">
        <f t="shared" si="433"/>
        <v>0</v>
      </c>
      <c r="DS281" s="16">
        <f t="shared" si="433"/>
        <v>0</v>
      </c>
      <c r="DT281" s="16">
        <f t="shared" si="433"/>
        <v>0</v>
      </c>
      <c r="DU281" s="16">
        <f t="shared" si="433"/>
        <v>0</v>
      </c>
      <c r="DV281" s="16">
        <f t="shared" si="429"/>
        <v>0</v>
      </c>
      <c r="DW281" s="16">
        <f t="shared" si="429"/>
        <v>0</v>
      </c>
      <c r="DX281" s="16">
        <f t="shared" si="429"/>
        <v>0</v>
      </c>
      <c r="DY281" s="16">
        <f t="shared" si="429"/>
        <v>0</v>
      </c>
      <c r="DZ281" s="16">
        <f t="shared" si="429"/>
        <v>0</v>
      </c>
      <c r="EA281" s="16">
        <f t="shared" si="429"/>
        <v>0</v>
      </c>
      <c r="EB281" s="16">
        <f t="shared" si="429"/>
        <v>0</v>
      </c>
      <c r="EC281" s="16">
        <f t="shared" si="429"/>
        <v>0</v>
      </c>
      <c r="ED281" s="16">
        <f t="shared" si="429"/>
        <v>0</v>
      </c>
      <c r="EE281" s="16">
        <f t="shared" si="429"/>
        <v>0</v>
      </c>
      <c r="EF281" s="16">
        <f t="shared" si="429"/>
        <v>0</v>
      </c>
      <c r="EG281" s="16">
        <f t="shared" si="429"/>
        <v>0</v>
      </c>
      <c r="EH281" s="16">
        <f t="shared" si="429"/>
        <v>0</v>
      </c>
      <c r="EI281" s="16">
        <f t="shared" si="429"/>
        <v>0</v>
      </c>
      <c r="EJ281" s="16">
        <f t="shared" si="429"/>
        <v>0</v>
      </c>
      <c r="EK281" s="16">
        <f t="shared" si="429"/>
        <v>0</v>
      </c>
      <c r="EL281" s="16">
        <f t="shared" si="429"/>
        <v>0</v>
      </c>
      <c r="EM281" s="16">
        <f t="shared" si="429"/>
        <v>0</v>
      </c>
      <c r="EN281" s="16">
        <f t="shared" si="429"/>
        <v>0</v>
      </c>
      <c r="EQ281" s="16">
        <f t="shared" si="419"/>
        <v>0</v>
      </c>
      <c r="ER281" s="16">
        <f t="shared" si="419"/>
        <v>0</v>
      </c>
      <c r="ES281" s="16">
        <f t="shared" si="419"/>
        <v>0</v>
      </c>
      <c r="ET281" s="16">
        <f t="shared" si="419"/>
        <v>0</v>
      </c>
      <c r="EU281" s="16">
        <f t="shared" si="419"/>
        <v>0</v>
      </c>
      <c r="EV281" s="16">
        <f t="shared" si="419"/>
        <v>0</v>
      </c>
      <c r="EW281" s="16">
        <f t="shared" si="419"/>
        <v>0</v>
      </c>
      <c r="EX281" s="16">
        <f t="shared" si="419"/>
        <v>0</v>
      </c>
      <c r="EY281" s="16">
        <f t="shared" si="419"/>
        <v>0</v>
      </c>
      <c r="EZ281" s="16">
        <f t="shared" si="419"/>
        <v>0</v>
      </c>
      <c r="FA281" s="16">
        <f t="shared" si="419"/>
        <v>0</v>
      </c>
      <c r="FB281" s="16">
        <f t="shared" si="419"/>
        <v>0</v>
      </c>
      <c r="FC281" s="16">
        <f t="shared" si="419"/>
        <v>0</v>
      </c>
      <c r="FD281" s="16">
        <f t="shared" si="419"/>
        <v>0</v>
      </c>
      <c r="FE281" s="16">
        <f t="shared" si="419"/>
        <v>0</v>
      </c>
      <c r="FF281" s="16">
        <f t="shared" si="419"/>
        <v>0</v>
      </c>
      <c r="FG281" s="16">
        <f t="shared" si="432"/>
        <v>0</v>
      </c>
      <c r="FH281" s="16">
        <f t="shared" si="432"/>
        <v>0</v>
      </c>
      <c r="FI281" s="16">
        <f t="shared" si="432"/>
        <v>0</v>
      </c>
      <c r="FJ281" s="16">
        <f t="shared" si="432"/>
        <v>0</v>
      </c>
      <c r="FK281" s="16">
        <f t="shared" si="432"/>
        <v>0</v>
      </c>
      <c r="FL281" s="16">
        <f t="shared" si="432"/>
        <v>0</v>
      </c>
      <c r="FM281" s="16">
        <f t="shared" si="432"/>
        <v>0</v>
      </c>
      <c r="FN281" s="16">
        <f t="shared" si="432"/>
        <v>0</v>
      </c>
      <c r="FO281" s="16">
        <f t="shared" si="432"/>
        <v>0</v>
      </c>
      <c r="FP281" s="16">
        <f t="shared" si="432"/>
        <v>0</v>
      </c>
      <c r="FQ281" s="16">
        <f t="shared" si="432"/>
        <v>0</v>
      </c>
      <c r="FR281" s="16">
        <f t="shared" si="432"/>
        <v>0</v>
      </c>
      <c r="FS281" s="16">
        <f t="shared" si="432"/>
        <v>0</v>
      </c>
      <c r="FT281" s="16">
        <f t="shared" si="432"/>
        <v>155</v>
      </c>
      <c r="FU281" s="16">
        <f t="shared" si="432"/>
        <v>0</v>
      </c>
      <c r="FV281" s="16">
        <f t="shared" si="420"/>
        <v>0</v>
      </c>
      <c r="FW281" s="16">
        <f t="shared" si="420"/>
        <v>0</v>
      </c>
      <c r="FX281" s="16">
        <f t="shared" si="420"/>
        <v>0</v>
      </c>
      <c r="FY281" s="16">
        <f t="shared" si="420"/>
        <v>0</v>
      </c>
      <c r="FZ281" s="16">
        <f t="shared" si="420"/>
        <v>0</v>
      </c>
      <c r="GA281" s="16">
        <f t="shared" si="420"/>
        <v>0</v>
      </c>
      <c r="GB281" s="16">
        <f t="shared" si="420"/>
        <v>0</v>
      </c>
      <c r="GC281" s="16">
        <f t="shared" si="420"/>
        <v>0</v>
      </c>
      <c r="GD281" s="16">
        <f t="shared" si="420"/>
        <v>0</v>
      </c>
      <c r="GE281" s="16">
        <f t="shared" si="420"/>
        <v>0</v>
      </c>
      <c r="GF281" s="16">
        <f t="shared" si="420"/>
        <v>0</v>
      </c>
      <c r="GG281" s="16">
        <f t="shared" si="420"/>
        <v>0</v>
      </c>
      <c r="GH281" s="16">
        <f t="shared" si="420"/>
        <v>0</v>
      </c>
      <c r="GI281" s="16">
        <f t="shared" si="420"/>
        <v>0</v>
      </c>
      <c r="GJ281" s="16">
        <f t="shared" si="420"/>
        <v>0</v>
      </c>
      <c r="GK281" s="16">
        <f t="shared" si="417"/>
        <v>0</v>
      </c>
      <c r="GL281" s="16">
        <f t="shared" si="417"/>
        <v>0</v>
      </c>
      <c r="GM281" s="16">
        <f t="shared" si="417"/>
        <v>0</v>
      </c>
      <c r="GN281" s="16">
        <f t="shared" si="417"/>
        <v>0</v>
      </c>
      <c r="GO281" s="16">
        <f t="shared" si="417"/>
        <v>0</v>
      </c>
      <c r="GP281" s="16">
        <f t="shared" si="417"/>
        <v>0</v>
      </c>
      <c r="GQ281" s="16">
        <f t="shared" si="417"/>
        <v>0</v>
      </c>
      <c r="GR281" s="16">
        <f t="shared" si="418"/>
        <v>0</v>
      </c>
      <c r="GS281" s="16">
        <f t="shared" si="418"/>
        <v>0</v>
      </c>
      <c r="GT281" s="16">
        <f t="shared" si="418"/>
        <v>0</v>
      </c>
      <c r="GU281" s="16">
        <f t="shared" si="418"/>
        <v>0</v>
      </c>
      <c r="GV281" s="16">
        <f t="shared" si="418"/>
        <v>0</v>
      </c>
      <c r="GW281" s="16">
        <f t="shared" si="418"/>
        <v>0</v>
      </c>
      <c r="GX281" s="16">
        <f t="shared" si="418"/>
        <v>0</v>
      </c>
      <c r="GY281" s="16">
        <f t="shared" si="418"/>
        <v>0</v>
      </c>
      <c r="GZ281" s="16">
        <f t="shared" si="418"/>
        <v>0</v>
      </c>
      <c r="HA281" s="16">
        <f t="shared" si="418"/>
        <v>0</v>
      </c>
      <c r="HB281" s="16">
        <f t="shared" si="418"/>
        <v>0</v>
      </c>
      <c r="HC281" s="16">
        <f t="shared" si="418"/>
        <v>0</v>
      </c>
      <c r="HD281" s="16">
        <f t="shared" si="418"/>
        <v>0</v>
      </c>
      <c r="HE281" s="16">
        <f t="shared" si="418"/>
        <v>0</v>
      </c>
      <c r="HF281" s="16">
        <f t="shared" si="418"/>
        <v>0</v>
      </c>
      <c r="HG281" s="16">
        <f t="shared" si="418"/>
        <v>0</v>
      </c>
      <c r="HH281" s="16">
        <f t="shared" si="415"/>
        <v>0</v>
      </c>
      <c r="HI281" s="16">
        <f t="shared" si="415"/>
        <v>0</v>
      </c>
      <c r="HJ281" s="16">
        <f t="shared" si="415"/>
        <v>0</v>
      </c>
      <c r="HK281" s="16">
        <f t="shared" si="415"/>
        <v>0</v>
      </c>
      <c r="HL281" s="16">
        <f t="shared" si="415"/>
        <v>0</v>
      </c>
      <c r="HM281" s="16">
        <f t="shared" si="415"/>
        <v>0</v>
      </c>
      <c r="HN281" s="16">
        <f t="shared" si="415"/>
        <v>0</v>
      </c>
      <c r="HO281" s="16">
        <f t="shared" si="415"/>
        <v>0</v>
      </c>
      <c r="HP281" s="16">
        <f t="shared" si="415"/>
        <v>0</v>
      </c>
      <c r="HQ281" s="16">
        <f t="shared" si="427"/>
        <v>0</v>
      </c>
      <c r="HR281" s="16">
        <f t="shared" si="427"/>
        <v>0</v>
      </c>
      <c r="HS281" s="16">
        <f t="shared" si="427"/>
        <v>0</v>
      </c>
      <c r="HT281" s="16">
        <f t="shared" si="427"/>
        <v>0</v>
      </c>
      <c r="HU281" s="16">
        <f t="shared" si="427"/>
        <v>0</v>
      </c>
      <c r="HV281" s="16">
        <f t="shared" si="427"/>
        <v>0</v>
      </c>
      <c r="HW281" s="16">
        <f t="shared" si="427"/>
        <v>0</v>
      </c>
      <c r="HX281" s="16">
        <f t="shared" si="427"/>
        <v>0</v>
      </c>
      <c r="HY281" s="16">
        <f t="shared" si="427"/>
        <v>0</v>
      </c>
      <c r="HZ281" s="16">
        <f t="shared" si="427"/>
        <v>0</v>
      </c>
      <c r="IA281" s="16">
        <f t="shared" si="427"/>
        <v>0</v>
      </c>
      <c r="IB281" s="16">
        <f t="shared" si="427"/>
        <v>0</v>
      </c>
      <c r="IC281" s="16">
        <f t="shared" si="427"/>
        <v>0</v>
      </c>
      <c r="ID281" s="16">
        <f t="shared" si="427"/>
        <v>0</v>
      </c>
      <c r="IE281" s="16">
        <f t="shared" si="427"/>
        <v>0</v>
      </c>
      <c r="IF281" s="16">
        <f t="shared" si="427"/>
        <v>0</v>
      </c>
      <c r="IG281" s="16">
        <f t="shared" si="425"/>
        <v>0</v>
      </c>
      <c r="IH281" s="16">
        <f t="shared" si="392"/>
        <v>0</v>
      </c>
      <c r="II281" s="16">
        <f t="shared" si="416"/>
        <v>0</v>
      </c>
      <c r="IJ281" s="16">
        <f t="shared" si="416"/>
        <v>0</v>
      </c>
      <c r="IK281" s="16">
        <f t="shared" si="416"/>
        <v>0</v>
      </c>
      <c r="IL281" s="16">
        <f t="shared" si="416"/>
        <v>0</v>
      </c>
      <c r="IM281" s="16">
        <f t="shared" si="416"/>
        <v>0</v>
      </c>
      <c r="IN281" s="16">
        <f t="shared" si="416"/>
        <v>0</v>
      </c>
      <c r="IO281" s="16">
        <f t="shared" si="416"/>
        <v>0</v>
      </c>
      <c r="IP281" s="16">
        <f t="shared" si="416"/>
        <v>0</v>
      </c>
      <c r="IQ281" s="16">
        <f t="shared" si="416"/>
        <v>0</v>
      </c>
      <c r="IR281" s="16">
        <f t="shared" si="416"/>
        <v>0</v>
      </c>
      <c r="IS281" s="16">
        <f t="shared" si="430"/>
        <v>0</v>
      </c>
      <c r="IT281" s="16">
        <f t="shared" si="430"/>
        <v>0</v>
      </c>
      <c r="IU281" s="16">
        <f t="shared" si="430"/>
        <v>0</v>
      </c>
      <c r="IV281" s="16">
        <f t="shared" si="430"/>
        <v>0</v>
      </c>
      <c r="IW281" s="16">
        <f t="shared" si="430"/>
        <v>0</v>
      </c>
      <c r="IX281" s="16">
        <f t="shared" si="430"/>
        <v>0</v>
      </c>
      <c r="IY281" s="16">
        <f t="shared" si="430"/>
        <v>0</v>
      </c>
      <c r="IZ281" s="16">
        <f t="shared" si="430"/>
        <v>0</v>
      </c>
      <c r="JA281" s="16">
        <f t="shared" si="430"/>
        <v>0</v>
      </c>
      <c r="JB281" s="16">
        <f t="shared" si="430"/>
        <v>0</v>
      </c>
      <c r="JC281" s="16">
        <f t="shared" si="430"/>
        <v>0</v>
      </c>
      <c r="JD281" s="16">
        <f t="shared" si="430"/>
        <v>0</v>
      </c>
      <c r="JE281" s="16">
        <f t="shared" si="430"/>
        <v>0</v>
      </c>
      <c r="JF281" s="16">
        <f t="shared" si="430"/>
        <v>0</v>
      </c>
      <c r="JG281" s="16">
        <f t="shared" si="430"/>
        <v>0</v>
      </c>
      <c r="JH281" s="16">
        <f t="shared" si="430"/>
        <v>0</v>
      </c>
      <c r="JI281" s="16">
        <f t="shared" si="430"/>
        <v>0</v>
      </c>
      <c r="JJ281" s="16">
        <f t="shared" si="430"/>
        <v>0</v>
      </c>
      <c r="JK281" s="16">
        <f t="shared" si="430"/>
        <v>0</v>
      </c>
      <c r="JN281" s="16">
        <f t="shared" si="428"/>
        <v>0</v>
      </c>
      <c r="JO281" s="16">
        <f t="shared" si="428"/>
        <v>0</v>
      </c>
      <c r="JP281" s="16">
        <f t="shared" si="428"/>
        <v>0</v>
      </c>
      <c r="JQ281" s="16">
        <f t="shared" si="428"/>
        <v>0</v>
      </c>
      <c r="JR281" s="16">
        <f t="shared" si="428"/>
        <v>0</v>
      </c>
      <c r="JS281" s="16">
        <f t="shared" si="428"/>
        <v>0</v>
      </c>
      <c r="JT281" s="16">
        <f t="shared" si="428"/>
        <v>0</v>
      </c>
      <c r="JU281" s="16">
        <f t="shared" si="428"/>
        <v>0</v>
      </c>
      <c r="JV281" s="16">
        <f t="shared" si="428"/>
        <v>0</v>
      </c>
      <c r="JW281" s="16">
        <f t="shared" si="428"/>
        <v>0</v>
      </c>
      <c r="JX281" s="16">
        <f t="shared" si="428"/>
        <v>0</v>
      </c>
      <c r="JY281" s="16">
        <f t="shared" si="428"/>
        <v>0</v>
      </c>
      <c r="JZ281" s="16">
        <f t="shared" si="428"/>
        <v>0</v>
      </c>
      <c r="KA281" s="16">
        <f t="shared" si="428"/>
        <v>0</v>
      </c>
      <c r="KB281" s="16">
        <f t="shared" si="428"/>
        <v>1</v>
      </c>
      <c r="KC281" s="16">
        <f t="shared" si="428"/>
        <v>0</v>
      </c>
      <c r="KD281" s="16">
        <f t="shared" si="397"/>
        <v>0</v>
      </c>
      <c r="KE281" s="16">
        <f t="shared" si="397"/>
        <v>0</v>
      </c>
      <c r="KF281" s="16">
        <f t="shared" si="397"/>
        <v>0</v>
      </c>
      <c r="KG281" s="16">
        <f t="shared" si="397"/>
        <v>0</v>
      </c>
      <c r="KH281" s="16">
        <f t="shared" si="397"/>
        <v>0</v>
      </c>
      <c r="KI281" s="16">
        <f t="shared" si="397"/>
        <v>0</v>
      </c>
      <c r="KJ281" s="16">
        <f t="shared" si="397"/>
        <v>0</v>
      </c>
      <c r="KK281" s="16">
        <f t="shared" si="434"/>
        <v>0</v>
      </c>
      <c r="KL281" s="16">
        <f t="shared" si="434"/>
        <v>0</v>
      </c>
      <c r="KM281" s="16">
        <f t="shared" si="434"/>
        <v>0</v>
      </c>
      <c r="KN281" s="16">
        <f t="shared" si="434"/>
        <v>0</v>
      </c>
      <c r="KO281" s="16">
        <f t="shared" si="434"/>
        <v>0</v>
      </c>
      <c r="KP281" s="16">
        <f t="shared" si="434"/>
        <v>0</v>
      </c>
      <c r="KQ281" s="16">
        <f t="shared" si="434"/>
        <v>0</v>
      </c>
      <c r="KR281" s="16">
        <f t="shared" si="434"/>
        <v>0</v>
      </c>
      <c r="KS281" s="16">
        <f t="shared" si="434"/>
        <v>0</v>
      </c>
      <c r="KT281" s="16">
        <f t="shared" si="434"/>
        <v>0</v>
      </c>
      <c r="KU281" s="16">
        <f t="shared" si="434"/>
        <v>0</v>
      </c>
      <c r="KV281" s="16">
        <f t="shared" si="434"/>
        <v>0</v>
      </c>
      <c r="KW281" s="16">
        <f t="shared" si="434"/>
        <v>0</v>
      </c>
      <c r="KX281" s="16">
        <f t="shared" si="434"/>
        <v>0</v>
      </c>
    </row>
    <row r="282" spans="1:310">
      <c r="A282" s="2" t="s">
        <v>56</v>
      </c>
      <c r="B282" s="2" t="s">
        <v>66</v>
      </c>
      <c r="C282" s="2">
        <v>1</v>
      </c>
      <c r="D282" s="3">
        <v>180</v>
      </c>
      <c r="E282" s="3"/>
      <c r="F282" s="3">
        <f t="shared" si="414"/>
        <v>-180</v>
      </c>
      <c r="G282" s="4"/>
      <c r="J282" s="2">
        <v>282</v>
      </c>
      <c r="K282" s="5"/>
      <c r="L282" s="5"/>
      <c r="M282" s="3"/>
      <c r="T282" s="16">
        <f t="shared" si="431"/>
        <v>0</v>
      </c>
      <c r="U282" s="16">
        <f t="shared" si="431"/>
        <v>0</v>
      </c>
      <c r="V282" s="16">
        <f t="shared" si="431"/>
        <v>0</v>
      </c>
      <c r="W282" s="16">
        <f t="shared" si="431"/>
        <v>0</v>
      </c>
      <c r="X282" s="16">
        <f t="shared" si="431"/>
        <v>0</v>
      </c>
      <c r="Y282" s="16">
        <f t="shared" si="431"/>
        <v>0</v>
      </c>
      <c r="Z282" s="16">
        <f t="shared" si="431"/>
        <v>0</v>
      </c>
      <c r="AA282" s="16">
        <f t="shared" si="431"/>
        <v>0</v>
      </c>
      <c r="AB282" s="16">
        <f t="shared" si="431"/>
        <v>0</v>
      </c>
      <c r="AC282" s="16">
        <f t="shared" si="431"/>
        <v>0</v>
      </c>
      <c r="AD282" s="16">
        <f t="shared" si="431"/>
        <v>0</v>
      </c>
      <c r="AE282" s="16">
        <f t="shared" si="431"/>
        <v>0</v>
      </c>
      <c r="AF282" s="16">
        <f t="shared" si="431"/>
        <v>0</v>
      </c>
      <c r="AG282" s="16">
        <f t="shared" si="431"/>
        <v>0</v>
      </c>
      <c r="AH282" s="16">
        <f t="shared" si="431"/>
        <v>0</v>
      </c>
      <c r="AI282" s="16">
        <f t="shared" si="431"/>
        <v>0</v>
      </c>
      <c r="AJ282" s="16">
        <f t="shared" si="421"/>
        <v>0</v>
      </c>
      <c r="AK282" s="16">
        <f t="shared" si="421"/>
        <v>0</v>
      </c>
      <c r="AL282" s="16">
        <f t="shared" si="421"/>
        <v>0</v>
      </c>
      <c r="AM282" s="16">
        <f t="shared" si="421"/>
        <v>0</v>
      </c>
      <c r="AN282" s="16">
        <f t="shared" si="421"/>
        <v>0</v>
      </c>
      <c r="AO282" s="16">
        <f t="shared" si="421"/>
        <v>0</v>
      </c>
      <c r="AP282" s="16">
        <f t="shared" si="421"/>
        <v>0</v>
      </c>
      <c r="AQ282" s="16">
        <f t="shared" si="421"/>
        <v>0</v>
      </c>
      <c r="AR282" s="16">
        <f t="shared" si="421"/>
        <v>0</v>
      </c>
      <c r="AS282" s="16">
        <f t="shared" si="421"/>
        <v>0</v>
      </c>
      <c r="AT282" s="16">
        <f t="shared" si="421"/>
        <v>0</v>
      </c>
      <c r="AU282" s="16">
        <f t="shared" si="421"/>
        <v>0</v>
      </c>
      <c r="AV282" s="16">
        <f t="shared" si="421"/>
        <v>0</v>
      </c>
      <c r="AW282" s="16">
        <f t="shared" si="421"/>
        <v>180</v>
      </c>
      <c r="AX282" s="16">
        <f t="shared" si="421"/>
        <v>0</v>
      </c>
      <c r="AY282" s="16">
        <f t="shared" si="421"/>
        <v>0</v>
      </c>
      <c r="AZ282" s="16">
        <f t="shared" si="423"/>
        <v>0</v>
      </c>
      <c r="BA282" s="16">
        <f t="shared" si="423"/>
        <v>0</v>
      </c>
      <c r="BB282" s="16">
        <f t="shared" si="423"/>
        <v>0</v>
      </c>
      <c r="BC282" s="16">
        <f t="shared" si="423"/>
        <v>0</v>
      </c>
      <c r="BD282" s="16">
        <f t="shared" si="423"/>
        <v>0</v>
      </c>
      <c r="BE282" s="16">
        <f t="shared" si="423"/>
        <v>0</v>
      </c>
      <c r="BF282" s="16">
        <f t="shared" si="423"/>
        <v>0</v>
      </c>
      <c r="BG282" s="16">
        <f t="shared" si="423"/>
        <v>0</v>
      </c>
      <c r="BH282" s="16">
        <f t="shared" si="423"/>
        <v>0</v>
      </c>
      <c r="BI282" s="16">
        <f t="shared" si="423"/>
        <v>0</v>
      </c>
      <c r="BJ282" s="16">
        <f t="shared" si="423"/>
        <v>0</v>
      </c>
      <c r="BK282" s="16">
        <f t="shared" si="423"/>
        <v>0</v>
      </c>
      <c r="BL282" s="16">
        <f t="shared" si="423"/>
        <v>0</v>
      </c>
      <c r="BM282" s="16">
        <f t="shared" si="423"/>
        <v>0</v>
      </c>
      <c r="BN282" s="16">
        <f t="shared" si="423"/>
        <v>0</v>
      </c>
      <c r="BO282" s="16">
        <f t="shared" si="423"/>
        <v>0</v>
      </c>
      <c r="BP282" s="16">
        <f t="shared" si="422"/>
        <v>0</v>
      </c>
      <c r="BQ282" s="16">
        <f t="shared" si="422"/>
        <v>0</v>
      </c>
      <c r="BR282" s="16">
        <f t="shared" si="422"/>
        <v>0</v>
      </c>
      <c r="BS282" s="16">
        <f t="shared" si="422"/>
        <v>0</v>
      </c>
      <c r="BT282" s="16">
        <f t="shared" si="422"/>
        <v>0</v>
      </c>
      <c r="BU282" s="16">
        <f t="shared" si="422"/>
        <v>0</v>
      </c>
      <c r="BV282" s="16">
        <f t="shared" si="422"/>
        <v>0</v>
      </c>
      <c r="BW282" s="16">
        <f t="shared" si="422"/>
        <v>0</v>
      </c>
      <c r="BX282" s="16">
        <f t="shared" si="422"/>
        <v>0</v>
      </c>
      <c r="BY282" s="16">
        <f t="shared" si="422"/>
        <v>0</v>
      </c>
      <c r="BZ282" s="16">
        <f t="shared" si="422"/>
        <v>0</v>
      </c>
      <c r="CA282" s="16">
        <f t="shared" si="422"/>
        <v>0</v>
      </c>
      <c r="CB282" s="16">
        <f t="shared" si="422"/>
        <v>0</v>
      </c>
      <c r="CC282" s="16">
        <f t="shared" si="422"/>
        <v>0</v>
      </c>
      <c r="CD282" s="16">
        <f t="shared" si="422"/>
        <v>0</v>
      </c>
      <c r="CE282" s="16">
        <f t="shared" si="426"/>
        <v>0</v>
      </c>
      <c r="CF282" s="16">
        <f t="shared" si="426"/>
        <v>0</v>
      </c>
      <c r="CG282" s="16">
        <f t="shared" si="426"/>
        <v>0</v>
      </c>
      <c r="CH282" s="16">
        <f t="shared" si="426"/>
        <v>0</v>
      </c>
      <c r="CI282" s="16">
        <f t="shared" si="426"/>
        <v>0</v>
      </c>
      <c r="CJ282" s="16">
        <f t="shared" si="426"/>
        <v>0</v>
      </c>
      <c r="CK282" s="16">
        <f t="shared" si="426"/>
        <v>0</v>
      </c>
      <c r="CL282" s="16">
        <f t="shared" si="426"/>
        <v>0</v>
      </c>
      <c r="CM282" s="16">
        <f t="shared" si="426"/>
        <v>0</v>
      </c>
      <c r="CN282" s="16">
        <f t="shared" si="426"/>
        <v>0</v>
      </c>
      <c r="CO282" s="16">
        <f t="shared" si="426"/>
        <v>0</v>
      </c>
      <c r="CP282" s="16">
        <f t="shared" si="426"/>
        <v>0</v>
      </c>
      <c r="CQ282" s="16">
        <f t="shared" si="426"/>
        <v>0</v>
      </c>
      <c r="CR282" s="16">
        <f t="shared" si="426"/>
        <v>0</v>
      </c>
      <c r="CS282" s="16">
        <f t="shared" si="426"/>
        <v>0</v>
      </c>
      <c r="CT282" s="16">
        <f t="shared" si="426"/>
        <v>0</v>
      </c>
      <c r="CU282" s="16">
        <f t="shared" si="424"/>
        <v>0</v>
      </c>
      <c r="CV282" s="16">
        <f t="shared" si="413"/>
        <v>0</v>
      </c>
      <c r="CW282" s="16">
        <f t="shared" si="413"/>
        <v>0</v>
      </c>
      <c r="CX282" s="16">
        <f t="shared" si="413"/>
        <v>0</v>
      </c>
      <c r="CY282" s="16">
        <f t="shared" si="413"/>
        <v>0</v>
      </c>
      <c r="CZ282" s="16">
        <f t="shared" si="413"/>
        <v>0</v>
      </c>
      <c r="DA282" s="16">
        <f t="shared" si="413"/>
        <v>0</v>
      </c>
      <c r="DB282" s="16">
        <f t="shared" si="413"/>
        <v>0</v>
      </c>
      <c r="DC282" s="16">
        <f t="shared" si="413"/>
        <v>0</v>
      </c>
      <c r="DD282" s="16">
        <f t="shared" si="413"/>
        <v>0</v>
      </c>
      <c r="DE282" s="16">
        <f t="shared" si="413"/>
        <v>0</v>
      </c>
      <c r="DF282" s="16">
        <f t="shared" si="413"/>
        <v>0</v>
      </c>
      <c r="DG282" s="16">
        <f t="shared" si="413"/>
        <v>0</v>
      </c>
      <c r="DH282" s="16">
        <f t="shared" si="413"/>
        <v>0</v>
      </c>
      <c r="DI282" s="16">
        <f t="shared" si="412"/>
        <v>0</v>
      </c>
      <c r="DJ282" s="16">
        <f t="shared" si="412"/>
        <v>0</v>
      </c>
      <c r="DK282" s="16">
        <f t="shared" si="412"/>
        <v>0</v>
      </c>
      <c r="DL282" s="16">
        <f t="shared" si="433"/>
        <v>0</v>
      </c>
      <c r="DM282" s="16">
        <f t="shared" si="433"/>
        <v>0</v>
      </c>
      <c r="DN282" s="16">
        <f t="shared" si="433"/>
        <v>0</v>
      </c>
      <c r="DO282" s="16">
        <f t="shared" si="433"/>
        <v>0</v>
      </c>
      <c r="DP282" s="16">
        <f t="shared" si="433"/>
        <v>0</v>
      </c>
      <c r="DQ282" s="16">
        <f t="shared" si="433"/>
        <v>0</v>
      </c>
      <c r="DR282" s="16">
        <f t="shared" si="433"/>
        <v>0</v>
      </c>
      <c r="DS282" s="16">
        <f t="shared" si="433"/>
        <v>0</v>
      </c>
      <c r="DT282" s="16">
        <f t="shared" si="433"/>
        <v>0</v>
      </c>
      <c r="DU282" s="16">
        <f t="shared" si="433"/>
        <v>0</v>
      </c>
      <c r="DV282" s="16">
        <f t="shared" si="429"/>
        <v>0</v>
      </c>
      <c r="DW282" s="16">
        <f t="shared" si="429"/>
        <v>0</v>
      </c>
      <c r="DX282" s="16">
        <f t="shared" si="429"/>
        <v>0</v>
      </c>
      <c r="DY282" s="16">
        <f t="shared" si="429"/>
        <v>0</v>
      </c>
      <c r="DZ282" s="16">
        <f t="shared" si="429"/>
        <v>0</v>
      </c>
      <c r="EA282" s="16">
        <f t="shared" si="429"/>
        <v>0</v>
      </c>
      <c r="EB282" s="16">
        <f t="shared" si="429"/>
        <v>0</v>
      </c>
      <c r="EC282" s="16">
        <f t="shared" si="429"/>
        <v>0</v>
      </c>
      <c r="ED282" s="16">
        <f t="shared" si="429"/>
        <v>0</v>
      </c>
      <c r="EE282" s="16">
        <f t="shared" si="429"/>
        <v>0</v>
      </c>
      <c r="EF282" s="16">
        <f t="shared" si="429"/>
        <v>0</v>
      </c>
      <c r="EG282" s="16">
        <f t="shared" si="429"/>
        <v>0</v>
      </c>
      <c r="EH282" s="16">
        <f t="shared" si="429"/>
        <v>0</v>
      </c>
      <c r="EI282" s="16">
        <f t="shared" si="429"/>
        <v>0</v>
      </c>
      <c r="EJ282" s="16">
        <f t="shared" si="429"/>
        <v>0</v>
      </c>
      <c r="EK282" s="16">
        <f t="shared" si="429"/>
        <v>0</v>
      </c>
      <c r="EL282" s="16">
        <f t="shared" si="429"/>
        <v>0</v>
      </c>
      <c r="EM282" s="16">
        <f t="shared" si="429"/>
        <v>0</v>
      </c>
      <c r="EN282" s="16">
        <f t="shared" si="429"/>
        <v>0</v>
      </c>
      <c r="EQ282" s="16">
        <f t="shared" si="419"/>
        <v>0</v>
      </c>
      <c r="ER282" s="16">
        <f t="shared" si="419"/>
        <v>0</v>
      </c>
      <c r="ES282" s="16">
        <f t="shared" si="419"/>
        <v>0</v>
      </c>
      <c r="ET282" s="16">
        <f t="shared" si="419"/>
        <v>0</v>
      </c>
      <c r="EU282" s="16">
        <f t="shared" si="419"/>
        <v>0</v>
      </c>
      <c r="EV282" s="16">
        <f t="shared" si="419"/>
        <v>0</v>
      </c>
      <c r="EW282" s="16">
        <f t="shared" si="419"/>
        <v>0</v>
      </c>
      <c r="EX282" s="16">
        <f t="shared" si="419"/>
        <v>0</v>
      </c>
      <c r="EY282" s="16">
        <f t="shared" si="419"/>
        <v>0</v>
      </c>
      <c r="EZ282" s="16">
        <f t="shared" si="419"/>
        <v>0</v>
      </c>
      <c r="FA282" s="16">
        <f t="shared" si="419"/>
        <v>0</v>
      </c>
      <c r="FB282" s="16">
        <f t="shared" si="419"/>
        <v>0</v>
      </c>
      <c r="FC282" s="16">
        <f t="shared" si="419"/>
        <v>0</v>
      </c>
      <c r="FD282" s="16">
        <f t="shared" si="419"/>
        <v>0</v>
      </c>
      <c r="FE282" s="16">
        <f t="shared" si="419"/>
        <v>0</v>
      </c>
      <c r="FF282" s="16">
        <f t="shared" si="419"/>
        <v>0</v>
      </c>
      <c r="FG282" s="16">
        <f t="shared" si="432"/>
        <v>0</v>
      </c>
      <c r="FH282" s="16">
        <f t="shared" si="432"/>
        <v>0</v>
      </c>
      <c r="FI282" s="16">
        <f t="shared" si="432"/>
        <v>0</v>
      </c>
      <c r="FJ282" s="16">
        <f t="shared" si="432"/>
        <v>0</v>
      </c>
      <c r="FK282" s="16">
        <f t="shared" si="432"/>
        <v>0</v>
      </c>
      <c r="FL282" s="16">
        <f t="shared" si="432"/>
        <v>0</v>
      </c>
      <c r="FM282" s="16">
        <f t="shared" si="432"/>
        <v>0</v>
      </c>
      <c r="FN282" s="16">
        <f t="shared" si="432"/>
        <v>0</v>
      </c>
      <c r="FO282" s="16">
        <f t="shared" si="432"/>
        <v>0</v>
      </c>
      <c r="FP282" s="16">
        <f t="shared" si="432"/>
        <v>0</v>
      </c>
      <c r="FQ282" s="16">
        <f t="shared" si="432"/>
        <v>0</v>
      </c>
      <c r="FR282" s="16">
        <f t="shared" si="432"/>
        <v>0</v>
      </c>
      <c r="FS282" s="16">
        <f t="shared" si="432"/>
        <v>0</v>
      </c>
      <c r="FT282" s="16">
        <f t="shared" si="432"/>
        <v>0</v>
      </c>
      <c r="FU282" s="16">
        <f t="shared" si="432"/>
        <v>0</v>
      </c>
      <c r="FV282" s="16">
        <f t="shared" si="420"/>
        <v>0</v>
      </c>
      <c r="FW282" s="16">
        <f t="shared" si="420"/>
        <v>0</v>
      </c>
      <c r="FX282" s="16">
        <f t="shared" si="420"/>
        <v>0</v>
      </c>
      <c r="FY282" s="16">
        <f t="shared" si="420"/>
        <v>0</v>
      </c>
      <c r="FZ282" s="16">
        <f t="shared" si="420"/>
        <v>0</v>
      </c>
      <c r="GA282" s="16">
        <f t="shared" si="420"/>
        <v>0</v>
      </c>
      <c r="GB282" s="16">
        <f t="shared" si="420"/>
        <v>0</v>
      </c>
      <c r="GC282" s="16">
        <f t="shared" si="420"/>
        <v>0</v>
      </c>
      <c r="GD282" s="16">
        <f t="shared" si="420"/>
        <v>0</v>
      </c>
      <c r="GE282" s="16">
        <f t="shared" si="420"/>
        <v>0</v>
      </c>
      <c r="GF282" s="16">
        <f t="shared" si="420"/>
        <v>0</v>
      </c>
      <c r="GG282" s="16">
        <f t="shared" si="420"/>
        <v>0</v>
      </c>
      <c r="GH282" s="16">
        <f t="shared" si="420"/>
        <v>0</v>
      </c>
      <c r="GI282" s="16">
        <f t="shared" si="420"/>
        <v>0</v>
      </c>
      <c r="GJ282" s="16">
        <f t="shared" si="420"/>
        <v>0</v>
      </c>
      <c r="GK282" s="16">
        <f t="shared" si="417"/>
        <v>0</v>
      </c>
      <c r="GL282" s="16">
        <f t="shared" si="417"/>
        <v>0</v>
      </c>
      <c r="GM282" s="16">
        <f t="shared" si="417"/>
        <v>0</v>
      </c>
      <c r="GN282" s="16">
        <f t="shared" si="417"/>
        <v>0</v>
      </c>
      <c r="GO282" s="16">
        <f t="shared" si="417"/>
        <v>0</v>
      </c>
      <c r="GP282" s="16">
        <f t="shared" si="417"/>
        <v>0</v>
      </c>
      <c r="GQ282" s="16">
        <f t="shared" si="417"/>
        <v>0</v>
      </c>
      <c r="GR282" s="16">
        <f t="shared" si="418"/>
        <v>0</v>
      </c>
      <c r="GS282" s="16">
        <f t="shared" si="418"/>
        <v>0</v>
      </c>
      <c r="GT282" s="16">
        <f t="shared" si="418"/>
        <v>0</v>
      </c>
      <c r="GU282" s="16">
        <f t="shared" si="418"/>
        <v>0</v>
      </c>
      <c r="GV282" s="16">
        <f t="shared" si="418"/>
        <v>0</v>
      </c>
      <c r="GW282" s="16">
        <f t="shared" si="418"/>
        <v>0</v>
      </c>
      <c r="GX282" s="16">
        <f t="shared" si="418"/>
        <v>0</v>
      </c>
      <c r="GY282" s="16">
        <f t="shared" si="418"/>
        <v>0</v>
      </c>
      <c r="GZ282" s="16">
        <f t="shared" si="418"/>
        <v>0</v>
      </c>
      <c r="HA282" s="16">
        <f t="shared" si="418"/>
        <v>0</v>
      </c>
      <c r="HB282" s="16">
        <f t="shared" si="418"/>
        <v>0</v>
      </c>
      <c r="HC282" s="16">
        <f t="shared" si="418"/>
        <v>0</v>
      </c>
      <c r="HD282" s="16">
        <f t="shared" si="418"/>
        <v>0</v>
      </c>
      <c r="HE282" s="16">
        <f t="shared" si="418"/>
        <v>0</v>
      </c>
      <c r="HF282" s="16">
        <f t="shared" si="418"/>
        <v>0</v>
      </c>
      <c r="HG282" s="16">
        <f t="shared" ref="HG282:HV307" si="435">IF($A282=HG$1,$E282,0)</f>
        <v>0</v>
      </c>
      <c r="HH282" s="16">
        <f t="shared" si="435"/>
        <v>0</v>
      </c>
      <c r="HI282" s="16">
        <f t="shared" si="435"/>
        <v>0</v>
      </c>
      <c r="HJ282" s="16">
        <f t="shared" si="435"/>
        <v>0</v>
      </c>
      <c r="HK282" s="16">
        <f t="shared" si="435"/>
        <v>0</v>
      </c>
      <c r="HL282" s="16">
        <f t="shared" si="435"/>
        <v>0</v>
      </c>
      <c r="HM282" s="16">
        <f t="shared" si="435"/>
        <v>0</v>
      </c>
      <c r="HN282" s="16">
        <f t="shared" si="435"/>
        <v>0</v>
      </c>
      <c r="HO282" s="16">
        <f t="shared" si="435"/>
        <v>0</v>
      </c>
      <c r="HP282" s="16">
        <f t="shared" si="435"/>
        <v>0</v>
      </c>
      <c r="HQ282" s="16">
        <f t="shared" si="427"/>
        <v>0</v>
      </c>
      <c r="HR282" s="16">
        <f t="shared" si="427"/>
        <v>0</v>
      </c>
      <c r="HS282" s="16">
        <f t="shared" si="427"/>
        <v>0</v>
      </c>
      <c r="HT282" s="16">
        <f t="shared" si="427"/>
        <v>0</v>
      </c>
      <c r="HU282" s="16">
        <f t="shared" si="427"/>
        <v>0</v>
      </c>
      <c r="HV282" s="16">
        <f t="shared" si="427"/>
        <v>0</v>
      </c>
      <c r="HW282" s="16">
        <f t="shared" si="427"/>
        <v>0</v>
      </c>
      <c r="HX282" s="16">
        <f t="shared" si="427"/>
        <v>0</v>
      </c>
      <c r="HY282" s="16">
        <f t="shared" si="427"/>
        <v>0</v>
      </c>
      <c r="HZ282" s="16">
        <f t="shared" si="427"/>
        <v>0</v>
      </c>
      <c r="IA282" s="16">
        <f t="shared" si="427"/>
        <v>0</v>
      </c>
      <c r="IB282" s="16">
        <f t="shared" si="427"/>
        <v>0</v>
      </c>
      <c r="IC282" s="16">
        <f t="shared" si="427"/>
        <v>0</v>
      </c>
      <c r="ID282" s="16">
        <f t="shared" si="427"/>
        <v>0</v>
      </c>
      <c r="IE282" s="16">
        <f t="shared" si="427"/>
        <v>0</v>
      </c>
      <c r="IF282" s="16">
        <f t="shared" si="427"/>
        <v>0</v>
      </c>
      <c r="IG282" s="16">
        <f t="shared" si="425"/>
        <v>0</v>
      </c>
      <c r="IH282" s="16">
        <f t="shared" si="392"/>
        <v>0</v>
      </c>
      <c r="II282" s="16">
        <f t="shared" ref="II282:IX287" si="436">IF($A282=II$1,$E282,0)</f>
        <v>0</v>
      </c>
      <c r="IJ282" s="16">
        <f t="shared" si="436"/>
        <v>0</v>
      </c>
      <c r="IK282" s="16">
        <f t="shared" si="436"/>
        <v>0</v>
      </c>
      <c r="IL282" s="16">
        <f t="shared" si="436"/>
        <v>0</v>
      </c>
      <c r="IM282" s="16">
        <f t="shared" si="436"/>
        <v>0</v>
      </c>
      <c r="IN282" s="16">
        <f t="shared" si="436"/>
        <v>0</v>
      </c>
      <c r="IO282" s="16">
        <f t="shared" si="436"/>
        <v>0</v>
      </c>
      <c r="IP282" s="16">
        <f t="shared" si="436"/>
        <v>0</v>
      </c>
      <c r="IQ282" s="16">
        <f t="shared" si="436"/>
        <v>0</v>
      </c>
      <c r="IR282" s="16">
        <f t="shared" si="436"/>
        <v>0</v>
      </c>
      <c r="IS282" s="16">
        <f t="shared" si="436"/>
        <v>0</v>
      </c>
      <c r="IT282" s="16">
        <f t="shared" si="436"/>
        <v>0</v>
      </c>
      <c r="IU282" s="16">
        <f t="shared" si="436"/>
        <v>0</v>
      </c>
      <c r="IV282" s="16">
        <f t="shared" si="436"/>
        <v>0</v>
      </c>
      <c r="IW282" s="16">
        <f t="shared" si="436"/>
        <v>0</v>
      </c>
      <c r="IX282" s="16">
        <f t="shared" si="436"/>
        <v>0</v>
      </c>
      <c r="IY282" s="16">
        <f t="shared" si="430"/>
        <v>0</v>
      </c>
      <c r="IZ282" s="16">
        <f t="shared" si="430"/>
        <v>0</v>
      </c>
      <c r="JA282" s="16">
        <f t="shared" si="430"/>
        <v>0</v>
      </c>
      <c r="JB282" s="16">
        <f t="shared" si="430"/>
        <v>0</v>
      </c>
      <c r="JC282" s="16">
        <f t="shared" si="430"/>
        <v>0</v>
      </c>
      <c r="JD282" s="16">
        <f t="shared" si="430"/>
        <v>0</v>
      </c>
      <c r="JE282" s="16">
        <f t="shared" si="430"/>
        <v>0</v>
      </c>
      <c r="JF282" s="16">
        <f t="shared" si="430"/>
        <v>0</v>
      </c>
      <c r="JG282" s="16">
        <f t="shared" si="430"/>
        <v>0</v>
      </c>
      <c r="JH282" s="16">
        <f t="shared" si="430"/>
        <v>0</v>
      </c>
      <c r="JI282" s="16">
        <f t="shared" si="430"/>
        <v>0</v>
      </c>
      <c r="JJ282" s="16">
        <f t="shared" si="430"/>
        <v>0</v>
      </c>
      <c r="JK282" s="16">
        <f t="shared" si="430"/>
        <v>0</v>
      </c>
      <c r="JN282" s="16">
        <f t="shared" si="428"/>
        <v>0</v>
      </c>
      <c r="JO282" s="16">
        <f t="shared" si="428"/>
        <v>0</v>
      </c>
      <c r="JP282" s="16">
        <f t="shared" si="428"/>
        <v>0</v>
      </c>
      <c r="JQ282" s="16">
        <f t="shared" si="428"/>
        <v>0</v>
      </c>
      <c r="JR282" s="16">
        <f t="shared" si="428"/>
        <v>0</v>
      </c>
      <c r="JS282" s="16">
        <f t="shared" si="428"/>
        <v>0</v>
      </c>
      <c r="JT282" s="16">
        <f t="shared" si="428"/>
        <v>0</v>
      </c>
      <c r="JU282" s="16">
        <f t="shared" si="428"/>
        <v>0</v>
      </c>
      <c r="JV282" s="16">
        <f t="shared" si="428"/>
        <v>0</v>
      </c>
      <c r="JW282" s="16">
        <f t="shared" si="428"/>
        <v>0</v>
      </c>
      <c r="JX282" s="16">
        <f t="shared" si="428"/>
        <v>0</v>
      </c>
      <c r="JY282" s="16">
        <f t="shared" si="428"/>
        <v>0</v>
      </c>
      <c r="JZ282" s="16">
        <f t="shared" si="428"/>
        <v>0</v>
      </c>
      <c r="KA282" s="16">
        <f t="shared" si="428"/>
        <v>0</v>
      </c>
      <c r="KB282" s="16">
        <f t="shared" si="428"/>
        <v>1</v>
      </c>
      <c r="KC282" s="16">
        <f t="shared" si="428"/>
        <v>0</v>
      </c>
      <c r="KD282" s="16">
        <f t="shared" si="397"/>
        <v>0</v>
      </c>
      <c r="KE282" s="16">
        <f t="shared" si="397"/>
        <v>0</v>
      </c>
      <c r="KF282" s="16">
        <f t="shared" si="397"/>
        <v>0</v>
      </c>
      <c r="KG282" s="16">
        <f t="shared" si="397"/>
        <v>0</v>
      </c>
      <c r="KH282" s="16">
        <f t="shared" si="397"/>
        <v>0</v>
      </c>
      <c r="KI282" s="16">
        <f t="shared" si="397"/>
        <v>0</v>
      </c>
      <c r="KJ282" s="16">
        <f t="shared" si="397"/>
        <v>0</v>
      </c>
      <c r="KK282" s="16">
        <f t="shared" si="434"/>
        <v>0</v>
      </c>
      <c r="KL282" s="16">
        <f t="shared" si="434"/>
        <v>0</v>
      </c>
      <c r="KM282" s="16">
        <f t="shared" si="434"/>
        <v>0</v>
      </c>
      <c r="KN282" s="16">
        <f t="shared" si="434"/>
        <v>0</v>
      </c>
      <c r="KO282" s="16">
        <f t="shared" si="434"/>
        <v>0</v>
      </c>
      <c r="KP282" s="16">
        <f t="shared" si="434"/>
        <v>0</v>
      </c>
      <c r="KQ282" s="16">
        <f t="shared" si="434"/>
        <v>0</v>
      </c>
      <c r="KR282" s="16">
        <f t="shared" si="434"/>
        <v>0</v>
      </c>
      <c r="KS282" s="16">
        <f t="shared" si="434"/>
        <v>0</v>
      </c>
      <c r="KT282" s="16">
        <f t="shared" si="434"/>
        <v>0</v>
      </c>
      <c r="KU282" s="16">
        <f t="shared" si="434"/>
        <v>0</v>
      </c>
      <c r="KV282" s="16">
        <f t="shared" si="434"/>
        <v>0</v>
      </c>
      <c r="KW282" s="16">
        <f t="shared" si="434"/>
        <v>0</v>
      </c>
      <c r="KX282" s="16">
        <f t="shared" si="434"/>
        <v>0</v>
      </c>
    </row>
    <row r="283" spans="1:310">
      <c r="A283" s="2" t="s">
        <v>91</v>
      </c>
      <c r="B283" s="2" t="s">
        <v>66</v>
      </c>
      <c r="C283" s="2">
        <v>1</v>
      </c>
      <c r="D283" s="3">
        <v>131</v>
      </c>
      <c r="E283" s="3"/>
      <c r="F283" s="3">
        <f t="shared" si="414"/>
        <v>-131</v>
      </c>
      <c r="G283" s="4"/>
      <c r="J283" s="2">
        <v>283</v>
      </c>
      <c r="K283" s="5"/>
      <c r="L283" s="5"/>
      <c r="M283" s="3"/>
      <c r="T283" s="16">
        <f t="shared" si="431"/>
        <v>0</v>
      </c>
      <c r="U283" s="16">
        <f t="shared" si="431"/>
        <v>0</v>
      </c>
      <c r="V283" s="16">
        <f t="shared" si="431"/>
        <v>0</v>
      </c>
      <c r="W283" s="16">
        <f t="shared" si="431"/>
        <v>0</v>
      </c>
      <c r="X283" s="16">
        <f t="shared" si="431"/>
        <v>0</v>
      </c>
      <c r="Y283" s="16">
        <f t="shared" si="431"/>
        <v>0</v>
      </c>
      <c r="Z283" s="16">
        <f t="shared" si="431"/>
        <v>0</v>
      </c>
      <c r="AA283" s="16">
        <f t="shared" si="431"/>
        <v>0</v>
      </c>
      <c r="AB283" s="16">
        <f t="shared" si="431"/>
        <v>0</v>
      </c>
      <c r="AC283" s="16">
        <f t="shared" si="431"/>
        <v>0</v>
      </c>
      <c r="AD283" s="16">
        <f t="shared" si="431"/>
        <v>0</v>
      </c>
      <c r="AE283" s="16">
        <f t="shared" si="431"/>
        <v>0</v>
      </c>
      <c r="AF283" s="16">
        <f t="shared" si="431"/>
        <v>0</v>
      </c>
      <c r="AG283" s="16">
        <f t="shared" si="431"/>
        <v>0</v>
      </c>
      <c r="AH283" s="16">
        <f t="shared" si="431"/>
        <v>0</v>
      </c>
      <c r="AI283" s="16">
        <f t="shared" si="431"/>
        <v>0</v>
      </c>
      <c r="AJ283" s="16">
        <f t="shared" si="421"/>
        <v>0</v>
      </c>
      <c r="AK283" s="16">
        <f t="shared" si="421"/>
        <v>0</v>
      </c>
      <c r="AL283" s="16">
        <f t="shared" si="421"/>
        <v>0</v>
      </c>
      <c r="AM283" s="16">
        <f t="shared" si="421"/>
        <v>0</v>
      </c>
      <c r="AN283" s="16">
        <f t="shared" si="421"/>
        <v>0</v>
      </c>
      <c r="AO283" s="16">
        <f t="shared" si="421"/>
        <v>0</v>
      </c>
      <c r="AP283" s="16">
        <f t="shared" si="421"/>
        <v>0</v>
      </c>
      <c r="AQ283" s="16">
        <f t="shared" si="421"/>
        <v>0</v>
      </c>
      <c r="AR283" s="16">
        <f t="shared" si="421"/>
        <v>0</v>
      </c>
      <c r="AS283" s="16">
        <f t="shared" si="421"/>
        <v>0</v>
      </c>
      <c r="AT283" s="16">
        <f t="shared" si="421"/>
        <v>0</v>
      </c>
      <c r="AU283" s="16">
        <f t="shared" si="421"/>
        <v>0</v>
      </c>
      <c r="AV283" s="16">
        <f t="shared" si="421"/>
        <v>0</v>
      </c>
      <c r="AW283" s="16">
        <f t="shared" si="421"/>
        <v>0</v>
      </c>
      <c r="AX283" s="16">
        <f t="shared" si="421"/>
        <v>0</v>
      </c>
      <c r="AY283" s="16">
        <f t="shared" si="421"/>
        <v>0</v>
      </c>
      <c r="AZ283" s="16">
        <f t="shared" si="423"/>
        <v>0</v>
      </c>
      <c r="BA283" s="16">
        <f t="shared" si="423"/>
        <v>0</v>
      </c>
      <c r="BB283" s="16">
        <f t="shared" si="423"/>
        <v>0</v>
      </c>
      <c r="BC283" s="16">
        <f t="shared" si="423"/>
        <v>0</v>
      </c>
      <c r="BD283" s="16">
        <f t="shared" si="423"/>
        <v>0</v>
      </c>
      <c r="BE283" s="16">
        <f t="shared" si="423"/>
        <v>0</v>
      </c>
      <c r="BF283" s="16">
        <f t="shared" si="423"/>
        <v>0</v>
      </c>
      <c r="BG283" s="16">
        <f t="shared" si="423"/>
        <v>0</v>
      </c>
      <c r="BH283" s="16">
        <f t="shared" si="423"/>
        <v>0</v>
      </c>
      <c r="BI283" s="16">
        <f t="shared" si="423"/>
        <v>0</v>
      </c>
      <c r="BJ283" s="16">
        <f t="shared" si="423"/>
        <v>0</v>
      </c>
      <c r="BK283" s="16">
        <f t="shared" si="423"/>
        <v>0</v>
      </c>
      <c r="BL283" s="16">
        <f t="shared" si="423"/>
        <v>0</v>
      </c>
      <c r="BM283" s="16">
        <f t="shared" si="423"/>
        <v>0</v>
      </c>
      <c r="BN283" s="16">
        <f t="shared" si="423"/>
        <v>0</v>
      </c>
      <c r="BO283" s="16">
        <f t="shared" si="423"/>
        <v>0</v>
      </c>
      <c r="BP283" s="16">
        <f t="shared" si="422"/>
        <v>0</v>
      </c>
      <c r="BQ283" s="16">
        <f t="shared" si="422"/>
        <v>0</v>
      </c>
      <c r="BR283" s="16">
        <f t="shared" si="422"/>
        <v>0</v>
      </c>
      <c r="BS283" s="16">
        <f t="shared" si="422"/>
        <v>0</v>
      </c>
      <c r="BT283" s="16">
        <f t="shared" si="422"/>
        <v>0</v>
      </c>
      <c r="BU283" s="16">
        <f t="shared" si="422"/>
        <v>0</v>
      </c>
      <c r="BV283" s="16">
        <f t="shared" si="422"/>
        <v>0</v>
      </c>
      <c r="BW283" s="16">
        <f t="shared" si="422"/>
        <v>0</v>
      </c>
      <c r="BX283" s="16">
        <f t="shared" si="422"/>
        <v>131</v>
      </c>
      <c r="BY283" s="16">
        <f t="shared" si="422"/>
        <v>0</v>
      </c>
      <c r="BZ283" s="16">
        <f t="shared" si="422"/>
        <v>0</v>
      </c>
      <c r="CA283" s="16">
        <f t="shared" si="422"/>
        <v>0</v>
      </c>
      <c r="CB283" s="16">
        <f t="shared" si="422"/>
        <v>0</v>
      </c>
      <c r="CC283" s="16">
        <f t="shared" si="422"/>
        <v>0</v>
      </c>
      <c r="CD283" s="16">
        <f t="shared" si="422"/>
        <v>0</v>
      </c>
      <c r="CE283" s="16">
        <f t="shared" si="426"/>
        <v>0</v>
      </c>
      <c r="CF283" s="16">
        <f t="shared" si="426"/>
        <v>0</v>
      </c>
      <c r="CG283" s="16">
        <f t="shared" si="426"/>
        <v>0</v>
      </c>
      <c r="CH283" s="16">
        <f t="shared" si="426"/>
        <v>0</v>
      </c>
      <c r="CI283" s="16">
        <f t="shared" si="426"/>
        <v>0</v>
      </c>
      <c r="CJ283" s="16">
        <f t="shared" si="426"/>
        <v>0</v>
      </c>
      <c r="CK283" s="16">
        <f t="shared" si="426"/>
        <v>0</v>
      </c>
      <c r="CL283" s="16">
        <f t="shared" si="426"/>
        <v>0</v>
      </c>
      <c r="CM283" s="16">
        <f t="shared" si="426"/>
        <v>0</v>
      </c>
      <c r="CN283" s="16">
        <f t="shared" si="426"/>
        <v>0</v>
      </c>
      <c r="CO283" s="16">
        <f t="shared" si="426"/>
        <v>0</v>
      </c>
      <c r="CP283" s="16">
        <f t="shared" si="426"/>
        <v>0</v>
      </c>
      <c r="CQ283" s="16">
        <f t="shared" si="426"/>
        <v>0</v>
      </c>
      <c r="CR283" s="16">
        <f t="shared" si="426"/>
        <v>0</v>
      </c>
      <c r="CS283" s="16">
        <f t="shared" si="426"/>
        <v>0</v>
      </c>
      <c r="CT283" s="16">
        <f t="shared" si="426"/>
        <v>0</v>
      </c>
      <c r="CU283" s="16">
        <f t="shared" si="424"/>
        <v>0</v>
      </c>
      <c r="CV283" s="16">
        <f t="shared" ref="CV283:DL346" si="437">IF($A283=CV$1,$D283,0)*$C283</f>
        <v>0</v>
      </c>
      <c r="CW283" s="16">
        <f t="shared" si="437"/>
        <v>0</v>
      </c>
      <c r="CX283" s="16">
        <f t="shared" si="437"/>
        <v>0</v>
      </c>
      <c r="CY283" s="16">
        <f t="shared" si="437"/>
        <v>0</v>
      </c>
      <c r="CZ283" s="16">
        <f t="shared" si="437"/>
        <v>0</v>
      </c>
      <c r="DA283" s="16">
        <f t="shared" si="437"/>
        <v>0</v>
      </c>
      <c r="DB283" s="16">
        <f t="shared" si="437"/>
        <v>0</v>
      </c>
      <c r="DC283" s="16">
        <f t="shared" si="437"/>
        <v>0</v>
      </c>
      <c r="DD283" s="16">
        <f t="shared" si="437"/>
        <v>0</v>
      </c>
      <c r="DE283" s="16">
        <f t="shared" si="437"/>
        <v>0</v>
      </c>
      <c r="DF283" s="16">
        <f t="shared" si="437"/>
        <v>0</v>
      </c>
      <c r="DG283" s="16">
        <f t="shared" si="437"/>
        <v>0</v>
      </c>
      <c r="DH283" s="16">
        <f t="shared" si="437"/>
        <v>0</v>
      </c>
      <c r="DI283" s="16">
        <f t="shared" si="437"/>
        <v>0</v>
      </c>
      <c r="DJ283" s="16">
        <f t="shared" si="437"/>
        <v>0</v>
      </c>
      <c r="DK283" s="16">
        <f t="shared" si="437"/>
        <v>0</v>
      </c>
      <c r="DL283" s="16">
        <f t="shared" si="437"/>
        <v>0</v>
      </c>
      <c r="DM283" s="16">
        <f t="shared" si="433"/>
        <v>0</v>
      </c>
      <c r="DN283" s="16">
        <f t="shared" si="433"/>
        <v>0</v>
      </c>
      <c r="DO283" s="16">
        <f t="shared" si="433"/>
        <v>0</v>
      </c>
      <c r="DP283" s="16">
        <f t="shared" si="433"/>
        <v>0</v>
      </c>
      <c r="DQ283" s="16">
        <f t="shared" si="433"/>
        <v>0</v>
      </c>
      <c r="DR283" s="16">
        <f t="shared" si="433"/>
        <v>0</v>
      </c>
      <c r="DS283" s="16">
        <f t="shared" si="433"/>
        <v>0</v>
      </c>
      <c r="DT283" s="16">
        <f t="shared" si="433"/>
        <v>0</v>
      </c>
      <c r="DU283" s="16">
        <f t="shared" si="433"/>
        <v>0</v>
      </c>
      <c r="DV283" s="16">
        <f t="shared" si="429"/>
        <v>0</v>
      </c>
      <c r="DW283" s="16">
        <f t="shared" si="429"/>
        <v>0</v>
      </c>
      <c r="DX283" s="16">
        <f t="shared" si="429"/>
        <v>0</v>
      </c>
      <c r="DY283" s="16">
        <f t="shared" si="429"/>
        <v>0</v>
      </c>
      <c r="DZ283" s="16">
        <f t="shared" si="429"/>
        <v>0</v>
      </c>
      <c r="EA283" s="16">
        <f t="shared" si="429"/>
        <v>0</v>
      </c>
      <c r="EB283" s="16">
        <f t="shared" si="429"/>
        <v>0</v>
      </c>
      <c r="EC283" s="16">
        <f t="shared" si="429"/>
        <v>0</v>
      </c>
      <c r="ED283" s="16">
        <f t="shared" si="429"/>
        <v>0</v>
      </c>
      <c r="EE283" s="16">
        <f t="shared" si="429"/>
        <v>0</v>
      </c>
      <c r="EF283" s="16">
        <f t="shared" si="429"/>
        <v>0</v>
      </c>
      <c r="EG283" s="16">
        <f t="shared" si="429"/>
        <v>0</v>
      </c>
      <c r="EH283" s="16">
        <f t="shared" si="429"/>
        <v>0</v>
      </c>
      <c r="EI283" s="16">
        <f t="shared" si="429"/>
        <v>0</v>
      </c>
      <c r="EJ283" s="16">
        <f t="shared" si="429"/>
        <v>0</v>
      </c>
      <c r="EK283" s="16">
        <f t="shared" si="429"/>
        <v>0</v>
      </c>
      <c r="EL283" s="16">
        <f t="shared" si="429"/>
        <v>0</v>
      </c>
      <c r="EM283" s="16">
        <f t="shared" si="429"/>
        <v>0</v>
      </c>
      <c r="EN283" s="16">
        <f t="shared" si="429"/>
        <v>0</v>
      </c>
      <c r="EQ283" s="16">
        <f t="shared" si="419"/>
        <v>0</v>
      </c>
      <c r="ER283" s="16">
        <f t="shared" si="419"/>
        <v>0</v>
      </c>
      <c r="ES283" s="16">
        <f t="shared" si="419"/>
        <v>0</v>
      </c>
      <c r="ET283" s="16">
        <f t="shared" si="419"/>
        <v>0</v>
      </c>
      <c r="EU283" s="16">
        <f t="shared" si="419"/>
        <v>0</v>
      </c>
      <c r="EV283" s="16">
        <f t="shared" si="419"/>
        <v>0</v>
      </c>
      <c r="EW283" s="16">
        <f t="shared" si="419"/>
        <v>0</v>
      </c>
      <c r="EX283" s="16">
        <f t="shared" si="419"/>
        <v>0</v>
      </c>
      <c r="EY283" s="16">
        <f t="shared" si="419"/>
        <v>0</v>
      </c>
      <c r="EZ283" s="16">
        <f t="shared" si="419"/>
        <v>0</v>
      </c>
      <c r="FA283" s="16">
        <f t="shared" si="419"/>
        <v>0</v>
      </c>
      <c r="FB283" s="16">
        <f t="shared" si="419"/>
        <v>0</v>
      </c>
      <c r="FC283" s="16">
        <f t="shared" si="419"/>
        <v>0</v>
      </c>
      <c r="FD283" s="16">
        <f t="shared" si="419"/>
        <v>0</v>
      </c>
      <c r="FE283" s="16">
        <f t="shared" si="419"/>
        <v>0</v>
      </c>
      <c r="FF283" s="16">
        <f t="shared" si="419"/>
        <v>0</v>
      </c>
      <c r="FG283" s="16">
        <f t="shared" si="432"/>
        <v>0</v>
      </c>
      <c r="FH283" s="16">
        <f t="shared" si="432"/>
        <v>0</v>
      </c>
      <c r="FI283" s="16">
        <f t="shared" si="432"/>
        <v>0</v>
      </c>
      <c r="FJ283" s="16">
        <f t="shared" si="432"/>
        <v>0</v>
      </c>
      <c r="FK283" s="16">
        <f t="shared" si="432"/>
        <v>0</v>
      </c>
      <c r="FL283" s="16">
        <f t="shared" si="432"/>
        <v>0</v>
      </c>
      <c r="FM283" s="16">
        <f t="shared" si="432"/>
        <v>0</v>
      </c>
      <c r="FN283" s="16">
        <f t="shared" si="432"/>
        <v>0</v>
      </c>
      <c r="FO283" s="16">
        <f t="shared" si="432"/>
        <v>0</v>
      </c>
      <c r="FP283" s="16">
        <f t="shared" si="432"/>
        <v>0</v>
      </c>
      <c r="FQ283" s="16">
        <f t="shared" si="432"/>
        <v>0</v>
      </c>
      <c r="FR283" s="16">
        <f t="shared" si="432"/>
        <v>0</v>
      </c>
      <c r="FS283" s="16">
        <f t="shared" si="432"/>
        <v>0</v>
      </c>
      <c r="FT283" s="16">
        <f t="shared" si="432"/>
        <v>0</v>
      </c>
      <c r="FU283" s="16">
        <f t="shared" si="432"/>
        <v>0</v>
      </c>
      <c r="FV283" s="16">
        <f t="shared" si="420"/>
        <v>0</v>
      </c>
      <c r="FW283" s="16">
        <f t="shared" si="420"/>
        <v>0</v>
      </c>
      <c r="FX283" s="16">
        <f t="shared" si="420"/>
        <v>0</v>
      </c>
      <c r="FY283" s="16">
        <f t="shared" si="420"/>
        <v>0</v>
      </c>
      <c r="FZ283" s="16">
        <f t="shared" si="420"/>
        <v>0</v>
      </c>
      <c r="GA283" s="16">
        <f t="shared" si="420"/>
        <v>0</v>
      </c>
      <c r="GB283" s="16">
        <f t="shared" si="420"/>
        <v>0</v>
      </c>
      <c r="GC283" s="16">
        <f t="shared" si="420"/>
        <v>0</v>
      </c>
      <c r="GD283" s="16">
        <f t="shared" si="420"/>
        <v>0</v>
      </c>
      <c r="GE283" s="16">
        <f t="shared" si="420"/>
        <v>0</v>
      </c>
      <c r="GF283" s="16">
        <f t="shared" si="420"/>
        <v>0</v>
      </c>
      <c r="GG283" s="16">
        <f t="shared" si="420"/>
        <v>0</v>
      </c>
      <c r="GH283" s="16">
        <f t="shared" si="420"/>
        <v>0</v>
      </c>
      <c r="GI283" s="16">
        <f t="shared" si="420"/>
        <v>0</v>
      </c>
      <c r="GJ283" s="16">
        <f t="shared" si="420"/>
        <v>0</v>
      </c>
      <c r="GK283" s="16">
        <f t="shared" si="417"/>
        <v>0</v>
      </c>
      <c r="GL283" s="16">
        <f t="shared" si="417"/>
        <v>0</v>
      </c>
      <c r="GM283" s="16">
        <f t="shared" si="417"/>
        <v>0</v>
      </c>
      <c r="GN283" s="16">
        <f t="shared" si="417"/>
        <v>0</v>
      </c>
      <c r="GO283" s="16">
        <f t="shared" si="417"/>
        <v>0</v>
      </c>
      <c r="GP283" s="16">
        <f t="shared" si="417"/>
        <v>0</v>
      </c>
      <c r="GQ283" s="16">
        <f t="shared" si="417"/>
        <v>0</v>
      </c>
      <c r="GR283" s="16">
        <f t="shared" ref="GR283:HG298" si="438">IF($A283=GR$1,$E283,0)</f>
        <v>0</v>
      </c>
      <c r="GS283" s="16">
        <f t="shared" si="438"/>
        <v>0</v>
      </c>
      <c r="GT283" s="16">
        <f t="shared" si="438"/>
        <v>0</v>
      </c>
      <c r="GU283" s="16">
        <f t="shared" si="438"/>
        <v>0</v>
      </c>
      <c r="GV283" s="16">
        <f t="shared" si="438"/>
        <v>0</v>
      </c>
      <c r="GW283" s="16">
        <f t="shared" si="438"/>
        <v>0</v>
      </c>
      <c r="GX283" s="16">
        <f t="shared" si="438"/>
        <v>0</v>
      </c>
      <c r="GY283" s="16">
        <f t="shared" si="438"/>
        <v>0</v>
      </c>
      <c r="GZ283" s="16">
        <f t="shared" si="438"/>
        <v>0</v>
      </c>
      <c r="HA283" s="16">
        <f t="shared" si="438"/>
        <v>0</v>
      </c>
      <c r="HB283" s="16">
        <f t="shared" si="438"/>
        <v>0</v>
      </c>
      <c r="HC283" s="16">
        <f t="shared" si="438"/>
        <v>0</v>
      </c>
      <c r="HD283" s="16">
        <f t="shared" si="438"/>
        <v>0</v>
      </c>
      <c r="HE283" s="16">
        <f t="shared" si="438"/>
        <v>0</v>
      </c>
      <c r="HF283" s="16">
        <f t="shared" si="438"/>
        <v>0</v>
      </c>
      <c r="HG283" s="16">
        <f t="shared" si="438"/>
        <v>0</v>
      </c>
      <c r="HH283" s="16">
        <f t="shared" si="435"/>
        <v>0</v>
      </c>
      <c r="HI283" s="16">
        <f t="shared" si="435"/>
        <v>0</v>
      </c>
      <c r="HJ283" s="16">
        <f t="shared" si="435"/>
        <v>0</v>
      </c>
      <c r="HK283" s="16">
        <f t="shared" si="435"/>
        <v>0</v>
      </c>
      <c r="HL283" s="16">
        <f t="shared" si="435"/>
        <v>0</v>
      </c>
      <c r="HM283" s="16">
        <f t="shared" si="435"/>
        <v>0</v>
      </c>
      <c r="HN283" s="16">
        <f t="shared" si="435"/>
        <v>0</v>
      </c>
      <c r="HO283" s="16">
        <f t="shared" si="435"/>
        <v>0</v>
      </c>
      <c r="HP283" s="16">
        <f t="shared" si="435"/>
        <v>0</v>
      </c>
      <c r="HQ283" s="16">
        <f t="shared" si="427"/>
        <v>0</v>
      </c>
      <c r="HR283" s="16">
        <f t="shared" si="427"/>
        <v>0</v>
      </c>
      <c r="HS283" s="16">
        <f t="shared" si="427"/>
        <v>0</v>
      </c>
      <c r="HT283" s="16">
        <f t="shared" si="427"/>
        <v>0</v>
      </c>
      <c r="HU283" s="16">
        <f t="shared" si="427"/>
        <v>0</v>
      </c>
      <c r="HV283" s="16">
        <f t="shared" si="427"/>
        <v>0</v>
      </c>
      <c r="HW283" s="16">
        <f t="shared" si="427"/>
        <v>0</v>
      </c>
      <c r="HX283" s="16">
        <f t="shared" si="427"/>
        <v>0</v>
      </c>
      <c r="HY283" s="16">
        <f t="shared" si="427"/>
        <v>0</v>
      </c>
      <c r="HZ283" s="16">
        <f t="shared" si="427"/>
        <v>0</v>
      </c>
      <c r="IA283" s="16">
        <f t="shared" si="427"/>
        <v>0</v>
      </c>
      <c r="IB283" s="16">
        <f t="shared" si="427"/>
        <v>0</v>
      </c>
      <c r="IC283" s="16">
        <f t="shared" si="427"/>
        <v>0</v>
      </c>
      <c r="ID283" s="16">
        <f t="shared" si="427"/>
        <v>0</v>
      </c>
      <c r="IE283" s="16">
        <f t="shared" si="427"/>
        <v>0</v>
      </c>
      <c r="IF283" s="16">
        <f t="shared" si="427"/>
        <v>0</v>
      </c>
      <c r="IG283" s="16">
        <f t="shared" si="425"/>
        <v>0</v>
      </c>
      <c r="IH283" s="16">
        <f t="shared" si="392"/>
        <v>0</v>
      </c>
      <c r="II283" s="16">
        <f t="shared" si="436"/>
        <v>0</v>
      </c>
      <c r="IJ283" s="16">
        <f t="shared" si="436"/>
        <v>0</v>
      </c>
      <c r="IK283" s="16">
        <f t="shared" si="436"/>
        <v>0</v>
      </c>
      <c r="IL283" s="16">
        <f t="shared" si="436"/>
        <v>0</v>
      </c>
      <c r="IM283" s="16">
        <f t="shared" si="436"/>
        <v>0</v>
      </c>
      <c r="IN283" s="16">
        <f t="shared" si="436"/>
        <v>0</v>
      </c>
      <c r="IO283" s="16">
        <f t="shared" si="436"/>
        <v>0</v>
      </c>
      <c r="IP283" s="16">
        <f t="shared" si="436"/>
        <v>0</v>
      </c>
      <c r="IQ283" s="16">
        <f t="shared" si="436"/>
        <v>0</v>
      </c>
      <c r="IR283" s="16">
        <f t="shared" si="436"/>
        <v>0</v>
      </c>
      <c r="IS283" s="16">
        <f t="shared" si="430"/>
        <v>0</v>
      </c>
      <c r="IT283" s="16">
        <f t="shared" si="430"/>
        <v>0</v>
      </c>
      <c r="IU283" s="16">
        <f t="shared" si="430"/>
        <v>0</v>
      </c>
      <c r="IV283" s="16">
        <f t="shared" si="430"/>
        <v>0</v>
      </c>
      <c r="IW283" s="16">
        <f t="shared" si="430"/>
        <v>0</v>
      </c>
      <c r="IX283" s="16">
        <f t="shared" si="430"/>
        <v>0</v>
      </c>
      <c r="IY283" s="16">
        <f t="shared" si="430"/>
        <v>0</v>
      </c>
      <c r="IZ283" s="16">
        <f t="shared" si="430"/>
        <v>0</v>
      </c>
      <c r="JA283" s="16">
        <f t="shared" si="430"/>
        <v>0</v>
      </c>
      <c r="JB283" s="16">
        <f t="shared" si="430"/>
        <v>0</v>
      </c>
      <c r="JC283" s="16">
        <f t="shared" si="430"/>
        <v>0</v>
      </c>
      <c r="JD283" s="16">
        <f t="shared" si="430"/>
        <v>0</v>
      </c>
      <c r="JE283" s="16">
        <f t="shared" si="430"/>
        <v>0</v>
      </c>
      <c r="JF283" s="16">
        <f t="shared" si="430"/>
        <v>0</v>
      </c>
      <c r="JG283" s="16">
        <f t="shared" si="430"/>
        <v>0</v>
      </c>
      <c r="JH283" s="16">
        <f t="shared" si="430"/>
        <v>0</v>
      </c>
      <c r="JI283" s="16">
        <f t="shared" si="430"/>
        <v>0</v>
      </c>
      <c r="JJ283" s="16">
        <f t="shared" si="430"/>
        <v>0</v>
      </c>
      <c r="JK283" s="16">
        <f t="shared" si="430"/>
        <v>0</v>
      </c>
      <c r="JN283" s="16">
        <f t="shared" si="428"/>
        <v>0</v>
      </c>
      <c r="JO283" s="16">
        <f t="shared" si="428"/>
        <v>0</v>
      </c>
      <c r="JP283" s="16">
        <f t="shared" si="428"/>
        <v>0</v>
      </c>
      <c r="JQ283" s="16">
        <f t="shared" si="428"/>
        <v>0</v>
      </c>
      <c r="JR283" s="16">
        <f t="shared" si="428"/>
        <v>0</v>
      </c>
      <c r="JS283" s="16">
        <f t="shared" si="428"/>
        <v>0</v>
      </c>
      <c r="JT283" s="16">
        <f t="shared" si="428"/>
        <v>0</v>
      </c>
      <c r="JU283" s="16">
        <f t="shared" si="428"/>
        <v>0</v>
      </c>
      <c r="JV283" s="16">
        <f t="shared" si="428"/>
        <v>0</v>
      </c>
      <c r="JW283" s="16">
        <f t="shared" si="428"/>
        <v>0</v>
      </c>
      <c r="JX283" s="16">
        <f t="shared" si="428"/>
        <v>0</v>
      </c>
      <c r="JY283" s="16">
        <f t="shared" si="428"/>
        <v>0</v>
      </c>
      <c r="JZ283" s="16">
        <f t="shared" si="428"/>
        <v>0</v>
      </c>
      <c r="KA283" s="16">
        <f t="shared" si="428"/>
        <v>0</v>
      </c>
      <c r="KB283" s="16">
        <f t="shared" si="428"/>
        <v>1</v>
      </c>
      <c r="KC283" s="16">
        <f t="shared" si="428"/>
        <v>0</v>
      </c>
      <c r="KD283" s="16">
        <f t="shared" si="397"/>
        <v>0</v>
      </c>
      <c r="KE283" s="16">
        <f t="shared" si="397"/>
        <v>0</v>
      </c>
      <c r="KF283" s="16">
        <f t="shared" si="397"/>
        <v>0</v>
      </c>
      <c r="KG283" s="16">
        <f t="shared" si="397"/>
        <v>0</v>
      </c>
      <c r="KH283" s="16">
        <f t="shared" si="397"/>
        <v>0</v>
      </c>
      <c r="KI283" s="16">
        <f t="shared" si="397"/>
        <v>0</v>
      </c>
      <c r="KJ283" s="16">
        <f t="shared" si="397"/>
        <v>0</v>
      </c>
      <c r="KK283" s="16">
        <f t="shared" si="434"/>
        <v>0</v>
      </c>
      <c r="KL283" s="16">
        <f t="shared" si="434"/>
        <v>0</v>
      </c>
      <c r="KM283" s="16">
        <f t="shared" si="434"/>
        <v>0</v>
      </c>
      <c r="KN283" s="16">
        <f t="shared" si="434"/>
        <v>0</v>
      </c>
      <c r="KO283" s="16">
        <f t="shared" si="434"/>
        <v>0</v>
      </c>
      <c r="KP283" s="16">
        <f t="shared" si="434"/>
        <v>0</v>
      </c>
      <c r="KQ283" s="16">
        <f t="shared" si="434"/>
        <v>0</v>
      </c>
      <c r="KR283" s="16">
        <f t="shared" si="434"/>
        <v>0</v>
      </c>
      <c r="KS283" s="16">
        <f t="shared" si="434"/>
        <v>0</v>
      </c>
      <c r="KT283" s="16">
        <f t="shared" si="434"/>
        <v>0</v>
      </c>
      <c r="KU283" s="16">
        <f t="shared" si="434"/>
        <v>0</v>
      </c>
      <c r="KV283" s="16">
        <f t="shared" si="434"/>
        <v>0</v>
      </c>
      <c r="KW283" s="16">
        <f t="shared" si="434"/>
        <v>0</v>
      </c>
      <c r="KX283" s="16">
        <f t="shared" si="434"/>
        <v>0</v>
      </c>
    </row>
    <row r="284" spans="1:310">
      <c r="A284" s="2" t="s">
        <v>160</v>
      </c>
      <c r="B284" s="2" t="s">
        <v>122</v>
      </c>
      <c r="C284" s="2">
        <v>1</v>
      </c>
      <c r="D284" s="3">
        <v>60</v>
      </c>
      <c r="E284" s="3">
        <v>60</v>
      </c>
      <c r="F284" s="3">
        <f t="shared" si="414"/>
        <v>0</v>
      </c>
      <c r="G284" s="4"/>
      <c r="J284" s="2">
        <v>284</v>
      </c>
      <c r="K284" s="5"/>
      <c r="L284" s="5"/>
      <c r="M284" s="3"/>
      <c r="T284" s="16">
        <f t="shared" si="431"/>
        <v>0</v>
      </c>
      <c r="U284" s="16">
        <f t="shared" si="431"/>
        <v>0</v>
      </c>
      <c r="V284" s="16">
        <f t="shared" si="431"/>
        <v>0</v>
      </c>
      <c r="W284" s="16">
        <f t="shared" si="431"/>
        <v>0</v>
      </c>
      <c r="X284" s="16">
        <f t="shared" si="431"/>
        <v>0</v>
      </c>
      <c r="Y284" s="16">
        <f t="shared" si="431"/>
        <v>0</v>
      </c>
      <c r="Z284" s="16">
        <f t="shared" si="431"/>
        <v>0</v>
      </c>
      <c r="AA284" s="16">
        <f t="shared" si="431"/>
        <v>0</v>
      </c>
      <c r="AB284" s="16">
        <f t="shared" si="431"/>
        <v>0</v>
      </c>
      <c r="AC284" s="16">
        <f t="shared" si="431"/>
        <v>0</v>
      </c>
      <c r="AD284" s="16">
        <f t="shared" si="431"/>
        <v>0</v>
      </c>
      <c r="AE284" s="16">
        <f t="shared" si="431"/>
        <v>0</v>
      </c>
      <c r="AF284" s="16">
        <f t="shared" si="431"/>
        <v>0</v>
      </c>
      <c r="AG284" s="16">
        <f t="shared" si="431"/>
        <v>0</v>
      </c>
      <c r="AH284" s="16">
        <f t="shared" si="431"/>
        <v>0</v>
      </c>
      <c r="AI284" s="16">
        <f t="shared" si="431"/>
        <v>0</v>
      </c>
      <c r="AJ284" s="16">
        <f t="shared" si="421"/>
        <v>0</v>
      </c>
      <c r="AK284" s="16">
        <f t="shared" si="421"/>
        <v>0</v>
      </c>
      <c r="AL284" s="16">
        <f t="shared" si="421"/>
        <v>0</v>
      </c>
      <c r="AM284" s="16">
        <f t="shared" si="421"/>
        <v>0</v>
      </c>
      <c r="AN284" s="16">
        <f t="shared" si="421"/>
        <v>0</v>
      </c>
      <c r="AO284" s="16">
        <f t="shared" si="421"/>
        <v>0</v>
      </c>
      <c r="AP284" s="16">
        <f t="shared" si="421"/>
        <v>0</v>
      </c>
      <c r="AQ284" s="16">
        <f t="shared" si="421"/>
        <v>0</v>
      </c>
      <c r="AR284" s="16">
        <f t="shared" si="421"/>
        <v>0</v>
      </c>
      <c r="AS284" s="16">
        <f t="shared" si="421"/>
        <v>0</v>
      </c>
      <c r="AT284" s="16">
        <f t="shared" si="421"/>
        <v>0</v>
      </c>
      <c r="AU284" s="16">
        <f t="shared" si="421"/>
        <v>0</v>
      </c>
      <c r="AV284" s="16">
        <f t="shared" si="421"/>
        <v>0</v>
      </c>
      <c r="AW284" s="16">
        <f t="shared" si="421"/>
        <v>0</v>
      </c>
      <c r="AX284" s="16">
        <f t="shared" si="421"/>
        <v>0</v>
      </c>
      <c r="AY284" s="16">
        <f t="shared" si="421"/>
        <v>0</v>
      </c>
      <c r="AZ284" s="16">
        <f t="shared" si="423"/>
        <v>0</v>
      </c>
      <c r="BA284" s="16">
        <f t="shared" si="423"/>
        <v>0</v>
      </c>
      <c r="BB284" s="16">
        <f t="shared" si="423"/>
        <v>0</v>
      </c>
      <c r="BC284" s="16">
        <f t="shared" si="423"/>
        <v>0</v>
      </c>
      <c r="BD284" s="16">
        <f t="shared" si="423"/>
        <v>0</v>
      </c>
      <c r="BE284" s="16">
        <f t="shared" si="423"/>
        <v>0</v>
      </c>
      <c r="BF284" s="16">
        <f t="shared" si="423"/>
        <v>0</v>
      </c>
      <c r="BG284" s="16">
        <f t="shared" si="423"/>
        <v>0</v>
      </c>
      <c r="BH284" s="16">
        <f t="shared" si="423"/>
        <v>0</v>
      </c>
      <c r="BI284" s="16">
        <f t="shared" si="423"/>
        <v>0</v>
      </c>
      <c r="BJ284" s="16">
        <f t="shared" si="423"/>
        <v>0</v>
      </c>
      <c r="BK284" s="16">
        <f t="shared" si="423"/>
        <v>0</v>
      </c>
      <c r="BL284" s="16">
        <f t="shared" si="423"/>
        <v>0</v>
      </c>
      <c r="BM284" s="16">
        <f t="shared" si="423"/>
        <v>0</v>
      </c>
      <c r="BN284" s="16">
        <f t="shared" si="423"/>
        <v>0</v>
      </c>
      <c r="BO284" s="16">
        <f t="shared" si="423"/>
        <v>0</v>
      </c>
      <c r="BP284" s="16">
        <f t="shared" si="422"/>
        <v>0</v>
      </c>
      <c r="BQ284" s="16">
        <f t="shared" si="422"/>
        <v>0</v>
      </c>
      <c r="BR284" s="16">
        <f t="shared" si="422"/>
        <v>0</v>
      </c>
      <c r="BS284" s="16">
        <f t="shared" si="422"/>
        <v>0</v>
      </c>
      <c r="BT284" s="16">
        <f t="shared" si="422"/>
        <v>0</v>
      </c>
      <c r="BU284" s="16">
        <f t="shared" si="422"/>
        <v>0</v>
      </c>
      <c r="BV284" s="16">
        <f t="shared" si="422"/>
        <v>0</v>
      </c>
      <c r="BW284" s="16">
        <f t="shared" si="422"/>
        <v>0</v>
      </c>
      <c r="BX284" s="16">
        <f t="shared" si="422"/>
        <v>0</v>
      </c>
      <c r="BY284" s="16">
        <f t="shared" si="422"/>
        <v>0</v>
      </c>
      <c r="BZ284" s="16">
        <f t="shared" si="422"/>
        <v>0</v>
      </c>
      <c r="CA284" s="16">
        <f t="shared" si="422"/>
        <v>0</v>
      </c>
      <c r="CB284" s="16">
        <f t="shared" si="422"/>
        <v>0</v>
      </c>
      <c r="CC284" s="16">
        <f t="shared" si="422"/>
        <v>0</v>
      </c>
      <c r="CD284" s="16">
        <f t="shared" si="422"/>
        <v>0</v>
      </c>
      <c r="CE284" s="16">
        <f t="shared" si="426"/>
        <v>0</v>
      </c>
      <c r="CF284" s="16">
        <f t="shared" si="426"/>
        <v>0</v>
      </c>
      <c r="CG284" s="16">
        <f t="shared" si="426"/>
        <v>0</v>
      </c>
      <c r="CH284" s="16">
        <f t="shared" si="426"/>
        <v>0</v>
      </c>
      <c r="CI284" s="16">
        <f t="shared" si="426"/>
        <v>0</v>
      </c>
      <c r="CJ284" s="16">
        <f t="shared" si="426"/>
        <v>0</v>
      </c>
      <c r="CK284" s="16">
        <f t="shared" si="426"/>
        <v>0</v>
      </c>
      <c r="CL284" s="16">
        <f t="shared" si="426"/>
        <v>0</v>
      </c>
      <c r="CM284" s="16">
        <f t="shared" si="426"/>
        <v>0</v>
      </c>
      <c r="CN284" s="16">
        <f t="shared" si="426"/>
        <v>0</v>
      </c>
      <c r="CO284" s="16">
        <f t="shared" si="426"/>
        <v>0</v>
      </c>
      <c r="CP284" s="16">
        <f t="shared" si="426"/>
        <v>0</v>
      </c>
      <c r="CQ284" s="16">
        <f t="shared" si="426"/>
        <v>0</v>
      </c>
      <c r="CR284" s="16">
        <f t="shared" si="426"/>
        <v>0</v>
      </c>
      <c r="CS284" s="16">
        <f t="shared" si="426"/>
        <v>0</v>
      </c>
      <c r="CT284" s="16">
        <f t="shared" si="426"/>
        <v>0</v>
      </c>
      <c r="CU284" s="16">
        <f t="shared" si="424"/>
        <v>0</v>
      </c>
      <c r="CV284" s="16">
        <f t="shared" si="437"/>
        <v>0</v>
      </c>
      <c r="CW284" s="16">
        <f t="shared" si="437"/>
        <v>0</v>
      </c>
      <c r="CX284" s="16">
        <f t="shared" si="437"/>
        <v>0</v>
      </c>
      <c r="CY284" s="16">
        <f t="shared" si="437"/>
        <v>0</v>
      </c>
      <c r="CZ284" s="16">
        <f t="shared" si="437"/>
        <v>0</v>
      </c>
      <c r="DA284" s="16">
        <f t="shared" si="437"/>
        <v>0</v>
      </c>
      <c r="DB284" s="16">
        <f t="shared" si="437"/>
        <v>0</v>
      </c>
      <c r="DC284" s="16">
        <f t="shared" si="437"/>
        <v>0</v>
      </c>
      <c r="DD284" s="16">
        <f t="shared" si="437"/>
        <v>0</v>
      </c>
      <c r="DE284" s="16">
        <f t="shared" si="437"/>
        <v>0</v>
      </c>
      <c r="DF284" s="16">
        <f t="shared" si="437"/>
        <v>0</v>
      </c>
      <c r="DG284" s="16">
        <f t="shared" si="437"/>
        <v>0</v>
      </c>
      <c r="DH284" s="16">
        <f t="shared" si="437"/>
        <v>0</v>
      </c>
      <c r="DI284" s="16">
        <f t="shared" si="437"/>
        <v>0</v>
      </c>
      <c r="DJ284" s="16">
        <f t="shared" si="437"/>
        <v>0</v>
      </c>
      <c r="DK284" s="16">
        <f t="shared" si="437"/>
        <v>0</v>
      </c>
      <c r="DL284" s="16">
        <f t="shared" si="433"/>
        <v>0</v>
      </c>
      <c r="DM284" s="16">
        <f t="shared" si="433"/>
        <v>0</v>
      </c>
      <c r="DN284" s="16">
        <f t="shared" si="433"/>
        <v>0</v>
      </c>
      <c r="DO284" s="16">
        <f t="shared" si="433"/>
        <v>0</v>
      </c>
      <c r="DP284" s="16">
        <f t="shared" si="433"/>
        <v>0</v>
      </c>
      <c r="DQ284" s="16">
        <f t="shared" si="433"/>
        <v>0</v>
      </c>
      <c r="DR284" s="16">
        <f t="shared" si="433"/>
        <v>0</v>
      </c>
      <c r="DS284" s="16">
        <f t="shared" si="433"/>
        <v>0</v>
      </c>
      <c r="DT284" s="16">
        <f t="shared" si="433"/>
        <v>0</v>
      </c>
      <c r="DU284" s="16">
        <f t="shared" si="433"/>
        <v>0</v>
      </c>
      <c r="DV284" s="16">
        <f t="shared" si="429"/>
        <v>0</v>
      </c>
      <c r="DW284" s="16">
        <f t="shared" si="429"/>
        <v>0</v>
      </c>
      <c r="DX284" s="16">
        <f t="shared" si="429"/>
        <v>0</v>
      </c>
      <c r="DY284" s="16">
        <f t="shared" si="429"/>
        <v>0</v>
      </c>
      <c r="DZ284" s="16">
        <f t="shared" si="429"/>
        <v>0</v>
      </c>
      <c r="EA284" s="16">
        <f t="shared" si="429"/>
        <v>0</v>
      </c>
      <c r="EB284" s="16">
        <f t="shared" si="429"/>
        <v>0</v>
      </c>
      <c r="EC284" s="16">
        <f t="shared" si="429"/>
        <v>0</v>
      </c>
      <c r="ED284" s="16">
        <f t="shared" si="429"/>
        <v>60</v>
      </c>
      <c r="EE284" s="16">
        <f t="shared" si="429"/>
        <v>0</v>
      </c>
      <c r="EF284" s="16">
        <f t="shared" si="429"/>
        <v>0</v>
      </c>
      <c r="EG284" s="16">
        <f t="shared" si="429"/>
        <v>0</v>
      </c>
      <c r="EH284" s="16">
        <f t="shared" si="429"/>
        <v>0</v>
      </c>
      <c r="EI284" s="16">
        <f t="shared" si="429"/>
        <v>0</v>
      </c>
      <c r="EJ284" s="16">
        <f t="shared" si="429"/>
        <v>0</v>
      </c>
      <c r="EK284" s="16">
        <f t="shared" si="429"/>
        <v>0</v>
      </c>
      <c r="EL284" s="16">
        <f t="shared" si="429"/>
        <v>0</v>
      </c>
      <c r="EM284" s="16">
        <f t="shared" si="429"/>
        <v>0</v>
      </c>
      <c r="EN284" s="16">
        <f t="shared" si="429"/>
        <v>0</v>
      </c>
      <c r="EQ284" s="16">
        <f t="shared" si="419"/>
        <v>0</v>
      </c>
      <c r="ER284" s="16">
        <f t="shared" si="419"/>
        <v>0</v>
      </c>
      <c r="ES284" s="16">
        <f t="shared" si="419"/>
        <v>0</v>
      </c>
      <c r="ET284" s="16">
        <f t="shared" si="419"/>
        <v>0</v>
      </c>
      <c r="EU284" s="16">
        <f t="shared" si="419"/>
        <v>0</v>
      </c>
      <c r="EV284" s="16">
        <f t="shared" si="419"/>
        <v>0</v>
      </c>
      <c r="EW284" s="16">
        <f t="shared" si="419"/>
        <v>0</v>
      </c>
      <c r="EX284" s="16">
        <f t="shared" si="419"/>
        <v>0</v>
      </c>
      <c r="EY284" s="16">
        <f t="shared" si="419"/>
        <v>0</v>
      </c>
      <c r="EZ284" s="16">
        <f t="shared" si="419"/>
        <v>0</v>
      </c>
      <c r="FA284" s="16">
        <f t="shared" si="419"/>
        <v>0</v>
      </c>
      <c r="FB284" s="16">
        <f t="shared" ref="EQ284:FF300" si="439">IF($A284=FB$1,$E284,0)</f>
        <v>0</v>
      </c>
      <c r="FC284" s="16">
        <f t="shared" si="439"/>
        <v>0</v>
      </c>
      <c r="FD284" s="16">
        <f t="shared" si="439"/>
        <v>0</v>
      </c>
      <c r="FE284" s="16">
        <f t="shared" si="439"/>
        <v>0</v>
      </c>
      <c r="FF284" s="16">
        <f t="shared" si="439"/>
        <v>0</v>
      </c>
      <c r="FG284" s="16">
        <f t="shared" si="432"/>
        <v>0</v>
      </c>
      <c r="FH284" s="16">
        <f t="shared" si="432"/>
        <v>0</v>
      </c>
      <c r="FI284" s="16">
        <f t="shared" si="432"/>
        <v>0</v>
      </c>
      <c r="FJ284" s="16">
        <f t="shared" si="432"/>
        <v>0</v>
      </c>
      <c r="FK284" s="16">
        <f t="shared" si="432"/>
        <v>0</v>
      </c>
      <c r="FL284" s="16">
        <f t="shared" si="432"/>
        <v>0</v>
      </c>
      <c r="FM284" s="16">
        <f t="shared" si="432"/>
        <v>0</v>
      </c>
      <c r="FN284" s="16">
        <f t="shared" si="432"/>
        <v>0</v>
      </c>
      <c r="FO284" s="16">
        <f t="shared" si="432"/>
        <v>0</v>
      </c>
      <c r="FP284" s="16">
        <f t="shared" si="432"/>
        <v>0</v>
      </c>
      <c r="FQ284" s="16">
        <f t="shared" si="432"/>
        <v>0</v>
      </c>
      <c r="FR284" s="16">
        <f t="shared" si="432"/>
        <v>0</v>
      </c>
      <c r="FS284" s="16">
        <f t="shared" si="432"/>
        <v>0</v>
      </c>
      <c r="FT284" s="16">
        <f t="shared" si="432"/>
        <v>0</v>
      </c>
      <c r="FU284" s="16">
        <f t="shared" si="432"/>
        <v>0</v>
      </c>
      <c r="FV284" s="16">
        <f t="shared" si="420"/>
        <v>0</v>
      </c>
      <c r="FW284" s="16">
        <f t="shared" si="420"/>
        <v>0</v>
      </c>
      <c r="FX284" s="16">
        <f t="shared" si="420"/>
        <v>0</v>
      </c>
      <c r="FY284" s="16">
        <f t="shared" si="420"/>
        <v>0</v>
      </c>
      <c r="FZ284" s="16">
        <f t="shared" si="420"/>
        <v>0</v>
      </c>
      <c r="GA284" s="16">
        <f t="shared" si="420"/>
        <v>0</v>
      </c>
      <c r="GB284" s="16">
        <f t="shared" si="420"/>
        <v>0</v>
      </c>
      <c r="GC284" s="16">
        <f t="shared" si="420"/>
        <v>0</v>
      </c>
      <c r="GD284" s="16">
        <f t="shared" si="420"/>
        <v>0</v>
      </c>
      <c r="GE284" s="16">
        <f t="shared" si="420"/>
        <v>0</v>
      </c>
      <c r="GF284" s="16">
        <f t="shared" si="420"/>
        <v>0</v>
      </c>
      <c r="GG284" s="16">
        <f t="shared" si="420"/>
        <v>0</v>
      </c>
      <c r="GH284" s="16">
        <f t="shared" si="420"/>
        <v>0</v>
      </c>
      <c r="GI284" s="16">
        <f t="shared" si="420"/>
        <v>0</v>
      </c>
      <c r="GJ284" s="16">
        <f t="shared" si="420"/>
        <v>0</v>
      </c>
      <c r="GK284" s="16">
        <f t="shared" si="417"/>
        <v>0</v>
      </c>
      <c r="GL284" s="16">
        <f t="shared" si="417"/>
        <v>0</v>
      </c>
      <c r="GM284" s="16">
        <f t="shared" si="417"/>
        <v>0</v>
      </c>
      <c r="GN284" s="16">
        <f t="shared" si="417"/>
        <v>0</v>
      </c>
      <c r="GO284" s="16">
        <f t="shared" si="417"/>
        <v>0</v>
      </c>
      <c r="GP284" s="16">
        <f t="shared" si="417"/>
        <v>0</v>
      </c>
      <c r="GQ284" s="16">
        <f t="shared" si="417"/>
        <v>0</v>
      </c>
      <c r="GR284" s="16">
        <f t="shared" si="438"/>
        <v>0</v>
      </c>
      <c r="GS284" s="16">
        <f t="shared" si="438"/>
        <v>0</v>
      </c>
      <c r="GT284" s="16">
        <f t="shared" si="438"/>
        <v>0</v>
      </c>
      <c r="GU284" s="16">
        <f t="shared" si="438"/>
        <v>0</v>
      </c>
      <c r="GV284" s="16">
        <f t="shared" si="438"/>
        <v>0</v>
      </c>
      <c r="GW284" s="16">
        <f t="shared" si="438"/>
        <v>0</v>
      </c>
      <c r="GX284" s="16">
        <f t="shared" si="438"/>
        <v>0</v>
      </c>
      <c r="GY284" s="16">
        <f t="shared" si="438"/>
        <v>0</v>
      </c>
      <c r="GZ284" s="16">
        <f t="shared" si="438"/>
        <v>0</v>
      </c>
      <c r="HA284" s="16">
        <f t="shared" si="438"/>
        <v>0</v>
      </c>
      <c r="HB284" s="16">
        <f t="shared" si="438"/>
        <v>0</v>
      </c>
      <c r="HC284" s="16">
        <f t="shared" si="438"/>
        <v>0</v>
      </c>
      <c r="HD284" s="16">
        <f t="shared" si="438"/>
        <v>0</v>
      </c>
      <c r="HE284" s="16">
        <f t="shared" si="438"/>
        <v>0</v>
      </c>
      <c r="HF284" s="16">
        <f t="shared" si="438"/>
        <v>0</v>
      </c>
      <c r="HG284" s="16">
        <f t="shared" si="438"/>
        <v>0</v>
      </c>
      <c r="HH284" s="16">
        <f t="shared" si="435"/>
        <v>0</v>
      </c>
      <c r="HI284" s="16">
        <f t="shared" si="435"/>
        <v>0</v>
      </c>
      <c r="HJ284" s="16">
        <f t="shared" si="435"/>
        <v>0</v>
      </c>
      <c r="HK284" s="16">
        <f t="shared" si="435"/>
        <v>0</v>
      </c>
      <c r="HL284" s="16">
        <f t="shared" si="435"/>
        <v>0</v>
      </c>
      <c r="HM284" s="16">
        <f t="shared" si="435"/>
        <v>0</v>
      </c>
      <c r="HN284" s="16">
        <f t="shared" si="435"/>
        <v>0</v>
      </c>
      <c r="HO284" s="16">
        <f t="shared" si="435"/>
        <v>0</v>
      </c>
      <c r="HP284" s="16">
        <f t="shared" si="435"/>
        <v>0</v>
      </c>
      <c r="HQ284" s="16">
        <f t="shared" si="427"/>
        <v>0</v>
      </c>
      <c r="HR284" s="16">
        <f t="shared" si="427"/>
        <v>0</v>
      </c>
      <c r="HS284" s="16">
        <f t="shared" si="427"/>
        <v>0</v>
      </c>
      <c r="HT284" s="16">
        <f t="shared" si="427"/>
        <v>0</v>
      </c>
      <c r="HU284" s="16">
        <f t="shared" si="427"/>
        <v>0</v>
      </c>
      <c r="HV284" s="16">
        <f t="shared" si="427"/>
        <v>0</v>
      </c>
      <c r="HW284" s="16">
        <f t="shared" si="427"/>
        <v>0</v>
      </c>
      <c r="HX284" s="16">
        <f t="shared" si="427"/>
        <v>0</v>
      </c>
      <c r="HY284" s="16">
        <f t="shared" si="427"/>
        <v>0</v>
      </c>
      <c r="HZ284" s="16">
        <f t="shared" si="427"/>
        <v>0</v>
      </c>
      <c r="IA284" s="16">
        <f t="shared" si="427"/>
        <v>0</v>
      </c>
      <c r="IB284" s="16">
        <f t="shared" si="427"/>
        <v>0</v>
      </c>
      <c r="IC284" s="16">
        <f t="shared" si="427"/>
        <v>0</v>
      </c>
      <c r="ID284" s="16">
        <f t="shared" si="427"/>
        <v>0</v>
      </c>
      <c r="IE284" s="16">
        <f t="shared" si="427"/>
        <v>0</v>
      </c>
      <c r="IF284" s="16">
        <f t="shared" si="427"/>
        <v>0</v>
      </c>
      <c r="IG284" s="16">
        <f t="shared" si="425"/>
        <v>0</v>
      </c>
      <c r="IH284" s="16">
        <f t="shared" si="392"/>
        <v>0</v>
      </c>
      <c r="II284" s="16">
        <f t="shared" si="436"/>
        <v>0</v>
      </c>
      <c r="IJ284" s="16">
        <f t="shared" si="436"/>
        <v>0</v>
      </c>
      <c r="IK284" s="16">
        <f t="shared" si="436"/>
        <v>0</v>
      </c>
      <c r="IL284" s="16">
        <f t="shared" si="436"/>
        <v>0</v>
      </c>
      <c r="IM284" s="16">
        <f t="shared" si="436"/>
        <v>0</v>
      </c>
      <c r="IN284" s="16">
        <f t="shared" si="436"/>
        <v>0</v>
      </c>
      <c r="IO284" s="16">
        <f t="shared" si="436"/>
        <v>0</v>
      </c>
      <c r="IP284" s="16">
        <f t="shared" si="436"/>
        <v>0</v>
      </c>
      <c r="IQ284" s="16">
        <f t="shared" si="436"/>
        <v>0</v>
      </c>
      <c r="IR284" s="16">
        <f t="shared" si="436"/>
        <v>0</v>
      </c>
      <c r="IS284" s="16">
        <f t="shared" si="430"/>
        <v>0</v>
      </c>
      <c r="IT284" s="16">
        <f t="shared" si="430"/>
        <v>0</v>
      </c>
      <c r="IU284" s="16">
        <f t="shared" si="430"/>
        <v>0</v>
      </c>
      <c r="IV284" s="16">
        <f t="shared" si="430"/>
        <v>0</v>
      </c>
      <c r="IW284" s="16">
        <f t="shared" si="430"/>
        <v>0</v>
      </c>
      <c r="IX284" s="16">
        <f t="shared" si="430"/>
        <v>0</v>
      </c>
      <c r="IY284" s="16">
        <f t="shared" si="430"/>
        <v>0</v>
      </c>
      <c r="IZ284" s="16">
        <f t="shared" si="430"/>
        <v>0</v>
      </c>
      <c r="JA284" s="16">
        <f t="shared" si="430"/>
        <v>60</v>
      </c>
      <c r="JB284" s="16">
        <f t="shared" si="430"/>
        <v>0</v>
      </c>
      <c r="JC284" s="16">
        <f t="shared" si="430"/>
        <v>0</v>
      </c>
      <c r="JD284" s="16">
        <f t="shared" si="430"/>
        <v>0</v>
      </c>
      <c r="JE284" s="16">
        <f t="shared" si="430"/>
        <v>0</v>
      </c>
      <c r="JF284" s="16">
        <f t="shared" si="430"/>
        <v>0</v>
      </c>
      <c r="JG284" s="16">
        <f t="shared" si="430"/>
        <v>0</v>
      </c>
      <c r="JH284" s="16">
        <f t="shared" si="430"/>
        <v>0</v>
      </c>
      <c r="JI284" s="16">
        <f t="shared" si="430"/>
        <v>0</v>
      </c>
      <c r="JJ284" s="16">
        <f t="shared" si="430"/>
        <v>0</v>
      </c>
      <c r="JK284" s="16">
        <f t="shared" si="430"/>
        <v>0</v>
      </c>
      <c r="JN284" s="16">
        <f t="shared" si="428"/>
        <v>0</v>
      </c>
      <c r="JO284" s="16">
        <f t="shared" si="428"/>
        <v>0</v>
      </c>
      <c r="JP284" s="16">
        <f t="shared" si="428"/>
        <v>0</v>
      </c>
      <c r="JQ284" s="16">
        <f t="shared" si="428"/>
        <v>0</v>
      </c>
      <c r="JR284" s="16">
        <f t="shared" si="428"/>
        <v>0</v>
      </c>
      <c r="JS284" s="16">
        <f t="shared" si="428"/>
        <v>0</v>
      </c>
      <c r="JT284" s="16">
        <f t="shared" si="428"/>
        <v>0</v>
      </c>
      <c r="JU284" s="16">
        <f t="shared" si="428"/>
        <v>0</v>
      </c>
      <c r="JV284" s="16">
        <f t="shared" si="428"/>
        <v>0</v>
      </c>
      <c r="JW284" s="16">
        <f t="shared" si="428"/>
        <v>0</v>
      </c>
      <c r="JX284" s="16">
        <f t="shared" si="428"/>
        <v>0</v>
      </c>
      <c r="JY284" s="16">
        <f t="shared" si="428"/>
        <v>0</v>
      </c>
      <c r="JZ284" s="16">
        <f t="shared" si="428"/>
        <v>0</v>
      </c>
      <c r="KA284" s="16">
        <f t="shared" si="428"/>
        <v>0</v>
      </c>
      <c r="KB284" s="16">
        <f t="shared" si="428"/>
        <v>0</v>
      </c>
      <c r="KC284" s="16">
        <f t="shared" si="428"/>
        <v>0</v>
      </c>
      <c r="KD284" s="16">
        <f t="shared" si="397"/>
        <v>0</v>
      </c>
      <c r="KE284" s="16">
        <f t="shared" si="397"/>
        <v>0</v>
      </c>
      <c r="KF284" s="16">
        <f t="shared" si="397"/>
        <v>0</v>
      </c>
      <c r="KG284" s="16">
        <f t="shared" si="397"/>
        <v>0</v>
      </c>
      <c r="KH284" s="16">
        <f t="shared" si="397"/>
        <v>0</v>
      </c>
      <c r="KI284" s="16">
        <f t="shared" si="397"/>
        <v>0</v>
      </c>
      <c r="KJ284" s="16">
        <f t="shared" si="397"/>
        <v>0</v>
      </c>
      <c r="KK284" s="16">
        <f t="shared" si="434"/>
        <v>0</v>
      </c>
      <c r="KL284" s="16">
        <f t="shared" si="434"/>
        <v>0</v>
      </c>
      <c r="KM284" s="16">
        <f t="shared" si="434"/>
        <v>0</v>
      </c>
      <c r="KN284" s="16">
        <f t="shared" si="434"/>
        <v>0</v>
      </c>
      <c r="KO284" s="16">
        <f t="shared" si="434"/>
        <v>1</v>
      </c>
      <c r="KP284" s="16">
        <f t="shared" si="434"/>
        <v>0</v>
      </c>
      <c r="KQ284" s="16">
        <f t="shared" si="434"/>
        <v>0</v>
      </c>
      <c r="KR284" s="16">
        <f t="shared" si="434"/>
        <v>0</v>
      </c>
      <c r="KS284" s="16">
        <f t="shared" si="434"/>
        <v>0</v>
      </c>
      <c r="KT284" s="16">
        <f t="shared" si="434"/>
        <v>0</v>
      </c>
      <c r="KU284" s="16">
        <f t="shared" si="434"/>
        <v>0</v>
      </c>
      <c r="KV284" s="16">
        <f t="shared" si="434"/>
        <v>0</v>
      </c>
      <c r="KW284" s="16">
        <f t="shared" si="434"/>
        <v>0</v>
      </c>
      <c r="KX284" s="16">
        <f t="shared" si="434"/>
        <v>0</v>
      </c>
    </row>
    <row r="285" spans="1:310">
      <c r="A285" s="2" t="s">
        <v>63</v>
      </c>
      <c r="B285" s="2" t="s">
        <v>12</v>
      </c>
      <c r="C285" s="2">
        <v>1</v>
      </c>
      <c r="D285" s="3">
        <v>50</v>
      </c>
      <c r="E285" s="3">
        <v>50</v>
      </c>
      <c r="F285" s="3">
        <f t="shared" si="414"/>
        <v>0</v>
      </c>
      <c r="G285" s="4"/>
      <c r="J285" s="2">
        <v>285</v>
      </c>
      <c r="K285" s="5"/>
      <c r="L285" s="5"/>
      <c r="M285" s="3"/>
      <c r="T285" s="16">
        <f t="shared" si="431"/>
        <v>0</v>
      </c>
      <c r="U285" s="16">
        <f t="shared" si="431"/>
        <v>0</v>
      </c>
      <c r="V285" s="16">
        <f t="shared" si="431"/>
        <v>0</v>
      </c>
      <c r="W285" s="16">
        <f t="shared" si="431"/>
        <v>0</v>
      </c>
      <c r="X285" s="16">
        <f t="shared" si="431"/>
        <v>0</v>
      </c>
      <c r="Y285" s="16">
        <f t="shared" si="431"/>
        <v>0</v>
      </c>
      <c r="Z285" s="16">
        <f t="shared" si="431"/>
        <v>0</v>
      </c>
      <c r="AA285" s="16">
        <f t="shared" si="431"/>
        <v>0</v>
      </c>
      <c r="AB285" s="16">
        <f t="shared" si="431"/>
        <v>0</v>
      </c>
      <c r="AC285" s="16">
        <f t="shared" si="431"/>
        <v>0</v>
      </c>
      <c r="AD285" s="16">
        <f t="shared" si="431"/>
        <v>0</v>
      </c>
      <c r="AE285" s="16">
        <f t="shared" si="431"/>
        <v>0</v>
      </c>
      <c r="AF285" s="16">
        <f t="shared" si="431"/>
        <v>0</v>
      </c>
      <c r="AG285" s="16">
        <f t="shared" si="431"/>
        <v>0</v>
      </c>
      <c r="AH285" s="16">
        <f t="shared" si="431"/>
        <v>0</v>
      </c>
      <c r="AI285" s="16">
        <f t="shared" si="431"/>
        <v>0</v>
      </c>
      <c r="AJ285" s="16">
        <f t="shared" si="421"/>
        <v>0</v>
      </c>
      <c r="AK285" s="16">
        <f t="shared" si="421"/>
        <v>0</v>
      </c>
      <c r="AL285" s="16">
        <f t="shared" si="421"/>
        <v>0</v>
      </c>
      <c r="AM285" s="16">
        <f t="shared" si="421"/>
        <v>0</v>
      </c>
      <c r="AN285" s="16">
        <f t="shared" si="421"/>
        <v>0</v>
      </c>
      <c r="AO285" s="16">
        <f t="shared" si="421"/>
        <v>0</v>
      </c>
      <c r="AP285" s="16">
        <f t="shared" si="421"/>
        <v>0</v>
      </c>
      <c r="AQ285" s="16">
        <f t="shared" si="421"/>
        <v>0</v>
      </c>
      <c r="AR285" s="16">
        <f t="shared" si="421"/>
        <v>0</v>
      </c>
      <c r="AS285" s="16">
        <f t="shared" si="421"/>
        <v>0</v>
      </c>
      <c r="AT285" s="16">
        <f t="shared" si="421"/>
        <v>0</v>
      </c>
      <c r="AU285" s="16">
        <f t="shared" si="421"/>
        <v>0</v>
      </c>
      <c r="AV285" s="16">
        <f t="shared" si="421"/>
        <v>0</v>
      </c>
      <c r="AW285" s="16">
        <f t="shared" si="421"/>
        <v>0</v>
      </c>
      <c r="AX285" s="16">
        <f t="shared" si="421"/>
        <v>0</v>
      </c>
      <c r="AY285" s="16">
        <f t="shared" si="421"/>
        <v>0</v>
      </c>
      <c r="AZ285" s="16">
        <f t="shared" si="423"/>
        <v>0</v>
      </c>
      <c r="BA285" s="16">
        <f t="shared" si="423"/>
        <v>0</v>
      </c>
      <c r="BB285" s="16">
        <f t="shared" si="423"/>
        <v>0</v>
      </c>
      <c r="BC285" s="16">
        <f t="shared" si="423"/>
        <v>0</v>
      </c>
      <c r="BD285" s="16">
        <f t="shared" si="423"/>
        <v>0</v>
      </c>
      <c r="BE285" s="16">
        <f t="shared" si="423"/>
        <v>50</v>
      </c>
      <c r="BF285" s="16">
        <f t="shared" si="423"/>
        <v>0</v>
      </c>
      <c r="BG285" s="16">
        <f t="shared" si="423"/>
        <v>0</v>
      </c>
      <c r="BH285" s="16">
        <f t="shared" si="423"/>
        <v>0</v>
      </c>
      <c r="BI285" s="16">
        <f t="shared" si="423"/>
        <v>0</v>
      </c>
      <c r="BJ285" s="16">
        <f t="shared" si="423"/>
        <v>0</v>
      </c>
      <c r="BK285" s="16">
        <f t="shared" si="423"/>
        <v>0</v>
      </c>
      <c r="BL285" s="16">
        <f t="shared" si="423"/>
        <v>0</v>
      </c>
      <c r="BM285" s="16">
        <f t="shared" si="423"/>
        <v>0</v>
      </c>
      <c r="BN285" s="16">
        <f t="shared" si="423"/>
        <v>0</v>
      </c>
      <c r="BO285" s="16">
        <f t="shared" si="423"/>
        <v>0</v>
      </c>
      <c r="BP285" s="16">
        <f t="shared" si="422"/>
        <v>0</v>
      </c>
      <c r="BQ285" s="16">
        <f t="shared" si="422"/>
        <v>0</v>
      </c>
      <c r="BR285" s="16">
        <f t="shared" si="422"/>
        <v>0</v>
      </c>
      <c r="BS285" s="16">
        <f t="shared" si="422"/>
        <v>0</v>
      </c>
      <c r="BT285" s="16">
        <f t="shared" si="422"/>
        <v>0</v>
      </c>
      <c r="BU285" s="16">
        <f t="shared" si="422"/>
        <v>0</v>
      </c>
      <c r="BV285" s="16">
        <f t="shared" si="422"/>
        <v>0</v>
      </c>
      <c r="BW285" s="16">
        <f t="shared" si="422"/>
        <v>0</v>
      </c>
      <c r="BX285" s="16">
        <f t="shared" si="422"/>
        <v>0</v>
      </c>
      <c r="BY285" s="16">
        <f t="shared" si="422"/>
        <v>0</v>
      </c>
      <c r="BZ285" s="16">
        <f t="shared" si="422"/>
        <v>0</v>
      </c>
      <c r="CA285" s="16">
        <f t="shared" si="422"/>
        <v>0</v>
      </c>
      <c r="CB285" s="16">
        <f t="shared" si="422"/>
        <v>0</v>
      </c>
      <c r="CC285" s="16">
        <f t="shared" si="422"/>
        <v>0</v>
      </c>
      <c r="CD285" s="16">
        <f t="shared" si="422"/>
        <v>0</v>
      </c>
      <c r="CE285" s="16">
        <f t="shared" si="426"/>
        <v>0</v>
      </c>
      <c r="CF285" s="16">
        <f t="shared" si="426"/>
        <v>0</v>
      </c>
      <c r="CG285" s="16">
        <f t="shared" si="426"/>
        <v>0</v>
      </c>
      <c r="CH285" s="16">
        <f t="shared" si="426"/>
        <v>0</v>
      </c>
      <c r="CI285" s="16">
        <f t="shared" si="426"/>
        <v>0</v>
      </c>
      <c r="CJ285" s="16">
        <f t="shared" si="426"/>
        <v>0</v>
      </c>
      <c r="CK285" s="16">
        <f t="shared" si="426"/>
        <v>0</v>
      </c>
      <c r="CL285" s="16">
        <f t="shared" si="426"/>
        <v>0</v>
      </c>
      <c r="CM285" s="16">
        <f t="shared" si="426"/>
        <v>0</v>
      </c>
      <c r="CN285" s="16">
        <f t="shared" si="426"/>
        <v>0</v>
      </c>
      <c r="CO285" s="16">
        <f t="shared" si="426"/>
        <v>0</v>
      </c>
      <c r="CP285" s="16">
        <f t="shared" si="426"/>
        <v>0</v>
      </c>
      <c r="CQ285" s="16">
        <f t="shared" si="426"/>
        <v>0</v>
      </c>
      <c r="CR285" s="16">
        <f t="shared" si="426"/>
        <v>0</v>
      </c>
      <c r="CS285" s="16">
        <f t="shared" si="426"/>
        <v>0</v>
      </c>
      <c r="CT285" s="16">
        <f t="shared" si="426"/>
        <v>0</v>
      </c>
      <c r="CU285" s="16">
        <f t="shared" si="424"/>
        <v>0</v>
      </c>
      <c r="CV285" s="16">
        <f t="shared" si="437"/>
        <v>0</v>
      </c>
      <c r="CW285" s="16">
        <f t="shared" si="437"/>
        <v>0</v>
      </c>
      <c r="CX285" s="16">
        <f t="shared" si="437"/>
        <v>0</v>
      </c>
      <c r="CY285" s="16">
        <f t="shared" si="437"/>
        <v>0</v>
      </c>
      <c r="CZ285" s="16">
        <f t="shared" si="437"/>
        <v>0</v>
      </c>
      <c r="DA285" s="16">
        <f t="shared" si="437"/>
        <v>0</v>
      </c>
      <c r="DB285" s="16">
        <f t="shared" si="437"/>
        <v>0</v>
      </c>
      <c r="DC285" s="16">
        <f t="shared" si="437"/>
        <v>0</v>
      </c>
      <c r="DD285" s="16">
        <f t="shared" si="437"/>
        <v>0</v>
      </c>
      <c r="DE285" s="16">
        <f t="shared" si="437"/>
        <v>0</v>
      </c>
      <c r="DF285" s="16">
        <f t="shared" si="437"/>
        <v>0</v>
      </c>
      <c r="DG285" s="16">
        <f t="shared" si="437"/>
        <v>0</v>
      </c>
      <c r="DH285" s="16">
        <f t="shared" si="437"/>
        <v>0</v>
      </c>
      <c r="DI285" s="16">
        <f t="shared" si="437"/>
        <v>0</v>
      </c>
      <c r="DJ285" s="16">
        <f t="shared" si="437"/>
        <v>0</v>
      </c>
      <c r="DK285" s="16">
        <f t="shared" si="437"/>
        <v>0</v>
      </c>
      <c r="DL285" s="16">
        <f t="shared" si="433"/>
        <v>0</v>
      </c>
      <c r="DM285" s="16">
        <f t="shared" si="433"/>
        <v>0</v>
      </c>
      <c r="DN285" s="16">
        <f t="shared" si="433"/>
        <v>0</v>
      </c>
      <c r="DO285" s="16">
        <f t="shared" si="433"/>
        <v>0</v>
      </c>
      <c r="DP285" s="16">
        <f t="shared" si="433"/>
        <v>0</v>
      </c>
      <c r="DQ285" s="16">
        <f t="shared" si="433"/>
        <v>0</v>
      </c>
      <c r="DR285" s="16">
        <f t="shared" si="433"/>
        <v>0</v>
      </c>
      <c r="DS285" s="16">
        <f t="shared" si="433"/>
        <v>0</v>
      </c>
      <c r="DT285" s="16">
        <f t="shared" si="433"/>
        <v>0</v>
      </c>
      <c r="DU285" s="16">
        <f t="shared" si="433"/>
        <v>0</v>
      </c>
      <c r="DV285" s="16">
        <f t="shared" si="429"/>
        <v>0</v>
      </c>
      <c r="DW285" s="16">
        <f t="shared" si="429"/>
        <v>0</v>
      </c>
      <c r="DX285" s="16">
        <f t="shared" si="429"/>
        <v>0</v>
      </c>
      <c r="DY285" s="16">
        <f t="shared" si="429"/>
        <v>0</v>
      </c>
      <c r="DZ285" s="16">
        <f t="shared" si="429"/>
        <v>0</v>
      </c>
      <c r="EA285" s="16">
        <f t="shared" si="429"/>
        <v>0</v>
      </c>
      <c r="EB285" s="16">
        <f t="shared" si="429"/>
        <v>0</v>
      </c>
      <c r="EC285" s="16">
        <f t="shared" si="429"/>
        <v>0</v>
      </c>
      <c r="ED285" s="16">
        <f t="shared" si="429"/>
        <v>0</v>
      </c>
      <c r="EE285" s="16">
        <f t="shared" si="429"/>
        <v>0</v>
      </c>
      <c r="EF285" s="16">
        <f t="shared" si="429"/>
        <v>0</v>
      </c>
      <c r="EG285" s="16">
        <f t="shared" si="429"/>
        <v>0</v>
      </c>
      <c r="EH285" s="16">
        <f t="shared" si="429"/>
        <v>0</v>
      </c>
      <c r="EI285" s="16">
        <f t="shared" si="429"/>
        <v>0</v>
      </c>
      <c r="EJ285" s="16">
        <f t="shared" si="429"/>
        <v>0</v>
      </c>
      <c r="EK285" s="16">
        <f t="shared" si="429"/>
        <v>0</v>
      </c>
      <c r="EL285" s="16">
        <f t="shared" si="429"/>
        <v>0</v>
      </c>
      <c r="EM285" s="16">
        <f t="shared" si="429"/>
        <v>0</v>
      </c>
      <c r="EN285" s="16">
        <f t="shared" si="429"/>
        <v>0</v>
      </c>
      <c r="EQ285" s="16">
        <f t="shared" si="439"/>
        <v>0</v>
      </c>
      <c r="ER285" s="16">
        <f t="shared" si="439"/>
        <v>0</v>
      </c>
      <c r="ES285" s="16">
        <f t="shared" si="439"/>
        <v>0</v>
      </c>
      <c r="ET285" s="16">
        <f t="shared" si="439"/>
        <v>0</v>
      </c>
      <c r="EU285" s="16">
        <f t="shared" si="439"/>
        <v>0</v>
      </c>
      <c r="EV285" s="16">
        <f t="shared" si="439"/>
        <v>0</v>
      </c>
      <c r="EW285" s="16">
        <f t="shared" si="439"/>
        <v>0</v>
      </c>
      <c r="EX285" s="16">
        <f t="shared" si="439"/>
        <v>0</v>
      </c>
      <c r="EY285" s="16">
        <f t="shared" si="439"/>
        <v>0</v>
      </c>
      <c r="EZ285" s="16">
        <f t="shared" si="439"/>
        <v>0</v>
      </c>
      <c r="FA285" s="16">
        <f t="shared" si="439"/>
        <v>0</v>
      </c>
      <c r="FB285" s="16">
        <f t="shared" si="439"/>
        <v>0</v>
      </c>
      <c r="FC285" s="16">
        <f t="shared" si="439"/>
        <v>0</v>
      </c>
      <c r="FD285" s="16">
        <f t="shared" si="439"/>
        <v>0</v>
      </c>
      <c r="FE285" s="16">
        <f t="shared" si="439"/>
        <v>0</v>
      </c>
      <c r="FF285" s="16">
        <f t="shared" si="439"/>
        <v>0</v>
      </c>
      <c r="FG285" s="16">
        <f t="shared" si="432"/>
        <v>0</v>
      </c>
      <c r="FH285" s="16">
        <f t="shared" si="432"/>
        <v>0</v>
      </c>
      <c r="FI285" s="16">
        <f t="shared" si="432"/>
        <v>0</v>
      </c>
      <c r="FJ285" s="16">
        <f t="shared" si="432"/>
        <v>0</v>
      </c>
      <c r="FK285" s="16">
        <f t="shared" si="432"/>
        <v>0</v>
      </c>
      <c r="FL285" s="16">
        <f t="shared" si="432"/>
        <v>0</v>
      </c>
      <c r="FM285" s="16">
        <f t="shared" si="432"/>
        <v>0</v>
      </c>
      <c r="FN285" s="16">
        <f t="shared" si="432"/>
        <v>0</v>
      </c>
      <c r="FO285" s="16">
        <f t="shared" si="432"/>
        <v>0</v>
      </c>
      <c r="FP285" s="16">
        <f t="shared" si="432"/>
        <v>0</v>
      </c>
      <c r="FQ285" s="16">
        <f t="shared" si="432"/>
        <v>0</v>
      </c>
      <c r="FR285" s="16">
        <f t="shared" si="432"/>
        <v>0</v>
      </c>
      <c r="FS285" s="16">
        <f t="shared" si="432"/>
        <v>0</v>
      </c>
      <c r="FT285" s="16">
        <f t="shared" si="432"/>
        <v>0</v>
      </c>
      <c r="FU285" s="16">
        <f t="shared" si="432"/>
        <v>0</v>
      </c>
      <c r="FV285" s="16">
        <f t="shared" si="420"/>
        <v>0</v>
      </c>
      <c r="FW285" s="16">
        <f t="shared" ref="FV285:GJ302" si="440">IF($A285=FW$1,$E285,0)</f>
        <v>0</v>
      </c>
      <c r="FX285" s="16">
        <f t="shared" si="440"/>
        <v>0</v>
      </c>
      <c r="FY285" s="16">
        <f t="shared" si="440"/>
        <v>0</v>
      </c>
      <c r="FZ285" s="16">
        <f t="shared" si="440"/>
        <v>0</v>
      </c>
      <c r="GA285" s="16">
        <f t="shared" si="440"/>
        <v>0</v>
      </c>
      <c r="GB285" s="16">
        <f t="shared" si="440"/>
        <v>50</v>
      </c>
      <c r="GC285" s="16">
        <f t="shared" si="440"/>
        <v>0</v>
      </c>
      <c r="GD285" s="16">
        <f t="shared" si="440"/>
        <v>0</v>
      </c>
      <c r="GE285" s="16">
        <f t="shared" si="440"/>
        <v>0</v>
      </c>
      <c r="GF285" s="16">
        <f t="shared" si="440"/>
        <v>0</v>
      </c>
      <c r="GG285" s="16">
        <f t="shared" si="440"/>
        <v>0</v>
      </c>
      <c r="GH285" s="16">
        <f t="shared" si="440"/>
        <v>0</v>
      </c>
      <c r="GI285" s="16">
        <f t="shared" si="440"/>
        <v>0</v>
      </c>
      <c r="GJ285" s="16">
        <f t="shared" si="440"/>
        <v>0</v>
      </c>
      <c r="GK285" s="16">
        <f t="shared" si="417"/>
        <v>0</v>
      </c>
      <c r="GL285" s="16">
        <f t="shared" si="417"/>
        <v>0</v>
      </c>
      <c r="GM285" s="16">
        <f t="shared" si="417"/>
        <v>0</v>
      </c>
      <c r="GN285" s="16">
        <f t="shared" si="417"/>
        <v>0</v>
      </c>
      <c r="GO285" s="16">
        <f t="shared" si="417"/>
        <v>0</v>
      </c>
      <c r="GP285" s="16">
        <f t="shared" si="417"/>
        <v>0</v>
      </c>
      <c r="GQ285" s="16">
        <f t="shared" si="417"/>
        <v>0</v>
      </c>
      <c r="GR285" s="16">
        <f t="shared" si="438"/>
        <v>0</v>
      </c>
      <c r="GS285" s="16">
        <f t="shared" si="438"/>
        <v>0</v>
      </c>
      <c r="GT285" s="16">
        <f t="shared" si="438"/>
        <v>0</v>
      </c>
      <c r="GU285" s="16">
        <f t="shared" si="438"/>
        <v>0</v>
      </c>
      <c r="GV285" s="16">
        <f t="shared" si="438"/>
        <v>0</v>
      </c>
      <c r="GW285" s="16">
        <f t="shared" si="438"/>
        <v>0</v>
      </c>
      <c r="GX285" s="16">
        <f t="shared" si="438"/>
        <v>0</v>
      </c>
      <c r="GY285" s="16">
        <f t="shared" si="438"/>
        <v>0</v>
      </c>
      <c r="GZ285" s="16">
        <f t="shared" si="438"/>
        <v>0</v>
      </c>
      <c r="HA285" s="16">
        <f t="shared" si="438"/>
        <v>0</v>
      </c>
      <c r="HB285" s="16">
        <f t="shared" si="438"/>
        <v>0</v>
      </c>
      <c r="HC285" s="16">
        <f t="shared" si="438"/>
        <v>0</v>
      </c>
      <c r="HD285" s="16">
        <f t="shared" si="438"/>
        <v>0</v>
      </c>
      <c r="HE285" s="16">
        <f t="shared" si="438"/>
        <v>0</v>
      </c>
      <c r="HF285" s="16">
        <f t="shared" si="438"/>
        <v>0</v>
      </c>
      <c r="HG285" s="16">
        <f t="shared" si="438"/>
        <v>0</v>
      </c>
      <c r="HH285" s="16">
        <f t="shared" si="435"/>
        <v>0</v>
      </c>
      <c r="HI285" s="16">
        <f t="shared" si="435"/>
        <v>0</v>
      </c>
      <c r="HJ285" s="16">
        <f t="shared" si="435"/>
        <v>0</v>
      </c>
      <c r="HK285" s="16">
        <f t="shared" si="435"/>
        <v>0</v>
      </c>
      <c r="HL285" s="16">
        <f t="shared" si="435"/>
        <v>0</v>
      </c>
      <c r="HM285" s="16">
        <f t="shared" si="435"/>
        <v>0</v>
      </c>
      <c r="HN285" s="16">
        <f t="shared" si="435"/>
        <v>0</v>
      </c>
      <c r="HO285" s="16">
        <f t="shared" si="435"/>
        <v>0</v>
      </c>
      <c r="HP285" s="16">
        <f t="shared" si="435"/>
        <v>0</v>
      </c>
      <c r="HQ285" s="16">
        <f t="shared" si="427"/>
        <v>0</v>
      </c>
      <c r="HR285" s="16">
        <f t="shared" si="427"/>
        <v>0</v>
      </c>
      <c r="HS285" s="16">
        <f t="shared" si="427"/>
        <v>0</v>
      </c>
      <c r="HT285" s="16">
        <f t="shared" si="427"/>
        <v>0</v>
      </c>
      <c r="HU285" s="16">
        <f t="shared" si="427"/>
        <v>0</v>
      </c>
      <c r="HV285" s="16">
        <f t="shared" si="427"/>
        <v>0</v>
      </c>
      <c r="HW285" s="16">
        <f t="shared" si="427"/>
        <v>0</v>
      </c>
      <c r="HX285" s="16">
        <f t="shared" si="427"/>
        <v>0</v>
      </c>
      <c r="HY285" s="16">
        <f t="shared" si="427"/>
        <v>0</v>
      </c>
      <c r="HZ285" s="16">
        <f t="shared" si="427"/>
        <v>0</v>
      </c>
      <c r="IA285" s="16">
        <f t="shared" si="427"/>
        <v>0</v>
      </c>
      <c r="IB285" s="16">
        <f t="shared" si="427"/>
        <v>0</v>
      </c>
      <c r="IC285" s="16">
        <f t="shared" si="427"/>
        <v>0</v>
      </c>
      <c r="ID285" s="16">
        <f t="shared" si="427"/>
        <v>0</v>
      </c>
      <c r="IE285" s="16">
        <f t="shared" si="427"/>
        <v>0</v>
      </c>
      <c r="IF285" s="16">
        <f t="shared" si="427"/>
        <v>0</v>
      </c>
      <c r="IG285" s="16">
        <f t="shared" si="425"/>
        <v>0</v>
      </c>
      <c r="IH285" s="16">
        <f t="shared" si="392"/>
        <v>0</v>
      </c>
      <c r="II285" s="16">
        <f t="shared" si="436"/>
        <v>0</v>
      </c>
      <c r="IJ285" s="16">
        <f t="shared" si="436"/>
        <v>0</v>
      </c>
      <c r="IK285" s="16">
        <f t="shared" si="436"/>
        <v>0</v>
      </c>
      <c r="IL285" s="16">
        <f t="shared" si="436"/>
        <v>0</v>
      </c>
      <c r="IM285" s="16">
        <f t="shared" si="436"/>
        <v>0</v>
      </c>
      <c r="IN285" s="16">
        <f t="shared" si="436"/>
        <v>0</v>
      </c>
      <c r="IO285" s="16">
        <f t="shared" si="436"/>
        <v>0</v>
      </c>
      <c r="IP285" s="16">
        <f t="shared" si="436"/>
        <v>0</v>
      </c>
      <c r="IQ285" s="16">
        <f t="shared" si="436"/>
        <v>0</v>
      </c>
      <c r="IR285" s="16">
        <f t="shared" si="436"/>
        <v>0</v>
      </c>
      <c r="IS285" s="16">
        <f t="shared" si="430"/>
        <v>0</v>
      </c>
      <c r="IT285" s="16">
        <f t="shared" si="430"/>
        <v>0</v>
      </c>
      <c r="IU285" s="16">
        <f t="shared" si="430"/>
        <v>0</v>
      </c>
      <c r="IV285" s="16">
        <f t="shared" si="430"/>
        <v>0</v>
      </c>
      <c r="IW285" s="16">
        <f t="shared" si="430"/>
        <v>0</v>
      </c>
      <c r="IX285" s="16">
        <f t="shared" si="430"/>
        <v>0</v>
      </c>
      <c r="IY285" s="16">
        <f t="shared" si="430"/>
        <v>0</v>
      </c>
      <c r="IZ285" s="16">
        <f t="shared" si="430"/>
        <v>0</v>
      </c>
      <c r="JA285" s="16">
        <f t="shared" si="430"/>
        <v>0</v>
      </c>
      <c r="JB285" s="16">
        <f t="shared" si="430"/>
        <v>0</v>
      </c>
      <c r="JC285" s="16">
        <f t="shared" si="430"/>
        <v>0</v>
      </c>
      <c r="JD285" s="16">
        <f t="shared" si="430"/>
        <v>0</v>
      </c>
      <c r="JE285" s="16">
        <f t="shared" si="430"/>
        <v>0</v>
      </c>
      <c r="JF285" s="16">
        <f t="shared" si="430"/>
        <v>0</v>
      </c>
      <c r="JG285" s="16">
        <f t="shared" si="430"/>
        <v>0</v>
      </c>
      <c r="JH285" s="16">
        <f t="shared" si="430"/>
        <v>0</v>
      </c>
      <c r="JI285" s="16">
        <f t="shared" si="430"/>
        <v>0</v>
      </c>
      <c r="JJ285" s="16">
        <f t="shared" si="430"/>
        <v>0</v>
      </c>
      <c r="JK285" s="16">
        <f t="shared" si="430"/>
        <v>0</v>
      </c>
      <c r="JN285" s="16">
        <f t="shared" si="428"/>
        <v>1</v>
      </c>
      <c r="JO285" s="16">
        <f t="shared" si="428"/>
        <v>0</v>
      </c>
      <c r="JP285" s="16">
        <f t="shared" si="428"/>
        <v>0</v>
      </c>
      <c r="JQ285" s="16">
        <f t="shared" si="428"/>
        <v>0</v>
      </c>
      <c r="JR285" s="16">
        <f t="shared" si="428"/>
        <v>0</v>
      </c>
      <c r="JS285" s="16">
        <f t="shared" si="428"/>
        <v>0</v>
      </c>
      <c r="JT285" s="16">
        <f t="shared" si="428"/>
        <v>0</v>
      </c>
      <c r="JU285" s="16">
        <f t="shared" si="428"/>
        <v>0</v>
      </c>
      <c r="JV285" s="16">
        <f t="shared" si="428"/>
        <v>0</v>
      </c>
      <c r="JW285" s="16">
        <f t="shared" si="428"/>
        <v>0</v>
      </c>
      <c r="JX285" s="16">
        <f t="shared" si="428"/>
        <v>0</v>
      </c>
      <c r="JY285" s="16">
        <f t="shared" si="428"/>
        <v>0</v>
      </c>
      <c r="JZ285" s="16">
        <f t="shared" si="428"/>
        <v>0</v>
      </c>
      <c r="KA285" s="16">
        <f t="shared" si="428"/>
        <v>0</v>
      </c>
      <c r="KB285" s="16">
        <f t="shared" si="428"/>
        <v>0</v>
      </c>
      <c r="KC285" s="16">
        <f t="shared" si="428"/>
        <v>0</v>
      </c>
      <c r="KD285" s="16">
        <f t="shared" si="397"/>
        <v>0</v>
      </c>
      <c r="KE285" s="16">
        <f t="shared" si="397"/>
        <v>0</v>
      </c>
      <c r="KF285" s="16">
        <f t="shared" si="397"/>
        <v>0</v>
      </c>
      <c r="KG285" s="16">
        <f t="shared" si="397"/>
        <v>0</v>
      </c>
      <c r="KH285" s="16">
        <f t="shared" si="397"/>
        <v>0</v>
      </c>
      <c r="KI285" s="16">
        <f t="shared" si="397"/>
        <v>0</v>
      </c>
      <c r="KJ285" s="16">
        <f t="shared" si="397"/>
        <v>0</v>
      </c>
      <c r="KK285" s="16">
        <f t="shared" si="434"/>
        <v>0</v>
      </c>
      <c r="KL285" s="16">
        <f t="shared" si="434"/>
        <v>0</v>
      </c>
      <c r="KM285" s="16">
        <f t="shared" si="434"/>
        <v>0</v>
      </c>
      <c r="KN285" s="16">
        <f t="shared" si="434"/>
        <v>0</v>
      </c>
      <c r="KO285" s="16">
        <f t="shared" si="434"/>
        <v>0</v>
      </c>
      <c r="KP285" s="16">
        <f t="shared" si="434"/>
        <v>0</v>
      </c>
      <c r="KQ285" s="16">
        <f t="shared" si="434"/>
        <v>0</v>
      </c>
      <c r="KR285" s="16">
        <f t="shared" si="434"/>
        <v>0</v>
      </c>
      <c r="KS285" s="16">
        <f t="shared" si="434"/>
        <v>0</v>
      </c>
      <c r="KT285" s="16">
        <f t="shared" si="434"/>
        <v>0</v>
      </c>
      <c r="KU285" s="16">
        <f t="shared" si="434"/>
        <v>0</v>
      </c>
      <c r="KV285" s="16">
        <f t="shared" si="434"/>
        <v>0</v>
      </c>
      <c r="KW285" s="16">
        <f t="shared" si="434"/>
        <v>0</v>
      </c>
      <c r="KX285" s="16">
        <f t="shared" si="434"/>
        <v>0</v>
      </c>
    </row>
    <row r="286" spans="1:310">
      <c r="A286" s="2" t="s">
        <v>21</v>
      </c>
      <c r="B286" s="2" t="s">
        <v>161</v>
      </c>
      <c r="C286" s="2">
        <v>4</v>
      </c>
      <c r="D286" s="3">
        <v>35</v>
      </c>
      <c r="E286" s="3"/>
      <c r="F286" s="3">
        <f t="shared" si="414"/>
        <v>-140</v>
      </c>
      <c r="G286" s="4"/>
      <c r="J286" s="2">
        <v>286</v>
      </c>
      <c r="K286" s="5"/>
      <c r="L286" s="5"/>
      <c r="M286" s="3"/>
      <c r="T286" s="16">
        <f t="shared" si="431"/>
        <v>0</v>
      </c>
      <c r="U286" s="16">
        <f t="shared" si="431"/>
        <v>0</v>
      </c>
      <c r="V286" s="16">
        <f t="shared" si="431"/>
        <v>140</v>
      </c>
      <c r="W286" s="16">
        <f t="shared" si="431"/>
        <v>0</v>
      </c>
      <c r="X286" s="16">
        <f t="shared" si="431"/>
        <v>0</v>
      </c>
      <c r="Y286" s="16">
        <f t="shared" si="431"/>
        <v>0</v>
      </c>
      <c r="Z286" s="16">
        <f t="shared" si="431"/>
        <v>0</v>
      </c>
      <c r="AA286" s="16">
        <f t="shared" si="431"/>
        <v>0</v>
      </c>
      <c r="AB286" s="16">
        <f t="shared" si="431"/>
        <v>0</v>
      </c>
      <c r="AC286" s="16">
        <f t="shared" si="431"/>
        <v>0</v>
      </c>
      <c r="AD286" s="16">
        <f t="shared" si="431"/>
        <v>0</v>
      </c>
      <c r="AE286" s="16">
        <f t="shared" si="431"/>
        <v>0</v>
      </c>
      <c r="AF286" s="16">
        <f t="shared" si="431"/>
        <v>0</v>
      </c>
      <c r="AG286" s="16">
        <f t="shared" si="431"/>
        <v>0</v>
      </c>
      <c r="AH286" s="16">
        <f t="shared" si="431"/>
        <v>0</v>
      </c>
      <c r="AI286" s="16">
        <f t="shared" si="431"/>
        <v>0</v>
      </c>
      <c r="AJ286" s="16">
        <f t="shared" si="421"/>
        <v>0</v>
      </c>
      <c r="AK286" s="16">
        <f t="shared" si="421"/>
        <v>0</v>
      </c>
      <c r="AL286" s="16">
        <f t="shared" si="421"/>
        <v>0</v>
      </c>
      <c r="AM286" s="16">
        <f t="shared" si="421"/>
        <v>0</v>
      </c>
      <c r="AN286" s="16">
        <f t="shared" si="421"/>
        <v>0</v>
      </c>
      <c r="AO286" s="16">
        <f t="shared" si="421"/>
        <v>0</v>
      </c>
      <c r="AP286" s="16">
        <f t="shared" si="421"/>
        <v>0</v>
      </c>
      <c r="AQ286" s="16">
        <f t="shared" si="421"/>
        <v>0</v>
      </c>
      <c r="AR286" s="16">
        <f t="shared" si="421"/>
        <v>0</v>
      </c>
      <c r="AS286" s="16">
        <f t="shared" si="421"/>
        <v>0</v>
      </c>
      <c r="AT286" s="16">
        <f t="shared" si="421"/>
        <v>0</v>
      </c>
      <c r="AU286" s="16">
        <f t="shared" si="421"/>
        <v>0</v>
      </c>
      <c r="AV286" s="16">
        <f t="shared" ref="AJ286:AY302" si="441">IF($A286=AV$1,$D286,0)*$C286</f>
        <v>0</v>
      </c>
      <c r="AW286" s="16">
        <f t="shared" si="441"/>
        <v>0</v>
      </c>
      <c r="AX286" s="16">
        <f t="shared" si="441"/>
        <v>0</v>
      </c>
      <c r="AY286" s="16">
        <f t="shared" si="441"/>
        <v>0</v>
      </c>
      <c r="AZ286" s="16">
        <f t="shared" si="423"/>
        <v>0</v>
      </c>
      <c r="BA286" s="16">
        <f t="shared" si="423"/>
        <v>0</v>
      </c>
      <c r="BB286" s="16">
        <f t="shared" si="423"/>
        <v>0</v>
      </c>
      <c r="BC286" s="16">
        <f t="shared" si="423"/>
        <v>0</v>
      </c>
      <c r="BD286" s="16">
        <f t="shared" si="423"/>
        <v>0</v>
      </c>
      <c r="BE286" s="16">
        <f t="shared" si="423"/>
        <v>0</v>
      </c>
      <c r="BF286" s="16">
        <f t="shared" si="423"/>
        <v>0</v>
      </c>
      <c r="BG286" s="16">
        <f t="shared" si="423"/>
        <v>0</v>
      </c>
      <c r="BH286" s="16">
        <f t="shared" si="423"/>
        <v>0</v>
      </c>
      <c r="BI286" s="16">
        <f t="shared" si="423"/>
        <v>0</v>
      </c>
      <c r="BJ286" s="16">
        <f t="shared" si="423"/>
        <v>0</v>
      </c>
      <c r="BK286" s="16">
        <f t="shared" si="423"/>
        <v>0</v>
      </c>
      <c r="BL286" s="16">
        <f t="shared" si="423"/>
        <v>0</v>
      </c>
      <c r="BM286" s="16">
        <f t="shared" si="423"/>
        <v>0</v>
      </c>
      <c r="BN286" s="16">
        <f t="shared" si="423"/>
        <v>0</v>
      </c>
      <c r="BO286" s="16">
        <f t="shared" si="423"/>
        <v>0</v>
      </c>
      <c r="BP286" s="16">
        <f t="shared" si="422"/>
        <v>0</v>
      </c>
      <c r="BQ286" s="16">
        <f t="shared" si="422"/>
        <v>0</v>
      </c>
      <c r="BR286" s="16">
        <f t="shared" si="422"/>
        <v>0</v>
      </c>
      <c r="BS286" s="16">
        <f t="shared" si="422"/>
        <v>0</v>
      </c>
      <c r="BT286" s="16">
        <f t="shared" si="422"/>
        <v>0</v>
      </c>
      <c r="BU286" s="16">
        <f t="shared" si="422"/>
        <v>0</v>
      </c>
      <c r="BV286" s="16">
        <f t="shared" si="422"/>
        <v>0</v>
      </c>
      <c r="BW286" s="16">
        <f t="shared" si="422"/>
        <v>0</v>
      </c>
      <c r="BX286" s="16">
        <f t="shared" si="422"/>
        <v>0</v>
      </c>
      <c r="BY286" s="16">
        <f t="shared" si="422"/>
        <v>0</v>
      </c>
      <c r="BZ286" s="16">
        <f t="shared" si="422"/>
        <v>0</v>
      </c>
      <c r="CA286" s="16">
        <f t="shared" si="422"/>
        <v>0</v>
      </c>
      <c r="CB286" s="16">
        <f t="shared" si="422"/>
        <v>0</v>
      </c>
      <c r="CC286" s="16">
        <f t="shared" si="422"/>
        <v>0</v>
      </c>
      <c r="CD286" s="16">
        <f t="shared" si="422"/>
        <v>0</v>
      </c>
      <c r="CE286" s="16">
        <f t="shared" si="426"/>
        <v>0</v>
      </c>
      <c r="CF286" s="16">
        <f t="shared" si="426"/>
        <v>0</v>
      </c>
      <c r="CG286" s="16">
        <f t="shared" si="426"/>
        <v>0</v>
      </c>
      <c r="CH286" s="16">
        <f t="shared" si="426"/>
        <v>0</v>
      </c>
      <c r="CI286" s="16">
        <f t="shared" si="426"/>
        <v>0</v>
      </c>
      <c r="CJ286" s="16">
        <f t="shared" si="426"/>
        <v>0</v>
      </c>
      <c r="CK286" s="16">
        <f t="shared" si="426"/>
        <v>0</v>
      </c>
      <c r="CL286" s="16">
        <f t="shared" si="426"/>
        <v>0</v>
      </c>
      <c r="CM286" s="16">
        <f t="shared" si="426"/>
        <v>0</v>
      </c>
      <c r="CN286" s="16">
        <f t="shared" si="426"/>
        <v>0</v>
      </c>
      <c r="CO286" s="16">
        <f t="shared" si="426"/>
        <v>0</v>
      </c>
      <c r="CP286" s="16">
        <f t="shared" si="426"/>
        <v>0</v>
      </c>
      <c r="CQ286" s="16">
        <f t="shared" si="426"/>
        <v>0</v>
      </c>
      <c r="CR286" s="16">
        <f t="shared" si="426"/>
        <v>0</v>
      </c>
      <c r="CS286" s="16">
        <f t="shared" si="426"/>
        <v>0</v>
      </c>
      <c r="CT286" s="16">
        <f t="shared" si="426"/>
        <v>0</v>
      </c>
      <c r="CU286" s="16">
        <f t="shared" si="424"/>
        <v>0</v>
      </c>
      <c r="CV286" s="16">
        <f t="shared" si="437"/>
        <v>0</v>
      </c>
      <c r="CW286" s="16">
        <f t="shared" si="437"/>
        <v>0</v>
      </c>
      <c r="CX286" s="16">
        <f t="shared" si="437"/>
        <v>0</v>
      </c>
      <c r="CY286" s="16">
        <f t="shared" si="437"/>
        <v>0</v>
      </c>
      <c r="CZ286" s="16">
        <f t="shared" si="437"/>
        <v>0</v>
      </c>
      <c r="DA286" s="16">
        <f t="shared" si="437"/>
        <v>0</v>
      </c>
      <c r="DB286" s="16">
        <f t="shared" si="437"/>
        <v>0</v>
      </c>
      <c r="DC286" s="16">
        <f t="shared" si="437"/>
        <v>0</v>
      </c>
      <c r="DD286" s="16">
        <f t="shared" si="437"/>
        <v>0</v>
      </c>
      <c r="DE286" s="16">
        <f t="shared" si="437"/>
        <v>0</v>
      </c>
      <c r="DF286" s="16">
        <f t="shared" si="437"/>
        <v>0</v>
      </c>
      <c r="DG286" s="16">
        <f t="shared" si="437"/>
        <v>0</v>
      </c>
      <c r="DH286" s="16">
        <f t="shared" si="437"/>
        <v>0</v>
      </c>
      <c r="DI286" s="16">
        <f t="shared" si="437"/>
        <v>0</v>
      </c>
      <c r="DJ286" s="16">
        <f t="shared" si="437"/>
        <v>0</v>
      </c>
      <c r="DK286" s="16">
        <f t="shared" si="437"/>
        <v>0</v>
      </c>
      <c r="DL286" s="16">
        <f t="shared" si="433"/>
        <v>0</v>
      </c>
      <c r="DM286" s="16">
        <f t="shared" si="433"/>
        <v>0</v>
      </c>
      <c r="DN286" s="16">
        <f t="shared" si="433"/>
        <v>0</v>
      </c>
      <c r="DO286" s="16">
        <f t="shared" si="433"/>
        <v>0</v>
      </c>
      <c r="DP286" s="16">
        <f t="shared" si="433"/>
        <v>0</v>
      </c>
      <c r="DQ286" s="16">
        <f t="shared" si="433"/>
        <v>0</v>
      </c>
      <c r="DR286" s="16">
        <f t="shared" si="433"/>
        <v>0</v>
      </c>
      <c r="DS286" s="16">
        <f t="shared" si="433"/>
        <v>0</v>
      </c>
      <c r="DT286" s="16">
        <f t="shared" si="433"/>
        <v>0</v>
      </c>
      <c r="DU286" s="16">
        <f t="shared" si="433"/>
        <v>0</v>
      </c>
      <c r="DV286" s="16">
        <f t="shared" si="429"/>
        <v>0</v>
      </c>
      <c r="DW286" s="16">
        <f t="shared" si="429"/>
        <v>0</v>
      </c>
      <c r="DX286" s="16">
        <f t="shared" si="429"/>
        <v>0</v>
      </c>
      <c r="DY286" s="16">
        <f t="shared" si="429"/>
        <v>0</v>
      </c>
      <c r="DZ286" s="16">
        <f t="shared" si="429"/>
        <v>0</v>
      </c>
      <c r="EA286" s="16">
        <f t="shared" si="429"/>
        <v>0</v>
      </c>
      <c r="EB286" s="16">
        <f t="shared" si="429"/>
        <v>0</v>
      </c>
      <c r="EC286" s="16">
        <f t="shared" si="429"/>
        <v>0</v>
      </c>
      <c r="ED286" s="16">
        <f t="shared" si="429"/>
        <v>0</v>
      </c>
      <c r="EE286" s="16">
        <f t="shared" si="429"/>
        <v>0</v>
      </c>
      <c r="EF286" s="16">
        <f t="shared" si="429"/>
        <v>0</v>
      </c>
      <c r="EG286" s="16">
        <f t="shared" si="429"/>
        <v>0</v>
      </c>
      <c r="EH286" s="16">
        <f t="shared" si="429"/>
        <v>0</v>
      </c>
      <c r="EI286" s="16">
        <f t="shared" si="429"/>
        <v>0</v>
      </c>
      <c r="EJ286" s="16">
        <f t="shared" si="429"/>
        <v>0</v>
      </c>
      <c r="EK286" s="16">
        <f t="shared" si="429"/>
        <v>0</v>
      </c>
      <c r="EL286" s="16">
        <f t="shared" si="429"/>
        <v>0</v>
      </c>
      <c r="EM286" s="16">
        <f t="shared" si="429"/>
        <v>0</v>
      </c>
      <c r="EN286" s="16">
        <f t="shared" si="429"/>
        <v>0</v>
      </c>
      <c r="EQ286" s="16">
        <f t="shared" si="439"/>
        <v>0</v>
      </c>
      <c r="ER286" s="16">
        <f t="shared" si="439"/>
        <v>0</v>
      </c>
      <c r="ES286" s="16">
        <f t="shared" si="439"/>
        <v>0</v>
      </c>
      <c r="ET286" s="16">
        <f t="shared" si="439"/>
        <v>0</v>
      </c>
      <c r="EU286" s="16">
        <f t="shared" si="439"/>
        <v>0</v>
      </c>
      <c r="EV286" s="16">
        <f t="shared" si="439"/>
        <v>0</v>
      </c>
      <c r="EW286" s="16">
        <f t="shared" si="439"/>
        <v>0</v>
      </c>
      <c r="EX286" s="16">
        <f t="shared" si="439"/>
        <v>0</v>
      </c>
      <c r="EY286" s="16">
        <f t="shared" si="439"/>
        <v>0</v>
      </c>
      <c r="EZ286" s="16">
        <f t="shared" si="439"/>
        <v>0</v>
      </c>
      <c r="FA286" s="16">
        <f t="shared" si="439"/>
        <v>0</v>
      </c>
      <c r="FB286" s="16">
        <f t="shared" si="439"/>
        <v>0</v>
      </c>
      <c r="FC286" s="16">
        <f t="shared" si="439"/>
        <v>0</v>
      </c>
      <c r="FD286" s="16">
        <f t="shared" si="439"/>
        <v>0</v>
      </c>
      <c r="FE286" s="16">
        <f t="shared" si="439"/>
        <v>0</v>
      </c>
      <c r="FF286" s="16">
        <f t="shared" si="439"/>
        <v>0</v>
      </c>
      <c r="FG286" s="16">
        <f t="shared" si="432"/>
        <v>0</v>
      </c>
      <c r="FH286" s="16">
        <f t="shared" si="432"/>
        <v>0</v>
      </c>
      <c r="FI286" s="16">
        <f t="shared" si="432"/>
        <v>0</v>
      </c>
      <c r="FJ286" s="16">
        <f t="shared" si="432"/>
        <v>0</v>
      </c>
      <c r="FK286" s="16">
        <f t="shared" si="432"/>
        <v>0</v>
      </c>
      <c r="FL286" s="16">
        <f t="shared" si="432"/>
        <v>0</v>
      </c>
      <c r="FM286" s="16">
        <f t="shared" si="432"/>
        <v>0</v>
      </c>
      <c r="FN286" s="16">
        <f t="shared" si="432"/>
        <v>0</v>
      </c>
      <c r="FO286" s="16">
        <f t="shared" si="432"/>
        <v>0</v>
      </c>
      <c r="FP286" s="16">
        <f t="shared" si="432"/>
        <v>0</v>
      </c>
      <c r="FQ286" s="16">
        <f t="shared" si="432"/>
        <v>0</v>
      </c>
      <c r="FR286" s="16">
        <f t="shared" si="432"/>
        <v>0</v>
      </c>
      <c r="FS286" s="16">
        <f t="shared" si="432"/>
        <v>0</v>
      </c>
      <c r="FT286" s="16">
        <f t="shared" si="432"/>
        <v>0</v>
      </c>
      <c r="FU286" s="16">
        <f t="shared" si="432"/>
        <v>0</v>
      </c>
      <c r="FV286" s="16">
        <f t="shared" si="440"/>
        <v>0</v>
      </c>
      <c r="FW286" s="16">
        <f t="shared" si="440"/>
        <v>0</v>
      </c>
      <c r="FX286" s="16">
        <f t="shared" si="440"/>
        <v>0</v>
      </c>
      <c r="FY286" s="16">
        <f t="shared" si="440"/>
        <v>0</v>
      </c>
      <c r="FZ286" s="16">
        <f t="shared" si="440"/>
        <v>0</v>
      </c>
      <c r="GA286" s="16">
        <f t="shared" si="440"/>
        <v>0</v>
      </c>
      <c r="GB286" s="16">
        <f t="shared" si="440"/>
        <v>0</v>
      </c>
      <c r="GC286" s="16">
        <f t="shared" si="440"/>
        <v>0</v>
      </c>
      <c r="GD286" s="16">
        <f t="shared" si="440"/>
        <v>0</v>
      </c>
      <c r="GE286" s="16">
        <f t="shared" si="440"/>
        <v>0</v>
      </c>
      <c r="GF286" s="16">
        <f t="shared" si="440"/>
        <v>0</v>
      </c>
      <c r="GG286" s="16">
        <f t="shared" si="440"/>
        <v>0</v>
      </c>
      <c r="GH286" s="16">
        <f t="shared" si="440"/>
        <v>0</v>
      </c>
      <c r="GI286" s="16">
        <f t="shared" si="440"/>
        <v>0</v>
      </c>
      <c r="GJ286" s="16">
        <f t="shared" si="440"/>
        <v>0</v>
      </c>
      <c r="GK286" s="16">
        <f t="shared" si="417"/>
        <v>0</v>
      </c>
      <c r="GL286" s="16">
        <f t="shared" si="417"/>
        <v>0</v>
      </c>
      <c r="GM286" s="16">
        <f t="shared" si="417"/>
        <v>0</v>
      </c>
      <c r="GN286" s="16">
        <f t="shared" si="417"/>
        <v>0</v>
      </c>
      <c r="GO286" s="16">
        <f t="shared" si="417"/>
        <v>0</v>
      </c>
      <c r="GP286" s="16">
        <f t="shared" si="417"/>
        <v>0</v>
      </c>
      <c r="GQ286" s="16">
        <f t="shared" si="417"/>
        <v>0</v>
      </c>
      <c r="GR286" s="16">
        <f t="shared" si="438"/>
        <v>0</v>
      </c>
      <c r="GS286" s="16">
        <f t="shared" si="438"/>
        <v>0</v>
      </c>
      <c r="GT286" s="16">
        <f t="shared" si="438"/>
        <v>0</v>
      </c>
      <c r="GU286" s="16">
        <f t="shared" si="438"/>
        <v>0</v>
      </c>
      <c r="GV286" s="16">
        <f t="shared" si="438"/>
        <v>0</v>
      </c>
      <c r="GW286" s="16">
        <f t="shared" si="438"/>
        <v>0</v>
      </c>
      <c r="GX286" s="16">
        <f t="shared" si="438"/>
        <v>0</v>
      </c>
      <c r="GY286" s="16">
        <f t="shared" si="438"/>
        <v>0</v>
      </c>
      <c r="GZ286" s="16">
        <f t="shared" si="438"/>
        <v>0</v>
      </c>
      <c r="HA286" s="16">
        <f t="shared" si="438"/>
        <v>0</v>
      </c>
      <c r="HB286" s="16">
        <f t="shared" si="438"/>
        <v>0</v>
      </c>
      <c r="HC286" s="16">
        <f t="shared" si="438"/>
        <v>0</v>
      </c>
      <c r="HD286" s="16">
        <f t="shared" si="438"/>
        <v>0</v>
      </c>
      <c r="HE286" s="16">
        <f t="shared" si="438"/>
        <v>0</v>
      </c>
      <c r="HF286" s="16">
        <f t="shared" si="438"/>
        <v>0</v>
      </c>
      <c r="HG286" s="16">
        <f t="shared" si="438"/>
        <v>0</v>
      </c>
      <c r="HH286" s="16">
        <f t="shared" si="435"/>
        <v>0</v>
      </c>
      <c r="HI286" s="16">
        <f t="shared" si="435"/>
        <v>0</v>
      </c>
      <c r="HJ286" s="16">
        <f t="shared" si="435"/>
        <v>0</v>
      </c>
      <c r="HK286" s="16">
        <f t="shared" si="435"/>
        <v>0</v>
      </c>
      <c r="HL286" s="16">
        <f t="shared" si="435"/>
        <v>0</v>
      </c>
      <c r="HM286" s="16">
        <f t="shared" si="435"/>
        <v>0</v>
      </c>
      <c r="HN286" s="16">
        <f t="shared" si="435"/>
        <v>0</v>
      </c>
      <c r="HO286" s="16">
        <f t="shared" si="435"/>
        <v>0</v>
      </c>
      <c r="HP286" s="16">
        <f t="shared" si="435"/>
        <v>0</v>
      </c>
      <c r="HQ286" s="16">
        <f t="shared" si="427"/>
        <v>0</v>
      </c>
      <c r="HR286" s="16">
        <f t="shared" si="427"/>
        <v>0</v>
      </c>
      <c r="HS286" s="16">
        <f t="shared" si="427"/>
        <v>0</v>
      </c>
      <c r="HT286" s="16">
        <f t="shared" si="427"/>
        <v>0</v>
      </c>
      <c r="HU286" s="16">
        <f t="shared" si="427"/>
        <v>0</v>
      </c>
      <c r="HV286" s="16">
        <f t="shared" si="427"/>
        <v>0</v>
      </c>
      <c r="HW286" s="16">
        <f t="shared" si="427"/>
        <v>0</v>
      </c>
      <c r="HX286" s="16">
        <f t="shared" si="427"/>
        <v>0</v>
      </c>
      <c r="HY286" s="16">
        <f t="shared" si="427"/>
        <v>0</v>
      </c>
      <c r="HZ286" s="16">
        <f t="shared" si="427"/>
        <v>0</v>
      </c>
      <c r="IA286" s="16">
        <f t="shared" si="427"/>
        <v>0</v>
      </c>
      <c r="IB286" s="16">
        <f t="shared" si="427"/>
        <v>0</v>
      </c>
      <c r="IC286" s="16">
        <f t="shared" si="427"/>
        <v>0</v>
      </c>
      <c r="ID286" s="16">
        <f t="shared" si="427"/>
        <v>0</v>
      </c>
      <c r="IE286" s="16">
        <f t="shared" si="427"/>
        <v>0</v>
      </c>
      <c r="IF286" s="16">
        <f t="shared" si="427"/>
        <v>0</v>
      </c>
      <c r="IG286" s="16">
        <f t="shared" si="425"/>
        <v>0</v>
      </c>
      <c r="IH286" s="16">
        <f t="shared" si="392"/>
        <v>0</v>
      </c>
      <c r="II286" s="16">
        <f t="shared" si="436"/>
        <v>0</v>
      </c>
      <c r="IJ286" s="16">
        <f t="shared" si="436"/>
        <v>0</v>
      </c>
      <c r="IK286" s="16">
        <f t="shared" si="436"/>
        <v>0</v>
      </c>
      <c r="IL286" s="16">
        <f t="shared" si="436"/>
        <v>0</v>
      </c>
      <c r="IM286" s="16">
        <f t="shared" si="436"/>
        <v>0</v>
      </c>
      <c r="IN286" s="16">
        <f t="shared" si="436"/>
        <v>0</v>
      </c>
      <c r="IO286" s="16">
        <f t="shared" si="436"/>
        <v>0</v>
      </c>
      <c r="IP286" s="16">
        <f t="shared" si="436"/>
        <v>0</v>
      </c>
      <c r="IQ286" s="16">
        <f t="shared" si="436"/>
        <v>0</v>
      </c>
      <c r="IR286" s="16">
        <f t="shared" si="436"/>
        <v>0</v>
      </c>
      <c r="IS286" s="16">
        <f t="shared" si="430"/>
        <v>0</v>
      </c>
      <c r="IT286" s="16">
        <f t="shared" si="430"/>
        <v>0</v>
      </c>
      <c r="IU286" s="16">
        <f t="shared" si="430"/>
        <v>0</v>
      </c>
      <c r="IV286" s="16">
        <f t="shared" si="430"/>
        <v>0</v>
      </c>
      <c r="IW286" s="16">
        <f t="shared" si="430"/>
        <v>0</v>
      </c>
      <c r="IX286" s="16">
        <f t="shared" si="430"/>
        <v>0</v>
      </c>
      <c r="IY286" s="16">
        <f t="shared" si="430"/>
        <v>0</v>
      </c>
      <c r="IZ286" s="16">
        <f t="shared" si="430"/>
        <v>0</v>
      </c>
      <c r="JA286" s="16">
        <f t="shared" si="430"/>
        <v>0</v>
      </c>
      <c r="JB286" s="16">
        <f t="shared" si="430"/>
        <v>0</v>
      </c>
      <c r="JC286" s="16">
        <f t="shared" si="430"/>
        <v>0</v>
      </c>
      <c r="JD286" s="16">
        <f t="shared" si="430"/>
        <v>0</v>
      </c>
      <c r="JE286" s="16">
        <f t="shared" si="430"/>
        <v>0</v>
      </c>
      <c r="JF286" s="16">
        <f t="shared" si="430"/>
        <v>0</v>
      </c>
      <c r="JG286" s="16">
        <f t="shared" si="430"/>
        <v>0</v>
      </c>
      <c r="JH286" s="16">
        <f t="shared" si="430"/>
        <v>0</v>
      </c>
      <c r="JI286" s="16">
        <f t="shared" si="430"/>
        <v>0</v>
      </c>
      <c r="JJ286" s="16">
        <f t="shared" si="430"/>
        <v>0</v>
      </c>
      <c r="JK286" s="16">
        <f t="shared" si="430"/>
        <v>0</v>
      </c>
      <c r="JN286" s="16">
        <f t="shared" si="428"/>
        <v>0</v>
      </c>
      <c r="JO286" s="16">
        <f t="shared" si="428"/>
        <v>0</v>
      </c>
      <c r="JP286" s="16">
        <f t="shared" si="428"/>
        <v>0</v>
      </c>
      <c r="JQ286" s="16">
        <f t="shared" si="428"/>
        <v>0</v>
      </c>
      <c r="JR286" s="16">
        <f t="shared" si="428"/>
        <v>0</v>
      </c>
      <c r="JS286" s="16">
        <f t="shared" si="428"/>
        <v>0</v>
      </c>
      <c r="JT286" s="16">
        <f t="shared" si="428"/>
        <v>0</v>
      </c>
      <c r="JU286" s="16">
        <f t="shared" si="428"/>
        <v>0</v>
      </c>
      <c r="JV286" s="16">
        <f t="shared" si="428"/>
        <v>0</v>
      </c>
      <c r="JW286" s="16">
        <f t="shared" si="428"/>
        <v>0</v>
      </c>
      <c r="JX286" s="16">
        <f t="shared" si="428"/>
        <v>0</v>
      </c>
      <c r="JY286" s="16">
        <f t="shared" si="428"/>
        <v>0</v>
      </c>
      <c r="JZ286" s="16">
        <f t="shared" si="428"/>
        <v>0</v>
      </c>
      <c r="KA286" s="16">
        <f t="shared" si="428"/>
        <v>0</v>
      </c>
      <c r="KB286" s="16">
        <f t="shared" si="428"/>
        <v>0</v>
      </c>
      <c r="KC286" s="16">
        <f t="shared" si="428"/>
        <v>0</v>
      </c>
      <c r="KD286" s="16">
        <f t="shared" si="397"/>
        <v>0</v>
      </c>
      <c r="KE286" s="16">
        <f t="shared" si="397"/>
        <v>0</v>
      </c>
      <c r="KF286" s="16">
        <f t="shared" si="397"/>
        <v>0</v>
      </c>
      <c r="KG286" s="16">
        <f t="shared" si="397"/>
        <v>0</v>
      </c>
      <c r="KH286" s="16">
        <f t="shared" si="397"/>
        <v>0</v>
      </c>
      <c r="KI286" s="16">
        <f t="shared" si="397"/>
        <v>0</v>
      </c>
      <c r="KJ286" s="16">
        <f t="shared" si="397"/>
        <v>0</v>
      </c>
      <c r="KK286" s="16">
        <f t="shared" si="434"/>
        <v>0</v>
      </c>
      <c r="KL286" s="16">
        <f t="shared" si="434"/>
        <v>0</v>
      </c>
      <c r="KM286" s="16">
        <f t="shared" si="434"/>
        <v>0</v>
      </c>
      <c r="KN286" s="16">
        <f t="shared" si="434"/>
        <v>0</v>
      </c>
      <c r="KO286" s="16">
        <f t="shared" si="434"/>
        <v>0</v>
      </c>
      <c r="KP286" s="16">
        <f t="shared" si="434"/>
        <v>0</v>
      </c>
      <c r="KQ286" s="16">
        <f t="shared" si="434"/>
        <v>0</v>
      </c>
      <c r="KR286" s="16">
        <f t="shared" si="434"/>
        <v>4</v>
      </c>
      <c r="KS286" s="16">
        <f t="shared" si="434"/>
        <v>0</v>
      </c>
      <c r="KT286" s="16">
        <f t="shared" si="434"/>
        <v>0</v>
      </c>
      <c r="KU286" s="16">
        <f t="shared" si="434"/>
        <v>0</v>
      </c>
      <c r="KV286" s="16">
        <f t="shared" si="434"/>
        <v>0</v>
      </c>
      <c r="KW286" s="16">
        <f t="shared" si="434"/>
        <v>0</v>
      </c>
      <c r="KX286" s="16">
        <f t="shared" si="434"/>
        <v>0</v>
      </c>
    </row>
    <row r="287" spans="1:310">
      <c r="A287" s="2" t="s">
        <v>63</v>
      </c>
      <c r="B287" s="2" t="s">
        <v>161</v>
      </c>
      <c r="C287" s="2">
        <v>1</v>
      </c>
      <c r="D287" s="3">
        <v>35</v>
      </c>
      <c r="E287" s="3">
        <v>35</v>
      </c>
      <c r="F287" s="3">
        <f t="shared" si="414"/>
        <v>0</v>
      </c>
      <c r="G287" s="4"/>
      <c r="J287" s="2">
        <v>287</v>
      </c>
      <c r="K287" s="5"/>
      <c r="L287" s="5"/>
      <c r="M287" s="3"/>
      <c r="T287" s="16">
        <f t="shared" si="431"/>
        <v>0</v>
      </c>
      <c r="U287" s="16">
        <f t="shared" si="431"/>
        <v>0</v>
      </c>
      <c r="V287" s="16">
        <f t="shared" si="431"/>
        <v>0</v>
      </c>
      <c r="W287" s="16">
        <f t="shared" si="431"/>
        <v>0</v>
      </c>
      <c r="X287" s="16">
        <f t="shared" si="431"/>
        <v>0</v>
      </c>
      <c r="Y287" s="16">
        <f t="shared" si="431"/>
        <v>0</v>
      </c>
      <c r="Z287" s="16">
        <f t="shared" si="431"/>
        <v>0</v>
      </c>
      <c r="AA287" s="16">
        <f t="shared" si="431"/>
        <v>0</v>
      </c>
      <c r="AB287" s="16">
        <f t="shared" si="431"/>
        <v>0</v>
      </c>
      <c r="AC287" s="16">
        <f t="shared" si="431"/>
        <v>0</v>
      </c>
      <c r="AD287" s="16">
        <f t="shared" si="431"/>
        <v>0</v>
      </c>
      <c r="AE287" s="16">
        <f t="shared" si="431"/>
        <v>0</v>
      </c>
      <c r="AF287" s="16">
        <f t="shared" si="431"/>
        <v>0</v>
      </c>
      <c r="AG287" s="16">
        <f t="shared" si="431"/>
        <v>0</v>
      </c>
      <c r="AH287" s="16">
        <f t="shared" si="431"/>
        <v>0</v>
      </c>
      <c r="AI287" s="16">
        <f t="shared" si="431"/>
        <v>0</v>
      </c>
      <c r="AJ287" s="16">
        <f t="shared" si="441"/>
        <v>0</v>
      </c>
      <c r="AK287" s="16">
        <f t="shared" si="441"/>
        <v>0</v>
      </c>
      <c r="AL287" s="16">
        <f t="shared" si="441"/>
        <v>0</v>
      </c>
      <c r="AM287" s="16">
        <f t="shared" si="441"/>
        <v>0</v>
      </c>
      <c r="AN287" s="16">
        <f t="shared" si="441"/>
        <v>0</v>
      </c>
      <c r="AO287" s="16">
        <f t="shared" si="441"/>
        <v>0</v>
      </c>
      <c r="AP287" s="16">
        <f t="shared" si="441"/>
        <v>0</v>
      </c>
      <c r="AQ287" s="16">
        <f t="shared" si="441"/>
        <v>0</v>
      </c>
      <c r="AR287" s="16">
        <f t="shared" si="441"/>
        <v>0</v>
      </c>
      <c r="AS287" s="16">
        <f t="shared" si="441"/>
        <v>0</v>
      </c>
      <c r="AT287" s="16">
        <f t="shared" si="441"/>
        <v>0</v>
      </c>
      <c r="AU287" s="16">
        <f t="shared" si="441"/>
        <v>0</v>
      </c>
      <c r="AV287" s="16">
        <f t="shared" si="441"/>
        <v>0</v>
      </c>
      <c r="AW287" s="16">
        <f t="shared" si="441"/>
        <v>0</v>
      </c>
      <c r="AX287" s="16">
        <f t="shared" si="441"/>
        <v>0</v>
      </c>
      <c r="AY287" s="16">
        <f t="shared" si="441"/>
        <v>0</v>
      </c>
      <c r="AZ287" s="16">
        <f t="shared" si="423"/>
        <v>0</v>
      </c>
      <c r="BA287" s="16">
        <f t="shared" si="423"/>
        <v>0</v>
      </c>
      <c r="BB287" s="16">
        <f t="shared" si="423"/>
        <v>0</v>
      </c>
      <c r="BC287" s="16">
        <f t="shared" si="423"/>
        <v>0</v>
      </c>
      <c r="BD287" s="16">
        <f t="shared" si="423"/>
        <v>0</v>
      </c>
      <c r="BE287" s="16">
        <f t="shared" si="423"/>
        <v>35</v>
      </c>
      <c r="BF287" s="16">
        <f t="shared" si="423"/>
        <v>0</v>
      </c>
      <c r="BG287" s="16">
        <f t="shared" si="423"/>
        <v>0</v>
      </c>
      <c r="BH287" s="16">
        <f t="shared" si="423"/>
        <v>0</v>
      </c>
      <c r="BI287" s="16">
        <f t="shared" si="423"/>
        <v>0</v>
      </c>
      <c r="BJ287" s="16">
        <f t="shared" si="423"/>
        <v>0</v>
      </c>
      <c r="BK287" s="16">
        <f t="shared" si="423"/>
        <v>0</v>
      </c>
      <c r="BL287" s="16">
        <f t="shared" si="423"/>
        <v>0</v>
      </c>
      <c r="BM287" s="16">
        <f t="shared" si="423"/>
        <v>0</v>
      </c>
      <c r="BN287" s="16">
        <f t="shared" si="423"/>
        <v>0</v>
      </c>
      <c r="BO287" s="16">
        <f t="shared" ref="BO287:CD302" si="442">IF($A287=BO$1,$D287,0)*$C287</f>
        <v>0</v>
      </c>
      <c r="BP287" s="16">
        <f t="shared" si="442"/>
        <v>0</v>
      </c>
      <c r="BQ287" s="16">
        <f t="shared" si="442"/>
        <v>0</v>
      </c>
      <c r="BR287" s="16">
        <f t="shared" si="442"/>
        <v>0</v>
      </c>
      <c r="BS287" s="16">
        <f t="shared" si="442"/>
        <v>0</v>
      </c>
      <c r="BT287" s="16">
        <f t="shared" si="442"/>
        <v>0</v>
      </c>
      <c r="BU287" s="16">
        <f t="shared" si="442"/>
        <v>0</v>
      </c>
      <c r="BV287" s="16">
        <f t="shared" si="442"/>
        <v>0</v>
      </c>
      <c r="BW287" s="16">
        <f t="shared" si="442"/>
        <v>0</v>
      </c>
      <c r="BX287" s="16">
        <f t="shared" si="442"/>
        <v>0</v>
      </c>
      <c r="BY287" s="16">
        <f t="shared" si="442"/>
        <v>0</v>
      </c>
      <c r="BZ287" s="16">
        <f t="shared" si="442"/>
        <v>0</v>
      </c>
      <c r="CA287" s="16">
        <f t="shared" si="442"/>
        <v>0</v>
      </c>
      <c r="CB287" s="16">
        <f t="shared" si="442"/>
        <v>0</v>
      </c>
      <c r="CC287" s="16">
        <f t="shared" si="442"/>
        <v>0</v>
      </c>
      <c r="CD287" s="16">
        <f t="shared" si="442"/>
        <v>0</v>
      </c>
      <c r="CE287" s="16">
        <f t="shared" si="426"/>
        <v>0</v>
      </c>
      <c r="CF287" s="16">
        <f t="shared" si="426"/>
        <v>0</v>
      </c>
      <c r="CG287" s="16">
        <f t="shared" si="426"/>
        <v>0</v>
      </c>
      <c r="CH287" s="16">
        <f t="shared" si="426"/>
        <v>0</v>
      </c>
      <c r="CI287" s="16">
        <f t="shared" si="426"/>
        <v>0</v>
      </c>
      <c r="CJ287" s="16">
        <f t="shared" si="426"/>
        <v>0</v>
      </c>
      <c r="CK287" s="16">
        <f t="shared" si="426"/>
        <v>0</v>
      </c>
      <c r="CL287" s="16">
        <f t="shared" si="426"/>
        <v>0</v>
      </c>
      <c r="CM287" s="16">
        <f t="shared" si="426"/>
        <v>0</v>
      </c>
      <c r="CN287" s="16">
        <f t="shared" si="426"/>
        <v>0</v>
      </c>
      <c r="CO287" s="16">
        <f t="shared" si="426"/>
        <v>0</v>
      </c>
      <c r="CP287" s="16">
        <f t="shared" si="426"/>
        <v>0</v>
      </c>
      <c r="CQ287" s="16">
        <f t="shared" si="426"/>
        <v>0</v>
      </c>
      <c r="CR287" s="16">
        <f t="shared" si="426"/>
        <v>0</v>
      </c>
      <c r="CS287" s="16">
        <f t="shared" si="426"/>
        <v>0</v>
      </c>
      <c r="CT287" s="16">
        <f t="shared" si="426"/>
        <v>0</v>
      </c>
      <c r="CU287" s="16">
        <f t="shared" si="424"/>
        <v>0</v>
      </c>
      <c r="CV287" s="16">
        <f t="shared" si="437"/>
        <v>0</v>
      </c>
      <c r="CW287" s="16">
        <f t="shared" si="437"/>
        <v>0</v>
      </c>
      <c r="CX287" s="16">
        <f t="shared" si="437"/>
        <v>0</v>
      </c>
      <c r="CY287" s="16">
        <f t="shared" si="437"/>
        <v>0</v>
      </c>
      <c r="CZ287" s="16">
        <f t="shared" si="437"/>
        <v>0</v>
      </c>
      <c r="DA287" s="16">
        <f t="shared" si="437"/>
        <v>0</v>
      </c>
      <c r="DB287" s="16">
        <f t="shared" si="437"/>
        <v>0</v>
      </c>
      <c r="DC287" s="16">
        <f t="shared" si="437"/>
        <v>0</v>
      </c>
      <c r="DD287" s="16">
        <f t="shared" si="437"/>
        <v>0</v>
      </c>
      <c r="DE287" s="16">
        <f t="shared" si="437"/>
        <v>0</v>
      </c>
      <c r="DF287" s="16">
        <f t="shared" si="437"/>
        <v>0</v>
      </c>
      <c r="DG287" s="16">
        <f t="shared" si="437"/>
        <v>0</v>
      </c>
      <c r="DH287" s="16">
        <f t="shared" si="437"/>
        <v>0</v>
      </c>
      <c r="DI287" s="16">
        <f t="shared" si="437"/>
        <v>0</v>
      </c>
      <c r="DJ287" s="16">
        <f t="shared" si="437"/>
        <v>0</v>
      </c>
      <c r="DK287" s="16">
        <f t="shared" si="437"/>
        <v>0</v>
      </c>
      <c r="DL287" s="16">
        <f t="shared" si="433"/>
        <v>0</v>
      </c>
      <c r="DM287" s="16">
        <f t="shared" si="433"/>
        <v>0</v>
      </c>
      <c r="DN287" s="16">
        <f t="shared" si="433"/>
        <v>0</v>
      </c>
      <c r="DO287" s="16">
        <f t="shared" si="433"/>
        <v>0</v>
      </c>
      <c r="DP287" s="16">
        <f t="shared" si="433"/>
        <v>0</v>
      </c>
      <c r="DQ287" s="16">
        <f t="shared" si="433"/>
        <v>0</v>
      </c>
      <c r="DR287" s="16">
        <f t="shared" si="433"/>
        <v>0</v>
      </c>
      <c r="DS287" s="16">
        <f t="shared" si="433"/>
        <v>0</v>
      </c>
      <c r="DT287" s="16">
        <f t="shared" si="433"/>
        <v>0</v>
      </c>
      <c r="DU287" s="16">
        <f t="shared" si="433"/>
        <v>0</v>
      </c>
      <c r="DV287" s="16">
        <f t="shared" si="429"/>
        <v>0</v>
      </c>
      <c r="DW287" s="16">
        <f t="shared" si="429"/>
        <v>0</v>
      </c>
      <c r="DX287" s="16">
        <f t="shared" si="429"/>
        <v>0</v>
      </c>
      <c r="DY287" s="16">
        <f t="shared" si="429"/>
        <v>0</v>
      </c>
      <c r="DZ287" s="16">
        <f t="shared" si="429"/>
        <v>0</v>
      </c>
      <c r="EA287" s="16">
        <f t="shared" si="429"/>
        <v>0</v>
      </c>
      <c r="EB287" s="16">
        <f t="shared" si="429"/>
        <v>0</v>
      </c>
      <c r="EC287" s="16">
        <f t="shared" si="429"/>
        <v>0</v>
      </c>
      <c r="ED287" s="16">
        <f t="shared" si="429"/>
        <v>0</v>
      </c>
      <c r="EE287" s="16">
        <f t="shared" si="429"/>
        <v>0</v>
      </c>
      <c r="EF287" s="16">
        <f t="shared" si="429"/>
        <v>0</v>
      </c>
      <c r="EG287" s="16">
        <f t="shared" si="429"/>
        <v>0</v>
      </c>
      <c r="EH287" s="16">
        <f t="shared" si="429"/>
        <v>0</v>
      </c>
      <c r="EI287" s="16">
        <f t="shared" si="429"/>
        <v>0</v>
      </c>
      <c r="EJ287" s="16">
        <f t="shared" si="429"/>
        <v>0</v>
      </c>
      <c r="EK287" s="16">
        <f t="shared" si="429"/>
        <v>0</v>
      </c>
      <c r="EL287" s="16">
        <f t="shared" si="429"/>
        <v>0</v>
      </c>
      <c r="EM287" s="16">
        <f t="shared" si="429"/>
        <v>0</v>
      </c>
      <c r="EN287" s="16">
        <f t="shared" si="429"/>
        <v>0</v>
      </c>
      <c r="EQ287" s="16">
        <f t="shared" si="439"/>
        <v>0</v>
      </c>
      <c r="ER287" s="16">
        <f t="shared" si="439"/>
        <v>0</v>
      </c>
      <c r="ES287" s="16">
        <f t="shared" si="439"/>
        <v>0</v>
      </c>
      <c r="ET287" s="16">
        <f t="shared" si="439"/>
        <v>0</v>
      </c>
      <c r="EU287" s="16">
        <f t="shared" si="439"/>
        <v>0</v>
      </c>
      <c r="EV287" s="16">
        <f t="shared" si="439"/>
        <v>0</v>
      </c>
      <c r="EW287" s="16">
        <f t="shared" si="439"/>
        <v>0</v>
      </c>
      <c r="EX287" s="16">
        <f t="shared" si="439"/>
        <v>0</v>
      </c>
      <c r="EY287" s="16">
        <f t="shared" si="439"/>
        <v>0</v>
      </c>
      <c r="EZ287" s="16">
        <f t="shared" si="439"/>
        <v>0</v>
      </c>
      <c r="FA287" s="16">
        <f t="shared" si="439"/>
        <v>0</v>
      </c>
      <c r="FB287" s="16">
        <f t="shared" si="439"/>
        <v>0</v>
      </c>
      <c r="FC287" s="16">
        <f t="shared" si="439"/>
        <v>0</v>
      </c>
      <c r="FD287" s="16">
        <f t="shared" si="439"/>
        <v>0</v>
      </c>
      <c r="FE287" s="16">
        <f t="shared" si="439"/>
        <v>0</v>
      </c>
      <c r="FF287" s="16">
        <f t="shared" si="439"/>
        <v>0</v>
      </c>
      <c r="FG287" s="16">
        <f t="shared" si="432"/>
        <v>0</v>
      </c>
      <c r="FH287" s="16">
        <f t="shared" si="432"/>
        <v>0</v>
      </c>
      <c r="FI287" s="16">
        <f t="shared" si="432"/>
        <v>0</v>
      </c>
      <c r="FJ287" s="16">
        <f t="shared" si="432"/>
        <v>0</v>
      </c>
      <c r="FK287" s="16">
        <f t="shared" si="432"/>
        <v>0</v>
      </c>
      <c r="FL287" s="16">
        <f t="shared" si="432"/>
        <v>0</v>
      </c>
      <c r="FM287" s="16">
        <f t="shared" si="432"/>
        <v>0</v>
      </c>
      <c r="FN287" s="16">
        <f t="shared" si="432"/>
        <v>0</v>
      </c>
      <c r="FO287" s="16">
        <f t="shared" si="432"/>
        <v>0</v>
      </c>
      <c r="FP287" s="16">
        <f t="shared" si="432"/>
        <v>0</v>
      </c>
      <c r="FQ287" s="16">
        <f t="shared" si="432"/>
        <v>0</v>
      </c>
      <c r="FR287" s="16">
        <f t="shared" si="432"/>
        <v>0</v>
      </c>
      <c r="FS287" s="16">
        <f t="shared" si="432"/>
        <v>0</v>
      </c>
      <c r="FT287" s="16">
        <f t="shared" si="432"/>
        <v>0</v>
      </c>
      <c r="FU287" s="16">
        <f t="shared" si="432"/>
        <v>0</v>
      </c>
      <c r="FV287" s="16">
        <f t="shared" si="440"/>
        <v>0</v>
      </c>
      <c r="FW287" s="16">
        <f t="shared" si="440"/>
        <v>0</v>
      </c>
      <c r="FX287" s="16">
        <f t="shared" si="440"/>
        <v>0</v>
      </c>
      <c r="FY287" s="16">
        <f t="shared" si="440"/>
        <v>0</v>
      </c>
      <c r="FZ287" s="16">
        <f t="shared" si="440"/>
        <v>0</v>
      </c>
      <c r="GA287" s="16">
        <f t="shared" si="440"/>
        <v>0</v>
      </c>
      <c r="GB287" s="16">
        <f t="shared" si="440"/>
        <v>35</v>
      </c>
      <c r="GC287" s="16">
        <f t="shared" si="440"/>
        <v>0</v>
      </c>
      <c r="GD287" s="16">
        <f t="shared" si="440"/>
        <v>0</v>
      </c>
      <c r="GE287" s="16">
        <f t="shared" si="440"/>
        <v>0</v>
      </c>
      <c r="GF287" s="16">
        <f t="shared" si="440"/>
        <v>0</v>
      </c>
      <c r="GG287" s="16">
        <f t="shared" si="440"/>
        <v>0</v>
      </c>
      <c r="GH287" s="16">
        <f t="shared" si="440"/>
        <v>0</v>
      </c>
      <c r="GI287" s="16">
        <f t="shared" si="440"/>
        <v>0</v>
      </c>
      <c r="GJ287" s="16">
        <f t="shared" si="440"/>
        <v>0</v>
      </c>
      <c r="GK287" s="16">
        <f t="shared" si="417"/>
        <v>0</v>
      </c>
      <c r="GL287" s="16">
        <f t="shared" si="417"/>
        <v>0</v>
      </c>
      <c r="GM287" s="16">
        <f t="shared" si="417"/>
        <v>0</v>
      </c>
      <c r="GN287" s="16">
        <f t="shared" si="417"/>
        <v>0</v>
      </c>
      <c r="GO287" s="16">
        <f t="shared" si="417"/>
        <v>0</v>
      </c>
      <c r="GP287" s="16">
        <f t="shared" si="417"/>
        <v>0</v>
      </c>
      <c r="GQ287" s="16">
        <f t="shared" si="417"/>
        <v>0</v>
      </c>
      <c r="GR287" s="16">
        <f t="shared" si="438"/>
        <v>0</v>
      </c>
      <c r="GS287" s="16">
        <f t="shared" si="438"/>
        <v>0</v>
      </c>
      <c r="GT287" s="16">
        <f t="shared" si="438"/>
        <v>0</v>
      </c>
      <c r="GU287" s="16">
        <f t="shared" si="438"/>
        <v>0</v>
      </c>
      <c r="GV287" s="16">
        <f t="shared" si="438"/>
        <v>0</v>
      </c>
      <c r="GW287" s="16">
        <f t="shared" si="438"/>
        <v>0</v>
      </c>
      <c r="GX287" s="16">
        <f t="shared" si="438"/>
        <v>0</v>
      </c>
      <c r="GY287" s="16">
        <f t="shared" si="438"/>
        <v>0</v>
      </c>
      <c r="GZ287" s="16">
        <f t="shared" si="438"/>
        <v>0</v>
      </c>
      <c r="HA287" s="16">
        <f t="shared" si="438"/>
        <v>0</v>
      </c>
      <c r="HB287" s="16">
        <f t="shared" si="438"/>
        <v>0</v>
      </c>
      <c r="HC287" s="16">
        <f t="shared" si="438"/>
        <v>0</v>
      </c>
      <c r="HD287" s="16">
        <f t="shared" si="438"/>
        <v>0</v>
      </c>
      <c r="HE287" s="16">
        <f t="shared" si="438"/>
        <v>0</v>
      </c>
      <c r="HF287" s="16">
        <f t="shared" si="438"/>
        <v>0</v>
      </c>
      <c r="HG287" s="16">
        <f t="shared" si="438"/>
        <v>0</v>
      </c>
      <c r="HH287" s="16">
        <f t="shared" si="435"/>
        <v>0</v>
      </c>
      <c r="HI287" s="16">
        <f t="shared" si="435"/>
        <v>0</v>
      </c>
      <c r="HJ287" s="16">
        <f t="shared" si="435"/>
        <v>0</v>
      </c>
      <c r="HK287" s="16">
        <f t="shared" si="435"/>
        <v>0</v>
      </c>
      <c r="HL287" s="16">
        <f t="shared" si="435"/>
        <v>0</v>
      </c>
      <c r="HM287" s="16">
        <f t="shared" si="435"/>
        <v>0</v>
      </c>
      <c r="HN287" s="16">
        <f t="shared" si="435"/>
        <v>0</v>
      </c>
      <c r="HO287" s="16">
        <f t="shared" si="435"/>
        <v>0</v>
      </c>
      <c r="HP287" s="16">
        <f t="shared" si="435"/>
        <v>0</v>
      </c>
      <c r="HQ287" s="16">
        <f t="shared" si="427"/>
        <v>0</v>
      </c>
      <c r="HR287" s="16">
        <f t="shared" si="427"/>
        <v>0</v>
      </c>
      <c r="HS287" s="16">
        <f t="shared" si="427"/>
        <v>0</v>
      </c>
      <c r="HT287" s="16">
        <f t="shared" si="427"/>
        <v>0</v>
      </c>
      <c r="HU287" s="16">
        <f t="shared" si="427"/>
        <v>0</v>
      </c>
      <c r="HV287" s="16">
        <f t="shared" si="427"/>
        <v>0</v>
      </c>
      <c r="HW287" s="16">
        <f t="shared" si="427"/>
        <v>0</v>
      </c>
      <c r="HX287" s="16">
        <f t="shared" si="427"/>
        <v>0</v>
      </c>
      <c r="HY287" s="16">
        <f t="shared" si="427"/>
        <v>0</v>
      </c>
      <c r="HZ287" s="16">
        <f t="shared" si="427"/>
        <v>0</v>
      </c>
      <c r="IA287" s="16">
        <f t="shared" si="427"/>
        <v>0</v>
      </c>
      <c r="IB287" s="16">
        <f t="shared" si="427"/>
        <v>0</v>
      </c>
      <c r="IC287" s="16">
        <f t="shared" si="427"/>
        <v>0</v>
      </c>
      <c r="ID287" s="16">
        <f t="shared" si="427"/>
        <v>0</v>
      </c>
      <c r="IE287" s="16">
        <f t="shared" si="427"/>
        <v>0</v>
      </c>
      <c r="IF287" s="16">
        <f t="shared" si="427"/>
        <v>0</v>
      </c>
      <c r="IG287" s="16">
        <f t="shared" si="425"/>
        <v>0</v>
      </c>
      <c r="IH287" s="16">
        <f t="shared" si="392"/>
        <v>0</v>
      </c>
      <c r="II287" s="16">
        <f t="shared" si="436"/>
        <v>0</v>
      </c>
      <c r="IJ287" s="16">
        <f t="shared" si="436"/>
        <v>0</v>
      </c>
      <c r="IK287" s="16">
        <f t="shared" si="436"/>
        <v>0</v>
      </c>
      <c r="IL287" s="16">
        <f t="shared" si="436"/>
        <v>0</v>
      </c>
      <c r="IM287" s="16">
        <f t="shared" si="436"/>
        <v>0</v>
      </c>
      <c r="IN287" s="16">
        <f t="shared" si="436"/>
        <v>0</v>
      </c>
      <c r="IO287" s="16">
        <f t="shared" si="436"/>
        <v>0</v>
      </c>
      <c r="IP287" s="16">
        <f t="shared" si="436"/>
        <v>0</v>
      </c>
      <c r="IQ287" s="16">
        <f t="shared" si="436"/>
        <v>0</v>
      </c>
      <c r="IR287" s="16">
        <f t="shared" si="436"/>
        <v>0</v>
      </c>
      <c r="IS287" s="16">
        <f t="shared" si="430"/>
        <v>0</v>
      </c>
      <c r="IT287" s="16">
        <f t="shared" si="430"/>
        <v>0</v>
      </c>
      <c r="IU287" s="16">
        <f t="shared" si="430"/>
        <v>0</v>
      </c>
      <c r="IV287" s="16">
        <f t="shared" si="430"/>
        <v>0</v>
      </c>
      <c r="IW287" s="16">
        <f t="shared" si="430"/>
        <v>0</v>
      </c>
      <c r="IX287" s="16">
        <f t="shared" si="430"/>
        <v>0</v>
      </c>
      <c r="IY287" s="16">
        <f t="shared" si="430"/>
        <v>0</v>
      </c>
      <c r="IZ287" s="16">
        <f t="shared" si="430"/>
        <v>0</v>
      </c>
      <c r="JA287" s="16">
        <f t="shared" si="430"/>
        <v>0</v>
      </c>
      <c r="JB287" s="16">
        <f t="shared" si="430"/>
        <v>0</v>
      </c>
      <c r="JC287" s="16">
        <f t="shared" si="430"/>
        <v>0</v>
      </c>
      <c r="JD287" s="16">
        <f t="shared" si="430"/>
        <v>0</v>
      </c>
      <c r="JE287" s="16">
        <f t="shared" si="430"/>
        <v>0</v>
      </c>
      <c r="JF287" s="16">
        <f t="shared" si="430"/>
        <v>0</v>
      </c>
      <c r="JG287" s="16">
        <f t="shared" si="430"/>
        <v>0</v>
      </c>
      <c r="JH287" s="16">
        <f t="shared" si="430"/>
        <v>0</v>
      </c>
      <c r="JI287" s="16">
        <f t="shared" si="430"/>
        <v>0</v>
      </c>
      <c r="JJ287" s="16">
        <f t="shared" si="430"/>
        <v>0</v>
      </c>
      <c r="JK287" s="16">
        <f t="shared" si="430"/>
        <v>0</v>
      </c>
      <c r="JN287" s="16">
        <f t="shared" si="428"/>
        <v>0</v>
      </c>
      <c r="JO287" s="16">
        <f t="shared" si="428"/>
        <v>0</v>
      </c>
      <c r="JP287" s="16">
        <f t="shared" si="428"/>
        <v>0</v>
      </c>
      <c r="JQ287" s="16">
        <f t="shared" si="428"/>
        <v>0</v>
      </c>
      <c r="JR287" s="16">
        <f t="shared" si="428"/>
        <v>0</v>
      </c>
      <c r="JS287" s="16">
        <f t="shared" si="428"/>
        <v>0</v>
      </c>
      <c r="JT287" s="16">
        <f t="shared" si="428"/>
        <v>0</v>
      </c>
      <c r="JU287" s="16">
        <f t="shared" si="428"/>
        <v>0</v>
      </c>
      <c r="JV287" s="16">
        <f t="shared" si="428"/>
        <v>0</v>
      </c>
      <c r="JW287" s="16">
        <f t="shared" si="428"/>
        <v>0</v>
      </c>
      <c r="JX287" s="16">
        <f t="shared" si="428"/>
        <v>0</v>
      </c>
      <c r="JY287" s="16">
        <f t="shared" si="428"/>
        <v>0</v>
      </c>
      <c r="JZ287" s="16">
        <f t="shared" si="428"/>
        <v>0</v>
      </c>
      <c r="KA287" s="16">
        <f t="shared" si="428"/>
        <v>0</v>
      </c>
      <c r="KB287" s="16">
        <f t="shared" si="428"/>
        <v>0</v>
      </c>
      <c r="KC287" s="16">
        <f t="shared" si="428"/>
        <v>0</v>
      </c>
      <c r="KD287" s="16">
        <f t="shared" si="397"/>
        <v>0</v>
      </c>
      <c r="KE287" s="16">
        <f t="shared" si="397"/>
        <v>0</v>
      </c>
      <c r="KF287" s="16">
        <f t="shared" si="397"/>
        <v>0</v>
      </c>
      <c r="KG287" s="16">
        <f t="shared" si="397"/>
        <v>0</v>
      </c>
      <c r="KH287" s="16">
        <f t="shared" si="397"/>
        <v>0</v>
      </c>
      <c r="KI287" s="16">
        <f t="shared" si="397"/>
        <v>0</v>
      </c>
      <c r="KJ287" s="16">
        <f t="shared" si="397"/>
        <v>0</v>
      </c>
      <c r="KK287" s="16">
        <f t="shared" si="434"/>
        <v>0</v>
      </c>
      <c r="KL287" s="16">
        <f t="shared" si="434"/>
        <v>0</v>
      </c>
      <c r="KM287" s="16">
        <f t="shared" si="434"/>
        <v>0</v>
      </c>
      <c r="KN287" s="16">
        <f t="shared" si="434"/>
        <v>0</v>
      </c>
      <c r="KO287" s="16">
        <f t="shared" si="434"/>
        <v>0</v>
      </c>
      <c r="KP287" s="16">
        <f t="shared" si="434"/>
        <v>0</v>
      </c>
      <c r="KQ287" s="16">
        <f t="shared" si="434"/>
        <v>0</v>
      </c>
      <c r="KR287" s="16">
        <f t="shared" si="434"/>
        <v>1</v>
      </c>
      <c r="KS287" s="16">
        <f t="shared" si="434"/>
        <v>0</v>
      </c>
      <c r="KT287" s="16">
        <f t="shared" si="434"/>
        <v>0</v>
      </c>
      <c r="KU287" s="16">
        <f t="shared" si="434"/>
        <v>0</v>
      </c>
      <c r="KV287" s="16">
        <f t="shared" si="434"/>
        <v>0</v>
      </c>
      <c r="KW287" s="16">
        <f t="shared" si="434"/>
        <v>0</v>
      </c>
      <c r="KX287" s="16">
        <f t="shared" si="434"/>
        <v>0</v>
      </c>
    </row>
    <row r="288" spans="1:310">
      <c r="A288" s="2" t="s">
        <v>20</v>
      </c>
      <c r="B288" s="2" t="s">
        <v>12</v>
      </c>
      <c r="C288" s="2">
        <v>1</v>
      </c>
      <c r="D288" s="3">
        <v>50</v>
      </c>
      <c r="E288" s="3">
        <v>50</v>
      </c>
      <c r="F288" s="3">
        <f t="shared" si="414"/>
        <v>0</v>
      </c>
      <c r="G288" s="4"/>
      <c r="J288" s="2">
        <v>288</v>
      </c>
      <c r="K288" s="5"/>
      <c r="L288" s="5"/>
      <c r="M288" s="3"/>
      <c r="T288" s="16">
        <f t="shared" si="431"/>
        <v>0</v>
      </c>
      <c r="U288" s="16">
        <f t="shared" si="431"/>
        <v>50</v>
      </c>
      <c r="V288" s="16">
        <f t="shared" si="431"/>
        <v>0</v>
      </c>
      <c r="W288" s="16">
        <f t="shared" si="431"/>
        <v>0</v>
      </c>
      <c r="X288" s="16">
        <f t="shared" si="431"/>
        <v>0</v>
      </c>
      <c r="Y288" s="16">
        <f t="shared" si="431"/>
        <v>0</v>
      </c>
      <c r="Z288" s="16">
        <f t="shared" si="431"/>
        <v>0</v>
      </c>
      <c r="AA288" s="16">
        <f t="shared" si="431"/>
        <v>0</v>
      </c>
      <c r="AB288" s="16">
        <f t="shared" si="431"/>
        <v>0</v>
      </c>
      <c r="AC288" s="16">
        <f t="shared" si="431"/>
        <v>0</v>
      </c>
      <c r="AD288" s="16">
        <f t="shared" si="431"/>
        <v>0</v>
      </c>
      <c r="AE288" s="16">
        <f t="shared" si="431"/>
        <v>0</v>
      </c>
      <c r="AF288" s="16">
        <f t="shared" si="431"/>
        <v>0</v>
      </c>
      <c r="AG288" s="16">
        <f t="shared" si="431"/>
        <v>0</v>
      </c>
      <c r="AH288" s="16">
        <f t="shared" si="431"/>
        <v>0</v>
      </c>
      <c r="AI288" s="16">
        <f t="shared" si="431"/>
        <v>0</v>
      </c>
      <c r="AJ288" s="16">
        <f t="shared" si="441"/>
        <v>0</v>
      </c>
      <c r="AK288" s="16">
        <f t="shared" si="441"/>
        <v>0</v>
      </c>
      <c r="AL288" s="16">
        <f t="shared" si="441"/>
        <v>0</v>
      </c>
      <c r="AM288" s="16">
        <f t="shared" si="441"/>
        <v>0</v>
      </c>
      <c r="AN288" s="16">
        <f t="shared" si="441"/>
        <v>0</v>
      </c>
      <c r="AO288" s="16">
        <f t="shared" si="441"/>
        <v>0</v>
      </c>
      <c r="AP288" s="16">
        <f t="shared" si="441"/>
        <v>0</v>
      </c>
      <c r="AQ288" s="16">
        <f t="shared" si="441"/>
        <v>0</v>
      </c>
      <c r="AR288" s="16">
        <f t="shared" si="441"/>
        <v>0</v>
      </c>
      <c r="AS288" s="16">
        <f t="shared" si="441"/>
        <v>0</v>
      </c>
      <c r="AT288" s="16">
        <f t="shared" si="441"/>
        <v>0</v>
      </c>
      <c r="AU288" s="16">
        <f t="shared" si="441"/>
        <v>0</v>
      </c>
      <c r="AV288" s="16">
        <f t="shared" si="441"/>
        <v>0</v>
      </c>
      <c r="AW288" s="16">
        <f t="shared" si="441"/>
        <v>0</v>
      </c>
      <c r="AX288" s="16">
        <f t="shared" si="441"/>
        <v>0</v>
      </c>
      <c r="AY288" s="16">
        <f t="shared" si="441"/>
        <v>0</v>
      </c>
      <c r="AZ288" s="16">
        <f t="shared" ref="AZ288:BO303" si="443">IF($A288=AZ$1,$D288,0)*$C288</f>
        <v>0</v>
      </c>
      <c r="BA288" s="16">
        <f t="shared" si="443"/>
        <v>0</v>
      </c>
      <c r="BB288" s="16">
        <f t="shared" si="443"/>
        <v>0</v>
      </c>
      <c r="BC288" s="16">
        <f t="shared" si="443"/>
        <v>0</v>
      </c>
      <c r="BD288" s="16">
        <f t="shared" si="443"/>
        <v>0</v>
      </c>
      <c r="BE288" s="16">
        <f t="shared" si="443"/>
        <v>0</v>
      </c>
      <c r="BF288" s="16">
        <f t="shared" si="443"/>
        <v>0</v>
      </c>
      <c r="BG288" s="16">
        <f t="shared" si="443"/>
        <v>0</v>
      </c>
      <c r="BH288" s="16">
        <f t="shared" si="443"/>
        <v>0</v>
      </c>
      <c r="BI288" s="16">
        <f t="shared" si="443"/>
        <v>0</v>
      </c>
      <c r="BJ288" s="16">
        <f t="shared" si="443"/>
        <v>0</v>
      </c>
      <c r="BK288" s="16">
        <f t="shared" si="443"/>
        <v>0</v>
      </c>
      <c r="BL288" s="16">
        <f t="shared" si="443"/>
        <v>0</v>
      </c>
      <c r="BM288" s="16">
        <f t="shared" si="443"/>
        <v>0</v>
      </c>
      <c r="BN288" s="16">
        <f t="shared" si="443"/>
        <v>0</v>
      </c>
      <c r="BO288" s="16">
        <f t="shared" si="443"/>
        <v>0</v>
      </c>
      <c r="BP288" s="16">
        <f t="shared" si="442"/>
        <v>0</v>
      </c>
      <c r="BQ288" s="16">
        <f t="shared" si="442"/>
        <v>0</v>
      </c>
      <c r="BR288" s="16">
        <f t="shared" si="442"/>
        <v>0</v>
      </c>
      <c r="BS288" s="16">
        <f t="shared" si="442"/>
        <v>0</v>
      </c>
      <c r="BT288" s="16">
        <f t="shared" si="442"/>
        <v>0</v>
      </c>
      <c r="BU288" s="16">
        <f t="shared" si="442"/>
        <v>0</v>
      </c>
      <c r="BV288" s="16">
        <f t="shared" si="442"/>
        <v>0</v>
      </c>
      <c r="BW288" s="16">
        <f t="shared" si="442"/>
        <v>0</v>
      </c>
      <c r="BX288" s="16">
        <f t="shared" si="442"/>
        <v>0</v>
      </c>
      <c r="BY288" s="16">
        <f t="shared" si="442"/>
        <v>0</v>
      </c>
      <c r="BZ288" s="16">
        <f t="shared" si="442"/>
        <v>0</v>
      </c>
      <c r="CA288" s="16">
        <f t="shared" si="442"/>
        <v>0</v>
      </c>
      <c r="CB288" s="16">
        <f t="shared" si="442"/>
        <v>0</v>
      </c>
      <c r="CC288" s="16">
        <f t="shared" si="442"/>
        <v>0</v>
      </c>
      <c r="CD288" s="16">
        <f t="shared" si="442"/>
        <v>0</v>
      </c>
      <c r="CE288" s="16">
        <f t="shared" si="426"/>
        <v>0</v>
      </c>
      <c r="CF288" s="16">
        <f t="shared" si="426"/>
        <v>0</v>
      </c>
      <c r="CG288" s="16">
        <f t="shared" si="426"/>
        <v>0</v>
      </c>
      <c r="CH288" s="16">
        <f t="shared" si="426"/>
        <v>0</v>
      </c>
      <c r="CI288" s="16">
        <f t="shared" si="426"/>
        <v>0</v>
      </c>
      <c r="CJ288" s="16">
        <f t="shared" si="426"/>
        <v>0</v>
      </c>
      <c r="CK288" s="16">
        <f t="shared" si="426"/>
        <v>0</v>
      </c>
      <c r="CL288" s="16">
        <f t="shared" si="426"/>
        <v>0</v>
      </c>
      <c r="CM288" s="16">
        <f t="shared" si="426"/>
        <v>0</v>
      </c>
      <c r="CN288" s="16">
        <f t="shared" si="426"/>
        <v>0</v>
      </c>
      <c r="CO288" s="16">
        <f t="shared" si="426"/>
        <v>0</v>
      </c>
      <c r="CP288" s="16">
        <f t="shared" si="426"/>
        <v>0</v>
      </c>
      <c r="CQ288" s="16">
        <f t="shared" si="426"/>
        <v>0</v>
      </c>
      <c r="CR288" s="16">
        <f t="shared" si="426"/>
        <v>0</v>
      </c>
      <c r="CS288" s="16">
        <f t="shared" si="426"/>
        <v>0</v>
      </c>
      <c r="CT288" s="16">
        <f t="shared" ref="CT288:DI303" si="444">IF($A288=CT$1,$D288,0)*$C288</f>
        <v>0</v>
      </c>
      <c r="CU288" s="16">
        <f t="shared" si="444"/>
        <v>0</v>
      </c>
      <c r="CV288" s="16">
        <f t="shared" si="444"/>
        <v>0</v>
      </c>
      <c r="CW288" s="16">
        <f t="shared" si="444"/>
        <v>0</v>
      </c>
      <c r="CX288" s="16">
        <f t="shared" si="444"/>
        <v>0</v>
      </c>
      <c r="CY288" s="16">
        <f t="shared" si="444"/>
        <v>0</v>
      </c>
      <c r="CZ288" s="16">
        <f t="shared" si="444"/>
        <v>0</v>
      </c>
      <c r="DA288" s="16">
        <f t="shared" si="444"/>
        <v>0</v>
      </c>
      <c r="DB288" s="16">
        <f t="shared" si="444"/>
        <v>0</v>
      </c>
      <c r="DC288" s="16">
        <f t="shared" si="444"/>
        <v>0</v>
      </c>
      <c r="DD288" s="16">
        <f t="shared" si="444"/>
        <v>0</v>
      </c>
      <c r="DE288" s="16">
        <f t="shared" si="444"/>
        <v>0</v>
      </c>
      <c r="DF288" s="16">
        <f t="shared" si="444"/>
        <v>0</v>
      </c>
      <c r="DG288" s="16">
        <f t="shared" si="444"/>
        <v>0</v>
      </c>
      <c r="DH288" s="16">
        <f t="shared" si="444"/>
        <v>0</v>
      </c>
      <c r="DI288" s="16">
        <f t="shared" si="444"/>
        <v>0</v>
      </c>
      <c r="DJ288" s="16">
        <f t="shared" si="437"/>
        <v>0</v>
      </c>
      <c r="DK288" s="16">
        <f t="shared" si="437"/>
        <v>0</v>
      </c>
      <c r="DL288" s="16">
        <f t="shared" si="433"/>
        <v>0</v>
      </c>
      <c r="DM288" s="16">
        <f t="shared" si="433"/>
        <v>0</v>
      </c>
      <c r="DN288" s="16">
        <f t="shared" si="433"/>
        <v>0</v>
      </c>
      <c r="DO288" s="16">
        <f t="shared" si="433"/>
        <v>0</v>
      </c>
      <c r="DP288" s="16">
        <f t="shared" si="433"/>
        <v>0</v>
      </c>
      <c r="DQ288" s="16">
        <f t="shared" si="433"/>
        <v>0</v>
      </c>
      <c r="DR288" s="16">
        <f t="shared" si="433"/>
        <v>0</v>
      </c>
      <c r="DS288" s="16">
        <f t="shared" si="433"/>
        <v>0</v>
      </c>
      <c r="DT288" s="16">
        <f t="shared" si="433"/>
        <v>0</v>
      </c>
      <c r="DU288" s="16">
        <f t="shared" si="433"/>
        <v>0</v>
      </c>
      <c r="DV288" s="16">
        <f t="shared" si="429"/>
        <v>0</v>
      </c>
      <c r="DW288" s="16">
        <f t="shared" si="429"/>
        <v>0</v>
      </c>
      <c r="DX288" s="16">
        <f t="shared" si="429"/>
        <v>0</v>
      </c>
      <c r="DY288" s="16">
        <f t="shared" si="429"/>
        <v>0</v>
      </c>
      <c r="DZ288" s="16">
        <f t="shared" si="429"/>
        <v>0</v>
      </c>
      <c r="EA288" s="16">
        <f t="shared" si="429"/>
        <v>0</v>
      </c>
      <c r="EB288" s="16">
        <f t="shared" si="429"/>
        <v>0</v>
      </c>
      <c r="EC288" s="16">
        <f t="shared" si="429"/>
        <v>0</v>
      </c>
      <c r="ED288" s="16">
        <f t="shared" si="429"/>
        <v>0</v>
      </c>
      <c r="EE288" s="16">
        <f t="shared" si="429"/>
        <v>0</v>
      </c>
      <c r="EF288" s="16">
        <f t="shared" si="429"/>
        <v>0</v>
      </c>
      <c r="EG288" s="16">
        <f t="shared" si="429"/>
        <v>0</v>
      </c>
      <c r="EH288" s="16">
        <f t="shared" si="429"/>
        <v>0</v>
      </c>
      <c r="EI288" s="16">
        <f t="shared" si="429"/>
        <v>0</v>
      </c>
      <c r="EJ288" s="16">
        <f t="shared" si="429"/>
        <v>0</v>
      </c>
      <c r="EK288" s="16">
        <f t="shared" si="429"/>
        <v>0</v>
      </c>
      <c r="EL288" s="16">
        <f t="shared" si="429"/>
        <v>0</v>
      </c>
      <c r="EM288" s="16">
        <f t="shared" si="429"/>
        <v>0</v>
      </c>
      <c r="EN288" s="16">
        <f t="shared" si="429"/>
        <v>0</v>
      </c>
      <c r="EQ288" s="16">
        <f t="shared" si="439"/>
        <v>0</v>
      </c>
      <c r="ER288" s="16">
        <f t="shared" si="439"/>
        <v>50</v>
      </c>
      <c r="ES288" s="16">
        <f t="shared" si="439"/>
        <v>0</v>
      </c>
      <c r="ET288" s="16">
        <f t="shared" si="439"/>
        <v>0</v>
      </c>
      <c r="EU288" s="16">
        <f t="shared" si="439"/>
        <v>0</v>
      </c>
      <c r="EV288" s="16">
        <f t="shared" si="439"/>
        <v>0</v>
      </c>
      <c r="EW288" s="16">
        <f t="shared" si="439"/>
        <v>0</v>
      </c>
      <c r="EX288" s="16">
        <f t="shared" si="439"/>
        <v>0</v>
      </c>
      <c r="EY288" s="16">
        <f t="shared" si="439"/>
        <v>0</v>
      </c>
      <c r="EZ288" s="16">
        <f t="shared" si="439"/>
        <v>0</v>
      </c>
      <c r="FA288" s="16">
        <f t="shared" si="439"/>
        <v>0</v>
      </c>
      <c r="FB288" s="16">
        <f t="shared" si="439"/>
        <v>0</v>
      </c>
      <c r="FC288" s="16">
        <f t="shared" si="439"/>
        <v>0</v>
      </c>
      <c r="FD288" s="16">
        <f t="shared" si="439"/>
        <v>0</v>
      </c>
      <c r="FE288" s="16">
        <f t="shared" si="439"/>
        <v>0</v>
      </c>
      <c r="FF288" s="16">
        <f t="shared" si="439"/>
        <v>0</v>
      </c>
      <c r="FG288" s="16">
        <f t="shared" si="432"/>
        <v>0</v>
      </c>
      <c r="FH288" s="16">
        <f t="shared" si="432"/>
        <v>0</v>
      </c>
      <c r="FI288" s="16">
        <f t="shared" si="432"/>
        <v>0</v>
      </c>
      <c r="FJ288" s="16">
        <f t="shared" si="432"/>
        <v>0</v>
      </c>
      <c r="FK288" s="16">
        <f t="shared" si="432"/>
        <v>0</v>
      </c>
      <c r="FL288" s="16">
        <f t="shared" si="432"/>
        <v>0</v>
      </c>
      <c r="FM288" s="16">
        <f t="shared" si="432"/>
        <v>0</v>
      </c>
      <c r="FN288" s="16">
        <f t="shared" si="432"/>
        <v>0</v>
      </c>
      <c r="FO288" s="16">
        <f t="shared" si="432"/>
        <v>0</v>
      </c>
      <c r="FP288" s="16">
        <f t="shared" si="432"/>
        <v>0</v>
      </c>
      <c r="FQ288" s="16">
        <f t="shared" si="432"/>
        <v>0</v>
      </c>
      <c r="FR288" s="16">
        <f t="shared" si="432"/>
        <v>0</v>
      </c>
      <c r="FS288" s="16">
        <f t="shared" si="432"/>
        <v>0</v>
      </c>
      <c r="FT288" s="16">
        <f t="shared" si="432"/>
        <v>0</v>
      </c>
      <c r="FU288" s="16">
        <f t="shared" si="432"/>
        <v>0</v>
      </c>
      <c r="FV288" s="16">
        <f t="shared" si="440"/>
        <v>0</v>
      </c>
      <c r="FW288" s="16">
        <f t="shared" si="440"/>
        <v>0</v>
      </c>
      <c r="FX288" s="16">
        <f t="shared" si="440"/>
        <v>0</v>
      </c>
      <c r="FY288" s="16">
        <f t="shared" si="440"/>
        <v>0</v>
      </c>
      <c r="FZ288" s="16">
        <f t="shared" si="440"/>
        <v>0</v>
      </c>
      <c r="GA288" s="16">
        <f t="shared" si="440"/>
        <v>0</v>
      </c>
      <c r="GB288" s="16">
        <f t="shared" si="440"/>
        <v>0</v>
      </c>
      <c r="GC288" s="16">
        <f t="shared" si="440"/>
        <v>0</v>
      </c>
      <c r="GD288" s="16">
        <f t="shared" si="440"/>
        <v>0</v>
      </c>
      <c r="GE288" s="16">
        <f t="shared" si="440"/>
        <v>0</v>
      </c>
      <c r="GF288" s="16">
        <f t="shared" si="440"/>
        <v>0</v>
      </c>
      <c r="GG288" s="16">
        <f t="shared" si="440"/>
        <v>0</v>
      </c>
      <c r="GH288" s="16">
        <f t="shared" si="440"/>
        <v>0</v>
      </c>
      <c r="GI288" s="16">
        <f t="shared" si="440"/>
        <v>0</v>
      </c>
      <c r="GJ288" s="16">
        <f t="shared" si="440"/>
        <v>0</v>
      </c>
      <c r="GK288" s="16">
        <f t="shared" si="417"/>
        <v>0</v>
      </c>
      <c r="GL288" s="16">
        <f t="shared" si="417"/>
        <v>0</v>
      </c>
      <c r="GM288" s="16">
        <f t="shared" si="417"/>
        <v>0</v>
      </c>
      <c r="GN288" s="16">
        <f t="shared" si="417"/>
        <v>0</v>
      </c>
      <c r="GO288" s="16">
        <f t="shared" si="417"/>
        <v>0</v>
      </c>
      <c r="GP288" s="16">
        <f t="shared" si="417"/>
        <v>0</v>
      </c>
      <c r="GQ288" s="16">
        <f t="shared" si="417"/>
        <v>0</v>
      </c>
      <c r="GR288" s="16">
        <f t="shared" si="438"/>
        <v>0</v>
      </c>
      <c r="GS288" s="16">
        <f t="shared" si="438"/>
        <v>0</v>
      </c>
      <c r="GT288" s="16">
        <f t="shared" si="438"/>
        <v>0</v>
      </c>
      <c r="GU288" s="16">
        <f t="shared" si="438"/>
        <v>0</v>
      </c>
      <c r="GV288" s="16">
        <f t="shared" si="438"/>
        <v>0</v>
      </c>
      <c r="GW288" s="16">
        <f t="shared" si="438"/>
        <v>0</v>
      </c>
      <c r="GX288" s="16">
        <f t="shared" si="438"/>
        <v>0</v>
      </c>
      <c r="GY288" s="16">
        <f t="shared" si="438"/>
        <v>0</v>
      </c>
      <c r="GZ288" s="16">
        <f t="shared" si="438"/>
        <v>0</v>
      </c>
      <c r="HA288" s="16">
        <f t="shared" si="438"/>
        <v>0</v>
      </c>
      <c r="HB288" s="16">
        <f t="shared" si="438"/>
        <v>0</v>
      </c>
      <c r="HC288" s="16">
        <f t="shared" si="438"/>
        <v>0</v>
      </c>
      <c r="HD288" s="16">
        <f t="shared" si="438"/>
        <v>0</v>
      </c>
      <c r="HE288" s="16">
        <f t="shared" si="438"/>
        <v>0</v>
      </c>
      <c r="HF288" s="16">
        <f t="shared" si="438"/>
        <v>0</v>
      </c>
      <c r="HG288" s="16">
        <f t="shared" si="438"/>
        <v>0</v>
      </c>
      <c r="HH288" s="16">
        <f t="shared" si="435"/>
        <v>0</v>
      </c>
      <c r="HI288" s="16">
        <f t="shared" si="435"/>
        <v>0</v>
      </c>
      <c r="HJ288" s="16">
        <f t="shared" si="435"/>
        <v>0</v>
      </c>
      <c r="HK288" s="16">
        <f t="shared" si="435"/>
        <v>0</v>
      </c>
      <c r="HL288" s="16">
        <f t="shared" si="435"/>
        <v>0</v>
      </c>
      <c r="HM288" s="16">
        <f t="shared" si="435"/>
        <v>0</v>
      </c>
      <c r="HN288" s="16">
        <f t="shared" si="435"/>
        <v>0</v>
      </c>
      <c r="HO288" s="16">
        <f t="shared" si="435"/>
        <v>0</v>
      </c>
      <c r="HP288" s="16">
        <f t="shared" si="435"/>
        <v>0</v>
      </c>
      <c r="HQ288" s="16">
        <f t="shared" si="427"/>
        <v>0</v>
      </c>
      <c r="HR288" s="16">
        <f t="shared" si="427"/>
        <v>0</v>
      </c>
      <c r="HS288" s="16">
        <f t="shared" si="427"/>
        <v>0</v>
      </c>
      <c r="HT288" s="16">
        <f t="shared" si="427"/>
        <v>0</v>
      </c>
      <c r="HU288" s="16">
        <f t="shared" si="427"/>
        <v>0</v>
      </c>
      <c r="HV288" s="16">
        <f t="shared" si="427"/>
        <v>0</v>
      </c>
      <c r="HW288" s="16">
        <f t="shared" si="427"/>
        <v>0</v>
      </c>
      <c r="HX288" s="16">
        <f t="shared" si="427"/>
        <v>0</v>
      </c>
      <c r="HY288" s="16">
        <f t="shared" si="427"/>
        <v>0</v>
      </c>
      <c r="HZ288" s="16">
        <f t="shared" si="427"/>
        <v>0</v>
      </c>
      <c r="IA288" s="16">
        <f t="shared" si="427"/>
        <v>0</v>
      </c>
      <c r="IB288" s="16">
        <f t="shared" si="427"/>
        <v>0</v>
      </c>
      <c r="IC288" s="16">
        <f t="shared" si="427"/>
        <v>0</v>
      </c>
      <c r="ID288" s="16">
        <f t="shared" si="427"/>
        <v>0</v>
      </c>
      <c r="IE288" s="16">
        <f t="shared" si="427"/>
        <v>0</v>
      </c>
      <c r="IF288" s="16">
        <f t="shared" ref="IF288:IR313" si="445">IF($A288=IF$1,$E288,0)</f>
        <v>0</v>
      </c>
      <c r="IG288" s="16">
        <f t="shared" si="445"/>
        <v>0</v>
      </c>
      <c r="IH288" s="16">
        <f t="shared" si="445"/>
        <v>0</v>
      </c>
      <c r="II288" s="16">
        <f t="shared" si="445"/>
        <v>0</v>
      </c>
      <c r="IJ288" s="16">
        <f t="shared" si="445"/>
        <v>0</v>
      </c>
      <c r="IK288" s="16">
        <f t="shared" si="445"/>
        <v>0</v>
      </c>
      <c r="IL288" s="16">
        <f t="shared" si="445"/>
        <v>0</v>
      </c>
      <c r="IM288" s="16">
        <f t="shared" si="445"/>
        <v>0</v>
      </c>
      <c r="IN288" s="16">
        <f t="shared" si="445"/>
        <v>0</v>
      </c>
      <c r="IO288" s="16">
        <f t="shared" si="445"/>
        <v>0</v>
      </c>
      <c r="IP288" s="16">
        <f t="shared" si="445"/>
        <v>0</v>
      </c>
      <c r="IQ288" s="16">
        <f t="shared" si="445"/>
        <v>0</v>
      </c>
      <c r="IR288" s="16">
        <f t="shared" si="445"/>
        <v>0</v>
      </c>
      <c r="IS288" s="16">
        <f t="shared" si="430"/>
        <v>0</v>
      </c>
      <c r="IT288" s="16">
        <f t="shared" si="430"/>
        <v>0</v>
      </c>
      <c r="IU288" s="16">
        <f t="shared" si="430"/>
        <v>0</v>
      </c>
      <c r="IV288" s="16">
        <f t="shared" si="430"/>
        <v>0</v>
      </c>
      <c r="IW288" s="16">
        <f t="shared" si="430"/>
        <v>0</v>
      </c>
      <c r="IX288" s="16">
        <f t="shared" si="430"/>
        <v>0</v>
      </c>
      <c r="IY288" s="16">
        <f t="shared" si="430"/>
        <v>0</v>
      </c>
      <c r="IZ288" s="16">
        <f t="shared" si="430"/>
        <v>0</v>
      </c>
      <c r="JA288" s="16">
        <f t="shared" si="430"/>
        <v>0</v>
      </c>
      <c r="JB288" s="16">
        <f t="shared" si="430"/>
        <v>0</v>
      </c>
      <c r="JC288" s="16">
        <f t="shared" si="430"/>
        <v>0</v>
      </c>
      <c r="JD288" s="16">
        <f t="shared" si="430"/>
        <v>0</v>
      </c>
      <c r="JE288" s="16">
        <f t="shared" si="430"/>
        <v>0</v>
      </c>
      <c r="JF288" s="16">
        <f t="shared" si="430"/>
        <v>0</v>
      </c>
      <c r="JG288" s="16">
        <f t="shared" si="430"/>
        <v>0</v>
      </c>
      <c r="JH288" s="16">
        <f t="shared" si="430"/>
        <v>0</v>
      </c>
      <c r="JI288" s="16">
        <f t="shared" si="430"/>
        <v>0</v>
      </c>
      <c r="JJ288" s="16">
        <f t="shared" ref="IS288:JK302" si="446">IF($A288=JJ$1,$E288,0)</f>
        <v>0</v>
      </c>
      <c r="JK288" s="16">
        <f t="shared" si="446"/>
        <v>0</v>
      </c>
      <c r="JN288" s="16">
        <f t="shared" si="428"/>
        <v>1</v>
      </c>
      <c r="JO288" s="16">
        <f t="shared" si="428"/>
        <v>0</v>
      </c>
      <c r="JP288" s="16">
        <f t="shared" si="428"/>
        <v>0</v>
      </c>
      <c r="JQ288" s="16">
        <f t="shared" si="428"/>
        <v>0</v>
      </c>
      <c r="JR288" s="16">
        <f t="shared" si="428"/>
        <v>0</v>
      </c>
      <c r="JS288" s="16">
        <f t="shared" si="428"/>
        <v>0</v>
      </c>
      <c r="JT288" s="16">
        <f t="shared" si="428"/>
        <v>0</v>
      </c>
      <c r="JU288" s="16">
        <f t="shared" si="428"/>
        <v>0</v>
      </c>
      <c r="JV288" s="16">
        <f t="shared" si="428"/>
        <v>0</v>
      </c>
      <c r="JW288" s="16">
        <f t="shared" si="428"/>
        <v>0</v>
      </c>
      <c r="JX288" s="16">
        <f t="shared" si="428"/>
        <v>0</v>
      </c>
      <c r="JY288" s="16">
        <f t="shared" si="428"/>
        <v>0</v>
      </c>
      <c r="JZ288" s="16">
        <f t="shared" si="428"/>
        <v>0</v>
      </c>
      <c r="KA288" s="16">
        <f t="shared" si="428"/>
        <v>0</v>
      </c>
      <c r="KB288" s="16">
        <f t="shared" si="428"/>
        <v>0</v>
      </c>
      <c r="KC288" s="16">
        <f t="shared" si="428"/>
        <v>0</v>
      </c>
      <c r="KD288" s="16">
        <f t="shared" si="397"/>
        <v>0</v>
      </c>
      <c r="KE288" s="16">
        <f t="shared" si="397"/>
        <v>0</v>
      </c>
      <c r="KF288" s="16">
        <f t="shared" si="397"/>
        <v>0</v>
      </c>
      <c r="KG288" s="16">
        <f t="shared" si="397"/>
        <v>0</v>
      </c>
      <c r="KH288" s="16">
        <f t="shared" si="397"/>
        <v>0</v>
      </c>
      <c r="KI288" s="16">
        <f t="shared" si="397"/>
        <v>0</v>
      </c>
      <c r="KJ288" s="16">
        <f t="shared" si="397"/>
        <v>0</v>
      </c>
      <c r="KK288" s="16">
        <f t="shared" si="434"/>
        <v>0</v>
      </c>
      <c r="KL288" s="16">
        <f t="shared" si="434"/>
        <v>0</v>
      </c>
      <c r="KM288" s="16">
        <f t="shared" si="434"/>
        <v>0</v>
      </c>
      <c r="KN288" s="16">
        <f t="shared" si="434"/>
        <v>0</v>
      </c>
      <c r="KO288" s="16">
        <f t="shared" si="434"/>
        <v>0</v>
      </c>
      <c r="KP288" s="16">
        <f t="shared" si="434"/>
        <v>0</v>
      </c>
      <c r="KQ288" s="16">
        <f t="shared" si="434"/>
        <v>0</v>
      </c>
      <c r="KR288" s="16">
        <f t="shared" si="434"/>
        <v>0</v>
      </c>
      <c r="KS288" s="16">
        <f t="shared" si="434"/>
        <v>0</v>
      </c>
      <c r="KT288" s="16">
        <f t="shared" si="434"/>
        <v>0</v>
      </c>
      <c r="KU288" s="16">
        <f t="shared" si="434"/>
        <v>0</v>
      </c>
      <c r="KV288" s="16">
        <f t="shared" si="434"/>
        <v>0</v>
      </c>
      <c r="KW288" s="16">
        <f t="shared" si="434"/>
        <v>0</v>
      </c>
      <c r="KX288" s="16">
        <f t="shared" si="434"/>
        <v>0</v>
      </c>
    </row>
    <row r="289" spans="1:310">
      <c r="A289" s="2" t="s">
        <v>20</v>
      </c>
      <c r="B289" s="2" t="s">
        <v>122</v>
      </c>
      <c r="C289" s="2">
        <v>1</v>
      </c>
      <c r="D289" s="3">
        <v>60</v>
      </c>
      <c r="E289" s="3">
        <v>60</v>
      </c>
      <c r="F289" s="3">
        <f t="shared" si="414"/>
        <v>0</v>
      </c>
      <c r="G289" s="4"/>
      <c r="J289" s="2">
        <v>289</v>
      </c>
      <c r="K289" s="5"/>
      <c r="L289" s="5"/>
      <c r="M289" s="3"/>
      <c r="T289" s="16">
        <f t="shared" si="431"/>
        <v>0</v>
      </c>
      <c r="U289" s="16">
        <f t="shared" si="431"/>
        <v>60</v>
      </c>
      <c r="V289" s="16">
        <f t="shared" si="431"/>
        <v>0</v>
      </c>
      <c r="W289" s="16">
        <f t="shared" si="431"/>
        <v>0</v>
      </c>
      <c r="X289" s="16">
        <f t="shared" si="431"/>
        <v>0</v>
      </c>
      <c r="Y289" s="16">
        <f t="shared" si="431"/>
        <v>0</v>
      </c>
      <c r="Z289" s="16">
        <f t="shared" si="431"/>
        <v>0</v>
      </c>
      <c r="AA289" s="16">
        <f t="shared" si="431"/>
        <v>0</v>
      </c>
      <c r="AB289" s="16">
        <f t="shared" si="431"/>
        <v>0</v>
      </c>
      <c r="AC289" s="16">
        <f t="shared" si="431"/>
        <v>0</v>
      </c>
      <c r="AD289" s="16">
        <f t="shared" si="431"/>
        <v>0</v>
      </c>
      <c r="AE289" s="16">
        <f t="shared" si="431"/>
        <v>0</v>
      </c>
      <c r="AF289" s="16">
        <f t="shared" si="431"/>
        <v>0</v>
      </c>
      <c r="AG289" s="16">
        <f t="shared" si="431"/>
        <v>0</v>
      </c>
      <c r="AH289" s="16">
        <f t="shared" si="431"/>
        <v>0</v>
      </c>
      <c r="AI289" s="16">
        <f t="shared" si="431"/>
        <v>0</v>
      </c>
      <c r="AJ289" s="16">
        <f t="shared" si="441"/>
        <v>0</v>
      </c>
      <c r="AK289" s="16">
        <f t="shared" si="441"/>
        <v>0</v>
      </c>
      <c r="AL289" s="16">
        <f t="shared" si="441"/>
        <v>0</v>
      </c>
      <c r="AM289" s="16">
        <f t="shared" si="441"/>
        <v>0</v>
      </c>
      <c r="AN289" s="16">
        <f t="shared" si="441"/>
        <v>0</v>
      </c>
      <c r="AO289" s="16">
        <f t="shared" si="441"/>
        <v>0</v>
      </c>
      <c r="AP289" s="16">
        <f t="shared" si="441"/>
        <v>0</v>
      </c>
      <c r="AQ289" s="16">
        <f t="shared" si="441"/>
        <v>0</v>
      </c>
      <c r="AR289" s="16">
        <f t="shared" si="441"/>
        <v>0</v>
      </c>
      <c r="AS289" s="16">
        <f t="shared" si="441"/>
        <v>0</v>
      </c>
      <c r="AT289" s="16">
        <f t="shared" si="441"/>
        <v>0</v>
      </c>
      <c r="AU289" s="16">
        <f t="shared" si="441"/>
        <v>0</v>
      </c>
      <c r="AV289" s="16">
        <f t="shared" si="441"/>
        <v>0</v>
      </c>
      <c r="AW289" s="16">
        <f t="shared" si="441"/>
        <v>0</v>
      </c>
      <c r="AX289" s="16">
        <f t="shared" si="441"/>
        <v>0</v>
      </c>
      <c r="AY289" s="16">
        <f t="shared" si="441"/>
        <v>0</v>
      </c>
      <c r="AZ289" s="16">
        <f t="shared" si="443"/>
        <v>0</v>
      </c>
      <c r="BA289" s="16">
        <f t="shared" si="443"/>
        <v>0</v>
      </c>
      <c r="BB289" s="16">
        <f t="shared" si="443"/>
        <v>0</v>
      </c>
      <c r="BC289" s="16">
        <f t="shared" si="443"/>
        <v>0</v>
      </c>
      <c r="BD289" s="16">
        <f t="shared" si="443"/>
        <v>0</v>
      </c>
      <c r="BE289" s="16">
        <f t="shared" si="443"/>
        <v>0</v>
      </c>
      <c r="BF289" s="16">
        <f t="shared" si="443"/>
        <v>0</v>
      </c>
      <c r="BG289" s="16">
        <f t="shared" si="443"/>
        <v>0</v>
      </c>
      <c r="BH289" s="16">
        <f t="shared" si="443"/>
        <v>0</v>
      </c>
      <c r="BI289" s="16">
        <f t="shared" si="443"/>
        <v>0</v>
      </c>
      <c r="BJ289" s="16">
        <f t="shared" si="443"/>
        <v>0</v>
      </c>
      <c r="BK289" s="16">
        <f t="shared" si="443"/>
        <v>0</v>
      </c>
      <c r="BL289" s="16">
        <f t="shared" si="443"/>
        <v>0</v>
      </c>
      <c r="BM289" s="16">
        <f t="shared" si="443"/>
        <v>0</v>
      </c>
      <c r="BN289" s="16">
        <f t="shared" si="443"/>
        <v>0</v>
      </c>
      <c r="BO289" s="16">
        <f t="shared" si="443"/>
        <v>0</v>
      </c>
      <c r="BP289" s="16">
        <f t="shared" si="442"/>
        <v>0</v>
      </c>
      <c r="BQ289" s="16">
        <f t="shared" si="442"/>
        <v>0</v>
      </c>
      <c r="BR289" s="16">
        <f t="shared" si="442"/>
        <v>0</v>
      </c>
      <c r="BS289" s="16">
        <f t="shared" si="442"/>
        <v>0</v>
      </c>
      <c r="BT289" s="16">
        <f t="shared" si="442"/>
        <v>0</v>
      </c>
      <c r="BU289" s="16">
        <f t="shared" si="442"/>
        <v>0</v>
      </c>
      <c r="BV289" s="16">
        <f t="shared" si="442"/>
        <v>0</v>
      </c>
      <c r="BW289" s="16">
        <f t="shared" si="442"/>
        <v>0</v>
      </c>
      <c r="BX289" s="16">
        <f t="shared" si="442"/>
        <v>0</v>
      </c>
      <c r="BY289" s="16">
        <f t="shared" si="442"/>
        <v>0</v>
      </c>
      <c r="BZ289" s="16">
        <f t="shared" si="442"/>
        <v>0</v>
      </c>
      <c r="CA289" s="16">
        <f t="shared" si="442"/>
        <v>0</v>
      </c>
      <c r="CB289" s="16">
        <f t="shared" si="442"/>
        <v>0</v>
      </c>
      <c r="CC289" s="16">
        <f t="shared" si="442"/>
        <v>0</v>
      </c>
      <c r="CD289" s="16">
        <f t="shared" si="442"/>
        <v>0</v>
      </c>
      <c r="CE289" s="16">
        <f t="shared" ref="CE289:CT304" si="447">IF($A289=CE$1,$D289,0)*$C289</f>
        <v>0</v>
      </c>
      <c r="CF289" s="16">
        <f t="shared" si="447"/>
        <v>0</v>
      </c>
      <c r="CG289" s="16">
        <f t="shared" si="447"/>
        <v>0</v>
      </c>
      <c r="CH289" s="16">
        <f t="shared" si="447"/>
        <v>0</v>
      </c>
      <c r="CI289" s="16">
        <f t="shared" si="447"/>
        <v>0</v>
      </c>
      <c r="CJ289" s="16">
        <f t="shared" si="447"/>
        <v>0</v>
      </c>
      <c r="CK289" s="16">
        <f t="shared" si="447"/>
        <v>0</v>
      </c>
      <c r="CL289" s="16">
        <f t="shared" si="447"/>
        <v>0</v>
      </c>
      <c r="CM289" s="16">
        <f t="shared" si="447"/>
        <v>0</v>
      </c>
      <c r="CN289" s="16">
        <f t="shared" si="447"/>
        <v>0</v>
      </c>
      <c r="CO289" s="16">
        <f t="shared" si="447"/>
        <v>0</v>
      </c>
      <c r="CP289" s="16">
        <f t="shared" si="447"/>
        <v>0</v>
      </c>
      <c r="CQ289" s="16">
        <f t="shared" si="447"/>
        <v>0</v>
      </c>
      <c r="CR289" s="16">
        <f t="shared" si="447"/>
        <v>0</v>
      </c>
      <c r="CS289" s="16">
        <f t="shared" si="447"/>
        <v>0</v>
      </c>
      <c r="CT289" s="16">
        <f t="shared" si="447"/>
        <v>0</v>
      </c>
      <c r="CU289" s="16">
        <f t="shared" si="444"/>
        <v>0</v>
      </c>
      <c r="CV289" s="16">
        <f t="shared" si="444"/>
        <v>0</v>
      </c>
      <c r="CW289" s="16">
        <f t="shared" si="444"/>
        <v>0</v>
      </c>
      <c r="CX289" s="16">
        <f t="shared" si="444"/>
        <v>0</v>
      </c>
      <c r="CY289" s="16">
        <f t="shared" si="444"/>
        <v>0</v>
      </c>
      <c r="CZ289" s="16">
        <f t="shared" si="444"/>
        <v>0</v>
      </c>
      <c r="DA289" s="16">
        <f t="shared" si="444"/>
        <v>0</v>
      </c>
      <c r="DB289" s="16">
        <f t="shared" si="444"/>
        <v>0</v>
      </c>
      <c r="DC289" s="16">
        <f t="shared" si="444"/>
        <v>0</v>
      </c>
      <c r="DD289" s="16">
        <f t="shared" si="444"/>
        <v>0</v>
      </c>
      <c r="DE289" s="16">
        <f t="shared" si="444"/>
        <v>0</v>
      </c>
      <c r="DF289" s="16">
        <f t="shared" si="444"/>
        <v>0</v>
      </c>
      <c r="DG289" s="16">
        <f t="shared" si="444"/>
        <v>0</v>
      </c>
      <c r="DH289" s="16">
        <f t="shared" si="444"/>
        <v>0</v>
      </c>
      <c r="DI289" s="16">
        <f t="shared" si="444"/>
        <v>0</v>
      </c>
      <c r="DJ289" s="16">
        <f t="shared" si="437"/>
        <v>0</v>
      </c>
      <c r="DK289" s="16">
        <f t="shared" si="437"/>
        <v>0</v>
      </c>
      <c r="DL289" s="16">
        <f t="shared" si="433"/>
        <v>0</v>
      </c>
      <c r="DM289" s="16">
        <f t="shared" si="433"/>
        <v>0</v>
      </c>
      <c r="DN289" s="16">
        <f t="shared" si="433"/>
        <v>0</v>
      </c>
      <c r="DO289" s="16">
        <f t="shared" si="433"/>
        <v>0</v>
      </c>
      <c r="DP289" s="16">
        <f t="shared" si="433"/>
        <v>0</v>
      </c>
      <c r="DQ289" s="16">
        <f t="shared" si="433"/>
        <v>0</v>
      </c>
      <c r="DR289" s="16">
        <f t="shared" si="433"/>
        <v>0</v>
      </c>
      <c r="DS289" s="16">
        <f t="shared" si="433"/>
        <v>0</v>
      </c>
      <c r="DT289" s="16">
        <f t="shared" si="433"/>
        <v>0</v>
      </c>
      <c r="DU289" s="16">
        <f t="shared" si="433"/>
        <v>0</v>
      </c>
      <c r="DV289" s="16">
        <f t="shared" si="429"/>
        <v>0</v>
      </c>
      <c r="DW289" s="16">
        <f t="shared" si="429"/>
        <v>0</v>
      </c>
      <c r="DX289" s="16">
        <f t="shared" si="429"/>
        <v>0</v>
      </c>
      <c r="DY289" s="16">
        <f t="shared" si="429"/>
        <v>0</v>
      </c>
      <c r="DZ289" s="16">
        <f t="shared" si="429"/>
        <v>0</v>
      </c>
      <c r="EA289" s="16">
        <f t="shared" si="429"/>
        <v>0</v>
      </c>
      <c r="EB289" s="16">
        <f t="shared" si="429"/>
        <v>0</v>
      </c>
      <c r="EC289" s="16">
        <f t="shared" si="429"/>
        <v>0</v>
      </c>
      <c r="ED289" s="16">
        <f t="shared" si="429"/>
        <v>0</v>
      </c>
      <c r="EE289" s="16">
        <f t="shared" ref="DV289:EN303" si="448">IF($A289=EE$1,$D289,0)*$C289</f>
        <v>0</v>
      </c>
      <c r="EF289" s="16">
        <f t="shared" si="448"/>
        <v>0</v>
      </c>
      <c r="EG289" s="16">
        <f t="shared" si="448"/>
        <v>0</v>
      </c>
      <c r="EH289" s="16">
        <f t="shared" si="448"/>
        <v>0</v>
      </c>
      <c r="EI289" s="16">
        <f t="shared" si="448"/>
        <v>0</v>
      </c>
      <c r="EJ289" s="16">
        <f t="shared" si="448"/>
        <v>0</v>
      </c>
      <c r="EK289" s="16">
        <f t="shared" si="448"/>
        <v>0</v>
      </c>
      <c r="EL289" s="16">
        <f t="shared" si="448"/>
        <v>0</v>
      </c>
      <c r="EM289" s="16">
        <f t="shared" si="448"/>
        <v>0</v>
      </c>
      <c r="EN289" s="16">
        <f t="shared" si="448"/>
        <v>0</v>
      </c>
      <c r="EQ289" s="16">
        <f t="shared" si="439"/>
        <v>0</v>
      </c>
      <c r="ER289" s="16">
        <f t="shared" si="439"/>
        <v>60</v>
      </c>
      <c r="ES289" s="16">
        <f t="shared" si="439"/>
        <v>0</v>
      </c>
      <c r="ET289" s="16">
        <f t="shared" si="439"/>
        <v>0</v>
      </c>
      <c r="EU289" s="16">
        <f t="shared" si="439"/>
        <v>0</v>
      </c>
      <c r="EV289" s="16">
        <f t="shared" si="439"/>
        <v>0</v>
      </c>
      <c r="EW289" s="16">
        <f t="shared" si="439"/>
        <v>0</v>
      </c>
      <c r="EX289" s="16">
        <f t="shared" si="439"/>
        <v>0</v>
      </c>
      <c r="EY289" s="16">
        <f t="shared" si="439"/>
        <v>0</v>
      </c>
      <c r="EZ289" s="16">
        <f t="shared" si="439"/>
        <v>0</v>
      </c>
      <c r="FA289" s="16">
        <f t="shared" si="439"/>
        <v>0</v>
      </c>
      <c r="FB289" s="16">
        <f t="shared" si="439"/>
        <v>0</v>
      </c>
      <c r="FC289" s="16">
        <f t="shared" si="439"/>
        <v>0</v>
      </c>
      <c r="FD289" s="16">
        <f t="shared" si="439"/>
        <v>0</v>
      </c>
      <c r="FE289" s="16">
        <f t="shared" si="439"/>
        <v>0</v>
      </c>
      <c r="FF289" s="16">
        <f t="shared" si="439"/>
        <v>0</v>
      </c>
      <c r="FG289" s="16">
        <f t="shared" si="432"/>
        <v>0</v>
      </c>
      <c r="FH289" s="16">
        <f t="shared" si="432"/>
        <v>0</v>
      </c>
      <c r="FI289" s="16">
        <f t="shared" si="432"/>
        <v>0</v>
      </c>
      <c r="FJ289" s="16">
        <f t="shared" si="432"/>
        <v>0</v>
      </c>
      <c r="FK289" s="16">
        <f t="shared" si="432"/>
        <v>0</v>
      </c>
      <c r="FL289" s="16">
        <f t="shared" si="432"/>
        <v>0</v>
      </c>
      <c r="FM289" s="16">
        <f t="shared" si="432"/>
        <v>0</v>
      </c>
      <c r="FN289" s="16">
        <f t="shared" si="432"/>
        <v>0</v>
      </c>
      <c r="FO289" s="16">
        <f t="shared" si="432"/>
        <v>0</v>
      </c>
      <c r="FP289" s="16">
        <f t="shared" si="432"/>
        <v>0</v>
      </c>
      <c r="FQ289" s="16">
        <f t="shared" si="432"/>
        <v>0</v>
      </c>
      <c r="FR289" s="16">
        <f t="shared" si="432"/>
        <v>0</v>
      </c>
      <c r="FS289" s="16">
        <f t="shared" si="432"/>
        <v>0</v>
      </c>
      <c r="FT289" s="16">
        <f t="shared" si="432"/>
        <v>0</v>
      </c>
      <c r="FU289" s="16">
        <f t="shared" si="432"/>
        <v>0</v>
      </c>
      <c r="FV289" s="16">
        <f t="shared" si="440"/>
        <v>0</v>
      </c>
      <c r="FW289" s="16">
        <f t="shared" si="440"/>
        <v>0</v>
      </c>
      <c r="FX289" s="16">
        <f t="shared" si="440"/>
        <v>0</v>
      </c>
      <c r="FY289" s="16">
        <f t="shared" si="440"/>
        <v>0</v>
      </c>
      <c r="FZ289" s="16">
        <f t="shared" si="440"/>
        <v>0</v>
      </c>
      <c r="GA289" s="16">
        <f t="shared" si="440"/>
        <v>0</v>
      </c>
      <c r="GB289" s="16">
        <f t="shared" si="440"/>
        <v>0</v>
      </c>
      <c r="GC289" s="16">
        <f t="shared" si="440"/>
        <v>0</v>
      </c>
      <c r="GD289" s="16">
        <f t="shared" si="440"/>
        <v>0</v>
      </c>
      <c r="GE289" s="16">
        <f t="shared" si="440"/>
        <v>0</v>
      </c>
      <c r="GF289" s="16">
        <f t="shared" si="440"/>
        <v>0</v>
      </c>
      <c r="GG289" s="16">
        <f t="shared" si="440"/>
        <v>0</v>
      </c>
      <c r="GH289" s="16">
        <f t="shared" si="440"/>
        <v>0</v>
      </c>
      <c r="GI289" s="16">
        <f t="shared" si="440"/>
        <v>0</v>
      </c>
      <c r="GJ289" s="16">
        <f t="shared" si="440"/>
        <v>0</v>
      </c>
      <c r="GK289" s="16">
        <f t="shared" si="417"/>
        <v>0</v>
      </c>
      <c r="GL289" s="16">
        <f t="shared" si="417"/>
        <v>0</v>
      </c>
      <c r="GM289" s="16">
        <f t="shared" si="417"/>
        <v>0</v>
      </c>
      <c r="GN289" s="16">
        <f t="shared" si="417"/>
        <v>0</v>
      </c>
      <c r="GO289" s="16">
        <f t="shared" si="417"/>
        <v>0</v>
      </c>
      <c r="GP289" s="16">
        <f t="shared" si="417"/>
        <v>0</v>
      </c>
      <c r="GQ289" s="16">
        <f t="shared" si="417"/>
        <v>0</v>
      </c>
      <c r="GR289" s="16">
        <f t="shared" si="438"/>
        <v>0</v>
      </c>
      <c r="GS289" s="16">
        <f t="shared" si="438"/>
        <v>0</v>
      </c>
      <c r="GT289" s="16">
        <f t="shared" si="438"/>
        <v>0</v>
      </c>
      <c r="GU289" s="16">
        <f t="shared" si="438"/>
        <v>0</v>
      </c>
      <c r="GV289" s="16">
        <f t="shared" si="438"/>
        <v>0</v>
      </c>
      <c r="GW289" s="16">
        <f t="shared" si="438"/>
        <v>0</v>
      </c>
      <c r="GX289" s="16">
        <f t="shared" si="438"/>
        <v>0</v>
      </c>
      <c r="GY289" s="16">
        <f t="shared" si="438"/>
        <v>0</v>
      </c>
      <c r="GZ289" s="16">
        <f t="shared" si="438"/>
        <v>0</v>
      </c>
      <c r="HA289" s="16">
        <f t="shared" si="438"/>
        <v>0</v>
      </c>
      <c r="HB289" s="16">
        <f t="shared" si="438"/>
        <v>0</v>
      </c>
      <c r="HC289" s="16">
        <f t="shared" si="438"/>
        <v>0</v>
      </c>
      <c r="HD289" s="16">
        <f t="shared" si="438"/>
        <v>0</v>
      </c>
      <c r="HE289" s="16">
        <f t="shared" si="438"/>
        <v>0</v>
      </c>
      <c r="HF289" s="16">
        <f t="shared" si="438"/>
        <v>0</v>
      </c>
      <c r="HG289" s="16">
        <f t="shared" si="438"/>
        <v>0</v>
      </c>
      <c r="HH289" s="16">
        <f t="shared" si="435"/>
        <v>0</v>
      </c>
      <c r="HI289" s="16">
        <f t="shared" si="435"/>
        <v>0</v>
      </c>
      <c r="HJ289" s="16">
        <f t="shared" si="435"/>
        <v>0</v>
      </c>
      <c r="HK289" s="16">
        <f t="shared" si="435"/>
        <v>0</v>
      </c>
      <c r="HL289" s="16">
        <f t="shared" si="435"/>
        <v>0</v>
      </c>
      <c r="HM289" s="16">
        <f t="shared" si="435"/>
        <v>0</v>
      </c>
      <c r="HN289" s="16">
        <f t="shared" si="435"/>
        <v>0</v>
      </c>
      <c r="HO289" s="16">
        <f t="shared" si="435"/>
        <v>0</v>
      </c>
      <c r="HP289" s="16">
        <f t="shared" si="435"/>
        <v>0</v>
      </c>
      <c r="HQ289" s="16">
        <f t="shared" si="435"/>
        <v>0</v>
      </c>
      <c r="HR289" s="16">
        <f t="shared" si="435"/>
        <v>0</v>
      </c>
      <c r="HS289" s="16">
        <f t="shared" si="435"/>
        <v>0</v>
      </c>
      <c r="HT289" s="16">
        <f t="shared" si="435"/>
        <v>0</v>
      </c>
      <c r="HU289" s="16">
        <f t="shared" si="435"/>
        <v>0</v>
      </c>
      <c r="HV289" s="16">
        <f t="shared" si="435"/>
        <v>0</v>
      </c>
      <c r="HW289" s="16">
        <f t="shared" ref="HW289:IL306" si="449">IF($A289=HW$1,$E289,0)</f>
        <v>0</v>
      </c>
      <c r="HX289" s="16">
        <f t="shared" si="449"/>
        <v>0</v>
      </c>
      <c r="HY289" s="16">
        <f t="shared" si="449"/>
        <v>0</v>
      </c>
      <c r="HZ289" s="16">
        <f t="shared" si="449"/>
        <v>0</v>
      </c>
      <c r="IA289" s="16">
        <f t="shared" si="449"/>
        <v>0</v>
      </c>
      <c r="IB289" s="16">
        <f t="shared" si="449"/>
        <v>0</v>
      </c>
      <c r="IC289" s="16">
        <f t="shared" si="449"/>
        <v>0</v>
      </c>
      <c r="ID289" s="16">
        <f t="shared" si="449"/>
        <v>0</v>
      </c>
      <c r="IE289" s="16">
        <f t="shared" si="449"/>
        <v>0</v>
      </c>
      <c r="IF289" s="16">
        <f t="shared" si="449"/>
        <v>0</v>
      </c>
      <c r="IG289" s="16">
        <f t="shared" si="449"/>
        <v>0</v>
      </c>
      <c r="IH289" s="16">
        <f t="shared" si="449"/>
        <v>0</v>
      </c>
      <c r="II289" s="16">
        <f t="shared" si="449"/>
        <v>0</v>
      </c>
      <c r="IJ289" s="16">
        <f t="shared" si="449"/>
        <v>0</v>
      </c>
      <c r="IK289" s="16">
        <f t="shared" si="449"/>
        <v>0</v>
      </c>
      <c r="IL289" s="16">
        <f t="shared" si="449"/>
        <v>0</v>
      </c>
      <c r="IM289" s="16">
        <f t="shared" si="445"/>
        <v>0</v>
      </c>
      <c r="IN289" s="16">
        <f t="shared" si="445"/>
        <v>0</v>
      </c>
      <c r="IO289" s="16">
        <f t="shared" si="445"/>
        <v>0</v>
      </c>
      <c r="IP289" s="16">
        <f t="shared" si="445"/>
        <v>0</v>
      </c>
      <c r="IQ289" s="16">
        <f t="shared" si="445"/>
        <v>0</v>
      </c>
      <c r="IR289" s="16">
        <f t="shared" si="445"/>
        <v>0</v>
      </c>
      <c r="IS289" s="16">
        <f t="shared" si="446"/>
        <v>0</v>
      </c>
      <c r="IT289" s="16">
        <f t="shared" si="446"/>
        <v>0</v>
      </c>
      <c r="IU289" s="16">
        <f t="shared" si="446"/>
        <v>0</v>
      </c>
      <c r="IV289" s="16">
        <f t="shared" si="446"/>
        <v>0</v>
      </c>
      <c r="IW289" s="16">
        <f t="shared" si="446"/>
        <v>0</v>
      </c>
      <c r="IX289" s="16">
        <f t="shared" si="446"/>
        <v>0</v>
      </c>
      <c r="IY289" s="16">
        <f t="shared" si="446"/>
        <v>0</v>
      </c>
      <c r="IZ289" s="16">
        <f t="shared" si="446"/>
        <v>0</v>
      </c>
      <c r="JA289" s="16">
        <f t="shared" si="446"/>
        <v>0</v>
      </c>
      <c r="JB289" s="16">
        <f t="shared" si="446"/>
        <v>0</v>
      </c>
      <c r="JC289" s="16">
        <f t="shared" si="446"/>
        <v>0</v>
      </c>
      <c r="JD289" s="16">
        <f t="shared" si="446"/>
        <v>0</v>
      </c>
      <c r="JE289" s="16">
        <f t="shared" si="446"/>
        <v>0</v>
      </c>
      <c r="JF289" s="16">
        <f t="shared" si="446"/>
        <v>0</v>
      </c>
      <c r="JG289" s="16">
        <f t="shared" si="446"/>
        <v>0</v>
      </c>
      <c r="JH289" s="16">
        <f t="shared" si="446"/>
        <v>0</v>
      </c>
      <c r="JI289" s="16">
        <f t="shared" si="446"/>
        <v>0</v>
      </c>
      <c r="JJ289" s="16">
        <f t="shared" si="446"/>
        <v>0</v>
      </c>
      <c r="JK289" s="16">
        <f t="shared" si="446"/>
        <v>0</v>
      </c>
      <c r="JN289" s="16">
        <f t="shared" si="428"/>
        <v>0</v>
      </c>
      <c r="JO289" s="16">
        <f t="shared" si="428"/>
        <v>0</v>
      </c>
      <c r="JP289" s="16">
        <f t="shared" si="428"/>
        <v>0</v>
      </c>
      <c r="JQ289" s="16">
        <f t="shared" si="428"/>
        <v>0</v>
      </c>
      <c r="JR289" s="16">
        <f t="shared" si="428"/>
        <v>0</v>
      </c>
      <c r="JS289" s="16">
        <f t="shared" si="428"/>
        <v>0</v>
      </c>
      <c r="JT289" s="16">
        <f t="shared" si="428"/>
        <v>0</v>
      </c>
      <c r="JU289" s="16">
        <f t="shared" si="428"/>
        <v>0</v>
      </c>
      <c r="JV289" s="16">
        <f t="shared" si="428"/>
        <v>0</v>
      </c>
      <c r="JW289" s="16">
        <f t="shared" si="428"/>
        <v>0</v>
      </c>
      <c r="JX289" s="16">
        <f t="shared" si="428"/>
        <v>0</v>
      </c>
      <c r="JY289" s="16">
        <f t="shared" ref="JN289:KC305" si="450">IF($B289=JY$1,$C289,0)</f>
        <v>0</v>
      </c>
      <c r="JZ289" s="16">
        <f t="shared" si="450"/>
        <v>0</v>
      </c>
      <c r="KA289" s="16">
        <f t="shared" si="450"/>
        <v>0</v>
      </c>
      <c r="KB289" s="16">
        <f t="shared" si="450"/>
        <v>0</v>
      </c>
      <c r="KC289" s="16">
        <f t="shared" si="450"/>
        <v>0</v>
      </c>
      <c r="KD289" s="16">
        <f t="shared" si="397"/>
        <v>0</v>
      </c>
      <c r="KE289" s="16">
        <f t="shared" si="397"/>
        <v>0</v>
      </c>
      <c r="KF289" s="16">
        <f t="shared" si="397"/>
        <v>0</v>
      </c>
      <c r="KG289" s="16">
        <f t="shared" si="397"/>
        <v>0</v>
      </c>
      <c r="KH289" s="16">
        <f t="shared" si="397"/>
        <v>0</v>
      </c>
      <c r="KI289" s="16">
        <f t="shared" si="397"/>
        <v>0</v>
      </c>
      <c r="KJ289" s="16">
        <f t="shared" ref="KD289:KJ326" si="451">IF($B289=KJ$1,$C289,0)</f>
        <v>0</v>
      </c>
      <c r="KK289" s="16">
        <f t="shared" si="434"/>
        <v>0</v>
      </c>
      <c r="KL289" s="16">
        <f t="shared" si="434"/>
        <v>0</v>
      </c>
      <c r="KM289" s="16">
        <f t="shared" si="434"/>
        <v>0</v>
      </c>
      <c r="KN289" s="16">
        <f t="shared" si="434"/>
        <v>0</v>
      </c>
      <c r="KO289" s="16">
        <f t="shared" si="434"/>
        <v>1</v>
      </c>
      <c r="KP289" s="16">
        <f t="shared" si="434"/>
        <v>0</v>
      </c>
      <c r="KQ289" s="16">
        <f t="shared" si="434"/>
        <v>0</v>
      </c>
      <c r="KR289" s="16">
        <f t="shared" si="434"/>
        <v>0</v>
      </c>
      <c r="KS289" s="16">
        <f t="shared" si="434"/>
        <v>0</v>
      </c>
      <c r="KT289" s="16">
        <f t="shared" si="434"/>
        <v>0</v>
      </c>
      <c r="KU289" s="16">
        <f t="shared" si="434"/>
        <v>0</v>
      </c>
      <c r="KV289" s="16">
        <f t="shared" si="434"/>
        <v>0</v>
      </c>
      <c r="KW289" s="16">
        <f t="shared" si="434"/>
        <v>0</v>
      </c>
      <c r="KX289" s="16">
        <f t="shared" si="434"/>
        <v>0</v>
      </c>
    </row>
    <row r="290" spans="1:310">
      <c r="A290" s="2" t="s">
        <v>71</v>
      </c>
      <c r="B290" s="2" t="s">
        <v>161</v>
      </c>
      <c r="C290" s="2">
        <v>1</v>
      </c>
      <c r="D290" s="3">
        <v>35</v>
      </c>
      <c r="E290" s="3"/>
      <c r="F290" s="3">
        <f t="shared" si="414"/>
        <v>-35</v>
      </c>
      <c r="G290" s="4"/>
      <c r="J290" s="2">
        <v>290</v>
      </c>
      <c r="K290" s="5"/>
      <c r="L290" s="5"/>
      <c r="M290" s="3"/>
      <c r="T290" s="16">
        <f t="shared" si="431"/>
        <v>0</v>
      </c>
      <c r="U290" s="16">
        <f t="shared" si="431"/>
        <v>0</v>
      </c>
      <c r="V290" s="16">
        <f t="shared" si="431"/>
        <v>0</v>
      </c>
      <c r="W290" s="16">
        <f t="shared" si="431"/>
        <v>0</v>
      </c>
      <c r="X290" s="16">
        <f t="shared" si="431"/>
        <v>0</v>
      </c>
      <c r="Y290" s="16">
        <f t="shared" si="431"/>
        <v>0</v>
      </c>
      <c r="Z290" s="16">
        <f t="shared" si="431"/>
        <v>0</v>
      </c>
      <c r="AA290" s="16">
        <f t="shared" si="431"/>
        <v>0</v>
      </c>
      <c r="AB290" s="16">
        <f t="shared" si="431"/>
        <v>0</v>
      </c>
      <c r="AC290" s="16">
        <f t="shared" si="431"/>
        <v>0</v>
      </c>
      <c r="AD290" s="16">
        <f t="shared" si="431"/>
        <v>0</v>
      </c>
      <c r="AE290" s="16">
        <f t="shared" si="431"/>
        <v>0</v>
      </c>
      <c r="AF290" s="16">
        <f t="shared" si="431"/>
        <v>0</v>
      </c>
      <c r="AG290" s="16">
        <f t="shared" si="431"/>
        <v>0</v>
      </c>
      <c r="AH290" s="16">
        <f t="shared" si="431"/>
        <v>0</v>
      </c>
      <c r="AI290" s="16">
        <f t="shared" si="431"/>
        <v>0</v>
      </c>
      <c r="AJ290" s="16">
        <f t="shared" si="441"/>
        <v>0</v>
      </c>
      <c r="AK290" s="16">
        <f t="shared" si="441"/>
        <v>0</v>
      </c>
      <c r="AL290" s="16">
        <f t="shared" si="441"/>
        <v>0</v>
      </c>
      <c r="AM290" s="16">
        <f t="shared" si="441"/>
        <v>0</v>
      </c>
      <c r="AN290" s="16">
        <f t="shared" si="441"/>
        <v>0</v>
      </c>
      <c r="AO290" s="16">
        <f t="shared" si="441"/>
        <v>0</v>
      </c>
      <c r="AP290" s="16">
        <f t="shared" si="441"/>
        <v>0</v>
      </c>
      <c r="AQ290" s="16">
        <f t="shared" si="441"/>
        <v>0</v>
      </c>
      <c r="AR290" s="16">
        <f t="shared" si="441"/>
        <v>0</v>
      </c>
      <c r="AS290" s="16">
        <f t="shared" si="441"/>
        <v>0</v>
      </c>
      <c r="AT290" s="16">
        <f t="shared" si="441"/>
        <v>0</v>
      </c>
      <c r="AU290" s="16">
        <f t="shared" si="441"/>
        <v>0</v>
      </c>
      <c r="AV290" s="16">
        <f t="shared" si="441"/>
        <v>0</v>
      </c>
      <c r="AW290" s="16">
        <f t="shared" si="441"/>
        <v>0</v>
      </c>
      <c r="AX290" s="16">
        <f t="shared" si="441"/>
        <v>0</v>
      </c>
      <c r="AY290" s="16">
        <f t="shared" si="441"/>
        <v>0</v>
      </c>
      <c r="AZ290" s="16">
        <f t="shared" si="443"/>
        <v>0</v>
      </c>
      <c r="BA290" s="16">
        <f t="shared" si="443"/>
        <v>0</v>
      </c>
      <c r="BB290" s="16">
        <f t="shared" si="443"/>
        <v>0</v>
      </c>
      <c r="BC290" s="16">
        <f t="shared" si="443"/>
        <v>0</v>
      </c>
      <c r="BD290" s="16">
        <f t="shared" si="443"/>
        <v>0</v>
      </c>
      <c r="BE290" s="16">
        <f t="shared" si="443"/>
        <v>0</v>
      </c>
      <c r="BF290" s="16">
        <f t="shared" si="443"/>
        <v>0</v>
      </c>
      <c r="BG290" s="16">
        <f t="shared" si="443"/>
        <v>0</v>
      </c>
      <c r="BH290" s="16">
        <f t="shared" si="443"/>
        <v>0</v>
      </c>
      <c r="BI290" s="16">
        <f t="shared" si="443"/>
        <v>0</v>
      </c>
      <c r="BJ290" s="16">
        <f t="shared" si="443"/>
        <v>35</v>
      </c>
      <c r="BK290" s="16">
        <f t="shared" si="443"/>
        <v>0</v>
      </c>
      <c r="BL290" s="16">
        <f t="shared" si="443"/>
        <v>0</v>
      </c>
      <c r="BM290" s="16">
        <f t="shared" si="443"/>
        <v>0</v>
      </c>
      <c r="BN290" s="16">
        <f t="shared" si="443"/>
        <v>0</v>
      </c>
      <c r="BO290" s="16">
        <f t="shared" si="443"/>
        <v>0</v>
      </c>
      <c r="BP290" s="16">
        <f t="shared" si="442"/>
        <v>0</v>
      </c>
      <c r="BQ290" s="16">
        <f t="shared" si="442"/>
        <v>0</v>
      </c>
      <c r="BR290" s="16">
        <f t="shared" si="442"/>
        <v>0</v>
      </c>
      <c r="BS290" s="16">
        <f t="shared" si="442"/>
        <v>0</v>
      </c>
      <c r="BT290" s="16">
        <f t="shared" si="442"/>
        <v>0</v>
      </c>
      <c r="BU290" s="16">
        <f t="shared" si="442"/>
        <v>0</v>
      </c>
      <c r="BV290" s="16">
        <f t="shared" si="442"/>
        <v>0</v>
      </c>
      <c r="BW290" s="16">
        <f t="shared" si="442"/>
        <v>0</v>
      </c>
      <c r="BX290" s="16">
        <f t="shared" si="442"/>
        <v>0</v>
      </c>
      <c r="BY290" s="16">
        <f t="shared" si="442"/>
        <v>0</v>
      </c>
      <c r="BZ290" s="16">
        <f t="shared" si="442"/>
        <v>0</v>
      </c>
      <c r="CA290" s="16">
        <f t="shared" si="442"/>
        <v>0</v>
      </c>
      <c r="CB290" s="16">
        <f t="shared" si="442"/>
        <v>0</v>
      </c>
      <c r="CC290" s="16">
        <f t="shared" si="442"/>
        <v>0</v>
      </c>
      <c r="CD290" s="16">
        <f t="shared" si="442"/>
        <v>0</v>
      </c>
      <c r="CE290" s="16">
        <f t="shared" si="447"/>
        <v>0</v>
      </c>
      <c r="CF290" s="16">
        <f t="shared" si="447"/>
        <v>0</v>
      </c>
      <c r="CG290" s="16">
        <f t="shared" si="447"/>
        <v>0</v>
      </c>
      <c r="CH290" s="16">
        <f t="shared" si="447"/>
        <v>0</v>
      </c>
      <c r="CI290" s="16">
        <f t="shared" si="447"/>
        <v>0</v>
      </c>
      <c r="CJ290" s="16">
        <f t="shared" si="447"/>
        <v>0</v>
      </c>
      <c r="CK290" s="16">
        <f t="shared" si="447"/>
        <v>0</v>
      </c>
      <c r="CL290" s="16">
        <f t="shared" si="447"/>
        <v>0</v>
      </c>
      <c r="CM290" s="16">
        <f t="shared" si="447"/>
        <v>0</v>
      </c>
      <c r="CN290" s="16">
        <f t="shared" si="447"/>
        <v>0</v>
      </c>
      <c r="CO290" s="16">
        <f t="shared" si="447"/>
        <v>0</v>
      </c>
      <c r="CP290" s="16">
        <f t="shared" si="447"/>
        <v>0</v>
      </c>
      <c r="CQ290" s="16">
        <f t="shared" si="447"/>
        <v>0</v>
      </c>
      <c r="CR290" s="16">
        <f t="shared" si="447"/>
        <v>0</v>
      </c>
      <c r="CS290" s="16">
        <f t="shared" si="447"/>
        <v>0</v>
      </c>
      <c r="CT290" s="16">
        <f t="shared" si="447"/>
        <v>0</v>
      </c>
      <c r="CU290" s="16">
        <f t="shared" si="444"/>
        <v>0</v>
      </c>
      <c r="CV290" s="16">
        <f t="shared" si="444"/>
        <v>0</v>
      </c>
      <c r="CW290" s="16">
        <f t="shared" si="444"/>
        <v>0</v>
      </c>
      <c r="CX290" s="16">
        <f t="shared" si="444"/>
        <v>0</v>
      </c>
      <c r="CY290" s="16">
        <f t="shared" si="444"/>
        <v>0</v>
      </c>
      <c r="CZ290" s="16">
        <f t="shared" si="444"/>
        <v>0</v>
      </c>
      <c r="DA290" s="16">
        <f t="shared" si="444"/>
        <v>0</v>
      </c>
      <c r="DB290" s="16">
        <f t="shared" si="444"/>
        <v>0</v>
      </c>
      <c r="DC290" s="16">
        <f t="shared" si="444"/>
        <v>0</v>
      </c>
      <c r="DD290" s="16">
        <f t="shared" si="444"/>
        <v>0</v>
      </c>
      <c r="DE290" s="16">
        <f t="shared" si="444"/>
        <v>0</v>
      </c>
      <c r="DF290" s="16">
        <f t="shared" si="444"/>
        <v>0</v>
      </c>
      <c r="DG290" s="16">
        <f t="shared" si="444"/>
        <v>0</v>
      </c>
      <c r="DH290" s="16">
        <f t="shared" si="444"/>
        <v>0</v>
      </c>
      <c r="DI290" s="16">
        <f t="shared" si="444"/>
        <v>0</v>
      </c>
      <c r="DJ290" s="16">
        <f t="shared" si="437"/>
        <v>0</v>
      </c>
      <c r="DK290" s="16">
        <f t="shared" si="437"/>
        <v>0</v>
      </c>
      <c r="DL290" s="16">
        <f t="shared" si="433"/>
        <v>0</v>
      </c>
      <c r="DM290" s="16">
        <f t="shared" si="433"/>
        <v>0</v>
      </c>
      <c r="DN290" s="16">
        <f t="shared" si="433"/>
        <v>0</v>
      </c>
      <c r="DO290" s="16">
        <f t="shared" si="433"/>
        <v>0</v>
      </c>
      <c r="DP290" s="16">
        <f t="shared" si="433"/>
        <v>0</v>
      </c>
      <c r="DQ290" s="16">
        <f t="shared" si="433"/>
        <v>0</v>
      </c>
      <c r="DR290" s="16">
        <f t="shared" si="433"/>
        <v>0</v>
      </c>
      <c r="DS290" s="16">
        <f t="shared" si="433"/>
        <v>0</v>
      </c>
      <c r="DT290" s="16">
        <f t="shared" si="433"/>
        <v>0</v>
      </c>
      <c r="DU290" s="16">
        <f t="shared" si="433"/>
        <v>0</v>
      </c>
      <c r="DV290" s="16">
        <f t="shared" si="448"/>
        <v>0</v>
      </c>
      <c r="DW290" s="16">
        <f t="shared" si="448"/>
        <v>0</v>
      </c>
      <c r="DX290" s="16">
        <f t="shared" si="448"/>
        <v>0</v>
      </c>
      <c r="DY290" s="16">
        <f t="shared" si="448"/>
        <v>0</v>
      </c>
      <c r="DZ290" s="16">
        <f t="shared" si="448"/>
        <v>0</v>
      </c>
      <c r="EA290" s="16">
        <f t="shared" si="448"/>
        <v>0</v>
      </c>
      <c r="EB290" s="16">
        <f t="shared" si="448"/>
        <v>0</v>
      </c>
      <c r="EC290" s="16">
        <f t="shared" si="448"/>
        <v>0</v>
      </c>
      <c r="ED290" s="16">
        <f t="shared" si="448"/>
        <v>0</v>
      </c>
      <c r="EE290" s="16">
        <f t="shared" si="448"/>
        <v>0</v>
      </c>
      <c r="EF290" s="16">
        <f t="shared" si="448"/>
        <v>0</v>
      </c>
      <c r="EG290" s="16">
        <f t="shared" si="448"/>
        <v>0</v>
      </c>
      <c r="EH290" s="16">
        <f t="shared" si="448"/>
        <v>0</v>
      </c>
      <c r="EI290" s="16">
        <f t="shared" si="448"/>
        <v>0</v>
      </c>
      <c r="EJ290" s="16">
        <f t="shared" si="448"/>
        <v>0</v>
      </c>
      <c r="EK290" s="16">
        <f t="shared" si="448"/>
        <v>0</v>
      </c>
      <c r="EL290" s="16">
        <f t="shared" si="448"/>
        <v>0</v>
      </c>
      <c r="EM290" s="16">
        <f t="shared" si="448"/>
        <v>0</v>
      </c>
      <c r="EN290" s="16">
        <f t="shared" si="448"/>
        <v>0</v>
      </c>
      <c r="EQ290" s="16">
        <f t="shared" si="439"/>
        <v>0</v>
      </c>
      <c r="ER290" s="16">
        <f t="shared" si="439"/>
        <v>0</v>
      </c>
      <c r="ES290" s="16">
        <f t="shared" si="439"/>
        <v>0</v>
      </c>
      <c r="ET290" s="16">
        <f t="shared" si="439"/>
        <v>0</v>
      </c>
      <c r="EU290" s="16">
        <f t="shared" si="439"/>
        <v>0</v>
      </c>
      <c r="EV290" s="16">
        <f t="shared" si="439"/>
        <v>0</v>
      </c>
      <c r="EW290" s="16">
        <f t="shared" si="439"/>
        <v>0</v>
      </c>
      <c r="EX290" s="16">
        <f t="shared" si="439"/>
        <v>0</v>
      </c>
      <c r="EY290" s="16">
        <f t="shared" si="439"/>
        <v>0</v>
      </c>
      <c r="EZ290" s="16">
        <f t="shared" si="439"/>
        <v>0</v>
      </c>
      <c r="FA290" s="16">
        <f t="shared" si="439"/>
        <v>0</v>
      </c>
      <c r="FB290" s="16">
        <f t="shared" si="439"/>
        <v>0</v>
      </c>
      <c r="FC290" s="16">
        <f t="shared" si="439"/>
        <v>0</v>
      </c>
      <c r="FD290" s="16">
        <f t="shared" si="439"/>
        <v>0</v>
      </c>
      <c r="FE290" s="16">
        <f t="shared" si="439"/>
        <v>0</v>
      </c>
      <c r="FF290" s="16">
        <f t="shared" si="439"/>
        <v>0</v>
      </c>
      <c r="FG290" s="16">
        <f t="shared" si="432"/>
        <v>0</v>
      </c>
      <c r="FH290" s="16">
        <f t="shared" si="432"/>
        <v>0</v>
      </c>
      <c r="FI290" s="16">
        <f t="shared" si="432"/>
        <v>0</v>
      </c>
      <c r="FJ290" s="16">
        <f t="shared" si="432"/>
        <v>0</v>
      </c>
      <c r="FK290" s="16">
        <f t="shared" si="432"/>
        <v>0</v>
      </c>
      <c r="FL290" s="16">
        <f t="shared" si="432"/>
        <v>0</v>
      </c>
      <c r="FM290" s="16">
        <f t="shared" si="432"/>
        <v>0</v>
      </c>
      <c r="FN290" s="16">
        <f t="shared" si="432"/>
        <v>0</v>
      </c>
      <c r="FO290" s="16">
        <f t="shared" si="432"/>
        <v>0</v>
      </c>
      <c r="FP290" s="16">
        <f t="shared" si="432"/>
        <v>0</v>
      </c>
      <c r="FQ290" s="16">
        <f t="shared" si="432"/>
        <v>0</v>
      </c>
      <c r="FR290" s="16">
        <f t="shared" si="432"/>
        <v>0</v>
      </c>
      <c r="FS290" s="16">
        <f t="shared" si="432"/>
        <v>0</v>
      </c>
      <c r="FT290" s="16">
        <f t="shared" si="432"/>
        <v>0</v>
      </c>
      <c r="FU290" s="16">
        <f t="shared" si="432"/>
        <v>0</v>
      </c>
      <c r="FV290" s="16">
        <f t="shared" si="440"/>
        <v>0</v>
      </c>
      <c r="FW290" s="16">
        <f t="shared" si="440"/>
        <v>0</v>
      </c>
      <c r="FX290" s="16">
        <f t="shared" si="440"/>
        <v>0</v>
      </c>
      <c r="FY290" s="16">
        <f t="shared" si="440"/>
        <v>0</v>
      </c>
      <c r="FZ290" s="16">
        <f t="shared" si="440"/>
        <v>0</v>
      </c>
      <c r="GA290" s="16">
        <f t="shared" si="440"/>
        <v>0</v>
      </c>
      <c r="GB290" s="16">
        <f t="shared" si="440"/>
        <v>0</v>
      </c>
      <c r="GC290" s="16">
        <f t="shared" si="440"/>
        <v>0</v>
      </c>
      <c r="GD290" s="16">
        <f t="shared" si="440"/>
        <v>0</v>
      </c>
      <c r="GE290" s="16">
        <f t="shared" si="440"/>
        <v>0</v>
      </c>
      <c r="GF290" s="16">
        <f t="shared" si="440"/>
        <v>0</v>
      </c>
      <c r="GG290" s="16">
        <f t="shared" si="440"/>
        <v>0</v>
      </c>
      <c r="GH290" s="16">
        <f t="shared" si="440"/>
        <v>0</v>
      </c>
      <c r="GI290" s="16">
        <f t="shared" si="440"/>
        <v>0</v>
      </c>
      <c r="GJ290" s="16">
        <f t="shared" si="440"/>
        <v>0</v>
      </c>
      <c r="GK290" s="16">
        <f t="shared" si="417"/>
        <v>0</v>
      </c>
      <c r="GL290" s="16">
        <f t="shared" si="417"/>
        <v>0</v>
      </c>
      <c r="GM290" s="16">
        <f t="shared" si="417"/>
        <v>0</v>
      </c>
      <c r="GN290" s="16">
        <f t="shared" si="417"/>
        <v>0</v>
      </c>
      <c r="GO290" s="16">
        <f t="shared" si="417"/>
        <v>0</v>
      </c>
      <c r="GP290" s="16">
        <f t="shared" si="417"/>
        <v>0</v>
      </c>
      <c r="GQ290" s="16">
        <f t="shared" si="417"/>
        <v>0</v>
      </c>
      <c r="GR290" s="16">
        <f t="shared" si="438"/>
        <v>0</v>
      </c>
      <c r="GS290" s="16">
        <f t="shared" si="438"/>
        <v>0</v>
      </c>
      <c r="GT290" s="16">
        <f t="shared" si="438"/>
        <v>0</v>
      </c>
      <c r="GU290" s="16">
        <f t="shared" si="438"/>
        <v>0</v>
      </c>
      <c r="GV290" s="16">
        <f t="shared" si="438"/>
        <v>0</v>
      </c>
      <c r="GW290" s="16">
        <f t="shared" si="438"/>
        <v>0</v>
      </c>
      <c r="GX290" s="16">
        <f t="shared" si="438"/>
        <v>0</v>
      </c>
      <c r="GY290" s="16">
        <f t="shared" si="438"/>
        <v>0</v>
      </c>
      <c r="GZ290" s="16">
        <f t="shared" si="438"/>
        <v>0</v>
      </c>
      <c r="HA290" s="16">
        <f t="shared" si="438"/>
        <v>0</v>
      </c>
      <c r="HB290" s="16">
        <f t="shared" si="438"/>
        <v>0</v>
      </c>
      <c r="HC290" s="16">
        <f t="shared" si="438"/>
        <v>0</v>
      </c>
      <c r="HD290" s="16">
        <f t="shared" si="438"/>
        <v>0</v>
      </c>
      <c r="HE290" s="16">
        <f t="shared" si="438"/>
        <v>0</v>
      </c>
      <c r="HF290" s="16">
        <f t="shared" si="438"/>
        <v>0</v>
      </c>
      <c r="HG290" s="16">
        <f t="shared" si="438"/>
        <v>0</v>
      </c>
      <c r="HH290" s="16">
        <f t="shared" si="435"/>
        <v>0</v>
      </c>
      <c r="HI290" s="16">
        <f t="shared" si="435"/>
        <v>0</v>
      </c>
      <c r="HJ290" s="16">
        <f t="shared" si="435"/>
        <v>0</v>
      </c>
      <c r="HK290" s="16">
        <f t="shared" si="435"/>
        <v>0</v>
      </c>
      <c r="HL290" s="16">
        <f t="shared" si="435"/>
        <v>0</v>
      </c>
      <c r="HM290" s="16">
        <f t="shared" si="435"/>
        <v>0</v>
      </c>
      <c r="HN290" s="16">
        <f t="shared" si="435"/>
        <v>0</v>
      </c>
      <c r="HO290" s="16">
        <f t="shared" si="435"/>
        <v>0</v>
      </c>
      <c r="HP290" s="16">
        <f t="shared" si="435"/>
        <v>0</v>
      </c>
      <c r="HQ290" s="16">
        <f t="shared" si="435"/>
        <v>0</v>
      </c>
      <c r="HR290" s="16">
        <f t="shared" si="435"/>
        <v>0</v>
      </c>
      <c r="HS290" s="16">
        <f t="shared" si="435"/>
        <v>0</v>
      </c>
      <c r="HT290" s="16">
        <f t="shared" si="435"/>
        <v>0</v>
      </c>
      <c r="HU290" s="16">
        <f t="shared" si="435"/>
        <v>0</v>
      </c>
      <c r="HV290" s="16">
        <f t="shared" si="435"/>
        <v>0</v>
      </c>
      <c r="HW290" s="16">
        <f t="shared" si="449"/>
        <v>0</v>
      </c>
      <c r="HX290" s="16">
        <f t="shared" si="449"/>
        <v>0</v>
      </c>
      <c r="HY290" s="16">
        <f t="shared" si="449"/>
        <v>0</v>
      </c>
      <c r="HZ290" s="16">
        <f t="shared" si="449"/>
        <v>0</v>
      </c>
      <c r="IA290" s="16">
        <f t="shared" si="449"/>
        <v>0</v>
      </c>
      <c r="IB290" s="16">
        <f t="shared" si="449"/>
        <v>0</v>
      </c>
      <c r="IC290" s="16">
        <f t="shared" si="449"/>
        <v>0</v>
      </c>
      <c r="ID290" s="16">
        <f t="shared" si="449"/>
        <v>0</v>
      </c>
      <c r="IE290" s="16">
        <f t="shared" si="449"/>
        <v>0</v>
      </c>
      <c r="IF290" s="16">
        <f t="shared" si="449"/>
        <v>0</v>
      </c>
      <c r="IG290" s="16">
        <f t="shared" si="449"/>
        <v>0</v>
      </c>
      <c r="IH290" s="16">
        <f t="shared" si="449"/>
        <v>0</v>
      </c>
      <c r="II290" s="16">
        <f t="shared" si="445"/>
        <v>0</v>
      </c>
      <c r="IJ290" s="16">
        <f t="shared" si="445"/>
        <v>0</v>
      </c>
      <c r="IK290" s="16">
        <f t="shared" si="445"/>
        <v>0</v>
      </c>
      <c r="IL290" s="16">
        <f t="shared" si="445"/>
        <v>0</v>
      </c>
      <c r="IM290" s="16">
        <f t="shared" si="445"/>
        <v>0</v>
      </c>
      <c r="IN290" s="16">
        <f t="shared" si="445"/>
        <v>0</v>
      </c>
      <c r="IO290" s="16">
        <f t="shared" si="445"/>
        <v>0</v>
      </c>
      <c r="IP290" s="16">
        <f t="shared" si="445"/>
        <v>0</v>
      </c>
      <c r="IQ290" s="16">
        <f t="shared" si="445"/>
        <v>0</v>
      </c>
      <c r="IR290" s="16">
        <f t="shared" si="445"/>
        <v>0</v>
      </c>
      <c r="IS290" s="16">
        <f t="shared" si="446"/>
        <v>0</v>
      </c>
      <c r="IT290" s="16">
        <f t="shared" si="446"/>
        <v>0</v>
      </c>
      <c r="IU290" s="16">
        <f t="shared" si="446"/>
        <v>0</v>
      </c>
      <c r="IV290" s="16">
        <f t="shared" si="446"/>
        <v>0</v>
      </c>
      <c r="IW290" s="16">
        <f t="shared" si="446"/>
        <v>0</v>
      </c>
      <c r="IX290" s="16">
        <f t="shared" si="446"/>
        <v>0</v>
      </c>
      <c r="IY290" s="16">
        <f t="shared" si="446"/>
        <v>0</v>
      </c>
      <c r="IZ290" s="16">
        <f t="shared" si="446"/>
        <v>0</v>
      </c>
      <c r="JA290" s="16">
        <f t="shared" si="446"/>
        <v>0</v>
      </c>
      <c r="JB290" s="16">
        <f t="shared" si="446"/>
        <v>0</v>
      </c>
      <c r="JC290" s="16">
        <f t="shared" si="446"/>
        <v>0</v>
      </c>
      <c r="JD290" s="16">
        <f t="shared" si="446"/>
        <v>0</v>
      </c>
      <c r="JE290" s="16">
        <f t="shared" si="446"/>
        <v>0</v>
      </c>
      <c r="JF290" s="16">
        <f t="shared" si="446"/>
        <v>0</v>
      </c>
      <c r="JG290" s="16">
        <f t="shared" si="446"/>
        <v>0</v>
      </c>
      <c r="JH290" s="16">
        <f t="shared" si="446"/>
        <v>0</v>
      </c>
      <c r="JI290" s="16">
        <f t="shared" si="446"/>
        <v>0</v>
      </c>
      <c r="JJ290" s="16">
        <f t="shared" si="446"/>
        <v>0</v>
      </c>
      <c r="JK290" s="16">
        <f t="shared" si="446"/>
        <v>0</v>
      </c>
      <c r="JN290" s="16">
        <f t="shared" si="450"/>
        <v>0</v>
      </c>
      <c r="JO290" s="16">
        <f t="shared" si="450"/>
        <v>0</v>
      </c>
      <c r="JP290" s="16">
        <f t="shared" si="450"/>
        <v>0</v>
      </c>
      <c r="JQ290" s="16">
        <f t="shared" si="450"/>
        <v>0</v>
      </c>
      <c r="JR290" s="16">
        <f t="shared" si="450"/>
        <v>0</v>
      </c>
      <c r="JS290" s="16">
        <f t="shared" si="450"/>
        <v>0</v>
      </c>
      <c r="JT290" s="16">
        <f t="shared" si="450"/>
        <v>0</v>
      </c>
      <c r="JU290" s="16">
        <f t="shared" si="450"/>
        <v>0</v>
      </c>
      <c r="JV290" s="16">
        <f t="shared" si="450"/>
        <v>0</v>
      </c>
      <c r="JW290" s="16">
        <f t="shared" si="450"/>
        <v>0</v>
      </c>
      <c r="JX290" s="16">
        <f t="shared" si="450"/>
        <v>0</v>
      </c>
      <c r="JY290" s="16">
        <f t="shared" si="450"/>
        <v>0</v>
      </c>
      <c r="JZ290" s="16">
        <f t="shared" si="450"/>
        <v>0</v>
      </c>
      <c r="KA290" s="16">
        <f t="shared" si="450"/>
        <v>0</v>
      </c>
      <c r="KB290" s="16">
        <f t="shared" si="450"/>
        <v>0</v>
      </c>
      <c r="KC290" s="16">
        <f t="shared" si="450"/>
        <v>0</v>
      </c>
      <c r="KD290" s="16">
        <f t="shared" si="451"/>
        <v>0</v>
      </c>
      <c r="KE290" s="16">
        <f t="shared" si="451"/>
        <v>0</v>
      </c>
      <c r="KF290" s="16">
        <f t="shared" si="451"/>
        <v>0</v>
      </c>
      <c r="KG290" s="16">
        <f t="shared" si="451"/>
        <v>0</v>
      </c>
      <c r="KH290" s="16">
        <f t="shared" si="451"/>
        <v>0</v>
      </c>
      <c r="KI290" s="16">
        <f t="shared" si="451"/>
        <v>0</v>
      </c>
      <c r="KJ290" s="16">
        <f t="shared" si="451"/>
        <v>0</v>
      </c>
      <c r="KK290" s="16">
        <f t="shared" si="434"/>
        <v>0</v>
      </c>
      <c r="KL290" s="16">
        <f t="shared" si="434"/>
        <v>0</v>
      </c>
      <c r="KM290" s="16">
        <f t="shared" si="434"/>
        <v>0</v>
      </c>
      <c r="KN290" s="16">
        <f t="shared" si="434"/>
        <v>0</v>
      </c>
      <c r="KO290" s="16">
        <f t="shared" si="434"/>
        <v>0</v>
      </c>
      <c r="KP290" s="16">
        <f t="shared" si="434"/>
        <v>0</v>
      </c>
      <c r="KQ290" s="16">
        <f t="shared" si="434"/>
        <v>0</v>
      </c>
      <c r="KR290" s="16">
        <f t="shared" si="434"/>
        <v>1</v>
      </c>
      <c r="KS290" s="16">
        <f t="shared" si="434"/>
        <v>0</v>
      </c>
      <c r="KT290" s="16">
        <f t="shared" si="434"/>
        <v>0</v>
      </c>
      <c r="KU290" s="16">
        <f t="shared" si="434"/>
        <v>0</v>
      </c>
      <c r="KV290" s="16">
        <f t="shared" si="434"/>
        <v>0</v>
      </c>
      <c r="KW290" s="16">
        <f t="shared" si="434"/>
        <v>0</v>
      </c>
      <c r="KX290" s="16">
        <f t="shared" si="434"/>
        <v>0</v>
      </c>
    </row>
    <row r="291" spans="1:310">
      <c r="A291" s="2" t="s">
        <v>65</v>
      </c>
      <c r="B291" s="2" t="s">
        <v>161</v>
      </c>
      <c r="C291" s="2">
        <v>2</v>
      </c>
      <c r="D291" s="3">
        <v>35</v>
      </c>
      <c r="E291" s="3">
        <v>70</v>
      </c>
      <c r="F291" s="3">
        <f t="shared" si="414"/>
        <v>0</v>
      </c>
      <c r="G291" s="4"/>
      <c r="J291" s="2">
        <v>291</v>
      </c>
      <c r="K291" s="5"/>
      <c r="L291" s="5"/>
      <c r="M291" s="3"/>
      <c r="T291" s="16">
        <f t="shared" si="431"/>
        <v>0</v>
      </c>
      <c r="U291" s="16">
        <f t="shared" si="431"/>
        <v>0</v>
      </c>
      <c r="V291" s="16">
        <f t="shared" si="431"/>
        <v>0</v>
      </c>
      <c r="W291" s="16">
        <f t="shared" si="431"/>
        <v>0</v>
      </c>
      <c r="X291" s="16">
        <f t="shared" si="431"/>
        <v>0</v>
      </c>
      <c r="Y291" s="16">
        <f t="shared" si="431"/>
        <v>0</v>
      </c>
      <c r="Z291" s="16">
        <f t="shared" si="431"/>
        <v>0</v>
      </c>
      <c r="AA291" s="16">
        <f t="shared" si="431"/>
        <v>0</v>
      </c>
      <c r="AB291" s="16">
        <f t="shared" si="431"/>
        <v>0</v>
      </c>
      <c r="AC291" s="16">
        <f t="shared" si="431"/>
        <v>0</v>
      </c>
      <c r="AD291" s="16">
        <f t="shared" si="431"/>
        <v>0</v>
      </c>
      <c r="AE291" s="16">
        <f t="shared" si="431"/>
        <v>0</v>
      </c>
      <c r="AF291" s="16">
        <f t="shared" si="431"/>
        <v>0</v>
      </c>
      <c r="AG291" s="16">
        <f t="shared" si="431"/>
        <v>0</v>
      </c>
      <c r="AH291" s="16">
        <f t="shared" si="431"/>
        <v>0</v>
      </c>
      <c r="AI291" s="16">
        <f t="shared" si="431"/>
        <v>0</v>
      </c>
      <c r="AJ291" s="16">
        <f t="shared" si="441"/>
        <v>0</v>
      </c>
      <c r="AK291" s="16">
        <f t="shared" si="441"/>
        <v>0</v>
      </c>
      <c r="AL291" s="16">
        <f t="shared" si="441"/>
        <v>0</v>
      </c>
      <c r="AM291" s="16">
        <f t="shared" si="441"/>
        <v>0</v>
      </c>
      <c r="AN291" s="16">
        <f t="shared" si="441"/>
        <v>0</v>
      </c>
      <c r="AO291" s="16">
        <f t="shared" si="441"/>
        <v>0</v>
      </c>
      <c r="AP291" s="16">
        <f t="shared" si="441"/>
        <v>0</v>
      </c>
      <c r="AQ291" s="16">
        <f t="shared" si="441"/>
        <v>0</v>
      </c>
      <c r="AR291" s="16">
        <f t="shared" si="441"/>
        <v>0</v>
      </c>
      <c r="AS291" s="16">
        <f t="shared" si="441"/>
        <v>0</v>
      </c>
      <c r="AT291" s="16">
        <f t="shared" si="441"/>
        <v>0</v>
      </c>
      <c r="AU291" s="16">
        <f t="shared" si="441"/>
        <v>0</v>
      </c>
      <c r="AV291" s="16">
        <f t="shared" si="441"/>
        <v>0</v>
      </c>
      <c r="AW291" s="16">
        <f t="shared" si="441"/>
        <v>0</v>
      </c>
      <c r="AX291" s="16">
        <f t="shared" si="441"/>
        <v>0</v>
      </c>
      <c r="AY291" s="16">
        <f t="shared" si="441"/>
        <v>0</v>
      </c>
      <c r="AZ291" s="16">
        <f t="shared" si="443"/>
        <v>0</v>
      </c>
      <c r="BA291" s="16">
        <f t="shared" si="443"/>
        <v>0</v>
      </c>
      <c r="BB291" s="16">
        <f t="shared" si="443"/>
        <v>0</v>
      </c>
      <c r="BC291" s="16">
        <f t="shared" si="443"/>
        <v>0</v>
      </c>
      <c r="BD291" s="16">
        <f t="shared" si="443"/>
        <v>0</v>
      </c>
      <c r="BE291" s="16">
        <f t="shared" si="443"/>
        <v>0</v>
      </c>
      <c r="BF291" s="16">
        <f t="shared" si="443"/>
        <v>0</v>
      </c>
      <c r="BG291" s="16">
        <f t="shared" si="443"/>
        <v>70</v>
      </c>
      <c r="BH291" s="16">
        <f t="shared" si="443"/>
        <v>0</v>
      </c>
      <c r="BI291" s="16">
        <f t="shared" si="443"/>
        <v>0</v>
      </c>
      <c r="BJ291" s="16">
        <f t="shared" si="443"/>
        <v>0</v>
      </c>
      <c r="BK291" s="16">
        <f t="shared" si="443"/>
        <v>0</v>
      </c>
      <c r="BL291" s="16">
        <f t="shared" si="443"/>
        <v>0</v>
      </c>
      <c r="BM291" s="16">
        <f t="shared" si="443"/>
        <v>0</v>
      </c>
      <c r="BN291" s="16">
        <f t="shared" si="443"/>
        <v>0</v>
      </c>
      <c r="BO291" s="16">
        <f t="shared" si="443"/>
        <v>0</v>
      </c>
      <c r="BP291" s="16">
        <f t="shared" si="442"/>
        <v>0</v>
      </c>
      <c r="BQ291" s="16">
        <f t="shared" si="442"/>
        <v>0</v>
      </c>
      <c r="BR291" s="16">
        <f t="shared" si="442"/>
        <v>0</v>
      </c>
      <c r="BS291" s="16">
        <f t="shared" si="442"/>
        <v>0</v>
      </c>
      <c r="BT291" s="16">
        <f t="shared" si="442"/>
        <v>0</v>
      </c>
      <c r="BU291" s="16">
        <f t="shared" si="442"/>
        <v>0</v>
      </c>
      <c r="BV291" s="16">
        <f t="shared" si="442"/>
        <v>0</v>
      </c>
      <c r="BW291" s="16">
        <f t="shared" si="442"/>
        <v>0</v>
      </c>
      <c r="BX291" s="16">
        <f t="shared" si="442"/>
        <v>0</v>
      </c>
      <c r="BY291" s="16">
        <f t="shared" si="442"/>
        <v>0</v>
      </c>
      <c r="BZ291" s="16">
        <f t="shared" si="442"/>
        <v>0</v>
      </c>
      <c r="CA291" s="16">
        <f t="shared" si="442"/>
        <v>0</v>
      </c>
      <c r="CB291" s="16">
        <f t="shared" si="442"/>
        <v>0</v>
      </c>
      <c r="CC291" s="16">
        <f t="shared" si="442"/>
        <v>0</v>
      </c>
      <c r="CD291" s="16">
        <f t="shared" si="442"/>
        <v>0</v>
      </c>
      <c r="CE291" s="16">
        <f t="shared" si="447"/>
        <v>0</v>
      </c>
      <c r="CF291" s="16">
        <f t="shared" si="447"/>
        <v>0</v>
      </c>
      <c r="CG291" s="16">
        <f t="shared" si="447"/>
        <v>0</v>
      </c>
      <c r="CH291" s="16">
        <f t="shared" si="447"/>
        <v>0</v>
      </c>
      <c r="CI291" s="16">
        <f t="shared" si="447"/>
        <v>0</v>
      </c>
      <c r="CJ291" s="16">
        <f t="shared" si="447"/>
        <v>0</v>
      </c>
      <c r="CK291" s="16">
        <f t="shared" si="447"/>
        <v>0</v>
      </c>
      <c r="CL291" s="16">
        <f t="shared" si="447"/>
        <v>0</v>
      </c>
      <c r="CM291" s="16">
        <f t="shared" si="447"/>
        <v>0</v>
      </c>
      <c r="CN291" s="16">
        <f t="shared" si="447"/>
        <v>0</v>
      </c>
      <c r="CO291" s="16">
        <f t="shared" si="447"/>
        <v>0</v>
      </c>
      <c r="CP291" s="16">
        <f t="shared" si="447"/>
        <v>0</v>
      </c>
      <c r="CQ291" s="16">
        <f t="shared" si="447"/>
        <v>0</v>
      </c>
      <c r="CR291" s="16">
        <f t="shared" si="447"/>
        <v>0</v>
      </c>
      <c r="CS291" s="16">
        <f t="shared" si="447"/>
        <v>0</v>
      </c>
      <c r="CT291" s="16">
        <f t="shared" si="447"/>
        <v>0</v>
      </c>
      <c r="CU291" s="16">
        <f t="shared" si="444"/>
        <v>0</v>
      </c>
      <c r="CV291" s="16">
        <f t="shared" si="444"/>
        <v>0</v>
      </c>
      <c r="CW291" s="16">
        <f t="shared" si="444"/>
        <v>0</v>
      </c>
      <c r="CX291" s="16">
        <f t="shared" si="444"/>
        <v>0</v>
      </c>
      <c r="CY291" s="16">
        <f t="shared" si="444"/>
        <v>0</v>
      </c>
      <c r="CZ291" s="16">
        <f t="shared" si="444"/>
        <v>0</v>
      </c>
      <c r="DA291" s="16">
        <f t="shared" si="444"/>
        <v>0</v>
      </c>
      <c r="DB291" s="16">
        <f t="shared" si="444"/>
        <v>0</v>
      </c>
      <c r="DC291" s="16">
        <f t="shared" si="444"/>
        <v>0</v>
      </c>
      <c r="DD291" s="16">
        <f t="shared" si="444"/>
        <v>0</v>
      </c>
      <c r="DE291" s="16">
        <f t="shared" si="444"/>
        <v>0</v>
      </c>
      <c r="DF291" s="16">
        <f t="shared" si="444"/>
        <v>0</v>
      </c>
      <c r="DG291" s="16">
        <f t="shared" si="444"/>
        <v>0</v>
      </c>
      <c r="DH291" s="16">
        <f t="shared" si="444"/>
        <v>0</v>
      </c>
      <c r="DI291" s="16">
        <f t="shared" si="444"/>
        <v>0</v>
      </c>
      <c r="DJ291" s="16">
        <f t="shared" si="437"/>
        <v>0</v>
      </c>
      <c r="DK291" s="16">
        <f t="shared" si="437"/>
        <v>0</v>
      </c>
      <c r="DL291" s="16">
        <f t="shared" si="433"/>
        <v>0</v>
      </c>
      <c r="DM291" s="16">
        <f t="shared" si="433"/>
        <v>0</v>
      </c>
      <c r="DN291" s="16">
        <f t="shared" si="433"/>
        <v>0</v>
      </c>
      <c r="DO291" s="16">
        <f t="shared" si="433"/>
        <v>0</v>
      </c>
      <c r="DP291" s="16">
        <f t="shared" si="433"/>
        <v>0</v>
      </c>
      <c r="DQ291" s="16">
        <f t="shared" si="433"/>
        <v>0</v>
      </c>
      <c r="DR291" s="16">
        <f t="shared" si="433"/>
        <v>0</v>
      </c>
      <c r="DS291" s="16">
        <f t="shared" si="433"/>
        <v>0</v>
      </c>
      <c r="DT291" s="16">
        <f t="shared" si="433"/>
        <v>0</v>
      </c>
      <c r="DU291" s="16">
        <f t="shared" si="433"/>
        <v>0</v>
      </c>
      <c r="DV291" s="16">
        <f t="shared" si="448"/>
        <v>0</v>
      </c>
      <c r="DW291" s="16">
        <f t="shared" si="448"/>
        <v>0</v>
      </c>
      <c r="DX291" s="16">
        <f t="shared" si="448"/>
        <v>0</v>
      </c>
      <c r="DY291" s="16">
        <f t="shared" si="448"/>
        <v>0</v>
      </c>
      <c r="DZ291" s="16">
        <f t="shared" si="448"/>
        <v>0</v>
      </c>
      <c r="EA291" s="16">
        <f t="shared" si="448"/>
        <v>0</v>
      </c>
      <c r="EB291" s="16">
        <f t="shared" si="448"/>
        <v>0</v>
      </c>
      <c r="EC291" s="16">
        <f t="shared" si="448"/>
        <v>0</v>
      </c>
      <c r="ED291" s="16">
        <f t="shared" si="448"/>
        <v>0</v>
      </c>
      <c r="EE291" s="16">
        <f t="shared" si="448"/>
        <v>0</v>
      </c>
      <c r="EF291" s="16">
        <f t="shared" si="448"/>
        <v>0</v>
      </c>
      <c r="EG291" s="16">
        <f t="shared" si="448"/>
        <v>0</v>
      </c>
      <c r="EH291" s="16">
        <f t="shared" si="448"/>
        <v>0</v>
      </c>
      <c r="EI291" s="16">
        <f t="shared" si="448"/>
        <v>0</v>
      </c>
      <c r="EJ291" s="16">
        <f t="shared" si="448"/>
        <v>0</v>
      </c>
      <c r="EK291" s="16">
        <f t="shared" si="448"/>
        <v>0</v>
      </c>
      <c r="EL291" s="16">
        <f t="shared" si="448"/>
        <v>0</v>
      </c>
      <c r="EM291" s="16">
        <f t="shared" si="448"/>
        <v>0</v>
      </c>
      <c r="EN291" s="16">
        <f t="shared" si="448"/>
        <v>0</v>
      </c>
      <c r="EQ291" s="16">
        <f t="shared" si="439"/>
        <v>0</v>
      </c>
      <c r="ER291" s="16">
        <f t="shared" si="439"/>
        <v>0</v>
      </c>
      <c r="ES291" s="16">
        <f t="shared" si="439"/>
        <v>0</v>
      </c>
      <c r="ET291" s="16">
        <f t="shared" si="439"/>
        <v>0</v>
      </c>
      <c r="EU291" s="16">
        <f t="shared" si="439"/>
        <v>0</v>
      </c>
      <c r="EV291" s="16">
        <f t="shared" si="439"/>
        <v>0</v>
      </c>
      <c r="EW291" s="16">
        <f t="shared" si="439"/>
        <v>0</v>
      </c>
      <c r="EX291" s="16">
        <f t="shared" si="439"/>
        <v>0</v>
      </c>
      <c r="EY291" s="16">
        <f t="shared" si="439"/>
        <v>0</v>
      </c>
      <c r="EZ291" s="16">
        <f t="shared" si="439"/>
        <v>0</v>
      </c>
      <c r="FA291" s="16">
        <f t="shared" si="439"/>
        <v>0</v>
      </c>
      <c r="FB291" s="16">
        <f t="shared" si="439"/>
        <v>0</v>
      </c>
      <c r="FC291" s="16">
        <f t="shared" si="439"/>
        <v>0</v>
      </c>
      <c r="FD291" s="16">
        <f t="shared" si="439"/>
        <v>0</v>
      </c>
      <c r="FE291" s="16">
        <f t="shared" si="439"/>
        <v>0</v>
      </c>
      <c r="FF291" s="16">
        <f t="shared" si="439"/>
        <v>0</v>
      </c>
      <c r="FG291" s="16">
        <f t="shared" si="432"/>
        <v>0</v>
      </c>
      <c r="FH291" s="16">
        <f t="shared" si="432"/>
        <v>0</v>
      </c>
      <c r="FI291" s="16">
        <f t="shared" si="432"/>
        <v>0</v>
      </c>
      <c r="FJ291" s="16">
        <f t="shared" si="432"/>
        <v>0</v>
      </c>
      <c r="FK291" s="16">
        <f t="shared" si="432"/>
        <v>0</v>
      </c>
      <c r="FL291" s="16">
        <f t="shared" si="432"/>
        <v>0</v>
      </c>
      <c r="FM291" s="16">
        <f t="shared" si="432"/>
        <v>0</v>
      </c>
      <c r="FN291" s="16">
        <f t="shared" si="432"/>
        <v>0</v>
      </c>
      <c r="FO291" s="16">
        <f t="shared" si="432"/>
        <v>0</v>
      </c>
      <c r="FP291" s="16">
        <f t="shared" si="432"/>
        <v>0</v>
      </c>
      <c r="FQ291" s="16">
        <f t="shared" si="432"/>
        <v>0</v>
      </c>
      <c r="FR291" s="16">
        <f t="shared" si="432"/>
        <v>0</v>
      </c>
      <c r="FS291" s="16">
        <f t="shared" si="432"/>
        <v>0</v>
      </c>
      <c r="FT291" s="16">
        <f t="shared" si="432"/>
        <v>0</v>
      </c>
      <c r="FU291" s="16">
        <f t="shared" si="432"/>
        <v>0</v>
      </c>
      <c r="FV291" s="16">
        <f t="shared" si="440"/>
        <v>0</v>
      </c>
      <c r="FW291" s="16">
        <f t="shared" si="440"/>
        <v>0</v>
      </c>
      <c r="FX291" s="16">
        <f t="shared" si="440"/>
        <v>0</v>
      </c>
      <c r="FY291" s="16">
        <f t="shared" si="440"/>
        <v>0</v>
      </c>
      <c r="FZ291" s="16">
        <f t="shared" si="440"/>
        <v>0</v>
      </c>
      <c r="GA291" s="16">
        <f t="shared" si="440"/>
        <v>0</v>
      </c>
      <c r="GB291" s="16">
        <f t="shared" si="440"/>
        <v>0</v>
      </c>
      <c r="GC291" s="16">
        <f t="shared" si="440"/>
        <v>0</v>
      </c>
      <c r="GD291" s="16">
        <f t="shared" si="440"/>
        <v>70</v>
      </c>
      <c r="GE291" s="16">
        <f t="shared" si="440"/>
        <v>0</v>
      </c>
      <c r="GF291" s="16">
        <f t="shared" si="440"/>
        <v>0</v>
      </c>
      <c r="GG291" s="16">
        <f t="shared" si="440"/>
        <v>0</v>
      </c>
      <c r="GH291" s="16">
        <f t="shared" si="440"/>
        <v>0</v>
      </c>
      <c r="GI291" s="16">
        <f t="shared" si="440"/>
        <v>0</v>
      </c>
      <c r="GJ291" s="16">
        <f t="shared" si="440"/>
        <v>0</v>
      </c>
      <c r="GK291" s="16">
        <f t="shared" si="417"/>
        <v>0</v>
      </c>
      <c r="GL291" s="16">
        <f t="shared" si="417"/>
        <v>0</v>
      </c>
      <c r="GM291" s="16">
        <f t="shared" si="417"/>
        <v>0</v>
      </c>
      <c r="GN291" s="16">
        <f t="shared" si="417"/>
        <v>0</v>
      </c>
      <c r="GO291" s="16">
        <f t="shared" si="417"/>
        <v>0</v>
      </c>
      <c r="GP291" s="16">
        <f t="shared" si="417"/>
        <v>0</v>
      </c>
      <c r="GQ291" s="16">
        <f t="shared" si="417"/>
        <v>0</v>
      </c>
      <c r="GR291" s="16">
        <f t="shared" si="438"/>
        <v>0</v>
      </c>
      <c r="GS291" s="16">
        <f t="shared" si="438"/>
        <v>0</v>
      </c>
      <c r="GT291" s="16">
        <f t="shared" si="438"/>
        <v>0</v>
      </c>
      <c r="GU291" s="16">
        <f t="shared" si="438"/>
        <v>0</v>
      </c>
      <c r="GV291" s="16">
        <f t="shared" si="438"/>
        <v>0</v>
      </c>
      <c r="GW291" s="16">
        <f t="shared" si="438"/>
        <v>0</v>
      </c>
      <c r="GX291" s="16">
        <f t="shared" si="438"/>
        <v>0</v>
      </c>
      <c r="GY291" s="16">
        <f t="shared" si="438"/>
        <v>0</v>
      </c>
      <c r="GZ291" s="16">
        <f t="shared" si="438"/>
        <v>0</v>
      </c>
      <c r="HA291" s="16">
        <f t="shared" si="438"/>
        <v>0</v>
      </c>
      <c r="HB291" s="16">
        <f t="shared" si="438"/>
        <v>0</v>
      </c>
      <c r="HC291" s="16">
        <f t="shared" si="438"/>
        <v>0</v>
      </c>
      <c r="HD291" s="16">
        <f t="shared" si="438"/>
        <v>0</v>
      </c>
      <c r="HE291" s="16">
        <f t="shared" si="438"/>
        <v>0</v>
      </c>
      <c r="HF291" s="16">
        <f t="shared" si="438"/>
        <v>0</v>
      </c>
      <c r="HG291" s="16">
        <f t="shared" si="438"/>
        <v>0</v>
      </c>
      <c r="HH291" s="16">
        <f t="shared" si="435"/>
        <v>0</v>
      </c>
      <c r="HI291" s="16">
        <f t="shared" si="435"/>
        <v>0</v>
      </c>
      <c r="HJ291" s="16">
        <f t="shared" si="435"/>
        <v>0</v>
      </c>
      <c r="HK291" s="16">
        <f t="shared" si="435"/>
        <v>0</v>
      </c>
      <c r="HL291" s="16">
        <f t="shared" si="435"/>
        <v>0</v>
      </c>
      <c r="HM291" s="16">
        <f t="shared" si="435"/>
        <v>0</v>
      </c>
      <c r="HN291" s="16">
        <f t="shared" si="435"/>
        <v>0</v>
      </c>
      <c r="HO291" s="16">
        <f t="shared" si="435"/>
        <v>0</v>
      </c>
      <c r="HP291" s="16">
        <f t="shared" si="435"/>
        <v>0</v>
      </c>
      <c r="HQ291" s="16">
        <f t="shared" si="435"/>
        <v>0</v>
      </c>
      <c r="HR291" s="16">
        <f t="shared" si="435"/>
        <v>0</v>
      </c>
      <c r="HS291" s="16">
        <f t="shared" si="435"/>
        <v>0</v>
      </c>
      <c r="HT291" s="16">
        <f t="shared" si="435"/>
        <v>0</v>
      </c>
      <c r="HU291" s="16">
        <f t="shared" si="435"/>
        <v>0</v>
      </c>
      <c r="HV291" s="16">
        <f t="shared" si="435"/>
        <v>0</v>
      </c>
      <c r="HW291" s="16">
        <f t="shared" si="449"/>
        <v>0</v>
      </c>
      <c r="HX291" s="16">
        <f t="shared" si="449"/>
        <v>0</v>
      </c>
      <c r="HY291" s="16">
        <f t="shared" si="449"/>
        <v>0</v>
      </c>
      <c r="HZ291" s="16">
        <f t="shared" si="449"/>
        <v>0</v>
      </c>
      <c r="IA291" s="16">
        <f t="shared" si="449"/>
        <v>0</v>
      </c>
      <c r="IB291" s="16">
        <f t="shared" si="449"/>
        <v>0</v>
      </c>
      <c r="IC291" s="16">
        <f t="shared" si="449"/>
        <v>0</v>
      </c>
      <c r="ID291" s="16">
        <f t="shared" si="449"/>
        <v>0</v>
      </c>
      <c r="IE291" s="16">
        <f t="shared" si="449"/>
        <v>0</v>
      </c>
      <c r="IF291" s="16">
        <f t="shared" si="449"/>
        <v>0</v>
      </c>
      <c r="IG291" s="16">
        <f t="shared" si="449"/>
        <v>0</v>
      </c>
      <c r="IH291" s="16">
        <f t="shared" si="449"/>
        <v>0</v>
      </c>
      <c r="II291" s="16">
        <f t="shared" si="445"/>
        <v>0</v>
      </c>
      <c r="IJ291" s="16">
        <f t="shared" si="445"/>
        <v>0</v>
      </c>
      <c r="IK291" s="16">
        <f t="shared" si="445"/>
        <v>0</v>
      </c>
      <c r="IL291" s="16">
        <f t="shared" si="445"/>
        <v>0</v>
      </c>
      <c r="IM291" s="16">
        <f t="shared" si="445"/>
        <v>0</v>
      </c>
      <c r="IN291" s="16">
        <f t="shared" si="445"/>
        <v>0</v>
      </c>
      <c r="IO291" s="16">
        <f t="shared" si="445"/>
        <v>0</v>
      </c>
      <c r="IP291" s="16">
        <f t="shared" si="445"/>
        <v>0</v>
      </c>
      <c r="IQ291" s="16">
        <f t="shared" si="445"/>
        <v>0</v>
      </c>
      <c r="IR291" s="16">
        <f t="shared" si="445"/>
        <v>0</v>
      </c>
      <c r="IS291" s="16">
        <f t="shared" si="446"/>
        <v>0</v>
      </c>
      <c r="IT291" s="16">
        <f t="shared" si="446"/>
        <v>0</v>
      </c>
      <c r="IU291" s="16">
        <f t="shared" si="446"/>
        <v>0</v>
      </c>
      <c r="IV291" s="16">
        <f t="shared" si="446"/>
        <v>0</v>
      </c>
      <c r="IW291" s="16">
        <f t="shared" si="446"/>
        <v>0</v>
      </c>
      <c r="IX291" s="16">
        <f t="shared" si="446"/>
        <v>0</v>
      </c>
      <c r="IY291" s="16">
        <f t="shared" si="446"/>
        <v>0</v>
      </c>
      <c r="IZ291" s="16">
        <f t="shared" si="446"/>
        <v>0</v>
      </c>
      <c r="JA291" s="16">
        <f t="shared" si="446"/>
        <v>0</v>
      </c>
      <c r="JB291" s="16">
        <f t="shared" si="446"/>
        <v>0</v>
      </c>
      <c r="JC291" s="16">
        <f t="shared" si="446"/>
        <v>0</v>
      </c>
      <c r="JD291" s="16">
        <f t="shared" si="446"/>
        <v>0</v>
      </c>
      <c r="JE291" s="16">
        <f t="shared" si="446"/>
        <v>0</v>
      </c>
      <c r="JF291" s="16">
        <f t="shared" si="446"/>
        <v>0</v>
      </c>
      <c r="JG291" s="16">
        <f t="shared" si="446"/>
        <v>0</v>
      </c>
      <c r="JH291" s="16">
        <f t="shared" si="446"/>
        <v>0</v>
      </c>
      <c r="JI291" s="16">
        <f t="shared" si="446"/>
        <v>0</v>
      </c>
      <c r="JJ291" s="16">
        <f t="shared" si="446"/>
        <v>0</v>
      </c>
      <c r="JK291" s="16">
        <f t="shared" si="446"/>
        <v>0</v>
      </c>
      <c r="JN291" s="16">
        <f t="shared" si="450"/>
        <v>0</v>
      </c>
      <c r="JO291" s="16">
        <f t="shared" si="450"/>
        <v>0</v>
      </c>
      <c r="JP291" s="16">
        <f t="shared" si="450"/>
        <v>0</v>
      </c>
      <c r="JQ291" s="16">
        <f t="shared" si="450"/>
        <v>0</v>
      </c>
      <c r="JR291" s="16">
        <f t="shared" si="450"/>
        <v>0</v>
      </c>
      <c r="JS291" s="16">
        <f t="shared" si="450"/>
        <v>0</v>
      </c>
      <c r="JT291" s="16">
        <f t="shared" si="450"/>
        <v>0</v>
      </c>
      <c r="JU291" s="16">
        <f t="shared" si="450"/>
        <v>0</v>
      </c>
      <c r="JV291" s="16">
        <f t="shared" si="450"/>
        <v>0</v>
      </c>
      <c r="JW291" s="16">
        <f t="shared" si="450"/>
        <v>0</v>
      </c>
      <c r="JX291" s="16">
        <f t="shared" si="450"/>
        <v>0</v>
      </c>
      <c r="JY291" s="16">
        <f t="shared" si="450"/>
        <v>0</v>
      </c>
      <c r="JZ291" s="16">
        <f t="shared" si="450"/>
        <v>0</v>
      </c>
      <c r="KA291" s="16">
        <f t="shared" si="450"/>
        <v>0</v>
      </c>
      <c r="KB291" s="16">
        <f t="shared" si="450"/>
        <v>0</v>
      </c>
      <c r="KC291" s="16">
        <f t="shared" si="450"/>
        <v>0</v>
      </c>
      <c r="KD291" s="16">
        <f t="shared" si="451"/>
        <v>0</v>
      </c>
      <c r="KE291" s="16">
        <f t="shared" si="451"/>
        <v>0</v>
      </c>
      <c r="KF291" s="16">
        <f t="shared" si="451"/>
        <v>0</v>
      </c>
      <c r="KG291" s="16">
        <f t="shared" si="451"/>
        <v>0</v>
      </c>
      <c r="KH291" s="16">
        <f t="shared" si="451"/>
        <v>0</v>
      </c>
      <c r="KI291" s="16">
        <f t="shared" si="451"/>
        <v>0</v>
      </c>
      <c r="KJ291" s="16">
        <f t="shared" si="451"/>
        <v>0</v>
      </c>
      <c r="KK291" s="16">
        <f t="shared" si="434"/>
        <v>0</v>
      </c>
      <c r="KL291" s="16">
        <f t="shared" si="434"/>
        <v>0</v>
      </c>
      <c r="KM291" s="16">
        <f t="shared" si="434"/>
        <v>0</v>
      </c>
      <c r="KN291" s="16">
        <f t="shared" si="434"/>
        <v>0</v>
      </c>
      <c r="KO291" s="16">
        <f t="shared" si="434"/>
        <v>0</v>
      </c>
      <c r="KP291" s="16">
        <f t="shared" si="434"/>
        <v>0</v>
      </c>
      <c r="KQ291" s="16">
        <f t="shared" si="434"/>
        <v>0</v>
      </c>
      <c r="KR291" s="16">
        <f t="shared" si="434"/>
        <v>2</v>
      </c>
      <c r="KS291" s="16">
        <f t="shared" si="434"/>
        <v>0</v>
      </c>
      <c r="KT291" s="16">
        <f t="shared" si="434"/>
        <v>0</v>
      </c>
      <c r="KU291" s="16">
        <f t="shared" si="434"/>
        <v>0</v>
      </c>
      <c r="KV291" s="16">
        <f t="shared" si="434"/>
        <v>0</v>
      </c>
      <c r="KW291" s="16">
        <f t="shared" si="434"/>
        <v>0</v>
      </c>
      <c r="KX291" s="16">
        <f t="shared" si="434"/>
        <v>0</v>
      </c>
    </row>
    <row r="292" spans="1:310">
      <c r="A292" s="2" t="s">
        <v>65</v>
      </c>
      <c r="B292" s="2" t="s">
        <v>122</v>
      </c>
      <c r="C292" s="2">
        <v>1</v>
      </c>
      <c r="D292" s="3">
        <v>60</v>
      </c>
      <c r="E292" s="3">
        <v>60</v>
      </c>
      <c r="F292" s="3">
        <f t="shared" si="414"/>
        <v>0</v>
      </c>
      <c r="G292" s="4"/>
      <c r="J292" s="2">
        <v>292</v>
      </c>
      <c r="K292" s="5"/>
      <c r="L292" s="5"/>
      <c r="M292" s="3"/>
      <c r="T292" s="16">
        <f t="shared" si="431"/>
        <v>0</v>
      </c>
      <c r="U292" s="16">
        <f t="shared" si="431"/>
        <v>0</v>
      </c>
      <c r="V292" s="16">
        <f t="shared" si="431"/>
        <v>0</v>
      </c>
      <c r="W292" s="16">
        <f t="shared" si="431"/>
        <v>0</v>
      </c>
      <c r="X292" s="16">
        <f t="shared" si="431"/>
        <v>0</v>
      </c>
      <c r="Y292" s="16">
        <f t="shared" si="431"/>
        <v>0</v>
      </c>
      <c r="Z292" s="16">
        <f t="shared" si="431"/>
        <v>0</v>
      </c>
      <c r="AA292" s="16">
        <f t="shared" si="431"/>
        <v>0</v>
      </c>
      <c r="AB292" s="16">
        <f t="shared" si="431"/>
        <v>0</v>
      </c>
      <c r="AC292" s="16">
        <f t="shared" si="431"/>
        <v>0</v>
      </c>
      <c r="AD292" s="16">
        <f t="shared" si="431"/>
        <v>0</v>
      </c>
      <c r="AE292" s="16">
        <f t="shared" ref="T292:AI308" si="452">IF($A292=AE$1,$D292,0)*$C292</f>
        <v>0</v>
      </c>
      <c r="AF292" s="16">
        <f t="shared" si="452"/>
        <v>0</v>
      </c>
      <c r="AG292" s="16">
        <f t="shared" si="452"/>
        <v>0</v>
      </c>
      <c r="AH292" s="16">
        <f t="shared" si="452"/>
        <v>0</v>
      </c>
      <c r="AI292" s="16">
        <f t="shared" si="452"/>
        <v>0</v>
      </c>
      <c r="AJ292" s="16">
        <f t="shared" si="441"/>
        <v>0</v>
      </c>
      <c r="AK292" s="16">
        <f t="shared" si="441"/>
        <v>0</v>
      </c>
      <c r="AL292" s="16">
        <f t="shared" si="441"/>
        <v>0</v>
      </c>
      <c r="AM292" s="16">
        <f t="shared" si="441"/>
        <v>0</v>
      </c>
      <c r="AN292" s="16">
        <f t="shared" si="441"/>
        <v>0</v>
      </c>
      <c r="AO292" s="16">
        <f t="shared" si="441"/>
        <v>0</v>
      </c>
      <c r="AP292" s="16">
        <f t="shared" si="441"/>
        <v>0</v>
      </c>
      <c r="AQ292" s="16">
        <f t="shared" si="441"/>
        <v>0</v>
      </c>
      <c r="AR292" s="16">
        <f t="shared" si="441"/>
        <v>0</v>
      </c>
      <c r="AS292" s="16">
        <f t="shared" si="441"/>
        <v>0</v>
      </c>
      <c r="AT292" s="16">
        <f t="shared" si="441"/>
        <v>0</v>
      </c>
      <c r="AU292" s="16">
        <f t="shared" si="441"/>
        <v>0</v>
      </c>
      <c r="AV292" s="16">
        <f t="shared" si="441"/>
        <v>0</v>
      </c>
      <c r="AW292" s="16">
        <f t="shared" si="441"/>
        <v>0</v>
      </c>
      <c r="AX292" s="16">
        <f t="shared" si="441"/>
        <v>0</v>
      </c>
      <c r="AY292" s="16">
        <f t="shared" si="441"/>
        <v>0</v>
      </c>
      <c r="AZ292" s="16">
        <f t="shared" si="443"/>
        <v>0</v>
      </c>
      <c r="BA292" s="16">
        <f t="shared" si="443"/>
        <v>0</v>
      </c>
      <c r="BB292" s="16">
        <f t="shared" si="443"/>
        <v>0</v>
      </c>
      <c r="BC292" s="16">
        <f t="shared" si="443"/>
        <v>0</v>
      </c>
      <c r="BD292" s="16">
        <f t="shared" si="443"/>
        <v>0</v>
      </c>
      <c r="BE292" s="16">
        <f t="shared" si="443"/>
        <v>0</v>
      </c>
      <c r="BF292" s="16">
        <f t="shared" si="443"/>
        <v>0</v>
      </c>
      <c r="BG292" s="16">
        <f t="shared" si="443"/>
        <v>60</v>
      </c>
      <c r="BH292" s="16">
        <f t="shared" si="443"/>
        <v>0</v>
      </c>
      <c r="BI292" s="16">
        <f t="shared" si="443"/>
        <v>0</v>
      </c>
      <c r="BJ292" s="16">
        <f t="shared" si="443"/>
        <v>0</v>
      </c>
      <c r="BK292" s="16">
        <f t="shared" si="443"/>
        <v>0</v>
      </c>
      <c r="BL292" s="16">
        <f t="shared" si="443"/>
        <v>0</v>
      </c>
      <c r="BM292" s="16">
        <f t="shared" si="443"/>
        <v>0</v>
      </c>
      <c r="BN292" s="16">
        <f t="shared" si="443"/>
        <v>0</v>
      </c>
      <c r="BO292" s="16">
        <f t="shared" si="443"/>
        <v>0</v>
      </c>
      <c r="BP292" s="16">
        <f t="shared" si="442"/>
        <v>0</v>
      </c>
      <c r="BQ292" s="16">
        <f t="shared" si="442"/>
        <v>0</v>
      </c>
      <c r="BR292" s="16">
        <f t="shared" si="442"/>
        <v>0</v>
      </c>
      <c r="BS292" s="16">
        <f t="shared" si="442"/>
        <v>0</v>
      </c>
      <c r="BT292" s="16">
        <f t="shared" si="442"/>
        <v>0</v>
      </c>
      <c r="BU292" s="16">
        <f t="shared" si="442"/>
        <v>0</v>
      </c>
      <c r="BV292" s="16">
        <f t="shared" si="442"/>
        <v>0</v>
      </c>
      <c r="BW292" s="16">
        <f t="shared" si="442"/>
        <v>0</v>
      </c>
      <c r="BX292" s="16">
        <f t="shared" si="442"/>
        <v>0</v>
      </c>
      <c r="BY292" s="16">
        <f t="shared" si="442"/>
        <v>0</v>
      </c>
      <c r="BZ292" s="16">
        <f t="shared" si="442"/>
        <v>0</v>
      </c>
      <c r="CA292" s="16">
        <f t="shared" si="442"/>
        <v>0</v>
      </c>
      <c r="CB292" s="16">
        <f t="shared" si="442"/>
        <v>0</v>
      </c>
      <c r="CC292" s="16">
        <f t="shared" si="442"/>
        <v>0</v>
      </c>
      <c r="CD292" s="16">
        <f t="shared" si="442"/>
        <v>0</v>
      </c>
      <c r="CE292" s="16">
        <f t="shared" si="447"/>
        <v>0</v>
      </c>
      <c r="CF292" s="16">
        <f t="shared" si="447"/>
        <v>0</v>
      </c>
      <c r="CG292" s="16">
        <f t="shared" si="447"/>
        <v>0</v>
      </c>
      <c r="CH292" s="16">
        <f t="shared" si="447"/>
        <v>0</v>
      </c>
      <c r="CI292" s="16">
        <f t="shared" si="447"/>
        <v>0</v>
      </c>
      <c r="CJ292" s="16">
        <f t="shared" si="447"/>
        <v>0</v>
      </c>
      <c r="CK292" s="16">
        <f t="shared" si="447"/>
        <v>0</v>
      </c>
      <c r="CL292" s="16">
        <f t="shared" si="447"/>
        <v>0</v>
      </c>
      <c r="CM292" s="16">
        <f t="shared" si="447"/>
        <v>0</v>
      </c>
      <c r="CN292" s="16">
        <f t="shared" si="447"/>
        <v>0</v>
      </c>
      <c r="CO292" s="16">
        <f t="shared" si="447"/>
        <v>0</v>
      </c>
      <c r="CP292" s="16">
        <f t="shared" si="447"/>
        <v>0</v>
      </c>
      <c r="CQ292" s="16">
        <f t="shared" si="447"/>
        <v>0</v>
      </c>
      <c r="CR292" s="16">
        <f t="shared" si="447"/>
        <v>0</v>
      </c>
      <c r="CS292" s="16">
        <f t="shared" si="447"/>
        <v>0</v>
      </c>
      <c r="CT292" s="16">
        <f t="shared" si="447"/>
        <v>0</v>
      </c>
      <c r="CU292" s="16">
        <f t="shared" si="444"/>
        <v>0</v>
      </c>
      <c r="CV292" s="16">
        <f t="shared" si="444"/>
        <v>0</v>
      </c>
      <c r="CW292" s="16">
        <f t="shared" si="444"/>
        <v>0</v>
      </c>
      <c r="CX292" s="16">
        <f t="shared" si="444"/>
        <v>0</v>
      </c>
      <c r="CY292" s="16">
        <f t="shared" si="444"/>
        <v>0</v>
      </c>
      <c r="CZ292" s="16">
        <f t="shared" si="444"/>
        <v>0</v>
      </c>
      <c r="DA292" s="16">
        <f t="shared" si="444"/>
        <v>0</v>
      </c>
      <c r="DB292" s="16">
        <f t="shared" si="444"/>
        <v>0</v>
      </c>
      <c r="DC292" s="16">
        <f t="shared" si="444"/>
        <v>0</v>
      </c>
      <c r="DD292" s="16">
        <f t="shared" si="444"/>
        <v>0</v>
      </c>
      <c r="DE292" s="16">
        <f t="shared" si="444"/>
        <v>0</v>
      </c>
      <c r="DF292" s="16">
        <f t="shared" si="444"/>
        <v>0</v>
      </c>
      <c r="DG292" s="16">
        <f t="shared" si="444"/>
        <v>0</v>
      </c>
      <c r="DH292" s="16">
        <f t="shared" si="444"/>
        <v>0</v>
      </c>
      <c r="DI292" s="16">
        <f t="shared" si="444"/>
        <v>0</v>
      </c>
      <c r="DJ292" s="16">
        <f t="shared" si="437"/>
        <v>0</v>
      </c>
      <c r="DK292" s="16">
        <f t="shared" si="437"/>
        <v>0</v>
      </c>
      <c r="DL292" s="16">
        <f t="shared" si="433"/>
        <v>0</v>
      </c>
      <c r="DM292" s="16">
        <f t="shared" si="433"/>
        <v>0</v>
      </c>
      <c r="DN292" s="16">
        <f t="shared" si="433"/>
        <v>0</v>
      </c>
      <c r="DO292" s="16">
        <f t="shared" si="433"/>
        <v>0</v>
      </c>
      <c r="DP292" s="16">
        <f t="shared" si="433"/>
        <v>0</v>
      </c>
      <c r="DQ292" s="16">
        <f t="shared" si="433"/>
        <v>0</v>
      </c>
      <c r="DR292" s="16">
        <f t="shared" si="433"/>
        <v>0</v>
      </c>
      <c r="DS292" s="16">
        <f t="shared" si="433"/>
        <v>0</v>
      </c>
      <c r="DT292" s="16">
        <f t="shared" si="433"/>
        <v>0</v>
      </c>
      <c r="DU292" s="16">
        <f t="shared" si="433"/>
        <v>0</v>
      </c>
      <c r="DV292" s="16">
        <f t="shared" si="448"/>
        <v>0</v>
      </c>
      <c r="DW292" s="16">
        <f t="shared" si="448"/>
        <v>0</v>
      </c>
      <c r="DX292" s="16">
        <f t="shared" si="448"/>
        <v>0</v>
      </c>
      <c r="DY292" s="16">
        <f t="shared" si="448"/>
        <v>0</v>
      </c>
      <c r="DZ292" s="16">
        <f t="shared" si="448"/>
        <v>0</v>
      </c>
      <c r="EA292" s="16">
        <f t="shared" si="448"/>
        <v>0</v>
      </c>
      <c r="EB292" s="16">
        <f t="shared" si="448"/>
        <v>0</v>
      </c>
      <c r="EC292" s="16">
        <f t="shared" si="448"/>
        <v>0</v>
      </c>
      <c r="ED292" s="16">
        <f t="shared" si="448"/>
        <v>0</v>
      </c>
      <c r="EE292" s="16">
        <f t="shared" si="448"/>
        <v>0</v>
      </c>
      <c r="EF292" s="16">
        <f t="shared" si="448"/>
        <v>0</v>
      </c>
      <c r="EG292" s="16">
        <f t="shared" si="448"/>
        <v>0</v>
      </c>
      <c r="EH292" s="16">
        <f t="shared" si="448"/>
        <v>0</v>
      </c>
      <c r="EI292" s="16">
        <f t="shared" si="448"/>
        <v>0</v>
      </c>
      <c r="EJ292" s="16">
        <f t="shared" si="448"/>
        <v>0</v>
      </c>
      <c r="EK292" s="16">
        <f t="shared" si="448"/>
        <v>0</v>
      </c>
      <c r="EL292" s="16">
        <f t="shared" si="448"/>
        <v>0</v>
      </c>
      <c r="EM292" s="16">
        <f t="shared" si="448"/>
        <v>0</v>
      </c>
      <c r="EN292" s="16">
        <f t="shared" si="448"/>
        <v>0</v>
      </c>
      <c r="EQ292" s="16">
        <f t="shared" si="439"/>
        <v>0</v>
      </c>
      <c r="ER292" s="16">
        <f t="shared" si="439"/>
        <v>0</v>
      </c>
      <c r="ES292" s="16">
        <f t="shared" si="439"/>
        <v>0</v>
      </c>
      <c r="ET292" s="16">
        <f t="shared" si="439"/>
        <v>0</v>
      </c>
      <c r="EU292" s="16">
        <f t="shared" si="439"/>
        <v>0</v>
      </c>
      <c r="EV292" s="16">
        <f t="shared" si="439"/>
        <v>0</v>
      </c>
      <c r="EW292" s="16">
        <f t="shared" si="439"/>
        <v>0</v>
      </c>
      <c r="EX292" s="16">
        <f t="shared" si="439"/>
        <v>0</v>
      </c>
      <c r="EY292" s="16">
        <f t="shared" si="439"/>
        <v>0</v>
      </c>
      <c r="EZ292" s="16">
        <f t="shared" si="439"/>
        <v>0</v>
      </c>
      <c r="FA292" s="16">
        <f t="shared" si="439"/>
        <v>0</v>
      </c>
      <c r="FB292" s="16">
        <f t="shared" si="439"/>
        <v>0</v>
      </c>
      <c r="FC292" s="16">
        <f t="shared" si="439"/>
        <v>0</v>
      </c>
      <c r="FD292" s="16">
        <f t="shared" si="439"/>
        <v>0</v>
      </c>
      <c r="FE292" s="16">
        <f t="shared" si="439"/>
        <v>0</v>
      </c>
      <c r="FF292" s="16">
        <f t="shared" si="439"/>
        <v>0</v>
      </c>
      <c r="FG292" s="16">
        <f t="shared" si="432"/>
        <v>0</v>
      </c>
      <c r="FH292" s="16">
        <f t="shared" si="432"/>
        <v>0</v>
      </c>
      <c r="FI292" s="16">
        <f t="shared" si="432"/>
        <v>0</v>
      </c>
      <c r="FJ292" s="16">
        <f t="shared" si="432"/>
        <v>0</v>
      </c>
      <c r="FK292" s="16">
        <f t="shared" si="432"/>
        <v>0</v>
      </c>
      <c r="FL292" s="16">
        <f t="shared" si="432"/>
        <v>0</v>
      </c>
      <c r="FM292" s="16">
        <f t="shared" si="432"/>
        <v>0</v>
      </c>
      <c r="FN292" s="16">
        <f t="shared" si="432"/>
        <v>0</v>
      </c>
      <c r="FO292" s="16">
        <f t="shared" si="432"/>
        <v>0</v>
      </c>
      <c r="FP292" s="16">
        <f t="shared" si="432"/>
        <v>0</v>
      </c>
      <c r="FQ292" s="16">
        <f t="shared" si="432"/>
        <v>0</v>
      </c>
      <c r="FR292" s="16">
        <f t="shared" si="432"/>
        <v>0</v>
      </c>
      <c r="FS292" s="16">
        <f t="shared" si="432"/>
        <v>0</v>
      </c>
      <c r="FT292" s="16">
        <f t="shared" si="432"/>
        <v>0</v>
      </c>
      <c r="FU292" s="16">
        <f t="shared" si="432"/>
        <v>0</v>
      </c>
      <c r="FV292" s="16">
        <f t="shared" si="440"/>
        <v>0</v>
      </c>
      <c r="FW292" s="16">
        <f t="shared" si="440"/>
        <v>0</v>
      </c>
      <c r="FX292" s="16">
        <f t="shared" si="440"/>
        <v>0</v>
      </c>
      <c r="FY292" s="16">
        <f t="shared" si="440"/>
        <v>0</v>
      </c>
      <c r="FZ292" s="16">
        <f t="shared" si="440"/>
        <v>0</v>
      </c>
      <c r="GA292" s="16">
        <f t="shared" si="440"/>
        <v>0</v>
      </c>
      <c r="GB292" s="16">
        <f t="shared" si="440"/>
        <v>0</v>
      </c>
      <c r="GC292" s="16">
        <f t="shared" si="440"/>
        <v>0</v>
      </c>
      <c r="GD292" s="16">
        <f t="shared" si="440"/>
        <v>60</v>
      </c>
      <c r="GE292" s="16">
        <f t="shared" si="440"/>
        <v>0</v>
      </c>
      <c r="GF292" s="16">
        <f t="shared" si="440"/>
        <v>0</v>
      </c>
      <c r="GG292" s="16">
        <f t="shared" si="440"/>
        <v>0</v>
      </c>
      <c r="GH292" s="16">
        <f t="shared" si="440"/>
        <v>0</v>
      </c>
      <c r="GI292" s="16">
        <f t="shared" si="440"/>
        <v>0</v>
      </c>
      <c r="GJ292" s="16">
        <f t="shared" si="440"/>
        <v>0</v>
      </c>
      <c r="GK292" s="16">
        <f t="shared" si="417"/>
        <v>0</v>
      </c>
      <c r="GL292" s="16">
        <f t="shared" si="417"/>
        <v>0</v>
      </c>
      <c r="GM292" s="16">
        <f t="shared" si="417"/>
        <v>0</v>
      </c>
      <c r="GN292" s="16">
        <f t="shared" si="417"/>
        <v>0</v>
      </c>
      <c r="GO292" s="16">
        <f t="shared" si="417"/>
        <v>0</v>
      </c>
      <c r="GP292" s="16">
        <f t="shared" si="417"/>
        <v>0</v>
      </c>
      <c r="GQ292" s="16">
        <f t="shared" si="417"/>
        <v>0</v>
      </c>
      <c r="GR292" s="16">
        <f t="shared" si="438"/>
        <v>0</v>
      </c>
      <c r="GS292" s="16">
        <f t="shared" si="438"/>
        <v>0</v>
      </c>
      <c r="GT292" s="16">
        <f t="shared" si="438"/>
        <v>0</v>
      </c>
      <c r="GU292" s="16">
        <f t="shared" si="438"/>
        <v>0</v>
      </c>
      <c r="GV292" s="16">
        <f t="shared" si="438"/>
        <v>0</v>
      </c>
      <c r="GW292" s="16">
        <f t="shared" si="438"/>
        <v>0</v>
      </c>
      <c r="GX292" s="16">
        <f t="shared" si="438"/>
        <v>0</v>
      </c>
      <c r="GY292" s="16">
        <f t="shared" si="438"/>
        <v>0</v>
      </c>
      <c r="GZ292" s="16">
        <f t="shared" si="438"/>
        <v>0</v>
      </c>
      <c r="HA292" s="16">
        <f t="shared" si="438"/>
        <v>0</v>
      </c>
      <c r="HB292" s="16">
        <f t="shared" si="438"/>
        <v>0</v>
      </c>
      <c r="HC292" s="16">
        <f t="shared" si="438"/>
        <v>0</v>
      </c>
      <c r="HD292" s="16">
        <f t="shared" si="438"/>
        <v>0</v>
      </c>
      <c r="HE292" s="16">
        <f t="shared" si="438"/>
        <v>0</v>
      </c>
      <c r="HF292" s="16">
        <f t="shared" si="438"/>
        <v>0</v>
      </c>
      <c r="HG292" s="16">
        <f t="shared" si="438"/>
        <v>0</v>
      </c>
      <c r="HH292" s="16">
        <f t="shared" si="435"/>
        <v>0</v>
      </c>
      <c r="HI292" s="16">
        <f t="shared" si="435"/>
        <v>0</v>
      </c>
      <c r="HJ292" s="16">
        <f t="shared" si="435"/>
        <v>0</v>
      </c>
      <c r="HK292" s="16">
        <f t="shared" si="435"/>
        <v>0</v>
      </c>
      <c r="HL292" s="16">
        <f t="shared" si="435"/>
        <v>0</v>
      </c>
      <c r="HM292" s="16">
        <f t="shared" si="435"/>
        <v>0</v>
      </c>
      <c r="HN292" s="16">
        <f t="shared" si="435"/>
        <v>0</v>
      </c>
      <c r="HO292" s="16">
        <f t="shared" si="435"/>
        <v>0</v>
      </c>
      <c r="HP292" s="16">
        <f t="shared" si="435"/>
        <v>0</v>
      </c>
      <c r="HQ292" s="16">
        <f t="shared" si="435"/>
        <v>0</v>
      </c>
      <c r="HR292" s="16">
        <f t="shared" si="435"/>
        <v>0</v>
      </c>
      <c r="HS292" s="16">
        <f t="shared" si="435"/>
        <v>0</v>
      </c>
      <c r="HT292" s="16">
        <f t="shared" si="435"/>
        <v>0</v>
      </c>
      <c r="HU292" s="16">
        <f t="shared" si="435"/>
        <v>0</v>
      </c>
      <c r="HV292" s="16">
        <f t="shared" si="435"/>
        <v>0</v>
      </c>
      <c r="HW292" s="16">
        <f t="shared" si="449"/>
        <v>0</v>
      </c>
      <c r="HX292" s="16">
        <f t="shared" si="449"/>
        <v>0</v>
      </c>
      <c r="HY292" s="16">
        <f t="shared" si="449"/>
        <v>0</v>
      </c>
      <c r="HZ292" s="16">
        <f t="shared" si="449"/>
        <v>0</v>
      </c>
      <c r="IA292" s="16">
        <f t="shared" si="449"/>
        <v>0</v>
      </c>
      <c r="IB292" s="16">
        <f t="shared" si="449"/>
        <v>0</v>
      </c>
      <c r="IC292" s="16">
        <f t="shared" si="449"/>
        <v>0</v>
      </c>
      <c r="ID292" s="16">
        <f t="shared" si="449"/>
        <v>0</v>
      </c>
      <c r="IE292" s="16">
        <f t="shared" si="449"/>
        <v>0</v>
      </c>
      <c r="IF292" s="16">
        <f t="shared" si="449"/>
        <v>0</v>
      </c>
      <c r="IG292" s="16">
        <f t="shared" si="449"/>
        <v>0</v>
      </c>
      <c r="IH292" s="16">
        <f t="shared" si="449"/>
        <v>0</v>
      </c>
      <c r="II292" s="16">
        <f t="shared" si="445"/>
        <v>0</v>
      </c>
      <c r="IJ292" s="16">
        <f t="shared" si="445"/>
        <v>0</v>
      </c>
      <c r="IK292" s="16">
        <f t="shared" si="445"/>
        <v>0</v>
      </c>
      <c r="IL292" s="16">
        <f t="shared" si="445"/>
        <v>0</v>
      </c>
      <c r="IM292" s="16">
        <f t="shared" si="445"/>
        <v>0</v>
      </c>
      <c r="IN292" s="16">
        <f t="shared" si="445"/>
        <v>0</v>
      </c>
      <c r="IO292" s="16">
        <f t="shared" si="445"/>
        <v>0</v>
      </c>
      <c r="IP292" s="16">
        <f t="shared" si="445"/>
        <v>0</v>
      </c>
      <c r="IQ292" s="16">
        <f t="shared" si="445"/>
        <v>0</v>
      </c>
      <c r="IR292" s="16">
        <f t="shared" si="445"/>
        <v>0</v>
      </c>
      <c r="IS292" s="16">
        <f t="shared" si="446"/>
        <v>0</v>
      </c>
      <c r="IT292" s="16">
        <f t="shared" si="446"/>
        <v>0</v>
      </c>
      <c r="IU292" s="16">
        <f t="shared" si="446"/>
        <v>0</v>
      </c>
      <c r="IV292" s="16">
        <f t="shared" si="446"/>
        <v>0</v>
      </c>
      <c r="IW292" s="16">
        <f t="shared" si="446"/>
        <v>0</v>
      </c>
      <c r="IX292" s="16">
        <f t="shared" si="446"/>
        <v>0</v>
      </c>
      <c r="IY292" s="16">
        <f t="shared" si="446"/>
        <v>0</v>
      </c>
      <c r="IZ292" s="16">
        <f t="shared" si="446"/>
        <v>0</v>
      </c>
      <c r="JA292" s="16">
        <f t="shared" si="446"/>
        <v>0</v>
      </c>
      <c r="JB292" s="16">
        <f t="shared" si="446"/>
        <v>0</v>
      </c>
      <c r="JC292" s="16">
        <f t="shared" si="446"/>
        <v>0</v>
      </c>
      <c r="JD292" s="16">
        <f t="shared" si="446"/>
        <v>0</v>
      </c>
      <c r="JE292" s="16">
        <f t="shared" si="446"/>
        <v>0</v>
      </c>
      <c r="JF292" s="16">
        <f t="shared" si="446"/>
        <v>0</v>
      </c>
      <c r="JG292" s="16">
        <f t="shared" si="446"/>
        <v>0</v>
      </c>
      <c r="JH292" s="16">
        <f t="shared" si="446"/>
        <v>0</v>
      </c>
      <c r="JI292" s="16">
        <f t="shared" si="446"/>
        <v>0</v>
      </c>
      <c r="JJ292" s="16">
        <f t="shared" si="446"/>
        <v>0</v>
      </c>
      <c r="JK292" s="16">
        <f t="shared" si="446"/>
        <v>0</v>
      </c>
      <c r="JN292" s="16">
        <f t="shared" si="450"/>
        <v>0</v>
      </c>
      <c r="JO292" s="16">
        <f t="shared" si="450"/>
        <v>0</v>
      </c>
      <c r="JP292" s="16">
        <f t="shared" si="450"/>
        <v>0</v>
      </c>
      <c r="JQ292" s="16">
        <f t="shared" si="450"/>
        <v>0</v>
      </c>
      <c r="JR292" s="16">
        <f t="shared" si="450"/>
        <v>0</v>
      </c>
      <c r="JS292" s="16">
        <f t="shared" si="450"/>
        <v>0</v>
      </c>
      <c r="JT292" s="16">
        <f t="shared" si="450"/>
        <v>0</v>
      </c>
      <c r="JU292" s="16">
        <f t="shared" si="450"/>
        <v>0</v>
      </c>
      <c r="JV292" s="16">
        <f t="shared" si="450"/>
        <v>0</v>
      </c>
      <c r="JW292" s="16">
        <f t="shared" si="450"/>
        <v>0</v>
      </c>
      <c r="JX292" s="16">
        <f t="shared" si="450"/>
        <v>0</v>
      </c>
      <c r="JY292" s="16">
        <f t="shared" si="450"/>
        <v>0</v>
      </c>
      <c r="JZ292" s="16">
        <f t="shared" si="450"/>
        <v>0</v>
      </c>
      <c r="KA292" s="16">
        <f t="shared" si="450"/>
        <v>0</v>
      </c>
      <c r="KB292" s="16">
        <f t="shared" si="450"/>
        <v>0</v>
      </c>
      <c r="KC292" s="16">
        <f t="shared" si="450"/>
        <v>0</v>
      </c>
      <c r="KD292" s="16">
        <f t="shared" si="451"/>
        <v>0</v>
      </c>
      <c r="KE292" s="16">
        <f t="shared" si="451"/>
        <v>0</v>
      </c>
      <c r="KF292" s="16">
        <f t="shared" si="451"/>
        <v>0</v>
      </c>
      <c r="KG292" s="16">
        <f t="shared" si="451"/>
        <v>0</v>
      </c>
      <c r="KH292" s="16">
        <f t="shared" si="451"/>
        <v>0</v>
      </c>
      <c r="KI292" s="16">
        <f t="shared" si="451"/>
        <v>0</v>
      </c>
      <c r="KJ292" s="16">
        <f t="shared" si="451"/>
        <v>0</v>
      </c>
      <c r="KK292" s="16">
        <f t="shared" si="434"/>
        <v>0</v>
      </c>
      <c r="KL292" s="16">
        <f t="shared" si="434"/>
        <v>0</v>
      </c>
      <c r="KM292" s="16">
        <f t="shared" si="434"/>
        <v>0</v>
      </c>
      <c r="KN292" s="16">
        <f t="shared" si="434"/>
        <v>0</v>
      </c>
      <c r="KO292" s="16">
        <f t="shared" si="434"/>
        <v>1</v>
      </c>
      <c r="KP292" s="16">
        <f t="shared" si="434"/>
        <v>0</v>
      </c>
      <c r="KQ292" s="16">
        <f t="shared" si="434"/>
        <v>0</v>
      </c>
      <c r="KR292" s="16">
        <f t="shared" si="434"/>
        <v>0</v>
      </c>
      <c r="KS292" s="16">
        <f t="shared" si="434"/>
        <v>0</v>
      </c>
      <c r="KT292" s="16">
        <f t="shared" si="434"/>
        <v>0</v>
      </c>
      <c r="KU292" s="16">
        <f t="shared" si="434"/>
        <v>0</v>
      </c>
      <c r="KV292" s="16">
        <f t="shared" si="434"/>
        <v>0</v>
      </c>
      <c r="KW292" s="16">
        <f t="shared" si="434"/>
        <v>0</v>
      </c>
      <c r="KX292" s="16">
        <f t="shared" si="434"/>
        <v>0</v>
      </c>
    </row>
    <row r="293" spans="1:310">
      <c r="A293" s="2" t="s">
        <v>59</v>
      </c>
      <c r="B293" s="2" t="s">
        <v>163</v>
      </c>
      <c r="C293" s="2">
        <v>1</v>
      </c>
      <c r="D293" s="3">
        <v>80</v>
      </c>
      <c r="E293" s="3">
        <f>40+40</f>
        <v>80</v>
      </c>
      <c r="F293" s="3">
        <f t="shared" si="414"/>
        <v>0</v>
      </c>
      <c r="G293" s="4"/>
      <c r="J293" s="2">
        <v>293</v>
      </c>
      <c r="K293" s="5"/>
      <c r="L293" s="5"/>
      <c r="M293" s="3"/>
      <c r="T293" s="16">
        <f t="shared" si="452"/>
        <v>0</v>
      </c>
      <c r="U293" s="16">
        <f t="shared" si="452"/>
        <v>0</v>
      </c>
      <c r="V293" s="16">
        <f t="shared" si="452"/>
        <v>0</v>
      </c>
      <c r="W293" s="16">
        <f t="shared" si="452"/>
        <v>0</v>
      </c>
      <c r="X293" s="16">
        <f t="shared" si="452"/>
        <v>0</v>
      </c>
      <c r="Y293" s="16">
        <f t="shared" si="452"/>
        <v>0</v>
      </c>
      <c r="Z293" s="16">
        <f t="shared" si="452"/>
        <v>0</v>
      </c>
      <c r="AA293" s="16">
        <f t="shared" si="452"/>
        <v>0</v>
      </c>
      <c r="AB293" s="16">
        <f t="shared" si="452"/>
        <v>0</v>
      </c>
      <c r="AC293" s="16">
        <f t="shared" si="452"/>
        <v>0</v>
      </c>
      <c r="AD293" s="16">
        <f t="shared" si="452"/>
        <v>0</v>
      </c>
      <c r="AE293" s="16">
        <f t="shared" si="452"/>
        <v>0</v>
      </c>
      <c r="AF293" s="16">
        <f t="shared" si="452"/>
        <v>0</v>
      </c>
      <c r="AG293" s="16">
        <f t="shared" si="452"/>
        <v>0</v>
      </c>
      <c r="AH293" s="16">
        <f t="shared" si="452"/>
        <v>0</v>
      </c>
      <c r="AI293" s="16">
        <f t="shared" si="452"/>
        <v>0</v>
      </c>
      <c r="AJ293" s="16">
        <f t="shared" si="441"/>
        <v>0</v>
      </c>
      <c r="AK293" s="16">
        <f t="shared" si="441"/>
        <v>0</v>
      </c>
      <c r="AL293" s="16">
        <f t="shared" si="441"/>
        <v>0</v>
      </c>
      <c r="AM293" s="16">
        <f t="shared" si="441"/>
        <v>0</v>
      </c>
      <c r="AN293" s="16">
        <f t="shared" si="441"/>
        <v>0</v>
      </c>
      <c r="AO293" s="16">
        <f t="shared" si="441"/>
        <v>0</v>
      </c>
      <c r="AP293" s="16">
        <f t="shared" si="441"/>
        <v>0</v>
      </c>
      <c r="AQ293" s="16">
        <f t="shared" si="441"/>
        <v>0</v>
      </c>
      <c r="AR293" s="16">
        <f t="shared" si="441"/>
        <v>0</v>
      </c>
      <c r="AS293" s="16">
        <f t="shared" si="441"/>
        <v>0</v>
      </c>
      <c r="AT293" s="16">
        <f t="shared" si="441"/>
        <v>0</v>
      </c>
      <c r="AU293" s="16">
        <f t="shared" si="441"/>
        <v>0</v>
      </c>
      <c r="AV293" s="16">
        <f t="shared" si="441"/>
        <v>0</v>
      </c>
      <c r="AW293" s="16">
        <f t="shared" si="441"/>
        <v>0</v>
      </c>
      <c r="AX293" s="16">
        <f t="shared" si="441"/>
        <v>0</v>
      </c>
      <c r="AY293" s="16">
        <f t="shared" si="441"/>
        <v>0</v>
      </c>
      <c r="AZ293" s="16">
        <f t="shared" si="443"/>
        <v>80</v>
      </c>
      <c r="BA293" s="16">
        <f t="shared" si="443"/>
        <v>0</v>
      </c>
      <c r="BB293" s="16">
        <f t="shared" si="443"/>
        <v>0</v>
      </c>
      <c r="BC293" s="16">
        <f t="shared" si="443"/>
        <v>0</v>
      </c>
      <c r="BD293" s="16">
        <f t="shared" si="443"/>
        <v>0</v>
      </c>
      <c r="BE293" s="16">
        <f t="shared" si="443"/>
        <v>0</v>
      </c>
      <c r="BF293" s="16">
        <f t="shared" si="443"/>
        <v>0</v>
      </c>
      <c r="BG293" s="16">
        <f t="shared" si="443"/>
        <v>0</v>
      </c>
      <c r="BH293" s="16">
        <f t="shared" si="443"/>
        <v>0</v>
      </c>
      <c r="BI293" s="16">
        <f t="shared" si="443"/>
        <v>0</v>
      </c>
      <c r="BJ293" s="16">
        <f t="shared" si="443"/>
        <v>0</v>
      </c>
      <c r="BK293" s="16">
        <f t="shared" si="443"/>
        <v>0</v>
      </c>
      <c r="BL293" s="16">
        <f t="shared" si="443"/>
        <v>0</v>
      </c>
      <c r="BM293" s="16">
        <f t="shared" si="443"/>
        <v>0</v>
      </c>
      <c r="BN293" s="16">
        <f t="shared" si="443"/>
        <v>0</v>
      </c>
      <c r="BO293" s="16">
        <f t="shared" si="443"/>
        <v>0</v>
      </c>
      <c r="BP293" s="16">
        <f t="shared" si="442"/>
        <v>0</v>
      </c>
      <c r="BQ293" s="16">
        <f t="shared" si="442"/>
        <v>0</v>
      </c>
      <c r="BR293" s="16">
        <f t="shared" si="442"/>
        <v>0</v>
      </c>
      <c r="BS293" s="16">
        <f t="shared" si="442"/>
        <v>0</v>
      </c>
      <c r="BT293" s="16">
        <f t="shared" si="442"/>
        <v>0</v>
      </c>
      <c r="BU293" s="16">
        <f t="shared" si="442"/>
        <v>0</v>
      </c>
      <c r="BV293" s="16">
        <f t="shared" si="442"/>
        <v>0</v>
      </c>
      <c r="BW293" s="16">
        <f t="shared" si="442"/>
        <v>0</v>
      </c>
      <c r="BX293" s="16">
        <f t="shared" si="442"/>
        <v>0</v>
      </c>
      <c r="BY293" s="16">
        <f t="shared" si="442"/>
        <v>0</v>
      </c>
      <c r="BZ293" s="16">
        <f t="shared" si="442"/>
        <v>0</v>
      </c>
      <c r="CA293" s="16">
        <f t="shared" si="442"/>
        <v>0</v>
      </c>
      <c r="CB293" s="16">
        <f t="shared" si="442"/>
        <v>0</v>
      </c>
      <c r="CC293" s="16">
        <f t="shared" si="442"/>
        <v>0</v>
      </c>
      <c r="CD293" s="16">
        <f t="shared" si="442"/>
        <v>0</v>
      </c>
      <c r="CE293" s="16">
        <f t="shared" si="447"/>
        <v>0</v>
      </c>
      <c r="CF293" s="16">
        <f t="shared" si="447"/>
        <v>0</v>
      </c>
      <c r="CG293" s="16">
        <f t="shared" si="447"/>
        <v>0</v>
      </c>
      <c r="CH293" s="16">
        <f t="shared" si="447"/>
        <v>0</v>
      </c>
      <c r="CI293" s="16">
        <f t="shared" si="447"/>
        <v>0</v>
      </c>
      <c r="CJ293" s="16">
        <f t="shared" si="447"/>
        <v>0</v>
      </c>
      <c r="CK293" s="16">
        <f t="shared" si="447"/>
        <v>0</v>
      </c>
      <c r="CL293" s="16">
        <f t="shared" si="447"/>
        <v>0</v>
      </c>
      <c r="CM293" s="16">
        <f t="shared" si="447"/>
        <v>0</v>
      </c>
      <c r="CN293" s="16">
        <f t="shared" si="447"/>
        <v>0</v>
      </c>
      <c r="CO293" s="16">
        <f t="shared" si="447"/>
        <v>0</v>
      </c>
      <c r="CP293" s="16">
        <f t="shared" si="447"/>
        <v>0</v>
      </c>
      <c r="CQ293" s="16">
        <f t="shared" si="447"/>
        <v>0</v>
      </c>
      <c r="CR293" s="16">
        <f t="shared" si="447"/>
        <v>0</v>
      </c>
      <c r="CS293" s="16">
        <f t="shared" si="447"/>
        <v>0</v>
      </c>
      <c r="CT293" s="16">
        <f t="shared" si="447"/>
        <v>0</v>
      </c>
      <c r="CU293" s="16">
        <f t="shared" si="444"/>
        <v>0</v>
      </c>
      <c r="CV293" s="16">
        <f t="shared" si="444"/>
        <v>0</v>
      </c>
      <c r="CW293" s="16">
        <f t="shared" si="444"/>
        <v>0</v>
      </c>
      <c r="CX293" s="16">
        <f t="shared" si="444"/>
        <v>0</v>
      </c>
      <c r="CY293" s="16">
        <f t="shared" si="444"/>
        <v>0</v>
      </c>
      <c r="CZ293" s="16">
        <f t="shared" si="444"/>
        <v>0</v>
      </c>
      <c r="DA293" s="16">
        <f t="shared" si="444"/>
        <v>0</v>
      </c>
      <c r="DB293" s="16">
        <f t="shared" si="444"/>
        <v>0</v>
      </c>
      <c r="DC293" s="16">
        <f t="shared" si="444"/>
        <v>0</v>
      </c>
      <c r="DD293" s="16">
        <f t="shared" si="444"/>
        <v>0</v>
      </c>
      <c r="DE293" s="16">
        <f t="shared" si="444"/>
        <v>0</v>
      </c>
      <c r="DF293" s="16">
        <f t="shared" si="444"/>
        <v>0</v>
      </c>
      <c r="DG293" s="16">
        <f t="shared" si="444"/>
        <v>0</v>
      </c>
      <c r="DH293" s="16">
        <f t="shared" si="444"/>
        <v>0</v>
      </c>
      <c r="DI293" s="16">
        <f t="shared" si="444"/>
        <v>0</v>
      </c>
      <c r="DJ293" s="16">
        <f t="shared" si="437"/>
        <v>0</v>
      </c>
      <c r="DK293" s="16">
        <f t="shared" si="437"/>
        <v>0</v>
      </c>
      <c r="DL293" s="16">
        <f t="shared" si="433"/>
        <v>0</v>
      </c>
      <c r="DM293" s="16">
        <f t="shared" si="433"/>
        <v>0</v>
      </c>
      <c r="DN293" s="16">
        <f t="shared" si="433"/>
        <v>0</v>
      </c>
      <c r="DO293" s="16">
        <f t="shared" si="433"/>
        <v>0</v>
      </c>
      <c r="DP293" s="16">
        <f t="shared" si="433"/>
        <v>0</v>
      </c>
      <c r="DQ293" s="16">
        <f t="shared" si="433"/>
        <v>0</v>
      </c>
      <c r="DR293" s="16">
        <f t="shared" si="433"/>
        <v>0</v>
      </c>
      <c r="DS293" s="16">
        <f t="shared" si="433"/>
        <v>0</v>
      </c>
      <c r="DT293" s="16">
        <f t="shared" si="433"/>
        <v>0</v>
      </c>
      <c r="DU293" s="16">
        <f t="shared" si="433"/>
        <v>0</v>
      </c>
      <c r="DV293" s="16">
        <f t="shared" si="448"/>
        <v>0</v>
      </c>
      <c r="DW293" s="16">
        <f t="shared" si="448"/>
        <v>0</v>
      </c>
      <c r="DX293" s="16">
        <f t="shared" si="448"/>
        <v>0</v>
      </c>
      <c r="DY293" s="16">
        <f t="shared" si="448"/>
        <v>0</v>
      </c>
      <c r="DZ293" s="16">
        <f t="shared" si="448"/>
        <v>0</v>
      </c>
      <c r="EA293" s="16">
        <f t="shared" si="448"/>
        <v>0</v>
      </c>
      <c r="EB293" s="16">
        <f t="shared" si="448"/>
        <v>0</v>
      </c>
      <c r="EC293" s="16">
        <f t="shared" si="448"/>
        <v>0</v>
      </c>
      <c r="ED293" s="16">
        <f t="shared" si="448"/>
        <v>0</v>
      </c>
      <c r="EE293" s="16">
        <f t="shared" si="448"/>
        <v>0</v>
      </c>
      <c r="EF293" s="16">
        <f t="shared" si="448"/>
        <v>0</v>
      </c>
      <c r="EG293" s="16">
        <f t="shared" si="448"/>
        <v>0</v>
      </c>
      <c r="EH293" s="16">
        <f t="shared" si="448"/>
        <v>0</v>
      </c>
      <c r="EI293" s="16">
        <f t="shared" si="448"/>
        <v>0</v>
      </c>
      <c r="EJ293" s="16">
        <f t="shared" si="448"/>
        <v>0</v>
      </c>
      <c r="EK293" s="16">
        <f t="shared" si="448"/>
        <v>0</v>
      </c>
      <c r="EL293" s="16">
        <f t="shared" si="448"/>
        <v>0</v>
      </c>
      <c r="EM293" s="16">
        <f t="shared" si="448"/>
        <v>0</v>
      </c>
      <c r="EN293" s="16">
        <f t="shared" si="448"/>
        <v>0</v>
      </c>
      <c r="EQ293" s="16">
        <f t="shared" si="439"/>
        <v>0</v>
      </c>
      <c r="ER293" s="16">
        <f t="shared" si="439"/>
        <v>0</v>
      </c>
      <c r="ES293" s="16">
        <f t="shared" si="439"/>
        <v>0</v>
      </c>
      <c r="ET293" s="16">
        <f t="shared" si="439"/>
        <v>0</v>
      </c>
      <c r="EU293" s="16">
        <f t="shared" si="439"/>
        <v>0</v>
      </c>
      <c r="EV293" s="16">
        <f t="shared" si="439"/>
        <v>0</v>
      </c>
      <c r="EW293" s="16">
        <f t="shared" si="439"/>
        <v>0</v>
      </c>
      <c r="EX293" s="16">
        <f t="shared" si="439"/>
        <v>0</v>
      </c>
      <c r="EY293" s="16">
        <f t="shared" si="439"/>
        <v>0</v>
      </c>
      <c r="EZ293" s="16">
        <f t="shared" si="439"/>
        <v>0</v>
      </c>
      <c r="FA293" s="16">
        <f t="shared" si="439"/>
        <v>0</v>
      </c>
      <c r="FB293" s="16">
        <f t="shared" si="439"/>
        <v>0</v>
      </c>
      <c r="FC293" s="16">
        <f t="shared" si="439"/>
        <v>0</v>
      </c>
      <c r="FD293" s="16">
        <f t="shared" si="439"/>
        <v>0</v>
      </c>
      <c r="FE293" s="16">
        <f t="shared" si="439"/>
        <v>0</v>
      </c>
      <c r="FF293" s="16">
        <f t="shared" si="439"/>
        <v>0</v>
      </c>
      <c r="FG293" s="16">
        <f t="shared" si="432"/>
        <v>0</v>
      </c>
      <c r="FH293" s="16">
        <f t="shared" si="432"/>
        <v>0</v>
      </c>
      <c r="FI293" s="16">
        <f t="shared" si="432"/>
        <v>0</v>
      </c>
      <c r="FJ293" s="16">
        <f t="shared" si="432"/>
        <v>0</v>
      </c>
      <c r="FK293" s="16">
        <f t="shared" si="432"/>
        <v>0</v>
      </c>
      <c r="FL293" s="16">
        <f t="shared" si="432"/>
        <v>0</v>
      </c>
      <c r="FM293" s="16">
        <f t="shared" si="432"/>
        <v>0</v>
      </c>
      <c r="FN293" s="16">
        <f t="shared" si="432"/>
        <v>0</v>
      </c>
      <c r="FO293" s="16">
        <f t="shared" si="432"/>
        <v>0</v>
      </c>
      <c r="FP293" s="16">
        <f t="shared" si="432"/>
        <v>0</v>
      </c>
      <c r="FQ293" s="16">
        <f t="shared" si="432"/>
        <v>0</v>
      </c>
      <c r="FR293" s="16">
        <f t="shared" si="432"/>
        <v>0</v>
      </c>
      <c r="FS293" s="16">
        <f t="shared" si="432"/>
        <v>0</v>
      </c>
      <c r="FT293" s="16">
        <f t="shared" si="432"/>
        <v>0</v>
      </c>
      <c r="FU293" s="16">
        <f t="shared" ref="FG293:FU310" si="453">IF($A293=FU$1,$E293,0)</f>
        <v>0</v>
      </c>
      <c r="FV293" s="16">
        <f t="shared" si="440"/>
        <v>0</v>
      </c>
      <c r="FW293" s="16">
        <f t="shared" si="440"/>
        <v>80</v>
      </c>
      <c r="FX293" s="16">
        <f t="shared" si="440"/>
        <v>0</v>
      </c>
      <c r="FY293" s="16">
        <f t="shared" si="440"/>
        <v>0</v>
      </c>
      <c r="FZ293" s="16">
        <f t="shared" si="440"/>
        <v>0</v>
      </c>
      <c r="GA293" s="16">
        <f t="shared" si="440"/>
        <v>0</v>
      </c>
      <c r="GB293" s="16">
        <f t="shared" si="440"/>
        <v>0</v>
      </c>
      <c r="GC293" s="16">
        <f t="shared" si="440"/>
        <v>0</v>
      </c>
      <c r="GD293" s="16">
        <f t="shared" si="440"/>
        <v>0</v>
      </c>
      <c r="GE293" s="16">
        <f t="shared" si="440"/>
        <v>0</v>
      </c>
      <c r="GF293" s="16">
        <f t="shared" si="440"/>
        <v>0</v>
      </c>
      <c r="GG293" s="16">
        <f t="shared" si="440"/>
        <v>0</v>
      </c>
      <c r="GH293" s="16">
        <f t="shared" si="440"/>
        <v>0</v>
      </c>
      <c r="GI293" s="16">
        <f t="shared" si="440"/>
        <v>0</v>
      </c>
      <c r="GJ293" s="16">
        <f t="shared" si="440"/>
        <v>0</v>
      </c>
      <c r="GK293" s="16">
        <f t="shared" si="417"/>
        <v>0</v>
      </c>
      <c r="GL293" s="16">
        <f t="shared" si="417"/>
        <v>0</v>
      </c>
      <c r="GM293" s="16">
        <f t="shared" si="417"/>
        <v>0</v>
      </c>
      <c r="GN293" s="16">
        <f t="shared" si="417"/>
        <v>0</v>
      </c>
      <c r="GO293" s="16">
        <f t="shared" si="417"/>
        <v>0</v>
      </c>
      <c r="GP293" s="16">
        <f t="shared" si="417"/>
        <v>0</v>
      </c>
      <c r="GQ293" s="16">
        <f t="shared" si="417"/>
        <v>0</v>
      </c>
      <c r="GR293" s="16">
        <f t="shared" si="438"/>
        <v>0</v>
      </c>
      <c r="GS293" s="16">
        <f t="shared" si="438"/>
        <v>0</v>
      </c>
      <c r="GT293" s="16">
        <f t="shared" si="438"/>
        <v>0</v>
      </c>
      <c r="GU293" s="16">
        <f t="shared" si="438"/>
        <v>0</v>
      </c>
      <c r="GV293" s="16">
        <f t="shared" si="438"/>
        <v>0</v>
      </c>
      <c r="GW293" s="16">
        <f t="shared" si="438"/>
        <v>0</v>
      </c>
      <c r="GX293" s="16">
        <f t="shared" si="438"/>
        <v>0</v>
      </c>
      <c r="GY293" s="16">
        <f t="shared" si="438"/>
        <v>0</v>
      </c>
      <c r="GZ293" s="16">
        <f t="shared" si="438"/>
        <v>0</v>
      </c>
      <c r="HA293" s="16">
        <f t="shared" si="438"/>
        <v>0</v>
      </c>
      <c r="HB293" s="16">
        <f t="shared" si="438"/>
        <v>0</v>
      </c>
      <c r="HC293" s="16">
        <f t="shared" si="438"/>
        <v>0</v>
      </c>
      <c r="HD293" s="16">
        <f t="shared" si="438"/>
        <v>0</v>
      </c>
      <c r="HE293" s="16">
        <f t="shared" si="438"/>
        <v>0</v>
      </c>
      <c r="HF293" s="16">
        <f t="shared" si="438"/>
        <v>0</v>
      </c>
      <c r="HG293" s="16">
        <f t="shared" si="438"/>
        <v>0</v>
      </c>
      <c r="HH293" s="16">
        <f t="shared" si="435"/>
        <v>0</v>
      </c>
      <c r="HI293" s="16">
        <f t="shared" si="435"/>
        <v>0</v>
      </c>
      <c r="HJ293" s="16">
        <f t="shared" si="435"/>
        <v>0</v>
      </c>
      <c r="HK293" s="16">
        <f t="shared" si="435"/>
        <v>0</v>
      </c>
      <c r="HL293" s="16">
        <f t="shared" si="435"/>
        <v>0</v>
      </c>
      <c r="HM293" s="16">
        <f t="shared" si="435"/>
        <v>0</v>
      </c>
      <c r="HN293" s="16">
        <f t="shared" si="435"/>
        <v>0</v>
      </c>
      <c r="HO293" s="16">
        <f t="shared" si="435"/>
        <v>0</v>
      </c>
      <c r="HP293" s="16">
        <f t="shared" si="435"/>
        <v>0</v>
      </c>
      <c r="HQ293" s="16">
        <f t="shared" si="435"/>
        <v>0</v>
      </c>
      <c r="HR293" s="16">
        <f t="shared" si="435"/>
        <v>0</v>
      </c>
      <c r="HS293" s="16">
        <f t="shared" si="435"/>
        <v>0</v>
      </c>
      <c r="HT293" s="16">
        <f t="shared" si="435"/>
        <v>0</v>
      </c>
      <c r="HU293" s="16">
        <f t="shared" si="435"/>
        <v>0</v>
      </c>
      <c r="HV293" s="16">
        <f t="shared" si="435"/>
        <v>0</v>
      </c>
      <c r="HW293" s="16">
        <f t="shared" si="449"/>
        <v>0</v>
      </c>
      <c r="HX293" s="16">
        <f t="shared" si="449"/>
        <v>0</v>
      </c>
      <c r="HY293" s="16">
        <f t="shared" si="449"/>
        <v>0</v>
      </c>
      <c r="HZ293" s="16">
        <f t="shared" si="449"/>
        <v>0</v>
      </c>
      <c r="IA293" s="16">
        <f t="shared" si="449"/>
        <v>0</v>
      </c>
      <c r="IB293" s="16">
        <f t="shared" si="449"/>
        <v>0</v>
      </c>
      <c r="IC293" s="16">
        <f t="shared" si="449"/>
        <v>0</v>
      </c>
      <c r="ID293" s="16">
        <f t="shared" si="449"/>
        <v>0</v>
      </c>
      <c r="IE293" s="16">
        <f t="shared" si="449"/>
        <v>0</v>
      </c>
      <c r="IF293" s="16">
        <f t="shared" si="449"/>
        <v>0</v>
      </c>
      <c r="IG293" s="16">
        <f t="shared" si="449"/>
        <v>0</v>
      </c>
      <c r="IH293" s="16">
        <f t="shared" si="449"/>
        <v>0</v>
      </c>
      <c r="II293" s="16">
        <f t="shared" si="445"/>
        <v>0</v>
      </c>
      <c r="IJ293" s="16">
        <f t="shared" si="445"/>
        <v>0</v>
      </c>
      <c r="IK293" s="16">
        <f t="shared" si="445"/>
        <v>0</v>
      </c>
      <c r="IL293" s="16">
        <f t="shared" si="445"/>
        <v>0</v>
      </c>
      <c r="IM293" s="16">
        <f t="shared" si="445"/>
        <v>0</v>
      </c>
      <c r="IN293" s="16">
        <f t="shared" si="445"/>
        <v>0</v>
      </c>
      <c r="IO293" s="16">
        <f t="shared" si="445"/>
        <v>0</v>
      </c>
      <c r="IP293" s="16">
        <f t="shared" si="445"/>
        <v>0</v>
      </c>
      <c r="IQ293" s="16">
        <f t="shared" si="445"/>
        <v>0</v>
      </c>
      <c r="IR293" s="16">
        <f t="shared" si="445"/>
        <v>0</v>
      </c>
      <c r="IS293" s="16">
        <f t="shared" si="446"/>
        <v>0</v>
      </c>
      <c r="IT293" s="16">
        <f t="shared" si="446"/>
        <v>0</v>
      </c>
      <c r="IU293" s="16">
        <f t="shared" si="446"/>
        <v>0</v>
      </c>
      <c r="IV293" s="16">
        <f t="shared" si="446"/>
        <v>0</v>
      </c>
      <c r="IW293" s="16">
        <f t="shared" si="446"/>
        <v>0</v>
      </c>
      <c r="IX293" s="16">
        <f t="shared" si="446"/>
        <v>0</v>
      </c>
      <c r="IY293" s="16">
        <f t="shared" si="446"/>
        <v>0</v>
      </c>
      <c r="IZ293" s="16">
        <f t="shared" si="446"/>
        <v>0</v>
      </c>
      <c r="JA293" s="16">
        <f t="shared" si="446"/>
        <v>0</v>
      </c>
      <c r="JB293" s="16">
        <f t="shared" si="446"/>
        <v>0</v>
      </c>
      <c r="JC293" s="16">
        <f t="shared" si="446"/>
        <v>0</v>
      </c>
      <c r="JD293" s="16">
        <f t="shared" si="446"/>
        <v>0</v>
      </c>
      <c r="JE293" s="16">
        <f t="shared" si="446"/>
        <v>0</v>
      </c>
      <c r="JF293" s="16">
        <f t="shared" si="446"/>
        <v>0</v>
      </c>
      <c r="JG293" s="16">
        <f t="shared" si="446"/>
        <v>0</v>
      </c>
      <c r="JH293" s="16">
        <f t="shared" si="446"/>
        <v>0</v>
      </c>
      <c r="JI293" s="16">
        <f t="shared" si="446"/>
        <v>0</v>
      </c>
      <c r="JJ293" s="16">
        <f t="shared" si="446"/>
        <v>0</v>
      </c>
      <c r="JK293" s="16">
        <f t="shared" si="446"/>
        <v>0</v>
      </c>
      <c r="JN293" s="16">
        <f t="shared" si="450"/>
        <v>0</v>
      </c>
      <c r="JO293" s="16">
        <f t="shared" si="450"/>
        <v>0</v>
      </c>
      <c r="JP293" s="16">
        <f t="shared" si="450"/>
        <v>0</v>
      </c>
      <c r="JQ293" s="16">
        <f t="shared" si="450"/>
        <v>0</v>
      </c>
      <c r="JR293" s="16">
        <f t="shared" si="450"/>
        <v>0</v>
      </c>
      <c r="JS293" s="16">
        <f t="shared" si="450"/>
        <v>0</v>
      </c>
      <c r="JT293" s="16">
        <f t="shared" si="450"/>
        <v>0</v>
      </c>
      <c r="JU293" s="16">
        <f t="shared" si="450"/>
        <v>0</v>
      </c>
      <c r="JV293" s="16">
        <f t="shared" si="450"/>
        <v>0</v>
      </c>
      <c r="JW293" s="16">
        <f t="shared" si="450"/>
        <v>0</v>
      </c>
      <c r="JX293" s="16">
        <f t="shared" si="450"/>
        <v>0</v>
      </c>
      <c r="JY293" s="16">
        <f t="shared" si="450"/>
        <v>0</v>
      </c>
      <c r="JZ293" s="16">
        <f t="shared" si="450"/>
        <v>0</v>
      </c>
      <c r="KA293" s="16">
        <f t="shared" si="450"/>
        <v>0</v>
      </c>
      <c r="KB293" s="16">
        <f t="shared" si="450"/>
        <v>0</v>
      </c>
      <c r="KC293" s="16">
        <f t="shared" si="450"/>
        <v>0</v>
      </c>
      <c r="KD293" s="16">
        <f t="shared" si="451"/>
        <v>0</v>
      </c>
      <c r="KE293" s="16">
        <f t="shared" si="451"/>
        <v>0</v>
      </c>
      <c r="KF293" s="16">
        <f t="shared" si="451"/>
        <v>0</v>
      </c>
      <c r="KG293" s="16">
        <f t="shared" si="451"/>
        <v>0</v>
      </c>
      <c r="KH293" s="16">
        <f t="shared" si="451"/>
        <v>0</v>
      </c>
      <c r="KI293" s="16">
        <f t="shared" si="451"/>
        <v>0</v>
      </c>
      <c r="KJ293" s="16">
        <f t="shared" si="451"/>
        <v>0</v>
      </c>
      <c r="KK293" s="16">
        <f t="shared" si="434"/>
        <v>0</v>
      </c>
      <c r="KL293" s="16">
        <f t="shared" si="434"/>
        <v>0</v>
      </c>
      <c r="KM293" s="16">
        <f t="shared" si="434"/>
        <v>0</v>
      </c>
      <c r="KN293" s="16">
        <f t="shared" si="434"/>
        <v>0</v>
      </c>
      <c r="KO293" s="16">
        <f t="shared" si="434"/>
        <v>0</v>
      </c>
      <c r="KP293" s="16">
        <f t="shared" si="434"/>
        <v>0</v>
      </c>
      <c r="KQ293" s="16">
        <f t="shared" si="434"/>
        <v>0</v>
      </c>
      <c r="KR293" s="16">
        <f t="shared" si="434"/>
        <v>0</v>
      </c>
      <c r="KS293" s="16">
        <f t="shared" si="434"/>
        <v>0</v>
      </c>
      <c r="KT293" s="16">
        <f t="shared" si="434"/>
        <v>1</v>
      </c>
      <c r="KU293" s="16">
        <f t="shared" si="434"/>
        <v>0</v>
      </c>
      <c r="KV293" s="16">
        <f t="shared" si="434"/>
        <v>0</v>
      </c>
      <c r="KW293" s="16">
        <f t="shared" si="434"/>
        <v>0</v>
      </c>
      <c r="KX293" s="16">
        <f t="shared" si="434"/>
        <v>0</v>
      </c>
    </row>
    <row r="294" spans="1:310">
      <c r="A294" s="2" t="s">
        <v>80</v>
      </c>
      <c r="B294" s="2" t="s">
        <v>163</v>
      </c>
      <c r="C294" s="2">
        <v>1</v>
      </c>
      <c r="D294" s="3">
        <v>60</v>
      </c>
      <c r="E294" s="3">
        <f>60</f>
        <v>60</v>
      </c>
      <c r="F294" s="3">
        <f t="shared" si="414"/>
        <v>0</v>
      </c>
      <c r="G294" s="4"/>
      <c r="J294" s="2">
        <v>294</v>
      </c>
      <c r="K294" s="5"/>
      <c r="L294" s="5"/>
      <c r="M294" s="3"/>
      <c r="T294" s="16">
        <f t="shared" si="452"/>
        <v>0</v>
      </c>
      <c r="U294" s="16">
        <f t="shared" si="452"/>
        <v>0</v>
      </c>
      <c r="V294" s="16">
        <f t="shared" si="452"/>
        <v>0</v>
      </c>
      <c r="W294" s="16">
        <f t="shared" si="452"/>
        <v>0</v>
      </c>
      <c r="X294" s="16">
        <f t="shared" si="452"/>
        <v>0</v>
      </c>
      <c r="Y294" s="16">
        <f t="shared" si="452"/>
        <v>0</v>
      </c>
      <c r="Z294" s="16">
        <f t="shared" si="452"/>
        <v>0</v>
      </c>
      <c r="AA294" s="16">
        <f t="shared" si="452"/>
        <v>0</v>
      </c>
      <c r="AB294" s="16">
        <f t="shared" si="452"/>
        <v>0</v>
      </c>
      <c r="AC294" s="16">
        <f t="shared" si="452"/>
        <v>0</v>
      </c>
      <c r="AD294" s="16">
        <f t="shared" si="452"/>
        <v>0</v>
      </c>
      <c r="AE294" s="16">
        <f t="shared" si="452"/>
        <v>0</v>
      </c>
      <c r="AF294" s="16">
        <f t="shared" si="452"/>
        <v>0</v>
      </c>
      <c r="AG294" s="16">
        <f t="shared" si="452"/>
        <v>0</v>
      </c>
      <c r="AH294" s="16">
        <f t="shared" si="452"/>
        <v>0</v>
      </c>
      <c r="AI294" s="16">
        <f t="shared" si="452"/>
        <v>0</v>
      </c>
      <c r="AJ294" s="16">
        <f t="shared" si="441"/>
        <v>0</v>
      </c>
      <c r="AK294" s="16">
        <f t="shared" si="441"/>
        <v>0</v>
      </c>
      <c r="AL294" s="16">
        <f t="shared" si="441"/>
        <v>0</v>
      </c>
      <c r="AM294" s="16">
        <f t="shared" si="441"/>
        <v>0</v>
      </c>
      <c r="AN294" s="16">
        <f t="shared" si="441"/>
        <v>0</v>
      </c>
      <c r="AO294" s="16">
        <f t="shared" si="441"/>
        <v>0</v>
      </c>
      <c r="AP294" s="16">
        <f t="shared" si="441"/>
        <v>0</v>
      </c>
      <c r="AQ294" s="16">
        <f t="shared" si="441"/>
        <v>0</v>
      </c>
      <c r="AR294" s="16">
        <f t="shared" si="441"/>
        <v>0</v>
      </c>
      <c r="AS294" s="16">
        <f t="shared" si="441"/>
        <v>0</v>
      </c>
      <c r="AT294" s="16">
        <f t="shared" si="441"/>
        <v>0</v>
      </c>
      <c r="AU294" s="16">
        <f t="shared" si="441"/>
        <v>0</v>
      </c>
      <c r="AV294" s="16">
        <f t="shared" si="441"/>
        <v>0</v>
      </c>
      <c r="AW294" s="16">
        <f t="shared" si="441"/>
        <v>0</v>
      </c>
      <c r="AX294" s="16">
        <f t="shared" si="441"/>
        <v>0</v>
      </c>
      <c r="AY294" s="16">
        <f t="shared" si="441"/>
        <v>0</v>
      </c>
      <c r="AZ294" s="16">
        <f t="shared" si="443"/>
        <v>0</v>
      </c>
      <c r="BA294" s="16">
        <f t="shared" si="443"/>
        <v>0</v>
      </c>
      <c r="BB294" s="16">
        <f t="shared" si="443"/>
        <v>0</v>
      </c>
      <c r="BC294" s="16">
        <f t="shared" si="443"/>
        <v>0</v>
      </c>
      <c r="BD294" s="16">
        <f t="shared" si="443"/>
        <v>0</v>
      </c>
      <c r="BE294" s="16">
        <f t="shared" si="443"/>
        <v>0</v>
      </c>
      <c r="BF294" s="16">
        <f t="shared" si="443"/>
        <v>0</v>
      </c>
      <c r="BG294" s="16">
        <f t="shared" si="443"/>
        <v>0</v>
      </c>
      <c r="BH294" s="16">
        <f t="shared" si="443"/>
        <v>0</v>
      </c>
      <c r="BI294" s="16">
        <f t="shared" si="443"/>
        <v>0</v>
      </c>
      <c r="BJ294" s="16">
        <f t="shared" si="443"/>
        <v>0</v>
      </c>
      <c r="BK294" s="16">
        <f t="shared" si="443"/>
        <v>0</v>
      </c>
      <c r="BL294" s="16">
        <f t="shared" si="443"/>
        <v>0</v>
      </c>
      <c r="BM294" s="16">
        <f t="shared" si="443"/>
        <v>0</v>
      </c>
      <c r="BN294" s="16">
        <f t="shared" si="443"/>
        <v>60</v>
      </c>
      <c r="BO294" s="16">
        <f t="shared" si="443"/>
        <v>0</v>
      </c>
      <c r="BP294" s="16">
        <f t="shared" si="442"/>
        <v>0</v>
      </c>
      <c r="BQ294" s="16">
        <f t="shared" si="442"/>
        <v>0</v>
      </c>
      <c r="BR294" s="16">
        <f t="shared" si="442"/>
        <v>0</v>
      </c>
      <c r="BS294" s="16">
        <f t="shared" si="442"/>
        <v>0</v>
      </c>
      <c r="BT294" s="16">
        <f t="shared" si="442"/>
        <v>0</v>
      </c>
      <c r="BU294" s="16">
        <f t="shared" si="442"/>
        <v>0</v>
      </c>
      <c r="BV294" s="16">
        <f t="shared" si="442"/>
        <v>0</v>
      </c>
      <c r="BW294" s="16">
        <f t="shared" si="442"/>
        <v>0</v>
      </c>
      <c r="BX294" s="16">
        <f t="shared" si="442"/>
        <v>0</v>
      </c>
      <c r="BY294" s="16">
        <f t="shared" si="442"/>
        <v>0</v>
      </c>
      <c r="BZ294" s="16">
        <f t="shared" si="442"/>
        <v>0</v>
      </c>
      <c r="CA294" s="16">
        <f t="shared" si="442"/>
        <v>0</v>
      </c>
      <c r="CB294" s="16">
        <f t="shared" si="442"/>
        <v>0</v>
      </c>
      <c r="CC294" s="16">
        <f t="shared" si="442"/>
        <v>0</v>
      </c>
      <c r="CD294" s="16">
        <f t="shared" si="442"/>
        <v>0</v>
      </c>
      <c r="CE294" s="16">
        <f t="shared" si="447"/>
        <v>0</v>
      </c>
      <c r="CF294" s="16">
        <f t="shared" si="447"/>
        <v>0</v>
      </c>
      <c r="CG294" s="16">
        <f t="shared" si="447"/>
        <v>0</v>
      </c>
      <c r="CH294" s="16">
        <f t="shared" si="447"/>
        <v>0</v>
      </c>
      <c r="CI294" s="16">
        <f t="shared" si="447"/>
        <v>0</v>
      </c>
      <c r="CJ294" s="16">
        <f t="shared" si="447"/>
        <v>0</v>
      </c>
      <c r="CK294" s="16">
        <f t="shared" si="447"/>
        <v>0</v>
      </c>
      <c r="CL294" s="16">
        <f t="shared" si="447"/>
        <v>0</v>
      </c>
      <c r="CM294" s="16">
        <f t="shared" si="447"/>
        <v>0</v>
      </c>
      <c r="CN294" s="16">
        <f t="shared" si="447"/>
        <v>0</v>
      </c>
      <c r="CO294" s="16">
        <f t="shared" si="447"/>
        <v>0</v>
      </c>
      <c r="CP294" s="16">
        <f t="shared" si="447"/>
        <v>0</v>
      </c>
      <c r="CQ294" s="16">
        <f t="shared" si="447"/>
        <v>0</v>
      </c>
      <c r="CR294" s="16">
        <f t="shared" si="447"/>
        <v>0</v>
      </c>
      <c r="CS294" s="16">
        <f t="shared" si="447"/>
        <v>0</v>
      </c>
      <c r="CT294" s="16">
        <f t="shared" si="447"/>
        <v>0</v>
      </c>
      <c r="CU294" s="16">
        <f t="shared" si="444"/>
        <v>0</v>
      </c>
      <c r="CV294" s="16">
        <f t="shared" si="444"/>
        <v>0</v>
      </c>
      <c r="CW294" s="16">
        <f t="shared" si="444"/>
        <v>0</v>
      </c>
      <c r="CX294" s="16">
        <f t="shared" si="444"/>
        <v>0</v>
      </c>
      <c r="CY294" s="16">
        <f t="shared" si="444"/>
        <v>0</v>
      </c>
      <c r="CZ294" s="16">
        <f t="shared" si="444"/>
        <v>0</v>
      </c>
      <c r="DA294" s="16">
        <f t="shared" si="444"/>
        <v>0</v>
      </c>
      <c r="DB294" s="16">
        <f t="shared" si="444"/>
        <v>0</v>
      </c>
      <c r="DC294" s="16">
        <f t="shared" si="444"/>
        <v>0</v>
      </c>
      <c r="DD294" s="16">
        <f t="shared" si="444"/>
        <v>0</v>
      </c>
      <c r="DE294" s="16">
        <f t="shared" si="444"/>
        <v>0</v>
      </c>
      <c r="DF294" s="16">
        <f t="shared" si="444"/>
        <v>0</v>
      </c>
      <c r="DG294" s="16">
        <f t="shared" si="444"/>
        <v>0</v>
      </c>
      <c r="DH294" s="16">
        <f t="shared" si="444"/>
        <v>0</v>
      </c>
      <c r="DI294" s="16">
        <f t="shared" si="444"/>
        <v>0</v>
      </c>
      <c r="DJ294" s="16">
        <f t="shared" si="437"/>
        <v>0</v>
      </c>
      <c r="DK294" s="16">
        <f t="shared" si="437"/>
        <v>0</v>
      </c>
      <c r="DL294" s="16">
        <f t="shared" ref="DL294:EA309" si="454">IF($A294=DL$1,$D294,0)*$C294</f>
        <v>0</v>
      </c>
      <c r="DM294" s="16">
        <f t="shared" si="454"/>
        <v>0</v>
      </c>
      <c r="DN294" s="16">
        <f t="shared" si="454"/>
        <v>0</v>
      </c>
      <c r="DO294" s="16">
        <f t="shared" si="454"/>
        <v>0</v>
      </c>
      <c r="DP294" s="16">
        <f t="shared" si="454"/>
        <v>0</v>
      </c>
      <c r="DQ294" s="16">
        <f t="shared" si="454"/>
        <v>0</v>
      </c>
      <c r="DR294" s="16">
        <f t="shared" si="454"/>
        <v>0</v>
      </c>
      <c r="DS294" s="16">
        <f t="shared" si="454"/>
        <v>0</v>
      </c>
      <c r="DT294" s="16">
        <f t="shared" si="454"/>
        <v>0</v>
      </c>
      <c r="DU294" s="16">
        <f t="shared" si="454"/>
        <v>0</v>
      </c>
      <c r="DV294" s="16">
        <f t="shared" si="454"/>
        <v>0</v>
      </c>
      <c r="DW294" s="16">
        <f t="shared" si="454"/>
        <v>0</v>
      </c>
      <c r="DX294" s="16">
        <f t="shared" si="454"/>
        <v>0</v>
      </c>
      <c r="DY294" s="16">
        <f t="shared" si="454"/>
        <v>0</v>
      </c>
      <c r="DZ294" s="16">
        <f t="shared" si="454"/>
        <v>0</v>
      </c>
      <c r="EA294" s="16">
        <f t="shared" si="454"/>
        <v>0</v>
      </c>
      <c r="EB294" s="16">
        <f t="shared" si="448"/>
        <v>0</v>
      </c>
      <c r="EC294" s="16">
        <f t="shared" si="448"/>
        <v>0</v>
      </c>
      <c r="ED294" s="16">
        <f t="shared" si="448"/>
        <v>0</v>
      </c>
      <c r="EE294" s="16">
        <f t="shared" si="448"/>
        <v>0</v>
      </c>
      <c r="EF294" s="16">
        <f t="shared" si="448"/>
        <v>0</v>
      </c>
      <c r="EG294" s="16">
        <f t="shared" si="448"/>
        <v>0</v>
      </c>
      <c r="EH294" s="16">
        <f t="shared" si="448"/>
        <v>0</v>
      </c>
      <c r="EI294" s="16">
        <f t="shared" si="448"/>
        <v>0</v>
      </c>
      <c r="EJ294" s="16">
        <f t="shared" si="448"/>
        <v>0</v>
      </c>
      <c r="EK294" s="16">
        <f t="shared" si="448"/>
        <v>0</v>
      </c>
      <c r="EL294" s="16">
        <f t="shared" si="448"/>
        <v>0</v>
      </c>
      <c r="EM294" s="16">
        <f t="shared" si="448"/>
        <v>0</v>
      </c>
      <c r="EN294" s="16">
        <f t="shared" si="448"/>
        <v>0</v>
      </c>
      <c r="EQ294" s="16">
        <f t="shared" si="439"/>
        <v>0</v>
      </c>
      <c r="ER294" s="16">
        <f t="shared" si="439"/>
        <v>0</v>
      </c>
      <c r="ES294" s="16">
        <f t="shared" si="439"/>
        <v>0</v>
      </c>
      <c r="ET294" s="16">
        <f t="shared" si="439"/>
        <v>0</v>
      </c>
      <c r="EU294" s="16">
        <f t="shared" si="439"/>
        <v>0</v>
      </c>
      <c r="EV294" s="16">
        <f t="shared" si="439"/>
        <v>0</v>
      </c>
      <c r="EW294" s="16">
        <f t="shared" si="439"/>
        <v>0</v>
      </c>
      <c r="EX294" s="16">
        <f t="shared" si="439"/>
        <v>0</v>
      </c>
      <c r="EY294" s="16">
        <f t="shared" si="439"/>
        <v>0</v>
      </c>
      <c r="EZ294" s="16">
        <f t="shared" si="439"/>
        <v>0</v>
      </c>
      <c r="FA294" s="16">
        <f t="shared" si="439"/>
        <v>0</v>
      </c>
      <c r="FB294" s="16">
        <f t="shared" si="439"/>
        <v>0</v>
      </c>
      <c r="FC294" s="16">
        <f t="shared" si="439"/>
        <v>0</v>
      </c>
      <c r="FD294" s="16">
        <f t="shared" si="439"/>
        <v>0</v>
      </c>
      <c r="FE294" s="16">
        <f t="shared" si="439"/>
        <v>0</v>
      </c>
      <c r="FF294" s="16">
        <f t="shared" si="439"/>
        <v>0</v>
      </c>
      <c r="FG294" s="16">
        <f t="shared" si="453"/>
        <v>0</v>
      </c>
      <c r="FH294" s="16">
        <f t="shared" si="453"/>
        <v>0</v>
      </c>
      <c r="FI294" s="16">
        <f t="shared" si="453"/>
        <v>0</v>
      </c>
      <c r="FJ294" s="16">
        <f t="shared" si="453"/>
        <v>0</v>
      </c>
      <c r="FK294" s="16">
        <f t="shared" si="453"/>
        <v>0</v>
      </c>
      <c r="FL294" s="16">
        <f t="shared" si="453"/>
        <v>0</v>
      </c>
      <c r="FM294" s="16">
        <f t="shared" si="453"/>
        <v>0</v>
      </c>
      <c r="FN294" s="16">
        <f t="shared" si="453"/>
        <v>0</v>
      </c>
      <c r="FO294" s="16">
        <f t="shared" si="453"/>
        <v>0</v>
      </c>
      <c r="FP294" s="16">
        <f t="shared" si="453"/>
        <v>0</v>
      </c>
      <c r="FQ294" s="16">
        <f t="shared" si="453"/>
        <v>0</v>
      </c>
      <c r="FR294" s="16">
        <f t="shared" si="453"/>
        <v>0</v>
      </c>
      <c r="FS294" s="16">
        <f t="shared" si="453"/>
        <v>0</v>
      </c>
      <c r="FT294" s="16">
        <f t="shared" si="453"/>
        <v>0</v>
      </c>
      <c r="FU294" s="16">
        <f t="shared" si="453"/>
        <v>0</v>
      </c>
      <c r="FV294" s="16">
        <f t="shared" si="440"/>
        <v>0</v>
      </c>
      <c r="FW294" s="16">
        <f t="shared" si="440"/>
        <v>0</v>
      </c>
      <c r="FX294" s="16">
        <f t="shared" si="440"/>
        <v>0</v>
      </c>
      <c r="FY294" s="16">
        <f t="shared" si="440"/>
        <v>0</v>
      </c>
      <c r="FZ294" s="16">
        <f t="shared" si="440"/>
        <v>0</v>
      </c>
      <c r="GA294" s="16">
        <f t="shared" si="440"/>
        <v>0</v>
      </c>
      <c r="GB294" s="16">
        <f t="shared" si="440"/>
        <v>0</v>
      </c>
      <c r="GC294" s="16">
        <f t="shared" si="440"/>
        <v>0</v>
      </c>
      <c r="GD294" s="16">
        <f t="shared" si="440"/>
        <v>0</v>
      </c>
      <c r="GE294" s="16">
        <f t="shared" si="440"/>
        <v>0</v>
      </c>
      <c r="GF294" s="16">
        <f t="shared" si="440"/>
        <v>0</v>
      </c>
      <c r="GG294" s="16">
        <f t="shared" si="440"/>
        <v>0</v>
      </c>
      <c r="GH294" s="16">
        <f t="shared" si="440"/>
        <v>0</v>
      </c>
      <c r="GI294" s="16">
        <f t="shared" si="440"/>
        <v>0</v>
      </c>
      <c r="GJ294" s="16">
        <f t="shared" si="440"/>
        <v>0</v>
      </c>
      <c r="GK294" s="16">
        <f t="shared" si="417"/>
        <v>60</v>
      </c>
      <c r="GL294" s="16">
        <f t="shared" si="417"/>
        <v>0</v>
      </c>
      <c r="GM294" s="16">
        <f t="shared" si="417"/>
        <v>0</v>
      </c>
      <c r="GN294" s="16">
        <f t="shared" si="417"/>
        <v>0</v>
      </c>
      <c r="GO294" s="16">
        <f t="shared" si="417"/>
        <v>0</v>
      </c>
      <c r="GP294" s="16">
        <f t="shared" si="417"/>
        <v>0</v>
      </c>
      <c r="GQ294" s="16">
        <f t="shared" si="417"/>
        <v>0</v>
      </c>
      <c r="GR294" s="16">
        <f t="shared" si="438"/>
        <v>0</v>
      </c>
      <c r="GS294" s="16">
        <f t="shared" si="438"/>
        <v>0</v>
      </c>
      <c r="GT294" s="16">
        <f t="shared" si="438"/>
        <v>0</v>
      </c>
      <c r="GU294" s="16">
        <f t="shared" si="438"/>
        <v>0</v>
      </c>
      <c r="GV294" s="16">
        <f t="shared" si="438"/>
        <v>0</v>
      </c>
      <c r="GW294" s="16">
        <f t="shared" si="438"/>
        <v>0</v>
      </c>
      <c r="GX294" s="16">
        <f t="shared" si="438"/>
        <v>0</v>
      </c>
      <c r="GY294" s="16">
        <f t="shared" si="438"/>
        <v>0</v>
      </c>
      <c r="GZ294" s="16">
        <f t="shared" si="438"/>
        <v>0</v>
      </c>
      <c r="HA294" s="16">
        <f t="shared" si="438"/>
        <v>0</v>
      </c>
      <c r="HB294" s="16">
        <f t="shared" si="438"/>
        <v>0</v>
      </c>
      <c r="HC294" s="16">
        <f t="shared" si="438"/>
        <v>0</v>
      </c>
      <c r="HD294" s="16">
        <f t="shared" si="438"/>
        <v>0</v>
      </c>
      <c r="HE294" s="16">
        <f t="shared" si="438"/>
        <v>0</v>
      </c>
      <c r="HF294" s="16">
        <f t="shared" si="438"/>
        <v>0</v>
      </c>
      <c r="HG294" s="16">
        <f t="shared" si="438"/>
        <v>0</v>
      </c>
      <c r="HH294" s="16">
        <f t="shared" si="435"/>
        <v>0</v>
      </c>
      <c r="HI294" s="16">
        <f t="shared" si="435"/>
        <v>0</v>
      </c>
      <c r="HJ294" s="16">
        <f t="shared" si="435"/>
        <v>0</v>
      </c>
      <c r="HK294" s="16">
        <f t="shared" si="435"/>
        <v>0</v>
      </c>
      <c r="HL294" s="16">
        <f t="shared" si="435"/>
        <v>0</v>
      </c>
      <c r="HM294" s="16">
        <f t="shared" si="435"/>
        <v>0</v>
      </c>
      <c r="HN294" s="16">
        <f t="shared" si="435"/>
        <v>0</v>
      </c>
      <c r="HO294" s="16">
        <f t="shared" si="435"/>
        <v>0</v>
      </c>
      <c r="HP294" s="16">
        <f t="shared" si="435"/>
        <v>0</v>
      </c>
      <c r="HQ294" s="16">
        <f t="shared" si="435"/>
        <v>0</v>
      </c>
      <c r="HR294" s="16">
        <f t="shared" si="435"/>
        <v>0</v>
      </c>
      <c r="HS294" s="16">
        <f t="shared" si="435"/>
        <v>0</v>
      </c>
      <c r="HT294" s="16">
        <f t="shared" si="435"/>
        <v>0</v>
      </c>
      <c r="HU294" s="16">
        <f t="shared" si="435"/>
        <v>0</v>
      </c>
      <c r="HV294" s="16">
        <f t="shared" si="435"/>
        <v>0</v>
      </c>
      <c r="HW294" s="16">
        <f t="shared" si="449"/>
        <v>0</v>
      </c>
      <c r="HX294" s="16">
        <f t="shared" si="449"/>
        <v>0</v>
      </c>
      <c r="HY294" s="16">
        <f t="shared" si="449"/>
        <v>0</v>
      </c>
      <c r="HZ294" s="16">
        <f t="shared" si="449"/>
        <v>0</v>
      </c>
      <c r="IA294" s="16">
        <f t="shared" si="449"/>
        <v>0</v>
      </c>
      <c r="IB294" s="16">
        <f t="shared" si="449"/>
        <v>0</v>
      </c>
      <c r="IC294" s="16">
        <f t="shared" si="449"/>
        <v>0</v>
      </c>
      <c r="ID294" s="16">
        <f t="shared" si="449"/>
        <v>0</v>
      </c>
      <c r="IE294" s="16">
        <f t="shared" si="449"/>
        <v>0</v>
      </c>
      <c r="IF294" s="16">
        <f t="shared" si="449"/>
        <v>0</v>
      </c>
      <c r="IG294" s="16">
        <f t="shared" si="449"/>
        <v>0</v>
      </c>
      <c r="IH294" s="16">
        <f t="shared" si="449"/>
        <v>0</v>
      </c>
      <c r="II294" s="16">
        <f t="shared" si="445"/>
        <v>0</v>
      </c>
      <c r="IJ294" s="16">
        <f t="shared" si="445"/>
        <v>0</v>
      </c>
      <c r="IK294" s="16">
        <f t="shared" si="445"/>
        <v>0</v>
      </c>
      <c r="IL294" s="16">
        <f t="shared" si="445"/>
        <v>0</v>
      </c>
      <c r="IM294" s="16">
        <f t="shared" si="445"/>
        <v>0</v>
      </c>
      <c r="IN294" s="16">
        <f t="shared" si="445"/>
        <v>0</v>
      </c>
      <c r="IO294" s="16">
        <f t="shared" si="445"/>
        <v>0</v>
      </c>
      <c r="IP294" s="16">
        <f t="shared" si="445"/>
        <v>0</v>
      </c>
      <c r="IQ294" s="16">
        <f t="shared" si="445"/>
        <v>0</v>
      </c>
      <c r="IR294" s="16">
        <f t="shared" si="445"/>
        <v>0</v>
      </c>
      <c r="IS294" s="16">
        <f t="shared" si="446"/>
        <v>0</v>
      </c>
      <c r="IT294" s="16">
        <f t="shared" si="446"/>
        <v>0</v>
      </c>
      <c r="IU294" s="16">
        <f t="shared" si="446"/>
        <v>0</v>
      </c>
      <c r="IV294" s="16">
        <f t="shared" si="446"/>
        <v>0</v>
      </c>
      <c r="IW294" s="16">
        <f t="shared" si="446"/>
        <v>0</v>
      </c>
      <c r="IX294" s="16">
        <f t="shared" si="446"/>
        <v>0</v>
      </c>
      <c r="IY294" s="16">
        <f t="shared" si="446"/>
        <v>0</v>
      </c>
      <c r="IZ294" s="16">
        <f t="shared" si="446"/>
        <v>0</v>
      </c>
      <c r="JA294" s="16">
        <f t="shared" si="446"/>
        <v>0</v>
      </c>
      <c r="JB294" s="16">
        <f t="shared" si="446"/>
        <v>0</v>
      </c>
      <c r="JC294" s="16">
        <f t="shared" si="446"/>
        <v>0</v>
      </c>
      <c r="JD294" s="16">
        <f t="shared" si="446"/>
        <v>0</v>
      </c>
      <c r="JE294" s="16">
        <f t="shared" si="446"/>
        <v>0</v>
      </c>
      <c r="JF294" s="16">
        <f t="shared" si="446"/>
        <v>0</v>
      </c>
      <c r="JG294" s="16">
        <f t="shared" si="446"/>
        <v>0</v>
      </c>
      <c r="JH294" s="16">
        <f t="shared" si="446"/>
        <v>0</v>
      </c>
      <c r="JI294" s="16">
        <f t="shared" si="446"/>
        <v>0</v>
      </c>
      <c r="JJ294" s="16">
        <f t="shared" si="446"/>
        <v>0</v>
      </c>
      <c r="JK294" s="16">
        <f t="shared" si="446"/>
        <v>0</v>
      </c>
      <c r="JN294" s="16">
        <f t="shared" si="450"/>
        <v>0</v>
      </c>
      <c r="JO294" s="16">
        <f t="shared" si="450"/>
        <v>0</v>
      </c>
      <c r="JP294" s="16">
        <f t="shared" si="450"/>
        <v>0</v>
      </c>
      <c r="JQ294" s="16">
        <f t="shared" si="450"/>
        <v>0</v>
      </c>
      <c r="JR294" s="16">
        <f t="shared" si="450"/>
        <v>0</v>
      </c>
      <c r="JS294" s="16">
        <f t="shared" si="450"/>
        <v>0</v>
      </c>
      <c r="JT294" s="16">
        <f t="shared" si="450"/>
        <v>0</v>
      </c>
      <c r="JU294" s="16">
        <f t="shared" si="450"/>
        <v>0</v>
      </c>
      <c r="JV294" s="16">
        <f t="shared" si="450"/>
        <v>0</v>
      </c>
      <c r="JW294" s="16">
        <f t="shared" si="450"/>
        <v>0</v>
      </c>
      <c r="JX294" s="16">
        <f t="shared" si="450"/>
        <v>0</v>
      </c>
      <c r="JY294" s="16">
        <f t="shared" si="450"/>
        <v>0</v>
      </c>
      <c r="JZ294" s="16">
        <f t="shared" si="450"/>
        <v>0</v>
      </c>
      <c r="KA294" s="16">
        <f t="shared" si="450"/>
        <v>0</v>
      </c>
      <c r="KB294" s="16">
        <f t="shared" si="450"/>
        <v>0</v>
      </c>
      <c r="KC294" s="16">
        <f t="shared" si="450"/>
        <v>0</v>
      </c>
      <c r="KD294" s="16">
        <f t="shared" si="451"/>
        <v>0</v>
      </c>
      <c r="KE294" s="16">
        <f t="shared" si="451"/>
        <v>0</v>
      </c>
      <c r="KF294" s="16">
        <f t="shared" si="451"/>
        <v>0</v>
      </c>
      <c r="KG294" s="16">
        <f t="shared" si="451"/>
        <v>0</v>
      </c>
      <c r="KH294" s="16">
        <f t="shared" si="451"/>
        <v>0</v>
      </c>
      <c r="KI294" s="16">
        <f t="shared" si="451"/>
        <v>0</v>
      </c>
      <c r="KJ294" s="16">
        <f t="shared" si="451"/>
        <v>0</v>
      </c>
      <c r="KK294" s="16">
        <f t="shared" si="434"/>
        <v>0</v>
      </c>
      <c r="KL294" s="16">
        <f t="shared" si="434"/>
        <v>0</v>
      </c>
      <c r="KM294" s="16">
        <f t="shared" si="434"/>
        <v>0</v>
      </c>
      <c r="KN294" s="16">
        <f t="shared" si="434"/>
        <v>0</v>
      </c>
      <c r="KO294" s="16">
        <f t="shared" si="434"/>
        <v>0</v>
      </c>
      <c r="KP294" s="16">
        <f t="shared" si="434"/>
        <v>0</v>
      </c>
      <c r="KQ294" s="16">
        <f t="shared" si="434"/>
        <v>0</v>
      </c>
      <c r="KR294" s="16">
        <f t="shared" si="434"/>
        <v>0</v>
      </c>
      <c r="KS294" s="16">
        <f t="shared" si="434"/>
        <v>0</v>
      </c>
      <c r="KT294" s="16">
        <f t="shared" si="434"/>
        <v>1</v>
      </c>
      <c r="KU294" s="16">
        <f t="shared" si="434"/>
        <v>0</v>
      </c>
      <c r="KV294" s="16">
        <f t="shared" si="434"/>
        <v>0</v>
      </c>
      <c r="KW294" s="16">
        <f t="shared" si="434"/>
        <v>0</v>
      </c>
      <c r="KX294" s="16">
        <f t="shared" si="434"/>
        <v>0</v>
      </c>
    </row>
    <row r="295" spans="1:310">
      <c r="A295" s="2" t="s">
        <v>164</v>
      </c>
      <c r="B295" s="2" t="s">
        <v>45</v>
      </c>
      <c r="C295" s="2">
        <v>1</v>
      </c>
      <c r="D295" s="3">
        <v>60</v>
      </c>
      <c r="E295" s="3">
        <v>60</v>
      </c>
      <c r="F295" s="3">
        <f t="shared" si="414"/>
        <v>0</v>
      </c>
      <c r="G295" s="4"/>
      <c r="J295" s="2">
        <v>295</v>
      </c>
      <c r="K295" s="5"/>
      <c r="L295" s="5"/>
      <c r="M295" s="3"/>
      <c r="T295" s="16">
        <f t="shared" si="452"/>
        <v>0</v>
      </c>
      <c r="U295" s="16">
        <f t="shared" si="452"/>
        <v>0</v>
      </c>
      <c r="V295" s="16">
        <f t="shared" si="452"/>
        <v>0</v>
      </c>
      <c r="W295" s="16">
        <f t="shared" si="452"/>
        <v>0</v>
      </c>
      <c r="X295" s="16">
        <f t="shared" si="452"/>
        <v>0</v>
      </c>
      <c r="Y295" s="16">
        <f t="shared" si="452"/>
        <v>0</v>
      </c>
      <c r="Z295" s="16">
        <f t="shared" si="452"/>
        <v>0</v>
      </c>
      <c r="AA295" s="16">
        <f t="shared" si="452"/>
        <v>0</v>
      </c>
      <c r="AB295" s="16">
        <f t="shared" si="452"/>
        <v>0</v>
      </c>
      <c r="AC295" s="16">
        <f t="shared" si="452"/>
        <v>0</v>
      </c>
      <c r="AD295" s="16">
        <f t="shared" si="452"/>
        <v>0</v>
      </c>
      <c r="AE295" s="16">
        <f t="shared" si="452"/>
        <v>0</v>
      </c>
      <c r="AF295" s="16">
        <f t="shared" si="452"/>
        <v>0</v>
      </c>
      <c r="AG295" s="16">
        <f t="shared" si="452"/>
        <v>0</v>
      </c>
      <c r="AH295" s="16">
        <f t="shared" si="452"/>
        <v>0</v>
      </c>
      <c r="AI295" s="16">
        <f t="shared" si="452"/>
        <v>0</v>
      </c>
      <c r="AJ295" s="16">
        <f t="shared" si="441"/>
        <v>0</v>
      </c>
      <c r="AK295" s="16">
        <f t="shared" si="441"/>
        <v>0</v>
      </c>
      <c r="AL295" s="16">
        <f t="shared" si="441"/>
        <v>0</v>
      </c>
      <c r="AM295" s="16">
        <f t="shared" si="441"/>
        <v>0</v>
      </c>
      <c r="AN295" s="16">
        <f t="shared" si="441"/>
        <v>0</v>
      </c>
      <c r="AO295" s="16">
        <f t="shared" si="441"/>
        <v>0</v>
      </c>
      <c r="AP295" s="16">
        <f t="shared" si="441"/>
        <v>0</v>
      </c>
      <c r="AQ295" s="16">
        <f t="shared" si="441"/>
        <v>0</v>
      </c>
      <c r="AR295" s="16">
        <f t="shared" si="441"/>
        <v>0</v>
      </c>
      <c r="AS295" s="16">
        <f t="shared" si="441"/>
        <v>0</v>
      </c>
      <c r="AT295" s="16">
        <f t="shared" si="441"/>
        <v>0</v>
      </c>
      <c r="AU295" s="16">
        <f t="shared" si="441"/>
        <v>0</v>
      </c>
      <c r="AV295" s="16">
        <f t="shared" si="441"/>
        <v>0</v>
      </c>
      <c r="AW295" s="16">
        <f t="shared" si="441"/>
        <v>0</v>
      </c>
      <c r="AX295" s="16">
        <f t="shared" si="441"/>
        <v>0</v>
      </c>
      <c r="AY295" s="16">
        <f t="shared" si="441"/>
        <v>0</v>
      </c>
      <c r="AZ295" s="16">
        <f t="shared" si="443"/>
        <v>0</v>
      </c>
      <c r="BA295" s="16">
        <f t="shared" si="443"/>
        <v>0</v>
      </c>
      <c r="BB295" s="16">
        <f t="shared" si="443"/>
        <v>0</v>
      </c>
      <c r="BC295" s="16">
        <f t="shared" si="443"/>
        <v>0</v>
      </c>
      <c r="BD295" s="16">
        <f t="shared" si="443"/>
        <v>0</v>
      </c>
      <c r="BE295" s="16">
        <f t="shared" si="443"/>
        <v>0</v>
      </c>
      <c r="BF295" s="16">
        <f t="shared" si="443"/>
        <v>0</v>
      </c>
      <c r="BG295" s="16">
        <f t="shared" si="443"/>
        <v>0</v>
      </c>
      <c r="BH295" s="16">
        <f t="shared" si="443"/>
        <v>0</v>
      </c>
      <c r="BI295" s="16">
        <f t="shared" si="443"/>
        <v>0</v>
      </c>
      <c r="BJ295" s="16">
        <f t="shared" si="443"/>
        <v>0</v>
      </c>
      <c r="BK295" s="16">
        <f t="shared" si="443"/>
        <v>0</v>
      </c>
      <c r="BL295" s="16">
        <f t="shared" si="443"/>
        <v>0</v>
      </c>
      <c r="BM295" s="16">
        <f t="shared" si="443"/>
        <v>0</v>
      </c>
      <c r="BN295" s="16">
        <f t="shared" si="443"/>
        <v>0</v>
      </c>
      <c r="BO295" s="16">
        <f t="shared" si="443"/>
        <v>0</v>
      </c>
      <c r="BP295" s="16">
        <f t="shared" si="442"/>
        <v>0</v>
      </c>
      <c r="BQ295" s="16">
        <f t="shared" si="442"/>
        <v>0</v>
      </c>
      <c r="BR295" s="16">
        <f t="shared" si="442"/>
        <v>0</v>
      </c>
      <c r="BS295" s="16">
        <f t="shared" si="442"/>
        <v>0</v>
      </c>
      <c r="BT295" s="16">
        <f t="shared" si="442"/>
        <v>0</v>
      </c>
      <c r="BU295" s="16">
        <f t="shared" si="442"/>
        <v>0</v>
      </c>
      <c r="BV295" s="16">
        <f t="shared" si="442"/>
        <v>0</v>
      </c>
      <c r="BW295" s="16">
        <f t="shared" si="442"/>
        <v>0</v>
      </c>
      <c r="BX295" s="16">
        <f t="shared" si="442"/>
        <v>0</v>
      </c>
      <c r="BY295" s="16">
        <f t="shared" si="442"/>
        <v>0</v>
      </c>
      <c r="BZ295" s="16">
        <f t="shared" si="442"/>
        <v>0</v>
      </c>
      <c r="CA295" s="16">
        <f t="shared" si="442"/>
        <v>0</v>
      </c>
      <c r="CB295" s="16">
        <f t="shared" si="442"/>
        <v>0</v>
      </c>
      <c r="CC295" s="16">
        <f t="shared" si="442"/>
        <v>0</v>
      </c>
      <c r="CD295" s="16">
        <f t="shared" si="442"/>
        <v>0</v>
      </c>
      <c r="CE295" s="16">
        <f t="shared" si="447"/>
        <v>0</v>
      </c>
      <c r="CF295" s="16">
        <f t="shared" si="447"/>
        <v>0</v>
      </c>
      <c r="CG295" s="16">
        <f t="shared" si="447"/>
        <v>0</v>
      </c>
      <c r="CH295" s="16">
        <f t="shared" si="447"/>
        <v>0</v>
      </c>
      <c r="CI295" s="16">
        <f t="shared" si="447"/>
        <v>0</v>
      </c>
      <c r="CJ295" s="16">
        <f t="shared" si="447"/>
        <v>0</v>
      </c>
      <c r="CK295" s="16">
        <f t="shared" si="447"/>
        <v>0</v>
      </c>
      <c r="CL295" s="16">
        <f t="shared" si="447"/>
        <v>0</v>
      </c>
      <c r="CM295" s="16">
        <f t="shared" si="447"/>
        <v>0</v>
      </c>
      <c r="CN295" s="16">
        <f t="shared" si="447"/>
        <v>0</v>
      </c>
      <c r="CO295" s="16">
        <f t="shared" si="447"/>
        <v>0</v>
      </c>
      <c r="CP295" s="16">
        <f t="shared" si="447"/>
        <v>0</v>
      </c>
      <c r="CQ295" s="16">
        <f t="shared" si="447"/>
        <v>0</v>
      </c>
      <c r="CR295" s="16">
        <f t="shared" si="447"/>
        <v>0</v>
      </c>
      <c r="CS295" s="16">
        <f t="shared" si="447"/>
        <v>0</v>
      </c>
      <c r="CT295" s="16">
        <f t="shared" si="447"/>
        <v>0</v>
      </c>
      <c r="CU295" s="16">
        <f t="shared" si="444"/>
        <v>0</v>
      </c>
      <c r="CV295" s="16">
        <f t="shared" si="444"/>
        <v>0</v>
      </c>
      <c r="CW295" s="16">
        <f t="shared" si="444"/>
        <v>0</v>
      </c>
      <c r="CX295" s="16">
        <f t="shared" si="444"/>
        <v>0</v>
      </c>
      <c r="CY295" s="16">
        <f t="shared" si="444"/>
        <v>0</v>
      </c>
      <c r="CZ295" s="16">
        <f t="shared" si="444"/>
        <v>0</v>
      </c>
      <c r="DA295" s="16">
        <f t="shared" si="444"/>
        <v>0</v>
      </c>
      <c r="DB295" s="16">
        <f t="shared" si="444"/>
        <v>0</v>
      </c>
      <c r="DC295" s="16">
        <f t="shared" si="444"/>
        <v>0</v>
      </c>
      <c r="DD295" s="16">
        <f t="shared" si="444"/>
        <v>0</v>
      </c>
      <c r="DE295" s="16">
        <f t="shared" si="444"/>
        <v>0</v>
      </c>
      <c r="DF295" s="16">
        <f t="shared" si="444"/>
        <v>0</v>
      </c>
      <c r="DG295" s="16">
        <f t="shared" si="444"/>
        <v>0</v>
      </c>
      <c r="DH295" s="16">
        <f t="shared" si="444"/>
        <v>0</v>
      </c>
      <c r="DI295" s="16">
        <f t="shared" si="444"/>
        <v>0</v>
      </c>
      <c r="DJ295" s="16">
        <f t="shared" si="437"/>
        <v>0</v>
      </c>
      <c r="DK295" s="16">
        <f t="shared" si="437"/>
        <v>0</v>
      </c>
      <c r="DL295" s="16">
        <f t="shared" si="454"/>
        <v>0</v>
      </c>
      <c r="DM295" s="16">
        <f t="shared" si="454"/>
        <v>0</v>
      </c>
      <c r="DN295" s="16">
        <f t="shared" si="454"/>
        <v>0</v>
      </c>
      <c r="DO295" s="16">
        <f t="shared" si="454"/>
        <v>0</v>
      </c>
      <c r="DP295" s="16">
        <f t="shared" si="454"/>
        <v>0</v>
      </c>
      <c r="DQ295" s="16">
        <f t="shared" si="454"/>
        <v>0</v>
      </c>
      <c r="DR295" s="16">
        <f t="shared" si="454"/>
        <v>0</v>
      </c>
      <c r="DS295" s="16">
        <f t="shared" si="454"/>
        <v>0</v>
      </c>
      <c r="DT295" s="16">
        <f t="shared" si="454"/>
        <v>0</v>
      </c>
      <c r="DU295" s="16">
        <f t="shared" si="454"/>
        <v>0</v>
      </c>
      <c r="DV295" s="16">
        <f t="shared" si="448"/>
        <v>0</v>
      </c>
      <c r="DW295" s="16">
        <f t="shared" si="448"/>
        <v>0</v>
      </c>
      <c r="DX295" s="16">
        <f t="shared" si="448"/>
        <v>0</v>
      </c>
      <c r="DY295" s="16">
        <f t="shared" si="448"/>
        <v>0</v>
      </c>
      <c r="DZ295" s="16">
        <f t="shared" si="448"/>
        <v>0</v>
      </c>
      <c r="EA295" s="16">
        <f t="shared" si="448"/>
        <v>60</v>
      </c>
      <c r="EB295" s="16">
        <f t="shared" si="448"/>
        <v>0</v>
      </c>
      <c r="EC295" s="16">
        <f t="shared" si="448"/>
        <v>0</v>
      </c>
      <c r="ED295" s="16">
        <f t="shared" si="448"/>
        <v>0</v>
      </c>
      <c r="EE295" s="16">
        <f t="shared" si="448"/>
        <v>0</v>
      </c>
      <c r="EF295" s="16">
        <f t="shared" si="448"/>
        <v>0</v>
      </c>
      <c r="EG295" s="16">
        <f t="shared" si="448"/>
        <v>0</v>
      </c>
      <c r="EH295" s="16">
        <f t="shared" si="448"/>
        <v>0</v>
      </c>
      <c r="EI295" s="16">
        <f t="shared" si="448"/>
        <v>0</v>
      </c>
      <c r="EJ295" s="16">
        <f t="shared" si="448"/>
        <v>0</v>
      </c>
      <c r="EK295" s="16">
        <f t="shared" si="448"/>
        <v>0</v>
      </c>
      <c r="EL295" s="16">
        <f t="shared" si="448"/>
        <v>0</v>
      </c>
      <c r="EM295" s="16">
        <f t="shared" si="448"/>
        <v>0</v>
      </c>
      <c r="EN295" s="16">
        <f t="shared" si="448"/>
        <v>0</v>
      </c>
      <c r="EQ295" s="16">
        <f t="shared" si="439"/>
        <v>0</v>
      </c>
      <c r="ER295" s="16">
        <f t="shared" si="439"/>
        <v>0</v>
      </c>
      <c r="ES295" s="16">
        <f t="shared" si="439"/>
        <v>0</v>
      </c>
      <c r="ET295" s="16">
        <f t="shared" si="439"/>
        <v>0</v>
      </c>
      <c r="EU295" s="16">
        <f t="shared" si="439"/>
        <v>0</v>
      </c>
      <c r="EV295" s="16">
        <f t="shared" si="439"/>
        <v>0</v>
      </c>
      <c r="EW295" s="16">
        <f t="shared" si="439"/>
        <v>0</v>
      </c>
      <c r="EX295" s="16">
        <f t="shared" si="439"/>
        <v>0</v>
      </c>
      <c r="EY295" s="16">
        <f t="shared" si="439"/>
        <v>0</v>
      </c>
      <c r="EZ295" s="16">
        <f t="shared" si="439"/>
        <v>0</v>
      </c>
      <c r="FA295" s="16">
        <f t="shared" si="439"/>
        <v>0</v>
      </c>
      <c r="FB295" s="16">
        <f t="shared" si="439"/>
        <v>0</v>
      </c>
      <c r="FC295" s="16">
        <f t="shared" si="439"/>
        <v>0</v>
      </c>
      <c r="FD295" s="16">
        <f t="shared" si="439"/>
        <v>0</v>
      </c>
      <c r="FE295" s="16">
        <f t="shared" si="439"/>
        <v>0</v>
      </c>
      <c r="FF295" s="16">
        <f t="shared" si="439"/>
        <v>0</v>
      </c>
      <c r="FG295" s="16">
        <f t="shared" si="453"/>
        <v>0</v>
      </c>
      <c r="FH295" s="16">
        <f t="shared" si="453"/>
        <v>0</v>
      </c>
      <c r="FI295" s="16">
        <f t="shared" si="453"/>
        <v>0</v>
      </c>
      <c r="FJ295" s="16">
        <f t="shared" si="453"/>
        <v>0</v>
      </c>
      <c r="FK295" s="16">
        <f t="shared" si="453"/>
        <v>0</v>
      </c>
      <c r="FL295" s="16">
        <f t="shared" si="453"/>
        <v>0</v>
      </c>
      <c r="FM295" s="16">
        <f t="shared" si="453"/>
        <v>0</v>
      </c>
      <c r="FN295" s="16">
        <f t="shared" si="453"/>
        <v>0</v>
      </c>
      <c r="FO295" s="16">
        <f t="shared" si="453"/>
        <v>0</v>
      </c>
      <c r="FP295" s="16">
        <f t="shared" si="453"/>
        <v>0</v>
      </c>
      <c r="FQ295" s="16">
        <f t="shared" si="453"/>
        <v>0</v>
      </c>
      <c r="FR295" s="16">
        <f t="shared" si="453"/>
        <v>0</v>
      </c>
      <c r="FS295" s="16">
        <f t="shared" si="453"/>
        <v>0</v>
      </c>
      <c r="FT295" s="16">
        <f t="shared" si="453"/>
        <v>0</v>
      </c>
      <c r="FU295" s="16">
        <f t="shared" si="453"/>
        <v>0</v>
      </c>
      <c r="FV295" s="16">
        <f t="shared" si="440"/>
        <v>0</v>
      </c>
      <c r="FW295" s="16">
        <f t="shared" si="440"/>
        <v>0</v>
      </c>
      <c r="FX295" s="16">
        <f t="shared" si="440"/>
        <v>0</v>
      </c>
      <c r="FY295" s="16">
        <f t="shared" si="440"/>
        <v>0</v>
      </c>
      <c r="FZ295" s="16">
        <f t="shared" si="440"/>
        <v>0</v>
      </c>
      <c r="GA295" s="16">
        <f t="shared" si="440"/>
        <v>0</v>
      </c>
      <c r="GB295" s="16">
        <f t="shared" si="440"/>
        <v>0</v>
      </c>
      <c r="GC295" s="16">
        <f t="shared" si="440"/>
        <v>0</v>
      </c>
      <c r="GD295" s="16">
        <f t="shared" si="440"/>
        <v>0</v>
      </c>
      <c r="GE295" s="16">
        <f t="shared" si="440"/>
        <v>0</v>
      </c>
      <c r="GF295" s="16">
        <f t="shared" si="440"/>
        <v>0</v>
      </c>
      <c r="GG295" s="16">
        <f t="shared" si="440"/>
        <v>0</v>
      </c>
      <c r="GH295" s="16">
        <f t="shared" si="440"/>
        <v>0</v>
      </c>
      <c r="GI295" s="16">
        <f t="shared" si="440"/>
        <v>0</v>
      </c>
      <c r="GJ295" s="16">
        <f t="shared" si="440"/>
        <v>0</v>
      </c>
      <c r="GK295" s="16">
        <f t="shared" si="417"/>
        <v>0</v>
      </c>
      <c r="GL295" s="16">
        <f t="shared" si="417"/>
        <v>0</v>
      </c>
      <c r="GM295" s="16">
        <f t="shared" si="417"/>
        <v>0</v>
      </c>
      <c r="GN295" s="16">
        <f t="shared" si="417"/>
        <v>0</v>
      </c>
      <c r="GO295" s="16">
        <f t="shared" si="417"/>
        <v>0</v>
      </c>
      <c r="GP295" s="16">
        <f t="shared" si="417"/>
        <v>0</v>
      </c>
      <c r="GQ295" s="16">
        <f t="shared" si="417"/>
        <v>0</v>
      </c>
      <c r="GR295" s="16">
        <f t="shared" si="438"/>
        <v>0</v>
      </c>
      <c r="GS295" s="16">
        <f t="shared" si="438"/>
        <v>0</v>
      </c>
      <c r="GT295" s="16">
        <f t="shared" si="438"/>
        <v>0</v>
      </c>
      <c r="GU295" s="16">
        <f t="shared" si="438"/>
        <v>0</v>
      </c>
      <c r="GV295" s="16">
        <f t="shared" si="438"/>
        <v>0</v>
      </c>
      <c r="GW295" s="16">
        <f t="shared" si="438"/>
        <v>0</v>
      </c>
      <c r="GX295" s="16">
        <f t="shared" si="438"/>
        <v>0</v>
      </c>
      <c r="GY295" s="16">
        <f t="shared" si="438"/>
        <v>0</v>
      </c>
      <c r="GZ295" s="16">
        <f t="shared" si="438"/>
        <v>0</v>
      </c>
      <c r="HA295" s="16">
        <f t="shared" si="438"/>
        <v>0</v>
      </c>
      <c r="HB295" s="16">
        <f t="shared" si="438"/>
        <v>0</v>
      </c>
      <c r="HC295" s="16">
        <f t="shared" si="438"/>
        <v>0</v>
      </c>
      <c r="HD295" s="16">
        <f t="shared" si="438"/>
        <v>0</v>
      </c>
      <c r="HE295" s="16">
        <f t="shared" si="438"/>
        <v>0</v>
      </c>
      <c r="HF295" s="16">
        <f t="shared" si="438"/>
        <v>0</v>
      </c>
      <c r="HG295" s="16">
        <f t="shared" si="438"/>
        <v>0</v>
      </c>
      <c r="HH295" s="16">
        <f t="shared" si="435"/>
        <v>0</v>
      </c>
      <c r="HI295" s="16">
        <f t="shared" si="435"/>
        <v>0</v>
      </c>
      <c r="HJ295" s="16">
        <f t="shared" si="435"/>
        <v>0</v>
      </c>
      <c r="HK295" s="16">
        <f t="shared" si="435"/>
        <v>0</v>
      </c>
      <c r="HL295" s="16">
        <f t="shared" si="435"/>
        <v>0</v>
      </c>
      <c r="HM295" s="16">
        <f t="shared" si="435"/>
        <v>0</v>
      </c>
      <c r="HN295" s="16">
        <f t="shared" si="435"/>
        <v>0</v>
      </c>
      <c r="HO295" s="16">
        <f t="shared" si="435"/>
        <v>0</v>
      </c>
      <c r="HP295" s="16">
        <f t="shared" si="435"/>
        <v>0</v>
      </c>
      <c r="HQ295" s="16">
        <f t="shared" si="435"/>
        <v>0</v>
      </c>
      <c r="HR295" s="16">
        <f t="shared" si="435"/>
        <v>0</v>
      </c>
      <c r="HS295" s="16">
        <f t="shared" si="435"/>
        <v>0</v>
      </c>
      <c r="HT295" s="16">
        <f t="shared" si="435"/>
        <v>0</v>
      </c>
      <c r="HU295" s="16">
        <f t="shared" si="435"/>
        <v>0</v>
      </c>
      <c r="HV295" s="16">
        <f t="shared" si="435"/>
        <v>0</v>
      </c>
      <c r="HW295" s="16">
        <f t="shared" si="449"/>
        <v>0</v>
      </c>
      <c r="HX295" s="16">
        <f t="shared" si="449"/>
        <v>0</v>
      </c>
      <c r="HY295" s="16">
        <f t="shared" si="449"/>
        <v>0</v>
      </c>
      <c r="HZ295" s="16">
        <f t="shared" si="449"/>
        <v>0</v>
      </c>
      <c r="IA295" s="16">
        <f t="shared" si="449"/>
        <v>0</v>
      </c>
      <c r="IB295" s="16">
        <f t="shared" si="449"/>
        <v>0</v>
      </c>
      <c r="IC295" s="16">
        <f t="shared" si="449"/>
        <v>0</v>
      </c>
      <c r="ID295" s="16">
        <f t="shared" si="449"/>
        <v>0</v>
      </c>
      <c r="IE295" s="16">
        <f t="shared" si="449"/>
        <v>0</v>
      </c>
      <c r="IF295" s="16">
        <f t="shared" si="449"/>
        <v>0</v>
      </c>
      <c r="IG295" s="16">
        <f t="shared" si="449"/>
        <v>0</v>
      </c>
      <c r="IH295" s="16">
        <f t="shared" si="449"/>
        <v>0</v>
      </c>
      <c r="II295" s="16">
        <f t="shared" si="445"/>
        <v>0</v>
      </c>
      <c r="IJ295" s="16">
        <f t="shared" si="445"/>
        <v>0</v>
      </c>
      <c r="IK295" s="16">
        <f t="shared" si="445"/>
        <v>0</v>
      </c>
      <c r="IL295" s="16">
        <f t="shared" si="445"/>
        <v>0</v>
      </c>
      <c r="IM295" s="16">
        <f t="shared" si="445"/>
        <v>0</v>
      </c>
      <c r="IN295" s="16">
        <f t="shared" si="445"/>
        <v>0</v>
      </c>
      <c r="IO295" s="16">
        <f t="shared" si="445"/>
        <v>0</v>
      </c>
      <c r="IP295" s="16">
        <f t="shared" si="445"/>
        <v>0</v>
      </c>
      <c r="IQ295" s="16">
        <f t="shared" si="445"/>
        <v>0</v>
      </c>
      <c r="IR295" s="16">
        <f t="shared" si="445"/>
        <v>0</v>
      </c>
      <c r="IS295" s="16">
        <f t="shared" si="446"/>
        <v>0</v>
      </c>
      <c r="IT295" s="16">
        <f t="shared" si="446"/>
        <v>0</v>
      </c>
      <c r="IU295" s="16">
        <f t="shared" si="446"/>
        <v>0</v>
      </c>
      <c r="IV295" s="16">
        <f t="shared" si="446"/>
        <v>0</v>
      </c>
      <c r="IW295" s="16">
        <f t="shared" si="446"/>
        <v>0</v>
      </c>
      <c r="IX295" s="16">
        <f t="shared" si="446"/>
        <v>60</v>
      </c>
      <c r="IY295" s="16">
        <f t="shared" si="446"/>
        <v>0</v>
      </c>
      <c r="IZ295" s="16">
        <f t="shared" si="446"/>
        <v>0</v>
      </c>
      <c r="JA295" s="16">
        <f t="shared" si="446"/>
        <v>0</v>
      </c>
      <c r="JB295" s="16">
        <f t="shared" si="446"/>
        <v>0</v>
      </c>
      <c r="JC295" s="16">
        <f t="shared" si="446"/>
        <v>0</v>
      </c>
      <c r="JD295" s="16">
        <f t="shared" si="446"/>
        <v>0</v>
      </c>
      <c r="JE295" s="16">
        <f t="shared" si="446"/>
        <v>0</v>
      </c>
      <c r="JF295" s="16">
        <f t="shared" si="446"/>
        <v>0</v>
      </c>
      <c r="JG295" s="16">
        <f t="shared" si="446"/>
        <v>0</v>
      </c>
      <c r="JH295" s="16">
        <f t="shared" si="446"/>
        <v>0</v>
      </c>
      <c r="JI295" s="16">
        <f t="shared" si="446"/>
        <v>0</v>
      </c>
      <c r="JJ295" s="16">
        <f t="shared" si="446"/>
        <v>0</v>
      </c>
      <c r="JK295" s="16">
        <f t="shared" si="446"/>
        <v>0</v>
      </c>
      <c r="JN295" s="16">
        <f t="shared" si="450"/>
        <v>0</v>
      </c>
      <c r="JO295" s="16">
        <f t="shared" si="450"/>
        <v>0</v>
      </c>
      <c r="JP295" s="16">
        <f t="shared" si="450"/>
        <v>0</v>
      </c>
      <c r="JQ295" s="16">
        <f t="shared" si="450"/>
        <v>0</v>
      </c>
      <c r="JR295" s="16">
        <f t="shared" si="450"/>
        <v>0</v>
      </c>
      <c r="JS295" s="16">
        <f t="shared" si="450"/>
        <v>0</v>
      </c>
      <c r="JT295" s="16">
        <f t="shared" si="450"/>
        <v>0</v>
      </c>
      <c r="JU295" s="16">
        <f t="shared" si="450"/>
        <v>0</v>
      </c>
      <c r="JV295" s="16">
        <f t="shared" si="450"/>
        <v>0</v>
      </c>
      <c r="JW295" s="16">
        <f t="shared" si="450"/>
        <v>0</v>
      </c>
      <c r="JX295" s="16">
        <f t="shared" si="450"/>
        <v>0</v>
      </c>
      <c r="JY295" s="16">
        <f t="shared" si="450"/>
        <v>0</v>
      </c>
      <c r="JZ295" s="16">
        <f t="shared" si="450"/>
        <v>1</v>
      </c>
      <c r="KA295" s="16">
        <f t="shared" si="450"/>
        <v>0</v>
      </c>
      <c r="KB295" s="16">
        <f t="shared" si="450"/>
        <v>0</v>
      </c>
      <c r="KC295" s="16">
        <f t="shared" si="450"/>
        <v>0</v>
      </c>
      <c r="KD295" s="16">
        <f t="shared" si="451"/>
        <v>0</v>
      </c>
      <c r="KE295" s="16">
        <f t="shared" si="451"/>
        <v>0</v>
      </c>
      <c r="KF295" s="16">
        <f t="shared" si="451"/>
        <v>0</v>
      </c>
      <c r="KG295" s="16">
        <f t="shared" si="451"/>
        <v>0</v>
      </c>
      <c r="KH295" s="16">
        <f t="shared" si="451"/>
        <v>0</v>
      </c>
      <c r="KI295" s="16">
        <f t="shared" si="451"/>
        <v>0</v>
      </c>
      <c r="KJ295" s="16">
        <f t="shared" si="451"/>
        <v>0</v>
      </c>
      <c r="KK295" s="16">
        <f t="shared" si="434"/>
        <v>0</v>
      </c>
      <c r="KL295" s="16">
        <f t="shared" si="434"/>
        <v>0</v>
      </c>
      <c r="KM295" s="16">
        <f t="shared" si="434"/>
        <v>0</v>
      </c>
      <c r="KN295" s="16">
        <f t="shared" si="434"/>
        <v>0</v>
      </c>
      <c r="KO295" s="16">
        <f t="shared" si="434"/>
        <v>0</v>
      </c>
      <c r="KP295" s="16">
        <f t="shared" si="434"/>
        <v>0</v>
      </c>
      <c r="KQ295" s="16">
        <f t="shared" si="434"/>
        <v>0</v>
      </c>
      <c r="KR295" s="16">
        <f t="shared" si="434"/>
        <v>0</v>
      </c>
      <c r="KS295" s="16">
        <f t="shared" si="434"/>
        <v>0</v>
      </c>
      <c r="KT295" s="16">
        <f t="shared" si="434"/>
        <v>0</v>
      </c>
      <c r="KU295" s="16">
        <f t="shared" si="434"/>
        <v>0</v>
      </c>
      <c r="KV295" s="16">
        <f t="shared" si="434"/>
        <v>0</v>
      </c>
      <c r="KW295" s="16">
        <f t="shared" si="434"/>
        <v>0</v>
      </c>
      <c r="KX295" s="16">
        <f t="shared" si="434"/>
        <v>0</v>
      </c>
    </row>
    <row r="296" spans="1:310">
      <c r="A296" s="2" t="s">
        <v>98</v>
      </c>
      <c r="B296" s="2" t="s">
        <v>15</v>
      </c>
      <c r="C296" s="2">
        <v>1</v>
      </c>
      <c r="D296" s="3">
        <v>60</v>
      </c>
      <c r="E296" s="3">
        <v>60</v>
      </c>
      <c r="F296" s="3">
        <f t="shared" si="414"/>
        <v>0</v>
      </c>
      <c r="G296" s="4"/>
      <c r="J296" s="2">
        <v>296</v>
      </c>
      <c r="K296" s="5"/>
      <c r="L296" s="5"/>
      <c r="M296" s="3"/>
      <c r="T296" s="16">
        <f t="shared" si="452"/>
        <v>0</v>
      </c>
      <c r="U296" s="16">
        <f t="shared" si="452"/>
        <v>0</v>
      </c>
      <c r="V296" s="16">
        <f t="shared" si="452"/>
        <v>0</v>
      </c>
      <c r="W296" s="16">
        <f t="shared" si="452"/>
        <v>0</v>
      </c>
      <c r="X296" s="16">
        <f t="shared" si="452"/>
        <v>0</v>
      </c>
      <c r="Y296" s="16">
        <f t="shared" si="452"/>
        <v>0</v>
      </c>
      <c r="Z296" s="16">
        <f t="shared" si="452"/>
        <v>0</v>
      </c>
      <c r="AA296" s="16">
        <f t="shared" si="452"/>
        <v>0</v>
      </c>
      <c r="AB296" s="16">
        <f t="shared" si="452"/>
        <v>0</v>
      </c>
      <c r="AC296" s="16">
        <f t="shared" si="452"/>
        <v>0</v>
      </c>
      <c r="AD296" s="16">
        <f t="shared" si="452"/>
        <v>0</v>
      </c>
      <c r="AE296" s="16">
        <f t="shared" si="452"/>
        <v>0</v>
      </c>
      <c r="AF296" s="16">
        <f t="shared" si="452"/>
        <v>0</v>
      </c>
      <c r="AG296" s="16">
        <f t="shared" si="452"/>
        <v>0</v>
      </c>
      <c r="AH296" s="16">
        <f t="shared" si="452"/>
        <v>0</v>
      </c>
      <c r="AI296" s="16">
        <f t="shared" si="452"/>
        <v>0</v>
      </c>
      <c r="AJ296" s="16">
        <f t="shared" si="441"/>
        <v>0</v>
      </c>
      <c r="AK296" s="16">
        <f t="shared" si="441"/>
        <v>0</v>
      </c>
      <c r="AL296" s="16">
        <f t="shared" si="441"/>
        <v>0</v>
      </c>
      <c r="AM296" s="16">
        <f t="shared" si="441"/>
        <v>0</v>
      </c>
      <c r="AN296" s="16">
        <f t="shared" si="441"/>
        <v>0</v>
      </c>
      <c r="AO296" s="16">
        <f t="shared" si="441"/>
        <v>0</v>
      </c>
      <c r="AP296" s="16">
        <f t="shared" si="441"/>
        <v>0</v>
      </c>
      <c r="AQ296" s="16">
        <f t="shared" si="441"/>
        <v>0</v>
      </c>
      <c r="AR296" s="16">
        <f t="shared" si="441"/>
        <v>0</v>
      </c>
      <c r="AS296" s="16">
        <f t="shared" si="441"/>
        <v>0</v>
      </c>
      <c r="AT296" s="16">
        <f t="shared" si="441"/>
        <v>0</v>
      </c>
      <c r="AU296" s="16">
        <f t="shared" si="441"/>
        <v>0</v>
      </c>
      <c r="AV296" s="16">
        <f t="shared" si="441"/>
        <v>0</v>
      </c>
      <c r="AW296" s="16">
        <f t="shared" si="441"/>
        <v>0</v>
      </c>
      <c r="AX296" s="16">
        <f t="shared" si="441"/>
        <v>0</v>
      </c>
      <c r="AY296" s="16">
        <f t="shared" si="441"/>
        <v>0</v>
      </c>
      <c r="AZ296" s="16">
        <f t="shared" si="443"/>
        <v>0</v>
      </c>
      <c r="BA296" s="16">
        <f t="shared" si="443"/>
        <v>0</v>
      </c>
      <c r="BB296" s="16">
        <f t="shared" si="443"/>
        <v>0</v>
      </c>
      <c r="BC296" s="16">
        <f t="shared" si="443"/>
        <v>0</v>
      </c>
      <c r="BD296" s="16">
        <f t="shared" si="443"/>
        <v>0</v>
      </c>
      <c r="BE296" s="16">
        <f t="shared" si="443"/>
        <v>0</v>
      </c>
      <c r="BF296" s="16">
        <f t="shared" si="443"/>
        <v>0</v>
      </c>
      <c r="BG296" s="16">
        <f t="shared" si="443"/>
        <v>0</v>
      </c>
      <c r="BH296" s="16">
        <f t="shared" si="443"/>
        <v>0</v>
      </c>
      <c r="BI296" s="16">
        <f t="shared" si="443"/>
        <v>0</v>
      </c>
      <c r="BJ296" s="16">
        <f t="shared" si="443"/>
        <v>0</v>
      </c>
      <c r="BK296" s="16">
        <f t="shared" si="443"/>
        <v>0</v>
      </c>
      <c r="BL296" s="16">
        <f t="shared" si="443"/>
        <v>0</v>
      </c>
      <c r="BM296" s="16">
        <f t="shared" si="443"/>
        <v>0</v>
      </c>
      <c r="BN296" s="16">
        <f t="shared" si="443"/>
        <v>0</v>
      </c>
      <c r="BO296" s="16">
        <f t="shared" si="443"/>
        <v>0</v>
      </c>
      <c r="BP296" s="16">
        <f t="shared" si="442"/>
        <v>0</v>
      </c>
      <c r="BQ296" s="16">
        <f t="shared" si="442"/>
        <v>0</v>
      </c>
      <c r="BR296" s="16">
        <f t="shared" si="442"/>
        <v>0</v>
      </c>
      <c r="BS296" s="16">
        <f t="shared" si="442"/>
        <v>0</v>
      </c>
      <c r="BT296" s="16">
        <f t="shared" si="442"/>
        <v>0</v>
      </c>
      <c r="BU296" s="16">
        <f t="shared" si="442"/>
        <v>0</v>
      </c>
      <c r="BV296" s="16">
        <f t="shared" si="442"/>
        <v>0</v>
      </c>
      <c r="BW296" s="16">
        <f t="shared" si="442"/>
        <v>0</v>
      </c>
      <c r="BX296" s="16">
        <f t="shared" si="442"/>
        <v>0</v>
      </c>
      <c r="BY296" s="16">
        <f t="shared" si="442"/>
        <v>0</v>
      </c>
      <c r="BZ296" s="16">
        <f t="shared" si="442"/>
        <v>0</v>
      </c>
      <c r="CA296" s="16">
        <f t="shared" si="442"/>
        <v>60</v>
      </c>
      <c r="CB296" s="16">
        <f t="shared" si="442"/>
        <v>0</v>
      </c>
      <c r="CC296" s="16">
        <f t="shared" si="442"/>
        <v>0</v>
      </c>
      <c r="CD296" s="16">
        <f t="shared" si="442"/>
        <v>0</v>
      </c>
      <c r="CE296" s="16">
        <f t="shared" si="447"/>
        <v>0</v>
      </c>
      <c r="CF296" s="16">
        <f t="shared" si="447"/>
        <v>0</v>
      </c>
      <c r="CG296" s="16">
        <f t="shared" si="447"/>
        <v>0</v>
      </c>
      <c r="CH296" s="16">
        <f t="shared" si="447"/>
        <v>0</v>
      </c>
      <c r="CI296" s="16">
        <f t="shared" si="447"/>
        <v>0</v>
      </c>
      <c r="CJ296" s="16">
        <f t="shared" si="447"/>
        <v>0</v>
      </c>
      <c r="CK296" s="16">
        <f t="shared" si="447"/>
        <v>0</v>
      </c>
      <c r="CL296" s="16">
        <f t="shared" si="447"/>
        <v>0</v>
      </c>
      <c r="CM296" s="16">
        <f t="shared" si="447"/>
        <v>0</v>
      </c>
      <c r="CN296" s="16">
        <f t="shared" si="447"/>
        <v>0</v>
      </c>
      <c r="CO296" s="16">
        <f t="shared" si="447"/>
        <v>0</v>
      </c>
      <c r="CP296" s="16">
        <f t="shared" si="447"/>
        <v>0</v>
      </c>
      <c r="CQ296" s="16">
        <f t="shared" si="447"/>
        <v>0</v>
      </c>
      <c r="CR296" s="16">
        <f t="shared" si="447"/>
        <v>0</v>
      </c>
      <c r="CS296" s="16">
        <f t="shared" si="447"/>
        <v>0</v>
      </c>
      <c r="CT296" s="16">
        <f t="shared" si="447"/>
        <v>0</v>
      </c>
      <c r="CU296" s="16">
        <f t="shared" si="444"/>
        <v>0</v>
      </c>
      <c r="CV296" s="16">
        <f t="shared" si="444"/>
        <v>0</v>
      </c>
      <c r="CW296" s="16">
        <f t="shared" si="444"/>
        <v>0</v>
      </c>
      <c r="CX296" s="16">
        <f t="shared" si="444"/>
        <v>0</v>
      </c>
      <c r="CY296" s="16">
        <f t="shared" si="444"/>
        <v>0</v>
      </c>
      <c r="CZ296" s="16">
        <f t="shared" si="444"/>
        <v>0</v>
      </c>
      <c r="DA296" s="16">
        <f t="shared" si="444"/>
        <v>0</v>
      </c>
      <c r="DB296" s="16">
        <f t="shared" si="444"/>
        <v>0</v>
      </c>
      <c r="DC296" s="16">
        <f t="shared" si="444"/>
        <v>0</v>
      </c>
      <c r="DD296" s="16">
        <f t="shared" si="444"/>
        <v>0</v>
      </c>
      <c r="DE296" s="16">
        <f t="shared" si="444"/>
        <v>0</v>
      </c>
      <c r="DF296" s="16">
        <f t="shared" si="444"/>
        <v>0</v>
      </c>
      <c r="DG296" s="16">
        <f t="shared" si="444"/>
        <v>0</v>
      </c>
      <c r="DH296" s="16">
        <f t="shared" si="444"/>
        <v>0</v>
      </c>
      <c r="DI296" s="16">
        <f t="shared" si="444"/>
        <v>0</v>
      </c>
      <c r="DJ296" s="16">
        <f t="shared" si="437"/>
        <v>0</v>
      </c>
      <c r="DK296" s="16">
        <f t="shared" si="437"/>
        <v>0</v>
      </c>
      <c r="DL296" s="16">
        <f t="shared" si="454"/>
        <v>0</v>
      </c>
      <c r="DM296" s="16">
        <f t="shared" si="454"/>
        <v>0</v>
      </c>
      <c r="DN296" s="16">
        <f t="shared" si="454"/>
        <v>0</v>
      </c>
      <c r="DO296" s="16">
        <f t="shared" si="454"/>
        <v>0</v>
      </c>
      <c r="DP296" s="16">
        <f t="shared" si="454"/>
        <v>0</v>
      </c>
      <c r="DQ296" s="16">
        <f t="shared" si="454"/>
        <v>0</v>
      </c>
      <c r="DR296" s="16">
        <f t="shared" si="454"/>
        <v>0</v>
      </c>
      <c r="DS296" s="16">
        <f t="shared" si="454"/>
        <v>0</v>
      </c>
      <c r="DT296" s="16">
        <f t="shared" si="454"/>
        <v>0</v>
      </c>
      <c r="DU296" s="16">
        <f t="shared" si="454"/>
        <v>0</v>
      </c>
      <c r="DV296" s="16">
        <f t="shared" si="448"/>
        <v>0</v>
      </c>
      <c r="DW296" s="16">
        <f t="shared" si="448"/>
        <v>0</v>
      </c>
      <c r="DX296" s="16">
        <f t="shared" si="448"/>
        <v>0</v>
      </c>
      <c r="DY296" s="16">
        <f t="shared" si="448"/>
        <v>0</v>
      </c>
      <c r="DZ296" s="16">
        <f t="shared" si="448"/>
        <v>0</v>
      </c>
      <c r="EA296" s="16">
        <f t="shared" si="448"/>
        <v>0</v>
      </c>
      <c r="EB296" s="16">
        <f t="shared" si="448"/>
        <v>0</v>
      </c>
      <c r="EC296" s="16">
        <f t="shared" si="448"/>
        <v>0</v>
      </c>
      <c r="ED296" s="16">
        <f t="shared" si="448"/>
        <v>0</v>
      </c>
      <c r="EE296" s="16">
        <f t="shared" si="448"/>
        <v>0</v>
      </c>
      <c r="EF296" s="16">
        <f t="shared" si="448"/>
        <v>0</v>
      </c>
      <c r="EG296" s="16">
        <f t="shared" si="448"/>
        <v>0</v>
      </c>
      <c r="EH296" s="16">
        <f t="shared" si="448"/>
        <v>0</v>
      </c>
      <c r="EI296" s="16">
        <f t="shared" si="448"/>
        <v>0</v>
      </c>
      <c r="EJ296" s="16">
        <f t="shared" si="448"/>
        <v>0</v>
      </c>
      <c r="EK296" s="16">
        <f t="shared" si="448"/>
        <v>0</v>
      </c>
      <c r="EL296" s="16">
        <f t="shared" si="448"/>
        <v>0</v>
      </c>
      <c r="EM296" s="16">
        <f t="shared" si="448"/>
        <v>0</v>
      </c>
      <c r="EN296" s="16">
        <f t="shared" si="448"/>
        <v>0</v>
      </c>
      <c r="EQ296" s="16">
        <f t="shared" si="439"/>
        <v>0</v>
      </c>
      <c r="ER296" s="16">
        <f t="shared" si="439"/>
        <v>0</v>
      </c>
      <c r="ES296" s="16">
        <f t="shared" si="439"/>
        <v>0</v>
      </c>
      <c r="ET296" s="16">
        <f t="shared" si="439"/>
        <v>0</v>
      </c>
      <c r="EU296" s="16">
        <f t="shared" si="439"/>
        <v>0</v>
      </c>
      <c r="EV296" s="16">
        <f t="shared" si="439"/>
        <v>0</v>
      </c>
      <c r="EW296" s="16">
        <f t="shared" si="439"/>
        <v>0</v>
      </c>
      <c r="EX296" s="16">
        <f t="shared" si="439"/>
        <v>0</v>
      </c>
      <c r="EY296" s="16">
        <f t="shared" si="439"/>
        <v>0</v>
      </c>
      <c r="EZ296" s="16">
        <f t="shared" si="439"/>
        <v>0</v>
      </c>
      <c r="FA296" s="16">
        <f t="shared" si="439"/>
        <v>0</v>
      </c>
      <c r="FB296" s="16">
        <f t="shared" si="439"/>
        <v>0</v>
      </c>
      <c r="FC296" s="16">
        <f t="shared" si="439"/>
        <v>0</v>
      </c>
      <c r="FD296" s="16">
        <f t="shared" si="439"/>
        <v>0</v>
      </c>
      <c r="FE296" s="16">
        <f t="shared" si="439"/>
        <v>0</v>
      </c>
      <c r="FF296" s="16">
        <f t="shared" si="439"/>
        <v>0</v>
      </c>
      <c r="FG296" s="16">
        <f t="shared" si="453"/>
        <v>0</v>
      </c>
      <c r="FH296" s="16">
        <f t="shared" si="453"/>
        <v>0</v>
      </c>
      <c r="FI296" s="16">
        <f t="shared" si="453"/>
        <v>0</v>
      </c>
      <c r="FJ296" s="16">
        <f t="shared" si="453"/>
        <v>0</v>
      </c>
      <c r="FK296" s="16">
        <f t="shared" si="453"/>
        <v>0</v>
      </c>
      <c r="FL296" s="16">
        <f t="shared" si="453"/>
        <v>0</v>
      </c>
      <c r="FM296" s="16">
        <f t="shared" si="453"/>
        <v>0</v>
      </c>
      <c r="FN296" s="16">
        <f t="shared" si="453"/>
        <v>0</v>
      </c>
      <c r="FO296" s="16">
        <f t="shared" si="453"/>
        <v>0</v>
      </c>
      <c r="FP296" s="16">
        <f t="shared" si="453"/>
        <v>0</v>
      </c>
      <c r="FQ296" s="16">
        <f t="shared" si="453"/>
        <v>0</v>
      </c>
      <c r="FR296" s="16">
        <f t="shared" si="453"/>
        <v>0</v>
      </c>
      <c r="FS296" s="16">
        <f t="shared" si="453"/>
        <v>0</v>
      </c>
      <c r="FT296" s="16">
        <f t="shared" si="453"/>
        <v>0</v>
      </c>
      <c r="FU296" s="16">
        <f t="shared" si="453"/>
        <v>0</v>
      </c>
      <c r="FV296" s="16">
        <f t="shared" si="440"/>
        <v>0</v>
      </c>
      <c r="FW296" s="16">
        <f t="shared" si="440"/>
        <v>0</v>
      </c>
      <c r="FX296" s="16">
        <f t="shared" si="440"/>
        <v>0</v>
      </c>
      <c r="FY296" s="16">
        <f t="shared" si="440"/>
        <v>0</v>
      </c>
      <c r="FZ296" s="16">
        <f t="shared" si="440"/>
        <v>0</v>
      </c>
      <c r="GA296" s="16">
        <f t="shared" si="440"/>
        <v>0</v>
      </c>
      <c r="GB296" s="16">
        <f t="shared" si="440"/>
        <v>0</v>
      </c>
      <c r="GC296" s="16">
        <f t="shared" si="440"/>
        <v>0</v>
      </c>
      <c r="GD296" s="16">
        <f t="shared" si="440"/>
        <v>0</v>
      </c>
      <c r="GE296" s="16">
        <f t="shared" si="440"/>
        <v>0</v>
      </c>
      <c r="GF296" s="16">
        <f t="shared" si="440"/>
        <v>0</v>
      </c>
      <c r="GG296" s="16">
        <f t="shared" si="440"/>
        <v>0</v>
      </c>
      <c r="GH296" s="16">
        <f t="shared" si="440"/>
        <v>0</v>
      </c>
      <c r="GI296" s="16">
        <f t="shared" si="440"/>
        <v>0</v>
      </c>
      <c r="GJ296" s="16">
        <f t="shared" si="440"/>
        <v>0</v>
      </c>
      <c r="GK296" s="16">
        <f t="shared" si="417"/>
        <v>0</v>
      </c>
      <c r="GL296" s="16">
        <f t="shared" si="417"/>
        <v>0</v>
      </c>
      <c r="GM296" s="16">
        <f t="shared" si="417"/>
        <v>0</v>
      </c>
      <c r="GN296" s="16">
        <f t="shared" si="417"/>
        <v>0</v>
      </c>
      <c r="GO296" s="16">
        <f t="shared" si="417"/>
        <v>0</v>
      </c>
      <c r="GP296" s="16">
        <f t="shared" si="417"/>
        <v>0</v>
      </c>
      <c r="GQ296" s="16">
        <f t="shared" si="417"/>
        <v>0</v>
      </c>
      <c r="GR296" s="16">
        <f t="shared" si="438"/>
        <v>0</v>
      </c>
      <c r="GS296" s="16">
        <f t="shared" si="438"/>
        <v>0</v>
      </c>
      <c r="GT296" s="16">
        <f t="shared" si="438"/>
        <v>0</v>
      </c>
      <c r="GU296" s="16">
        <f t="shared" si="438"/>
        <v>0</v>
      </c>
      <c r="GV296" s="16">
        <f t="shared" si="438"/>
        <v>0</v>
      </c>
      <c r="GW296" s="16">
        <f t="shared" si="438"/>
        <v>0</v>
      </c>
      <c r="GX296" s="16">
        <f t="shared" si="438"/>
        <v>60</v>
      </c>
      <c r="GY296" s="16">
        <f t="shared" si="438"/>
        <v>0</v>
      </c>
      <c r="GZ296" s="16">
        <f t="shared" si="438"/>
        <v>0</v>
      </c>
      <c r="HA296" s="16">
        <f t="shared" si="438"/>
        <v>0</v>
      </c>
      <c r="HB296" s="16">
        <f t="shared" si="438"/>
        <v>0</v>
      </c>
      <c r="HC296" s="16">
        <f t="shared" si="438"/>
        <v>0</v>
      </c>
      <c r="HD296" s="16">
        <f t="shared" si="438"/>
        <v>0</v>
      </c>
      <c r="HE296" s="16">
        <f t="shared" si="438"/>
        <v>0</v>
      </c>
      <c r="HF296" s="16">
        <f t="shared" si="438"/>
        <v>0</v>
      </c>
      <c r="HG296" s="16">
        <f t="shared" si="438"/>
        <v>0</v>
      </c>
      <c r="HH296" s="16">
        <f t="shared" si="435"/>
        <v>0</v>
      </c>
      <c r="HI296" s="16">
        <f t="shared" si="435"/>
        <v>0</v>
      </c>
      <c r="HJ296" s="16">
        <f t="shared" si="435"/>
        <v>0</v>
      </c>
      <c r="HK296" s="16">
        <f t="shared" si="435"/>
        <v>0</v>
      </c>
      <c r="HL296" s="16">
        <f t="shared" si="435"/>
        <v>0</v>
      </c>
      <c r="HM296" s="16">
        <f t="shared" si="435"/>
        <v>0</v>
      </c>
      <c r="HN296" s="16">
        <f t="shared" si="435"/>
        <v>0</v>
      </c>
      <c r="HO296" s="16">
        <f t="shared" si="435"/>
        <v>0</v>
      </c>
      <c r="HP296" s="16">
        <f t="shared" si="435"/>
        <v>0</v>
      </c>
      <c r="HQ296" s="16">
        <f t="shared" si="435"/>
        <v>0</v>
      </c>
      <c r="HR296" s="16">
        <f t="shared" si="435"/>
        <v>0</v>
      </c>
      <c r="HS296" s="16">
        <f t="shared" si="435"/>
        <v>0</v>
      </c>
      <c r="HT296" s="16">
        <f t="shared" si="435"/>
        <v>0</v>
      </c>
      <c r="HU296" s="16">
        <f t="shared" si="435"/>
        <v>0</v>
      </c>
      <c r="HV296" s="16">
        <f t="shared" si="435"/>
        <v>0</v>
      </c>
      <c r="HW296" s="16">
        <f t="shared" si="449"/>
        <v>0</v>
      </c>
      <c r="HX296" s="16">
        <f t="shared" si="449"/>
        <v>0</v>
      </c>
      <c r="HY296" s="16">
        <f t="shared" si="449"/>
        <v>0</v>
      </c>
      <c r="HZ296" s="16">
        <f t="shared" si="449"/>
        <v>0</v>
      </c>
      <c r="IA296" s="16">
        <f t="shared" si="449"/>
        <v>0</v>
      </c>
      <c r="IB296" s="16">
        <f t="shared" si="449"/>
        <v>0</v>
      </c>
      <c r="IC296" s="16">
        <f t="shared" si="449"/>
        <v>0</v>
      </c>
      <c r="ID296" s="16">
        <f t="shared" si="449"/>
        <v>0</v>
      </c>
      <c r="IE296" s="16">
        <f t="shared" si="449"/>
        <v>0</v>
      </c>
      <c r="IF296" s="16">
        <f t="shared" si="449"/>
        <v>0</v>
      </c>
      <c r="IG296" s="16">
        <f t="shared" si="449"/>
        <v>0</v>
      </c>
      <c r="IH296" s="16">
        <f t="shared" si="449"/>
        <v>0</v>
      </c>
      <c r="II296" s="16">
        <f t="shared" si="445"/>
        <v>0</v>
      </c>
      <c r="IJ296" s="16">
        <f t="shared" si="445"/>
        <v>0</v>
      </c>
      <c r="IK296" s="16">
        <f t="shared" si="445"/>
        <v>0</v>
      </c>
      <c r="IL296" s="16">
        <f t="shared" si="445"/>
        <v>0</v>
      </c>
      <c r="IM296" s="16">
        <f t="shared" si="445"/>
        <v>0</v>
      </c>
      <c r="IN296" s="16">
        <f t="shared" si="445"/>
        <v>0</v>
      </c>
      <c r="IO296" s="16">
        <f t="shared" si="445"/>
        <v>0</v>
      </c>
      <c r="IP296" s="16">
        <f t="shared" si="445"/>
        <v>0</v>
      </c>
      <c r="IQ296" s="16">
        <f t="shared" si="445"/>
        <v>0</v>
      </c>
      <c r="IR296" s="16">
        <f t="shared" si="445"/>
        <v>0</v>
      </c>
      <c r="IS296" s="16">
        <f t="shared" si="446"/>
        <v>0</v>
      </c>
      <c r="IT296" s="16">
        <f t="shared" si="446"/>
        <v>0</v>
      </c>
      <c r="IU296" s="16">
        <f t="shared" si="446"/>
        <v>0</v>
      </c>
      <c r="IV296" s="16">
        <f t="shared" si="446"/>
        <v>0</v>
      </c>
      <c r="IW296" s="16">
        <f t="shared" si="446"/>
        <v>0</v>
      </c>
      <c r="IX296" s="16">
        <f t="shared" si="446"/>
        <v>0</v>
      </c>
      <c r="IY296" s="16">
        <f t="shared" si="446"/>
        <v>0</v>
      </c>
      <c r="IZ296" s="16">
        <f t="shared" si="446"/>
        <v>0</v>
      </c>
      <c r="JA296" s="16">
        <f t="shared" si="446"/>
        <v>0</v>
      </c>
      <c r="JB296" s="16">
        <f t="shared" si="446"/>
        <v>0</v>
      </c>
      <c r="JC296" s="16">
        <f t="shared" si="446"/>
        <v>0</v>
      </c>
      <c r="JD296" s="16">
        <f t="shared" si="446"/>
        <v>0</v>
      </c>
      <c r="JE296" s="16">
        <f t="shared" si="446"/>
        <v>0</v>
      </c>
      <c r="JF296" s="16">
        <f t="shared" si="446"/>
        <v>0</v>
      </c>
      <c r="JG296" s="16">
        <f t="shared" si="446"/>
        <v>0</v>
      </c>
      <c r="JH296" s="16">
        <f t="shared" si="446"/>
        <v>0</v>
      </c>
      <c r="JI296" s="16">
        <f t="shared" si="446"/>
        <v>0</v>
      </c>
      <c r="JJ296" s="16">
        <f t="shared" si="446"/>
        <v>0</v>
      </c>
      <c r="JK296" s="16">
        <f t="shared" si="446"/>
        <v>0</v>
      </c>
      <c r="JN296" s="16">
        <f t="shared" si="450"/>
        <v>0</v>
      </c>
      <c r="JO296" s="16">
        <f t="shared" si="450"/>
        <v>0</v>
      </c>
      <c r="JP296" s="16">
        <f t="shared" si="450"/>
        <v>1</v>
      </c>
      <c r="JQ296" s="16">
        <f t="shared" si="450"/>
        <v>0</v>
      </c>
      <c r="JR296" s="16">
        <f t="shared" si="450"/>
        <v>0</v>
      </c>
      <c r="JS296" s="16">
        <f t="shared" si="450"/>
        <v>0</v>
      </c>
      <c r="JT296" s="16">
        <f t="shared" si="450"/>
        <v>0</v>
      </c>
      <c r="JU296" s="16">
        <f t="shared" si="450"/>
        <v>0</v>
      </c>
      <c r="JV296" s="16">
        <f t="shared" si="450"/>
        <v>0</v>
      </c>
      <c r="JW296" s="16">
        <f t="shared" si="450"/>
        <v>0</v>
      </c>
      <c r="JX296" s="16">
        <f t="shared" si="450"/>
        <v>0</v>
      </c>
      <c r="JY296" s="16">
        <f t="shared" si="450"/>
        <v>0</v>
      </c>
      <c r="JZ296" s="16">
        <f t="shared" si="450"/>
        <v>0</v>
      </c>
      <c r="KA296" s="16">
        <f t="shared" si="450"/>
        <v>0</v>
      </c>
      <c r="KB296" s="16">
        <f t="shared" si="450"/>
        <v>0</v>
      </c>
      <c r="KC296" s="16">
        <f t="shared" si="450"/>
        <v>0</v>
      </c>
      <c r="KD296" s="16">
        <f t="shared" si="451"/>
        <v>0</v>
      </c>
      <c r="KE296" s="16">
        <f t="shared" si="451"/>
        <v>0</v>
      </c>
      <c r="KF296" s="16">
        <f t="shared" si="451"/>
        <v>0</v>
      </c>
      <c r="KG296" s="16">
        <f t="shared" si="451"/>
        <v>0</v>
      </c>
      <c r="KH296" s="16">
        <f t="shared" si="451"/>
        <v>0</v>
      </c>
      <c r="KI296" s="16">
        <f t="shared" si="451"/>
        <v>0</v>
      </c>
      <c r="KJ296" s="16">
        <f t="shared" si="451"/>
        <v>0</v>
      </c>
      <c r="KK296" s="16">
        <f t="shared" si="434"/>
        <v>0</v>
      </c>
      <c r="KL296" s="16">
        <f t="shared" si="434"/>
        <v>0</v>
      </c>
      <c r="KM296" s="16">
        <f t="shared" si="434"/>
        <v>0</v>
      </c>
      <c r="KN296" s="16">
        <f t="shared" si="434"/>
        <v>0</v>
      </c>
      <c r="KO296" s="16">
        <f t="shared" si="434"/>
        <v>0</v>
      </c>
      <c r="KP296" s="16">
        <f t="shared" si="434"/>
        <v>0</v>
      </c>
      <c r="KQ296" s="16">
        <f t="shared" si="434"/>
        <v>0</v>
      </c>
      <c r="KR296" s="16">
        <f t="shared" si="434"/>
        <v>0</v>
      </c>
      <c r="KS296" s="16">
        <f t="shared" si="434"/>
        <v>0</v>
      </c>
      <c r="KT296" s="16">
        <f t="shared" si="434"/>
        <v>0</v>
      </c>
      <c r="KU296" s="16">
        <f t="shared" si="434"/>
        <v>0</v>
      </c>
      <c r="KV296" s="16">
        <f t="shared" si="434"/>
        <v>0</v>
      </c>
      <c r="KW296" s="16">
        <f t="shared" si="434"/>
        <v>0</v>
      </c>
      <c r="KX296" s="16">
        <f t="shared" si="434"/>
        <v>0</v>
      </c>
    </row>
    <row r="297" spans="1:310">
      <c r="A297" s="2" t="s">
        <v>164</v>
      </c>
      <c r="B297" s="2" t="s">
        <v>163</v>
      </c>
      <c r="C297" s="2">
        <v>1</v>
      </c>
      <c r="D297" s="3">
        <v>80</v>
      </c>
      <c r="E297" s="3">
        <f>65+15</f>
        <v>80</v>
      </c>
      <c r="F297" s="3">
        <f t="shared" si="414"/>
        <v>0</v>
      </c>
      <c r="G297" s="4"/>
      <c r="J297" s="2">
        <v>297</v>
      </c>
      <c r="K297" s="5"/>
      <c r="L297" s="5"/>
      <c r="M297" s="3"/>
      <c r="T297" s="16">
        <f t="shared" si="452"/>
        <v>0</v>
      </c>
      <c r="U297" s="16">
        <f t="shared" si="452"/>
        <v>0</v>
      </c>
      <c r="V297" s="16">
        <f t="shared" si="452"/>
        <v>0</v>
      </c>
      <c r="W297" s="16">
        <f t="shared" si="452"/>
        <v>0</v>
      </c>
      <c r="X297" s="16">
        <f t="shared" si="452"/>
        <v>0</v>
      </c>
      <c r="Y297" s="16">
        <f t="shared" si="452"/>
        <v>0</v>
      </c>
      <c r="Z297" s="16">
        <f t="shared" si="452"/>
        <v>0</v>
      </c>
      <c r="AA297" s="16">
        <f t="shared" si="452"/>
        <v>0</v>
      </c>
      <c r="AB297" s="16">
        <f t="shared" si="452"/>
        <v>0</v>
      </c>
      <c r="AC297" s="16">
        <f t="shared" si="452"/>
        <v>0</v>
      </c>
      <c r="AD297" s="16">
        <f t="shared" si="452"/>
        <v>0</v>
      </c>
      <c r="AE297" s="16">
        <f t="shared" si="452"/>
        <v>0</v>
      </c>
      <c r="AF297" s="16">
        <f t="shared" si="452"/>
        <v>0</v>
      </c>
      <c r="AG297" s="16">
        <f t="shared" si="452"/>
        <v>0</v>
      </c>
      <c r="AH297" s="16">
        <f t="shared" si="452"/>
        <v>0</v>
      </c>
      <c r="AI297" s="16">
        <f t="shared" si="452"/>
        <v>0</v>
      </c>
      <c r="AJ297" s="16">
        <f t="shared" si="441"/>
        <v>0</v>
      </c>
      <c r="AK297" s="16">
        <f t="shared" si="441"/>
        <v>0</v>
      </c>
      <c r="AL297" s="16">
        <f t="shared" si="441"/>
        <v>0</v>
      </c>
      <c r="AM297" s="16">
        <f t="shared" si="441"/>
        <v>0</v>
      </c>
      <c r="AN297" s="16">
        <f t="shared" si="441"/>
        <v>0</v>
      </c>
      <c r="AO297" s="16">
        <f t="shared" si="441"/>
        <v>0</v>
      </c>
      <c r="AP297" s="16">
        <f t="shared" si="441"/>
        <v>0</v>
      </c>
      <c r="AQ297" s="16">
        <f t="shared" si="441"/>
        <v>0</v>
      </c>
      <c r="AR297" s="16">
        <f t="shared" si="441"/>
        <v>0</v>
      </c>
      <c r="AS297" s="16">
        <f t="shared" si="441"/>
        <v>0</v>
      </c>
      <c r="AT297" s="16">
        <f t="shared" si="441"/>
        <v>0</v>
      </c>
      <c r="AU297" s="16">
        <f t="shared" si="441"/>
        <v>0</v>
      </c>
      <c r="AV297" s="16">
        <f t="shared" si="441"/>
        <v>0</v>
      </c>
      <c r="AW297" s="16">
        <f t="shared" si="441"/>
        <v>0</v>
      </c>
      <c r="AX297" s="16">
        <f t="shared" si="441"/>
        <v>0</v>
      </c>
      <c r="AY297" s="16">
        <f t="shared" si="441"/>
        <v>0</v>
      </c>
      <c r="AZ297" s="16">
        <f t="shared" si="443"/>
        <v>0</v>
      </c>
      <c r="BA297" s="16">
        <f t="shared" si="443"/>
        <v>0</v>
      </c>
      <c r="BB297" s="16">
        <f t="shared" si="443"/>
        <v>0</v>
      </c>
      <c r="BC297" s="16">
        <f t="shared" si="443"/>
        <v>0</v>
      </c>
      <c r="BD297" s="16">
        <f t="shared" si="443"/>
        <v>0</v>
      </c>
      <c r="BE297" s="16">
        <f t="shared" si="443"/>
        <v>0</v>
      </c>
      <c r="BF297" s="16">
        <f t="shared" si="443"/>
        <v>0</v>
      </c>
      <c r="BG297" s="16">
        <f t="shared" si="443"/>
        <v>0</v>
      </c>
      <c r="BH297" s="16">
        <f t="shared" si="443"/>
        <v>0</v>
      </c>
      <c r="BI297" s="16">
        <f t="shared" si="443"/>
        <v>0</v>
      </c>
      <c r="BJ297" s="16">
        <f t="shared" si="443"/>
        <v>0</v>
      </c>
      <c r="BK297" s="16">
        <f t="shared" si="443"/>
        <v>0</v>
      </c>
      <c r="BL297" s="16">
        <f t="shared" si="443"/>
        <v>0</v>
      </c>
      <c r="BM297" s="16">
        <f t="shared" si="443"/>
        <v>0</v>
      </c>
      <c r="BN297" s="16">
        <f t="shared" si="443"/>
        <v>0</v>
      </c>
      <c r="BO297" s="16">
        <f t="shared" si="443"/>
        <v>0</v>
      </c>
      <c r="BP297" s="16">
        <f t="shared" si="442"/>
        <v>0</v>
      </c>
      <c r="BQ297" s="16">
        <f t="shared" si="442"/>
        <v>0</v>
      </c>
      <c r="BR297" s="16">
        <f t="shared" si="442"/>
        <v>0</v>
      </c>
      <c r="BS297" s="16">
        <f t="shared" si="442"/>
        <v>0</v>
      </c>
      <c r="BT297" s="16">
        <f t="shared" si="442"/>
        <v>0</v>
      </c>
      <c r="BU297" s="16">
        <f t="shared" si="442"/>
        <v>0</v>
      </c>
      <c r="BV297" s="16">
        <f t="shared" si="442"/>
        <v>0</v>
      </c>
      <c r="BW297" s="16">
        <f t="shared" si="442"/>
        <v>0</v>
      </c>
      <c r="BX297" s="16">
        <f t="shared" si="442"/>
        <v>0</v>
      </c>
      <c r="BY297" s="16">
        <f t="shared" si="442"/>
        <v>0</v>
      </c>
      <c r="BZ297" s="16">
        <f t="shared" si="442"/>
        <v>0</v>
      </c>
      <c r="CA297" s="16">
        <f t="shared" si="442"/>
        <v>0</v>
      </c>
      <c r="CB297" s="16">
        <f t="shared" si="442"/>
        <v>0</v>
      </c>
      <c r="CC297" s="16">
        <f t="shared" si="442"/>
        <v>0</v>
      </c>
      <c r="CD297" s="16">
        <f t="shared" si="442"/>
        <v>0</v>
      </c>
      <c r="CE297" s="16">
        <f t="shared" si="447"/>
        <v>0</v>
      </c>
      <c r="CF297" s="16">
        <f t="shared" si="447"/>
        <v>0</v>
      </c>
      <c r="CG297" s="16">
        <f t="shared" si="447"/>
        <v>0</v>
      </c>
      <c r="CH297" s="16">
        <f t="shared" si="447"/>
        <v>0</v>
      </c>
      <c r="CI297" s="16">
        <f t="shared" si="447"/>
        <v>0</v>
      </c>
      <c r="CJ297" s="16">
        <f t="shared" si="447"/>
        <v>0</v>
      </c>
      <c r="CK297" s="16">
        <f t="shared" si="447"/>
        <v>0</v>
      </c>
      <c r="CL297" s="16">
        <f t="shared" si="447"/>
        <v>0</v>
      </c>
      <c r="CM297" s="16">
        <f t="shared" si="447"/>
        <v>0</v>
      </c>
      <c r="CN297" s="16">
        <f t="shared" si="447"/>
        <v>0</v>
      </c>
      <c r="CO297" s="16">
        <f t="shared" si="447"/>
        <v>0</v>
      </c>
      <c r="CP297" s="16">
        <f t="shared" si="447"/>
        <v>0</v>
      </c>
      <c r="CQ297" s="16">
        <f t="shared" si="447"/>
        <v>0</v>
      </c>
      <c r="CR297" s="16">
        <f t="shared" si="447"/>
        <v>0</v>
      </c>
      <c r="CS297" s="16">
        <f t="shared" si="447"/>
        <v>0</v>
      </c>
      <c r="CT297" s="16">
        <f t="shared" si="447"/>
        <v>0</v>
      </c>
      <c r="CU297" s="16">
        <f t="shared" si="444"/>
        <v>0</v>
      </c>
      <c r="CV297" s="16">
        <f t="shared" si="444"/>
        <v>0</v>
      </c>
      <c r="CW297" s="16">
        <f t="shared" si="444"/>
        <v>0</v>
      </c>
      <c r="CX297" s="16">
        <f t="shared" si="444"/>
        <v>0</v>
      </c>
      <c r="CY297" s="16">
        <f t="shared" si="444"/>
        <v>0</v>
      </c>
      <c r="CZ297" s="16">
        <f t="shared" si="444"/>
        <v>0</v>
      </c>
      <c r="DA297" s="16">
        <f t="shared" si="444"/>
        <v>0</v>
      </c>
      <c r="DB297" s="16">
        <f t="shared" si="444"/>
        <v>0</v>
      </c>
      <c r="DC297" s="16">
        <f t="shared" si="444"/>
        <v>0</v>
      </c>
      <c r="DD297" s="16">
        <f t="shared" si="444"/>
        <v>0</v>
      </c>
      <c r="DE297" s="16">
        <f t="shared" si="444"/>
        <v>0</v>
      </c>
      <c r="DF297" s="16">
        <f t="shared" si="444"/>
        <v>0</v>
      </c>
      <c r="DG297" s="16">
        <f t="shared" si="444"/>
        <v>0</v>
      </c>
      <c r="DH297" s="16">
        <f t="shared" si="444"/>
        <v>0</v>
      </c>
      <c r="DI297" s="16">
        <f t="shared" si="444"/>
        <v>0</v>
      </c>
      <c r="DJ297" s="16">
        <f t="shared" si="437"/>
        <v>0</v>
      </c>
      <c r="DK297" s="16">
        <f t="shared" si="437"/>
        <v>0</v>
      </c>
      <c r="DL297" s="16">
        <f t="shared" si="454"/>
        <v>0</v>
      </c>
      <c r="DM297" s="16">
        <f t="shared" si="454"/>
        <v>0</v>
      </c>
      <c r="DN297" s="16">
        <f t="shared" si="454"/>
        <v>0</v>
      </c>
      <c r="DO297" s="16">
        <f t="shared" si="454"/>
        <v>0</v>
      </c>
      <c r="DP297" s="16">
        <f t="shared" si="454"/>
        <v>0</v>
      </c>
      <c r="DQ297" s="16">
        <f t="shared" si="454"/>
        <v>0</v>
      </c>
      <c r="DR297" s="16">
        <f t="shared" si="454"/>
        <v>0</v>
      </c>
      <c r="DS297" s="16">
        <f t="shared" si="454"/>
        <v>0</v>
      </c>
      <c r="DT297" s="16">
        <f t="shared" si="454"/>
        <v>0</v>
      </c>
      <c r="DU297" s="16">
        <f t="shared" si="454"/>
        <v>0</v>
      </c>
      <c r="DV297" s="16">
        <f t="shared" si="448"/>
        <v>0</v>
      </c>
      <c r="DW297" s="16">
        <f t="shared" si="448"/>
        <v>0</v>
      </c>
      <c r="DX297" s="16">
        <f t="shared" si="448"/>
        <v>0</v>
      </c>
      <c r="DY297" s="16">
        <f t="shared" si="448"/>
        <v>0</v>
      </c>
      <c r="DZ297" s="16">
        <f t="shared" si="448"/>
        <v>0</v>
      </c>
      <c r="EA297" s="16">
        <f t="shared" si="448"/>
        <v>80</v>
      </c>
      <c r="EB297" s="16">
        <f t="shared" si="448"/>
        <v>0</v>
      </c>
      <c r="EC297" s="16">
        <f t="shared" si="448"/>
        <v>0</v>
      </c>
      <c r="ED297" s="16">
        <f t="shared" si="448"/>
        <v>0</v>
      </c>
      <c r="EE297" s="16">
        <f t="shared" si="448"/>
        <v>0</v>
      </c>
      <c r="EF297" s="16">
        <f t="shared" si="448"/>
        <v>0</v>
      </c>
      <c r="EG297" s="16">
        <f t="shared" si="448"/>
        <v>0</v>
      </c>
      <c r="EH297" s="16">
        <f t="shared" si="448"/>
        <v>0</v>
      </c>
      <c r="EI297" s="16">
        <f t="shared" si="448"/>
        <v>0</v>
      </c>
      <c r="EJ297" s="16">
        <f t="shared" si="448"/>
        <v>0</v>
      </c>
      <c r="EK297" s="16">
        <f t="shared" si="448"/>
        <v>0</v>
      </c>
      <c r="EL297" s="16">
        <f t="shared" si="448"/>
        <v>0</v>
      </c>
      <c r="EM297" s="16">
        <f t="shared" si="448"/>
        <v>0</v>
      </c>
      <c r="EN297" s="16">
        <f t="shared" si="448"/>
        <v>0</v>
      </c>
      <c r="EQ297" s="16">
        <f t="shared" si="439"/>
        <v>0</v>
      </c>
      <c r="ER297" s="16">
        <f t="shared" si="439"/>
        <v>0</v>
      </c>
      <c r="ES297" s="16">
        <f t="shared" si="439"/>
        <v>0</v>
      </c>
      <c r="ET297" s="16">
        <f t="shared" si="439"/>
        <v>0</v>
      </c>
      <c r="EU297" s="16">
        <f t="shared" si="439"/>
        <v>0</v>
      </c>
      <c r="EV297" s="16">
        <f t="shared" si="439"/>
        <v>0</v>
      </c>
      <c r="EW297" s="16">
        <f t="shared" si="439"/>
        <v>0</v>
      </c>
      <c r="EX297" s="16">
        <f t="shared" si="439"/>
        <v>0</v>
      </c>
      <c r="EY297" s="16">
        <f t="shared" si="439"/>
        <v>0</v>
      </c>
      <c r="EZ297" s="16">
        <f t="shared" si="439"/>
        <v>0</v>
      </c>
      <c r="FA297" s="16">
        <f t="shared" si="439"/>
        <v>0</v>
      </c>
      <c r="FB297" s="16">
        <f t="shared" si="439"/>
        <v>0</v>
      </c>
      <c r="FC297" s="16">
        <f t="shared" si="439"/>
        <v>0</v>
      </c>
      <c r="FD297" s="16">
        <f t="shared" si="439"/>
        <v>0</v>
      </c>
      <c r="FE297" s="16">
        <f t="shared" si="439"/>
        <v>0</v>
      </c>
      <c r="FF297" s="16">
        <f t="shared" si="439"/>
        <v>0</v>
      </c>
      <c r="FG297" s="16">
        <f t="shared" si="453"/>
        <v>0</v>
      </c>
      <c r="FH297" s="16">
        <f t="shared" si="453"/>
        <v>0</v>
      </c>
      <c r="FI297" s="16">
        <f t="shared" si="453"/>
        <v>0</v>
      </c>
      <c r="FJ297" s="16">
        <f t="shared" si="453"/>
        <v>0</v>
      </c>
      <c r="FK297" s="16">
        <f t="shared" si="453"/>
        <v>0</v>
      </c>
      <c r="FL297" s="16">
        <f t="shared" si="453"/>
        <v>0</v>
      </c>
      <c r="FM297" s="16">
        <f t="shared" si="453"/>
        <v>0</v>
      </c>
      <c r="FN297" s="16">
        <f t="shared" si="453"/>
        <v>0</v>
      </c>
      <c r="FO297" s="16">
        <f t="shared" si="453"/>
        <v>0</v>
      </c>
      <c r="FP297" s="16">
        <f t="shared" si="453"/>
        <v>0</v>
      </c>
      <c r="FQ297" s="16">
        <f t="shared" si="453"/>
        <v>0</v>
      </c>
      <c r="FR297" s="16">
        <f t="shared" si="453"/>
        <v>0</v>
      </c>
      <c r="FS297" s="16">
        <f t="shared" si="453"/>
        <v>0</v>
      </c>
      <c r="FT297" s="16">
        <f t="shared" si="453"/>
        <v>0</v>
      </c>
      <c r="FU297" s="16">
        <f t="shared" si="453"/>
        <v>0</v>
      </c>
      <c r="FV297" s="16">
        <f t="shared" si="440"/>
        <v>0</v>
      </c>
      <c r="FW297" s="16">
        <f t="shared" si="440"/>
        <v>0</v>
      </c>
      <c r="FX297" s="16">
        <f t="shared" si="440"/>
        <v>0</v>
      </c>
      <c r="FY297" s="16">
        <f t="shared" si="440"/>
        <v>0</v>
      </c>
      <c r="FZ297" s="16">
        <f t="shared" si="440"/>
        <v>0</v>
      </c>
      <c r="GA297" s="16">
        <f t="shared" si="440"/>
        <v>0</v>
      </c>
      <c r="GB297" s="16">
        <f t="shared" si="440"/>
        <v>0</v>
      </c>
      <c r="GC297" s="16">
        <f t="shared" si="440"/>
        <v>0</v>
      </c>
      <c r="GD297" s="16">
        <f t="shared" si="440"/>
        <v>0</v>
      </c>
      <c r="GE297" s="16">
        <f t="shared" si="440"/>
        <v>0</v>
      </c>
      <c r="GF297" s="16">
        <f t="shared" si="440"/>
        <v>0</v>
      </c>
      <c r="GG297" s="16">
        <f t="shared" si="440"/>
        <v>0</v>
      </c>
      <c r="GH297" s="16">
        <f t="shared" si="440"/>
        <v>0</v>
      </c>
      <c r="GI297" s="16">
        <f t="shared" si="440"/>
        <v>0</v>
      </c>
      <c r="GJ297" s="16">
        <f t="shared" si="440"/>
        <v>0</v>
      </c>
      <c r="GK297" s="16">
        <f t="shared" si="417"/>
        <v>0</v>
      </c>
      <c r="GL297" s="16">
        <f t="shared" si="417"/>
        <v>0</v>
      </c>
      <c r="GM297" s="16">
        <f t="shared" si="417"/>
        <v>0</v>
      </c>
      <c r="GN297" s="16">
        <f t="shared" si="417"/>
        <v>0</v>
      </c>
      <c r="GO297" s="16">
        <f t="shared" si="417"/>
        <v>0</v>
      </c>
      <c r="GP297" s="16">
        <f t="shared" si="417"/>
        <v>0</v>
      </c>
      <c r="GQ297" s="16">
        <f t="shared" si="417"/>
        <v>0</v>
      </c>
      <c r="GR297" s="16">
        <f t="shared" si="438"/>
        <v>0</v>
      </c>
      <c r="GS297" s="16">
        <f t="shared" si="438"/>
        <v>0</v>
      </c>
      <c r="GT297" s="16">
        <f t="shared" si="438"/>
        <v>0</v>
      </c>
      <c r="GU297" s="16">
        <f t="shared" si="438"/>
        <v>0</v>
      </c>
      <c r="GV297" s="16">
        <f t="shared" si="438"/>
        <v>0</v>
      </c>
      <c r="GW297" s="16">
        <f t="shared" si="438"/>
        <v>0</v>
      </c>
      <c r="GX297" s="16">
        <f t="shared" si="438"/>
        <v>0</v>
      </c>
      <c r="GY297" s="16">
        <f t="shared" si="438"/>
        <v>0</v>
      </c>
      <c r="GZ297" s="16">
        <f t="shared" si="438"/>
        <v>0</v>
      </c>
      <c r="HA297" s="16">
        <f t="shared" si="438"/>
        <v>0</v>
      </c>
      <c r="HB297" s="16">
        <f t="shared" si="438"/>
        <v>0</v>
      </c>
      <c r="HC297" s="16">
        <f t="shared" si="438"/>
        <v>0</v>
      </c>
      <c r="HD297" s="16">
        <f t="shared" si="438"/>
        <v>0</v>
      </c>
      <c r="HE297" s="16">
        <f t="shared" si="438"/>
        <v>0</v>
      </c>
      <c r="HF297" s="16">
        <f t="shared" si="438"/>
        <v>0</v>
      </c>
      <c r="HG297" s="16">
        <f t="shared" si="438"/>
        <v>0</v>
      </c>
      <c r="HH297" s="16">
        <f t="shared" si="435"/>
        <v>0</v>
      </c>
      <c r="HI297" s="16">
        <f t="shared" si="435"/>
        <v>0</v>
      </c>
      <c r="HJ297" s="16">
        <f t="shared" si="435"/>
        <v>0</v>
      </c>
      <c r="HK297" s="16">
        <f t="shared" si="435"/>
        <v>0</v>
      </c>
      <c r="HL297" s="16">
        <f t="shared" si="435"/>
        <v>0</v>
      </c>
      <c r="HM297" s="16">
        <f t="shared" si="435"/>
        <v>0</v>
      </c>
      <c r="HN297" s="16">
        <f t="shared" si="435"/>
        <v>0</v>
      </c>
      <c r="HO297" s="16">
        <f t="shared" si="435"/>
        <v>0</v>
      </c>
      <c r="HP297" s="16">
        <f t="shared" si="435"/>
        <v>0</v>
      </c>
      <c r="HQ297" s="16">
        <f t="shared" si="435"/>
        <v>0</v>
      </c>
      <c r="HR297" s="16">
        <f t="shared" si="435"/>
        <v>0</v>
      </c>
      <c r="HS297" s="16">
        <f t="shared" si="435"/>
        <v>0</v>
      </c>
      <c r="HT297" s="16">
        <f t="shared" si="435"/>
        <v>0</v>
      </c>
      <c r="HU297" s="16">
        <f t="shared" si="435"/>
        <v>0</v>
      </c>
      <c r="HV297" s="16">
        <f t="shared" si="435"/>
        <v>0</v>
      </c>
      <c r="HW297" s="16">
        <f t="shared" si="449"/>
        <v>0</v>
      </c>
      <c r="HX297" s="16">
        <f t="shared" si="449"/>
        <v>0</v>
      </c>
      <c r="HY297" s="16">
        <f t="shared" si="449"/>
        <v>0</v>
      </c>
      <c r="HZ297" s="16">
        <f t="shared" si="449"/>
        <v>0</v>
      </c>
      <c r="IA297" s="16">
        <f t="shared" si="449"/>
        <v>0</v>
      </c>
      <c r="IB297" s="16">
        <f t="shared" si="449"/>
        <v>0</v>
      </c>
      <c r="IC297" s="16">
        <f t="shared" si="449"/>
        <v>0</v>
      </c>
      <c r="ID297" s="16">
        <f t="shared" si="449"/>
        <v>0</v>
      </c>
      <c r="IE297" s="16">
        <f t="shared" si="449"/>
        <v>0</v>
      </c>
      <c r="IF297" s="16">
        <f t="shared" si="449"/>
        <v>0</v>
      </c>
      <c r="IG297" s="16">
        <f t="shared" si="449"/>
        <v>0</v>
      </c>
      <c r="IH297" s="16">
        <f t="shared" si="449"/>
        <v>0</v>
      </c>
      <c r="II297" s="16">
        <f t="shared" si="445"/>
        <v>0</v>
      </c>
      <c r="IJ297" s="16">
        <f t="shared" si="445"/>
        <v>0</v>
      </c>
      <c r="IK297" s="16">
        <f t="shared" si="445"/>
        <v>0</v>
      </c>
      <c r="IL297" s="16">
        <f t="shared" si="445"/>
        <v>0</v>
      </c>
      <c r="IM297" s="16">
        <f t="shared" si="445"/>
        <v>0</v>
      </c>
      <c r="IN297" s="16">
        <f t="shared" si="445"/>
        <v>0</v>
      </c>
      <c r="IO297" s="16">
        <f t="shared" si="445"/>
        <v>0</v>
      </c>
      <c r="IP297" s="16">
        <f t="shared" si="445"/>
        <v>0</v>
      </c>
      <c r="IQ297" s="16">
        <f t="shared" si="445"/>
        <v>0</v>
      </c>
      <c r="IR297" s="16">
        <f t="shared" si="445"/>
        <v>0</v>
      </c>
      <c r="IS297" s="16">
        <f t="shared" si="446"/>
        <v>0</v>
      </c>
      <c r="IT297" s="16">
        <f t="shared" si="446"/>
        <v>0</v>
      </c>
      <c r="IU297" s="16">
        <f t="shared" si="446"/>
        <v>0</v>
      </c>
      <c r="IV297" s="16">
        <f t="shared" si="446"/>
        <v>0</v>
      </c>
      <c r="IW297" s="16">
        <f t="shared" si="446"/>
        <v>0</v>
      </c>
      <c r="IX297" s="16">
        <f t="shared" si="446"/>
        <v>80</v>
      </c>
      <c r="IY297" s="16">
        <f t="shared" si="446"/>
        <v>0</v>
      </c>
      <c r="IZ297" s="16">
        <f t="shared" si="446"/>
        <v>0</v>
      </c>
      <c r="JA297" s="16">
        <f t="shared" si="446"/>
        <v>0</v>
      </c>
      <c r="JB297" s="16">
        <f t="shared" si="446"/>
        <v>0</v>
      </c>
      <c r="JC297" s="16">
        <f t="shared" si="446"/>
        <v>0</v>
      </c>
      <c r="JD297" s="16">
        <f t="shared" si="446"/>
        <v>0</v>
      </c>
      <c r="JE297" s="16">
        <f t="shared" si="446"/>
        <v>0</v>
      </c>
      <c r="JF297" s="16">
        <f t="shared" si="446"/>
        <v>0</v>
      </c>
      <c r="JG297" s="16">
        <f t="shared" si="446"/>
        <v>0</v>
      </c>
      <c r="JH297" s="16">
        <f t="shared" si="446"/>
        <v>0</v>
      </c>
      <c r="JI297" s="16">
        <f t="shared" si="446"/>
        <v>0</v>
      </c>
      <c r="JJ297" s="16">
        <f t="shared" si="446"/>
        <v>0</v>
      </c>
      <c r="JK297" s="16">
        <f t="shared" si="446"/>
        <v>0</v>
      </c>
      <c r="JN297" s="16">
        <f t="shared" si="450"/>
        <v>0</v>
      </c>
      <c r="JO297" s="16">
        <f t="shared" si="450"/>
        <v>0</v>
      </c>
      <c r="JP297" s="16">
        <f t="shared" si="450"/>
        <v>0</v>
      </c>
      <c r="JQ297" s="16">
        <f t="shared" si="450"/>
        <v>0</v>
      </c>
      <c r="JR297" s="16">
        <f t="shared" si="450"/>
        <v>0</v>
      </c>
      <c r="JS297" s="16">
        <f t="shared" si="450"/>
        <v>0</v>
      </c>
      <c r="JT297" s="16">
        <f t="shared" si="450"/>
        <v>0</v>
      </c>
      <c r="JU297" s="16">
        <f t="shared" si="450"/>
        <v>0</v>
      </c>
      <c r="JV297" s="16">
        <f t="shared" si="450"/>
        <v>0</v>
      </c>
      <c r="JW297" s="16">
        <f t="shared" si="450"/>
        <v>0</v>
      </c>
      <c r="JX297" s="16">
        <f t="shared" si="450"/>
        <v>0</v>
      </c>
      <c r="JY297" s="16">
        <f t="shared" si="450"/>
        <v>0</v>
      </c>
      <c r="JZ297" s="16">
        <f t="shared" si="450"/>
        <v>0</v>
      </c>
      <c r="KA297" s="16">
        <f t="shared" si="450"/>
        <v>0</v>
      </c>
      <c r="KB297" s="16">
        <f t="shared" si="450"/>
        <v>0</v>
      </c>
      <c r="KC297" s="16">
        <f t="shared" si="450"/>
        <v>0</v>
      </c>
      <c r="KD297" s="16">
        <f t="shared" si="451"/>
        <v>0</v>
      </c>
      <c r="KE297" s="16">
        <f t="shared" si="451"/>
        <v>0</v>
      </c>
      <c r="KF297" s="16">
        <f t="shared" si="451"/>
        <v>0</v>
      </c>
      <c r="KG297" s="16">
        <f t="shared" si="451"/>
        <v>0</v>
      </c>
      <c r="KH297" s="16">
        <f t="shared" si="451"/>
        <v>0</v>
      </c>
      <c r="KI297" s="16">
        <f t="shared" si="451"/>
        <v>0</v>
      </c>
      <c r="KJ297" s="16">
        <f t="shared" si="451"/>
        <v>0</v>
      </c>
      <c r="KK297" s="16">
        <f t="shared" si="434"/>
        <v>0</v>
      </c>
      <c r="KL297" s="16">
        <f t="shared" si="434"/>
        <v>0</v>
      </c>
      <c r="KM297" s="16">
        <f t="shared" si="434"/>
        <v>0</v>
      </c>
      <c r="KN297" s="16">
        <f t="shared" si="434"/>
        <v>0</v>
      </c>
      <c r="KO297" s="16">
        <f t="shared" si="434"/>
        <v>0</v>
      </c>
      <c r="KP297" s="16">
        <f t="shared" si="434"/>
        <v>0</v>
      </c>
      <c r="KQ297" s="16">
        <f t="shared" si="434"/>
        <v>0</v>
      </c>
      <c r="KR297" s="16">
        <f t="shared" si="434"/>
        <v>0</v>
      </c>
      <c r="KS297" s="16">
        <f t="shared" si="434"/>
        <v>0</v>
      </c>
      <c r="KT297" s="16">
        <f t="shared" si="434"/>
        <v>1</v>
      </c>
      <c r="KU297" s="16">
        <f t="shared" si="434"/>
        <v>0</v>
      </c>
      <c r="KV297" s="16">
        <f t="shared" si="434"/>
        <v>0</v>
      </c>
      <c r="KW297" s="16">
        <f t="shared" si="434"/>
        <v>0</v>
      </c>
      <c r="KX297" s="16">
        <f t="shared" si="434"/>
        <v>0</v>
      </c>
    </row>
    <row r="298" spans="1:310">
      <c r="A298" s="2" t="s">
        <v>78</v>
      </c>
      <c r="B298" s="2" t="s">
        <v>42</v>
      </c>
      <c r="C298" s="2">
        <v>3</v>
      </c>
      <c r="D298" s="3">
        <v>55</v>
      </c>
      <c r="E298" s="3">
        <v>165</v>
      </c>
      <c r="F298" s="3">
        <f t="shared" si="414"/>
        <v>0</v>
      </c>
      <c r="G298" s="4"/>
      <c r="J298" s="2">
        <v>298</v>
      </c>
      <c r="K298" s="5"/>
      <c r="L298" s="5"/>
      <c r="M298" s="3"/>
      <c r="T298" s="16">
        <f t="shared" si="452"/>
        <v>0</v>
      </c>
      <c r="U298" s="16">
        <f t="shared" si="452"/>
        <v>0</v>
      </c>
      <c r="V298" s="16">
        <f t="shared" si="452"/>
        <v>0</v>
      </c>
      <c r="W298" s="16">
        <f t="shared" si="452"/>
        <v>0</v>
      </c>
      <c r="X298" s="16">
        <f t="shared" si="452"/>
        <v>0</v>
      </c>
      <c r="Y298" s="16">
        <f t="shared" si="452"/>
        <v>0</v>
      </c>
      <c r="Z298" s="16">
        <f t="shared" si="452"/>
        <v>0</v>
      </c>
      <c r="AA298" s="16">
        <f t="shared" si="452"/>
        <v>0</v>
      </c>
      <c r="AB298" s="16">
        <f t="shared" si="452"/>
        <v>0</v>
      </c>
      <c r="AC298" s="16">
        <f t="shared" si="452"/>
        <v>0</v>
      </c>
      <c r="AD298" s="16">
        <f t="shared" si="452"/>
        <v>0</v>
      </c>
      <c r="AE298" s="16">
        <f t="shared" si="452"/>
        <v>0</v>
      </c>
      <c r="AF298" s="16">
        <f t="shared" si="452"/>
        <v>0</v>
      </c>
      <c r="AG298" s="16">
        <f t="shared" si="452"/>
        <v>0</v>
      </c>
      <c r="AH298" s="16">
        <f t="shared" si="452"/>
        <v>0</v>
      </c>
      <c r="AI298" s="16">
        <f t="shared" si="452"/>
        <v>0</v>
      </c>
      <c r="AJ298" s="16">
        <f t="shared" si="441"/>
        <v>0</v>
      </c>
      <c r="AK298" s="16">
        <f t="shared" si="441"/>
        <v>0</v>
      </c>
      <c r="AL298" s="16">
        <f t="shared" si="441"/>
        <v>0</v>
      </c>
      <c r="AM298" s="16">
        <f t="shared" si="441"/>
        <v>0</v>
      </c>
      <c r="AN298" s="16">
        <f t="shared" si="441"/>
        <v>0</v>
      </c>
      <c r="AO298" s="16">
        <f t="shared" si="441"/>
        <v>0</v>
      </c>
      <c r="AP298" s="16">
        <f t="shared" si="441"/>
        <v>0</v>
      </c>
      <c r="AQ298" s="16">
        <f t="shared" si="441"/>
        <v>0</v>
      </c>
      <c r="AR298" s="16">
        <f t="shared" si="441"/>
        <v>0</v>
      </c>
      <c r="AS298" s="16">
        <f t="shared" si="441"/>
        <v>0</v>
      </c>
      <c r="AT298" s="16">
        <f t="shared" si="441"/>
        <v>0</v>
      </c>
      <c r="AU298" s="16">
        <f t="shared" si="441"/>
        <v>0</v>
      </c>
      <c r="AV298" s="16">
        <f t="shared" si="441"/>
        <v>0</v>
      </c>
      <c r="AW298" s="16">
        <f t="shared" si="441"/>
        <v>0</v>
      </c>
      <c r="AX298" s="16">
        <f t="shared" si="441"/>
        <v>0</v>
      </c>
      <c r="AY298" s="16">
        <f t="shared" si="441"/>
        <v>0</v>
      </c>
      <c r="AZ298" s="16">
        <f t="shared" si="443"/>
        <v>0</v>
      </c>
      <c r="BA298" s="16">
        <f t="shared" si="443"/>
        <v>0</v>
      </c>
      <c r="BB298" s="16">
        <f t="shared" si="443"/>
        <v>0</v>
      </c>
      <c r="BC298" s="16">
        <f t="shared" si="443"/>
        <v>0</v>
      </c>
      <c r="BD298" s="16">
        <f t="shared" si="443"/>
        <v>0</v>
      </c>
      <c r="BE298" s="16">
        <f t="shared" si="443"/>
        <v>0</v>
      </c>
      <c r="BF298" s="16">
        <f t="shared" si="443"/>
        <v>0</v>
      </c>
      <c r="BG298" s="16">
        <f t="shared" si="443"/>
        <v>0</v>
      </c>
      <c r="BH298" s="16">
        <f t="shared" si="443"/>
        <v>0</v>
      </c>
      <c r="BI298" s="16">
        <f t="shared" si="443"/>
        <v>0</v>
      </c>
      <c r="BJ298" s="16">
        <f t="shared" si="443"/>
        <v>0</v>
      </c>
      <c r="BK298" s="16">
        <f t="shared" si="443"/>
        <v>0</v>
      </c>
      <c r="BL298" s="16">
        <f t="shared" si="443"/>
        <v>0</v>
      </c>
      <c r="BM298" s="16">
        <f t="shared" si="443"/>
        <v>165</v>
      </c>
      <c r="BN298" s="16">
        <f t="shared" si="443"/>
        <v>0</v>
      </c>
      <c r="BO298" s="16">
        <f t="shared" si="443"/>
        <v>0</v>
      </c>
      <c r="BP298" s="16">
        <f t="shared" si="442"/>
        <v>0</v>
      </c>
      <c r="BQ298" s="16">
        <f t="shared" si="442"/>
        <v>0</v>
      </c>
      <c r="BR298" s="16">
        <f t="shared" si="442"/>
        <v>0</v>
      </c>
      <c r="BS298" s="16">
        <f t="shared" si="442"/>
        <v>0</v>
      </c>
      <c r="BT298" s="16">
        <f t="shared" si="442"/>
        <v>0</v>
      </c>
      <c r="BU298" s="16">
        <f t="shared" si="442"/>
        <v>0</v>
      </c>
      <c r="BV298" s="16">
        <f t="shared" si="442"/>
        <v>0</v>
      </c>
      <c r="BW298" s="16">
        <f t="shared" si="442"/>
        <v>0</v>
      </c>
      <c r="BX298" s="16">
        <f t="shared" si="442"/>
        <v>0</v>
      </c>
      <c r="BY298" s="16">
        <f t="shared" si="442"/>
        <v>0</v>
      </c>
      <c r="BZ298" s="16">
        <f t="shared" si="442"/>
        <v>0</v>
      </c>
      <c r="CA298" s="16">
        <f t="shared" si="442"/>
        <v>0</v>
      </c>
      <c r="CB298" s="16">
        <f t="shared" si="442"/>
        <v>0</v>
      </c>
      <c r="CC298" s="16">
        <f t="shared" si="442"/>
        <v>0</v>
      </c>
      <c r="CD298" s="16">
        <f t="shared" si="442"/>
        <v>0</v>
      </c>
      <c r="CE298" s="16">
        <f t="shared" si="447"/>
        <v>0</v>
      </c>
      <c r="CF298" s="16">
        <f t="shared" si="447"/>
        <v>0</v>
      </c>
      <c r="CG298" s="16">
        <f t="shared" si="447"/>
        <v>0</v>
      </c>
      <c r="CH298" s="16">
        <f t="shared" si="447"/>
        <v>0</v>
      </c>
      <c r="CI298" s="16">
        <f t="shared" si="447"/>
        <v>0</v>
      </c>
      <c r="CJ298" s="16">
        <f t="shared" si="447"/>
        <v>0</v>
      </c>
      <c r="CK298" s="16">
        <f t="shared" si="447"/>
        <v>0</v>
      </c>
      <c r="CL298" s="16">
        <f t="shared" si="447"/>
        <v>0</v>
      </c>
      <c r="CM298" s="16">
        <f t="shared" si="447"/>
        <v>0</v>
      </c>
      <c r="CN298" s="16">
        <f t="shared" si="447"/>
        <v>0</v>
      </c>
      <c r="CO298" s="16">
        <f t="shared" si="447"/>
        <v>0</v>
      </c>
      <c r="CP298" s="16">
        <f t="shared" si="447"/>
        <v>0</v>
      </c>
      <c r="CQ298" s="16">
        <f t="shared" si="447"/>
        <v>0</v>
      </c>
      <c r="CR298" s="16">
        <f t="shared" si="447"/>
        <v>0</v>
      </c>
      <c r="CS298" s="16">
        <f t="shared" si="447"/>
        <v>0</v>
      </c>
      <c r="CT298" s="16">
        <f t="shared" si="447"/>
        <v>0</v>
      </c>
      <c r="CU298" s="16">
        <f t="shared" si="444"/>
        <v>0</v>
      </c>
      <c r="CV298" s="16">
        <f t="shared" si="444"/>
        <v>0</v>
      </c>
      <c r="CW298" s="16">
        <f t="shared" si="444"/>
        <v>0</v>
      </c>
      <c r="CX298" s="16">
        <f t="shared" si="444"/>
        <v>0</v>
      </c>
      <c r="CY298" s="16">
        <f t="shared" si="444"/>
        <v>0</v>
      </c>
      <c r="CZ298" s="16">
        <f t="shared" si="444"/>
        <v>0</v>
      </c>
      <c r="DA298" s="16">
        <f t="shared" si="444"/>
        <v>0</v>
      </c>
      <c r="DB298" s="16">
        <f t="shared" si="444"/>
        <v>0</v>
      </c>
      <c r="DC298" s="16">
        <f t="shared" si="444"/>
        <v>0</v>
      </c>
      <c r="DD298" s="16">
        <f t="shared" si="444"/>
        <v>0</v>
      </c>
      <c r="DE298" s="16">
        <f t="shared" si="444"/>
        <v>0</v>
      </c>
      <c r="DF298" s="16">
        <f t="shared" si="444"/>
        <v>0</v>
      </c>
      <c r="DG298" s="16">
        <f t="shared" si="444"/>
        <v>0</v>
      </c>
      <c r="DH298" s="16">
        <f t="shared" si="444"/>
        <v>0</v>
      </c>
      <c r="DI298" s="16">
        <f t="shared" si="444"/>
        <v>0</v>
      </c>
      <c r="DJ298" s="16">
        <f t="shared" si="437"/>
        <v>0</v>
      </c>
      <c r="DK298" s="16">
        <f t="shared" si="437"/>
        <v>0</v>
      </c>
      <c r="DL298" s="16">
        <f t="shared" si="454"/>
        <v>0</v>
      </c>
      <c r="DM298" s="16">
        <f t="shared" si="454"/>
        <v>0</v>
      </c>
      <c r="DN298" s="16">
        <f t="shared" si="454"/>
        <v>0</v>
      </c>
      <c r="DO298" s="16">
        <f t="shared" si="454"/>
        <v>0</v>
      </c>
      <c r="DP298" s="16">
        <f t="shared" si="454"/>
        <v>0</v>
      </c>
      <c r="DQ298" s="16">
        <f t="shared" si="454"/>
        <v>0</v>
      </c>
      <c r="DR298" s="16">
        <f t="shared" si="454"/>
        <v>0</v>
      </c>
      <c r="DS298" s="16">
        <f t="shared" si="454"/>
        <v>0</v>
      </c>
      <c r="DT298" s="16">
        <f t="shared" si="454"/>
        <v>0</v>
      </c>
      <c r="DU298" s="16">
        <f t="shared" si="454"/>
        <v>0</v>
      </c>
      <c r="DV298" s="16">
        <f t="shared" si="448"/>
        <v>0</v>
      </c>
      <c r="DW298" s="16">
        <f t="shared" si="448"/>
        <v>0</v>
      </c>
      <c r="DX298" s="16">
        <f t="shared" si="448"/>
        <v>0</v>
      </c>
      <c r="DY298" s="16">
        <f t="shared" si="448"/>
        <v>0</v>
      </c>
      <c r="DZ298" s="16">
        <f t="shared" si="448"/>
        <v>0</v>
      </c>
      <c r="EA298" s="16">
        <f t="shared" si="448"/>
        <v>0</v>
      </c>
      <c r="EB298" s="16">
        <f t="shared" si="448"/>
        <v>0</v>
      </c>
      <c r="EC298" s="16">
        <f t="shared" si="448"/>
        <v>0</v>
      </c>
      <c r="ED298" s="16">
        <f t="shared" si="448"/>
        <v>0</v>
      </c>
      <c r="EE298" s="16">
        <f t="shared" si="448"/>
        <v>0</v>
      </c>
      <c r="EF298" s="16">
        <f t="shared" si="448"/>
        <v>0</v>
      </c>
      <c r="EG298" s="16">
        <f t="shared" si="448"/>
        <v>0</v>
      </c>
      <c r="EH298" s="16">
        <f t="shared" si="448"/>
        <v>0</v>
      </c>
      <c r="EI298" s="16">
        <f t="shared" si="448"/>
        <v>0</v>
      </c>
      <c r="EJ298" s="16">
        <f t="shared" si="448"/>
        <v>0</v>
      </c>
      <c r="EK298" s="16">
        <f t="shared" si="448"/>
        <v>0</v>
      </c>
      <c r="EL298" s="16">
        <f t="shared" si="448"/>
        <v>0</v>
      </c>
      <c r="EM298" s="16">
        <f t="shared" si="448"/>
        <v>0</v>
      </c>
      <c r="EN298" s="16">
        <f t="shared" si="448"/>
        <v>0</v>
      </c>
      <c r="EQ298" s="16">
        <f t="shared" si="439"/>
        <v>0</v>
      </c>
      <c r="ER298" s="16">
        <f t="shared" si="439"/>
        <v>0</v>
      </c>
      <c r="ES298" s="16">
        <f t="shared" si="439"/>
        <v>0</v>
      </c>
      <c r="ET298" s="16">
        <f t="shared" si="439"/>
        <v>0</v>
      </c>
      <c r="EU298" s="16">
        <f t="shared" si="439"/>
        <v>0</v>
      </c>
      <c r="EV298" s="16">
        <f t="shared" si="439"/>
        <v>0</v>
      </c>
      <c r="EW298" s="16">
        <f t="shared" si="439"/>
        <v>0</v>
      </c>
      <c r="EX298" s="16">
        <f t="shared" si="439"/>
        <v>0</v>
      </c>
      <c r="EY298" s="16">
        <f t="shared" si="439"/>
        <v>0</v>
      </c>
      <c r="EZ298" s="16">
        <f t="shared" si="439"/>
        <v>0</v>
      </c>
      <c r="FA298" s="16">
        <f t="shared" si="439"/>
        <v>0</v>
      </c>
      <c r="FB298" s="16">
        <f t="shared" si="439"/>
        <v>0</v>
      </c>
      <c r="FC298" s="16">
        <f t="shared" si="439"/>
        <v>0</v>
      </c>
      <c r="FD298" s="16">
        <f t="shared" si="439"/>
        <v>0</v>
      </c>
      <c r="FE298" s="16">
        <f t="shared" si="439"/>
        <v>0</v>
      </c>
      <c r="FF298" s="16">
        <f t="shared" si="439"/>
        <v>0</v>
      </c>
      <c r="FG298" s="16">
        <f t="shared" si="453"/>
        <v>0</v>
      </c>
      <c r="FH298" s="16">
        <f t="shared" si="453"/>
        <v>0</v>
      </c>
      <c r="FI298" s="16">
        <f t="shared" si="453"/>
        <v>0</v>
      </c>
      <c r="FJ298" s="16">
        <f t="shared" si="453"/>
        <v>0</v>
      </c>
      <c r="FK298" s="16">
        <f t="shared" si="453"/>
        <v>0</v>
      </c>
      <c r="FL298" s="16">
        <f t="shared" si="453"/>
        <v>0</v>
      </c>
      <c r="FM298" s="16">
        <f t="shared" si="453"/>
        <v>0</v>
      </c>
      <c r="FN298" s="16">
        <f t="shared" si="453"/>
        <v>0</v>
      </c>
      <c r="FO298" s="16">
        <f t="shared" si="453"/>
        <v>0</v>
      </c>
      <c r="FP298" s="16">
        <f t="shared" si="453"/>
        <v>0</v>
      </c>
      <c r="FQ298" s="16">
        <f t="shared" si="453"/>
        <v>0</v>
      </c>
      <c r="FR298" s="16">
        <f t="shared" si="453"/>
        <v>0</v>
      </c>
      <c r="FS298" s="16">
        <f t="shared" si="453"/>
        <v>0</v>
      </c>
      <c r="FT298" s="16">
        <f t="shared" si="453"/>
        <v>0</v>
      </c>
      <c r="FU298" s="16">
        <f t="shared" si="453"/>
        <v>0</v>
      </c>
      <c r="FV298" s="16">
        <f t="shared" si="440"/>
        <v>0</v>
      </c>
      <c r="FW298" s="16">
        <f t="shared" si="440"/>
        <v>0</v>
      </c>
      <c r="FX298" s="16">
        <f t="shared" si="440"/>
        <v>0</v>
      </c>
      <c r="FY298" s="16">
        <f t="shared" si="440"/>
        <v>0</v>
      </c>
      <c r="FZ298" s="16">
        <f t="shared" si="440"/>
        <v>0</v>
      </c>
      <c r="GA298" s="16">
        <f t="shared" si="440"/>
        <v>0</v>
      </c>
      <c r="GB298" s="16">
        <f t="shared" si="440"/>
        <v>0</v>
      </c>
      <c r="GC298" s="16">
        <f t="shared" si="440"/>
        <v>0</v>
      </c>
      <c r="GD298" s="16">
        <f t="shared" si="440"/>
        <v>0</v>
      </c>
      <c r="GE298" s="16">
        <f t="shared" si="440"/>
        <v>0</v>
      </c>
      <c r="GF298" s="16">
        <f t="shared" si="440"/>
        <v>0</v>
      </c>
      <c r="GG298" s="16">
        <f t="shared" si="440"/>
        <v>0</v>
      </c>
      <c r="GH298" s="16">
        <f t="shared" si="440"/>
        <v>0</v>
      </c>
      <c r="GI298" s="16">
        <f t="shared" si="440"/>
        <v>0</v>
      </c>
      <c r="GJ298" s="16">
        <f t="shared" si="440"/>
        <v>165</v>
      </c>
      <c r="GK298" s="16">
        <f t="shared" si="417"/>
        <v>0</v>
      </c>
      <c r="GL298" s="16">
        <f t="shared" si="417"/>
        <v>0</v>
      </c>
      <c r="GM298" s="16">
        <f t="shared" si="417"/>
        <v>0</v>
      </c>
      <c r="GN298" s="16">
        <f t="shared" si="417"/>
        <v>0</v>
      </c>
      <c r="GO298" s="16">
        <f t="shared" si="417"/>
        <v>0</v>
      </c>
      <c r="GP298" s="16">
        <f t="shared" si="417"/>
        <v>0</v>
      </c>
      <c r="GQ298" s="16">
        <f t="shared" si="417"/>
        <v>0</v>
      </c>
      <c r="GR298" s="16">
        <f t="shared" si="438"/>
        <v>0</v>
      </c>
      <c r="GS298" s="16">
        <f t="shared" si="438"/>
        <v>0</v>
      </c>
      <c r="GT298" s="16">
        <f t="shared" si="438"/>
        <v>0</v>
      </c>
      <c r="GU298" s="16">
        <f t="shared" si="438"/>
        <v>0</v>
      </c>
      <c r="GV298" s="16">
        <f t="shared" si="438"/>
        <v>0</v>
      </c>
      <c r="GW298" s="16">
        <f t="shared" si="438"/>
        <v>0</v>
      </c>
      <c r="GX298" s="16">
        <f t="shared" si="438"/>
        <v>0</v>
      </c>
      <c r="GY298" s="16">
        <f t="shared" si="438"/>
        <v>0</v>
      </c>
      <c r="GZ298" s="16">
        <f t="shared" si="438"/>
        <v>0</v>
      </c>
      <c r="HA298" s="16">
        <f t="shared" si="438"/>
        <v>0</v>
      </c>
      <c r="HB298" s="16">
        <f t="shared" si="438"/>
        <v>0</v>
      </c>
      <c r="HC298" s="16">
        <f t="shared" si="438"/>
        <v>0</v>
      </c>
      <c r="HD298" s="16">
        <f t="shared" si="438"/>
        <v>0</v>
      </c>
      <c r="HE298" s="16">
        <f t="shared" si="438"/>
        <v>0</v>
      </c>
      <c r="HF298" s="16">
        <f t="shared" si="438"/>
        <v>0</v>
      </c>
      <c r="HG298" s="16">
        <f t="shared" ref="HG298:HV321" si="455">IF($A298=HG$1,$E298,0)</f>
        <v>0</v>
      </c>
      <c r="HH298" s="16">
        <f t="shared" si="455"/>
        <v>0</v>
      </c>
      <c r="HI298" s="16">
        <f t="shared" si="455"/>
        <v>0</v>
      </c>
      <c r="HJ298" s="16">
        <f t="shared" si="455"/>
        <v>0</v>
      </c>
      <c r="HK298" s="16">
        <f t="shared" si="455"/>
        <v>0</v>
      </c>
      <c r="HL298" s="16">
        <f t="shared" si="455"/>
        <v>0</v>
      </c>
      <c r="HM298" s="16">
        <f t="shared" si="455"/>
        <v>0</v>
      </c>
      <c r="HN298" s="16">
        <f t="shared" si="455"/>
        <v>0</v>
      </c>
      <c r="HO298" s="16">
        <f t="shared" si="455"/>
        <v>0</v>
      </c>
      <c r="HP298" s="16">
        <f t="shared" si="455"/>
        <v>0</v>
      </c>
      <c r="HQ298" s="16">
        <f t="shared" si="435"/>
        <v>0</v>
      </c>
      <c r="HR298" s="16">
        <f t="shared" si="435"/>
        <v>0</v>
      </c>
      <c r="HS298" s="16">
        <f t="shared" si="435"/>
        <v>0</v>
      </c>
      <c r="HT298" s="16">
        <f t="shared" si="435"/>
        <v>0</v>
      </c>
      <c r="HU298" s="16">
        <f t="shared" si="435"/>
        <v>0</v>
      </c>
      <c r="HV298" s="16">
        <f t="shared" si="435"/>
        <v>0</v>
      </c>
      <c r="HW298" s="16">
        <f t="shared" si="449"/>
        <v>0</v>
      </c>
      <c r="HX298" s="16">
        <f t="shared" si="449"/>
        <v>0</v>
      </c>
      <c r="HY298" s="16">
        <f t="shared" si="449"/>
        <v>0</v>
      </c>
      <c r="HZ298" s="16">
        <f t="shared" si="449"/>
        <v>0</v>
      </c>
      <c r="IA298" s="16">
        <f t="shared" si="449"/>
        <v>0</v>
      </c>
      <c r="IB298" s="16">
        <f t="shared" si="449"/>
        <v>0</v>
      </c>
      <c r="IC298" s="16">
        <f t="shared" si="449"/>
        <v>0</v>
      </c>
      <c r="ID298" s="16">
        <f t="shared" si="449"/>
        <v>0</v>
      </c>
      <c r="IE298" s="16">
        <f t="shared" si="449"/>
        <v>0</v>
      </c>
      <c r="IF298" s="16">
        <f t="shared" si="449"/>
        <v>0</v>
      </c>
      <c r="IG298" s="16">
        <f t="shared" si="449"/>
        <v>0</v>
      </c>
      <c r="IH298" s="16">
        <f t="shared" si="449"/>
        <v>0</v>
      </c>
      <c r="II298" s="16">
        <f t="shared" si="445"/>
        <v>0</v>
      </c>
      <c r="IJ298" s="16">
        <f t="shared" si="445"/>
        <v>0</v>
      </c>
      <c r="IK298" s="16">
        <f t="shared" si="445"/>
        <v>0</v>
      </c>
      <c r="IL298" s="16">
        <f t="shared" si="445"/>
        <v>0</v>
      </c>
      <c r="IM298" s="16">
        <f t="shared" si="445"/>
        <v>0</v>
      </c>
      <c r="IN298" s="16">
        <f t="shared" si="445"/>
        <v>0</v>
      </c>
      <c r="IO298" s="16">
        <f t="shared" si="445"/>
        <v>0</v>
      </c>
      <c r="IP298" s="16">
        <f t="shared" si="445"/>
        <v>0</v>
      </c>
      <c r="IQ298" s="16">
        <f t="shared" si="445"/>
        <v>0</v>
      </c>
      <c r="IR298" s="16">
        <f t="shared" si="445"/>
        <v>0</v>
      </c>
      <c r="IS298" s="16">
        <f t="shared" si="446"/>
        <v>0</v>
      </c>
      <c r="IT298" s="16">
        <f t="shared" si="446"/>
        <v>0</v>
      </c>
      <c r="IU298" s="16">
        <f t="shared" si="446"/>
        <v>0</v>
      </c>
      <c r="IV298" s="16">
        <f t="shared" si="446"/>
        <v>0</v>
      </c>
      <c r="IW298" s="16">
        <f t="shared" si="446"/>
        <v>0</v>
      </c>
      <c r="IX298" s="16">
        <f t="shared" si="446"/>
        <v>0</v>
      </c>
      <c r="IY298" s="16">
        <f t="shared" si="446"/>
        <v>0</v>
      </c>
      <c r="IZ298" s="16">
        <f t="shared" si="446"/>
        <v>0</v>
      </c>
      <c r="JA298" s="16">
        <f t="shared" si="446"/>
        <v>0</v>
      </c>
      <c r="JB298" s="16">
        <f t="shared" si="446"/>
        <v>0</v>
      </c>
      <c r="JC298" s="16">
        <f t="shared" si="446"/>
        <v>0</v>
      </c>
      <c r="JD298" s="16">
        <f t="shared" si="446"/>
        <v>0</v>
      </c>
      <c r="JE298" s="16">
        <f t="shared" si="446"/>
        <v>0</v>
      </c>
      <c r="JF298" s="16">
        <f t="shared" si="446"/>
        <v>0</v>
      </c>
      <c r="JG298" s="16">
        <f t="shared" si="446"/>
        <v>0</v>
      </c>
      <c r="JH298" s="16">
        <f t="shared" si="446"/>
        <v>0</v>
      </c>
      <c r="JI298" s="16">
        <f t="shared" si="446"/>
        <v>0</v>
      </c>
      <c r="JJ298" s="16">
        <f t="shared" si="446"/>
        <v>0</v>
      </c>
      <c r="JK298" s="16">
        <f t="shared" si="446"/>
        <v>0</v>
      </c>
      <c r="JN298" s="16">
        <f t="shared" si="450"/>
        <v>0</v>
      </c>
      <c r="JO298" s="16">
        <f t="shared" si="450"/>
        <v>0</v>
      </c>
      <c r="JP298" s="16">
        <f t="shared" si="450"/>
        <v>0</v>
      </c>
      <c r="JQ298" s="16">
        <f t="shared" si="450"/>
        <v>0</v>
      </c>
      <c r="JR298" s="16">
        <f t="shared" si="450"/>
        <v>0</v>
      </c>
      <c r="JS298" s="16">
        <f t="shared" si="450"/>
        <v>0</v>
      </c>
      <c r="JT298" s="16">
        <f t="shared" si="450"/>
        <v>0</v>
      </c>
      <c r="JU298" s="16">
        <f t="shared" si="450"/>
        <v>0</v>
      </c>
      <c r="JV298" s="16">
        <f t="shared" si="450"/>
        <v>0</v>
      </c>
      <c r="JW298" s="16">
        <f t="shared" si="450"/>
        <v>0</v>
      </c>
      <c r="JX298" s="16">
        <f t="shared" si="450"/>
        <v>0</v>
      </c>
      <c r="JY298" s="16">
        <f t="shared" si="450"/>
        <v>3</v>
      </c>
      <c r="JZ298" s="16">
        <f t="shared" si="450"/>
        <v>0</v>
      </c>
      <c r="KA298" s="16">
        <f t="shared" si="450"/>
        <v>0</v>
      </c>
      <c r="KB298" s="16">
        <f t="shared" si="450"/>
        <v>0</v>
      </c>
      <c r="KC298" s="16">
        <f t="shared" si="450"/>
        <v>0</v>
      </c>
      <c r="KD298" s="16">
        <f t="shared" si="451"/>
        <v>0</v>
      </c>
      <c r="KE298" s="16">
        <f t="shared" si="451"/>
        <v>0</v>
      </c>
      <c r="KF298" s="16">
        <f t="shared" si="451"/>
        <v>0</v>
      </c>
      <c r="KG298" s="16">
        <f t="shared" si="451"/>
        <v>0</v>
      </c>
      <c r="KH298" s="16">
        <f t="shared" si="451"/>
        <v>0</v>
      </c>
      <c r="KI298" s="16">
        <f t="shared" si="451"/>
        <v>0</v>
      </c>
      <c r="KJ298" s="16">
        <f t="shared" si="451"/>
        <v>0</v>
      </c>
      <c r="KK298" s="16">
        <f t="shared" si="434"/>
        <v>0</v>
      </c>
      <c r="KL298" s="16">
        <f t="shared" si="434"/>
        <v>0</v>
      </c>
      <c r="KM298" s="16">
        <f t="shared" si="434"/>
        <v>0</v>
      </c>
      <c r="KN298" s="16">
        <f t="shared" si="434"/>
        <v>0</v>
      </c>
      <c r="KO298" s="16">
        <f t="shared" si="434"/>
        <v>0</v>
      </c>
      <c r="KP298" s="16">
        <f t="shared" si="434"/>
        <v>0</v>
      </c>
      <c r="KQ298" s="16">
        <f t="shared" si="434"/>
        <v>0</v>
      </c>
      <c r="KR298" s="16">
        <f t="shared" si="434"/>
        <v>0</v>
      </c>
      <c r="KS298" s="16">
        <f t="shared" si="434"/>
        <v>0</v>
      </c>
      <c r="KT298" s="16">
        <f t="shared" si="434"/>
        <v>0</v>
      </c>
      <c r="KU298" s="16">
        <f t="shared" ref="KK298:KX316" si="456">IF($B298=KU$1,$C298,0)</f>
        <v>0</v>
      </c>
      <c r="KV298" s="16">
        <f t="shared" si="456"/>
        <v>0</v>
      </c>
      <c r="KW298" s="16">
        <f t="shared" si="456"/>
        <v>0</v>
      </c>
      <c r="KX298" s="16">
        <f t="shared" si="456"/>
        <v>0</v>
      </c>
    </row>
    <row r="299" spans="1:310">
      <c r="A299" s="2" t="s">
        <v>78</v>
      </c>
      <c r="B299" s="2" t="s">
        <v>17</v>
      </c>
      <c r="C299" s="2">
        <v>1</v>
      </c>
      <c r="D299" s="3">
        <v>55</v>
      </c>
      <c r="E299" s="3">
        <v>55</v>
      </c>
      <c r="F299" s="3">
        <f t="shared" si="414"/>
        <v>0</v>
      </c>
      <c r="G299" s="4"/>
      <c r="J299" s="2">
        <v>299</v>
      </c>
      <c r="K299" s="5"/>
      <c r="L299" s="5"/>
      <c r="M299" s="3"/>
      <c r="T299" s="16">
        <f t="shared" si="452"/>
        <v>0</v>
      </c>
      <c r="U299" s="16">
        <f t="shared" si="452"/>
        <v>0</v>
      </c>
      <c r="V299" s="16">
        <f t="shared" si="452"/>
        <v>0</v>
      </c>
      <c r="W299" s="16">
        <f t="shared" si="452"/>
        <v>0</v>
      </c>
      <c r="X299" s="16">
        <f t="shared" si="452"/>
        <v>0</v>
      </c>
      <c r="Y299" s="16">
        <f t="shared" si="452"/>
        <v>0</v>
      </c>
      <c r="Z299" s="16">
        <f t="shared" si="452"/>
        <v>0</v>
      </c>
      <c r="AA299" s="16">
        <f t="shared" si="452"/>
        <v>0</v>
      </c>
      <c r="AB299" s="16">
        <f t="shared" si="452"/>
        <v>0</v>
      </c>
      <c r="AC299" s="16">
        <f t="shared" si="452"/>
        <v>0</v>
      </c>
      <c r="AD299" s="16">
        <f t="shared" si="452"/>
        <v>0</v>
      </c>
      <c r="AE299" s="16">
        <f t="shared" si="452"/>
        <v>0</v>
      </c>
      <c r="AF299" s="16">
        <f t="shared" si="452"/>
        <v>0</v>
      </c>
      <c r="AG299" s="16">
        <f t="shared" si="452"/>
        <v>0</v>
      </c>
      <c r="AH299" s="16">
        <f t="shared" si="452"/>
        <v>0</v>
      </c>
      <c r="AI299" s="16">
        <f t="shared" si="452"/>
        <v>0</v>
      </c>
      <c r="AJ299" s="16">
        <f t="shared" si="441"/>
        <v>0</v>
      </c>
      <c r="AK299" s="16">
        <f t="shared" si="441"/>
        <v>0</v>
      </c>
      <c r="AL299" s="16">
        <f t="shared" si="441"/>
        <v>0</v>
      </c>
      <c r="AM299" s="16">
        <f t="shared" si="441"/>
        <v>0</v>
      </c>
      <c r="AN299" s="16">
        <f t="shared" si="441"/>
        <v>0</v>
      </c>
      <c r="AO299" s="16">
        <f t="shared" si="441"/>
        <v>0</v>
      </c>
      <c r="AP299" s="16">
        <f t="shared" si="441"/>
        <v>0</v>
      </c>
      <c r="AQ299" s="16">
        <f t="shared" si="441"/>
        <v>0</v>
      </c>
      <c r="AR299" s="16">
        <f t="shared" si="441"/>
        <v>0</v>
      </c>
      <c r="AS299" s="16">
        <f t="shared" si="441"/>
        <v>0</v>
      </c>
      <c r="AT299" s="16">
        <f t="shared" si="441"/>
        <v>0</v>
      </c>
      <c r="AU299" s="16">
        <f t="shared" si="441"/>
        <v>0</v>
      </c>
      <c r="AV299" s="16">
        <f t="shared" si="441"/>
        <v>0</v>
      </c>
      <c r="AW299" s="16">
        <f t="shared" si="441"/>
        <v>0</v>
      </c>
      <c r="AX299" s="16">
        <f t="shared" si="441"/>
        <v>0</v>
      </c>
      <c r="AY299" s="16">
        <f t="shared" si="441"/>
        <v>0</v>
      </c>
      <c r="AZ299" s="16">
        <f t="shared" si="443"/>
        <v>0</v>
      </c>
      <c r="BA299" s="16">
        <f t="shared" si="443"/>
        <v>0</v>
      </c>
      <c r="BB299" s="16">
        <f t="shared" si="443"/>
        <v>0</v>
      </c>
      <c r="BC299" s="16">
        <f t="shared" si="443"/>
        <v>0</v>
      </c>
      <c r="BD299" s="16">
        <f t="shared" si="443"/>
        <v>0</v>
      </c>
      <c r="BE299" s="16">
        <f t="shared" si="443"/>
        <v>0</v>
      </c>
      <c r="BF299" s="16">
        <f t="shared" si="443"/>
        <v>0</v>
      </c>
      <c r="BG299" s="16">
        <f t="shared" si="443"/>
        <v>0</v>
      </c>
      <c r="BH299" s="16">
        <f t="shared" si="443"/>
        <v>0</v>
      </c>
      <c r="BI299" s="16">
        <f t="shared" si="443"/>
        <v>0</v>
      </c>
      <c r="BJ299" s="16">
        <f t="shared" si="443"/>
        <v>0</v>
      </c>
      <c r="BK299" s="16">
        <f t="shared" si="443"/>
        <v>0</v>
      </c>
      <c r="BL299" s="16">
        <f t="shared" si="443"/>
        <v>0</v>
      </c>
      <c r="BM299" s="16">
        <f t="shared" si="443"/>
        <v>55</v>
      </c>
      <c r="BN299" s="16">
        <f t="shared" si="443"/>
        <v>0</v>
      </c>
      <c r="BO299" s="16">
        <f t="shared" si="443"/>
        <v>0</v>
      </c>
      <c r="BP299" s="16">
        <f t="shared" si="442"/>
        <v>0</v>
      </c>
      <c r="BQ299" s="16">
        <f t="shared" si="442"/>
        <v>0</v>
      </c>
      <c r="BR299" s="16">
        <f t="shared" si="442"/>
        <v>0</v>
      </c>
      <c r="BS299" s="16">
        <f t="shared" si="442"/>
        <v>0</v>
      </c>
      <c r="BT299" s="16">
        <f t="shared" si="442"/>
        <v>0</v>
      </c>
      <c r="BU299" s="16">
        <f t="shared" si="442"/>
        <v>0</v>
      </c>
      <c r="BV299" s="16">
        <f t="shared" si="442"/>
        <v>0</v>
      </c>
      <c r="BW299" s="16">
        <f t="shared" si="442"/>
        <v>0</v>
      </c>
      <c r="BX299" s="16">
        <f t="shared" si="442"/>
        <v>0</v>
      </c>
      <c r="BY299" s="16">
        <f t="shared" si="442"/>
        <v>0</v>
      </c>
      <c r="BZ299" s="16">
        <f t="shared" si="442"/>
        <v>0</v>
      </c>
      <c r="CA299" s="16">
        <f t="shared" si="442"/>
        <v>0</v>
      </c>
      <c r="CB299" s="16">
        <f t="shared" si="442"/>
        <v>0</v>
      </c>
      <c r="CC299" s="16">
        <f t="shared" si="442"/>
        <v>0</v>
      </c>
      <c r="CD299" s="16">
        <f t="shared" si="442"/>
        <v>0</v>
      </c>
      <c r="CE299" s="16">
        <f t="shared" si="447"/>
        <v>0</v>
      </c>
      <c r="CF299" s="16">
        <f t="shared" si="447"/>
        <v>0</v>
      </c>
      <c r="CG299" s="16">
        <f t="shared" si="447"/>
        <v>0</v>
      </c>
      <c r="CH299" s="16">
        <f t="shared" si="447"/>
        <v>0</v>
      </c>
      <c r="CI299" s="16">
        <f t="shared" si="447"/>
        <v>0</v>
      </c>
      <c r="CJ299" s="16">
        <f t="shared" si="447"/>
        <v>0</v>
      </c>
      <c r="CK299" s="16">
        <f t="shared" si="447"/>
        <v>0</v>
      </c>
      <c r="CL299" s="16">
        <f t="shared" si="447"/>
        <v>0</v>
      </c>
      <c r="CM299" s="16">
        <f t="shared" si="447"/>
        <v>0</v>
      </c>
      <c r="CN299" s="16">
        <f t="shared" si="447"/>
        <v>0</v>
      </c>
      <c r="CO299" s="16">
        <f t="shared" si="447"/>
        <v>0</v>
      </c>
      <c r="CP299" s="16">
        <f t="shared" si="447"/>
        <v>0</v>
      </c>
      <c r="CQ299" s="16">
        <f t="shared" si="447"/>
        <v>0</v>
      </c>
      <c r="CR299" s="16">
        <f t="shared" si="447"/>
        <v>0</v>
      </c>
      <c r="CS299" s="16">
        <f t="shared" si="447"/>
        <v>0</v>
      </c>
      <c r="CT299" s="16">
        <f t="shared" si="447"/>
        <v>0</v>
      </c>
      <c r="CU299" s="16">
        <f t="shared" si="444"/>
        <v>0</v>
      </c>
      <c r="CV299" s="16">
        <f t="shared" si="444"/>
        <v>0</v>
      </c>
      <c r="CW299" s="16">
        <f t="shared" si="444"/>
        <v>0</v>
      </c>
      <c r="CX299" s="16">
        <f t="shared" si="444"/>
        <v>0</v>
      </c>
      <c r="CY299" s="16">
        <f t="shared" si="444"/>
        <v>0</v>
      </c>
      <c r="CZ299" s="16">
        <f t="shared" si="444"/>
        <v>0</v>
      </c>
      <c r="DA299" s="16">
        <f t="shared" si="444"/>
        <v>0</v>
      </c>
      <c r="DB299" s="16">
        <f t="shared" si="444"/>
        <v>0</v>
      </c>
      <c r="DC299" s="16">
        <f t="shared" si="444"/>
        <v>0</v>
      </c>
      <c r="DD299" s="16">
        <f t="shared" si="444"/>
        <v>0</v>
      </c>
      <c r="DE299" s="16">
        <f t="shared" si="444"/>
        <v>0</v>
      </c>
      <c r="DF299" s="16">
        <f t="shared" si="444"/>
        <v>0</v>
      </c>
      <c r="DG299" s="16">
        <f t="shared" si="444"/>
        <v>0</v>
      </c>
      <c r="DH299" s="16">
        <f t="shared" si="444"/>
        <v>0</v>
      </c>
      <c r="DI299" s="16">
        <f t="shared" si="444"/>
        <v>0</v>
      </c>
      <c r="DJ299" s="16">
        <f t="shared" si="437"/>
        <v>0</v>
      </c>
      <c r="DK299" s="16">
        <f t="shared" si="437"/>
        <v>0</v>
      </c>
      <c r="DL299" s="16">
        <f t="shared" si="454"/>
        <v>0</v>
      </c>
      <c r="DM299" s="16">
        <f t="shared" si="454"/>
        <v>0</v>
      </c>
      <c r="DN299" s="16">
        <f t="shared" si="454"/>
        <v>0</v>
      </c>
      <c r="DO299" s="16">
        <f t="shared" si="454"/>
        <v>0</v>
      </c>
      <c r="DP299" s="16">
        <f t="shared" si="454"/>
        <v>0</v>
      </c>
      <c r="DQ299" s="16">
        <f t="shared" si="454"/>
        <v>0</v>
      </c>
      <c r="DR299" s="16">
        <f t="shared" si="454"/>
        <v>0</v>
      </c>
      <c r="DS299" s="16">
        <f t="shared" si="454"/>
        <v>0</v>
      </c>
      <c r="DT299" s="16">
        <f t="shared" si="454"/>
        <v>0</v>
      </c>
      <c r="DU299" s="16">
        <f t="shared" si="454"/>
        <v>0</v>
      </c>
      <c r="DV299" s="16">
        <f t="shared" si="448"/>
        <v>0</v>
      </c>
      <c r="DW299" s="16">
        <f t="shared" si="448"/>
        <v>0</v>
      </c>
      <c r="DX299" s="16">
        <f t="shared" si="448"/>
        <v>0</v>
      </c>
      <c r="DY299" s="16">
        <f t="shared" si="448"/>
        <v>0</v>
      </c>
      <c r="DZ299" s="16">
        <f t="shared" si="448"/>
        <v>0</v>
      </c>
      <c r="EA299" s="16">
        <f t="shared" si="448"/>
        <v>0</v>
      </c>
      <c r="EB299" s="16">
        <f t="shared" si="448"/>
        <v>0</v>
      </c>
      <c r="EC299" s="16">
        <f t="shared" si="448"/>
        <v>0</v>
      </c>
      <c r="ED299" s="16">
        <f t="shared" si="448"/>
        <v>0</v>
      </c>
      <c r="EE299" s="16">
        <f t="shared" si="448"/>
        <v>0</v>
      </c>
      <c r="EF299" s="16">
        <f t="shared" si="448"/>
        <v>0</v>
      </c>
      <c r="EG299" s="16">
        <f t="shared" si="448"/>
        <v>0</v>
      </c>
      <c r="EH299" s="16">
        <f t="shared" si="448"/>
        <v>0</v>
      </c>
      <c r="EI299" s="16">
        <f t="shared" si="448"/>
        <v>0</v>
      </c>
      <c r="EJ299" s="16">
        <f t="shared" si="448"/>
        <v>0</v>
      </c>
      <c r="EK299" s="16">
        <f t="shared" si="448"/>
        <v>0</v>
      </c>
      <c r="EL299" s="16">
        <f t="shared" si="448"/>
        <v>0</v>
      </c>
      <c r="EM299" s="16">
        <f t="shared" si="448"/>
        <v>0</v>
      </c>
      <c r="EN299" s="16">
        <f t="shared" si="448"/>
        <v>0</v>
      </c>
      <c r="EQ299" s="16">
        <f t="shared" si="439"/>
        <v>0</v>
      </c>
      <c r="ER299" s="16">
        <f t="shared" si="439"/>
        <v>0</v>
      </c>
      <c r="ES299" s="16">
        <f t="shared" si="439"/>
        <v>0</v>
      </c>
      <c r="ET299" s="16">
        <f t="shared" si="439"/>
        <v>0</v>
      </c>
      <c r="EU299" s="16">
        <f t="shared" si="439"/>
        <v>0</v>
      </c>
      <c r="EV299" s="16">
        <f t="shared" si="439"/>
        <v>0</v>
      </c>
      <c r="EW299" s="16">
        <f t="shared" si="439"/>
        <v>0</v>
      </c>
      <c r="EX299" s="16">
        <f t="shared" si="439"/>
        <v>0</v>
      </c>
      <c r="EY299" s="16">
        <f t="shared" si="439"/>
        <v>0</v>
      </c>
      <c r="EZ299" s="16">
        <f t="shared" si="439"/>
        <v>0</v>
      </c>
      <c r="FA299" s="16">
        <f t="shared" si="439"/>
        <v>0</v>
      </c>
      <c r="FB299" s="16">
        <f t="shared" si="439"/>
        <v>0</v>
      </c>
      <c r="FC299" s="16">
        <f t="shared" si="439"/>
        <v>0</v>
      </c>
      <c r="FD299" s="16">
        <f t="shared" si="439"/>
        <v>0</v>
      </c>
      <c r="FE299" s="16">
        <f t="shared" si="439"/>
        <v>0</v>
      </c>
      <c r="FF299" s="16">
        <f t="shared" si="439"/>
        <v>0</v>
      </c>
      <c r="FG299" s="16">
        <f t="shared" si="453"/>
        <v>0</v>
      </c>
      <c r="FH299" s="16">
        <f t="shared" si="453"/>
        <v>0</v>
      </c>
      <c r="FI299" s="16">
        <f t="shared" si="453"/>
        <v>0</v>
      </c>
      <c r="FJ299" s="16">
        <f t="shared" si="453"/>
        <v>0</v>
      </c>
      <c r="FK299" s="16">
        <f t="shared" si="453"/>
        <v>0</v>
      </c>
      <c r="FL299" s="16">
        <f t="shared" si="453"/>
        <v>0</v>
      </c>
      <c r="FM299" s="16">
        <f t="shared" si="453"/>
        <v>0</v>
      </c>
      <c r="FN299" s="16">
        <f t="shared" si="453"/>
        <v>0</v>
      </c>
      <c r="FO299" s="16">
        <f t="shared" si="453"/>
        <v>0</v>
      </c>
      <c r="FP299" s="16">
        <f t="shared" si="453"/>
        <v>0</v>
      </c>
      <c r="FQ299" s="16">
        <f t="shared" si="453"/>
        <v>0</v>
      </c>
      <c r="FR299" s="16">
        <f t="shared" si="453"/>
        <v>0</v>
      </c>
      <c r="FS299" s="16">
        <f t="shared" si="453"/>
        <v>0</v>
      </c>
      <c r="FT299" s="16">
        <f t="shared" si="453"/>
        <v>0</v>
      </c>
      <c r="FU299" s="16">
        <f t="shared" si="453"/>
        <v>0</v>
      </c>
      <c r="FV299" s="16">
        <f t="shared" si="440"/>
        <v>0</v>
      </c>
      <c r="FW299" s="16">
        <f t="shared" si="440"/>
        <v>0</v>
      </c>
      <c r="FX299" s="16">
        <f t="shared" si="440"/>
        <v>0</v>
      </c>
      <c r="FY299" s="16">
        <f t="shared" si="440"/>
        <v>0</v>
      </c>
      <c r="FZ299" s="16">
        <f t="shared" si="440"/>
        <v>0</v>
      </c>
      <c r="GA299" s="16">
        <f t="shared" si="440"/>
        <v>0</v>
      </c>
      <c r="GB299" s="16">
        <f t="shared" si="440"/>
        <v>0</v>
      </c>
      <c r="GC299" s="16">
        <f t="shared" si="440"/>
        <v>0</v>
      </c>
      <c r="GD299" s="16">
        <f t="shared" si="440"/>
        <v>0</v>
      </c>
      <c r="GE299" s="16">
        <f t="shared" si="440"/>
        <v>0</v>
      </c>
      <c r="GF299" s="16">
        <f t="shared" si="440"/>
        <v>0</v>
      </c>
      <c r="GG299" s="16">
        <f t="shared" si="440"/>
        <v>0</v>
      </c>
      <c r="GH299" s="16">
        <f t="shared" si="440"/>
        <v>0</v>
      </c>
      <c r="GI299" s="16">
        <f t="shared" si="440"/>
        <v>0</v>
      </c>
      <c r="GJ299" s="16">
        <f t="shared" si="440"/>
        <v>55</v>
      </c>
      <c r="GK299" s="16">
        <f t="shared" si="417"/>
        <v>0</v>
      </c>
      <c r="GL299" s="16">
        <f t="shared" si="417"/>
        <v>0</v>
      </c>
      <c r="GM299" s="16">
        <f t="shared" si="417"/>
        <v>0</v>
      </c>
      <c r="GN299" s="16">
        <f t="shared" si="417"/>
        <v>0</v>
      </c>
      <c r="GO299" s="16">
        <f t="shared" si="417"/>
        <v>0</v>
      </c>
      <c r="GP299" s="16">
        <f t="shared" si="417"/>
        <v>0</v>
      </c>
      <c r="GQ299" s="16">
        <f t="shared" si="417"/>
        <v>0</v>
      </c>
      <c r="GR299" s="16">
        <f t="shared" ref="GR299:HG316" si="457">IF($A299=GR$1,$E299,0)</f>
        <v>0</v>
      </c>
      <c r="GS299" s="16">
        <f t="shared" si="457"/>
        <v>0</v>
      </c>
      <c r="GT299" s="16">
        <f t="shared" si="457"/>
        <v>0</v>
      </c>
      <c r="GU299" s="16">
        <f t="shared" si="457"/>
        <v>0</v>
      </c>
      <c r="GV299" s="16">
        <f t="shared" si="457"/>
        <v>0</v>
      </c>
      <c r="GW299" s="16">
        <f t="shared" si="457"/>
        <v>0</v>
      </c>
      <c r="GX299" s="16">
        <f t="shared" si="457"/>
        <v>0</v>
      </c>
      <c r="GY299" s="16">
        <f t="shared" si="457"/>
        <v>0</v>
      </c>
      <c r="GZ299" s="16">
        <f t="shared" si="457"/>
        <v>0</v>
      </c>
      <c r="HA299" s="16">
        <f t="shared" si="457"/>
        <v>0</v>
      </c>
      <c r="HB299" s="16">
        <f t="shared" si="457"/>
        <v>0</v>
      </c>
      <c r="HC299" s="16">
        <f t="shared" si="457"/>
        <v>0</v>
      </c>
      <c r="HD299" s="16">
        <f t="shared" si="457"/>
        <v>0</v>
      </c>
      <c r="HE299" s="16">
        <f t="shared" si="457"/>
        <v>0</v>
      </c>
      <c r="HF299" s="16">
        <f t="shared" si="457"/>
        <v>0</v>
      </c>
      <c r="HG299" s="16">
        <f t="shared" si="457"/>
        <v>0</v>
      </c>
      <c r="HH299" s="16">
        <f t="shared" si="455"/>
        <v>0</v>
      </c>
      <c r="HI299" s="16">
        <f t="shared" si="455"/>
        <v>0</v>
      </c>
      <c r="HJ299" s="16">
        <f t="shared" si="455"/>
        <v>0</v>
      </c>
      <c r="HK299" s="16">
        <f t="shared" si="455"/>
        <v>0</v>
      </c>
      <c r="HL299" s="16">
        <f t="shared" si="455"/>
        <v>0</v>
      </c>
      <c r="HM299" s="16">
        <f t="shared" si="455"/>
        <v>0</v>
      </c>
      <c r="HN299" s="16">
        <f t="shared" si="455"/>
        <v>0</v>
      </c>
      <c r="HO299" s="16">
        <f t="shared" si="455"/>
        <v>0</v>
      </c>
      <c r="HP299" s="16">
        <f t="shared" si="455"/>
        <v>0</v>
      </c>
      <c r="HQ299" s="16">
        <f t="shared" si="435"/>
        <v>0</v>
      </c>
      <c r="HR299" s="16">
        <f t="shared" si="435"/>
        <v>0</v>
      </c>
      <c r="HS299" s="16">
        <f t="shared" si="435"/>
        <v>0</v>
      </c>
      <c r="HT299" s="16">
        <f t="shared" si="435"/>
        <v>0</v>
      </c>
      <c r="HU299" s="16">
        <f t="shared" si="435"/>
        <v>0</v>
      </c>
      <c r="HV299" s="16">
        <f t="shared" si="435"/>
        <v>0</v>
      </c>
      <c r="HW299" s="16">
        <f t="shared" si="449"/>
        <v>0</v>
      </c>
      <c r="HX299" s="16">
        <f t="shared" si="449"/>
        <v>0</v>
      </c>
      <c r="HY299" s="16">
        <f t="shared" si="449"/>
        <v>0</v>
      </c>
      <c r="HZ299" s="16">
        <f t="shared" si="449"/>
        <v>0</v>
      </c>
      <c r="IA299" s="16">
        <f t="shared" si="449"/>
        <v>0</v>
      </c>
      <c r="IB299" s="16">
        <f t="shared" si="449"/>
        <v>0</v>
      </c>
      <c r="IC299" s="16">
        <f t="shared" si="449"/>
        <v>0</v>
      </c>
      <c r="ID299" s="16">
        <f t="shared" si="449"/>
        <v>0</v>
      </c>
      <c r="IE299" s="16">
        <f t="shared" si="449"/>
        <v>0</v>
      </c>
      <c r="IF299" s="16">
        <f t="shared" si="449"/>
        <v>0</v>
      </c>
      <c r="IG299" s="16">
        <f t="shared" si="449"/>
        <v>0</v>
      </c>
      <c r="IH299" s="16">
        <f t="shared" si="449"/>
        <v>0</v>
      </c>
      <c r="II299" s="16">
        <f t="shared" si="445"/>
        <v>0</v>
      </c>
      <c r="IJ299" s="16">
        <f t="shared" si="445"/>
        <v>0</v>
      </c>
      <c r="IK299" s="16">
        <f t="shared" si="445"/>
        <v>0</v>
      </c>
      <c r="IL299" s="16">
        <f t="shared" si="445"/>
        <v>0</v>
      </c>
      <c r="IM299" s="16">
        <f t="shared" si="445"/>
        <v>0</v>
      </c>
      <c r="IN299" s="16">
        <f t="shared" si="445"/>
        <v>0</v>
      </c>
      <c r="IO299" s="16">
        <f t="shared" si="445"/>
        <v>0</v>
      </c>
      <c r="IP299" s="16">
        <f t="shared" si="445"/>
        <v>0</v>
      </c>
      <c r="IQ299" s="16">
        <f t="shared" si="445"/>
        <v>0</v>
      </c>
      <c r="IR299" s="16">
        <f t="shared" si="445"/>
        <v>0</v>
      </c>
      <c r="IS299" s="16">
        <f t="shared" si="446"/>
        <v>0</v>
      </c>
      <c r="IT299" s="16">
        <f t="shared" si="446"/>
        <v>0</v>
      </c>
      <c r="IU299" s="16">
        <f t="shared" si="446"/>
        <v>0</v>
      </c>
      <c r="IV299" s="16">
        <f t="shared" si="446"/>
        <v>0</v>
      </c>
      <c r="IW299" s="16">
        <f t="shared" si="446"/>
        <v>0</v>
      </c>
      <c r="IX299" s="16">
        <f t="shared" si="446"/>
        <v>0</v>
      </c>
      <c r="IY299" s="16">
        <f t="shared" si="446"/>
        <v>0</v>
      </c>
      <c r="IZ299" s="16">
        <f t="shared" si="446"/>
        <v>0</v>
      </c>
      <c r="JA299" s="16">
        <f t="shared" si="446"/>
        <v>0</v>
      </c>
      <c r="JB299" s="16">
        <f t="shared" si="446"/>
        <v>0</v>
      </c>
      <c r="JC299" s="16">
        <f t="shared" si="446"/>
        <v>0</v>
      </c>
      <c r="JD299" s="16">
        <f t="shared" si="446"/>
        <v>0</v>
      </c>
      <c r="JE299" s="16">
        <f t="shared" si="446"/>
        <v>0</v>
      </c>
      <c r="JF299" s="16">
        <f t="shared" si="446"/>
        <v>0</v>
      </c>
      <c r="JG299" s="16">
        <f t="shared" si="446"/>
        <v>0</v>
      </c>
      <c r="JH299" s="16">
        <f t="shared" si="446"/>
        <v>0</v>
      </c>
      <c r="JI299" s="16">
        <f t="shared" si="446"/>
        <v>0</v>
      </c>
      <c r="JJ299" s="16">
        <f t="shared" si="446"/>
        <v>0</v>
      </c>
      <c r="JK299" s="16">
        <f t="shared" si="446"/>
        <v>0</v>
      </c>
      <c r="JN299" s="16">
        <f t="shared" si="450"/>
        <v>0</v>
      </c>
      <c r="JO299" s="16">
        <f t="shared" si="450"/>
        <v>0</v>
      </c>
      <c r="JP299" s="16">
        <f t="shared" si="450"/>
        <v>0</v>
      </c>
      <c r="JQ299" s="16">
        <f t="shared" si="450"/>
        <v>0</v>
      </c>
      <c r="JR299" s="16">
        <f t="shared" si="450"/>
        <v>0</v>
      </c>
      <c r="JS299" s="16">
        <f t="shared" si="450"/>
        <v>1</v>
      </c>
      <c r="JT299" s="16">
        <f t="shared" si="450"/>
        <v>0</v>
      </c>
      <c r="JU299" s="16">
        <f t="shared" si="450"/>
        <v>0</v>
      </c>
      <c r="JV299" s="16">
        <f t="shared" si="450"/>
        <v>0</v>
      </c>
      <c r="JW299" s="16">
        <f t="shared" si="450"/>
        <v>0</v>
      </c>
      <c r="JX299" s="16">
        <f t="shared" si="450"/>
        <v>0</v>
      </c>
      <c r="JY299" s="16">
        <f t="shared" si="450"/>
        <v>0</v>
      </c>
      <c r="JZ299" s="16">
        <f t="shared" si="450"/>
        <v>0</v>
      </c>
      <c r="KA299" s="16">
        <f t="shared" si="450"/>
        <v>0</v>
      </c>
      <c r="KB299" s="16">
        <f t="shared" si="450"/>
        <v>0</v>
      </c>
      <c r="KC299" s="16">
        <f t="shared" si="450"/>
        <v>0</v>
      </c>
      <c r="KD299" s="16">
        <f t="shared" si="451"/>
        <v>0</v>
      </c>
      <c r="KE299" s="16">
        <f t="shared" si="451"/>
        <v>0</v>
      </c>
      <c r="KF299" s="16">
        <f t="shared" si="451"/>
        <v>0</v>
      </c>
      <c r="KG299" s="16">
        <f t="shared" si="451"/>
        <v>0</v>
      </c>
      <c r="KH299" s="16">
        <f t="shared" si="451"/>
        <v>0</v>
      </c>
      <c r="KI299" s="16">
        <f t="shared" si="451"/>
        <v>0</v>
      </c>
      <c r="KJ299" s="16">
        <f t="shared" si="451"/>
        <v>0</v>
      </c>
      <c r="KK299" s="16">
        <f t="shared" si="456"/>
        <v>0</v>
      </c>
      <c r="KL299" s="16">
        <f t="shared" si="456"/>
        <v>0</v>
      </c>
      <c r="KM299" s="16">
        <f t="shared" si="456"/>
        <v>0</v>
      </c>
      <c r="KN299" s="16">
        <f t="shared" si="456"/>
        <v>0</v>
      </c>
      <c r="KO299" s="16">
        <f t="shared" si="456"/>
        <v>0</v>
      </c>
      <c r="KP299" s="16">
        <f t="shared" si="456"/>
        <v>0</v>
      </c>
      <c r="KQ299" s="16">
        <f t="shared" si="456"/>
        <v>0</v>
      </c>
      <c r="KR299" s="16">
        <f t="shared" si="456"/>
        <v>0</v>
      </c>
      <c r="KS299" s="16">
        <f t="shared" si="456"/>
        <v>0</v>
      </c>
      <c r="KT299" s="16">
        <f t="shared" si="456"/>
        <v>0</v>
      </c>
      <c r="KU299" s="16">
        <f t="shared" si="456"/>
        <v>0</v>
      </c>
      <c r="KV299" s="16">
        <f t="shared" si="456"/>
        <v>0</v>
      </c>
      <c r="KW299" s="16">
        <f t="shared" si="456"/>
        <v>0</v>
      </c>
      <c r="KX299" s="16">
        <f t="shared" si="456"/>
        <v>0</v>
      </c>
    </row>
    <row r="300" spans="1:310">
      <c r="A300" s="2" t="s">
        <v>21</v>
      </c>
      <c r="B300" s="2" t="s">
        <v>28</v>
      </c>
      <c r="C300" s="2">
        <v>1</v>
      </c>
      <c r="D300" s="3">
        <v>150</v>
      </c>
      <c r="E300" s="3"/>
      <c r="F300" s="3">
        <f t="shared" si="414"/>
        <v>-150</v>
      </c>
      <c r="G300" s="4"/>
      <c r="J300" s="2">
        <v>300</v>
      </c>
      <c r="K300" s="5"/>
      <c r="L300" s="5"/>
      <c r="M300" s="3"/>
      <c r="T300" s="16">
        <f t="shared" si="452"/>
        <v>0</v>
      </c>
      <c r="U300" s="16">
        <f t="shared" si="452"/>
        <v>0</v>
      </c>
      <c r="V300" s="16">
        <f t="shared" si="452"/>
        <v>150</v>
      </c>
      <c r="W300" s="16">
        <f t="shared" si="452"/>
        <v>0</v>
      </c>
      <c r="X300" s="16">
        <f t="shared" si="452"/>
        <v>0</v>
      </c>
      <c r="Y300" s="16">
        <f t="shared" si="452"/>
        <v>0</v>
      </c>
      <c r="Z300" s="16">
        <f t="shared" si="452"/>
        <v>0</v>
      </c>
      <c r="AA300" s="16">
        <f t="shared" si="452"/>
        <v>0</v>
      </c>
      <c r="AB300" s="16">
        <f t="shared" si="452"/>
        <v>0</v>
      </c>
      <c r="AC300" s="16">
        <f t="shared" si="452"/>
        <v>0</v>
      </c>
      <c r="AD300" s="16">
        <f t="shared" si="452"/>
        <v>0</v>
      </c>
      <c r="AE300" s="16">
        <f t="shared" si="452"/>
        <v>0</v>
      </c>
      <c r="AF300" s="16">
        <f t="shared" si="452"/>
        <v>0</v>
      </c>
      <c r="AG300" s="16">
        <f t="shared" si="452"/>
        <v>0</v>
      </c>
      <c r="AH300" s="16">
        <f t="shared" si="452"/>
        <v>0</v>
      </c>
      <c r="AI300" s="16">
        <f t="shared" si="452"/>
        <v>0</v>
      </c>
      <c r="AJ300" s="16">
        <f t="shared" si="441"/>
        <v>0</v>
      </c>
      <c r="AK300" s="16">
        <f t="shared" si="441"/>
        <v>0</v>
      </c>
      <c r="AL300" s="16">
        <f t="shared" si="441"/>
        <v>0</v>
      </c>
      <c r="AM300" s="16">
        <f t="shared" si="441"/>
        <v>0</v>
      </c>
      <c r="AN300" s="16">
        <f t="shared" si="441"/>
        <v>0</v>
      </c>
      <c r="AO300" s="16">
        <f t="shared" si="441"/>
        <v>0</v>
      </c>
      <c r="AP300" s="16">
        <f t="shared" si="441"/>
        <v>0</v>
      </c>
      <c r="AQ300" s="16">
        <f t="shared" si="441"/>
        <v>0</v>
      </c>
      <c r="AR300" s="16">
        <f t="shared" si="441"/>
        <v>0</v>
      </c>
      <c r="AS300" s="16">
        <f t="shared" si="441"/>
        <v>0</v>
      </c>
      <c r="AT300" s="16">
        <f t="shared" si="441"/>
        <v>0</v>
      </c>
      <c r="AU300" s="16">
        <f t="shared" si="441"/>
        <v>0</v>
      </c>
      <c r="AV300" s="16">
        <f t="shared" si="441"/>
        <v>0</v>
      </c>
      <c r="AW300" s="16">
        <f t="shared" si="441"/>
        <v>0</v>
      </c>
      <c r="AX300" s="16">
        <f t="shared" si="441"/>
        <v>0</v>
      </c>
      <c r="AY300" s="16">
        <f t="shared" si="441"/>
        <v>0</v>
      </c>
      <c r="AZ300" s="16">
        <f t="shared" si="443"/>
        <v>0</v>
      </c>
      <c r="BA300" s="16">
        <f t="shared" si="443"/>
        <v>0</v>
      </c>
      <c r="BB300" s="16">
        <f t="shared" si="443"/>
        <v>0</v>
      </c>
      <c r="BC300" s="16">
        <f t="shared" si="443"/>
        <v>0</v>
      </c>
      <c r="BD300" s="16">
        <f t="shared" si="443"/>
        <v>0</v>
      </c>
      <c r="BE300" s="16">
        <f t="shared" si="443"/>
        <v>0</v>
      </c>
      <c r="BF300" s="16">
        <f t="shared" si="443"/>
        <v>0</v>
      </c>
      <c r="BG300" s="16">
        <f t="shared" si="443"/>
        <v>0</v>
      </c>
      <c r="BH300" s="16">
        <f t="shared" si="443"/>
        <v>0</v>
      </c>
      <c r="BI300" s="16">
        <f t="shared" si="443"/>
        <v>0</v>
      </c>
      <c r="BJ300" s="16">
        <f t="shared" si="443"/>
        <v>0</v>
      </c>
      <c r="BK300" s="16">
        <f t="shared" si="443"/>
        <v>0</v>
      </c>
      <c r="BL300" s="16">
        <f t="shared" si="443"/>
        <v>0</v>
      </c>
      <c r="BM300" s="16">
        <f t="shared" si="443"/>
        <v>0</v>
      </c>
      <c r="BN300" s="16">
        <f t="shared" si="443"/>
        <v>0</v>
      </c>
      <c r="BO300" s="16">
        <f t="shared" si="443"/>
        <v>0</v>
      </c>
      <c r="BP300" s="16">
        <f t="shared" si="442"/>
        <v>0</v>
      </c>
      <c r="BQ300" s="16">
        <f t="shared" si="442"/>
        <v>0</v>
      </c>
      <c r="BR300" s="16">
        <f t="shared" si="442"/>
        <v>0</v>
      </c>
      <c r="BS300" s="16">
        <f t="shared" si="442"/>
        <v>0</v>
      </c>
      <c r="BT300" s="16">
        <f t="shared" si="442"/>
        <v>0</v>
      </c>
      <c r="BU300" s="16">
        <f t="shared" si="442"/>
        <v>0</v>
      </c>
      <c r="BV300" s="16">
        <f t="shared" si="442"/>
        <v>0</v>
      </c>
      <c r="BW300" s="16">
        <f t="shared" si="442"/>
        <v>0</v>
      </c>
      <c r="BX300" s="16">
        <f t="shared" si="442"/>
        <v>0</v>
      </c>
      <c r="BY300" s="16">
        <f t="shared" si="442"/>
        <v>0</v>
      </c>
      <c r="BZ300" s="16">
        <f t="shared" si="442"/>
        <v>0</v>
      </c>
      <c r="CA300" s="16">
        <f t="shared" si="442"/>
        <v>0</v>
      </c>
      <c r="CB300" s="16">
        <f t="shared" si="442"/>
        <v>0</v>
      </c>
      <c r="CC300" s="16">
        <f t="shared" si="442"/>
        <v>0</v>
      </c>
      <c r="CD300" s="16">
        <f t="shared" si="442"/>
        <v>0</v>
      </c>
      <c r="CE300" s="16">
        <f t="shared" si="447"/>
        <v>0</v>
      </c>
      <c r="CF300" s="16">
        <f t="shared" si="447"/>
        <v>0</v>
      </c>
      <c r="CG300" s="16">
        <f t="shared" si="447"/>
        <v>0</v>
      </c>
      <c r="CH300" s="16">
        <f t="shared" si="447"/>
        <v>0</v>
      </c>
      <c r="CI300" s="16">
        <f t="shared" si="447"/>
        <v>0</v>
      </c>
      <c r="CJ300" s="16">
        <f t="shared" si="447"/>
        <v>0</v>
      </c>
      <c r="CK300" s="16">
        <f t="shared" si="447"/>
        <v>0</v>
      </c>
      <c r="CL300" s="16">
        <f t="shared" si="447"/>
        <v>0</v>
      </c>
      <c r="CM300" s="16">
        <f t="shared" si="447"/>
        <v>0</v>
      </c>
      <c r="CN300" s="16">
        <f t="shared" si="447"/>
        <v>0</v>
      </c>
      <c r="CO300" s="16">
        <f t="shared" si="447"/>
        <v>0</v>
      </c>
      <c r="CP300" s="16">
        <f t="shared" si="447"/>
        <v>0</v>
      </c>
      <c r="CQ300" s="16">
        <f t="shared" si="447"/>
        <v>0</v>
      </c>
      <c r="CR300" s="16">
        <f t="shared" si="447"/>
        <v>0</v>
      </c>
      <c r="CS300" s="16">
        <f t="shared" si="447"/>
        <v>0</v>
      </c>
      <c r="CT300" s="16">
        <f t="shared" si="447"/>
        <v>0</v>
      </c>
      <c r="CU300" s="16">
        <f t="shared" si="444"/>
        <v>0</v>
      </c>
      <c r="CV300" s="16">
        <f t="shared" si="444"/>
        <v>0</v>
      </c>
      <c r="CW300" s="16">
        <f t="shared" si="444"/>
        <v>0</v>
      </c>
      <c r="CX300" s="16">
        <f t="shared" si="444"/>
        <v>0</v>
      </c>
      <c r="CY300" s="16">
        <f t="shared" si="444"/>
        <v>0</v>
      </c>
      <c r="CZ300" s="16">
        <f t="shared" si="444"/>
        <v>0</v>
      </c>
      <c r="DA300" s="16">
        <f t="shared" si="444"/>
        <v>0</v>
      </c>
      <c r="DB300" s="16">
        <f t="shared" si="444"/>
        <v>0</v>
      </c>
      <c r="DC300" s="16">
        <f t="shared" si="444"/>
        <v>0</v>
      </c>
      <c r="DD300" s="16">
        <f t="shared" si="444"/>
        <v>0</v>
      </c>
      <c r="DE300" s="16">
        <f t="shared" si="444"/>
        <v>0</v>
      </c>
      <c r="DF300" s="16">
        <f t="shared" si="444"/>
        <v>0</v>
      </c>
      <c r="DG300" s="16">
        <f t="shared" si="444"/>
        <v>0</v>
      </c>
      <c r="DH300" s="16">
        <f t="shared" si="444"/>
        <v>0</v>
      </c>
      <c r="DI300" s="16">
        <f t="shared" si="444"/>
        <v>0</v>
      </c>
      <c r="DJ300" s="16">
        <f t="shared" si="437"/>
        <v>0</v>
      </c>
      <c r="DK300" s="16">
        <f t="shared" si="437"/>
        <v>0</v>
      </c>
      <c r="DL300" s="16">
        <f t="shared" si="454"/>
        <v>0</v>
      </c>
      <c r="DM300" s="16">
        <f t="shared" si="454"/>
        <v>0</v>
      </c>
      <c r="DN300" s="16">
        <f t="shared" si="454"/>
        <v>0</v>
      </c>
      <c r="DO300" s="16">
        <f t="shared" si="454"/>
        <v>0</v>
      </c>
      <c r="DP300" s="16">
        <f t="shared" si="454"/>
        <v>0</v>
      </c>
      <c r="DQ300" s="16">
        <f t="shared" si="454"/>
        <v>0</v>
      </c>
      <c r="DR300" s="16">
        <f t="shared" si="454"/>
        <v>0</v>
      </c>
      <c r="DS300" s="16">
        <f t="shared" si="454"/>
        <v>0</v>
      </c>
      <c r="DT300" s="16">
        <f t="shared" si="454"/>
        <v>0</v>
      </c>
      <c r="DU300" s="16">
        <f t="shared" si="454"/>
        <v>0</v>
      </c>
      <c r="DV300" s="16">
        <f t="shared" si="448"/>
        <v>0</v>
      </c>
      <c r="DW300" s="16">
        <f t="shared" si="448"/>
        <v>0</v>
      </c>
      <c r="DX300" s="16">
        <f t="shared" si="448"/>
        <v>0</v>
      </c>
      <c r="DY300" s="16">
        <f t="shared" si="448"/>
        <v>0</v>
      </c>
      <c r="DZ300" s="16">
        <f t="shared" si="448"/>
        <v>0</v>
      </c>
      <c r="EA300" s="16">
        <f t="shared" si="448"/>
        <v>0</v>
      </c>
      <c r="EB300" s="16">
        <f t="shared" si="448"/>
        <v>0</v>
      </c>
      <c r="EC300" s="16">
        <f t="shared" si="448"/>
        <v>0</v>
      </c>
      <c r="ED300" s="16">
        <f t="shared" si="448"/>
        <v>0</v>
      </c>
      <c r="EE300" s="16">
        <f t="shared" si="448"/>
        <v>0</v>
      </c>
      <c r="EF300" s="16">
        <f t="shared" si="448"/>
        <v>0</v>
      </c>
      <c r="EG300" s="16">
        <f t="shared" si="448"/>
        <v>0</v>
      </c>
      <c r="EH300" s="16">
        <f t="shared" si="448"/>
        <v>0</v>
      </c>
      <c r="EI300" s="16">
        <f t="shared" si="448"/>
        <v>0</v>
      </c>
      <c r="EJ300" s="16">
        <f t="shared" si="448"/>
        <v>0</v>
      </c>
      <c r="EK300" s="16">
        <f t="shared" si="448"/>
        <v>0</v>
      </c>
      <c r="EL300" s="16">
        <f t="shared" si="448"/>
        <v>0</v>
      </c>
      <c r="EM300" s="16">
        <f t="shared" si="448"/>
        <v>0</v>
      </c>
      <c r="EN300" s="16">
        <f t="shared" si="448"/>
        <v>0</v>
      </c>
      <c r="EQ300" s="16">
        <f t="shared" si="439"/>
        <v>0</v>
      </c>
      <c r="ER300" s="16">
        <f t="shared" si="439"/>
        <v>0</v>
      </c>
      <c r="ES300" s="16">
        <f t="shared" si="439"/>
        <v>0</v>
      </c>
      <c r="ET300" s="16">
        <f t="shared" si="439"/>
        <v>0</v>
      </c>
      <c r="EU300" s="16">
        <f t="shared" si="439"/>
        <v>0</v>
      </c>
      <c r="EV300" s="16">
        <f t="shared" si="439"/>
        <v>0</v>
      </c>
      <c r="EW300" s="16">
        <f t="shared" si="439"/>
        <v>0</v>
      </c>
      <c r="EX300" s="16">
        <f t="shared" si="439"/>
        <v>0</v>
      </c>
      <c r="EY300" s="16">
        <f t="shared" si="439"/>
        <v>0</v>
      </c>
      <c r="EZ300" s="16">
        <f t="shared" si="439"/>
        <v>0</v>
      </c>
      <c r="FA300" s="16">
        <f t="shared" ref="EQ300:FF316" si="458">IF($A300=FA$1,$E300,0)</f>
        <v>0</v>
      </c>
      <c r="FB300" s="16">
        <f t="shared" si="458"/>
        <v>0</v>
      </c>
      <c r="FC300" s="16">
        <f t="shared" si="458"/>
        <v>0</v>
      </c>
      <c r="FD300" s="16">
        <f t="shared" si="458"/>
        <v>0</v>
      </c>
      <c r="FE300" s="16">
        <f t="shared" si="458"/>
        <v>0</v>
      </c>
      <c r="FF300" s="16">
        <f t="shared" si="458"/>
        <v>0</v>
      </c>
      <c r="FG300" s="16">
        <f t="shared" si="453"/>
        <v>0</v>
      </c>
      <c r="FH300" s="16">
        <f t="shared" si="453"/>
        <v>0</v>
      </c>
      <c r="FI300" s="16">
        <f t="shared" si="453"/>
        <v>0</v>
      </c>
      <c r="FJ300" s="16">
        <f t="shared" si="453"/>
        <v>0</v>
      </c>
      <c r="FK300" s="16">
        <f t="shared" si="453"/>
        <v>0</v>
      </c>
      <c r="FL300" s="16">
        <f t="shared" si="453"/>
        <v>0</v>
      </c>
      <c r="FM300" s="16">
        <f t="shared" si="453"/>
        <v>0</v>
      </c>
      <c r="FN300" s="16">
        <f t="shared" si="453"/>
        <v>0</v>
      </c>
      <c r="FO300" s="16">
        <f t="shared" si="453"/>
        <v>0</v>
      </c>
      <c r="FP300" s="16">
        <f t="shared" si="453"/>
        <v>0</v>
      </c>
      <c r="FQ300" s="16">
        <f t="shared" si="453"/>
        <v>0</v>
      </c>
      <c r="FR300" s="16">
        <f t="shared" si="453"/>
        <v>0</v>
      </c>
      <c r="FS300" s="16">
        <f t="shared" si="453"/>
        <v>0</v>
      </c>
      <c r="FT300" s="16">
        <f t="shared" si="453"/>
        <v>0</v>
      </c>
      <c r="FU300" s="16">
        <f t="shared" si="453"/>
        <v>0</v>
      </c>
      <c r="FV300" s="16">
        <f t="shared" si="440"/>
        <v>0</v>
      </c>
      <c r="FW300" s="16">
        <f t="shared" si="440"/>
        <v>0</v>
      </c>
      <c r="FX300" s="16">
        <f t="shared" si="440"/>
        <v>0</v>
      </c>
      <c r="FY300" s="16">
        <f t="shared" si="440"/>
        <v>0</v>
      </c>
      <c r="FZ300" s="16">
        <f t="shared" si="440"/>
        <v>0</v>
      </c>
      <c r="GA300" s="16">
        <f t="shared" si="440"/>
        <v>0</v>
      </c>
      <c r="GB300" s="16">
        <f t="shared" si="440"/>
        <v>0</v>
      </c>
      <c r="GC300" s="16">
        <f t="shared" si="440"/>
        <v>0</v>
      </c>
      <c r="GD300" s="16">
        <f t="shared" si="440"/>
        <v>0</v>
      </c>
      <c r="GE300" s="16">
        <f t="shared" si="440"/>
        <v>0</v>
      </c>
      <c r="GF300" s="16">
        <f t="shared" si="440"/>
        <v>0</v>
      </c>
      <c r="GG300" s="16">
        <f t="shared" si="440"/>
        <v>0</v>
      </c>
      <c r="GH300" s="16">
        <f t="shared" si="440"/>
        <v>0</v>
      </c>
      <c r="GI300" s="16">
        <f t="shared" si="440"/>
        <v>0</v>
      </c>
      <c r="GJ300" s="16">
        <f t="shared" si="440"/>
        <v>0</v>
      </c>
      <c r="GK300" s="16">
        <f t="shared" si="417"/>
        <v>0</v>
      </c>
      <c r="GL300" s="16">
        <f t="shared" si="417"/>
        <v>0</v>
      </c>
      <c r="GM300" s="16">
        <f t="shared" si="417"/>
        <v>0</v>
      </c>
      <c r="GN300" s="16">
        <f t="shared" si="417"/>
        <v>0</v>
      </c>
      <c r="GO300" s="16">
        <f t="shared" si="417"/>
        <v>0</v>
      </c>
      <c r="GP300" s="16">
        <f t="shared" si="417"/>
        <v>0</v>
      </c>
      <c r="GQ300" s="16">
        <f t="shared" si="417"/>
        <v>0</v>
      </c>
      <c r="GR300" s="16">
        <f t="shared" si="457"/>
        <v>0</v>
      </c>
      <c r="GS300" s="16">
        <f t="shared" si="457"/>
        <v>0</v>
      </c>
      <c r="GT300" s="16">
        <f t="shared" si="457"/>
        <v>0</v>
      </c>
      <c r="GU300" s="16">
        <f t="shared" si="457"/>
        <v>0</v>
      </c>
      <c r="GV300" s="16">
        <f t="shared" si="457"/>
        <v>0</v>
      </c>
      <c r="GW300" s="16">
        <f t="shared" si="457"/>
        <v>0</v>
      </c>
      <c r="GX300" s="16">
        <f t="shared" si="457"/>
        <v>0</v>
      </c>
      <c r="GY300" s="16">
        <f t="shared" si="457"/>
        <v>0</v>
      </c>
      <c r="GZ300" s="16">
        <f t="shared" si="457"/>
        <v>0</v>
      </c>
      <c r="HA300" s="16">
        <f t="shared" si="457"/>
        <v>0</v>
      </c>
      <c r="HB300" s="16">
        <f t="shared" si="457"/>
        <v>0</v>
      </c>
      <c r="HC300" s="16">
        <f t="shared" si="457"/>
        <v>0</v>
      </c>
      <c r="HD300" s="16">
        <f t="shared" si="457"/>
        <v>0</v>
      </c>
      <c r="HE300" s="16">
        <f t="shared" si="457"/>
        <v>0</v>
      </c>
      <c r="HF300" s="16">
        <f t="shared" si="457"/>
        <v>0</v>
      </c>
      <c r="HG300" s="16">
        <f t="shared" si="457"/>
        <v>0</v>
      </c>
      <c r="HH300" s="16">
        <f t="shared" si="455"/>
        <v>0</v>
      </c>
      <c r="HI300" s="16">
        <f t="shared" si="455"/>
        <v>0</v>
      </c>
      <c r="HJ300" s="16">
        <f t="shared" si="455"/>
        <v>0</v>
      </c>
      <c r="HK300" s="16">
        <f t="shared" si="455"/>
        <v>0</v>
      </c>
      <c r="HL300" s="16">
        <f t="shared" si="455"/>
        <v>0</v>
      </c>
      <c r="HM300" s="16">
        <f t="shared" si="455"/>
        <v>0</v>
      </c>
      <c r="HN300" s="16">
        <f t="shared" si="455"/>
        <v>0</v>
      </c>
      <c r="HO300" s="16">
        <f t="shared" si="455"/>
        <v>0</v>
      </c>
      <c r="HP300" s="16">
        <f t="shared" si="455"/>
        <v>0</v>
      </c>
      <c r="HQ300" s="16">
        <f t="shared" si="435"/>
        <v>0</v>
      </c>
      <c r="HR300" s="16">
        <f t="shared" si="435"/>
        <v>0</v>
      </c>
      <c r="HS300" s="16">
        <f t="shared" si="435"/>
        <v>0</v>
      </c>
      <c r="HT300" s="16">
        <f t="shared" si="435"/>
        <v>0</v>
      </c>
      <c r="HU300" s="16">
        <f t="shared" si="435"/>
        <v>0</v>
      </c>
      <c r="HV300" s="16">
        <f t="shared" si="435"/>
        <v>0</v>
      </c>
      <c r="HW300" s="16">
        <f t="shared" si="449"/>
        <v>0</v>
      </c>
      <c r="HX300" s="16">
        <f t="shared" si="449"/>
        <v>0</v>
      </c>
      <c r="HY300" s="16">
        <f t="shared" si="449"/>
        <v>0</v>
      </c>
      <c r="HZ300" s="16">
        <f t="shared" si="449"/>
        <v>0</v>
      </c>
      <c r="IA300" s="16">
        <f t="shared" si="449"/>
        <v>0</v>
      </c>
      <c r="IB300" s="16">
        <f t="shared" si="449"/>
        <v>0</v>
      </c>
      <c r="IC300" s="16">
        <f t="shared" si="449"/>
        <v>0</v>
      </c>
      <c r="ID300" s="16">
        <f t="shared" si="449"/>
        <v>0</v>
      </c>
      <c r="IE300" s="16">
        <f t="shared" si="449"/>
        <v>0</v>
      </c>
      <c r="IF300" s="16">
        <f t="shared" si="449"/>
        <v>0</v>
      </c>
      <c r="IG300" s="16">
        <f t="shared" si="449"/>
        <v>0</v>
      </c>
      <c r="IH300" s="16">
        <f t="shared" si="449"/>
        <v>0</v>
      </c>
      <c r="II300" s="16">
        <f t="shared" si="445"/>
        <v>0</v>
      </c>
      <c r="IJ300" s="16">
        <f t="shared" si="445"/>
        <v>0</v>
      </c>
      <c r="IK300" s="16">
        <f t="shared" si="445"/>
        <v>0</v>
      </c>
      <c r="IL300" s="16">
        <f t="shared" si="445"/>
        <v>0</v>
      </c>
      <c r="IM300" s="16">
        <f t="shared" si="445"/>
        <v>0</v>
      </c>
      <c r="IN300" s="16">
        <f t="shared" si="445"/>
        <v>0</v>
      </c>
      <c r="IO300" s="16">
        <f t="shared" si="445"/>
        <v>0</v>
      </c>
      <c r="IP300" s="16">
        <f t="shared" si="445"/>
        <v>0</v>
      </c>
      <c r="IQ300" s="16">
        <f t="shared" si="445"/>
        <v>0</v>
      </c>
      <c r="IR300" s="16">
        <f t="shared" si="445"/>
        <v>0</v>
      </c>
      <c r="IS300" s="16">
        <f t="shared" si="446"/>
        <v>0</v>
      </c>
      <c r="IT300" s="16">
        <f t="shared" si="446"/>
        <v>0</v>
      </c>
      <c r="IU300" s="16">
        <f t="shared" si="446"/>
        <v>0</v>
      </c>
      <c r="IV300" s="16">
        <f t="shared" si="446"/>
        <v>0</v>
      </c>
      <c r="IW300" s="16">
        <f t="shared" si="446"/>
        <v>0</v>
      </c>
      <c r="IX300" s="16">
        <f t="shared" si="446"/>
        <v>0</v>
      </c>
      <c r="IY300" s="16">
        <f t="shared" si="446"/>
        <v>0</v>
      </c>
      <c r="IZ300" s="16">
        <f t="shared" si="446"/>
        <v>0</v>
      </c>
      <c r="JA300" s="16">
        <f t="shared" si="446"/>
        <v>0</v>
      </c>
      <c r="JB300" s="16">
        <f t="shared" si="446"/>
        <v>0</v>
      </c>
      <c r="JC300" s="16">
        <f t="shared" si="446"/>
        <v>0</v>
      </c>
      <c r="JD300" s="16">
        <f t="shared" si="446"/>
        <v>0</v>
      </c>
      <c r="JE300" s="16">
        <f t="shared" si="446"/>
        <v>0</v>
      </c>
      <c r="JF300" s="16">
        <f t="shared" si="446"/>
        <v>0</v>
      </c>
      <c r="JG300" s="16">
        <f t="shared" si="446"/>
        <v>0</v>
      </c>
      <c r="JH300" s="16">
        <f t="shared" si="446"/>
        <v>0</v>
      </c>
      <c r="JI300" s="16">
        <f t="shared" si="446"/>
        <v>0</v>
      </c>
      <c r="JJ300" s="16">
        <f t="shared" si="446"/>
        <v>0</v>
      </c>
      <c r="JK300" s="16">
        <f t="shared" si="446"/>
        <v>0</v>
      </c>
      <c r="JN300" s="16">
        <f t="shared" si="450"/>
        <v>0</v>
      </c>
      <c r="JO300" s="16">
        <f t="shared" si="450"/>
        <v>0</v>
      </c>
      <c r="JP300" s="16">
        <f t="shared" si="450"/>
        <v>0</v>
      </c>
      <c r="JQ300" s="16">
        <f t="shared" si="450"/>
        <v>0</v>
      </c>
      <c r="JR300" s="16">
        <f t="shared" si="450"/>
        <v>0</v>
      </c>
      <c r="JS300" s="16">
        <f t="shared" si="450"/>
        <v>0</v>
      </c>
      <c r="JT300" s="16">
        <f t="shared" si="450"/>
        <v>0</v>
      </c>
      <c r="JU300" s="16">
        <f t="shared" si="450"/>
        <v>0</v>
      </c>
      <c r="JV300" s="16">
        <f t="shared" si="450"/>
        <v>1</v>
      </c>
      <c r="JW300" s="16">
        <f t="shared" si="450"/>
        <v>0</v>
      </c>
      <c r="JX300" s="16">
        <f t="shared" si="450"/>
        <v>0</v>
      </c>
      <c r="JY300" s="16">
        <f t="shared" si="450"/>
        <v>0</v>
      </c>
      <c r="JZ300" s="16">
        <f t="shared" si="450"/>
        <v>0</v>
      </c>
      <c r="KA300" s="16">
        <f t="shared" si="450"/>
        <v>0</v>
      </c>
      <c r="KB300" s="16">
        <f t="shared" si="450"/>
        <v>0</v>
      </c>
      <c r="KC300" s="16">
        <f t="shared" si="450"/>
        <v>0</v>
      </c>
      <c r="KD300" s="16">
        <f t="shared" si="451"/>
        <v>0</v>
      </c>
      <c r="KE300" s="16">
        <f t="shared" si="451"/>
        <v>0</v>
      </c>
      <c r="KF300" s="16">
        <f t="shared" si="451"/>
        <v>0</v>
      </c>
      <c r="KG300" s="16">
        <f t="shared" si="451"/>
        <v>0</v>
      </c>
      <c r="KH300" s="16">
        <f t="shared" si="451"/>
        <v>0</v>
      </c>
      <c r="KI300" s="16">
        <f t="shared" si="451"/>
        <v>0</v>
      </c>
      <c r="KJ300" s="16">
        <f t="shared" si="451"/>
        <v>0</v>
      </c>
      <c r="KK300" s="16">
        <f t="shared" si="456"/>
        <v>0</v>
      </c>
      <c r="KL300" s="16">
        <f t="shared" si="456"/>
        <v>0</v>
      </c>
      <c r="KM300" s="16">
        <f t="shared" si="456"/>
        <v>0</v>
      </c>
      <c r="KN300" s="16">
        <f t="shared" si="456"/>
        <v>0</v>
      </c>
      <c r="KO300" s="16">
        <f t="shared" si="456"/>
        <v>0</v>
      </c>
      <c r="KP300" s="16">
        <f t="shared" si="456"/>
        <v>0</v>
      </c>
      <c r="KQ300" s="16">
        <f t="shared" si="456"/>
        <v>0</v>
      </c>
      <c r="KR300" s="16">
        <f t="shared" si="456"/>
        <v>0</v>
      </c>
      <c r="KS300" s="16">
        <f t="shared" si="456"/>
        <v>0</v>
      </c>
      <c r="KT300" s="16">
        <f t="shared" si="456"/>
        <v>0</v>
      </c>
      <c r="KU300" s="16">
        <f t="shared" si="456"/>
        <v>0</v>
      </c>
      <c r="KV300" s="16">
        <f t="shared" si="456"/>
        <v>0</v>
      </c>
      <c r="KW300" s="16">
        <f t="shared" si="456"/>
        <v>0</v>
      </c>
      <c r="KX300" s="16">
        <f t="shared" si="456"/>
        <v>0</v>
      </c>
    </row>
    <row r="301" spans="1:310">
      <c r="A301" s="2" t="s">
        <v>21</v>
      </c>
      <c r="B301" s="2" t="s">
        <v>163</v>
      </c>
      <c r="C301" s="2">
        <v>1</v>
      </c>
      <c r="D301" s="3">
        <v>90</v>
      </c>
      <c r="E301" s="3"/>
      <c r="F301" s="3">
        <f t="shared" si="414"/>
        <v>-90</v>
      </c>
      <c r="G301" s="4"/>
      <c r="J301" s="2">
        <v>301</v>
      </c>
      <c r="K301" s="5"/>
      <c r="L301" s="5"/>
      <c r="M301" s="3"/>
      <c r="T301" s="16">
        <f t="shared" si="452"/>
        <v>0</v>
      </c>
      <c r="U301" s="16">
        <f t="shared" si="452"/>
        <v>0</v>
      </c>
      <c r="V301" s="16">
        <f t="shared" si="452"/>
        <v>90</v>
      </c>
      <c r="W301" s="16">
        <f t="shared" si="452"/>
        <v>0</v>
      </c>
      <c r="X301" s="16">
        <f t="shared" si="452"/>
        <v>0</v>
      </c>
      <c r="Y301" s="16">
        <f t="shared" si="452"/>
        <v>0</v>
      </c>
      <c r="Z301" s="16">
        <f t="shared" si="452"/>
        <v>0</v>
      </c>
      <c r="AA301" s="16">
        <f t="shared" si="452"/>
        <v>0</v>
      </c>
      <c r="AB301" s="16">
        <f t="shared" si="452"/>
        <v>0</v>
      </c>
      <c r="AC301" s="16">
        <f t="shared" si="452"/>
        <v>0</v>
      </c>
      <c r="AD301" s="16">
        <f t="shared" si="452"/>
        <v>0</v>
      </c>
      <c r="AE301" s="16">
        <f t="shared" si="452"/>
        <v>0</v>
      </c>
      <c r="AF301" s="16">
        <f t="shared" si="452"/>
        <v>0</v>
      </c>
      <c r="AG301" s="16">
        <f t="shared" si="452"/>
        <v>0</v>
      </c>
      <c r="AH301" s="16">
        <f t="shared" si="452"/>
        <v>0</v>
      </c>
      <c r="AI301" s="16">
        <f t="shared" si="452"/>
        <v>0</v>
      </c>
      <c r="AJ301" s="16">
        <f t="shared" si="441"/>
        <v>0</v>
      </c>
      <c r="AK301" s="16">
        <f t="shared" si="441"/>
        <v>0</v>
      </c>
      <c r="AL301" s="16">
        <f t="shared" si="441"/>
        <v>0</v>
      </c>
      <c r="AM301" s="16">
        <f t="shared" si="441"/>
        <v>0</v>
      </c>
      <c r="AN301" s="16">
        <f t="shared" si="441"/>
        <v>0</v>
      </c>
      <c r="AO301" s="16">
        <f t="shared" si="441"/>
        <v>0</v>
      </c>
      <c r="AP301" s="16">
        <f t="shared" si="441"/>
        <v>0</v>
      </c>
      <c r="AQ301" s="16">
        <f t="shared" si="441"/>
        <v>0</v>
      </c>
      <c r="AR301" s="16">
        <f t="shared" si="441"/>
        <v>0</v>
      </c>
      <c r="AS301" s="16">
        <f t="shared" si="441"/>
        <v>0</v>
      </c>
      <c r="AT301" s="16">
        <f t="shared" si="441"/>
        <v>0</v>
      </c>
      <c r="AU301" s="16">
        <f t="shared" si="441"/>
        <v>0</v>
      </c>
      <c r="AV301" s="16">
        <f t="shared" si="441"/>
        <v>0</v>
      </c>
      <c r="AW301" s="16">
        <f t="shared" si="441"/>
        <v>0</v>
      </c>
      <c r="AX301" s="16">
        <f t="shared" si="441"/>
        <v>0</v>
      </c>
      <c r="AY301" s="16">
        <f t="shared" si="441"/>
        <v>0</v>
      </c>
      <c r="AZ301" s="16">
        <f t="shared" si="443"/>
        <v>0</v>
      </c>
      <c r="BA301" s="16">
        <f t="shared" si="443"/>
        <v>0</v>
      </c>
      <c r="BB301" s="16">
        <f t="shared" si="443"/>
        <v>0</v>
      </c>
      <c r="BC301" s="16">
        <f t="shared" si="443"/>
        <v>0</v>
      </c>
      <c r="BD301" s="16">
        <f t="shared" si="443"/>
        <v>0</v>
      </c>
      <c r="BE301" s="16">
        <f t="shared" si="443"/>
        <v>0</v>
      </c>
      <c r="BF301" s="16">
        <f t="shared" si="443"/>
        <v>0</v>
      </c>
      <c r="BG301" s="16">
        <f t="shared" si="443"/>
        <v>0</v>
      </c>
      <c r="BH301" s="16">
        <f t="shared" si="443"/>
        <v>0</v>
      </c>
      <c r="BI301" s="16">
        <f t="shared" si="443"/>
        <v>0</v>
      </c>
      <c r="BJ301" s="16">
        <f t="shared" si="443"/>
        <v>0</v>
      </c>
      <c r="BK301" s="16">
        <f t="shared" si="443"/>
        <v>0</v>
      </c>
      <c r="BL301" s="16">
        <f t="shared" si="443"/>
        <v>0</v>
      </c>
      <c r="BM301" s="16">
        <f t="shared" si="443"/>
        <v>0</v>
      </c>
      <c r="BN301" s="16">
        <f t="shared" si="443"/>
        <v>0</v>
      </c>
      <c r="BO301" s="16">
        <f t="shared" si="443"/>
        <v>0</v>
      </c>
      <c r="BP301" s="16">
        <f t="shared" si="442"/>
        <v>0</v>
      </c>
      <c r="BQ301" s="16">
        <f t="shared" si="442"/>
        <v>0</v>
      </c>
      <c r="BR301" s="16">
        <f t="shared" si="442"/>
        <v>0</v>
      </c>
      <c r="BS301" s="16">
        <f t="shared" si="442"/>
        <v>0</v>
      </c>
      <c r="BT301" s="16">
        <f t="shared" si="442"/>
        <v>0</v>
      </c>
      <c r="BU301" s="16">
        <f t="shared" si="442"/>
        <v>0</v>
      </c>
      <c r="BV301" s="16">
        <f t="shared" si="442"/>
        <v>0</v>
      </c>
      <c r="BW301" s="16">
        <f t="shared" si="442"/>
        <v>0</v>
      </c>
      <c r="BX301" s="16">
        <f t="shared" si="442"/>
        <v>0</v>
      </c>
      <c r="BY301" s="16">
        <f t="shared" si="442"/>
        <v>0</v>
      </c>
      <c r="BZ301" s="16">
        <f t="shared" si="442"/>
        <v>0</v>
      </c>
      <c r="CA301" s="16">
        <f t="shared" si="442"/>
        <v>0</v>
      </c>
      <c r="CB301" s="16">
        <f t="shared" si="442"/>
        <v>0</v>
      </c>
      <c r="CC301" s="16">
        <f t="shared" si="442"/>
        <v>0</v>
      </c>
      <c r="CD301" s="16">
        <f t="shared" si="442"/>
        <v>0</v>
      </c>
      <c r="CE301" s="16">
        <f t="shared" si="447"/>
        <v>0</v>
      </c>
      <c r="CF301" s="16">
        <f t="shared" si="447"/>
        <v>0</v>
      </c>
      <c r="CG301" s="16">
        <f t="shared" si="447"/>
        <v>0</v>
      </c>
      <c r="CH301" s="16">
        <f t="shared" si="447"/>
        <v>0</v>
      </c>
      <c r="CI301" s="16">
        <f t="shared" si="447"/>
        <v>0</v>
      </c>
      <c r="CJ301" s="16">
        <f t="shared" si="447"/>
        <v>0</v>
      </c>
      <c r="CK301" s="16">
        <f t="shared" si="447"/>
        <v>0</v>
      </c>
      <c r="CL301" s="16">
        <f t="shared" si="447"/>
        <v>0</v>
      </c>
      <c r="CM301" s="16">
        <f t="shared" si="447"/>
        <v>0</v>
      </c>
      <c r="CN301" s="16">
        <f t="shared" si="447"/>
        <v>0</v>
      </c>
      <c r="CO301" s="16">
        <f t="shared" si="447"/>
        <v>0</v>
      </c>
      <c r="CP301" s="16">
        <f t="shared" si="447"/>
        <v>0</v>
      </c>
      <c r="CQ301" s="16">
        <f t="shared" si="447"/>
        <v>0</v>
      </c>
      <c r="CR301" s="16">
        <f t="shared" si="447"/>
        <v>0</v>
      </c>
      <c r="CS301" s="16">
        <f t="shared" si="447"/>
        <v>0</v>
      </c>
      <c r="CT301" s="16">
        <f t="shared" si="447"/>
        <v>0</v>
      </c>
      <c r="CU301" s="16">
        <f t="shared" si="444"/>
        <v>0</v>
      </c>
      <c r="CV301" s="16">
        <f t="shared" si="444"/>
        <v>0</v>
      </c>
      <c r="CW301" s="16">
        <f t="shared" si="444"/>
        <v>0</v>
      </c>
      <c r="CX301" s="16">
        <f t="shared" si="444"/>
        <v>0</v>
      </c>
      <c r="CY301" s="16">
        <f t="shared" si="444"/>
        <v>0</v>
      </c>
      <c r="CZ301" s="16">
        <f t="shared" si="444"/>
        <v>0</v>
      </c>
      <c r="DA301" s="16">
        <f t="shared" si="444"/>
        <v>0</v>
      </c>
      <c r="DB301" s="16">
        <f t="shared" si="444"/>
        <v>0</v>
      </c>
      <c r="DC301" s="16">
        <f t="shared" si="444"/>
        <v>0</v>
      </c>
      <c r="DD301" s="16">
        <f t="shared" si="444"/>
        <v>0</v>
      </c>
      <c r="DE301" s="16">
        <f t="shared" si="444"/>
        <v>0</v>
      </c>
      <c r="DF301" s="16">
        <f t="shared" si="444"/>
        <v>0</v>
      </c>
      <c r="DG301" s="16">
        <f t="shared" si="444"/>
        <v>0</v>
      </c>
      <c r="DH301" s="16">
        <f t="shared" si="444"/>
        <v>0</v>
      </c>
      <c r="DI301" s="16">
        <f t="shared" si="444"/>
        <v>0</v>
      </c>
      <c r="DJ301" s="16">
        <f t="shared" si="437"/>
        <v>0</v>
      </c>
      <c r="DK301" s="16">
        <f t="shared" si="437"/>
        <v>0</v>
      </c>
      <c r="DL301" s="16">
        <f t="shared" si="454"/>
        <v>0</v>
      </c>
      <c r="DM301" s="16">
        <f t="shared" si="454"/>
        <v>0</v>
      </c>
      <c r="DN301" s="16">
        <f t="shared" si="454"/>
        <v>0</v>
      </c>
      <c r="DO301" s="16">
        <f t="shared" si="454"/>
        <v>0</v>
      </c>
      <c r="DP301" s="16">
        <f t="shared" si="454"/>
        <v>0</v>
      </c>
      <c r="DQ301" s="16">
        <f t="shared" si="454"/>
        <v>0</v>
      </c>
      <c r="DR301" s="16">
        <f t="shared" si="454"/>
        <v>0</v>
      </c>
      <c r="DS301" s="16">
        <f t="shared" si="454"/>
        <v>0</v>
      </c>
      <c r="DT301" s="16">
        <f t="shared" si="454"/>
        <v>0</v>
      </c>
      <c r="DU301" s="16">
        <f t="shared" si="454"/>
        <v>0</v>
      </c>
      <c r="DV301" s="16">
        <f t="shared" si="448"/>
        <v>0</v>
      </c>
      <c r="DW301" s="16">
        <f t="shared" si="448"/>
        <v>0</v>
      </c>
      <c r="DX301" s="16">
        <f t="shared" si="448"/>
        <v>0</v>
      </c>
      <c r="DY301" s="16">
        <f t="shared" si="448"/>
        <v>0</v>
      </c>
      <c r="DZ301" s="16">
        <f t="shared" si="448"/>
        <v>0</v>
      </c>
      <c r="EA301" s="16">
        <f t="shared" si="448"/>
        <v>0</v>
      </c>
      <c r="EB301" s="16">
        <f t="shared" si="448"/>
        <v>0</v>
      </c>
      <c r="EC301" s="16">
        <f t="shared" si="448"/>
        <v>0</v>
      </c>
      <c r="ED301" s="16">
        <f t="shared" si="448"/>
        <v>0</v>
      </c>
      <c r="EE301" s="16">
        <f t="shared" si="448"/>
        <v>0</v>
      </c>
      <c r="EF301" s="16">
        <f t="shared" si="448"/>
        <v>0</v>
      </c>
      <c r="EG301" s="16">
        <f t="shared" si="448"/>
        <v>0</v>
      </c>
      <c r="EH301" s="16">
        <f t="shared" si="448"/>
        <v>0</v>
      </c>
      <c r="EI301" s="16">
        <f t="shared" si="448"/>
        <v>0</v>
      </c>
      <c r="EJ301" s="16">
        <f t="shared" si="448"/>
        <v>0</v>
      </c>
      <c r="EK301" s="16">
        <f t="shared" si="448"/>
        <v>0</v>
      </c>
      <c r="EL301" s="16">
        <f t="shared" si="448"/>
        <v>0</v>
      </c>
      <c r="EM301" s="16">
        <f t="shared" si="448"/>
        <v>0</v>
      </c>
      <c r="EN301" s="16">
        <f t="shared" si="448"/>
        <v>0</v>
      </c>
      <c r="EQ301" s="16">
        <f t="shared" si="458"/>
        <v>0</v>
      </c>
      <c r="ER301" s="16">
        <f t="shared" si="458"/>
        <v>0</v>
      </c>
      <c r="ES301" s="16">
        <f t="shared" si="458"/>
        <v>0</v>
      </c>
      <c r="ET301" s="16">
        <f t="shared" si="458"/>
        <v>0</v>
      </c>
      <c r="EU301" s="16">
        <f t="shared" si="458"/>
        <v>0</v>
      </c>
      <c r="EV301" s="16">
        <f t="shared" si="458"/>
        <v>0</v>
      </c>
      <c r="EW301" s="16">
        <f t="shared" si="458"/>
        <v>0</v>
      </c>
      <c r="EX301" s="16">
        <f t="shared" si="458"/>
        <v>0</v>
      </c>
      <c r="EY301" s="16">
        <f t="shared" si="458"/>
        <v>0</v>
      </c>
      <c r="EZ301" s="16">
        <f t="shared" si="458"/>
        <v>0</v>
      </c>
      <c r="FA301" s="16">
        <f t="shared" si="458"/>
        <v>0</v>
      </c>
      <c r="FB301" s="16">
        <f t="shared" si="458"/>
        <v>0</v>
      </c>
      <c r="FC301" s="16">
        <f t="shared" si="458"/>
        <v>0</v>
      </c>
      <c r="FD301" s="16">
        <f t="shared" si="458"/>
        <v>0</v>
      </c>
      <c r="FE301" s="16">
        <f t="shared" si="458"/>
        <v>0</v>
      </c>
      <c r="FF301" s="16">
        <f t="shared" si="458"/>
        <v>0</v>
      </c>
      <c r="FG301" s="16">
        <f t="shared" si="453"/>
        <v>0</v>
      </c>
      <c r="FH301" s="16">
        <f t="shared" si="453"/>
        <v>0</v>
      </c>
      <c r="FI301" s="16">
        <f t="shared" si="453"/>
        <v>0</v>
      </c>
      <c r="FJ301" s="16">
        <f t="shared" si="453"/>
        <v>0</v>
      </c>
      <c r="FK301" s="16">
        <f t="shared" si="453"/>
        <v>0</v>
      </c>
      <c r="FL301" s="16">
        <f t="shared" si="453"/>
        <v>0</v>
      </c>
      <c r="FM301" s="16">
        <f t="shared" si="453"/>
        <v>0</v>
      </c>
      <c r="FN301" s="16">
        <f t="shared" si="453"/>
        <v>0</v>
      </c>
      <c r="FO301" s="16">
        <f t="shared" si="453"/>
        <v>0</v>
      </c>
      <c r="FP301" s="16">
        <f t="shared" si="453"/>
        <v>0</v>
      </c>
      <c r="FQ301" s="16">
        <f t="shared" si="453"/>
        <v>0</v>
      </c>
      <c r="FR301" s="16">
        <f t="shared" si="453"/>
        <v>0</v>
      </c>
      <c r="FS301" s="16">
        <f t="shared" si="453"/>
        <v>0</v>
      </c>
      <c r="FT301" s="16">
        <f t="shared" si="453"/>
        <v>0</v>
      </c>
      <c r="FU301" s="16">
        <f t="shared" si="453"/>
        <v>0</v>
      </c>
      <c r="FV301" s="16">
        <f t="shared" si="440"/>
        <v>0</v>
      </c>
      <c r="FW301" s="16">
        <f t="shared" si="440"/>
        <v>0</v>
      </c>
      <c r="FX301" s="16">
        <f t="shared" si="440"/>
        <v>0</v>
      </c>
      <c r="FY301" s="16">
        <f t="shared" si="440"/>
        <v>0</v>
      </c>
      <c r="FZ301" s="16">
        <f t="shared" si="440"/>
        <v>0</v>
      </c>
      <c r="GA301" s="16">
        <f t="shared" si="440"/>
        <v>0</v>
      </c>
      <c r="GB301" s="16">
        <f t="shared" si="440"/>
        <v>0</v>
      </c>
      <c r="GC301" s="16">
        <f t="shared" si="440"/>
        <v>0</v>
      </c>
      <c r="GD301" s="16">
        <f t="shared" si="440"/>
        <v>0</v>
      </c>
      <c r="GE301" s="16">
        <f t="shared" si="440"/>
        <v>0</v>
      </c>
      <c r="GF301" s="16">
        <f t="shared" si="440"/>
        <v>0</v>
      </c>
      <c r="GG301" s="16">
        <f t="shared" si="440"/>
        <v>0</v>
      </c>
      <c r="GH301" s="16">
        <f t="shared" si="440"/>
        <v>0</v>
      </c>
      <c r="GI301" s="16">
        <f t="shared" si="440"/>
        <v>0</v>
      </c>
      <c r="GJ301" s="16">
        <f t="shared" si="440"/>
        <v>0</v>
      </c>
      <c r="GK301" s="16">
        <f t="shared" si="417"/>
        <v>0</v>
      </c>
      <c r="GL301" s="16">
        <f t="shared" si="417"/>
        <v>0</v>
      </c>
      <c r="GM301" s="16">
        <f t="shared" si="417"/>
        <v>0</v>
      </c>
      <c r="GN301" s="16">
        <f t="shared" si="417"/>
        <v>0</v>
      </c>
      <c r="GO301" s="16">
        <f t="shared" si="417"/>
        <v>0</v>
      </c>
      <c r="GP301" s="16">
        <f t="shared" si="417"/>
        <v>0</v>
      </c>
      <c r="GQ301" s="16">
        <f t="shared" si="417"/>
        <v>0</v>
      </c>
      <c r="GR301" s="16">
        <f t="shared" si="457"/>
        <v>0</v>
      </c>
      <c r="GS301" s="16">
        <f t="shared" si="457"/>
        <v>0</v>
      </c>
      <c r="GT301" s="16">
        <f t="shared" si="457"/>
        <v>0</v>
      </c>
      <c r="GU301" s="16">
        <f t="shared" si="457"/>
        <v>0</v>
      </c>
      <c r="GV301" s="16">
        <f t="shared" si="457"/>
        <v>0</v>
      </c>
      <c r="GW301" s="16">
        <f t="shared" si="457"/>
        <v>0</v>
      </c>
      <c r="GX301" s="16">
        <f t="shared" si="457"/>
        <v>0</v>
      </c>
      <c r="GY301" s="16">
        <f t="shared" si="457"/>
        <v>0</v>
      </c>
      <c r="GZ301" s="16">
        <f t="shared" si="457"/>
        <v>0</v>
      </c>
      <c r="HA301" s="16">
        <f t="shared" si="457"/>
        <v>0</v>
      </c>
      <c r="HB301" s="16">
        <f t="shared" si="457"/>
        <v>0</v>
      </c>
      <c r="HC301" s="16">
        <f t="shared" si="457"/>
        <v>0</v>
      </c>
      <c r="HD301" s="16">
        <f t="shared" si="457"/>
        <v>0</v>
      </c>
      <c r="HE301" s="16">
        <f t="shared" si="457"/>
        <v>0</v>
      </c>
      <c r="HF301" s="16">
        <f t="shared" si="457"/>
        <v>0</v>
      </c>
      <c r="HG301" s="16">
        <f t="shared" si="457"/>
        <v>0</v>
      </c>
      <c r="HH301" s="16">
        <f t="shared" si="455"/>
        <v>0</v>
      </c>
      <c r="HI301" s="16">
        <f t="shared" si="455"/>
        <v>0</v>
      </c>
      <c r="HJ301" s="16">
        <f t="shared" si="455"/>
        <v>0</v>
      </c>
      <c r="HK301" s="16">
        <f t="shared" si="455"/>
        <v>0</v>
      </c>
      <c r="HL301" s="16">
        <f t="shared" si="455"/>
        <v>0</v>
      </c>
      <c r="HM301" s="16">
        <f t="shared" si="455"/>
        <v>0</v>
      </c>
      <c r="HN301" s="16">
        <f t="shared" si="455"/>
        <v>0</v>
      </c>
      <c r="HO301" s="16">
        <f t="shared" si="455"/>
        <v>0</v>
      </c>
      <c r="HP301" s="16">
        <f t="shared" si="455"/>
        <v>0</v>
      </c>
      <c r="HQ301" s="16">
        <f t="shared" si="435"/>
        <v>0</v>
      </c>
      <c r="HR301" s="16">
        <f t="shared" si="435"/>
        <v>0</v>
      </c>
      <c r="HS301" s="16">
        <f t="shared" si="435"/>
        <v>0</v>
      </c>
      <c r="HT301" s="16">
        <f t="shared" si="435"/>
        <v>0</v>
      </c>
      <c r="HU301" s="16">
        <f t="shared" si="435"/>
        <v>0</v>
      </c>
      <c r="HV301" s="16">
        <f t="shared" si="435"/>
        <v>0</v>
      </c>
      <c r="HW301" s="16">
        <f t="shared" si="449"/>
        <v>0</v>
      </c>
      <c r="HX301" s="16">
        <f t="shared" si="449"/>
        <v>0</v>
      </c>
      <c r="HY301" s="16">
        <f t="shared" si="449"/>
        <v>0</v>
      </c>
      <c r="HZ301" s="16">
        <f t="shared" si="449"/>
        <v>0</v>
      </c>
      <c r="IA301" s="16">
        <f t="shared" si="449"/>
        <v>0</v>
      </c>
      <c r="IB301" s="16">
        <f t="shared" si="449"/>
        <v>0</v>
      </c>
      <c r="IC301" s="16">
        <f t="shared" si="449"/>
        <v>0</v>
      </c>
      <c r="ID301" s="16">
        <f t="shared" si="449"/>
        <v>0</v>
      </c>
      <c r="IE301" s="16">
        <f t="shared" si="449"/>
        <v>0</v>
      </c>
      <c r="IF301" s="16">
        <f t="shared" si="449"/>
        <v>0</v>
      </c>
      <c r="IG301" s="16">
        <f t="shared" si="449"/>
        <v>0</v>
      </c>
      <c r="IH301" s="16">
        <f t="shared" si="449"/>
        <v>0</v>
      </c>
      <c r="II301" s="16">
        <f t="shared" si="445"/>
        <v>0</v>
      </c>
      <c r="IJ301" s="16">
        <f t="shared" si="445"/>
        <v>0</v>
      </c>
      <c r="IK301" s="16">
        <f t="shared" si="445"/>
        <v>0</v>
      </c>
      <c r="IL301" s="16">
        <f t="shared" si="445"/>
        <v>0</v>
      </c>
      <c r="IM301" s="16">
        <f t="shared" si="445"/>
        <v>0</v>
      </c>
      <c r="IN301" s="16">
        <f t="shared" si="445"/>
        <v>0</v>
      </c>
      <c r="IO301" s="16">
        <f t="shared" si="445"/>
        <v>0</v>
      </c>
      <c r="IP301" s="16">
        <f t="shared" si="445"/>
        <v>0</v>
      </c>
      <c r="IQ301" s="16">
        <f t="shared" si="445"/>
        <v>0</v>
      </c>
      <c r="IR301" s="16">
        <f t="shared" si="445"/>
        <v>0</v>
      </c>
      <c r="IS301" s="16">
        <f t="shared" si="446"/>
        <v>0</v>
      </c>
      <c r="IT301" s="16">
        <f t="shared" si="446"/>
        <v>0</v>
      </c>
      <c r="IU301" s="16">
        <f t="shared" si="446"/>
        <v>0</v>
      </c>
      <c r="IV301" s="16">
        <f t="shared" si="446"/>
        <v>0</v>
      </c>
      <c r="IW301" s="16">
        <f t="shared" si="446"/>
        <v>0</v>
      </c>
      <c r="IX301" s="16">
        <f t="shared" si="446"/>
        <v>0</v>
      </c>
      <c r="IY301" s="16">
        <f t="shared" si="446"/>
        <v>0</v>
      </c>
      <c r="IZ301" s="16">
        <f t="shared" si="446"/>
        <v>0</v>
      </c>
      <c r="JA301" s="16">
        <f t="shared" si="446"/>
        <v>0</v>
      </c>
      <c r="JB301" s="16">
        <f t="shared" si="446"/>
        <v>0</v>
      </c>
      <c r="JC301" s="16">
        <f t="shared" si="446"/>
        <v>0</v>
      </c>
      <c r="JD301" s="16">
        <f t="shared" si="446"/>
        <v>0</v>
      </c>
      <c r="JE301" s="16">
        <f t="shared" si="446"/>
        <v>0</v>
      </c>
      <c r="JF301" s="16">
        <f t="shared" si="446"/>
        <v>0</v>
      </c>
      <c r="JG301" s="16">
        <f t="shared" si="446"/>
        <v>0</v>
      </c>
      <c r="JH301" s="16">
        <f t="shared" si="446"/>
        <v>0</v>
      </c>
      <c r="JI301" s="16">
        <f t="shared" si="446"/>
        <v>0</v>
      </c>
      <c r="JJ301" s="16">
        <f t="shared" si="446"/>
        <v>0</v>
      </c>
      <c r="JK301" s="16">
        <f t="shared" si="446"/>
        <v>0</v>
      </c>
      <c r="JN301" s="16">
        <f t="shared" si="450"/>
        <v>0</v>
      </c>
      <c r="JO301" s="16">
        <f t="shared" si="450"/>
        <v>0</v>
      </c>
      <c r="JP301" s="16">
        <f t="shared" si="450"/>
        <v>0</v>
      </c>
      <c r="JQ301" s="16">
        <f t="shared" si="450"/>
        <v>0</v>
      </c>
      <c r="JR301" s="16">
        <f t="shared" si="450"/>
        <v>0</v>
      </c>
      <c r="JS301" s="16">
        <f t="shared" si="450"/>
        <v>0</v>
      </c>
      <c r="JT301" s="16">
        <f t="shared" si="450"/>
        <v>0</v>
      </c>
      <c r="JU301" s="16">
        <f t="shared" si="450"/>
        <v>0</v>
      </c>
      <c r="JV301" s="16">
        <f t="shared" si="450"/>
        <v>0</v>
      </c>
      <c r="JW301" s="16">
        <f t="shared" si="450"/>
        <v>0</v>
      </c>
      <c r="JX301" s="16">
        <f t="shared" si="450"/>
        <v>0</v>
      </c>
      <c r="JY301" s="16">
        <f t="shared" si="450"/>
        <v>0</v>
      </c>
      <c r="JZ301" s="16">
        <f t="shared" si="450"/>
        <v>0</v>
      </c>
      <c r="KA301" s="16">
        <f t="shared" si="450"/>
        <v>0</v>
      </c>
      <c r="KB301" s="16">
        <f t="shared" si="450"/>
        <v>0</v>
      </c>
      <c r="KC301" s="16">
        <f t="shared" si="450"/>
        <v>0</v>
      </c>
      <c r="KD301" s="16">
        <f t="shared" si="451"/>
        <v>0</v>
      </c>
      <c r="KE301" s="16">
        <f t="shared" si="451"/>
        <v>0</v>
      </c>
      <c r="KF301" s="16">
        <f t="shared" si="451"/>
        <v>0</v>
      </c>
      <c r="KG301" s="16">
        <f t="shared" si="451"/>
        <v>0</v>
      </c>
      <c r="KH301" s="16">
        <f t="shared" si="451"/>
        <v>0</v>
      </c>
      <c r="KI301" s="16">
        <f t="shared" si="451"/>
        <v>0</v>
      </c>
      <c r="KJ301" s="16">
        <f t="shared" si="451"/>
        <v>0</v>
      </c>
      <c r="KK301" s="16">
        <f t="shared" si="456"/>
        <v>0</v>
      </c>
      <c r="KL301" s="16">
        <f t="shared" si="456"/>
        <v>0</v>
      </c>
      <c r="KM301" s="16">
        <f t="shared" si="456"/>
        <v>0</v>
      </c>
      <c r="KN301" s="16">
        <f t="shared" si="456"/>
        <v>0</v>
      </c>
      <c r="KO301" s="16">
        <f t="shared" si="456"/>
        <v>0</v>
      </c>
      <c r="KP301" s="16">
        <f t="shared" si="456"/>
        <v>0</v>
      </c>
      <c r="KQ301" s="16">
        <f t="shared" si="456"/>
        <v>0</v>
      </c>
      <c r="KR301" s="16">
        <f t="shared" si="456"/>
        <v>0</v>
      </c>
      <c r="KS301" s="16">
        <f t="shared" si="456"/>
        <v>0</v>
      </c>
      <c r="KT301" s="16">
        <f t="shared" si="456"/>
        <v>1</v>
      </c>
      <c r="KU301" s="16">
        <f t="shared" si="456"/>
        <v>0</v>
      </c>
      <c r="KV301" s="16">
        <f t="shared" si="456"/>
        <v>0</v>
      </c>
      <c r="KW301" s="16">
        <f t="shared" si="456"/>
        <v>0</v>
      </c>
      <c r="KX301" s="16">
        <f t="shared" si="456"/>
        <v>0</v>
      </c>
    </row>
    <row r="302" spans="1:310">
      <c r="A302" s="2" t="s">
        <v>148</v>
      </c>
      <c r="B302" s="2" t="s">
        <v>28</v>
      </c>
      <c r="C302" s="2">
        <v>3</v>
      </c>
      <c r="D302" s="3">
        <v>55</v>
      </c>
      <c r="E302" s="3">
        <f>55+55</f>
        <v>110</v>
      </c>
      <c r="F302" s="3">
        <f t="shared" si="414"/>
        <v>-55</v>
      </c>
      <c r="G302" s="4"/>
      <c r="J302" s="2">
        <v>302</v>
      </c>
      <c r="K302" s="5"/>
      <c r="L302" s="5"/>
      <c r="M302" s="3"/>
      <c r="T302" s="16">
        <f t="shared" si="452"/>
        <v>0</v>
      </c>
      <c r="U302" s="16">
        <f t="shared" si="452"/>
        <v>0</v>
      </c>
      <c r="V302" s="16">
        <f t="shared" si="452"/>
        <v>0</v>
      </c>
      <c r="W302" s="16">
        <f t="shared" si="452"/>
        <v>0</v>
      </c>
      <c r="X302" s="16">
        <f t="shared" si="452"/>
        <v>0</v>
      </c>
      <c r="Y302" s="16">
        <f t="shared" si="452"/>
        <v>0</v>
      </c>
      <c r="Z302" s="16">
        <f t="shared" si="452"/>
        <v>0</v>
      </c>
      <c r="AA302" s="16">
        <f t="shared" si="452"/>
        <v>0</v>
      </c>
      <c r="AB302" s="16">
        <f t="shared" si="452"/>
        <v>0</v>
      </c>
      <c r="AC302" s="16">
        <f t="shared" si="452"/>
        <v>0</v>
      </c>
      <c r="AD302" s="16">
        <f t="shared" si="452"/>
        <v>0</v>
      </c>
      <c r="AE302" s="16">
        <f t="shared" si="452"/>
        <v>0</v>
      </c>
      <c r="AF302" s="16">
        <f t="shared" si="452"/>
        <v>0</v>
      </c>
      <c r="AG302" s="16">
        <f t="shared" si="452"/>
        <v>0</v>
      </c>
      <c r="AH302" s="16">
        <f t="shared" si="452"/>
        <v>0</v>
      </c>
      <c r="AI302" s="16">
        <f t="shared" si="452"/>
        <v>0</v>
      </c>
      <c r="AJ302" s="16">
        <f t="shared" si="441"/>
        <v>0</v>
      </c>
      <c r="AK302" s="16">
        <f t="shared" si="441"/>
        <v>0</v>
      </c>
      <c r="AL302" s="16">
        <f t="shared" si="441"/>
        <v>0</v>
      </c>
      <c r="AM302" s="16">
        <f t="shared" si="441"/>
        <v>0</v>
      </c>
      <c r="AN302" s="16">
        <f t="shared" si="441"/>
        <v>0</v>
      </c>
      <c r="AO302" s="16">
        <f t="shared" si="441"/>
        <v>0</v>
      </c>
      <c r="AP302" s="16">
        <f t="shared" si="441"/>
        <v>0</v>
      </c>
      <c r="AQ302" s="16">
        <f t="shared" si="441"/>
        <v>0</v>
      </c>
      <c r="AR302" s="16">
        <f t="shared" si="441"/>
        <v>0</v>
      </c>
      <c r="AS302" s="16">
        <f t="shared" si="441"/>
        <v>0</v>
      </c>
      <c r="AT302" s="16">
        <f t="shared" si="441"/>
        <v>0</v>
      </c>
      <c r="AU302" s="16">
        <f t="shared" ref="AJ302:AY318" si="459">IF($A302=AU$1,$D302,0)*$C302</f>
        <v>0</v>
      </c>
      <c r="AV302" s="16">
        <f t="shared" si="459"/>
        <v>0</v>
      </c>
      <c r="AW302" s="16">
        <f t="shared" si="459"/>
        <v>0</v>
      </c>
      <c r="AX302" s="16">
        <f t="shared" si="459"/>
        <v>0</v>
      </c>
      <c r="AY302" s="16">
        <f t="shared" si="459"/>
        <v>0</v>
      </c>
      <c r="AZ302" s="16">
        <f t="shared" si="443"/>
        <v>0</v>
      </c>
      <c r="BA302" s="16">
        <f t="shared" si="443"/>
        <v>0</v>
      </c>
      <c r="BB302" s="16">
        <f t="shared" si="443"/>
        <v>0</v>
      </c>
      <c r="BC302" s="16">
        <f t="shared" si="443"/>
        <v>0</v>
      </c>
      <c r="BD302" s="16">
        <f t="shared" si="443"/>
        <v>0</v>
      </c>
      <c r="BE302" s="16">
        <f t="shared" si="443"/>
        <v>0</v>
      </c>
      <c r="BF302" s="16">
        <f t="shared" si="443"/>
        <v>0</v>
      </c>
      <c r="BG302" s="16">
        <f t="shared" si="443"/>
        <v>0</v>
      </c>
      <c r="BH302" s="16">
        <f t="shared" si="443"/>
        <v>0</v>
      </c>
      <c r="BI302" s="16">
        <f t="shared" si="443"/>
        <v>0</v>
      </c>
      <c r="BJ302" s="16">
        <f t="shared" si="443"/>
        <v>0</v>
      </c>
      <c r="BK302" s="16">
        <f t="shared" si="443"/>
        <v>0</v>
      </c>
      <c r="BL302" s="16">
        <f t="shared" si="443"/>
        <v>0</v>
      </c>
      <c r="BM302" s="16">
        <f t="shared" si="443"/>
        <v>0</v>
      </c>
      <c r="BN302" s="16">
        <f t="shared" si="443"/>
        <v>0</v>
      </c>
      <c r="BO302" s="16">
        <f t="shared" si="443"/>
        <v>0</v>
      </c>
      <c r="BP302" s="16">
        <f t="shared" si="442"/>
        <v>0</v>
      </c>
      <c r="BQ302" s="16">
        <f t="shared" si="442"/>
        <v>0</v>
      </c>
      <c r="BR302" s="16">
        <f t="shared" si="442"/>
        <v>0</v>
      </c>
      <c r="BS302" s="16">
        <f t="shared" si="442"/>
        <v>0</v>
      </c>
      <c r="BT302" s="16">
        <f t="shared" si="442"/>
        <v>0</v>
      </c>
      <c r="BU302" s="16">
        <f t="shared" si="442"/>
        <v>0</v>
      </c>
      <c r="BV302" s="16">
        <f t="shared" si="442"/>
        <v>0</v>
      </c>
      <c r="BW302" s="16">
        <f t="shared" si="442"/>
        <v>0</v>
      </c>
      <c r="BX302" s="16">
        <f t="shared" si="442"/>
        <v>0</v>
      </c>
      <c r="BY302" s="16">
        <f t="shared" si="442"/>
        <v>0</v>
      </c>
      <c r="BZ302" s="16">
        <f t="shared" si="442"/>
        <v>0</v>
      </c>
      <c r="CA302" s="16">
        <f t="shared" si="442"/>
        <v>0</v>
      </c>
      <c r="CB302" s="16">
        <f t="shared" si="442"/>
        <v>0</v>
      </c>
      <c r="CC302" s="16">
        <f t="shared" si="442"/>
        <v>0</v>
      </c>
      <c r="CD302" s="16">
        <f t="shared" si="442"/>
        <v>0</v>
      </c>
      <c r="CE302" s="16">
        <f t="shared" si="447"/>
        <v>0</v>
      </c>
      <c r="CF302" s="16">
        <f t="shared" si="447"/>
        <v>0</v>
      </c>
      <c r="CG302" s="16">
        <f t="shared" si="447"/>
        <v>0</v>
      </c>
      <c r="CH302" s="16">
        <f t="shared" si="447"/>
        <v>0</v>
      </c>
      <c r="CI302" s="16">
        <f t="shared" si="447"/>
        <v>0</v>
      </c>
      <c r="CJ302" s="16">
        <f t="shared" si="447"/>
        <v>0</v>
      </c>
      <c r="CK302" s="16">
        <f t="shared" si="447"/>
        <v>0</v>
      </c>
      <c r="CL302" s="16">
        <f t="shared" si="447"/>
        <v>0</v>
      </c>
      <c r="CM302" s="16">
        <f t="shared" si="447"/>
        <v>0</v>
      </c>
      <c r="CN302" s="16">
        <f t="shared" si="447"/>
        <v>0</v>
      </c>
      <c r="CO302" s="16">
        <f t="shared" si="447"/>
        <v>0</v>
      </c>
      <c r="CP302" s="16">
        <f t="shared" si="447"/>
        <v>0</v>
      </c>
      <c r="CQ302" s="16">
        <f t="shared" si="447"/>
        <v>0</v>
      </c>
      <c r="CR302" s="16">
        <f t="shared" si="447"/>
        <v>0</v>
      </c>
      <c r="CS302" s="16">
        <f t="shared" si="447"/>
        <v>0</v>
      </c>
      <c r="CT302" s="16">
        <f t="shared" si="447"/>
        <v>0</v>
      </c>
      <c r="CU302" s="16">
        <f t="shared" si="444"/>
        <v>0</v>
      </c>
      <c r="CV302" s="16">
        <f t="shared" si="444"/>
        <v>0</v>
      </c>
      <c r="CW302" s="16">
        <f t="shared" si="444"/>
        <v>0</v>
      </c>
      <c r="CX302" s="16">
        <f t="shared" si="444"/>
        <v>0</v>
      </c>
      <c r="CY302" s="16">
        <f t="shared" si="444"/>
        <v>0</v>
      </c>
      <c r="CZ302" s="16">
        <f t="shared" si="444"/>
        <v>0</v>
      </c>
      <c r="DA302" s="16">
        <f t="shared" si="444"/>
        <v>0</v>
      </c>
      <c r="DB302" s="16">
        <f t="shared" si="444"/>
        <v>0</v>
      </c>
      <c r="DC302" s="16">
        <f t="shared" si="444"/>
        <v>0</v>
      </c>
      <c r="DD302" s="16">
        <f t="shared" si="444"/>
        <v>0</v>
      </c>
      <c r="DE302" s="16">
        <f t="shared" si="444"/>
        <v>0</v>
      </c>
      <c r="DF302" s="16">
        <f t="shared" si="444"/>
        <v>0</v>
      </c>
      <c r="DG302" s="16">
        <f t="shared" si="444"/>
        <v>0</v>
      </c>
      <c r="DH302" s="16">
        <f t="shared" si="444"/>
        <v>0</v>
      </c>
      <c r="DI302" s="16">
        <f t="shared" si="444"/>
        <v>0</v>
      </c>
      <c r="DJ302" s="16">
        <f t="shared" si="437"/>
        <v>0</v>
      </c>
      <c r="DK302" s="16">
        <f t="shared" si="437"/>
        <v>0</v>
      </c>
      <c r="DL302" s="16">
        <f t="shared" si="454"/>
        <v>0</v>
      </c>
      <c r="DM302" s="16">
        <f t="shared" si="454"/>
        <v>0</v>
      </c>
      <c r="DN302" s="16">
        <f t="shared" si="454"/>
        <v>0</v>
      </c>
      <c r="DO302" s="16">
        <f t="shared" si="454"/>
        <v>0</v>
      </c>
      <c r="DP302" s="16">
        <f t="shared" si="454"/>
        <v>0</v>
      </c>
      <c r="DQ302" s="16">
        <f t="shared" si="454"/>
        <v>0</v>
      </c>
      <c r="DR302" s="16">
        <f t="shared" si="454"/>
        <v>0</v>
      </c>
      <c r="DS302" s="16">
        <f t="shared" si="454"/>
        <v>0</v>
      </c>
      <c r="DT302" s="16">
        <f t="shared" si="454"/>
        <v>165</v>
      </c>
      <c r="DU302" s="16">
        <f t="shared" si="454"/>
        <v>0</v>
      </c>
      <c r="DV302" s="16">
        <f t="shared" si="448"/>
        <v>0</v>
      </c>
      <c r="DW302" s="16">
        <f t="shared" si="448"/>
        <v>0</v>
      </c>
      <c r="DX302" s="16">
        <f t="shared" si="448"/>
        <v>0</v>
      </c>
      <c r="DY302" s="16">
        <f t="shared" si="448"/>
        <v>0</v>
      </c>
      <c r="DZ302" s="16">
        <f t="shared" si="448"/>
        <v>0</v>
      </c>
      <c r="EA302" s="16">
        <f t="shared" si="448"/>
        <v>0</v>
      </c>
      <c r="EB302" s="16">
        <f t="shared" si="448"/>
        <v>0</v>
      </c>
      <c r="EC302" s="16">
        <f t="shared" si="448"/>
        <v>0</v>
      </c>
      <c r="ED302" s="16">
        <f t="shared" si="448"/>
        <v>0</v>
      </c>
      <c r="EE302" s="16">
        <f t="shared" si="448"/>
        <v>0</v>
      </c>
      <c r="EF302" s="16">
        <f t="shared" si="448"/>
        <v>0</v>
      </c>
      <c r="EG302" s="16">
        <f t="shared" si="448"/>
        <v>0</v>
      </c>
      <c r="EH302" s="16">
        <f t="shared" si="448"/>
        <v>0</v>
      </c>
      <c r="EI302" s="16">
        <f t="shared" si="448"/>
        <v>0</v>
      </c>
      <c r="EJ302" s="16">
        <f t="shared" si="448"/>
        <v>0</v>
      </c>
      <c r="EK302" s="16">
        <f t="shared" si="448"/>
        <v>0</v>
      </c>
      <c r="EL302" s="16">
        <f t="shared" si="448"/>
        <v>0</v>
      </c>
      <c r="EM302" s="16">
        <f t="shared" si="448"/>
        <v>0</v>
      </c>
      <c r="EN302" s="16">
        <f t="shared" si="448"/>
        <v>0</v>
      </c>
      <c r="EQ302" s="16">
        <f t="shared" si="458"/>
        <v>0</v>
      </c>
      <c r="ER302" s="16">
        <f t="shared" si="458"/>
        <v>0</v>
      </c>
      <c r="ES302" s="16">
        <f t="shared" si="458"/>
        <v>0</v>
      </c>
      <c r="ET302" s="16">
        <f t="shared" si="458"/>
        <v>0</v>
      </c>
      <c r="EU302" s="16">
        <f t="shared" si="458"/>
        <v>0</v>
      </c>
      <c r="EV302" s="16">
        <f t="shared" si="458"/>
        <v>0</v>
      </c>
      <c r="EW302" s="16">
        <f t="shared" si="458"/>
        <v>0</v>
      </c>
      <c r="EX302" s="16">
        <f t="shared" si="458"/>
        <v>0</v>
      </c>
      <c r="EY302" s="16">
        <f t="shared" si="458"/>
        <v>0</v>
      </c>
      <c r="EZ302" s="16">
        <f t="shared" si="458"/>
        <v>0</v>
      </c>
      <c r="FA302" s="16">
        <f t="shared" si="458"/>
        <v>0</v>
      </c>
      <c r="FB302" s="16">
        <f t="shared" si="458"/>
        <v>0</v>
      </c>
      <c r="FC302" s="16">
        <f t="shared" si="458"/>
        <v>0</v>
      </c>
      <c r="FD302" s="16">
        <f t="shared" si="458"/>
        <v>0</v>
      </c>
      <c r="FE302" s="16">
        <f t="shared" si="458"/>
        <v>0</v>
      </c>
      <c r="FF302" s="16">
        <f t="shared" si="458"/>
        <v>0</v>
      </c>
      <c r="FG302" s="16">
        <f t="shared" si="453"/>
        <v>0</v>
      </c>
      <c r="FH302" s="16">
        <f t="shared" si="453"/>
        <v>0</v>
      </c>
      <c r="FI302" s="16">
        <f t="shared" si="453"/>
        <v>0</v>
      </c>
      <c r="FJ302" s="16">
        <f t="shared" si="453"/>
        <v>0</v>
      </c>
      <c r="FK302" s="16">
        <f t="shared" si="453"/>
        <v>0</v>
      </c>
      <c r="FL302" s="16">
        <f t="shared" si="453"/>
        <v>0</v>
      </c>
      <c r="FM302" s="16">
        <f t="shared" si="453"/>
        <v>0</v>
      </c>
      <c r="FN302" s="16">
        <f t="shared" si="453"/>
        <v>0</v>
      </c>
      <c r="FO302" s="16">
        <f t="shared" si="453"/>
        <v>0</v>
      </c>
      <c r="FP302" s="16">
        <f t="shared" si="453"/>
        <v>0</v>
      </c>
      <c r="FQ302" s="16">
        <f t="shared" si="453"/>
        <v>0</v>
      </c>
      <c r="FR302" s="16">
        <f t="shared" si="453"/>
        <v>0</v>
      </c>
      <c r="FS302" s="16">
        <f t="shared" si="453"/>
        <v>0</v>
      </c>
      <c r="FT302" s="16">
        <f t="shared" si="453"/>
        <v>0</v>
      </c>
      <c r="FU302" s="16">
        <f t="shared" si="453"/>
        <v>0</v>
      </c>
      <c r="FV302" s="16">
        <f t="shared" si="440"/>
        <v>0</v>
      </c>
      <c r="FW302" s="16">
        <f t="shared" ref="FV302:GK318" si="460">IF($A302=FW$1,$E302,0)</f>
        <v>0</v>
      </c>
      <c r="FX302" s="16">
        <f t="shared" si="460"/>
        <v>0</v>
      </c>
      <c r="FY302" s="16">
        <f t="shared" si="460"/>
        <v>0</v>
      </c>
      <c r="FZ302" s="16">
        <f t="shared" si="460"/>
        <v>0</v>
      </c>
      <c r="GA302" s="16">
        <f t="shared" si="460"/>
        <v>0</v>
      </c>
      <c r="GB302" s="16">
        <f t="shared" si="460"/>
        <v>0</v>
      </c>
      <c r="GC302" s="16">
        <f t="shared" si="460"/>
        <v>0</v>
      </c>
      <c r="GD302" s="16">
        <f t="shared" si="460"/>
        <v>0</v>
      </c>
      <c r="GE302" s="16">
        <f t="shared" si="460"/>
        <v>0</v>
      </c>
      <c r="GF302" s="16">
        <f t="shared" si="460"/>
        <v>0</v>
      </c>
      <c r="GG302" s="16">
        <f t="shared" si="460"/>
        <v>0</v>
      </c>
      <c r="GH302" s="16">
        <f t="shared" si="460"/>
        <v>0</v>
      </c>
      <c r="GI302" s="16">
        <f t="shared" si="460"/>
        <v>0</v>
      </c>
      <c r="GJ302" s="16">
        <f t="shared" si="460"/>
        <v>0</v>
      </c>
      <c r="GK302" s="16">
        <f t="shared" si="417"/>
        <v>0</v>
      </c>
      <c r="GL302" s="16">
        <f t="shared" ref="GL302:HA317" si="461">IF($A302=GL$1,$E302,0)</f>
        <v>0</v>
      </c>
      <c r="GM302" s="16">
        <f t="shared" si="461"/>
        <v>0</v>
      </c>
      <c r="GN302" s="16">
        <f t="shared" si="461"/>
        <v>0</v>
      </c>
      <c r="GO302" s="16">
        <f t="shared" si="461"/>
        <v>0</v>
      </c>
      <c r="GP302" s="16">
        <f t="shared" si="461"/>
        <v>0</v>
      </c>
      <c r="GQ302" s="16">
        <f t="shared" si="461"/>
        <v>0</v>
      </c>
      <c r="GR302" s="16">
        <f t="shared" si="461"/>
        <v>0</v>
      </c>
      <c r="GS302" s="16">
        <f t="shared" si="461"/>
        <v>0</v>
      </c>
      <c r="GT302" s="16">
        <f t="shared" si="461"/>
        <v>0</v>
      </c>
      <c r="GU302" s="16">
        <f t="shared" si="461"/>
        <v>0</v>
      </c>
      <c r="GV302" s="16">
        <f t="shared" si="461"/>
        <v>0</v>
      </c>
      <c r="GW302" s="16">
        <f t="shared" si="461"/>
        <v>0</v>
      </c>
      <c r="GX302" s="16">
        <f t="shared" si="461"/>
        <v>0</v>
      </c>
      <c r="GY302" s="16">
        <f t="shared" si="461"/>
        <v>0</v>
      </c>
      <c r="GZ302" s="16">
        <f t="shared" si="461"/>
        <v>0</v>
      </c>
      <c r="HA302" s="16">
        <f t="shared" si="461"/>
        <v>0</v>
      </c>
      <c r="HB302" s="16">
        <f t="shared" si="457"/>
        <v>0</v>
      </c>
      <c r="HC302" s="16">
        <f t="shared" si="457"/>
        <v>0</v>
      </c>
      <c r="HD302" s="16">
        <f t="shared" si="457"/>
        <v>0</v>
      </c>
      <c r="HE302" s="16">
        <f t="shared" si="457"/>
        <v>0</v>
      </c>
      <c r="HF302" s="16">
        <f t="shared" si="457"/>
        <v>0</v>
      </c>
      <c r="HG302" s="16">
        <f t="shared" si="457"/>
        <v>0</v>
      </c>
      <c r="HH302" s="16">
        <f t="shared" si="455"/>
        <v>0</v>
      </c>
      <c r="HI302" s="16">
        <f t="shared" si="455"/>
        <v>0</v>
      </c>
      <c r="HJ302" s="16">
        <f t="shared" si="455"/>
        <v>0</v>
      </c>
      <c r="HK302" s="16">
        <f t="shared" si="455"/>
        <v>0</v>
      </c>
      <c r="HL302" s="16">
        <f t="shared" si="455"/>
        <v>0</v>
      </c>
      <c r="HM302" s="16">
        <f t="shared" si="455"/>
        <v>0</v>
      </c>
      <c r="HN302" s="16">
        <f t="shared" si="455"/>
        <v>0</v>
      </c>
      <c r="HO302" s="16">
        <f t="shared" si="455"/>
        <v>0</v>
      </c>
      <c r="HP302" s="16">
        <f t="shared" si="455"/>
        <v>0</v>
      </c>
      <c r="HQ302" s="16">
        <f t="shared" si="435"/>
        <v>0</v>
      </c>
      <c r="HR302" s="16">
        <f t="shared" si="435"/>
        <v>0</v>
      </c>
      <c r="HS302" s="16">
        <f t="shared" si="435"/>
        <v>0</v>
      </c>
      <c r="HT302" s="16">
        <f t="shared" si="435"/>
        <v>0</v>
      </c>
      <c r="HU302" s="16">
        <f t="shared" si="435"/>
        <v>0</v>
      </c>
      <c r="HV302" s="16">
        <f t="shared" si="435"/>
        <v>0</v>
      </c>
      <c r="HW302" s="16">
        <f t="shared" si="449"/>
        <v>0</v>
      </c>
      <c r="HX302" s="16">
        <f t="shared" si="449"/>
        <v>0</v>
      </c>
      <c r="HY302" s="16">
        <f t="shared" si="449"/>
        <v>0</v>
      </c>
      <c r="HZ302" s="16">
        <f t="shared" si="449"/>
        <v>0</v>
      </c>
      <c r="IA302" s="16">
        <f t="shared" si="449"/>
        <v>0</v>
      </c>
      <c r="IB302" s="16">
        <f t="shared" si="449"/>
        <v>0</v>
      </c>
      <c r="IC302" s="16">
        <f t="shared" si="449"/>
        <v>0</v>
      </c>
      <c r="ID302" s="16">
        <f t="shared" si="449"/>
        <v>0</v>
      </c>
      <c r="IE302" s="16">
        <f t="shared" si="449"/>
        <v>0</v>
      </c>
      <c r="IF302" s="16">
        <f t="shared" si="449"/>
        <v>0</v>
      </c>
      <c r="IG302" s="16">
        <f t="shared" si="449"/>
        <v>0</v>
      </c>
      <c r="IH302" s="16">
        <f t="shared" si="449"/>
        <v>0</v>
      </c>
      <c r="II302" s="16">
        <f t="shared" si="445"/>
        <v>0</v>
      </c>
      <c r="IJ302" s="16">
        <f t="shared" si="445"/>
        <v>0</v>
      </c>
      <c r="IK302" s="16">
        <f t="shared" si="445"/>
        <v>0</v>
      </c>
      <c r="IL302" s="16">
        <f t="shared" si="445"/>
        <v>0</v>
      </c>
      <c r="IM302" s="16">
        <f t="shared" si="445"/>
        <v>0</v>
      </c>
      <c r="IN302" s="16">
        <f t="shared" si="445"/>
        <v>0</v>
      </c>
      <c r="IO302" s="16">
        <f t="shared" si="445"/>
        <v>0</v>
      </c>
      <c r="IP302" s="16">
        <f t="shared" si="445"/>
        <v>0</v>
      </c>
      <c r="IQ302" s="16">
        <f t="shared" si="445"/>
        <v>110</v>
      </c>
      <c r="IR302" s="16">
        <f t="shared" si="445"/>
        <v>0</v>
      </c>
      <c r="IS302" s="16">
        <f t="shared" si="446"/>
        <v>0</v>
      </c>
      <c r="IT302" s="16">
        <f t="shared" si="446"/>
        <v>0</v>
      </c>
      <c r="IU302" s="16">
        <f t="shared" si="446"/>
        <v>0</v>
      </c>
      <c r="IV302" s="16">
        <f t="shared" si="446"/>
        <v>0</v>
      </c>
      <c r="IW302" s="16">
        <f t="shared" si="446"/>
        <v>0</v>
      </c>
      <c r="IX302" s="16">
        <f t="shared" si="446"/>
        <v>0</v>
      </c>
      <c r="IY302" s="16">
        <f t="shared" ref="IS302:JK316" si="462">IF($A302=IY$1,$E302,0)</f>
        <v>0</v>
      </c>
      <c r="IZ302" s="16">
        <f t="shared" si="462"/>
        <v>0</v>
      </c>
      <c r="JA302" s="16">
        <f t="shared" si="462"/>
        <v>0</v>
      </c>
      <c r="JB302" s="16">
        <f t="shared" si="462"/>
        <v>0</v>
      </c>
      <c r="JC302" s="16">
        <f t="shared" si="462"/>
        <v>0</v>
      </c>
      <c r="JD302" s="16">
        <f t="shared" si="462"/>
        <v>0</v>
      </c>
      <c r="JE302" s="16">
        <f t="shared" si="462"/>
        <v>0</v>
      </c>
      <c r="JF302" s="16">
        <f t="shared" si="462"/>
        <v>0</v>
      </c>
      <c r="JG302" s="16">
        <f t="shared" si="462"/>
        <v>0</v>
      </c>
      <c r="JH302" s="16">
        <f t="shared" si="462"/>
        <v>0</v>
      </c>
      <c r="JI302" s="16">
        <f t="shared" si="462"/>
        <v>0</v>
      </c>
      <c r="JJ302" s="16">
        <f t="shared" si="462"/>
        <v>0</v>
      </c>
      <c r="JK302" s="16">
        <f t="shared" si="462"/>
        <v>0</v>
      </c>
      <c r="JN302" s="16">
        <f t="shared" si="450"/>
        <v>0</v>
      </c>
      <c r="JO302" s="16">
        <f t="shared" si="450"/>
        <v>0</v>
      </c>
      <c r="JP302" s="16">
        <f t="shared" si="450"/>
        <v>0</v>
      </c>
      <c r="JQ302" s="16">
        <f t="shared" si="450"/>
        <v>0</v>
      </c>
      <c r="JR302" s="16">
        <f t="shared" si="450"/>
        <v>0</v>
      </c>
      <c r="JS302" s="16">
        <f t="shared" si="450"/>
        <v>0</v>
      </c>
      <c r="JT302" s="16">
        <f t="shared" si="450"/>
        <v>0</v>
      </c>
      <c r="JU302" s="16">
        <f t="shared" si="450"/>
        <v>0</v>
      </c>
      <c r="JV302" s="16">
        <f t="shared" si="450"/>
        <v>3</v>
      </c>
      <c r="JW302" s="16">
        <f t="shared" si="450"/>
        <v>0</v>
      </c>
      <c r="JX302" s="16">
        <f t="shared" si="450"/>
        <v>0</v>
      </c>
      <c r="JY302" s="16">
        <f t="shared" si="450"/>
        <v>0</v>
      </c>
      <c r="JZ302" s="16">
        <f t="shared" si="450"/>
        <v>0</v>
      </c>
      <c r="KA302" s="16">
        <f t="shared" si="450"/>
        <v>0</v>
      </c>
      <c r="KB302" s="16">
        <f t="shared" si="450"/>
        <v>0</v>
      </c>
      <c r="KC302" s="16">
        <f t="shared" si="450"/>
        <v>0</v>
      </c>
      <c r="KD302" s="16">
        <f t="shared" si="451"/>
        <v>0</v>
      </c>
      <c r="KE302" s="16">
        <f t="shared" si="451"/>
        <v>0</v>
      </c>
      <c r="KF302" s="16">
        <f t="shared" si="451"/>
        <v>0</v>
      </c>
      <c r="KG302" s="16">
        <f t="shared" si="451"/>
        <v>0</v>
      </c>
      <c r="KH302" s="16">
        <f t="shared" si="451"/>
        <v>0</v>
      </c>
      <c r="KI302" s="16">
        <f t="shared" si="451"/>
        <v>0</v>
      </c>
      <c r="KJ302" s="16">
        <f t="shared" si="451"/>
        <v>0</v>
      </c>
      <c r="KK302" s="16">
        <f t="shared" si="456"/>
        <v>0</v>
      </c>
      <c r="KL302" s="16">
        <f t="shared" si="456"/>
        <v>0</v>
      </c>
      <c r="KM302" s="16">
        <f t="shared" si="456"/>
        <v>0</v>
      </c>
      <c r="KN302" s="16">
        <f t="shared" si="456"/>
        <v>0</v>
      </c>
      <c r="KO302" s="16">
        <f t="shared" si="456"/>
        <v>0</v>
      </c>
      <c r="KP302" s="16">
        <f t="shared" si="456"/>
        <v>0</v>
      </c>
      <c r="KQ302" s="16">
        <f t="shared" si="456"/>
        <v>0</v>
      </c>
      <c r="KR302" s="16">
        <f t="shared" si="456"/>
        <v>0</v>
      </c>
      <c r="KS302" s="16">
        <f t="shared" si="456"/>
        <v>0</v>
      </c>
      <c r="KT302" s="16">
        <f t="shared" si="456"/>
        <v>0</v>
      </c>
      <c r="KU302" s="16">
        <f t="shared" si="456"/>
        <v>0</v>
      </c>
      <c r="KV302" s="16">
        <f t="shared" si="456"/>
        <v>0</v>
      </c>
      <c r="KW302" s="16">
        <f t="shared" si="456"/>
        <v>0</v>
      </c>
      <c r="KX302" s="16">
        <f t="shared" si="456"/>
        <v>0</v>
      </c>
    </row>
    <row r="303" spans="1:310">
      <c r="A303" s="2" t="s">
        <v>79</v>
      </c>
      <c r="B303" s="2" t="s">
        <v>161</v>
      </c>
      <c r="C303" s="2">
        <v>2</v>
      </c>
      <c r="D303" s="3">
        <v>35</v>
      </c>
      <c r="E303" s="3">
        <v>70</v>
      </c>
      <c r="F303" s="3">
        <f t="shared" si="414"/>
        <v>0</v>
      </c>
      <c r="G303" s="4"/>
      <c r="J303" s="2">
        <v>303</v>
      </c>
      <c r="K303" s="5"/>
      <c r="L303" s="5"/>
      <c r="M303" s="3"/>
      <c r="T303" s="16">
        <f t="shared" si="452"/>
        <v>0</v>
      </c>
      <c r="U303" s="16">
        <f t="shared" si="452"/>
        <v>0</v>
      </c>
      <c r="V303" s="16">
        <f t="shared" si="452"/>
        <v>0</v>
      </c>
      <c r="W303" s="16">
        <f t="shared" si="452"/>
        <v>0</v>
      </c>
      <c r="X303" s="16">
        <f t="shared" si="452"/>
        <v>0</v>
      </c>
      <c r="Y303" s="16">
        <f t="shared" si="452"/>
        <v>0</v>
      </c>
      <c r="Z303" s="16">
        <f t="shared" si="452"/>
        <v>0</v>
      </c>
      <c r="AA303" s="16">
        <f t="shared" si="452"/>
        <v>0</v>
      </c>
      <c r="AB303" s="16">
        <f t="shared" si="452"/>
        <v>0</v>
      </c>
      <c r="AC303" s="16">
        <f t="shared" si="452"/>
        <v>0</v>
      </c>
      <c r="AD303" s="16">
        <f t="shared" si="452"/>
        <v>0</v>
      </c>
      <c r="AE303" s="16">
        <f t="shared" si="452"/>
        <v>0</v>
      </c>
      <c r="AF303" s="16">
        <f t="shared" si="452"/>
        <v>0</v>
      </c>
      <c r="AG303" s="16">
        <f t="shared" si="452"/>
        <v>0</v>
      </c>
      <c r="AH303" s="16">
        <f t="shared" si="452"/>
        <v>0</v>
      </c>
      <c r="AI303" s="16">
        <f t="shared" si="452"/>
        <v>0</v>
      </c>
      <c r="AJ303" s="16">
        <f t="shared" si="459"/>
        <v>0</v>
      </c>
      <c r="AK303" s="16">
        <f t="shared" si="459"/>
        <v>0</v>
      </c>
      <c r="AL303" s="16">
        <f t="shared" si="459"/>
        <v>0</v>
      </c>
      <c r="AM303" s="16">
        <f t="shared" si="459"/>
        <v>0</v>
      </c>
      <c r="AN303" s="16">
        <f t="shared" si="459"/>
        <v>0</v>
      </c>
      <c r="AO303" s="16">
        <f t="shared" si="459"/>
        <v>0</v>
      </c>
      <c r="AP303" s="16">
        <f t="shared" si="459"/>
        <v>0</v>
      </c>
      <c r="AQ303" s="16">
        <f t="shared" si="459"/>
        <v>0</v>
      </c>
      <c r="AR303" s="16">
        <f t="shared" si="459"/>
        <v>0</v>
      </c>
      <c r="AS303" s="16">
        <f t="shared" si="459"/>
        <v>0</v>
      </c>
      <c r="AT303" s="16">
        <f t="shared" si="459"/>
        <v>0</v>
      </c>
      <c r="AU303" s="16">
        <f t="shared" si="459"/>
        <v>0</v>
      </c>
      <c r="AV303" s="16">
        <f t="shared" si="459"/>
        <v>0</v>
      </c>
      <c r="AW303" s="16">
        <f t="shared" si="459"/>
        <v>0</v>
      </c>
      <c r="AX303" s="16">
        <f t="shared" si="459"/>
        <v>0</v>
      </c>
      <c r="AY303" s="16">
        <f t="shared" si="459"/>
        <v>0</v>
      </c>
      <c r="AZ303" s="16">
        <f t="shared" si="443"/>
        <v>0</v>
      </c>
      <c r="BA303" s="16">
        <f t="shared" si="443"/>
        <v>0</v>
      </c>
      <c r="BB303" s="16">
        <f t="shared" si="443"/>
        <v>0</v>
      </c>
      <c r="BC303" s="16">
        <f t="shared" si="443"/>
        <v>0</v>
      </c>
      <c r="BD303" s="16">
        <f t="shared" si="443"/>
        <v>70</v>
      </c>
      <c r="BE303" s="16">
        <f t="shared" si="443"/>
        <v>0</v>
      </c>
      <c r="BF303" s="16">
        <f t="shared" si="443"/>
        <v>0</v>
      </c>
      <c r="BG303" s="16">
        <f t="shared" si="443"/>
        <v>0</v>
      </c>
      <c r="BH303" s="16">
        <f t="shared" si="443"/>
        <v>0</v>
      </c>
      <c r="BI303" s="16">
        <f t="shared" si="443"/>
        <v>0</v>
      </c>
      <c r="BJ303" s="16">
        <f t="shared" si="443"/>
        <v>0</v>
      </c>
      <c r="BK303" s="16">
        <f t="shared" si="443"/>
        <v>0</v>
      </c>
      <c r="BL303" s="16">
        <f t="shared" si="443"/>
        <v>0</v>
      </c>
      <c r="BM303" s="16">
        <f t="shared" si="443"/>
        <v>0</v>
      </c>
      <c r="BN303" s="16">
        <f t="shared" si="443"/>
        <v>0</v>
      </c>
      <c r="BO303" s="16">
        <f t="shared" ref="BO303:CD318" si="463">IF($A303=BO$1,$D303,0)*$C303</f>
        <v>0</v>
      </c>
      <c r="BP303" s="16">
        <f t="shared" si="463"/>
        <v>0</v>
      </c>
      <c r="BQ303" s="16">
        <f t="shared" si="463"/>
        <v>0</v>
      </c>
      <c r="BR303" s="16">
        <f t="shared" si="463"/>
        <v>0</v>
      </c>
      <c r="BS303" s="16">
        <f t="shared" si="463"/>
        <v>0</v>
      </c>
      <c r="BT303" s="16">
        <f t="shared" si="463"/>
        <v>0</v>
      </c>
      <c r="BU303" s="16">
        <f t="shared" si="463"/>
        <v>0</v>
      </c>
      <c r="BV303" s="16">
        <f t="shared" si="463"/>
        <v>0</v>
      </c>
      <c r="BW303" s="16">
        <f t="shared" si="463"/>
        <v>0</v>
      </c>
      <c r="BX303" s="16">
        <f t="shared" si="463"/>
        <v>0</v>
      </c>
      <c r="BY303" s="16">
        <f t="shared" si="463"/>
        <v>0</v>
      </c>
      <c r="BZ303" s="16">
        <f t="shared" si="463"/>
        <v>0</v>
      </c>
      <c r="CA303" s="16">
        <f t="shared" si="463"/>
        <v>0</v>
      </c>
      <c r="CB303" s="16">
        <f t="shared" si="463"/>
        <v>0</v>
      </c>
      <c r="CC303" s="16">
        <f t="shared" si="463"/>
        <v>0</v>
      </c>
      <c r="CD303" s="16">
        <f t="shared" si="463"/>
        <v>0</v>
      </c>
      <c r="CE303" s="16">
        <f t="shared" si="447"/>
        <v>0</v>
      </c>
      <c r="CF303" s="16">
        <f t="shared" si="447"/>
        <v>0</v>
      </c>
      <c r="CG303" s="16">
        <f t="shared" si="447"/>
        <v>0</v>
      </c>
      <c r="CH303" s="16">
        <f t="shared" si="447"/>
        <v>0</v>
      </c>
      <c r="CI303" s="16">
        <f t="shared" si="447"/>
        <v>0</v>
      </c>
      <c r="CJ303" s="16">
        <f t="shared" si="447"/>
        <v>0</v>
      </c>
      <c r="CK303" s="16">
        <f t="shared" si="447"/>
        <v>0</v>
      </c>
      <c r="CL303" s="16">
        <f t="shared" si="447"/>
        <v>0</v>
      </c>
      <c r="CM303" s="16">
        <f t="shared" si="447"/>
        <v>0</v>
      </c>
      <c r="CN303" s="16">
        <f t="shared" si="447"/>
        <v>0</v>
      </c>
      <c r="CO303" s="16">
        <f t="shared" si="447"/>
        <v>0</v>
      </c>
      <c r="CP303" s="16">
        <f t="shared" si="447"/>
        <v>0</v>
      </c>
      <c r="CQ303" s="16">
        <f t="shared" si="447"/>
        <v>0</v>
      </c>
      <c r="CR303" s="16">
        <f t="shared" si="447"/>
        <v>0</v>
      </c>
      <c r="CS303" s="16">
        <f t="shared" si="447"/>
        <v>0</v>
      </c>
      <c r="CT303" s="16">
        <f t="shared" si="447"/>
        <v>0</v>
      </c>
      <c r="CU303" s="16">
        <f t="shared" si="444"/>
        <v>0</v>
      </c>
      <c r="CV303" s="16">
        <f t="shared" si="444"/>
        <v>0</v>
      </c>
      <c r="CW303" s="16">
        <f t="shared" si="444"/>
        <v>0</v>
      </c>
      <c r="CX303" s="16">
        <f t="shared" si="444"/>
        <v>0</v>
      </c>
      <c r="CY303" s="16">
        <f t="shared" si="444"/>
        <v>0</v>
      </c>
      <c r="CZ303" s="16">
        <f t="shared" si="444"/>
        <v>0</v>
      </c>
      <c r="DA303" s="16">
        <f t="shared" si="444"/>
        <v>0</v>
      </c>
      <c r="DB303" s="16">
        <f t="shared" si="444"/>
        <v>0</v>
      </c>
      <c r="DC303" s="16">
        <f t="shared" si="444"/>
        <v>0</v>
      </c>
      <c r="DD303" s="16">
        <f t="shared" si="444"/>
        <v>0</v>
      </c>
      <c r="DE303" s="16">
        <f t="shared" si="444"/>
        <v>0</v>
      </c>
      <c r="DF303" s="16">
        <f t="shared" si="444"/>
        <v>0</v>
      </c>
      <c r="DG303" s="16">
        <f t="shared" si="444"/>
        <v>0</v>
      </c>
      <c r="DH303" s="16">
        <f t="shared" si="444"/>
        <v>0</v>
      </c>
      <c r="DI303" s="16">
        <f t="shared" si="444"/>
        <v>0</v>
      </c>
      <c r="DJ303" s="16">
        <f t="shared" si="437"/>
        <v>0</v>
      </c>
      <c r="DK303" s="16">
        <f t="shared" si="437"/>
        <v>0</v>
      </c>
      <c r="DL303" s="16">
        <f t="shared" si="454"/>
        <v>0</v>
      </c>
      <c r="DM303" s="16">
        <f t="shared" si="454"/>
        <v>0</v>
      </c>
      <c r="DN303" s="16">
        <f t="shared" si="454"/>
        <v>0</v>
      </c>
      <c r="DO303" s="16">
        <f t="shared" si="454"/>
        <v>0</v>
      </c>
      <c r="DP303" s="16">
        <f t="shared" si="454"/>
        <v>0</v>
      </c>
      <c r="DQ303" s="16">
        <f t="shared" si="454"/>
        <v>0</v>
      </c>
      <c r="DR303" s="16">
        <f t="shared" si="454"/>
        <v>0</v>
      </c>
      <c r="DS303" s="16">
        <f t="shared" si="454"/>
        <v>0</v>
      </c>
      <c r="DT303" s="16">
        <f t="shared" si="454"/>
        <v>0</v>
      </c>
      <c r="DU303" s="16">
        <f t="shared" si="454"/>
        <v>0</v>
      </c>
      <c r="DV303" s="16">
        <f t="shared" si="448"/>
        <v>0</v>
      </c>
      <c r="DW303" s="16">
        <f t="shared" si="448"/>
        <v>0</v>
      </c>
      <c r="DX303" s="16">
        <f t="shared" si="448"/>
        <v>0</v>
      </c>
      <c r="DY303" s="16">
        <f t="shared" si="448"/>
        <v>0</v>
      </c>
      <c r="DZ303" s="16">
        <f t="shared" ref="DV303:EN316" si="464">IF($A303=DZ$1,$D303,0)*$C303</f>
        <v>0</v>
      </c>
      <c r="EA303" s="16">
        <f t="shared" si="464"/>
        <v>0</v>
      </c>
      <c r="EB303" s="16">
        <f t="shared" si="464"/>
        <v>0</v>
      </c>
      <c r="EC303" s="16">
        <f t="shared" si="464"/>
        <v>0</v>
      </c>
      <c r="ED303" s="16">
        <f t="shared" si="464"/>
        <v>0</v>
      </c>
      <c r="EE303" s="16">
        <f t="shared" si="464"/>
        <v>0</v>
      </c>
      <c r="EF303" s="16">
        <f t="shared" si="464"/>
        <v>0</v>
      </c>
      <c r="EG303" s="16">
        <f t="shared" si="464"/>
        <v>0</v>
      </c>
      <c r="EH303" s="16">
        <f t="shared" si="464"/>
        <v>0</v>
      </c>
      <c r="EI303" s="16">
        <f t="shared" si="464"/>
        <v>0</v>
      </c>
      <c r="EJ303" s="16">
        <f t="shared" si="464"/>
        <v>0</v>
      </c>
      <c r="EK303" s="16">
        <f t="shared" si="464"/>
        <v>0</v>
      </c>
      <c r="EL303" s="16">
        <f t="shared" si="464"/>
        <v>0</v>
      </c>
      <c r="EM303" s="16">
        <f t="shared" si="464"/>
        <v>0</v>
      </c>
      <c r="EN303" s="16">
        <f t="shared" si="464"/>
        <v>0</v>
      </c>
      <c r="EQ303" s="16">
        <f t="shared" si="458"/>
        <v>0</v>
      </c>
      <c r="ER303" s="16">
        <f t="shared" si="458"/>
        <v>0</v>
      </c>
      <c r="ES303" s="16">
        <f t="shared" si="458"/>
        <v>0</v>
      </c>
      <c r="ET303" s="16">
        <f t="shared" si="458"/>
        <v>0</v>
      </c>
      <c r="EU303" s="16">
        <f t="shared" si="458"/>
        <v>0</v>
      </c>
      <c r="EV303" s="16">
        <f t="shared" si="458"/>
        <v>0</v>
      </c>
      <c r="EW303" s="16">
        <f t="shared" si="458"/>
        <v>0</v>
      </c>
      <c r="EX303" s="16">
        <f t="shared" si="458"/>
        <v>0</v>
      </c>
      <c r="EY303" s="16">
        <f t="shared" si="458"/>
        <v>0</v>
      </c>
      <c r="EZ303" s="16">
        <f t="shared" si="458"/>
        <v>0</v>
      </c>
      <c r="FA303" s="16">
        <f t="shared" si="458"/>
        <v>0</v>
      </c>
      <c r="FB303" s="16">
        <f t="shared" si="458"/>
        <v>0</v>
      </c>
      <c r="FC303" s="16">
        <f t="shared" si="458"/>
        <v>0</v>
      </c>
      <c r="FD303" s="16">
        <f t="shared" si="458"/>
        <v>0</v>
      </c>
      <c r="FE303" s="16">
        <f t="shared" si="458"/>
        <v>0</v>
      </c>
      <c r="FF303" s="16">
        <f t="shared" si="458"/>
        <v>0</v>
      </c>
      <c r="FG303" s="16">
        <f t="shared" si="453"/>
        <v>0</v>
      </c>
      <c r="FH303" s="16">
        <f t="shared" si="453"/>
        <v>0</v>
      </c>
      <c r="FI303" s="16">
        <f t="shared" si="453"/>
        <v>0</v>
      </c>
      <c r="FJ303" s="16">
        <f t="shared" si="453"/>
        <v>0</v>
      </c>
      <c r="FK303" s="16">
        <f t="shared" si="453"/>
        <v>0</v>
      </c>
      <c r="FL303" s="16">
        <f t="shared" si="453"/>
        <v>0</v>
      </c>
      <c r="FM303" s="16">
        <f t="shared" si="453"/>
        <v>0</v>
      </c>
      <c r="FN303" s="16">
        <f t="shared" si="453"/>
        <v>0</v>
      </c>
      <c r="FO303" s="16">
        <f t="shared" si="453"/>
        <v>0</v>
      </c>
      <c r="FP303" s="16">
        <f t="shared" si="453"/>
        <v>0</v>
      </c>
      <c r="FQ303" s="16">
        <f t="shared" si="453"/>
        <v>0</v>
      </c>
      <c r="FR303" s="16">
        <f t="shared" si="453"/>
        <v>0</v>
      </c>
      <c r="FS303" s="16">
        <f t="shared" si="453"/>
        <v>0</v>
      </c>
      <c r="FT303" s="16">
        <f t="shared" si="453"/>
        <v>0</v>
      </c>
      <c r="FU303" s="16">
        <f t="shared" si="453"/>
        <v>0</v>
      </c>
      <c r="FV303" s="16">
        <f t="shared" si="460"/>
        <v>0</v>
      </c>
      <c r="FW303" s="16">
        <f t="shared" si="460"/>
        <v>0</v>
      </c>
      <c r="FX303" s="16">
        <f t="shared" si="460"/>
        <v>0</v>
      </c>
      <c r="FY303" s="16">
        <f t="shared" si="460"/>
        <v>0</v>
      </c>
      <c r="FZ303" s="16">
        <f t="shared" si="460"/>
        <v>0</v>
      </c>
      <c r="GA303" s="16">
        <f t="shared" si="460"/>
        <v>70</v>
      </c>
      <c r="GB303" s="16">
        <f t="shared" si="460"/>
        <v>0</v>
      </c>
      <c r="GC303" s="16">
        <f t="shared" si="460"/>
        <v>0</v>
      </c>
      <c r="GD303" s="16">
        <f t="shared" si="460"/>
        <v>0</v>
      </c>
      <c r="GE303" s="16">
        <f t="shared" si="460"/>
        <v>0</v>
      </c>
      <c r="GF303" s="16">
        <f t="shared" si="460"/>
        <v>0</v>
      </c>
      <c r="GG303" s="16">
        <f t="shared" si="460"/>
        <v>0</v>
      </c>
      <c r="GH303" s="16">
        <f t="shared" si="460"/>
        <v>0</v>
      </c>
      <c r="GI303" s="16">
        <f t="shared" si="460"/>
        <v>0</v>
      </c>
      <c r="GJ303" s="16">
        <f t="shared" si="460"/>
        <v>0</v>
      </c>
      <c r="GK303" s="16">
        <f t="shared" si="460"/>
        <v>0</v>
      </c>
      <c r="GL303" s="16">
        <f t="shared" si="461"/>
        <v>0</v>
      </c>
      <c r="GM303" s="16">
        <f t="shared" si="461"/>
        <v>0</v>
      </c>
      <c r="GN303" s="16">
        <f t="shared" si="461"/>
        <v>0</v>
      </c>
      <c r="GO303" s="16">
        <f t="shared" si="461"/>
        <v>0</v>
      </c>
      <c r="GP303" s="16">
        <f t="shared" si="461"/>
        <v>0</v>
      </c>
      <c r="GQ303" s="16">
        <f t="shared" si="461"/>
        <v>0</v>
      </c>
      <c r="GR303" s="16">
        <f t="shared" si="461"/>
        <v>0</v>
      </c>
      <c r="GS303" s="16">
        <f t="shared" si="461"/>
        <v>0</v>
      </c>
      <c r="GT303" s="16">
        <f t="shared" si="461"/>
        <v>0</v>
      </c>
      <c r="GU303" s="16">
        <f t="shared" si="461"/>
        <v>0</v>
      </c>
      <c r="GV303" s="16">
        <f t="shared" si="461"/>
        <v>0</v>
      </c>
      <c r="GW303" s="16">
        <f t="shared" si="461"/>
        <v>0</v>
      </c>
      <c r="GX303" s="16">
        <f t="shared" si="461"/>
        <v>0</v>
      </c>
      <c r="GY303" s="16">
        <f t="shared" si="461"/>
        <v>0</v>
      </c>
      <c r="GZ303" s="16">
        <f t="shared" si="461"/>
        <v>0</v>
      </c>
      <c r="HA303" s="16">
        <f t="shared" si="461"/>
        <v>0</v>
      </c>
      <c r="HB303" s="16">
        <f t="shared" si="457"/>
        <v>0</v>
      </c>
      <c r="HC303" s="16">
        <f t="shared" si="457"/>
        <v>0</v>
      </c>
      <c r="HD303" s="16">
        <f t="shared" si="457"/>
        <v>0</v>
      </c>
      <c r="HE303" s="16">
        <f t="shared" si="457"/>
        <v>0</v>
      </c>
      <c r="HF303" s="16">
        <f t="shared" si="457"/>
        <v>0</v>
      </c>
      <c r="HG303" s="16">
        <f t="shared" si="457"/>
        <v>0</v>
      </c>
      <c r="HH303" s="16">
        <f t="shared" si="455"/>
        <v>0</v>
      </c>
      <c r="HI303" s="16">
        <f t="shared" si="455"/>
        <v>0</v>
      </c>
      <c r="HJ303" s="16">
        <f t="shared" si="455"/>
        <v>0</v>
      </c>
      <c r="HK303" s="16">
        <f t="shared" si="455"/>
        <v>0</v>
      </c>
      <c r="HL303" s="16">
        <f t="shared" si="455"/>
        <v>0</v>
      </c>
      <c r="HM303" s="16">
        <f t="shared" si="455"/>
        <v>0</v>
      </c>
      <c r="HN303" s="16">
        <f t="shared" si="455"/>
        <v>0</v>
      </c>
      <c r="HO303" s="16">
        <f t="shared" si="455"/>
        <v>0</v>
      </c>
      <c r="HP303" s="16">
        <f t="shared" si="455"/>
        <v>0</v>
      </c>
      <c r="HQ303" s="16">
        <f t="shared" si="435"/>
        <v>0</v>
      </c>
      <c r="HR303" s="16">
        <f t="shared" si="435"/>
        <v>0</v>
      </c>
      <c r="HS303" s="16">
        <f t="shared" si="435"/>
        <v>0</v>
      </c>
      <c r="HT303" s="16">
        <f t="shared" si="435"/>
        <v>0</v>
      </c>
      <c r="HU303" s="16">
        <f t="shared" si="435"/>
        <v>0</v>
      </c>
      <c r="HV303" s="16">
        <f t="shared" si="435"/>
        <v>0</v>
      </c>
      <c r="HW303" s="16">
        <f t="shared" si="449"/>
        <v>0</v>
      </c>
      <c r="HX303" s="16">
        <f t="shared" si="449"/>
        <v>0</v>
      </c>
      <c r="HY303" s="16">
        <f t="shared" si="449"/>
        <v>0</v>
      </c>
      <c r="HZ303" s="16">
        <f t="shared" si="449"/>
        <v>0</v>
      </c>
      <c r="IA303" s="16">
        <f t="shared" si="449"/>
        <v>0</v>
      </c>
      <c r="IB303" s="16">
        <f t="shared" si="449"/>
        <v>0</v>
      </c>
      <c r="IC303" s="16">
        <f t="shared" si="449"/>
        <v>0</v>
      </c>
      <c r="ID303" s="16">
        <f t="shared" si="449"/>
        <v>0</v>
      </c>
      <c r="IE303" s="16">
        <f t="shared" si="449"/>
        <v>0</v>
      </c>
      <c r="IF303" s="16">
        <f t="shared" si="449"/>
        <v>0</v>
      </c>
      <c r="IG303" s="16">
        <f t="shared" si="449"/>
        <v>0</v>
      </c>
      <c r="IH303" s="16">
        <f t="shared" si="449"/>
        <v>0</v>
      </c>
      <c r="II303" s="16">
        <f t="shared" si="445"/>
        <v>0</v>
      </c>
      <c r="IJ303" s="16">
        <f t="shared" si="445"/>
        <v>0</v>
      </c>
      <c r="IK303" s="16">
        <f t="shared" si="445"/>
        <v>0</v>
      </c>
      <c r="IL303" s="16">
        <f t="shared" si="445"/>
        <v>0</v>
      </c>
      <c r="IM303" s="16">
        <f t="shared" si="445"/>
        <v>0</v>
      </c>
      <c r="IN303" s="16">
        <f t="shared" si="445"/>
        <v>0</v>
      </c>
      <c r="IO303" s="16">
        <f t="shared" si="445"/>
        <v>0</v>
      </c>
      <c r="IP303" s="16">
        <f t="shared" si="445"/>
        <v>0</v>
      </c>
      <c r="IQ303" s="16">
        <f t="shared" si="445"/>
        <v>0</v>
      </c>
      <c r="IR303" s="16">
        <f t="shared" si="445"/>
        <v>0</v>
      </c>
      <c r="IS303" s="16">
        <f t="shared" si="462"/>
        <v>0</v>
      </c>
      <c r="IT303" s="16">
        <f t="shared" si="462"/>
        <v>0</v>
      </c>
      <c r="IU303" s="16">
        <f t="shared" si="462"/>
        <v>0</v>
      </c>
      <c r="IV303" s="16">
        <f t="shared" si="462"/>
        <v>0</v>
      </c>
      <c r="IW303" s="16">
        <f t="shared" si="462"/>
        <v>0</v>
      </c>
      <c r="IX303" s="16">
        <f t="shared" si="462"/>
        <v>0</v>
      </c>
      <c r="IY303" s="16">
        <f t="shared" si="462"/>
        <v>0</v>
      </c>
      <c r="IZ303" s="16">
        <f t="shared" si="462"/>
        <v>0</v>
      </c>
      <c r="JA303" s="16">
        <f t="shared" si="462"/>
        <v>0</v>
      </c>
      <c r="JB303" s="16">
        <f t="shared" si="462"/>
        <v>0</v>
      </c>
      <c r="JC303" s="16">
        <f t="shared" si="462"/>
        <v>0</v>
      </c>
      <c r="JD303" s="16">
        <f t="shared" si="462"/>
        <v>0</v>
      </c>
      <c r="JE303" s="16">
        <f t="shared" si="462"/>
        <v>0</v>
      </c>
      <c r="JF303" s="16">
        <f t="shared" si="462"/>
        <v>0</v>
      </c>
      <c r="JG303" s="16">
        <f t="shared" si="462"/>
        <v>0</v>
      </c>
      <c r="JH303" s="16">
        <f t="shared" si="462"/>
        <v>0</v>
      </c>
      <c r="JI303" s="16">
        <f t="shared" si="462"/>
        <v>0</v>
      </c>
      <c r="JJ303" s="16">
        <f t="shared" si="462"/>
        <v>0</v>
      </c>
      <c r="JK303" s="16">
        <f t="shared" si="462"/>
        <v>0</v>
      </c>
      <c r="JN303" s="16">
        <f t="shared" si="450"/>
        <v>0</v>
      </c>
      <c r="JO303" s="16">
        <f t="shared" si="450"/>
        <v>0</v>
      </c>
      <c r="JP303" s="16">
        <f t="shared" si="450"/>
        <v>0</v>
      </c>
      <c r="JQ303" s="16">
        <f t="shared" si="450"/>
        <v>0</v>
      </c>
      <c r="JR303" s="16">
        <f t="shared" si="450"/>
        <v>0</v>
      </c>
      <c r="JS303" s="16">
        <f t="shared" si="450"/>
        <v>0</v>
      </c>
      <c r="JT303" s="16">
        <f t="shared" si="450"/>
        <v>0</v>
      </c>
      <c r="JU303" s="16">
        <f t="shared" si="450"/>
        <v>0</v>
      </c>
      <c r="JV303" s="16">
        <f t="shared" si="450"/>
        <v>0</v>
      </c>
      <c r="JW303" s="16">
        <f t="shared" si="450"/>
        <v>0</v>
      </c>
      <c r="JX303" s="16">
        <f t="shared" si="450"/>
        <v>0</v>
      </c>
      <c r="JY303" s="16">
        <f t="shared" si="450"/>
        <v>0</v>
      </c>
      <c r="JZ303" s="16">
        <f t="shared" si="450"/>
        <v>0</v>
      </c>
      <c r="KA303" s="16">
        <f t="shared" si="450"/>
        <v>0</v>
      </c>
      <c r="KB303" s="16">
        <f t="shared" si="450"/>
        <v>0</v>
      </c>
      <c r="KC303" s="16">
        <f t="shared" si="450"/>
        <v>0</v>
      </c>
      <c r="KD303" s="16">
        <f t="shared" si="451"/>
        <v>0</v>
      </c>
      <c r="KE303" s="16">
        <f t="shared" si="451"/>
        <v>0</v>
      </c>
      <c r="KF303" s="16">
        <f t="shared" si="451"/>
        <v>0</v>
      </c>
      <c r="KG303" s="16">
        <f t="shared" si="451"/>
        <v>0</v>
      </c>
      <c r="KH303" s="16">
        <f t="shared" si="451"/>
        <v>0</v>
      </c>
      <c r="KI303" s="16">
        <f t="shared" si="451"/>
        <v>0</v>
      </c>
      <c r="KJ303" s="16">
        <f t="shared" si="451"/>
        <v>0</v>
      </c>
      <c r="KK303" s="16">
        <f t="shared" si="456"/>
        <v>0</v>
      </c>
      <c r="KL303" s="16">
        <f t="shared" si="456"/>
        <v>0</v>
      </c>
      <c r="KM303" s="16">
        <f t="shared" si="456"/>
        <v>0</v>
      </c>
      <c r="KN303" s="16">
        <f t="shared" si="456"/>
        <v>0</v>
      </c>
      <c r="KO303" s="16">
        <f t="shared" si="456"/>
        <v>0</v>
      </c>
      <c r="KP303" s="16">
        <f t="shared" si="456"/>
        <v>0</v>
      </c>
      <c r="KQ303" s="16">
        <f t="shared" si="456"/>
        <v>0</v>
      </c>
      <c r="KR303" s="16">
        <f t="shared" si="456"/>
        <v>2</v>
      </c>
      <c r="KS303" s="16">
        <f t="shared" si="456"/>
        <v>0</v>
      </c>
      <c r="KT303" s="16">
        <f t="shared" si="456"/>
        <v>0</v>
      </c>
      <c r="KU303" s="16">
        <f t="shared" si="456"/>
        <v>0</v>
      </c>
      <c r="KV303" s="16">
        <f t="shared" si="456"/>
        <v>0</v>
      </c>
      <c r="KW303" s="16">
        <f t="shared" si="456"/>
        <v>0</v>
      </c>
      <c r="KX303" s="16">
        <f t="shared" si="456"/>
        <v>0</v>
      </c>
    </row>
    <row r="304" spans="1:310">
      <c r="A304" s="2" t="s">
        <v>90</v>
      </c>
      <c r="B304" s="2" t="s">
        <v>17</v>
      </c>
      <c r="C304" s="2">
        <v>1</v>
      </c>
      <c r="D304" s="3">
        <v>55</v>
      </c>
      <c r="E304" s="3">
        <v>55</v>
      </c>
      <c r="F304" s="3">
        <f t="shared" si="414"/>
        <v>0</v>
      </c>
      <c r="G304" s="4"/>
      <c r="J304" s="2">
        <v>304</v>
      </c>
      <c r="K304" s="5"/>
      <c r="L304" s="5"/>
      <c r="M304" s="3"/>
      <c r="T304" s="16">
        <f t="shared" si="452"/>
        <v>0</v>
      </c>
      <c r="U304" s="16">
        <f t="shared" si="452"/>
        <v>0</v>
      </c>
      <c r="V304" s="16">
        <f t="shared" si="452"/>
        <v>0</v>
      </c>
      <c r="W304" s="16">
        <f t="shared" si="452"/>
        <v>0</v>
      </c>
      <c r="X304" s="16">
        <f t="shared" si="452"/>
        <v>0</v>
      </c>
      <c r="Y304" s="16">
        <f t="shared" si="452"/>
        <v>0</v>
      </c>
      <c r="Z304" s="16">
        <f t="shared" si="452"/>
        <v>0</v>
      </c>
      <c r="AA304" s="16">
        <f t="shared" si="452"/>
        <v>0</v>
      </c>
      <c r="AB304" s="16">
        <f t="shared" si="452"/>
        <v>0</v>
      </c>
      <c r="AC304" s="16">
        <f t="shared" si="452"/>
        <v>0</v>
      </c>
      <c r="AD304" s="16">
        <f t="shared" si="452"/>
        <v>0</v>
      </c>
      <c r="AE304" s="16">
        <f t="shared" si="452"/>
        <v>0</v>
      </c>
      <c r="AF304" s="16">
        <f t="shared" si="452"/>
        <v>0</v>
      </c>
      <c r="AG304" s="16">
        <f t="shared" si="452"/>
        <v>0</v>
      </c>
      <c r="AH304" s="16">
        <f t="shared" si="452"/>
        <v>0</v>
      </c>
      <c r="AI304" s="16">
        <f t="shared" si="452"/>
        <v>0</v>
      </c>
      <c r="AJ304" s="16">
        <f t="shared" si="459"/>
        <v>0</v>
      </c>
      <c r="AK304" s="16">
        <f t="shared" si="459"/>
        <v>0</v>
      </c>
      <c r="AL304" s="16">
        <f t="shared" si="459"/>
        <v>0</v>
      </c>
      <c r="AM304" s="16">
        <f t="shared" si="459"/>
        <v>0</v>
      </c>
      <c r="AN304" s="16">
        <f t="shared" si="459"/>
        <v>0</v>
      </c>
      <c r="AO304" s="16">
        <f t="shared" si="459"/>
        <v>0</v>
      </c>
      <c r="AP304" s="16">
        <f t="shared" si="459"/>
        <v>0</v>
      </c>
      <c r="AQ304" s="16">
        <f t="shared" si="459"/>
        <v>0</v>
      </c>
      <c r="AR304" s="16">
        <f t="shared" si="459"/>
        <v>0</v>
      </c>
      <c r="AS304" s="16">
        <f t="shared" si="459"/>
        <v>0</v>
      </c>
      <c r="AT304" s="16">
        <f t="shared" si="459"/>
        <v>0</v>
      </c>
      <c r="AU304" s="16">
        <f t="shared" si="459"/>
        <v>0</v>
      </c>
      <c r="AV304" s="16">
        <f t="shared" si="459"/>
        <v>0</v>
      </c>
      <c r="AW304" s="16">
        <f t="shared" si="459"/>
        <v>0</v>
      </c>
      <c r="AX304" s="16">
        <f t="shared" si="459"/>
        <v>0</v>
      </c>
      <c r="AY304" s="16">
        <f t="shared" si="459"/>
        <v>0</v>
      </c>
      <c r="AZ304" s="16">
        <f t="shared" ref="AZ304:BO319" si="465">IF($A304=AZ$1,$D304,0)*$C304</f>
        <v>0</v>
      </c>
      <c r="BA304" s="16">
        <f t="shared" si="465"/>
        <v>0</v>
      </c>
      <c r="BB304" s="16">
        <f t="shared" si="465"/>
        <v>0</v>
      </c>
      <c r="BC304" s="16">
        <f t="shared" si="465"/>
        <v>0</v>
      </c>
      <c r="BD304" s="16">
        <f t="shared" si="465"/>
        <v>0</v>
      </c>
      <c r="BE304" s="16">
        <f t="shared" si="465"/>
        <v>0</v>
      </c>
      <c r="BF304" s="16">
        <f t="shared" si="465"/>
        <v>0</v>
      </c>
      <c r="BG304" s="16">
        <f t="shared" si="465"/>
        <v>0</v>
      </c>
      <c r="BH304" s="16">
        <f t="shared" si="465"/>
        <v>0</v>
      </c>
      <c r="BI304" s="16">
        <f t="shared" si="465"/>
        <v>0</v>
      </c>
      <c r="BJ304" s="16">
        <f t="shared" si="465"/>
        <v>0</v>
      </c>
      <c r="BK304" s="16">
        <f t="shared" si="465"/>
        <v>0</v>
      </c>
      <c r="BL304" s="16">
        <f t="shared" si="465"/>
        <v>0</v>
      </c>
      <c r="BM304" s="16">
        <f t="shared" si="465"/>
        <v>0</v>
      </c>
      <c r="BN304" s="16">
        <f t="shared" si="465"/>
        <v>0</v>
      </c>
      <c r="BO304" s="16">
        <f t="shared" si="465"/>
        <v>0</v>
      </c>
      <c r="BP304" s="16">
        <f t="shared" si="463"/>
        <v>0</v>
      </c>
      <c r="BQ304" s="16">
        <f t="shared" si="463"/>
        <v>0</v>
      </c>
      <c r="BR304" s="16">
        <f t="shared" si="463"/>
        <v>0</v>
      </c>
      <c r="BS304" s="16">
        <f t="shared" si="463"/>
        <v>0</v>
      </c>
      <c r="BT304" s="16">
        <f t="shared" si="463"/>
        <v>0</v>
      </c>
      <c r="BU304" s="16">
        <f t="shared" si="463"/>
        <v>0</v>
      </c>
      <c r="BV304" s="16">
        <f t="shared" si="463"/>
        <v>0</v>
      </c>
      <c r="BW304" s="16">
        <f t="shared" si="463"/>
        <v>55</v>
      </c>
      <c r="BX304" s="16">
        <f t="shared" si="463"/>
        <v>0</v>
      </c>
      <c r="BY304" s="16">
        <f t="shared" si="463"/>
        <v>0</v>
      </c>
      <c r="BZ304" s="16">
        <f t="shared" si="463"/>
        <v>0</v>
      </c>
      <c r="CA304" s="16">
        <f t="shared" si="463"/>
        <v>0</v>
      </c>
      <c r="CB304" s="16">
        <f t="shared" si="463"/>
        <v>0</v>
      </c>
      <c r="CC304" s="16">
        <f t="shared" si="463"/>
        <v>0</v>
      </c>
      <c r="CD304" s="16">
        <f t="shared" si="463"/>
        <v>0</v>
      </c>
      <c r="CE304" s="16">
        <f t="shared" si="447"/>
        <v>0</v>
      </c>
      <c r="CF304" s="16">
        <f t="shared" si="447"/>
        <v>0</v>
      </c>
      <c r="CG304" s="16">
        <f t="shared" si="447"/>
        <v>0</v>
      </c>
      <c r="CH304" s="16">
        <f t="shared" si="447"/>
        <v>0</v>
      </c>
      <c r="CI304" s="16">
        <f t="shared" si="447"/>
        <v>0</v>
      </c>
      <c r="CJ304" s="16">
        <f t="shared" si="447"/>
        <v>0</v>
      </c>
      <c r="CK304" s="16">
        <f t="shared" si="447"/>
        <v>0</v>
      </c>
      <c r="CL304" s="16">
        <f t="shared" si="447"/>
        <v>0</v>
      </c>
      <c r="CM304" s="16">
        <f t="shared" si="447"/>
        <v>0</v>
      </c>
      <c r="CN304" s="16">
        <f t="shared" si="447"/>
        <v>0</v>
      </c>
      <c r="CO304" s="16">
        <f t="shared" si="447"/>
        <v>0</v>
      </c>
      <c r="CP304" s="16">
        <f t="shared" si="447"/>
        <v>0</v>
      </c>
      <c r="CQ304" s="16">
        <f t="shared" si="447"/>
        <v>0</v>
      </c>
      <c r="CR304" s="16">
        <f t="shared" si="447"/>
        <v>0</v>
      </c>
      <c r="CS304" s="16">
        <f t="shared" si="447"/>
        <v>0</v>
      </c>
      <c r="CT304" s="16">
        <f t="shared" ref="CT304:DI319" si="466">IF($A304=CT$1,$D304,0)*$C304</f>
        <v>0</v>
      </c>
      <c r="CU304" s="16">
        <f t="shared" si="466"/>
        <v>0</v>
      </c>
      <c r="CV304" s="16">
        <f t="shared" si="466"/>
        <v>0</v>
      </c>
      <c r="CW304" s="16">
        <f t="shared" si="466"/>
        <v>0</v>
      </c>
      <c r="CX304" s="16">
        <f t="shared" si="466"/>
        <v>0</v>
      </c>
      <c r="CY304" s="16">
        <f t="shared" si="466"/>
        <v>0</v>
      </c>
      <c r="CZ304" s="16">
        <f t="shared" si="466"/>
        <v>0</v>
      </c>
      <c r="DA304" s="16">
        <f t="shared" si="466"/>
        <v>0</v>
      </c>
      <c r="DB304" s="16">
        <f t="shared" si="466"/>
        <v>0</v>
      </c>
      <c r="DC304" s="16">
        <f t="shared" si="466"/>
        <v>0</v>
      </c>
      <c r="DD304" s="16">
        <f t="shared" si="466"/>
        <v>0</v>
      </c>
      <c r="DE304" s="16">
        <f t="shared" si="466"/>
        <v>0</v>
      </c>
      <c r="DF304" s="16">
        <f t="shared" si="466"/>
        <v>0</v>
      </c>
      <c r="DG304" s="16">
        <f t="shared" si="466"/>
        <v>0</v>
      </c>
      <c r="DH304" s="16">
        <f t="shared" si="466"/>
        <v>0</v>
      </c>
      <c r="DI304" s="16">
        <f t="shared" si="466"/>
        <v>0</v>
      </c>
      <c r="DJ304" s="16">
        <f t="shared" si="437"/>
        <v>0</v>
      </c>
      <c r="DK304" s="16">
        <f t="shared" si="437"/>
        <v>0</v>
      </c>
      <c r="DL304" s="16">
        <f t="shared" si="454"/>
        <v>0</v>
      </c>
      <c r="DM304" s="16">
        <f t="shared" si="454"/>
        <v>0</v>
      </c>
      <c r="DN304" s="16">
        <f t="shared" si="454"/>
        <v>0</v>
      </c>
      <c r="DO304" s="16">
        <f t="shared" si="454"/>
        <v>0</v>
      </c>
      <c r="DP304" s="16">
        <f t="shared" si="454"/>
        <v>0</v>
      </c>
      <c r="DQ304" s="16">
        <f t="shared" si="454"/>
        <v>0</v>
      </c>
      <c r="DR304" s="16">
        <f t="shared" si="454"/>
        <v>0</v>
      </c>
      <c r="DS304" s="16">
        <f t="shared" si="454"/>
        <v>0</v>
      </c>
      <c r="DT304" s="16">
        <f t="shared" si="454"/>
        <v>0</v>
      </c>
      <c r="DU304" s="16">
        <f t="shared" si="454"/>
        <v>0</v>
      </c>
      <c r="DV304" s="16">
        <f t="shared" si="464"/>
        <v>0</v>
      </c>
      <c r="DW304" s="16">
        <f t="shared" si="464"/>
        <v>0</v>
      </c>
      <c r="DX304" s="16">
        <f t="shared" si="464"/>
        <v>0</v>
      </c>
      <c r="DY304" s="16">
        <f t="shared" si="464"/>
        <v>0</v>
      </c>
      <c r="DZ304" s="16">
        <f t="shared" si="464"/>
        <v>0</v>
      </c>
      <c r="EA304" s="16">
        <f t="shared" si="464"/>
        <v>0</v>
      </c>
      <c r="EB304" s="16">
        <f t="shared" si="464"/>
        <v>0</v>
      </c>
      <c r="EC304" s="16">
        <f t="shared" si="464"/>
        <v>0</v>
      </c>
      <c r="ED304" s="16">
        <f t="shared" si="464"/>
        <v>0</v>
      </c>
      <c r="EE304" s="16">
        <f t="shared" si="464"/>
        <v>0</v>
      </c>
      <c r="EF304" s="16">
        <f t="shared" si="464"/>
        <v>0</v>
      </c>
      <c r="EG304" s="16">
        <f t="shared" si="464"/>
        <v>0</v>
      </c>
      <c r="EH304" s="16">
        <f t="shared" si="464"/>
        <v>0</v>
      </c>
      <c r="EI304" s="16">
        <f t="shared" si="464"/>
        <v>0</v>
      </c>
      <c r="EJ304" s="16">
        <f t="shared" si="464"/>
        <v>0</v>
      </c>
      <c r="EK304" s="16">
        <f t="shared" si="464"/>
        <v>0</v>
      </c>
      <c r="EL304" s="16">
        <f t="shared" si="464"/>
        <v>0</v>
      </c>
      <c r="EM304" s="16">
        <f t="shared" si="464"/>
        <v>0</v>
      </c>
      <c r="EN304" s="16">
        <f t="shared" si="464"/>
        <v>0</v>
      </c>
      <c r="EQ304" s="16">
        <f t="shared" si="458"/>
        <v>0</v>
      </c>
      <c r="ER304" s="16">
        <f t="shared" si="458"/>
        <v>0</v>
      </c>
      <c r="ES304" s="16">
        <f t="shared" si="458"/>
        <v>0</v>
      </c>
      <c r="ET304" s="16">
        <f t="shared" si="458"/>
        <v>0</v>
      </c>
      <c r="EU304" s="16">
        <f t="shared" si="458"/>
        <v>0</v>
      </c>
      <c r="EV304" s="16">
        <f t="shared" si="458"/>
        <v>0</v>
      </c>
      <c r="EW304" s="16">
        <f t="shared" si="458"/>
        <v>0</v>
      </c>
      <c r="EX304" s="16">
        <f t="shared" si="458"/>
        <v>0</v>
      </c>
      <c r="EY304" s="16">
        <f t="shared" si="458"/>
        <v>0</v>
      </c>
      <c r="EZ304" s="16">
        <f t="shared" si="458"/>
        <v>0</v>
      </c>
      <c r="FA304" s="16">
        <f t="shared" si="458"/>
        <v>0</v>
      </c>
      <c r="FB304" s="16">
        <f t="shared" si="458"/>
        <v>0</v>
      </c>
      <c r="FC304" s="16">
        <f t="shared" si="458"/>
        <v>0</v>
      </c>
      <c r="FD304" s="16">
        <f t="shared" si="458"/>
        <v>0</v>
      </c>
      <c r="FE304" s="16">
        <f t="shared" si="458"/>
        <v>0</v>
      </c>
      <c r="FF304" s="16">
        <f t="shared" si="458"/>
        <v>0</v>
      </c>
      <c r="FG304" s="16">
        <f t="shared" si="453"/>
        <v>0</v>
      </c>
      <c r="FH304" s="16">
        <f t="shared" si="453"/>
        <v>0</v>
      </c>
      <c r="FI304" s="16">
        <f t="shared" si="453"/>
        <v>0</v>
      </c>
      <c r="FJ304" s="16">
        <f t="shared" si="453"/>
        <v>0</v>
      </c>
      <c r="FK304" s="16">
        <f t="shared" si="453"/>
        <v>0</v>
      </c>
      <c r="FL304" s="16">
        <f t="shared" si="453"/>
        <v>0</v>
      </c>
      <c r="FM304" s="16">
        <f t="shared" si="453"/>
        <v>0</v>
      </c>
      <c r="FN304" s="16">
        <f t="shared" si="453"/>
        <v>0</v>
      </c>
      <c r="FO304" s="16">
        <f t="shared" si="453"/>
        <v>0</v>
      </c>
      <c r="FP304" s="16">
        <f t="shared" si="453"/>
        <v>0</v>
      </c>
      <c r="FQ304" s="16">
        <f t="shared" si="453"/>
        <v>0</v>
      </c>
      <c r="FR304" s="16">
        <f t="shared" si="453"/>
        <v>0</v>
      </c>
      <c r="FS304" s="16">
        <f t="shared" si="453"/>
        <v>0</v>
      </c>
      <c r="FT304" s="16">
        <f t="shared" si="453"/>
        <v>0</v>
      </c>
      <c r="FU304" s="16">
        <f t="shared" si="453"/>
        <v>0</v>
      </c>
      <c r="FV304" s="16">
        <f t="shared" si="460"/>
        <v>0</v>
      </c>
      <c r="FW304" s="16">
        <f t="shared" si="460"/>
        <v>0</v>
      </c>
      <c r="FX304" s="16">
        <f t="shared" si="460"/>
        <v>0</v>
      </c>
      <c r="FY304" s="16">
        <f t="shared" si="460"/>
        <v>0</v>
      </c>
      <c r="FZ304" s="16">
        <f t="shared" si="460"/>
        <v>0</v>
      </c>
      <c r="GA304" s="16">
        <f t="shared" si="460"/>
        <v>0</v>
      </c>
      <c r="GB304" s="16">
        <f t="shared" si="460"/>
        <v>0</v>
      </c>
      <c r="GC304" s="16">
        <f t="shared" si="460"/>
        <v>0</v>
      </c>
      <c r="GD304" s="16">
        <f t="shared" si="460"/>
        <v>0</v>
      </c>
      <c r="GE304" s="16">
        <f t="shared" si="460"/>
        <v>0</v>
      </c>
      <c r="GF304" s="16">
        <f t="shared" si="460"/>
        <v>0</v>
      </c>
      <c r="GG304" s="16">
        <f t="shared" si="460"/>
        <v>0</v>
      </c>
      <c r="GH304" s="16">
        <f t="shared" si="460"/>
        <v>0</v>
      </c>
      <c r="GI304" s="16">
        <f t="shared" si="460"/>
        <v>0</v>
      </c>
      <c r="GJ304" s="16">
        <f t="shared" si="460"/>
        <v>0</v>
      </c>
      <c r="GK304" s="16">
        <f t="shared" si="460"/>
        <v>0</v>
      </c>
      <c r="GL304" s="16">
        <f t="shared" si="461"/>
        <v>0</v>
      </c>
      <c r="GM304" s="16">
        <f t="shared" si="461"/>
        <v>0</v>
      </c>
      <c r="GN304" s="16">
        <f t="shared" si="461"/>
        <v>0</v>
      </c>
      <c r="GO304" s="16">
        <f t="shared" si="461"/>
        <v>0</v>
      </c>
      <c r="GP304" s="16">
        <f t="shared" si="461"/>
        <v>0</v>
      </c>
      <c r="GQ304" s="16">
        <f t="shared" si="461"/>
        <v>0</v>
      </c>
      <c r="GR304" s="16">
        <f t="shared" si="461"/>
        <v>0</v>
      </c>
      <c r="GS304" s="16">
        <f t="shared" si="461"/>
        <v>0</v>
      </c>
      <c r="GT304" s="16">
        <f t="shared" si="461"/>
        <v>55</v>
      </c>
      <c r="GU304" s="16">
        <f t="shared" si="461"/>
        <v>0</v>
      </c>
      <c r="GV304" s="16">
        <f t="shared" si="461"/>
        <v>0</v>
      </c>
      <c r="GW304" s="16">
        <f t="shared" si="461"/>
        <v>0</v>
      </c>
      <c r="GX304" s="16">
        <f t="shared" si="461"/>
        <v>0</v>
      </c>
      <c r="GY304" s="16">
        <f t="shared" si="461"/>
        <v>0</v>
      </c>
      <c r="GZ304" s="16">
        <f t="shared" si="461"/>
        <v>0</v>
      </c>
      <c r="HA304" s="16">
        <f t="shared" si="461"/>
        <v>0</v>
      </c>
      <c r="HB304" s="16">
        <f t="shared" si="457"/>
        <v>0</v>
      </c>
      <c r="HC304" s="16">
        <f t="shared" si="457"/>
        <v>0</v>
      </c>
      <c r="HD304" s="16">
        <f t="shared" si="457"/>
        <v>0</v>
      </c>
      <c r="HE304" s="16">
        <f t="shared" si="457"/>
        <v>0</v>
      </c>
      <c r="HF304" s="16">
        <f t="shared" si="457"/>
        <v>0</v>
      </c>
      <c r="HG304" s="16">
        <f t="shared" si="457"/>
        <v>0</v>
      </c>
      <c r="HH304" s="16">
        <f t="shared" si="455"/>
        <v>0</v>
      </c>
      <c r="HI304" s="16">
        <f t="shared" si="455"/>
        <v>0</v>
      </c>
      <c r="HJ304" s="16">
        <f t="shared" si="455"/>
        <v>0</v>
      </c>
      <c r="HK304" s="16">
        <f t="shared" si="455"/>
        <v>0</v>
      </c>
      <c r="HL304" s="16">
        <f t="shared" si="455"/>
        <v>0</v>
      </c>
      <c r="HM304" s="16">
        <f t="shared" si="455"/>
        <v>0</v>
      </c>
      <c r="HN304" s="16">
        <f t="shared" si="455"/>
        <v>0</v>
      </c>
      <c r="HO304" s="16">
        <f t="shared" si="455"/>
        <v>0</v>
      </c>
      <c r="HP304" s="16">
        <f t="shared" si="455"/>
        <v>0</v>
      </c>
      <c r="HQ304" s="16">
        <f t="shared" si="435"/>
        <v>0</v>
      </c>
      <c r="HR304" s="16">
        <f t="shared" si="435"/>
        <v>0</v>
      </c>
      <c r="HS304" s="16">
        <f t="shared" si="435"/>
        <v>0</v>
      </c>
      <c r="HT304" s="16">
        <f t="shared" si="435"/>
        <v>0</v>
      </c>
      <c r="HU304" s="16">
        <f t="shared" si="435"/>
        <v>0</v>
      </c>
      <c r="HV304" s="16">
        <f t="shared" si="435"/>
        <v>0</v>
      </c>
      <c r="HW304" s="16">
        <f t="shared" si="449"/>
        <v>0</v>
      </c>
      <c r="HX304" s="16">
        <f t="shared" si="449"/>
        <v>0</v>
      </c>
      <c r="HY304" s="16">
        <f t="shared" si="449"/>
        <v>0</v>
      </c>
      <c r="HZ304" s="16">
        <f t="shared" si="449"/>
        <v>0</v>
      </c>
      <c r="IA304" s="16">
        <f t="shared" si="449"/>
        <v>0</v>
      </c>
      <c r="IB304" s="16">
        <f t="shared" si="449"/>
        <v>0</v>
      </c>
      <c r="IC304" s="16">
        <f t="shared" si="449"/>
        <v>0</v>
      </c>
      <c r="ID304" s="16">
        <f t="shared" si="449"/>
        <v>0</v>
      </c>
      <c r="IE304" s="16">
        <f t="shared" si="449"/>
        <v>0</v>
      </c>
      <c r="IF304" s="16">
        <f t="shared" si="449"/>
        <v>0</v>
      </c>
      <c r="IG304" s="16">
        <f t="shared" si="449"/>
        <v>0</v>
      </c>
      <c r="IH304" s="16">
        <f t="shared" si="449"/>
        <v>0</v>
      </c>
      <c r="II304" s="16">
        <f t="shared" si="445"/>
        <v>0</v>
      </c>
      <c r="IJ304" s="16">
        <f t="shared" si="445"/>
        <v>0</v>
      </c>
      <c r="IK304" s="16">
        <f t="shared" si="445"/>
        <v>0</v>
      </c>
      <c r="IL304" s="16">
        <f t="shared" si="445"/>
        <v>0</v>
      </c>
      <c r="IM304" s="16">
        <f t="shared" si="445"/>
        <v>0</v>
      </c>
      <c r="IN304" s="16">
        <f t="shared" si="445"/>
        <v>0</v>
      </c>
      <c r="IO304" s="16">
        <f t="shared" si="445"/>
        <v>0</v>
      </c>
      <c r="IP304" s="16">
        <f t="shared" si="445"/>
        <v>0</v>
      </c>
      <c r="IQ304" s="16">
        <f t="shared" si="445"/>
        <v>0</v>
      </c>
      <c r="IR304" s="16">
        <f t="shared" si="445"/>
        <v>0</v>
      </c>
      <c r="IS304" s="16">
        <f t="shared" si="462"/>
        <v>0</v>
      </c>
      <c r="IT304" s="16">
        <f t="shared" si="462"/>
        <v>0</v>
      </c>
      <c r="IU304" s="16">
        <f t="shared" si="462"/>
        <v>0</v>
      </c>
      <c r="IV304" s="16">
        <f t="shared" si="462"/>
        <v>0</v>
      </c>
      <c r="IW304" s="16">
        <f t="shared" si="462"/>
        <v>0</v>
      </c>
      <c r="IX304" s="16">
        <f t="shared" si="462"/>
        <v>0</v>
      </c>
      <c r="IY304" s="16">
        <f t="shared" si="462"/>
        <v>0</v>
      </c>
      <c r="IZ304" s="16">
        <f t="shared" si="462"/>
        <v>0</v>
      </c>
      <c r="JA304" s="16">
        <f t="shared" si="462"/>
        <v>0</v>
      </c>
      <c r="JB304" s="16">
        <f t="shared" si="462"/>
        <v>0</v>
      </c>
      <c r="JC304" s="16">
        <f t="shared" si="462"/>
        <v>0</v>
      </c>
      <c r="JD304" s="16">
        <f t="shared" si="462"/>
        <v>0</v>
      </c>
      <c r="JE304" s="16">
        <f t="shared" si="462"/>
        <v>0</v>
      </c>
      <c r="JF304" s="16">
        <f t="shared" si="462"/>
        <v>0</v>
      </c>
      <c r="JG304" s="16">
        <f t="shared" si="462"/>
        <v>0</v>
      </c>
      <c r="JH304" s="16">
        <f t="shared" si="462"/>
        <v>0</v>
      </c>
      <c r="JI304" s="16">
        <f t="shared" si="462"/>
        <v>0</v>
      </c>
      <c r="JJ304" s="16">
        <f t="shared" si="462"/>
        <v>0</v>
      </c>
      <c r="JK304" s="16">
        <f t="shared" si="462"/>
        <v>0</v>
      </c>
      <c r="JN304" s="16">
        <f t="shared" si="450"/>
        <v>0</v>
      </c>
      <c r="JO304" s="16">
        <f t="shared" si="450"/>
        <v>0</v>
      </c>
      <c r="JP304" s="16">
        <f t="shared" si="450"/>
        <v>0</v>
      </c>
      <c r="JQ304" s="16">
        <f t="shared" si="450"/>
        <v>0</v>
      </c>
      <c r="JR304" s="16">
        <f t="shared" si="450"/>
        <v>0</v>
      </c>
      <c r="JS304" s="16">
        <f t="shared" si="450"/>
        <v>1</v>
      </c>
      <c r="JT304" s="16">
        <f t="shared" si="450"/>
        <v>0</v>
      </c>
      <c r="JU304" s="16">
        <f t="shared" si="450"/>
        <v>0</v>
      </c>
      <c r="JV304" s="16">
        <f t="shared" si="450"/>
        <v>0</v>
      </c>
      <c r="JW304" s="16">
        <f t="shared" si="450"/>
        <v>0</v>
      </c>
      <c r="JX304" s="16">
        <f t="shared" si="450"/>
        <v>0</v>
      </c>
      <c r="JY304" s="16">
        <f t="shared" si="450"/>
        <v>0</v>
      </c>
      <c r="JZ304" s="16">
        <f t="shared" si="450"/>
        <v>0</v>
      </c>
      <c r="KA304" s="16">
        <f t="shared" si="450"/>
        <v>0</v>
      </c>
      <c r="KB304" s="16">
        <f t="shared" si="450"/>
        <v>0</v>
      </c>
      <c r="KC304" s="16">
        <f t="shared" si="450"/>
        <v>0</v>
      </c>
      <c r="KD304" s="16">
        <f t="shared" si="451"/>
        <v>0</v>
      </c>
      <c r="KE304" s="16">
        <f t="shared" si="451"/>
        <v>0</v>
      </c>
      <c r="KF304" s="16">
        <f t="shared" si="451"/>
        <v>0</v>
      </c>
      <c r="KG304" s="16">
        <f t="shared" si="451"/>
        <v>0</v>
      </c>
      <c r="KH304" s="16">
        <f t="shared" si="451"/>
        <v>0</v>
      </c>
      <c r="KI304" s="16">
        <f t="shared" si="451"/>
        <v>0</v>
      </c>
      <c r="KJ304" s="16">
        <f t="shared" si="451"/>
        <v>0</v>
      </c>
      <c r="KK304" s="16">
        <f t="shared" si="456"/>
        <v>0</v>
      </c>
      <c r="KL304" s="16">
        <f t="shared" si="456"/>
        <v>0</v>
      </c>
      <c r="KM304" s="16">
        <f t="shared" si="456"/>
        <v>0</v>
      </c>
      <c r="KN304" s="16">
        <f t="shared" si="456"/>
        <v>0</v>
      </c>
      <c r="KO304" s="16">
        <f t="shared" si="456"/>
        <v>0</v>
      </c>
      <c r="KP304" s="16">
        <f t="shared" si="456"/>
        <v>0</v>
      </c>
      <c r="KQ304" s="16">
        <f t="shared" si="456"/>
        <v>0</v>
      </c>
      <c r="KR304" s="16">
        <f t="shared" si="456"/>
        <v>0</v>
      </c>
      <c r="KS304" s="16">
        <f t="shared" si="456"/>
        <v>0</v>
      </c>
      <c r="KT304" s="16">
        <f t="shared" si="456"/>
        <v>0</v>
      </c>
      <c r="KU304" s="16">
        <f t="shared" si="456"/>
        <v>0</v>
      </c>
      <c r="KV304" s="16">
        <f t="shared" si="456"/>
        <v>0</v>
      </c>
      <c r="KW304" s="16">
        <f t="shared" si="456"/>
        <v>0</v>
      </c>
      <c r="KX304" s="16">
        <f t="shared" si="456"/>
        <v>0</v>
      </c>
    </row>
    <row r="305" spans="1:310">
      <c r="A305" s="2" t="s">
        <v>24</v>
      </c>
      <c r="B305" s="2" t="s">
        <v>163</v>
      </c>
      <c r="C305" s="2">
        <v>1</v>
      </c>
      <c r="D305" s="3">
        <v>70</v>
      </c>
      <c r="E305" s="3">
        <v>70</v>
      </c>
      <c r="F305" s="3">
        <f t="shared" si="414"/>
        <v>0</v>
      </c>
      <c r="G305" s="4"/>
      <c r="J305" s="2">
        <v>305</v>
      </c>
      <c r="K305" s="5"/>
      <c r="L305" s="5"/>
      <c r="M305" s="3"/>
      <c r="T305" s="16">
        <f t="shared" si="452"/>
        <v>0</v>
      </c>
      <c r="U305" s="16">
        <f t="shared" si="452"/>
        <v>0</v>
      </c>
      <c r="V305" s="16">
        <f t="shared" si="452"/>
        <v>0</v>
      </c>
      <c r="W305" s="16">
        <f t="shared" si="452"/>
        <v>0</v>
      </c>
      <c r="X305" s="16">
        <f t="shared" si="452"/>
        <v>0</v>
      </c>
      <c r="Y305" s="16">
        <f t="shared" si="452"/>
        <v>70</v>
      </c>
      <c r="Z305" s="16">
        <f t="shared" si="452"/>
        <v>0</v>
      </c>
      <c r="AA305" s="16">
        <f t="shared" si="452"/>
        <v>0</v>
      </c>
      <c r="AB305" s="16">
        <f t="shared" si="452"/>
        <v>0</v>
      </c>
      <c r="AC305" s="16">
        <f t="shared" si="452"/>
        <v>0</v>
      </c>
      <c r="AD305" s="16">
        <f t="shared" si="452"/>
        <v>0</v>
      </c>
      <c r="AE305" s="16">
        <f t="shared" si="452"/>
        <v>0</v>
      </c>
      <c r="AF305" s="16">
        <f t="shared" si="452"/>
        <v>0</v>
      </c>
      <c r="AG305" s="16">
        <f t="shared" si="452"/>
        <v>0</v>
      </c>
      <c r="AH305" s="16">
        <f t="shared" si="452"/>
        <v>0</v>
      </c>
      <c r="AI305" s="16">
        <f t="shared" si="452"/>
        <v>0</v>
      </c>
      <c r="AJ305" s="16">
        <f t="shared" si="459"/>
        <v>0</v>
      </c>
      <c r="AK305" s="16">
        <f t="shared" si="459"/>
        <v>0</v>
      </c>
      <c r="AL305" s="16">
        <f t="shared" si="459"/>
        <v>0</v>
      </c>
      <c r="AM305" s="16">
        <f t="shared" si="459"/>
        <v>0</v>
      </c>
      <c r="AN305" s="16">
        <f t="shared" si="459"/>
        <v>0</v>
      </c>
      <c r="AO305" s="16">
        <f t="shared" si="459"/>
        <v>0</v>
      </c>
      <c r="AP305" s="16">
        <f t="shared" si="459"/>
        <v>0</v>
      </c>
      <c r="AQ305" s="16">
        <f t="shared" si="459"/>
        <v>0</v>
      </c>
      <c r="AR305" s="16">
        <f t="shared" si="459"/>
        <v>0</v>
      </c>
      <c r="AS305" s="16">
        <f t="shared" si="459"/>
        <v>0</v>
      </c>
      <c r="AT305" s="16">
        <f t="shared" si="459"/>
        <v>0</v>
      </c>
      <c r="AU305" s="16">
        <f t="shared" si="459"/>
        <v>0</v>
      </c>
      <c r="AV305" s="16">
        <f t="shared" si="459"/>
        <v>0</v>
      </c>
      <c r="AW305" s="16">
        <f t="shared" si="459"/>
        <v>0</v>
      </c>
      <c r="AX305" s="16">
        <f t="shared" si="459"/>
        <v>0</v>
      </c>
      <c r="AY305" s="16">
        <f t="shared" si="459"/>
        <v>0</v>
      </c>
      <c r="AZ305" s="16">
        <f t="shared" si="465"/>
        <v>0</v>
      </c>
      <c r="BA305" s="16">
        <f t="shared" si="465"/>
        <v>0</v>
      </c>
      <c r="BB305" s="16">
        <f t="shared" si="465"/>
        <v>0</v>
      </c>
      <c r="BC305" s="16">
        <f t="shared" si="465"/>
        <v>0</v>
      </c>
      <c r="BD305" s="16">
        <f t="shared" si="465"/>
        <v>0</v>
      </c>
      <c r="BE305" s="16">
        <f t="shared" si="465"/>
        <v>0</v>
      </c>
      <c r="BF305" s="16">
        <f t="shared" si="465"/>
        <v>0</v>
      </c>
      <c r="BG305" s="16">
        <f t="shared" si="465"/>
        <v>0</v>
      </c>
      <c r="BH305" s="16">
        <f t="shared" si="465"/>
        <v>0</v>
      </c>
      <c r="BI305" s="16">
        <f t="shared" si="465"/>
        <v>0</v>
      </c>
      <c r="BJ305" s="16">
        <f t="shared" si="465"/>
        <v>0</v>
      </c>
      <c r="BK305" s="16">
        <f t="shared" si="465"/>
        <v>0</v>
      </c>
      <c r="BL305" s="16">
        <f t="shared" si="465"/>
        <v>0</v>
      </c>
      <c r="BM305" s="16">
        <f t="shared" si="465"/>
        <v>0</v>
      </c>
      <c r="BN305" s="16">
        <f t="shared" si="465"/>
        <v>0</v>
      </c>
      <c r="BO305" s="16">
        <f t="shared" si="465"/>
        <v>0</v>
      </c>
      <c r="BP305" s="16">
        <f t="shared" si="463"/>
        <v>0</v>
      </c>
      <c r="BQ305" s="16">
        <f t="shared" si="463"/>
        <v>0</v>
      </c>
      <c r="BR305" s="16">
        <f t="shared" si="463"/>
        <v>0</v>
      </c>
      <c r="BS305" s="16">
        <f t="shared" si="463"/>
        <v>0</v>
      </c>
      <c r="BT305" s="16">
        <f t="shared" si="463"/>
        <v>0</v>
      </c>
      <c r="BU305" s="16">
        <f t="shared" si="463"/>
        <v>0</v>
      </c>
      <c r="BV305" s="16">
        <f t="shared" si="463"/>
        <v>0</v>
      </c>
      <c r="BW305" s="16">
        <f t="shared" si="463"/>
        <v>0</v>
      </c>
      <c r="BX305" s="16">
        <f t="shared" si="463"/>
        <v>0</v>
      </c>
      <c r="BY305" s="16">
        <f t="shared" si="463"/>
        <v>0</v>
      </c>
      <c r="BZ305" s="16">
        <f t="shared" si="463"/>
        <v>0</v>
      </c>
      <c r="CA305" s="16">
        <f t="shared" si="463"/>
        <v>0</v>
      </c>
      <c r="CB305" s="16">
        <f t="shared" si="463"/>
        <v>0</v>
      </c>
      <c r="CC305" s="16">
        <f t="shared" si="463"/>
        <v>0</v>
      </c>
      <c r="CD305" s="16">
        <f t="shared" si="463"/>
        <v>0</v>
      </c>
      <c r="CE305" s="16">
        <f t="shared" ref="CE305:CT320" si="467">IF($A305=CE$1,$D305,0)*$C305</f>
        <v>0</v>
      </c>
      <c r="CF305" s="16">
        <f t="shared" si="467"/>
        <v>0</v>
      </c>
      <c r="CG305" s="16">
        <f t="shared" si="467"/>
        <v>0</v>
      </c>
      <c r="CH305" s="16">
        <f t="shared" si="467"/>
        <v>0</v>
      </c>
      <c r="CI305" s="16">
        <f t="shared" si="467"/>
        <v>0</v>
      </c>
      <c r="CJ305" s="16">
        <f t="shared" si="467"/>
        <v>0</v>
      </c>
      <c r="CK305" s="16">
        <f t="shared" si="467"/>
        <v>0</v>
      </c>
      <c r="CL305" s="16">
        <f t="shared" si="467"/>
        <v>0</v>
      </c>
      <c r="CM305" s="16">
        <f t="shared" si="467"/>
        <v>0</v>
      </c>
      <c r="CN305" s="16">
        <f t="shared" si="467"/>
        <v>0</v>
      </c>
      <c r="CO305" s="16">
        <f t="shared" si="467"/>
        <v>0</v>
      </c>
      <c r="CP305" s="16">
        <f t="shared" si="467"/>
        <v>0</v>
      </c>
      <c r="CQ305" s="16">
        <f t="shared" si="467"/>
        <v>0</v>
      </c>
      <c r="CR305" s="16">
        <f t="shared" si="467"/>
        <v>0</v>
      </c>
      <c r="CS305" s="16">
        <f t="shared" si="467"/>
        <v>0</v>
      </c>
      <c r="CT305" s="16">
        <f t="shared" si="467"/>
        <v>0</v>
      </c>
      <c r="CU305" s="16">
        <f t="shared" si="466"/>
        <v>0</v>
      </c>
      <c r="CV305" s="16">
        <f t="shared" si="466"/>
        <v>0</v>
      </c>
      <c r="CW305" s="16">
        <f t="shared" si="466"/>
        <v>0</v>
      </c>
      <c r="CX305" s="16">
        <f t="shared" si="466"/>
        <v>0</v>
      </c>
      <c r="CY305" s="16">
        <f t="shared" si="466"/>
        <v>0</v>
      </c>
      <c r="CZ305" s="16">
        <f t="shared" si="466"/>
        <v>0</v>
      </c>
      <c r="DA305" s="16">
        <f t="shared" si="466"/>
        <v>0</v>
      </c>
      <c r="DB305" s="16">
        <f t="shared" si="466"/>
        <v>0</v>
      </c>
      <c r="DC305" s="16">
        <f t="shared" si="466"/>
        <v>0</v>
      </c>
      <c r="DD305" s="16">
        <f t="shared" si="466"/>
        <v>0</v>
      </c>
      <c r="DE305" s="16">
        <f t="shared" si="466"/>
        <v>0</v>
      </c>
      <c r="DF305" s="16">
        <f t="shared" si="466"/>
        <v>0</v>
      </c>
      <c r="DG305" s="16">
        <f t="shared" si="466"/>
        <v>0</v>
      </c>
      <c r="DH305" s="16">
        <f t="shared" si="466"/>
        <v>0</v>
      </c>
      <c r="DI305" s="16">
        <f t="shared" si="466"/>
        <v>0</v>
      </c>
      <c r="DJ305" s="16">
        <f t="shared" si="437"/>
        <v>0</v>
      </c>
      <c r="DK305" s="16">
        <f t="shared" si="437"/>
        <v>0</v>
      </c>
      <c r="DL305" s="16">
        <f t="shared" si="454"/>
        <v>0</v>
      </c>
      <c r="DM305" s="16">
        <f t="shared" si="454"/>
        <v>0</v>
      </c>
      <c r="DN305" s="16">
        <f t="shared" si="454"/>
        <v>0</v>
      </c>
      <c r="DO305" s="16">
        <f t="shared" si="454"/>
        <v>0</v>
      </c>
      <c r="DP305" s="16">
        <f t="shared" si="454"/>
        <v>0</v>
      </c>
      <c r="DQ305" s="16">
        <f t="shared" si="454"/>
        <v>0</v>
      </c>
      <c r="DR305" s="16">
        <f t="shared" si="454"/>
        <v>0</v>
      </c>
      <c r="DS305" s="16">
        <f t="shared" si="454"/>
        <v>0</v>
      </c>
      <c r="DT305" s="16">
        <f t="shared" si="454"/>
        <v>0</v>
      </c>
      <c r="DU305" s="16">
        <f t="shared" si="454"/>
        <v>0</v>
      </c>
      <c r="DV305" s="16">
        <f t="shared" si="464"/>
        <v>0</v>
      </c>
      <c r="DW305" s="16">
        <f t="shared" si="464"/>
        <v>0</v>
      </c>
      <c r="DX305" s="16">
        <f t="shared" si="464"/>
        <v>0</v>
      </c>
      <c r="DY305" s="16">
        <f t="shared" si="464"/>
        <v>0</v>
      </c>
      <c r="DZ305" s="16">
        <f t="shared" si="464"/>
        <v>0</v>
      </c>
      <c r="EA305" s="16">
        <f t="shared" si="464"/>
        <v>0</v>
      </c>
      <c r="EB305" s="16">
        <f t="shared" si="464"/>
        <v>0</v>
      </c>
      <c r="EC305" s="16">
        <f t="shared" si="464"/>
        <v>0</v>
      </c>
      <c r="ED305" s="16">
        <f t="shared" si="464"/>
        <v>0</v>
      </c>
      <c r="EE305" s="16">
        <f t="shared" si="464"/>
        <v>0</v>
      </c>
      <c r="EF305" s="16">
        <f t="shared" si="464"/>
        <v>0</v>
      </c>
      <c r="EG305" s="16">
        <f t="shared" si="464"/>
        <v>0</v>
      </c>
      <c r="EH305" s="16">
        <f t="shared" si="464"/>
        <v>0</v>
      </c>
      <c r="EI305" s="16">
        <f t="shared" si="464"/>
        <v>0</v>
      </c>
      <c r="EJ305" s="16">
        <f t="shared" si="464"/>
        <v>0</v>
      </c>
      <c r="EK305" s="16">
        <f t="shared" si="464"/>
        <v>0</v>
      </c>
      <c r="EL305" s="16">
        <f t="shared" si="464"/>
        <v>0</v>
      </c>
      <c r="EM305" s="16">
        <f t="shared" si="464"/>
        <v>0</v>
      </c>
      <c r="EN305" s="16">
        <f t="shared" si="464"/>
        <v>0</v>
      </c>
      <c r="EQ305" s="16">
        <f t="shared" si="458"/>
        <v>0</v>
      </c>
      <c r="ER305" s="16">
        <f t="shared" si="458"/>
        <v>0</v>
      </c>
      <c r="ES305" s="16">
        <f t="shared" si="458"/>
        <v>0</v>
      </c>
      <c r="ET305" s="16">
        <f t="shared" si="458"/>
        <v>0</v>
      </c>
      <c r="EU305" s="16">
        <f t="shared" si="458"/>
        <v>0</v>
      </c>
      <c r="EV305" s="16">
        <f t="shared" si="458"/>
        <v>70</v>
      </c>
      <c r="EW305" s="16">
        <f t="shared" si="458"/>
        <v>0</v>
      </c>
      <c r="EX305" s="16">
        <f t="shared" si="458"/>
        <v>0</v>
      </c>
      <c r="EY305" s="16">
        <f t="shared" si="458"/>
        <v>0</v>
      </c>
      <c r="EZ305" s="16">
        <f t="shared" si="458"/>
        <v>0</v>
      </c>
      <c r="FA305" s="16">
        <f t="shared" si="458"/>
        <v>0</v>
      </c>
      <c r="FB305" s="16">
        <f t="shared" si="458"/>
        <v>0</v>
      </c>
      <c r="FC305" s="16">
        <f t="shared" si="458"/>
        <v>0</v>
      </c>
      <c r="FD305" s="16">
        <f t="shared" si="458"/>
        <v>0</v>
      </c>
      <c r="FE305" s="16">
        <f t="shared" si="458"/>
        <v>0</v>
      </c>
      <c r="FF305" s="16">
        <f t="shared" si="458"/>
        <v>0</v>
      </c>
      <c r="FG305" s="16">
        <f t="shared" si="453"/>
        <v>0</v>
      </c>
      <c r="FH305" s="16">
        <f t="shared" si="453"/>
        <v>0</v>
      </c>
      <c r="FI305" s="16">
        <f t="shared" si="453"/>
        <v>0</v>
      </c>
      <c r="FJ305" s="16">
        <f t="shared" si="453"/>
        <v>0</v>
      </c>
      <c r="FK305" s="16">
        <f t="shared" si="453"/>
        <v>0</v>
      </c>
      <c r="FL305" s="16">
        <f t="shared" si="453"/>
        <v>0</v>
      </c>
      <c r="FM305" s="16">
        <f t="shared" si="453"/>
        <v>0</v>
      </c>
      <c r="FN305" s="16">
        <f t="shared" si="453"/>
        <v>0</v>
      </c>
      <c r="FO305" s="16">
        <f t="shared" si="453"/>
        <v>0</v>
      </c>
      <c r="FP305" s="16">
        <f t="shared" si="453"/>
        <v>0</v>
      </c>
      <c r="FQ305" s="16">
        <f t="shared" si="453"/>
        <v>0</v>
      </c>
      <c r="FR305" s="16">
        <f t="shared" si="453"/>
        <v>0</v>
      </c>
      <c r="FS305" s="16">
        <f t="shared" si="453"/>
        <v>0</v>
      </c>
      <c r="FT305" s="16">
        <f t="shared" si="453"/>
        <v>0</v>
      </c>
      <c r="FU305" s="16">
        <f t="shared" si="453"/>
        <v>0</v>
      </c>
      <c r="FV305" s="16">
        <f t="shared" si="460"/>
        <v>0</v>
      </c>
      <c r="FW305" s="16">
        <f t="shared" si="460"/>
        <v>0</v>
      </c>
      <c r="FX305" s="16">
        <f t="shared" si="460"/>
        <v>0</v>
      </c>
      <c r="FY305" s="16">
        <f t="shared" si="460"/>
        <v>0</v>
      </c>
      <c r="FZ305" s="16">
        <f t="shared" si="460"/>
        <v>0</v>
      </c>
      <c r="GA305" s="16">
        <f t="shared" si="460"/>
        <v>0</v>
      </c>
      <c r="GB305" s="16">
        <f t="shared" si="460"/>
        <v>0</v>
      </c>
      <c r="GC305" s="16">
        <f t="shared" si="460"/>
        <v>0</v>
      </c>
      <c r="GD305" s="16">
        <f t="shared" si="460"/>
        <v>0</v>
      </c>
      <c r="GE305" s="16">
        <f t="shared" si="460"/>
        <v>0</v>
      </c>
      <c r="GF305" s="16">
        <f t="shared" si="460"/>
        <v>0</v>
      </c>
      <c r="GG305" s="16">
        <f t="shared" si="460"/>
        <v>0</v>
      </c>
      <c r="GH305" s="16">
        <f t="shared" si="460"/>
        <v>0</v>
      </c>
      <c r="GI305" s="16">
        <f t="shared" si="460"/>
        <v>0</v>
      </c>
      <c r="GJ305" s="16">
        <f t="shared" si="460"/>
        <v>0</v>
      </c>
      <c r="GK305" s="16">
        <f t="shared" si="460"/>
        <v>0</v>
      </c>
      <c r="GL305" s="16">
        <f t="shared" si="461"/>
        <v>0</v>
      </c>
      <c r="GM305" s="16">
        <f t="shared" si="461"/>
        <v>0</v>
      </c>
      <c r="GN305" s="16">
        <f t="shared" si="461"/>
        <v>0</v>
      </c>
      <c r="GO305" s="16">
        <f t="shared" si="461"/>
        <v>0</v>
      </c>
      <c r="GP305" s="16">
        <f t="shared" si="461"/>
        <v>0</v>
      </c>
      <c r="GQ305" s="16">
        <f t="shared" si="461"/>
        <v>0</v>
      </c>
      <c r="GR305" s="16">
        <f t="shared" si="461"/>
        <v>0</v>
      </c>
      <c r="GS305" s="16">
        <f t="shared" si="461"/>
        <v>0</v>
      </c>
      <c r="GT305" s="16">
        <f t="shared" si="461"/>
        <v>0</v>
      </c>
      <c r="GU305" s="16">
        <f t="shared" si="461"/>
        <v>0</v>
      </c>
      <c r="GV305" s="16">
        <f t="shared" si="461"/>
        <v>0</v>
      </c>
      <c r="GW305" s="16">
        <f t="shared" si="461"/>
        <v>0</v>
      </c>
      <c r="GX305" s="16">
        <f t="shared" si="461"/>
        <v>0</v>
      </c>
      <c r="GY305" s="16">
        <f t="shared" si="461"/>
        <v>0</v>
      </c>
      <c r="GZ305" s="16">
        <f t="shared" si="461"/>
        <v>0</v>
      </c>
      <c r="HA305" s="16">
        <f t="shared" si="461"/>
        <v>0</v>
      </c>
      <c r="HB305" s="16">
        <f t="shared" si="457"/>
        <v>0</v>
      </c>
      <c r="HC305" s="16">
        <f t="shared" si="457"/>
        <v>0</v>
      </c>
      <c r="HD305" s="16">
        <f t="shared" si="457"/>
        <v>0</v>
      </c>
      <c r="HE305" s="16">
        <f t="shared" si="457"/>
        <v>0</v>
      </c>
      <c r="HF305" s="16">
        <f t="shared" si="457"/>
        <v>0</v>
      </c>
      <c r="HG305" s="16">
        <f t="shared" si="457"/>
        <v>0</v>
      </c>
      <c r="HH305" s="16">
        <f t="shared" si="455"/>
        <v>0</v>
      </c>
      <c r="HI305" s="16">
        <f t="shared" si="455"/>
        <v>0</v>
      </c>
      <c r="HJ305" s="16">
        <f t="shared" si="455"/>
        <v>0</v>
      </c>
      <c r="HK305" s="16">
        <f t="shared" si="455"/>
        <v>0</v>
      </c>
      <c r="HL305" s="16">
        <f t="shared" si="455"/>
        <v>0</v>
      </c>
      <c r="HM305" s="16">
        <f t="shared" si="455"/>
        <v>0</v>
      </c>
      <c r="HN305" s="16">
        <f t="shared" si="455"/>
        <v>0</v>
      </c>
      <c r="HO305" s="16">
        <f t="shared" si="455"/>
        <v>0</v>
      </c>
      <c r="HP305" s="16">
        <f t="shared" si="455"/>
        <v>0</v>
      </c>
      <c r="HQ305" s="16">
        <f t="shared" si="435"/>
        <v>0</v>
      </c>
      <c r="HR305" s="16">
        <f t="shared" si="435"/>
        <v>0</v>
      </c>
      <c r="HS305" s="16">
        <f t="shared" si="435"/>
        <v>0</v>
      </c>
      <c r="HT305" s="16">
        <f t="shared" si="435"/>
        <v>0</v>
      </c>
      <c r="HU305" s="16">
        <f t="shared" si="435"/>
        <v>0</v>
      </c>
      <c r="HV305" s="16">
        <f t="shared" si="435"/>
        <v>0</v>
      </c>
      <c r="HW305" s="16">
        <f t="shared" si="449"/>
        <v>0</v>
      </c>
      <c r="HX305" s="16">
        <f t="shared" si="449"/>
        <v>0</v>
      </c>
      <c r="HY305" s="16">
        <f t="shared" si="449"/>
        <v>0</v>
      </c>
      <c r="HZ305" s="16">
        <f t="shared" si="449"/>
        <v>0</v>
      </c>
      <c r="IA305" s="16">
        <f t="shared" si="449"/>
        <v>0</v>
      </c>
      <c r="IB305" s="16">
        <f t="shared" si="449"/>
        <v>0</v>
      </c>
      <c r="IC305" s="16">
        <f t="shared" si="449"/>
        <v>0</v>
      </c>
      <c r="ID305" s="16">
        <f t="shared" si="449"/>
        <v>0</v>
      </c>
      <c r="IE305" s="16">
        <f t="shared" si="449"/>
        <v>0</v>
      </c>
      <c r="IF305" s="16">
        <f t="shared" si="449"/>
        <v>0</v>
      </c>
      <c r="IG305" s="16">
        <f t="shared" si="449"/>
        <v>0</v>
      </c>
      <c r="IH305" s="16">
        <f t="shared" si="449"/>
        <v>0</v>
      </c>
      <c r="II305" s="16">
        <f t="shared" si="445"/>
        <v>0</v>
      </c>
      <c r="IJ305" s="16">
        <f t="shared" si="445"/>
        <v>0</v>
      </c>
      <c r="IK305" s="16">
        <f t="shared" si="445"/>
        <v>0</v>
      </c>
      <c r="IL305" s="16">
        <f t="shared" si="445"/>
        <v>0</v>
      </c>
      <c r="IM305" s="16">
        <f t="shared" si="445"/>
        <v>0</v>
      </c>
      <c r="IN305" s="16">
        <f t="shared" si="445"/>
        <v>0</v>
      </c>
      <c r="IO305" s="16">
        <f t="shared" si="445"/>
        <v>0</v>
      </c>
      <c r="IP305" s="16">
        <f t="shared" si="445"/>
        <v>0</v>
      </c>
      <c r="IQ305" s="16">
        <f t="shared" si="445"/>
        <v>0</v>
      </c>
      <c r="IR305" s="16">
        <f t="shared" si="445"/>
        <v>0</v>
      </c>
      <c r="IS305" s="16">
        <f t="shared" si="462"/>
        <v>0</v>
      </c>
      <c r="IT305" s="16">
        <f t="shared" si="462"/>
        <v>0</v>
      </c>
      <c r="IU305" s="16">
        <f t="shared" si="462"/>
        <v>0</v>
      </c>
      <c r="IV305" s="16">
        <f t="shared" si="462"/>
        <v>0</v>
      </c>
      <c r="IW305" s="16">
        <f t="shared" si="462"/>
        <v>0</v>
      </c>
      <c r="IX305" s="16">
        <f t="shared" si="462"/>
        <v>0</v>
      </c>
      <c r="IY305" s="16">
        <f t="shared" si="462"/>
        <v>0</v>
      </c>
      <c r="IZ305" s="16">
        <f t="shared" si="462"/>
        <v>0</v>
      </c>
      <c r="JA305" s="16">
        <f t="shared" si="462"/>
        <v>0</v>
      </c>
      <c r="JB305" s="16">
        <f t="shared" si="462"/>
        <v>0</v>
      </c>
      <c r="JC305" s="16">
        <f t="shared" si="462"/>
        <v>0</v>
      </c>
      <c r="JD305" s="16">
        <f t="shared" si="462"/>
        <v>0</v>
      </c>
      <c r="JE305" s="16">
        <f t="shared" si="462"/>
        <v>0</v>
      </c>
      <c r="JF305" s="16">
        <f t="shared" si="462"/>
        <v>0</v>
      </c>
      <c r="JG305" s="16">
        <f t="shared" si="462"/>
        <v>0</v>
      </c>
      <c r="JH305" s="16">
        <f t="shared" si="462"/>
        <v>0</v>
      </c>
      <c r="JI305" s="16">
        <f t="shared" si="462"/>
        <v>0</v>
      </c>
      <c r="JJ305" s="16">
        <f t="shared" si="462"/>
        <v>0</v>
      </c>
      <c r="JK305" s="16">
        <f t="shared" si="462"/>
        <v>0</v>
      </c>
      <c r="JN305" s="16">
        <f t="shared" si="450"/>
        <v>0</v>
      </c>
      <c r="JO305" s="16">
        <f t="shared" si="450"/>
        <v>0</v>
      </c>
      <c r="JP305" s="16">
        <f t="shared" si="450"/>
        <v>0</v>
      </c>
      <c r="JQ305" s="16">
        <f t="shared" si="450"/>
        <v>0</v>
      </c>
      <c r="JR305" s="16">
        <f t="shared" si="450"/>
        <v>0</v>
      </c>
      <c r="JS305" s="16">
        <f t="shared" si="450"/>
        <v>0</v>
      </c>
      <c r="JT305" s="16">
        <f t="shared" si="450"/>
        <v>0</v>
      </c>
      <c r="JU305" s="16">
        <f t="shared" si="450"/>
        <v>0</v>
      </c>
      <c r="JV305" s="16">
        <f t="shared" si="450"/>
        <v>0</v>
      </c>
      <c r="JW305" s="16">
        <f t="shared" si="450"/>
        <v>0</v>
      </c>
      <c r="JX305" s="16">
        <f t="shared" ref="JN305:KC321" si="468">IF($B305=JX$1,$C305,0)</f>
        <v>0</v>
      </c>
      <c r="JY305" s="16">
        <f t="shared" si="468"/>
        <v>0</v>
      </c>
      <c r="JZ305" s="16">
        <f t="shared" si="468"/>
        <v>0</v>
      </c>
      <c r="KA305" s="16">
        <f t="shared" si="468"/>
        <v>0</v>
      </c>
      <c r="KB305" s="16">
        <f t="shared" si="468"/>
        <v>0</v>
      </c>
      <c r="KC305" s="16">
        <f t="shared" si="468"/>
        <v>0</v>
      </c>
      <c r="KD305" s="16">
        <f t="shared" si="451"/>
        <v>0</v>
      </c>
      <c r="KE305" s="16">
        <f t="shared" si="451"/>
        <v>0</v>
      </c>
      <c r="KF305" s="16">
        <f t="shared" si="451"/>
        <v>0</v>
      </c>
      <c r="KG305" s="16">
        <f t="shared" si="451"/>
        <v>0</v>
      </c>
      <c r="KH305" s="16">
        <f t="shared" si="451"/>
        <v>0</v>
      </c>
      <c r="KI305" s="16">
        <f t="shared" si="451"/>
        <v>0</v>
      </c>
      <c r="KJ305" s="16">
        <f t="shared" si="451"/>
        <v>0</v>
      </c>
      <c r="KK305" s="16">
        <f t="shared" si="456"/>
        <v>0</v>
      </c>
      <c r="KL305" s="16">
        <f t="shared" si="456"/>
        <v>0</v>
      </c>
      <c r="KM305" s="16">
        <f t="shared" si="456"/>
        <v>0</v>
      </c>
      <c r="KN305" s="16">
        <f t="shared" si="456"/>
        <v>0</v>
      </c>
      <c r="KO305" s="16">
        <f t="shared" si="456"/>
        <v>0</v>
      </c>
      <c r="KP305" s="16">
        <f t="shared" si="456"/>
        <v>0</v>
      </c>
      <c r="KQ305" s="16">
        <f t="shared" si="456"/>
        <v>0</v>
      </c>
      <c r="KR305" s="16">
        <f t="shared" si="456"/>
        <v>0</v>
      </c>
      <c r="KS305" s="16">
        <f t="shared" si="456"/>
        <v>0</v>
      </c>
      <c r="KT305" s="16">
        <f t="shared" si="456"/>
        <v>1</v>
      </c>
      <c r="KU305" s="16">
        <f t="shared" si="456"/>
        <v>0</v>
      </c>
      <c r="KV305" s="16">
        <f t="shared" si="456"/>
        <v>0</v>
      </c>
      <c r="KW305" s="16">
        <f t="shared" si="456"/>
        <v>0</v>
      </c>
      <c r="KX305" s="16">
        <f t="shared" si="456"/>
        <v>0</v>
      </c>
    </row>
    <row r="306" spans="1:310">
      <c r="A306" s="2" t="s">
        <v>21</v>
      </c>
      <c r="B306" s="2" t="s">
        <v>163</v>
      </c>
      <c r="C306" s="2">
        <v>1</v>
      </c>
      <c r="D306" s="3">
        <v>120</v>
      </c>
      <c r="E306" s="3"/>
      <c r="F306" s="3">
        <f t="shared" si="414"/>
        <v>-120</v>
      </c>
      <c r="G306" s="4"/>
      <c r="J306" s="2">
        <v>306</v>
      </c>
      <c r="K306" s="5"/>
      <c r="L306" s="5"/>
      <c r="M306" s="3"/>
      <c r="T306" s="16">
        <f t="shared" si="452"/>
        <v>0</v>
      </c>
      <c r="U306" s="16">
        <f t="shared" si="452"/>
        <v>0</v>
      </c>
      <c r="V306" s="16">
        <f t="shared" si="452"/>
        <v>120</v>
      </c>
      <c r="W306" s="16">
        <f t="shared" si="452"/>
        <v>0</v>
      </c>
      <c r="X306" s="16">
        <f t="shared" si="452"/>
        <v>0</v>
      </c>
      <c r="Y306" s="16">
        <f t="shared" si="452"/>
        <v>0</v>
      </c>
      <c r="Z306" s="16">
        <f t="shared" si="452"/>
        <v>0</v>
      </c>
      <c r="AA306" s="16">
        <f t="shared" si="452"/>
        <v>0</v>
      </c>
      <c r="AB306" s="16">
        <f t="shared" si="452"/>
        <v>0</v>
      </c>
      <c r="AC306" s="16">
        <f t="shared" si="452"/>
        <v>0</v>
      </c>
      <c r="AD306" s="16">
        <f t="shared" si="452"/>
        <v>0</v>
      </c>
      <c r="AE306" s="16">
        <f t="shared" si="452"/>
        <v>0</v>
      </c>
      <c r="AF306" s="16">
        <f t="shared" si="452"/>
        <v>0</v>
      </c>
      <c r="AG306" s="16">
        <f t="shared" si="452"/>
        <v>0</v>
      </c>
      <c r="AH306" s="16">
        <f t="shared" si="452"/>
        <v>0</v>
      </c>
      <c r="AI306" s="16">
        <f t="shared" si="452"/>
        <v>0</v>
      </c>
      <c r="AJ306" s="16">
        <f t="shared" si="459"/>
        <v>0</v>
      </c>
      <c r="AK306" s="16">
        <f t="shared" si="459"/>
        <v>0</v>
      </c>
      <c r="AL306" s="16">
        <f t="shared" si="459"/>
        <v>0</v>
      </c>
      <c r="AM306" s="16">
        <f t="shared" si="459"/>
        <v>0</v>
      </c>
      <c r="AN306" s="16">
        <f t="shared" si="459"/>
        <v>0</v>
      </c>
      <c r="AO306" s="16">
        <f t="shared" si="459"/>
        <v>0</v>
      </c>
      <c r="AP306" s="16">
        <f t="shared" si="459"/>
        <v>0</v>
      </c>
      <c r="AQ306" s="16">
        <f t="shared" si="459"/>
        <v>0</v>
      </c>
      <c r="AR306" s="16">
        <f t="shared" si="459"/>
        <v>0</v>
      </c>
      <c r="AS306" s="16">
        <f t="shared" si="459"/>
        <v>0</v>
      </c>
      <c r="AT306" s="16">
        <f t="shared" si="459"/>
        <v>0</v>
      </c>
      <c r="AU306" s="16">
        <f t="shared" si="459"/>
        <v>0</v>
      </c>
      <c r="AV306" s="16">
        <f t="shared" si="459"/>
        <v>0</v>
      </c>
      <c r="AW306" s="16">
        <f t="shared" si="459"/>
        <v>0</v>
      </c>
      <c r="AX306" s="16">
        <f t="shared" si="459"/>
        <v>0</v>
      </c>
      <c r="AY306" s="16">
        <f t="shared" si="459"/>
        <v>0</v>
      </c>
      <c r="AZ306" s="16">
        <f t="shared" si="465"/>
        <v>0</v>
      </c>
      <c r="BA306" s="16">
        <f t="shared" si="465"/>
        <v>0</v>
      </c>
      <c r="BB306" s="16">
        <f t="shared" si="465"/>
        <v>0</v>
      </c>
      <c r="BC306" s="16">
        <f t="shared" si="465"/>
        <v>0</v>
      </c>
      <c r="BD306" s="16">
        <f t="shared" si="465"/>
        <v>0</v>
      </c>
      <c r="BE306" s="16">
        <f t="shared" si="465"/>
        <v>0</v>
      </c>
      <c r="BF306" s="16">
        <f t="shared" si="465"/>
        <v>0</v>
      </c>
      <c r="BG306" s="16">
        <f t="shared" si="465"/>
        <v>0</v>
      </c>
      <c r="BH306" s="16">
        <f t="shared" si="465"/>
        <v>0</v>
      </c>
      <c r="BI306" s="16">
        <f t="shared" si="465"/>
        <v>0</v>
      </c>
      <c r="BJ306" s="16">
        <f t="shared" si="465"/>
        <v>0</v>
      </c>
      <c r="BK306" s="16">
        <f t="shared" si="465"/>
        <v>0</v>
      </c>
      <c r="BL306" s="16">
        <f t="shared" si="465"/>
        <v>0</v>
      </c>
      <c r="BM306" s="16">
        <f t="shared" si="465"/>
        <v>0</v>
      </c>
      <c r="BN306" s="16">
        <f t="shared" si="465"/>
        <v>0</v>
      </c>
      <c r="BO306" s="16">
        <f t="shared" si="465"/>
        <v>0</v>
      </c>
      <c r="BP306" s="16">
        <f t="shared" si="463"/>
        <v>0</v>
      </c>
      <c r="BQ306" s="16">
        <f t="shared" si="463"/>
        <v>0</v>
      </c>
      <c r="BR306" s="16">
        <f t="shared" si="463"/>
        <v>0</v>
      </c>
      <c r="BS306" s="16">
        <f t="shared" si="463"/>
        <v>0</v>
      </c>
      <c r="BT306" s="16">
        <f t="shared" si="463"/>
        <v>0</v>
      </c>
      <c r="BU306" s="16">
        <f t="shared" si="463"/>
        <v>0</v>
      </c>
      <c r="BV306" s="16">
        <f t="shared" si="463"/>
        <v>0</v>
      </c>
      <c r="BW306" s="16">
        <f t="shared" si="463"/>
        <v>0</v>
      </c>
      <c r="BX306" s="16">
        <f t="shared" si="463"/>
        <v>0</v>
      </c>
      <c r="BY306" s="16">
        <f t="shared" si="463"/>
        <v>0</v>
      </c>
      <c r="BZ306" s="16">
        <f t="shared" si="463"/>
        <v>0</v>
      </c>
      <c r="CA306" s="16">
        <f t="shared" si="463"/>
        <v>0</v>
      </c>
      <c r="CB306" s="16">
        <f t="shared" si="463"/>
        <v>0</v>
      </c>
      <c r="CC306" s="16">
        <f t="shared" si="463"/>
        <v>0</v>
      </c>
      <c r="CD306" s="16">
        <f t="shared" si="463"/>
        <v>0</v>
      </c>
      <c r="CE306" s="16">
        <f t="shared" si="467"/>
        <v>0</v>
      </c>
      <c r="CF306" s="16">
        <f t="shared" si="467"/>
        <v>0</v>
      </c>
      <c r="CG306" s="16">
        <f t="shared" si="467"/>
        <v>0</v>
      </c>
      <c r="CH306" s="16">
        <f t="shared" si="467"/>
        <v>0</v>
      </c>
      <c r="CI306" s="16">
        <f t="shared" si="467"/>
        <v>0</v>
      </c>
      <c r="CJ306" s="16">
        <f t="shared" si="467"/>
        <v>0</v>
      </c>
      <c r="CK306" s="16">
        <f t="shared" si="467"/>
        <v>0</v>
      </c>
      <c r="CL306" s="16">
        <f t="shared" si="467"/>
        <v>0</v>
      </c>
      <c r="CM306" s="16">
        <f t="shared" si="467"/>
        <v>0</v>
      </c>
      <c r="CN306" s="16">
        <f t="shared" si="467"/>
        <v>0</v>
      </c>
      <c r="CO306" s="16">
        <f t="shared" si="467"/>
        <v>0</v>
      </c>
      <c r="CP306" s="16">
        <f t="shared" si="467"/>
        <v>0</v>
      </c>
      <c r="CQ306" s="16">
        <f t="shared" si="467"/>
        <v>0</v>
      </c>
      <c r="CR306" s="16">
        <f t="shared" si="467"/>
        <v>0</v>
      </c>
      <c r="CS306" s="16">
        <f t="shared" si="467"/>
        <v>0</v>
      </c>
      <c r="CT306" s="16">
        <f t="shared" si="467"/>
        <v>0</v>
      </c>
      <c r="CU306" s="16">
        <f t="shared" si="466"/>
        <v>0</v>
      </c>
      <c r="CV306" s="16">
        <f t="shared" si="466"/>
        <v>0</v>
      </c>
      <c r="CW306" s="16">
        <f t="shared" si="466"/>
        <v>0</v>
      </c>
      <c r="CX306" s="16">
        <f t="shared" si="466"/>
        <v>0</v>
      </c>
      <c r="CY306" s="16">
        <f t="shared" si="466"/>
        <v>0</v>
      </c>
      <c r="CZ306" s="16">
        <f t="shared" si="466"/>
        <v>0</v>
      </c>
      <c r="DA306" s="16">
        <f t="shared" si="466"/>
        <v>0</v>
      </c>
      <c r="DB306" s="16">
        <f t="shared" si="466"/>
        <v>0</v>
      </c>
      <c r="DC306" s="16">
        <f t="shared" si="466"/>
        <v>0</v>
      </c>
      <c r="DD306" s="16">
        <f t="shared" si="466"/>
        <v>0</v>
      </c>
      <c r="DE306" s="16">
        <f t="shared" si="466"/>
        <v>0</v>
      </c>
      <c r="DF306" s="16">
        <f t="shared" si="466"/>
        <v>0</v>
      </c>
      <c r="DG306" s="16">
        <f t="shared" si="466"/>
        <v>0</v>
      </c>
      <c r="DH306" s="16">
        <f t="shared" si="466"/>
        <v>0</v>
      </c>
      <c r="DI306" s="16">
        <f t="shared" si="466"/>
        <v>0</v>
      </c>
      <c r="DJ306" s="16">
        <f t="shared" si="437"/>
        <v>0</v>
      </c>
      <c r="DK306" s="16">
        <f t="shared" si="437"/>
        <v>0</v>
      </c>
      <c r="DL306" s="16">
        <f t="shared" si="454"/>
        <v>0</v>
      </c>
      <c r="DM306" s="16">
        <f t="shared" si="454"/>
        <v>0</v>
      </c>
      <c r="DN306" s="16">
        <f t="shared" si="454"/>
        <v>0</v>
      </c>
      <c r="DO306" s="16">
        <f t="shared" si="454"/>
        <v>0</v>
      </c>
      <c r="DP306" s="16">
        <f t="shared" si="454"/>
        <v>0</v>
      </c>
      <c r="DQ306" s="16">
        <f t="shared" si="454"/>
        <v>0</v>
      </c>
      <c r="DR306" s="16">
        <f t="shared" si="454"/>
        <v>0</v>
      </c>
      <c r="DS306" s="16">
        <f t="shared" si="454"/>
        <v>0</v>
      </c>
      <c r="DT306" s="16">
        <f t="shared" si="454"/>
        <v>0</v>
      </c>
      <c r="DU306" s="16">
        <f t="shared" si="454"/>
        <v>0</v>
      </c>
      <c r="DV306" s="16">
        <f t="shared" si="464"/>
        <v>0</v>
      </c>
      <c r="DW306" s="16">
        <f t="shared" si="464"/>
        <v>0</v>
      </c>
      <c r="DX306" s="16">
        <f t="shared" si="464"/>
        <v>0</v>
      </c>
      <c r="DY306" s="16">
        <f t="shared" si="464"/>
        <v>0</v>
      </c>
      <c r="DZ306" s="16">
        <f t="shared" si="464"/>
        <v>0</v>
      </c>
      <c r="EA306" s="16">
        <f t="shared" si="464"/>
        <v>0</v>
      </c>
      <c r="EB306" s="16">
        <f t="shared" si="464"/>
        <v>0</v>
      </c>
      <c r="EC306" s="16">
        <f t="shared" si="464"/>
        <v>0</v>
      </c>
      <c r="ED306" s="16">
        <f t="shared" si="464"/>
        <v>0</v>
      </c>
      <c r="EE306" s="16">
        <f t="shared" si="464"/>
        <v>0</v>
      </c>
      <c r="EF306" s="16">
        <f t="shared" si="464"/>
        <v>0</v>
      </c>
      <c r="EG306" s="16">
        <f t="shared" si="464"/>
        <v>0</v>
      </c>
      <c r="EH306" s="16">
        <f t="shared" si="464"/>
        <v>0</v>
      </c>
      <c r="EI306" s="16">
        <f t="shared" si="464"/>
        <v>0</v>
      </c>
      <c r="EJ306" s="16">
        <f t="shared" si="464"/>
        <v>0</v>
      </c>
      <c r="EK306" s="16">
        <f t="shared" si="464"/>
        <v>0</v>
      </c>
      <c r="EL306" s="16">
        <f t="shared" si="464"/>
        <v>0</v>
      </c>
      <c r="EM306" s="16">
        <f t="shared" si="464"/>
        <v>0</v>
      </c>
      <c r="EN306" s="16">
        <f t="shared" si="464"/>
        <v>0</v>
      </c>
      <c r="EQ306" s="16">
        <f t="shared" si="458"/>
        <v>0</v>
      </c>
      <c r="ER306" s="16">
        <f t="shared" si="458"/>
        <v>0</v>
      </c>
      <c r="ES306" s="16">
        <f t="shared" si="458"/>
        <v>0</v>
      </c>
      <c r="ET306" s="16">
        <f t="shared" si="458"/>
        <v>0</v>
      </c>
      <c r="EU306" s="16">
        <f t="shared" si="458"/>
        <v>0</v>
      </c>
      <c r="EV306" s="16">
        <f t="shared" si="458"/>
        <v>0</v>
      </c>
      <c r="EW306" s="16">
        <f t="shared" si="458"/>
        <v>0</v>
      </c>
      <c r="EX306" s="16">
        <f t="shared" si="458"/>
        <v>0</v>
      </c>
      <c r="EY306" s="16">
        <f t="shared" si="458"/>
        <v>0</v>
      </c>
      <c r="EZ306" s="16">
        <f t="shared" si="458"/>
        <v>0</v>
      </c>
      <c r="FA306" s="16">
        <f t="shared" si="458"/>
        <v>0</v>
      </c>
      <c r="FB306" s="16">
        <f t="shared" si="458"/>
        <v>0</v>
      </c>
      <c r="FC306" s="16">
        <f t="shared" si="458"/>
        <v>0</v>
      </c>
      <c r="FD306" s="16">
        <f t="shared" si="458"/>
        <v>0</v>
      </c>
      <c r="FE306" s="16">
        <f t="shared" si="458"/>
        <v>0</v>
      </c>
      <c r="FF306" s="16">
        <f t="shared" si="458"/>
        <v>0</v>
      </c>
      <c r="FG306" s="16">
        <f t="shared" si="453"/>
        <v>0</v>
      </c>
      <c r="FH306" s="16">
        <f t="shared" si="453"/>
        <v>0</v>
      </c>
      <c r="FI306" s="16">
        <f t="shared" si="453"/>
        <v>0</v>
      </c>
      <c r="FJ306" s="16">
        <f t="shared" si="453"/>
        <v>0</v>
      </c>
      <c r="FK306" s="16">
        <f t="shared" si="453"/>
        <v>0</v>
      </c>
      <c r="FL306" s="16">
        <f t="shared" si="453"/>
        <v>0</v>
      </c>
      <c r="FM306" s="16">
        <f t="shared" si="453"/>
        <v>0</v>
      </c>
      <c r="FN306" s="16">
        <f t="shared" si="453"/>
        <v>0</v>
      </c>
      <c r="FO306" s="16">
        <f t="shared" si="453"/>
        <v>0</v>
      </c>
      <c r="FP306" s="16">
        <f t="shared" si="453"/>
        <v>0</v>
      </c>
      <c r="FQ306" s="16">
        <f t="shared" si="453"/>
        <v>0</v>
      </c>
      <c r="FR306" s="16">
        <f t="shared" si="453"/>
        <v>0</v>
      </c>
      <c r="FS306" s="16">
        <f t="shared" si="453"/>
        <v>0</v>
      </c>
      <c r="FT306" s="16">
        <f t="shared" si="453"/>
        <v>0</v>
      </c>
      <c r="FU306" s="16">
        <f t="shared" si="453"/>
        <v>0</v>
      </c>
      <c r="FV306" s="16">
        <f t="shared" si="460"/>
        <v>0</v>
      </c>
      <c r="FW306" s="16">
        <f t="shared" si="460"/>
        <v>0</v>
      </c>
      <c r="FX306" s="16">
        <f t="shared" si="460"/>
        <v>0</v>
      </c>
      <c r="FY306" s="16">
        <f t="shared" si="460"/>
        <v>0</v>
      </c>
      <c r="FZ306" s="16">
        <f t="shared" si="460"/>
        <v>0</v>
      </c>
      <c r="GA306" s="16">
        <f t="shared" si="460"/>
        <v>0</v>
      </c>
      <c r="GB306" s="16">
        <f t="shared" si="460"/>
        <v>0</v>
      </c>
      <c r="GC306" s="16">
        <f t="shared" si="460"/>
        <v>0</v>
      </c>
      <c r="GD306" s="16">
        <f t="shared" si="460"/>
        <v>0</v>
      </c>
      <c r="GE306" s="16">
        <f t="shared" si="460"/>
        <v>0</v>
      </c>
      <c r="GF306" s="16">
        <f t="shared" si="460"/>
        <v>0</v>
      </c>
      <c r="GG306" s="16">
        <f t="shared" si="460"/>
        <v>0</v>
      </c>
      <c r="GH306" s="16">
        <f t="shared" si="460"/>
        <v>0</v>
      </c>
      <c r="GI306" s="16">
        <f t="shared" si="460"/>
        <v>0</v>
      </c>
      <c r="GJ306" s="16">
        <f t="shared" si="460"/>
        <v>0</v>
      </c>
      <c r="GK306" s="16">
        <f t="shared" si="460"/>
        <v>0</v>
      </c>
      <c r="GL306" s="16">
        <f t="shared" si="461"/>
        <v>0</v>
      </c>
      <c r="GM306" s="16">
        <f t="shared" si="461"/>
        <v>0</v>
      </c>
      <c r="GN306" s="16">
        <f t="shared" si="461"/>
        <v>0</v>
      </c>
      <c r="GO306" s="16">
        <f t="shared" si="461"/>
        <v>0</v>
      </c>
      <c r="GP306" s="16">
        <f t="shared" si="461"/>
        <v>0</v>
      </c>
      <c r="GQ306" s="16">
        <f t="shared" si="461"/>
        <v>0</v>
      </c>
      <c r="GR306" s="16">
        <f t="shared" si="461"/>
        <v>0</v>
      </c>
      <c r="GS306" s="16">
        <f t="shared" si="461"/>
        <v>0</v>
      </c>
      <c r="GT306" s="16">
        <f t="shared" si="461"/>
        <v>0</v>
      </c>
      <c r="GU306" s="16">
        <f t="shared" si="461"/>
        <v>0</v>
      </c>
      <c r="GV306" s="16">
        <f t="shared" si="461"/>
        <v>0</v>
      </c>
      <c r="GW306" s="16">
        <f t="shared" si="461"/>
        <v>0</v>
      </c>
      <c r="GX306" s="16">
        <f t="shared" si="461"/>
        <v>0</v>
      </c>
      <c r="GY306" s="16">
        <f t="shared" si="461"/>
        <v>0</v>
      </c>
      <c r="GZ306" s="16">
        <f t="shared" si="461"/>
        <v>0</v>
      </c>
      <c r="HA306" s="16">
        <f t="shared" si="461"/>
        <v>0</v>
      </c>
      <c r="HB306" s="16">
        <f t="shared" si="457"/>
        <v>0</v>
      </c>
      <c r="HC306" s="16">
        <f t="shared" si="457"/>
        <v>0</v>
      </c>
      <c r="HD306" s="16">
        <f t="shared" si="457"/>
        <v>0</v>
      </c>
      <c r="HE306" s="16">
        <f t="shared" si="457"/>
        <v>0</v>
      </c>
      <c r="HF306" s="16">
        <f t="shared" si="457"/>
        <v>0</v>
      </c>
      <c r="HG306" s="16">
        <f t="shared" si="457"/>
        <v>0</v>
      </c>
      <c r="HH306" s="16">
        <f t="shared" si="455"/>
        <v>0</v>
      </c>
      <c r="HI306" s="16">
        <f t="shared" si="455"/>
        <v>0</v>
      </c>
      <c r="HJ306" s="16">
        <f t="shared" si="455"/>
        <v>0</v>
      </c>
      <c r="HK306" s="16">
        <f t="shared" si="455"/>
        <v>0</v>
      </c>
      <c r="HL306" s="16">
        <f t="shared" si="455"/>
        <v>0</v>
      </c>
      <c r="HM306" s="16">
        <f t="shared" si="455"/>
        <v>0</v>
      </c>
      <c r="HN306" s="16">
        <f t="shared" si="455"/>
        <v>0</v>
      </c>
      <c r="HO306" s="16">
        <f t="shared" si="455"/>
        <v>0</v>
      </c>
      <c r="HP306" s="16">
        <f t="shared" si="455"/>
        <v>0</v>
      </c>
      <c r="HQ306" s="16">
        <f t="shared" si="435"/>
        <v>0</v>
      </c>
      <c r="HR306" s="16">
        <f t="shared" si="435"/>
        <v>0</v>
      </c>
      <c r="HS306" s="16">
        <f t="shared" si="435"/>
        <v>0</v>
      </c>
      <c r="HT306" s="16">
        <f t="shared" si="435"/>
        <v>0</v>
      </c>
      <c r="HU306" s="16">
        <f t="shared" si="435"/>
        <v>0</v>
      </c>
      <c r="HV306" s="16">
        <f t="shared" si="435"/>
        <v>0</v>
      </c>
      <c r="HW306" s="16">
        <f t="shared" si="449"/>
        <v>0</v>
      </c>
      <c r="HX306" s="16">
        <f t="shared" si="449"/>
        <v>0</v>
      </c>
      <c r="HY306" s="16">
        <f t="shared" si="449"/>
        <v>0</v>
      </c>
      <c r="HZ306" s="16">
        <f t="shared" si="449"/>
        <v>0</v>
      </c>
      <c r="IA306" s="16">
        <f t="shared" si="449"/>
        <v>0</v>
      </c>
      <c r="IB306" s="16">
        <f t="shared" si="449"/>
        <v>0</v>
      </c>
      <c r="IC306" s="16">
        <f t="shared" si="449"/>
        <v>0</v>
      </c>
      <c r="ID306" s="16">
        <f t="shared" si="449"/>
        <v>0</v>
      </c>
      <c r="IE306" s="16">
        <f t="shared" si="449"/>
        <v>0</v>
      </c>
      <c r="IF306" s="16">
        <f t="shared" si="449"/>
        <v>0</v>
      </c>
      <c r="IG306" s="16">
        <f t="shared" si="449"/>
        <v>0</v>
      </c>
      <c r="IH306" s="16">
        <f t="shared" si="449"/>
        <v>0</v>
      </c>
      <c r="II306" s="16">
        <f t="shared" si="445"/>
        <v>0</v>
      </c>
      <c r="IJ306" s="16">
        <f t="shared" si="445"/>
        <v>0</v>
      </c>
      <c r="IK306" s="16">
        <f t="shared" si="445"/>
        <v>0</v>
      </c>
      <c r="IL306" s="16">
        <f t="shared" si="445"/>
        <v>0</v>
      </c>
      <c r="IM306" s="16">
        <f t="shared" si="445"/>
        <v>0</v>
      </c>
      <c r="IN306" s="16">
        <f t="shared" si="445"/>
        <v>0</v>
      </c>
      <c r="IO306" s="16">
        <f t="shared" si="445"/>
        <v>0</v>
      </c>
      <c r="IP306" s="16">
        <f t="shared" si="445"/>
        <v>0</v>
      </c>
      <c r="IQ306" s="16">
        <f t="shared" si="445"/>
        <v>0</v>
      </c>
      <c r="IR306" s="16">
        <f t="shared" si="445"/>
        <v>0</v>
      </c>
      <c r="IS306" s="16">
        <f t="shared" si="462"/>
        <v>0</v>
      </c>
      <c r="IT306" s="16">
        <f t="shared" si="462"/>
        <v>0</v>
      </c>
      <c r="IU306" s="16">
        <f t="shared" si="462"/>
        <v>0</v>
      </c>
      <c r="IV306" s="16">
        <f t="shared" si="462"/>
        <v>0</v>
      </c>
      <c r="IW306" s="16">
        <f t="shared" si="462"/>
        <v>0</v>
      </c>
      <c r="IX306" s="16">
        <f t="shared" si="462"/>
        <v>0</v>
      </c>
      <c r="IY306" s="16">
        <f t="shared" si="462"/>
        <v>0</v>
      </c>
      <c r="IZ306" s="16">
        <f t="shared" si="462"/>
        <v>0</v>
      </c>
      <c r="JA306" s="16">
        <f t="shared" si="462"/>
        <v>0</v>
      </c>
      <c r="JB306" s="16">
        <f t="shared" si="462"/>
        <v>0</v>
      </c>
      <c r="JC306" s="16">
        <f t="shared" si="462"/>
        <v>0</v>
      </c>
      <c r="JD306" s="16">
        <f t="shared" si="462"/>
        <v>0</v>
      </c>
      <c r="JE306" s="16">
        <f t="shared" si="462"/>
        <v>0</v>
      </c>
      <c r="JF306" s="16">
        <f t="shared" si="462"/>
        <v>0</v>
      </c>
      <c r="JG306" s="16">
        <f t="shared" si="462"/>
        <v>0</v>
      </c>
      <c r="JH306" s="16">
        <f t="shared" si="462"/>
        <v>0</v>
      </c>
      <c r="JI306" s="16">
        <f t="shared" si="462"/>
        <v>0</v>
      </c>
      <c r="JJ306" s="16">
        <f t="shared" si="462"/>
        <v>0</v>
      </c>
      <c r="JK306" s="16">
        <f t="shared" si="462"/>
        <v>0</v>
      </c>
      <c r="JN306" s="16">
        <f t="shared" si="468"/>
        <v>0</v>
      </c>
      <c r="JO306" s="16">
        <f t="shared" si="468"/>
        <v>0</v>
      </c>
      <c r="JP306" s="16">
        <f t="shared" si="468"/>
        <v>0</v>
      </c>
      <c r="JQ306" s="16">
        <f t="shared" si="468"/>
        <v>0</v>
      </c>
      <c r="JR306" s="16">
        <f t="shared" si="468"/>
        <v>0</v>
      </c>
      <c r="JS306" s="16">
        <f t="shared" si="468"/>
        <v>0</v>
      </c>
      <c r="JT306" s="16">
        <f t="shared" si="468"/>
        <v>0</v>
      </c>
      <c r="JU306" s="16">
        <f t="shared" si="468"/>
        <v>0</v>
      </c>
      <c r="JV306" s="16">
        <f t="shared" si="468"/>
        <v>0</v>
      </c>
      <c r="JW306" s="16">
        <f t="shared" si="468"/>
        <v>0</v>
      </c>
      <c r="JX306" s="16">
        <f t="shared" si="468"/>
        <v>0</v>
      </c>
      <c r="JY306" s="16">
        <f t="shared" si="468"/>
        <v>0</v>
      </c>
      <c r="JZ306" s="16">
        <f t="shared" si="468"/>
        <v>0</v>
      </c>
      <c r="KA306" s="16">
        <f t="shared" si="468"/>
        <v>0</v>
      </c>
      <c r="KB306" s="16">
        <f t="shared" si="468"/>
        <v>0</v>
      </c>
      <c r="KC306" s="16">
        <f t="shared" si="468"/>
        <v>0</v>
      </c>
      <c r="KD306" s="16">
        <f t="shared" si="451"/>
        <v>0</v>
      </c>
      <c r="KE306" s="16">
        <f t="shared" si="451"/>
        <v>0</v>
      </c>
      <c r="KF306" s="16">
        <f t="shared" si="451"/>
        <v>0</v>
      </c>
      <c r="KG306" s="16">
        <f t="shared" si="451"/>
        <v>0</v>
      </c>
      <c r="KH306" s="16">
        <f t="shared" si="451"/>
        <v>0</v>
      </c>
      <c r="KI306" s="16">
        <f t="shared" si="451"/>
        <v>0</v>
      </c>
      <c r="KJ306" s="16">
        <f t="shared" si="451"/>
        <v>0</v>
      </c>
      <c r="KK306" s="16">
        <f t="shared" si="456"/>
        <v>0</v>
      </c>
      <c r="KL306" s="16">
        <f t="shared" si="456"/>
        <v>0</v>
      </c>
      <c r="KM306" s="16">
        <f t="shared" si="456"/>
        <v>0</v>
      </c>
      <c r="KN306" s="16">
        <f t="shared" si="456"/>
        <v>0</v>
      </c>
      <c r="KO306" s="16">
        <f t="shared" si="456"/>
        <v>0</v>
      </c>
      <c r="KP306" s="16">
        <f t="shared" si="456"/>
        <v>0</v>
      </c>
      <c r="KQ306" s="16">
        <f t="shared" si="456"/>
        <v>0</v>
      </c>
      <c r="KR306" s="16">
        <f t="shared" si="456"/>
        <v>0</v>
      </c>
      <c r="KS306" s="16">
        <f t="shared" si="456"/>
        <v>0</v>
      </c>
      <c r="KT306" s="16">
        <f t="shared" si="456"/>
        <v>1</v>
      </c>
      <c r="KU306" s="16">
        <f t="shared" si="456"/>
        <v>0</v>
      </c>
      <c r="KV306" s="16">
        <f t="shared" si="456"/>
        <v>0</v>
      </c>
      <c r="KW306" s="16">
        <f t="shared" si="456"/>
        <v>0</v>
      </c>
      <c r="KX306" s="16">
        <f t="shared" si="456"/>
        <v>0</v>
      </c>
    </row>
    <row r="307" spans="1:310">
      <c r="A307" s="2" t="s">
        <v>21</v>
      </c>
      <c r="B307" s="2" t="s">
        <v>163</v>
      </c>
      <c r="C307" s="2">
        <v>1</v>
      </c>
      <c r="D307" s="3">
        <v>90</v>
      </c>
      <c r="E307" s="3"/>
      <c r="F307" s="3">
        <f t="shared" si="414"/>
        <v>-90</v>
      </c>
      <c r="G307" s="4"/>
      <c r="J307" s="2">
        <v>307</v>
      </c>
      <c r="K307" s="5"/>
      <c r="L307" s="5"/>
      <c r="M307" s="3"/>
      <c r="T307" s="16">
        <f t="shared" si="452"/>
        <v>0</v>
      </c>
      <c r="U307" s="16">
        <f t="shared" si="452"/>
        <v>0</v>
      </c>
      <c r="V307" s="16">
        <f t="shared" si="452"/>
        <v>90</v>
      </c>
      <c r="W307" s="16">
        <f t="shared" si="452"/>
        <v>0</v>
      </c>
      <c r="X307" s="16">
        <f t="shared" si="452"/>
        <v>0</v>
      </c>
      <c r="Y307" s="16">
        <f t="shared" si="452"/>
        <v>0</v>
      </c>
      <c r="Z307" s="16">
        <f t="shared" si="452"/>
        <v>0</v>
      </c>
      <c r="AA307" s="16">
        <f t="shared" si="452"/>
        <v>0</v>
      </c>
      <c r="AB307" s="16">
        <f t="shared" si="452"/>
        <v>0</v>
      </c>
      <c r="AC307" s="16">
        <f t="shared" si="452"/>
        <v>0</v>
      </c>
      <c r="AD307" s="16">
        <f t="shared" si="452"/>
        <v>0</v>
      </c>
      <c r="AE307" s="16">
        <f t="shared" si="452"/>
        <v>0</v>
      </c>
      <c r="AF307" s="16">
        <f t="shared" si="452"/>
        <v>0</v>
      </c>
      <c r="AG307" s="16">
        <f t="shared" si="452"/>
        <v>0</v>
      </c>
      <c r="AH307" s="16">
        <f t="shared" si="452"/>
        <v>0</v>
      </c>
      <c r="AI307" s="16">
        <f t="shared" si="452"/>
        <v>0</v>
      </c>
      <c r="AJ307" s="16">
        <f t="shared" si="459"/>
        <v>0</v>
      </c>
      <c r="AK307" s="16">
        <f t="shared" si="459"/>
        <v>0</v>
      </c>
      <c r="AL307" s="16">
        <f t="shared" si="459"/>
        <v>0</v>
      </c>
      <c r="AM307" s="16">
        <f t="shared" si="459"/>
        <v>0</v>
      </c>
      <c r="AN307" s="16">
        <f t="shared" si="459"/>
        <v>0</v>
      </c>
      <c r="AO307" s="16">
        <f t="shared" si="459"/>
        <v>0</v>
      </c>
      <c r="AP307" s="16">
        <f t="shared" si="459"/>
        <v>0</v>
      </c>
      <c r="AQ307" s="16">
        <f t="shared" si="459"/>
        <v>0</v>
      </c>
      <c r="AR307" s="16">
        <f t="shared" si="459"/>
        <v>0</v>
      </c>
      <c r="AS307" s="16">
        <f t="shared" si="459"/>
        <v>0</v>
      </c>
      <c r="AT307" s="16">
        <f t="shared" si="459"/>
        <v>0</v>
      </c>
      <c r="AU307" s="16">
        <f t="shared" si="459"/>
        <v>0</v>
      </c>
      <c r="AV307" s="16">
        <f t="shared" si="459"/>
        <v>0</v>
      </c>
      <c r="AW307" s="16">
        <f t="shared" si="459"/>
        <v>0</v>
      </c>
      <c r="AX307" s="16">
        <f t="shared" si="459"/>
        <v>0</v>
      </c>
      <c r="AY307" s="16">
        <f t="shared" si="459"/>
        <v>0</v>
      </c>
      <c r="AZ307" s="16">
        <f t="shared" si="465"/>
        <v>0</v>
      </c>
      <c r="BA307" s="16">
        <f t="shared" si="465"/>
        <v>0</v>
      </c>
      <c r="BB307" s="16">
        <f t="shared" si="465"/>
        <v>0</v>
      </c>
      <c r="BC307" s="16">
        <f t="shared" si="465"/>
        <v>0</v>
      </c>
      <c r="BD307" s="16">
        <f t="shared" si="465"/>
        <v>0</v>
      </c>
      <c r="BE307" s="16">
        <f t="shared" si="465"/>
        <v>0</v>
      </c>
      <c r="BF307" s="16">
        <f t="shared" si="465"/>
        <v>0</v>
      </c>
      <c r="BG307" s="16">
        <f t="shared" si="465"/>
        <v>0</v>
      </c>
      <c r="BH307" s="16">
        <f t="shared" si="465"/>
        <v>0</v>
      </c>
      <c r="BI307" s="16">
        <f t="shared" si="465"/>
        <v>0</v>
      </c>
      <c r="BJ307" s="16">
        <f t="shared" si="465"/>
        <v>0</v>
      </c>
      <c r="BK307" s="16">
        <f t="shared" si="465"/>
        <v>0</v>
      </c>
      <c r="BL307" s="16">
        <f t="shared" si="465"/>
        <v>0</v>
      </c>
      <c r="BM307" s="16">
        <f t="shared" si="465"/>
        <v>0</v>
      </c>
      <c r="BN307" s="16">
        <f t="shared" si="465"/>
        <v>0</v>
      </c>
      <c r="BO307" s="16">
        <f t="shared" si="465"/>
        <v>0</v>
      </c>
      <c r="BP307" s="16">
        <f t="shared" si="463"/>
        <v>0</v>
      </c>
      <c r="BQ307" s="16">
        <f t="shared" si="463"/>
        <v>0</v>
      </c>
      <c r="BR307" s="16">
        <f t="shared" si="463"/>
        <v>0</v>
      </c>
      <c r="BS307" s="16">
        <f t="shared" si="463"/>
        <v>0</v>
      </c>
      <c r="BT307" s="16">
        <f t="shared" si="463"/>
        <v>0</v>
      </c>
      <c r="BU307" s="16">
        <f t="shared" si="463"/>
        <v>0</v>
      </c>
      <c r="BV307" s="16">
        <f t="shared" si="463"/>
        <v>0</v>
      </c>
      <c r="BW307" s="16">
        <f t="shared" si="463"/>
        <v>0</v>
      </c>
      <c r="BX307" s="16">
        <f t="shared" si="463"/>
        <v>0</v>
      </c>
      <c r="BY307" s="16">
        <f t="shared" si="463"/>
        <v>0</v>
      </c>
      <c r="BZ307" s="16">
        <f t="shared" si="463"/>
        <v>0</v>
      </c>
      <c r="CA307" s="16">
        <f t="shared" si="463"/>
        <v>0</v>
      </c>
      <c r="CB307" s="16">
        <f t="shared" si="463"/>
        <v>0</v>
      </c>
      <c r="CC307" s="16">
        <f t="shared" si="463"/>
        <v>0</v>
      </c>
      <c r="CD307" s="16">
        <f t="shared" si="463"/>
        <v>0</v>
      </c>
      <c r="CE307" s="16">
        <f t="shared" si="467"/>
        <v>0</v>
      </c>
      <c r="CF307" s="16">
        <f t="shared" si="467"/>
        <v>0</v>
      </c>
      <c r="CG307" s="16">
        <f t="shared" si="467"/>
        <v>0</v>
      </c>
      <c r="CH307" s="16">
        <f t="shared" si="467"/>
        <v>0</v>
      </c>
      <c r="CI307" s="16">
        <f t="shared" si="467"/>
        <v>0</v>
      </c>
      <c r="CJ307" s="16">
        <f t="shared" si="467"/>
        <v>0</v>
      </c>
      <c r="CK307" s="16">
        <f t="shared" si="467"/>
        <v>0</v>
      </c>
      <c r="CL307" s="16">
        <f t="shared" si="467"/>
        <v>0</v>
      </c>
      <c r="CM307" s="16">
        <f t="shared" si="467"/>
        <v>0</v>
      </c>
      <c r="CN307" s="16">
        <f t="shared" si="467"/>
        <v>0</v>
      </c>
      <c r="CO307" s="16">
        <f t="shared" si="467"/>
        <v>0</v>
      </c>
      <c r="CP307" s="16">
        <f t="shared" si="467"/>
        <v>0</v>
      </c>
      <c r="CQ307" s="16">
        <f t="shared" si="467"/>
        <v>0</v>
      </c>
      <c r="CR307" s="16">
        <f t="shared" si="467"/>
        <v>0</v>
      </c>
      <c r="CS307" s="16">
        <f t="shared" si="467"/>
        <v>0</v>
      </c>
      <c r="CT307" s="16">
        <f t="shared" si="467"/>
        <v>0</v>
      </c>
      <c r="CU307" s="16">
        <f t="shared" si="466"/>
        <v>0</v>
      </c>
      <c r="CV307" s="16">
        <f t="shared" si="466"/>
        <v>0</v>
      </c>
      <c r="CW307" s="16">
        <f t="shared" si="466"/>
        <v>0</v>
      </c>
      <c r="CX307" s="16">
        <f t="shared" si="466"/>
        <v>0</v>
      </c>
      <c r="CY307" s="16">
        <f t="shared" si="466"/>
        <v>0</v>
      </c>
      <c r="CZ307" s="16">
        <f t="shared" si="466"/>
        <v>0</v>
      </c>
      <c r="DA307" s="16">
        <f t="shared" si="466"/>
        <v>0</v>
      </c>
      <c r="DB307" s="16">
        <f t="shared" si="466"/>
        <v>0</v>
      </c>
      <c r="DC307" s="16">
        <f t="shared" si="466"/>
        <v>0</v>
      </c>
      <c r="DD307" s="16">
        <f t="shared" si="466"/>
        <v>0</v>
      </c>
      <c r="DE307" s="16">
        <f t="shared" si="466"/>
        <v>0</v>
      </c>
      <c r="DF307" s="16">
        <f t="shared" si="466"/>
        <v>0</v>
      </c>
      <c r="DG307" s="16">
        <f t="shared" si="466"/>
        <v>0</v>
      </c>
      <c r="DH307" s="16">
        <f t="shared" si="466"/>
        <v>0</v>
      </c>
      <c r="DI307" s="16">
        <f t="shared" si="466"/>
        <v>0</v>
      </c>
      <c r="DJ307" s="16">
        <f t="shared" si="437"/>
        <v>0</v>
      </c>
      <c r="DK307" s="16">
        <f t="shared" si="437"/>
        <v>0</v>
      </c>
      <c r="DL307" s="16">
        <f t="shared" si="454"/>
        <v>0</v>
      </c>
      <c r="DM307" s="16">
        <f t="shared" si="454"/>
        <v>0</v>
      </c>
      <c r="DN307" s="16">
        <f t="shared" si="454"/>
        <v>0</v>
      </c>
      <c r="DO307" s="16">
        <f t="shared" si="454"/>
        <v>0</v>
      </c>
      <c r="DP307" s="16">
        <f t="shared" si="454"/>
        <v>0</v>
      </c>
      <c r="DQ307" s="16">
        <f t="shared" si="454"/>
        <v>0</v>
      </c>
      <c r="DR307" s="16">
        <f t="shared" si="454"/>
        <v>0</v>
      </c>
      <c r="DS307" s="16">
        <f t="shared" si="454"/>
        <v>0</v>
      </c>
      <c r="DT307" s="16">
        <f t="shared" si="454"/>
        <v>0</v>
      </c>
      <c r="DU307" s="16">
        <f t="shared" si="454"/>
        <v>0</v>
      </c>
      <c r="DV307" s="16">
        <f t="shared" si="464"/>
        <v>0</v>
      </c>
      <c r="DW307" s="16">
        <f t="shared" si="464"/>
        <v>0</v>
      </c>
      <c r="DX307" s="16">
        <f t="shared" si="464"/>
        <v>0</v>
      </c>
      <c r="DY307" s="16">
        <f t="shared" si="464"/>
        <v>0</v>
      </c>
      <c r="DZ307" s="16">
        <f t="shared" si="464"/>
        <v>0</v>
      </c>
      <c r="EA307" s="16">
        <f t="shared" si="464"/>
        <v>0</v>
      </c>
      <c r="EB307" s="16">
        <f t="shared" si="464"/>
        <v>0</v>
      </c>
      <c r="EC307" s="16">
        <f t="shared" si="464"/>
        <v>0</v>
      </c>
      <c r="ED307" s="16">
        <f t="shared" si="464"/>
        <v>0</v>
      </c>
      <c r="EE307" s="16">
        <f t="shared" si="464"/>
        <v>0</v>
      </c>
      <c r="EF307" s="16">
        <f t="shared" si="464"/>
        <v>0</v>
      </c>
      <c r="EG307" s="16">
        <f t="shared" si="464"/>
        <v>0</v>
      </c>
      <c r="EH307" s="16">
        <f t="shared" si="464"/>
        <v>0</v>
      </c>
      <c r="EI307" s="16">
        <f t="shared" si="464"/>
        <v>0</v>
      </c>
      <c r="EJ307" s="16">
        <f t="shared" si="464"/>
        <v>0</v>
      </c>
      <c r="EK307" s="16">
        <f t="shared" si="464"/>
        <v>0</v>
      </c>
      <c r="EL307" s="16">
        <f t="shared" si="464"/>
        <v>0</v>
      </c>
      <c r="EM307" s="16">
        <f t="shared" si="464"/>
        <v>0</v>
      </c>
      <c r="EN307" s="16">
        <f t="shared" si="464"/>
        <v>0</v>
      </c>
      <c r="EQ307" s="16">
        <f t="shared" si="458"/>
        <v>0</v>
      </c>
      <c r="ER307" s="16">
        <f t="shared" si="458"/>
        <v>0</v>
      </c>
      <c r="ES307" s="16">
        <f t="shared" si="458"/>
        <v>0</v>
      </c>
      <c r="ET307" s="16">
        <f t="shared" si="458"/>
        <v>0</v>
      </c>
      <c r="EU307" s="16">
        <f t="shared" si="458"/>
        <v>0</v>
      </c>
      <c r="EV307" s="16">
        <f t="shared" si="458"/>
        <v>0</v>
      </c>
      <c r="EW307" s="16">
        <f t="shared" si="458"/>
        <v>0</v>
      </c>
      <c r="EX307" s="16">
        <f t="shared" si="458"/>
        <v>0</v>
      </c>
      <c r="EY307" s="16">
        <f t="shared" si="458"/>
        <v>0</v>
      </c>
      <c r="EZ307" s="16">
        <f t="shared" si="458"/>
        <v>0</v>
      </c>
      <c r="FA307" s="16">
        <f t="shared" si="458"/>
        <v>0</v>
      </c>
      <c r="FB307" s="16">
        <f t="shared" si="458"/>
        <v>0</v>
      </c>
      <c r="FC307" s="16">
        <f t="shared" si="458"/>
        <v>0</v>
      </c>
      <c r="FD307" s="16">
        <f t="shared" si="458"/>
        <v>0</v>
      </c>
      <c r="FE307" s="16">
        <f t="shared" si="458"/>
        <v>0</v>
      </c>
      <c r="FF307" s="16">
        <f t="shared" si="458"/>
        <v>0</v>
      </c>
      <c r="FG307" s="16">
        <f t="shared" si="453"/>
        <v>0</v>
      </c>
      <c r="FH307" s="16">
        <f t="shared" si="453"/>
        <v>0</v>
      </c>
      <c r="FI307" s="16">
        <f t="shared" si="453"/>
        <v>0</v>
      </c>
      <c r="FJ307" s="16">
        <f t="shared" si="453"/>
        <v>0</v>
      </c>
      <c r="FK307" s="16">
        <f t="shared" si="453"/>
        <v>0</v>
      </c>
      <c r="FL307" s="16">
        <f t="shared" si="453"/>
        <v>0</v>
      </c>
      <c r="FM307" s="16">
        <f t="shared" si="453"/>
        <v>0</v>
      </c>
      <c r="FN307" s="16">
        <f t="shared" si="453"/>
        <v>0</v>
      </c>
      <c r="FO307" s="16">
        <f t="shared" si="453"/>
        <v>0</v>
      </c>
      <c r="FP307" s="16">
        <f t="shared" si="453"/>
        <v>0</v>
      </c>
      <c r="FQ307" s="16">
        <f t="shared" si="453"/>
        <v>0</v>
      </c>
      <c r="FR307" s="16">
        <f t="shared" si="453"/>
        <v>0</v>
      </c>
      <c r="FS307" s="16">
        <f t="shared" si="453"/>
        <v>0</v>
      </c>
      <c r="FT307" s="16">
        <f t="shared" si="453"/>
        <v>0</v>
      </c>
      <c r="FU307" s="16">
        <f t="shared" si="453"/>
        <v>0</v>
      </c>
      <c r="FV307" s="16">
        <f t="shared" si="460"/>
        <v>0</v>
      </c>
      <c r="FW307" s="16">
        <f t="shared" si="460"/>
        <v>0</v>
      </c>
      <c r="FX307" s="16">
        <f t="shared" si="460"/>
        <v>0</v>
      </c>
      <c r="FY307" s="16">
        <f t="shared" si="460"/>
        <v>0</v>
      </c>
      <c r="FZ307" s="16">
        <f t="shared" si="460"/>
        <v>0</v>
      </c>
      <c r="GA307" s="16">
        <f t="shared" si="460"/>
        <v>0</v>
      </c>
      <c r="GB307" s="16">
        <f t="shared" si="460"/>
        <v>0</v>
      </c>
      <c r="GC307" s="16">
        <f t="shared" si="460"/>
        <v>0</v>
      </c>
      <c r="GD307" s="16">
        <f t="shared" si="460"/>
        <v>0</v>
      </c>
      <c r="GE307" s="16">
        <f t="shared" si="460"/>
        <v>0</v>
      </c>
      <c r="GF307" s="16">
        <f t="shared" si="460"/>
        <v>0</v>
      </c>
      <c r="GG307" s="16">
        <f t="shared" si="460"/>
        <v>0</v>
      </c>
      <c r="GH307" s="16">
        <f t="shared" si="460"/>
        <v>0</v>
      </c>
      <c r="GI307" s="16">
        <f t="shared" si="460"/>
        <v>0</v>
      </c>
      <c r="GJ307" s="16">
        <f t="shared" si="460"/>
        <v>0</v>
      </c>
      <c r="GK307" s="16">
        <f t="shared" si="460"/>
        <v>0</v>
      </c>
      <c r="GL307" s="16">
        <f t="shared" si="461"/>
        <v>0</v>
      </c>
      <c r="GM307" s="16">
        <f t="shared" si="461"/>
        <v>0</v>
      </c>
      <c r="GN307" s="16">
        <f t="shared" si="461"/>
        <v>0</v>
      </c>
      <c r="GO307" s="16">
        <f t="shared" si="461"/>
        <v>0</v>
      </c>
      <c r="GP307" s="16">
        <f t="shared" si="461"/>
        <v>0</v>
      </c>
      <c r="GQ307" s="16">
        <f t="shared" si="461"/>
        <v>0</v>
      </c>
      <c r="GR307" s="16">
        <f t="shared" si="461"/>
        <v>0</v>
      </c>
      <c r="GS307" s="16">
        <f t="shared" si="461"/>
        <v>0</v>
      </c>
      <c r="GT307" s="16">
        <f t="shared" si="461"/>
        <v>0</v>
      </c>
      <c r="GU307" s="16">
        <f t="shared" si="461"/>
        <v>0</v>
      </c>
      <c r="GV307" s="16">
        <f t="shared" si="461"/>
        <v>0</v>
      </c>
      <c r="GW307" s="16">
        <f t="shared" si="461"/>
        <v>0</v>
      </c>
      <c r="GX307" s="16">
        <f t="shared" si="461"/>
        <v>0</v>
      </c>
      <c r="GY307" s="16">
        <f t="shared" si="461"/>
        <v>0</v>
      </c>
      <c r="GZ307" s="16">
        <f t="shared" si="461"/>
        <v>0</v>
      </c>
      <c r="HA307" s="16">
        <f t="shared" si="461"/>
        <v>0</v>
      </c>
      <c r="HB307" s="16">
        <f t="shared" si="457"/>
        <v>0</v>
      </c>
      <c r="HC307" s="16">
        <f t="shared" si="457"/>
        <v>0</v>
      </c>
      <c r="HD307" s="16">
        <f t="shared" si="457"/>
        <v>0</v>
      </c>
      <c r="HE307" s="16">
        <f t="shared" si="457"/>
        <v>0</v>
      </c>
      <c r="HF307" s="16">
        <f t="shared" si="457"/>
        <v>0</v>
      </c>
      <c r="HG307" s="16">
        <f t="shared" si="457"/>
        <v>0</v>
      </c>
      <c r="HH307" s="16">
        <f t="shared" si="455"/>
        <v>0</v>
      </c>
      <c r="HI307" s="16">
        <f t="shared" si="455"/>
        <v>0</v>
      </c>
      <c r="HJ307" s="16">
        <f t="shared" si="455"/>
        <v>0</v>
      </c>
      <c r="HK307" s="16">
        <f t="shared" si="455"/>
        <v>0</v>
      </c>
      <c r="HL307" s="16">
        <f t="shared" si="455"/>
        <v>0</v>
      </c>
      <c r="HM307" s="16">
        <f t="shared" si="455"/>
        <v>0</v>
      </c>
      <c r="HN307" s="16">
        <f t="shared" si="455"/>
        <v>0</v>
      </c>
      <c r="HO307" s="16">
        <f t="shared" si="455"/>
        <v>0</v>
      </c>
      <c r="HP307" s="16">
        <f t="shared" si="455"/>
        <v>0</v>
      </c>
      <c r="HQ307" s="16">
        <f t="shared" si="435"/>
        <v>0</v>
      </c>
      <c r="HR307" s="16">
        <f t="shared" si="435"/>
        <v>0</v>
      </c>
      <c r="HS307" s="16">
        <f t="shared" ref="HS307:II320" si="469">IF($A307=HS$1,$E307,0)</f>
        <v>0</v>
      </c>
      <c r="HT307" s="16">
        <f t="shared" si="469"/>
        <v>0</v>
      </c>
      <c r="HU307" s="16">
        <f t="shared" si="469"/>
        <v>0</v>
      </c>
      <c r="HV307" s="16">
        <f t="shared" si="469"/>
        <v>0</v>
      </c>
      <c r="HW307" s="16">
        <f t="shared" si="469"/>
        <v>0</v>
      </c>
      <c r="HX307" s="16">
        <f t="shared" si="469"/>
        <v>0</v>
      </c>
      <c r="HY307" s="16">
        <f t="shared" si="469"/>
        <v>0</v>
      </c>
      <c r="HZ307" s="16">
        <f t="shared" si="469"/>
        <v>0</v>
      </c>
      <c r="IA307" s="16">
        <f t="shared" si="469"/>
        <v>0</v>
      </c>
      <c r="IB307" s="16">
        <f t="shared" si="469"/>
        <v>0</v>
      </c>
      <c r="IC307" s="16">
        <f t="shared" si="469"/>
        <v>0</v>
      </c>
      <c r="ID307" s="16">
        <f t="shared" si="469"/>
        <v>0</v>
      </c>
      <c r="IE307" s="16">
        <f t="shared" si="469"/>
        <v>0</v>
      </c>
      <c r="IF307" s="16">
        <f t="shared" si="469"/>
        <v>0</v>
      </c>
      <c r="IG307" s="16">
        <f t="shared" si="469"/>
        <v>0</v>
      </c>
      <c r="IH307" s="16">
        <f t="shared" si="469"/>
        <v>0</v>
      </c>
      <c r="II307" s="16">
        <f t="shared" si="469"/>
        <v>0</v>
      </c>
      <c r="IJ307" s="16">
        <f t="shared" si="445"/>
        <v>0</v>
      </c>
      <c r="IK307" s="16">
        <f t="shared" si="445"/>
        <v>0</v>
      </c>
      <c r="IL307" s="16">
        <f t="shared" si="445"/>
        <v>0</v>
      </c>
      <c r="IM307" s="16">
        <f t="shared" si="445"/>
        <v>0</v>
      </c>
      <c r="IN307" s="16">
        <f t="shared" si="445"/>
        <v>0</v>
      </c>
      <c r="IO307" s="16">
        <f t="shared" si="445"/>
        <v>0</v>
      </c>
      <c r="IP307" s="16">
        <f t="shared" si="445"/>
        <v>0</v>
      </c>
      <c r="IQ307" s="16">
        <f t="shared" si="445"/>
        <v>0</v>
      </c>
      <c r="IR307" s="16">
        <f t="shared" si="445"/>
        <v>0</v>
      </c>
      <c r="IS307" s="16">
        <f t="shared" si="462"/>
        <v>0</v>
      </c>
      <c r="IT307" s="16">
        <f t="shared" si="462"/>
        <v>0</v>
      </c>
      <c r="IU307" s="16">
        <f t="shared" si="462"/>
        <v>0</v>
      </c>
      <c r="IV307" s="16">
        <f t="shared" si="462"/>
        <v>0</v>
      </c>
      <c r="IW307" s="16">
        <f t="shared" si="462"/>
        <v>0</v>
      </c>
      <c r="IX307" s="16">
        <f t="shared" si="462"/>
        <v>0</v>
      </c>
      <c r="IY307" s="16">
        <f t="shared" si="462"/>
        <v>0</v>
      </c>
      <c r="IZ307" s="16">
        <f t="shared" si="462"/>
        <v>0</v>
      </c>
      <c r="JA307" s="16">
        <f t="shared" si="462"/>
        <v>0</v>
      </c>
      <c r="JB307" s="16">
        <f t="shared" si="462"/>
        <v>0</v>
      </c>
      <c r="JC307" s="16">
        <f t="shared" si="462"/>
        <v>0</v>
      </c>
      <c r="JD307" s="16">
        <f t="shared" si="462"/>
        <v>0</v>
      </c>
      <c r="JE307" s="16">
        <f t="shared" si="462"/>
        <v>0</v>
      </c>
      <c r="JF307" s="16">
        <f t="shared" si="462"/>
        <v>0</v>
      </c>
      <c r="JG307" s="16">
        <f t="shared" si="462"/>
        <v>0</v>
      </c>
      <c r="JH307" s="16">
        <f t="shared" si="462"/>
        <v>0</v>
      </c>
      <c r="JI307" s="16">
        <f t="shared" si="462"/>
        <v>0</v>
      </c>
      <c r="JJ307" s="16">
        <f t="shared" si="462"/>
        <v>0</v>
      </c>
      <c r="JK307" s="16">
        <f t="shared" si="462"/>
        <v>0</v>
      </c>
      <c r="JN307" s="16">
        <f t="shared" si="468"/>
        <v>0</v>
      </c>
      <c r="JO307" s="16">
        <f t="shared" si="468"/>
        <v>0</v>
      </c>
      <c r="JP307" s="16">
        <f t="shared" si="468"/>
        <v>0</v>
      </c>
      <c r="JQ307" s="16">
        <f t="shared" si="468"/>
        <v>0</v>
      </c>
      <c r="JR307" s="16">
        <f t="shared" si="468"/>
        <v>0</v>
      </c>
      <c r="JS307" s="16">
        <f t="shared" si="468"/>
        <v>0</v>
      </c>
      <c r="JT307" s="16">
        <f t="shared" si="468"/>
        <v>0</v>
      </c>
      <c r="JU307" s="16">
        <f t="shared" si="468"/>
        <v>0</v>
      </c>
      <c r="JV307" s="16">
        <f t="shared" si="468"/>
        <v>0</v>
      </c>
      <c r="JW307" s="16">
        <f t="shared" si="468"/>
        <v>0</v>
      </c>
      <c r="JX307" s="16">
        <f t="shared" si="468"/>
        <v>0</v>
      </c>
      <c r="JY307" s="16">
        <f t="shared" si="468"/>
        <v>0</v>
      </c>
      <c r="JZ307" s="16">
        <f t="shared" si="468"/>
        <v>0</v>
      </c>
      <c r="KA307" s="16">
        <f t="shared" si="468"/>
        <v>0</v>
      </c>
      <c r="KB307" s="16">
        <f t="shared" si="468"/>
        <v>0</v>
      </c>
      <c r="KC307" s="16">
        <f t="shared" si="468"/>
        <v>0</v>
      </c>
      <c r="KD307" s="16">
        <f t="shared" si="451"/>
        <v>0</v>
      </c>
      <c r="KE307" s="16">
        <f t="shared" si="451"/>
        <v>0</v>
      </c>
      <c r="KF307" s="16">
        <f t="shared" si="451"/>
        <v>0</v>
      </c>
      <c r="KG307" s="16">
        <f t="shared" si="451"/>
        <v>0</v>
      </c>
      <c r="KH307" s="16">
        <f t="shared" si="451"/>
        <v>0</v>
      </c>
      <c r="KI307" s="16">
        <f t="shared" si="451"/>
        <v>0</v>
      </c>
      <c r="KJ307" s="16">
        <f t="shared" si="451"/>
        <v>0</v>
      </c>
      <c r="KK307" s="16">
        <f t="shared" si="456"/>
        <v>0</v>
      </c>
      <c r="KL307" s="16">
        <f t="shared" si="456"/>
        <v>0</v>
      </c>
      <c r="KM307" s="16">
        <f t="shared" si="456"/>
        <v>0</v>
      </c>
      <c r="KN307" s="16">
        <f t="shared" si="456"/>
        <v>0</v>
      </c>
      <c r="KO307" s="16">
        <f t="shared" si="456"/>
        <v>0</v>
      </c>
      <c r="KP307" s="16">
        <f t="shared" si="456"/>
        <v>0</v>
      </c>
      <c r="KQ307" s="16">
        <f t="shared" si="456"/>
        <v>0</v>
      </c>
      <c r="KR307" s="16">
        <f t="shared" si="456"/>
        <v>0</v>
      </c>
      <c r="KS307" s="16">
        <f t="shared" si="456"/>
        <v>0</v>
      </c>
      <c r="KT307" s="16">
        <f t="shared" si="456"/>
        <v>1</v>
      </c>
      <c r="KU307" s="16">
        <f t="shared" si="456"/>
        <v>0</v>
      </c>
      <c r="KV307" s="16">
        <f t="shared" si="456"/>
        <v>0</v>
      </c>
      <c r="KW307" s="16">
        <f t="shared" si="456"/>
        <v>0</v>
      </c>
      <c r="KX307" s="16">
        <f t="shared" si="456"/>
        <v>0</v>
      </c>
    </row>
    <row r="308" spans="1:310">
      <c r="A308" s="2" t="s">
        <v>21</v>
      </c>
      <c r="B308" s="2" t="s">
        <v>28</v>
      </c>
      <c r="C308" s="2">
        <v>1</v>
      </c>
      <c r="D308" s="3">
        <v>150</v>
      </c>
      <c r="E308" s="3"/>
      <c r="F308" s="3">
        <f t="shared" si="414"/>
        <v>-150</v>
      </c>
      <c r="G308" s="4"/>
      <c r="J308" s="2">
        <v>308</v>
      </c>
      <c r="K308" s="5"/>
      <c r="L308" s="5"/>
      <c r="M308" s="3"/>
      <c r="T308" s="16">
        <f t="shared" si="452"/>
        <v>0</v>
      </c>
      <c r="U308" s="16">
        <f t="shared" si="452"/>
        <v>0</v>
      </c>
      <c r="V308" s="16">
        <f t="shared" si="452"/>
        <v>150</v>
      </c>
      <c r="W308" s="16">
        <f t="shared" si="452"/>
        <v>0</v>
      </c>
      <c r="X308" s="16">
        <f t="shared" si="452"/>
        <v>0</v>
      </c>
      <c r="Y308" s="16">
        <f t="shared" si="452"/>
        <v>0</v>
      </c>
      <c r="Z308" s="16">
        <f t="shared" si="452"/>
        <v>0</v>
      </c>
      <c r="AA308" s="16">
        <f t="shared" si="452"/>
        <v>0</v>
      </c>
      <c r="AB308" s="16">
        <f t="shared" si="452"/>
        <v>0</v>
      </c>
      <c r="AC308" s="16">
        <f t="shared" si="452"/>
        <v>0</v>
      </c>
      <c r="AD308" s="16">
        <f t="shared" ref="T308:AI324" si="470">IF($A308=AD$1,$D308,0)*$C308</f>
        <v>0</v>
      </c>
      <c r="AE308" s="16">
        <f t="shared" si="470"/>
        <v>0</v>
      </c>
      <c r="AF308" s="16">
        <f t="shared" si="470"/>
        <v>0</v>
      </c>
      <c r="AG308" s="16">
        <f t="shared" si="470"/>
        <v>0</v>
      </c>
      <c r="AH308" s="16">
        <f t="shared" si="470"/>
        <v>0</v>
      </c>
      <c r="AI308" s="16">
        <f t="shared" si="470"/>
        <v>0</v>
      </c>
      <c r="AJ308" s="16">
        <f t="shared" si="459"/>
        <v>0</v>
      </c>
      <c r="AK308" s="16">
        <f t="shared" si="459"/>
        <v>0</v>
      </c>
      <c r="AL308" s="16">
        <f t="shared" si="459"/>
        <v>0</v>
      </c>
      <c r="AM308" s="16">
        <f t="shared" si="459"/>
        <v>0</v>
      </c>
      <c r="AN308" s="16">
        <f t="shared" si="459"/>
        <v>0</v>
      </c>
      <c r="AO308" s="16">
        <f t="shared" si="459"/>
        <v>0</v>
      </c>
      <c r="AP308" s="16">
        <f t="shared" si="459"/>
        <v>0</v>
      </c>
      <c r="AQ308" s="16">
        <f t="shared" si="459"/>
        <v>0</v>
      </c>
      <c r="AR308" s="16">
        <f t="shared" si="459"/>
        <v>0</v>
      </c>
      <c r="AS308" s="16">
        <f t="shared" si="459"/>
        <v>0</v>
      </c>
      <c r="AT308" s="16">
        <f t="shared" si="459"/>
        <v>0</v>
      </c>
      <c r="AU308" s="16">
        <f t="shared" si="459"/>
        <v>0</v>
      </c>
      <c r="AV308" s="16">
        <f t="shared" si="459"/>
        <v>0</v>
      </c>
      <c r="AW308" s="16">
        <f t="shared" si="459"/>
        <v>0</v>
      </c>
      <c r="AX308" s="16">
        <f t="shared" si="459"/>
        <v>0</v>
      </c>
      <c r="AY308" s="16">
        <f t="shared" si="459"/>
        <v>0</v>
      </c>
      <c r="AZ308" s="16">
        <f t="shared" si="465"/>
        <v>0</v>
      </c>
      <c r="BA308" s="16">
        <f t="shared" si="465"/>
        <v>0</v>
      </c>
      <c r="BB308" s="16">
        <f t="shared" si="465"/>
        <v>0</v>
      </c>
      <c r="BC308" s="16">
        <f t="shared" si="465"/>
        <v>0</v>
      </c>
      <c r="BD308" s="16">
        <f t="shared" si="465"/>
        <v>0</v>
      </c>
      <c r="BE308" s="16">
        <f t="shared" si="465"/>
        <v>0</v>
      </c>
      <c r="BF308" s="16">
        <f t="shared" si="465"/>
        <v>0</v>
      </c>
      <c r="BG308" s="16">
        <f t="shared" si="465"/>
        <v>0</v>
      </c>
      <c r="BH308" s="16">
        <f t="shared" si="465"/>
        <v>0</v>
      </c>
      <c r="BI308" s="16">
        <f t="shared" si="465"/>
        <v>0</v>
      </c>
      <c r="BJ308" s="16">
        <f t="shared" si="465"/>
        <v>0</v>
      </c>
      <c r="BK308" s="16">
        <f t="shared" si="465"/>
        <v>0</v>
      </c>
      <c r="BL308" s="16">
        <f t="shared" si="465"/>
        <v>0</v>
      </c>
      <c r="BM308" s="16">
        <f t="shared" si="465"/>
        <v>0</v>
      </c>
      <c r="BN308" s="16">
        <f t="shared" si="465"/>
        <v>0</v>
      </c>
      <c r="BO308" s="16">
        <f t="shared" si="465"/>
        <v>0</v>
      </c>
      <c r="BP308" s="16">
        <f t="shared" si="463"/>
        <v>0</v>
      </c>
      <c r="BQ308" s="16">
        <f t="shared" si="463"/>
        <v>0</v>
      </c>
      <c r="BR308" s="16">
        <f t="shared" si="463"/>
        <v>0</v>
      </c>
      <c r="BS308" s="16">
        <f t="shared" si="463"/>
        <v>0</v>
      </c>
      <c r="BT308" s="16">
        <f t="shared" si="463"/>
        <v>0</v>
      </c>
      <c r="BU308" s="16">
        <f t="shared" si="463"/>
        <v>0</v>
      </c>
      <c r="BV308" s="16">
        <f t="shared" si="463"/>
        <v>0</v>
      </c>
      <c r="BW308" s="16">
        <f t="shared" si="463"/>
        <v>0</v>
      </c>
      <c r="BX308" s="16">
        <f t="shared" si="463"/>
        <v>0</v>
      </c>
      <c r="BY308" s="16">
        <f t="shared" si="463"/>
        <v>0</v>
      </c>
      <c r="BZ308" s="16">
        <f t="shared" si="463"/>
        <v>0</v>
      </c>
      <c r="CA308" s="16">
        <f t="shared" si="463"/>
        <v>0</v>
      </c>
      <c r="CB308" s="16">
        <f t="shared" si="463"/>
        <v>0</v>
      </c>
      <c r="CC308" s="16">
        <f t="shared" si="463"/>
        <v>0</v>
      </c>
      <c r="CD308" s="16">
        <f t="shared" si="463"/>
        <v>0</v>
      </c>
      <c r="CE308" s="16">
        <f t="shared" si="467"/>
        <v>0</v>
      </c>
      <c r="CF308" s="16">
        <f t="shared" si="467"/>
        <v>0</v>
      </c>
      <c r="CG308" s="16">
        <f t="shared" si="467"/>
        <v>0</v>
      </c>
      <c r="CH308" s="16">
        <f t="shared" si="467"/>
        <v>0</v>
      </c>
      <c r="CI308" s="16">
        <f t="shared" si="467"/>
        <v>0</v>
      </c>
      <c r="CJ308" s="16">
        <f t="shared" si="467"/>
        <v>0</v>
      </c>
      <c r="CK308" s="16">
        <f t="shared" si="467"/>
        <v>0</v>
      </c>
      <c r="CL308" s="16">
        <f t="shared" si="467"/>
        <v>0</v>
      </c>
      <c r="CM308" s="16">
        <f t="shared" si="467"/>
        <v>0</v>
      </c>
      <c r="CN308" s="16">
        <f t="shared" si="467"/>
        <v>0</v>
      </c>
      <c r="CO308" s="16">
        <f t="shared" si="467"/>
        <v>0</v>
      </c>
      <c r="CP308" s="16">
        <f t="shared" si="467"/>
        <v>0</v>
      </c>
      <c r="CQ308" s="16">
        <f t="shared" si="467"/>
        <v>0</v>
      </c>
      <c r="CR308" s="16">
        <f t="shared" si="467"/>
        <v>0</v>
      </c>
      <c r="CS308" s="16">
        <f t="shared" si="467"/>
        <v>0</v>
      </c>
      <c r="CT308" s="16">
        <f t="shared" si="467"/>
        <v>0</v>
      </c>
      <c r="CU308" s="16">
        <f t="shared" si="466"/>
        <v>0</v>
      </c>
      <c r="CV308" s="16">
        <f t="shared" si="466"/>
        <v>0</v>
      </c>
      <c r="CW308" s="16">
        <f t="shared" si="466"/>
        <v>0</v>
      </c>
      <c r="CX308" s="16">
        <f t="shared" si="466"/>
        <v>0</v>
      </c>
      <c r="CY308" s="16">
        <f t="shared" si="466"/>
        <v>0</v>
      </c>
      <c r="CZ308" s="16">
        <f t="shared" si="466"/>
        <v>0</v>
      </c>
      <c r="DA308" s="16">
        <f t="shared" si="466"/>
        <v>0</v>
      </c>
      <c r="DB308" s="16">
        <f t="shared" si="466"/>
        <v>0</v>
      </c>
      <c r="DC308" s="16">
        <f t="shared" si="466"/>
        <v>0</v>
      </c>
      <c r="DD308" s="16">
        <f t="shared" si="466"/>
        <v>0</v>
      </c>
      <c r="DE308" s="16">
        <f t="shared" si="466"/>
        <v>0</v>
      </c>
      <c r="DF308" s="16">
        <f t="shared" si="466"/>
        <v>0</v>
      </c>
      <c r="DG308" s="16">
        <f t="shared" si="466"/>
        <v>0</v>
      </c>
      <c r="DH308" s="16">
        <f t="shared" si="466"/>
        <v>0</v>
      </c>
      <c r="DI308" s="16">
        <f t="shared" si="466"/>
        <v>0</v>
      </c>
      <c r="DJ308" s="16">
        <f t="shared" si="437"/>
        <v>0</v>
      </c>
      <c r="DK308" s="16">
        <f t="shared" si="437"/>
        <v>0</v>
      </c>
      <c r="DL308" s="16">
        <f t="shared" si="454"/>
        <v>0</v>
      </c>
      <c r="DM308" s="16">
        <f t="shared" si="454"/>
        <v>0</v>
      </c>
      <c r="DN308" s="16">
        <f t="shared" si="454"/>
        <v>0</v>
      </c>
      <c r="DO308" s="16">
        <f t="shared" si="454"/>
        <v>0</v>
      </c>
      <c r="DP308" s="16">
        <f t="shared" si="454"/>
        <v>0</v>
      </c>
      <c r="DQ308" s="16">
        <f t="shared" si="454"/>
        <v>0</v>
      </c>
      <c r="DR308" s="16">
        <f t="shared" si="454"/>
        <v>0</v>
      </c>
      <c r="DS308" s="16">
        <f t="shared" si="454"/>
        <v>0</v>
      </c>
      <c r="DT308" s="16">
        <f t="shared" si="454"/>
        <v>0</v>
      </c>
      <c r="DU308" s="16">
        <f t="shared" si="454"/>
        <v>0</v>
      </c>
      <c r="DV308" s="16">
        <f t="shared" si="464"/>
        <v>0</v>
      </c>
      <c r="DW308" s="16">
        <f t="shared" si="464"/>
        <v>0</v>
      </c>
      <c r="DX308" s="16">
        <f t="shared" si="464"/>
        <v>0</v>
      </c>
      <c r="DY308" s="16">
        <f t="shared" si="464"/>
        <v>0</v>
      </c>
      <c r="DZ308" s="16">
        <f t="shared" si="464"/>
        <v>0</v>
      </c>
      <c r="EA308" s="16">
        <f t="shared" si="464"/>
        <v>0</v>
      </c>
      <c r="EB308" s="16">
        <f t="shared" si="464"/>
        <v>0</v>
      </c>
      <c r="EC308" s="16">
        <f t="shared" si="464"/>
        <v>0</v>
      </c>
      <c r="ED308" s="16">
        <f t="shared" si="464"/>
        <v>0</v>
      </c>
      <c r="EE308" s="16">
        <f t="shared" si="464"/>
        <v>0</v>
      </c>
      <c r="EF308" s="16">
        <f t="shared" si="464"/>
        <v>0</v>
      </c>
      <c r="EG308" s="16">
        <f t="shared" si="464"/>
        <v>0</v>
      </c>
      <c r="EH308" s="16">
        <f t="shared" si="464"/>
        <v>0</v>
      </c>
      <c r="EI308" s="16">
        <f t="shared" si="464"/>
        <v>0</v>
      </c>
      <c r="EJ308" s="16">
        <f t="shared" si="464"/>
        <v>0</v>
      </c>
      <c r="EK308" s="16">
        <f t="shared" si="464"/>
        <v>0</v>
      </c>
      <c r="EL308" s="16">
        <f t="shared" si="464"/>
        <v>0</v>
      </c>
      <c r="EM308" s="16">
        <f t="shared" si="464"/>
        <v>0</v>
      </c>
      <c r="EN308" s="16">
        <f t="shared" si="464"/>
        <v>0</v>
      </c>
      <c r="EQ308" s="16">
        <f t="shared" si="458"/>
        <v>0</v>
      </c>
      <c r="ER308" s="16">
        <f t="shared" si="458"/>
        <v>0</v>
      </c>
      <c r="ES308" s="16">
        <f t="shared" si="458"/>
        <v>0</v>
      </c>
      <c r="ET308" s="16">
        <f t="shared" si="458"/>
        <v>0</v>
      </c>
      <c r="EU308" s="16">
        <f t="shared" si="458"/>
        <v>0</v>
      </c>
      <c r="EV308" s="16">
        <f t="shared" si="458"/>
        <v>0</v>
      </c>
      <c r="EW308" s="16">
        <f t="shared" si="458"/>
        <v>0</v>
      </c>
      <c r="EX308" s="16">
        <f t="shared" si="458"/>
        <v>0</v>
      </c>
      <c r="EY308" s="16">
        <f t="shared" si="458"/>
        <v>0</v>
      </c>
      <c r="EZ308" s="16">
        <f t="shared" si="458"/>
        <v>0</v>
      </c>
      <c r="FA308" s="16">
        <f t="shared" si="458"/>
        <v>0</v>
      </c>
      <c r="FB308" s="16">
        <f t="shared" si="458"/>
        <v>0</v>
      </c>
      <c r="FC308" s="16">
        <f t="shared" si="458"/>
        <v>0</v>
      </c>
      <c r="FD308" s="16">
        <f t="shared" si="458"/>
        <v>0</v>
      </c>
      <c r="FE308" s="16">
        <f t="shared" si="458"/>
        <v>0</v>
      </c>
      <c r="FF308" s="16">
        <f t="shared" si="458"/>
        <v>0</v>
      </c>
      <c r="FG308" s="16">
        <f t="shared" si="453"/>
        <v>0</v>
      </c>
      <c r="FH308" s="16">
        <f t="shared" si="453"/>
        <v>0</v>
      </c>
      <c r="FI308" s="16">
        <f t="shared" si="453"/>
        <v>0</v>
      </c>
      <c r="FJ308" s="16">
        <f t="shared" si="453"/>
        <v>0</v>
      </c>
      <c r="FK308" s="16">
        <f t="shared" si="453"/>
        <v>0</v>
      </c>
      <c r="FL308" s="16">
        <f t="shared" si="453"/>
        <v>0</v>
      </c>
      <c r="FM308" s="16">
        <f t="shared" si="453"/>
        <v>0</v>
      </c>
      <c r="FN308" s="16">
        <f t="shared" si="453"/>
        <v>0</v>
      </c>
      <c r="FO308" s="16">
        <f t="shared" si="453"/>
        <v>0</v>
      </c>
      <c r="FP308" s="16">
        <f t="shared" si="453"/>
        <v>0</v>
      </c>
      <c r="FQ308" s="16">
        <f t="shared" si="453"/>
        <v>0</v>
      </c>
      <c r="FR308" s="16">
        <f t="shared" si="453"/>
        <v>0</v>
      </c>
      <c r="FS308" s="16">
        <f t="shared" si="453"/>
        <v>0</v>
      </c>
      <c r="FT308" s="16">
        <f t="shared" si="453"/>
        <v>0</v>
      </c>
      <c r="FU308" s="16">
        <f t="shared" si="453"/>
        <v>0</v>
      </c>
      <c r="FV308" s="16">
        <f t="shared" si="460"/>
        <v>0</v>
      </c>
      <c r="FW308" s="16">
        <f t="shared" si="460"/>
        <v>0</v>
      </c>
      <c r="FX308" s="16">
        <f t="shared" si="460"/>
        <v>0</v>
      </c>
      <c r="FY308" s="16">
        <f t="shared" si="460"/>
        <v>0</v>
      </c>
      <c r="FZ308" s="16">
        <f t="shared" si="460"/>
        <v>0</v>
      </c>
      <c r="GA308" s="16">
        <f t="shared" si="460"/>
        <v>0</v>
      </c>
      <c r="GB308" s="16">
        <f t="shared" si="460"/>
        <v>0</v>
      </c>
      <c r="GC308" s="16">
        <f t="shared" si="460"/>
        <v>0</v>
      </c>
      <c r="GD308" s="16">
        <f t="shared" si="460"/>
        <v>0</v>
      </c>
      <c r="GE308" s="16">
        <f t="shared" si="460"/>
        <v>0</v>
      </c>
      <c r="GF308" s="16">
        <f t="shared" si="460"/>
        <v>0</v>
      </c>
      <c r="GG308" s="16">
        <f t="shared" si="460"/>
        <v>0</v>
      </c>
      <c r="GH308" s="16">
        <f t="shared" si="460"/>
        <v>0</v>
      </c>
      <c r="GI308" s="16">
        <f t="shared" si="460"/>
        <v>0</v>
      </c>
      <c r="GJ308" s="16">
        <f t="shared" si="460"/>
        <v>0</v>
      </c>
      <c r="GK308" s="16">
        <f t="shared" si="460"/>
        <v>0</v>
      </c>
      <c r="GL308" s="16">
        <f t="shared" si="461"/>
        <v>0</v>
      </c>
      <c r="GM308" s="16">
        <f t="shared" si="461"/>
        <v>0</v>
      </c>
      <c r="GN308" s="16">
        <f t="shared" si="461"/>
        <v>0</v>
      </c>
      <c r="GO308" s="16">
        <f t="shared" si="461"/>
        <v>0</v>
      </c>
      <c r="GP308" s="16">
        <f t="shared" si="461"/>
        <v>0</v>
      </c>
      <c r="GQ308" s="16">
        <f t="shared" si="461"/>
        <v>0</v>
      </c>
      <c r="GR308" s="16">
        <f t="shared" si="461"/>
        <v>0</v>
      </c>
      <c r="GS308" s="16">
        <f t="shared" si="461"/>
        <v>0</v>
      </c>
      <c r="GT308" s="16">
        <f t="shared" si="461"/>
        <v>0</v>
      </c>
      <c r="GU308" s="16">
        <f t="shared" si="461"/>
        <v>0</v>
      </c>
      <c r="GV308" s="16">
        <f t="shared" si="461"/>
        <v>0</v>
      </c>
      <c r="GW308" s="16">
        <f t="shared" si="461"/>
        <v>0</v>
      </c>
      <c r="GX308" s="16">
        <f t="shared" si="461"/>
        <v>0</v>
      </c>
      <c r="GY308" s="16">
        <f t="shared" si="461"/>
        <v>0</v>
      </c>
      <c r="GZ308" s="16">
        <f t="shared" si="461"/>
        <v>0</v>
      </c>
      <c r="HA308" s="16">
        <f t="shared" si="461"/>
        <v>0</v>
      </c>
      <c r="HB308" s="16">
        <f t="shared" si="457"/>
        <v>0</v>
      </c>
      <c r="HC308" s="16">
        <f t="shared" si="457"/>
        <v>0</v>
      </c>
      <c r="HD308" s="16">
        <f t="shared" si="457"/>
        <v>0</v>
      </c>
      <c r="HE308" s="16">
        <f t="shared" si="457"/>
        <v>0</v>
      </c>
      <c r="HF308" s="16">
        <f t="shared" si="457"/>
        <v>0</v>
      </c>
      <c r="HG308" s="16">
        <f t="shared" si="457"/>
        <v>0</v>
      </c>
      <c r="HH308" s="16">
        <f t="shared" si="455"/>
        <v>0</v>
      </c>
      <c r="HI308" s="16">
        <f t="shared" si="455"/>
        <v>0</v>
      </c>
      <c r="HJ308" s="16">
        <f t="shared" si="455"/>
        <v>0</v>
      </c>
      <c r="HK308" s="16">
        <f t="shared" si="455"/>
        <v>0</v>
      </c>
      <c r="HL308" s="16">
        <f t="shared" si="455"/>
        <v>0</v>
      </c>
      <c r="HM308" s="16">
        <f t="shared" si="455"/>
        <v>0</v>
      </c>
      <c r="HN308" s="16">
        <f t="shared" si="455"/>
        <v>0</v>
      </c>
      <c r="HO308" s="16">
        <f t="shared" si="455"/>
        <v>0</v>
      </c>
      <c r="HP308" s="16">
        <f t="shared" si="455"/>
        <v>0</v>
      </c>
      <c r="HQ308" s="16">
        <f t="shared" si="455"/>
        <v>0</v>
      </c>
      <c r="HR308" s="16">
        <f t="shared" si="455"/>
        <v>0</v>
      </c>
      <c r="HS308" s="16">
        <f t="shared" si="455"/>
        <v>0</v>
      </c>
      <c r="HT308" s="16">
        <f t="shared" si="455"/>
        <v>0</v>
      </c>
      <c r="HU308" s="16">
        <f t="shared" si="455"/>
        <v>0</v>
      </c>
      <c r="HV308" s="16">
        <f t="shared" si="455"/>
        <v>0</v>
      </c>
      <c r="HW308" s="16">
        <f t="shared" si="469"/>
        <v>0</v>
      </c>
      <c r="HX308" s="16">
        <f t="shared" si="469"/>
        <v>0</v>
      </c>
      <c r="HY308" s="16">
        <f t="shared" si="469"/>
        <v>0</v>
      </c>
      <c r="HZ308" s="16">
        <f t="shared" si="469"/>
        <v>0</v>
      </c>
      <c r="IA308" s="16">
        <f t="shared" si="469"/>
        <v>0</v>
      </c>
      <c r="IB308" s="16">
        <f t="shared" si="469"/>
        <v>0</v>
      </c>
      <c r="IC308" s="16">
        <f t="shared" si="469"/>
        <v>0</v>
      </c>
      <c r="ID308" s="16">
        <f t="shared" si="469"/>
        <v>0</v>
      </c>
      <c r="IE308" s="16">
        <f t="shared" si="469"/>
        <v>0</v>
      </c>
      <c r="IF308" s="16">
        <f t="shared" si="469"/>
        <v>0</v>
      </c>
      <c r="IG308" s="16">
        <f t="shared" si="469"/>
        <v>0</v>
      </c>
      <c r="IH308" s="16">
        <f t="shared" si="469"/>
        <v>0</v>
      </c>
      <c r="II308" s="16">
        <f t="shared" si="445"/>
        <v>0</v>
      </c>
      <c r="IJ308" s="16">
        <f t="shared" si="445"/>
        <v>0</v>
      </c>
      <c r="IK308" s="16">
        <f t="shared" si="445"/>
        <v>0</v>
      </c>
      <c r="IL308" s="16">
        <f t="shared" si="445"/>
        <v>0</v>
      </c>
      <c r="IM308" s="16">
        <f t="shared" si="445"/>
        <v>0</v>
      </c>
      <c r="IN308" s="16">
        <f t="shared" si="445"/>
        <v>0</v>
      </c>
      <c r="IO308" s="16">
        <f t="shared" si="445"/>
        <v>0</v>
      </c>
      <c r="IP308" s="16">
        <f t="shared" si="445"/>
        <v>0</v>
      </c>
      <c r="IQ308" s="16">
        <f t="shared" si="445"/>
        <v>0</v>
      </c>
      <c r="IR308" s="16">
        <f t="shared" si="445"/>
        <v>0</v>
      </c>
      <c r="IS308" s="16">
        <f t="shared" si="462"/>
        <v>0</v>
      </c>
      <c r="IT308" s="16">
        <f t="shared" si="462"/>
        <v>0</v>
      </c>
      <c r="IU308" s="16">
        <f t="shared" si="462"/>
        <v>0</v>
      </c>
      <c r="IV308" s="16">
        <f t="shared" si="462"/>
        <v>0</v>
      </c>
      <c r="IW308" s="16">
        <f t="shared" si="462"/>
        <v>0</v>
      </c>
      <c r="IX308" s="16">
        <f t="shared" si="462"/>
        <v>0</v>
      </c>
      <c r="IY308" s="16">
        <f t="shared" si="462"/>
        <v>0</v>
      </c>
      <c r="IZ308" s="16">
        <f t="shared" si="462"/>
        <v>0</v>
      </c>
      <c r="JA308" s="16">
        <f t="shared" si="462"/>
        <v>0</v>
      </c>
      <c r="JB308" s="16">
        <f t="shared" si="462"/>
        <v>0</v>
      </c>
      <c r="JC308" s="16">
        <f t="shared" si="462"/>
        <v>0</v>
      </c>
      <c r="JD308" s="16">
        <f t="shared" si="462"/>
        <v>0</v>
      </c>
      <c r="JE308" s="16">
        <f t="shared" si="462"/>
        <v>0</v>
      </c>
      <c r="JF308" s="16">
        <f t="shared" si="462"/>
        <v>0</v>
      </c>
      <c r="JG308" s="16">
        <f t="shared" si="462"/>
        <v>0</v>
      </c>
      <c r="JH308" s="16">
        <f t="shared" si="462"/>
        <v>0</v>
      </c>
      <c r="JI308" s="16">
        <f t="shared" si="462"/>
        <v>0</v>
      </c>
      <c r="JJ308" s="16">
        <f t="shared" si="462"/>
        <v>0</v>
      </c>
      <c r="JK308" s="16">
        <f t="shared" si="462"/>
        <v>0</v>
      </c>
      <c r="JN308" s="16">
        <f t="shared" si="468"/>
        <v>0</v>
      </c>
      <c r="JO308" s="16">
        <f t="shared" si="468"/>
        <v>0</v>
      </c>
      <c r="JP308" s="16">
        <f t="shared" si="468"/>
        <v>0</v>
      </c>
      <c r="JQ308" s="16">
        <f t="shared" si="468"/>
        <v>0</v>
      </c>
      <c r="JR308" s="16">
        <f t="shared" si="468"/>
        <v>0</v>
      </c>
      <c r="JS308" s="16">
        <f t="shared" si="468"/>
        <v>0</v>
      </c>
      <c r="JT308" s="16">
        <f t="shared" si="468"/>
        <v>0</v>
      </c>
      <c r="JU308" s="16">
        <f t="shared" si="468"/>
        <v>0</v>
      </c>
      <c r="JV308" s="16">
        <f t="shared" si="468"/>
        <v>1</v>
      </c>
      <c r="JW308" s="16">
        <f t="shared" si="468"/>
        <v>0</v>
      </c>
      <c r="JX308" s="16">
        <f t="shared" si="468"/>
        <v>0</v>
      </c>
      <c r="JY308" s="16">
        <f t="shared" si="468"/>
        <v>0</v>
      </c>
      <c r="JZ308" s="16">
        <f t="shared" si="468"/>
        <v>0</v>
      </c>
      <c r="KA308" s="16">
        <f t="shared" si="468"/>
        <v>0</v>
      </c>
      <c r="KB308" s="16">
        <f t="shared" si="468"/>
        <v>0</v>
      </c>
      <c r="KC308" s="16">
        <f t="shared" si="468"/>
        <v>0</v>
      </c>
      <c r="KD308" s="16">
        <f t="shared" si="451"/>
        <v>0</v>
      </c>
      <c r="KE308" s="16">
        <f t="shared" si="451"/>
        <v>0</v>
      </c>
      <c r="KF308" s="16">
        <f t="shared" si="451"/>
        <v>0</v>
      </c>
      <c r="KG308" s="16">
        <f t="shared" si="451"/>
        <v>0</v>
      </c>
      <c r="KH308" s="16">
        <f t="shared" si="451"/>
        <v>0</v>
      </c>
      <c r="KI308" s="16">
        <f t="shared" si="451"/>
        <v>0</v>
      </c>
      <c r="KJ308" s="16">
        <f t="shared" si="451"/>
        <v>0</v>
      </c>
      <c r="KK308" s="16">
        <f t="shared" si="456"/>
        <v>0</v>
      </c>
      <c r="KL308" s="16">
        <f t="shared" si="456"/>
        <v>0</v>
      </c>
      <c r="KM308" s="16">
        <f t="shared" si="456"/>
        <v>0</v>
      </c>
      <c r="KN308" s="16">
        <f t="shared" si="456"/>
        <v>0</v>
      </c>
      <c r="KO308" s="16">
        <f t="shared" si="456"/>
        <v>0</v>
      </c>
      <c r="KP308" s="16">
        <f t="shared" si="456"/>
        <v>0</v>
      </c>
      <c r="KQ308" s="16">
        <f t="shared" si="456"/>
        <v>0</v>
      </c>
      <c r="KR308" s="16">
        <f t="shared" si="456"/>
        <v>0</v>
      </c>
      <c r="KS308" s="16">
        <f t="shared" si="456"/>
        <v>0</v>
      </c>
      <c r="KT308" s="16">
        <f t="shared" si="456"/>
        <v>0</v>
      </c>
      <c r="KU308" s="16">
        <f t="shared" si="456"/>
        <v>0</v>
      </c>
      <c r="KV308" s="16">
        <f t="shared" si="456"/>
        <v>0</v>
      </c>
      <c r="KW308" s="16">
        <f t="shared" si="456"/>
        <v>0</v>
      </c>
      <c r="KX308" s="16">
        <f t="shared" si="456"/>
        <v>0</v>
      </c>
    </row>
    <row r="309" spans="1:310">
      <c r="A309" s="2" t="s">
        <v>21</v>
      </c>
      <c r="B309" s="2" t="s">
        <v>66</v>
      </c>
      <c r="C309" s="2">
        <v>1</v>
      </c>
      <c r="D309" s="3">
        <v>155</v>
      </c>
      <c r="E309" s="3"/>
      <c r="F309" s="3">
        <f t="shared" si="414"/>
        <v>-155</v>
      </c>
      <c r="G309" s="4"/>
      <c r="J309" s="2">
        <v>309</v>
      </c>
      <c r="K309" s="5"/>
      <c r="L309" s="5"/>
      <c r="M309" s="3"/>
      <c r="T309" s="16">
        <f t="shared" si="470"/>
        <v>0</v>
      </c>
      <c r="U309" s="16">
        <f t="shared" si="470"/>
        <v>0</v>
      </c>
      <c r="V309" s="16">
        <f t="shared" si="470"/>
        <v>155</v>
      </c>
      <c r="W309" s="16">
        <f t="shared" si="470"/>
        <v>0</v>
      </c>
      <c r="X309" s="16">
        <f t="shared" si="470"/>
        <v>0</v>
      </c>
      <c r="Y309" s="16">
        <f t="shared" si="470"/>
        <v>0</v>
      </c>
      <c r="Z309" s="16">
        <f t="shared" si="470"/>
        <v>0</v>
      </c>
      <c r="AA309" s="16">
        <f t="shared" si="470"/>
        <v>0</v>
      </c>
      <c r="AB309" s="16">
        <f t="shared" si="470"/>
        <v>0</v>
      </c>
      <c r="AC309" s="16">
        <f t="shared" si="470"/>
        <v>0</v>
      </c>
      <c r="AD309" s="16">
        <f t="shared" si="470"/>
        <v>0</v>
      </c>
      <c r="AE309" s="16">
        <f t="shared" si="470"/>
        <v>0</v>
      </c>
      <c r="AF309" s="16">
        <f t="shared" si="470"/>
        <v>0</v>
      </c>
      <c r="AG309" s="16">
        <f t="shared" si="470"/>
        <v>0</v>
      </c>
      <c r="AH309" s="16">
        <f t="shared" si="470"/>
        <v>0</v>
      </c>
      <c r="AI309" s="16">
        <f t="shared" si="470"/>
        <v>0</v>
      </c>
      <c r="AJ309" s="16">
        <f t="shared" si="459"/>
        <v>0</v>
      </c>
      <c r="AK309" s="16">
        <f t="shared" si="459"/>
        <v>0</v>
      </c>
      <c r="AL309" s="16">
        <f t="shared" si="459"/>
        <v>0</v>
      </c>
      <c r="AM309" s="16">
        <f t="shared" si="459"/>
        <v>0</v>
      </c>
      <c r="AN309" s="16">
        <f t="shared" si="459"/>
        <v>0</v>
      </c>
      <c r="AO309" s="16">
        <f t="shared" si="459"/>
        <v>0</v>
      </c>
      <c r="AP309" s="16">
        <f t="shared" si="459"/>
        <v>0</v>
      </c>
      <c r="AQ309" s="16">
        <f t="shared" si="459"/>
        <v>0</v>
      </c>
      <c r="AR309" s="16">
        <f t="shared" si="459"/>
        <v>0</v>
      </c>
      <c r="AS309" s="16">
        <f t="shared" si="459"/>
        <v>0</v>
      </c>
      <c r="AT309" s="16">
        <f t="shared" si="459"/>
        <v>0</v>
      </c>
      <c r="AU309" s="16">
        <f t="shared" si="459"/>
        <v>0</v>
      </c>
      <c r="AV309" s="16">
        <f t="shared" si="459"/>
        <v>0</v>
      </c>
      <c r="AW309" s="16">
        <f t="shared" si="459"/>
        <v>0</v>
      </c>
      <c r="AX309" s="16">
        <f t="shared" si="459"/>
        <v>0</v>
      </c>
      <c r="AY309" s="16">
        <f t="shared" si="459"/>
        <v>0</v>
      </c>
      <c r="AZ309" s="16">
        <f t="shared" si="465"/>
        <v>0</v>
      </c>
      <c r="BA309" s="16">
        <f t="shared" si="465"/>
        <v>0</v>
      </c>
      <c r="BB309" s="16">
        <f t="shared" si="465"/>
        <v>0</v>
      </c>
      <c r="BC309" s="16">
        <f t="shared" si="465"/>
        <v>0</v>
      </c>
      <c r="BD309" s="16">
        <f t="shared" si="465"/>
        <v>0</v>
      </c>
      <c r="BE309" s="16">
        <f t="shared" si="465"/>
        <v>0</v>
      </c>
      <c r="BF309" s="16">
        <f t="shared" si="465"/>
        <v>0</v>
      </c>
      <c r="BG309" s="16">
        <f t="shared" si="465"/>
        <v>0</v>
      </c>
      <c r="BH309" s="16">
        <f t="shared" si="465"/>
        <v>0</v>
      </c>
      <c r="BI309" s="16">
        <f t="shared" si="465"/>
        <v>0</v>
      </c>
      <c r="BJ309" s="16">
        <f t="shared" si="465"/>
        <v>0</v>
      </c>
      <c r="BK309" s="16">
        <f t="shared" si="465"/>
        <v>0</v>
      </c>
      <c r="BL309" s="16">
        <f t="shared" si="465"/>
        <v>0</v>
      </c>
      <c r="BM309" s="16">
        <f t="shared" si="465"/>
        <v>0</v>
      </c>
      <c r="BN309" s="16">
        <f t="shared" si="465"/>
        <v>0</v>
      </c>
      <c r="BO309" s="16">
        <f t="shared" si="465"/>
        <v>0</v>
      </c>
      <c r="BP309" s="16">
        <f t="shared" si="463"/>
        <v>0</v>
      </c>
      <c r="BQ309" s="16">
        <f t="shared" si="463"/>
        <v>0</v>
      </c>
      <c r="BR309" s="16">
        <f t="shared" si="463"/>
        <v>0</v>
      </c>
      <c r="BS309" s="16">
        <f t="shared" si="463"/>
        <v>0</v>
      </c>
      <c r="BT309" s="16">
        <f t="shared" si="463"/>
        <v>0</v>
      </c>
      <c r="BU309" s="16">
        <f t="shared" si="463"/>
        <v>0</v>
      </c>
      <c r="BV309" s="16">
        <f t="shared" si="463"/>
        <v>0</v>
      </c>
      <c r="BW309" s="16">
        <f t="shared" si="463"/>
        <v>0</v>
      </c>
      <c r="BX309" s="16">
        <f t="shared" si="463"/>
        <v>0</v>
      </c>
      <c r="BY309" s="16">
        <f t="shared" si="463"/>
        <v>0</v>
      </c>
      <c r="BZ309" s="16">
        <f t="shared" si="463"/>
        <v>0</v>
      </c>
      <c r="CA309" s="16">
        <f t="shared" si="463"/>
        <v>0</v>
      </c>
      <c r="CB309" s="16">
        <f t="shared" si="463"/>
        <v>0</v>
      </c>
      <c r="CC309" s="16">
        <f t="shared" si="463"/>
        <v>0</v>
      </c>
      <c r="CD309" s="16">
        <f t="shared" si="463"/>
        <v>0</v>
      </c>
      <c r="CE309" s="16">
        <f t="shared" si="467"/>
        <v>0</v>
      </c>
      <c r="CF309" s="16">
        <f t="shared" si="467"/>
        <v>0</v>
      </c>
      <c r="CG309" s="16">
        <f t="shared" si="467"/>
        <v>0</v>
      </c>
      <c r="CH309" s="16">
        <f t="shared" si="467"/>
        <v>0</v>
      </c>
      <c r="CI309" s="16">
        <f t="shared" si="467"/>
        <v>0</v>
      </c>
      <c r="CJ309" s="16">
        <f t="shared" si="467"/>
        <v>0</v>
      </c>
      <c r="CK309" s="16">
        <f t="shared" si="467"/>
        <v>0</v>
      </c>
      <c r="CL309" s="16">
        <f t="shared" si="467"/>
        <v>0</v>
      </c>
      <c r="CM309" s="16">
        <f t="shared" si="467"/>
        <v>0</v>
      </c>
      <c r="CN309" s="16">
        <f t="shared" si="467"/>
        <v>0</v>
      </c>
      <c r="CO309" s="16">
        <f t="shared" si="467"/>
        <v>0</v>
      </c>
      <c r="CP309" s="16">
        <f t="shared" si="467"/>
        <v>0</v>
      </c>
      <c r="CQ309" s="16">
        <f t="shared" si="467"/>
        <v>0</v>
      </c>
      <c r="CR309" s="16">
        <f t="shared" si="467"/>
        <v>0</v>
      </c>
      <c r="CS309" s="16">
        <f t="shared" si="467"/>
        <v>0</v>
      </c>
      <c r="CT309" s="16">
        <f t="shared" si="467"/>
        <v>0</v>
      </c>
      <c r="CU309" s="16">
        <f t="shared" si="466"/>
        <v>0</v>
      </c>
      <c r="CV309" s="16">
        <f t="shared" si="466"/>
        <v>0</v>
      </c>
      <c r="CW309" s="16">
        <f t="shared" si="466"/>
        <v>0</v>
      </c>
      <c r="CX309" s="16">
        <f t="shared" si="466"/>
        <v>0</v>
      </c>
      <c r="CY309" s="16">
        <f t="shared" si="466"/>
        <v>0</v>
      </c>
      <c r="CZ309" s="16">
        <f t="shared" si="466"/>
        <v>0</v>
      </c>
      <c r="DA309" s="16">
        <f t="shared" si="466"/>
        <v>0</v>
      </c>
      <c r="DB309" s="16">
        <f t="shared" si="466"/>
        <v>0</v>
      </c>
      <c r="DC309" s="16">
        <f t="shared" si="466"/>
        <v>0</v>
      </c>
      <c r="DD309" s="16">
        <f t="shared" si="466"/>
        <v>0</v>
      </c>
      <c r="DE309" s="16">
        <f t="shared" si="466"/>
        <v>0</v>
      </c>
      <c r="DF309" s="16">
        <f t="shared" si="466"/>
        <v>0</v>
      </c>
      <c r="DG309" s="16">
        <f t="shared" si="466"/>
        <v>0</v>
      </c>
      <c r="DH309" s="16">
        <f t="shared" si="466"/>
        <v>0</v>
      </c>
      <c r="DI309" s="16">
        <f t="shared" si="466"/>
        <v>0</v>
      </c>
      <c r="DJ309" s="16">
        <f t="shared" si="437"/>
        <v>0</v>
      </c>
      <c r="DK309" s="16">
        <f t="shared" si="437"/>
        <v>0</v>
      </c>
      <c r="DL309" s="16">
        <f t="shared" si="454"/>
        <v>0</v>
      </c>
      <c r="DM309" s="16">
        <f t="shared" si="454"/>
        <v>0</v>
      </c>
      <c r="DN309" s="16">
        <f t="shared" si="454"/>
        <v>0</v>
      </c>
      <c r="DO309" s="16">
        <f t="shared" si="454"/>
        <v>0</v>
      </c>
      <c r="DP309" s="16">
        <f t="shared" si="454"/>
        <v>0</v>
      </c>
      <c r="DQ309" s="16">
        <f t="shared" si="454"/>
        <v>0</v>
      </c>
      <c r="DR309" s="16">
        <f t="shared" si="454"/>
        <v>0</v>
      </c>
      <c r="DS309" s="16">
        <f t="shared" si="454"/>
        <v>0</v>
      </c>
      <c r="DT309" s="16">
        <f t="shared" si="454"/>
        <v>0</v>
      </c>
      <c r="DU309" s="16">
        <f t="shared" si="454"/>
        <v>0</v>
      </c>
      <c r="DV309" s="16">
        <f t="shared" si="464"/>
        <v>0</v>
      </c>
      <c r="DW309" s="16">
        <f t="shared" si="464"/>
        <v>0</v>
      </c>
      <c r="DX309" s="16">
        <f t="shared" si="464"/>
        <v>0</v>
      </c>
      <c r="DY309" s="16">
        <f t="shared" si="464"/>
        <v>0</v>
      </c>
      <c r="DZ309" s="16">
        <f t="shared" si="464"/>
        <v>0</v>
      </c>
      <c r="EA309" s="16">
        <f t="shared" si="464"/>
        <v>0</v>
      </c>
      <c r="EB309" s="16">
        <f t="shared" si="464"/>
        <v>0</v>
      </c>
      <c r="EC309" s="16">
        <f t="shared" si="464"/>
        <v>0</v>
      </c>
      <c r="ED309" s="16">
        <f t="shared" si="464"/>
        <v>0</v>
      </c>
      <c r="EE309" s="16">
        <f t="shared" si="464"/>
        <v>0</v>
      </c>
      <c r="EF309" s="16">
        <f t="shared" si="464"/>
        <v>0</v>
      </c>
      <c r="EG309" s="16">
        <f t="shared" si="464"/>
        <v>0</v>
      </c>
      <c r="EH309" s="16">
        <f t="shared" si="464"/>
        <v>0</v>
      </c>
      <c r="EI309" s="16">
        <f t="shared" si="464"/>
        <v>0</v>
      </c>
      <c r="EJ309" s="16">
        <f t="shared" si="464"/>
        <v>0</v>
      </c>
      <c r="EK309" s="16">
        <f t="shared" si="464"/>
        <v>0</v>
      </c>
      <c r="EL309" s="16">
        <f t="shared" si="464"/>
        <v>0</v>
      </c>
      <c r="EM309" s="16">
        <f t="shared" si="464"/>
        <v>0</v>
      </c>
      <c r="EN309" s="16">
        <f t="shared" si="464"/>
        <v>0</v>
      </c>
      <c r="EQ309" s="16">
        <f t="shared" si="458"/>
        <v>0</v>
      </c>
      <c r="ER309" s="16">
        <f t="shared" si="458"/>
        <v>0</v>
      </c>
      <c r="ES309" s="16">
        <f t="shared" si="458"/>
        <v>0</v>
      </c>
      <c r="ET309" s="16">
        <f t="shared" si="458"/>
        <v>0</v>
      </c>
      <c r="EU309" s="16">
        <f t="shared" si="458"/>
        <v>0</v>
      </c>
      <c r="EV309" s="16">
        <f t="shared" si="458"/>
        <v>0</v>
      </c>
      <c r="EW309" s="16">
        <f t="shared" si="458"/>
        <v>0</v>
      </c>
      <c r="EX309" s="16">
        <f t="shared" si="458"/>
        <v>0</v>
      </c>
      <c r="EY309" s="16">
        <f t="shared" si="458"/>
        <v>0</v>
      </c>
      <c r="EZ309" s="16">
        <f t="shared" si="458"/>
        <v>0</v>
      </c>
      <c r="FA309" s="16">
        <f t="shared" si="458"/>
        <v>0</v>
      </c>
      <c r="FB309" s="16">
        <f t="shared" si="458"/>
        <v>0</v>
      </c>
      <c r="FC309" s="16">
        <f t="shared" si="458"/>
        <v>0</v>
      </c>
      <c r="FD309" s="16">
        <f t="shared" si="458"/>
        <v>0</v>
      </c>
      <c r="FE309" s="16">
        <f t="shared" si="458"/>
        <v>0</v>
      </c>
      <c r="FF309" s="16">
        <f t="shared" si="458"/>
        <v>0</v>
      </c>
      <c r="FG309" s="16">
        <f t="shared" si="453"/>
        <v>0</v>
      </c>
      <c r="FH309" s="16">
        <f t="shared" si="453"/>
        <v>0</v>
      </c>
      <c r="FI309" s="16">
        <f t="shared" si="453"/>
        <v>0</v>
      </c>
      <c r="FJ309" s="16">
        <f t="shared" si="453"/>
        <v>0</v>
      </c>
      <c r="FK309" s="16">
        <f t="shared" si="453"/>
        <v>0</v>
      </c>
      <c r="FL309" s="16">
        <f t="shared" si="453"/>
        <v>0</v>
      </c>
      <c r="FM309" s="16">
        <f t="shared" si="453"/>
        <v>0</v>
      </c>
      <c r="FN309" s="16">
        <f t="shared" si="453"/>
        <v>0</v>
      </c>
      <c r="FO309" s="16">
        <f t="shared" si="453"/>
        <v>0</v>
      </c>
      <c r="FP309" s="16">
        <f t="shared" si="453"/>
        <v>0</v>
      </c>
      <c r="FQ309" s="16">
        <f t="shared" si="453"/>
        <v>0</v>
      </c>
      <c r="FR309" s="16">
        <f t="shared" si="453"/>
        <v>0</v>
      </c>
      <c r="FS309" s="16">
        <f t="shared" si="453"/>
        <v>0</v>
      </c>
      <c r="FT309" s="16">
        <f t="shared" si="453"/>
        <v>0</v>
      </c>
      <c r="FU309" s="16">
        <f t="shared" si="453"/>
        <v>0</v>
      </c>
      <c r="FV309" s="16">
        <f t="shared" si="460"/>
        <v>0</v>
      </c>
      <c r="FW309" s="16">
        <f t="shared" si="460"/>
        <v>0</v>
      </c>
      <c r="FX309" s="16">
        <f t="shared" si="460"/>
        <v>0</v>
      </c>
      <c r="FY309" s="16">
        <f t="shared" si="460"/>
        <v>0</v>
      </c>
      <c r="FZ309" s="16">
        <f t="shared" si="460"/>
        <v>0</v>
      </c>
      <c r="GA309" s="16">
        <f t="shared" si="460"/>
        <v>0</v>
      </c>
      <c r="GB309" s="16">
        <f t="shared" si="460"/>
        <v>0</v>
      </c>
      <c r="GC309" s="16">
        <f t="shared" si="460"/>
        <v>0</v>
      </c>
      <c r="GD309" s="16">
        <f t="shared" si="460"/>
        <v>0</v>
      </c>
      <c r="GE309" s="16">
        <f t="shared" si="460"/>
        <v>0</v>
      </c>
      <c r="GF309" s="16">
        <f t="shared" si="460"/>
        <v>0</v>
      </c>
      <c r="GG309" s="16">
        <f t="shared" si="460"/>
        <v>0</v>
      </c>
      <c r="GH309" s="16">
        <f t="shared" si="460"/>
        <v>0</v>
      </c>
      <c r="GI309" s="16">
        <f t="shared" si="460"/>
        <v>0</v>
      </c>
      <c r="GJ309" s="16">
        <f t="shared" si="460"/>
        <v>0</v>
      </c>
      <c r="GK309" s="16">
        <f t="shared" si="460"/>
        <v>0</v>
      </c>
      <c r="GL309" s="16">
        <f t="shared" si="461"/>
        <v>0</v>
      </c>
      <c r="GM309" s="16">
        <f t="shared" si="461"/>
        <v>0</v>
      </c>
      <c r="GN309" s="16">
        <f t="shared" si="461"/>
        <v>0</v>
      </c>
      <c r="GO309" s="16">
        <f t="shared" si="461"/>
        <v>0</v>
      </c>
      <c r="GP309" s="16">
        <f t="shared" si="461"/>
        <v>0</v>
      </c>
      <c r="GQ309" s="16">
        <f t="shared" si="461"/>
        <v>0</v>
      </c>
      <c r="GR309" s="16">
        <f t="shared" si="461"/>
        <v>0</v>
      </c>
      <c r="GS309" s="16">
        <f t="shared" si="461"/>
        <v>0</v>
      </c>
      <c r="GT309" s="16">
        <f t="shared" si="461"/>
        <v>0</v>
      </c>
      <c r="GU309" s="16">
        <f t="shared" si="461"/>
        <v>0</v>
      </c>
      <c r="GV309" s="16">
        <f t="shared" si="461"/>
        <v>0</v>
      </c>
      <c r="GW309" s="16">
        <f t="shared" si="461"/>
        <v>0</v>
      </c>
      <c r="GX309" s="16">
        <f t="shared" si="461"/>
        <v>0</v>
      </c>
      <c r="GY309" s="16">
        <f t="shared" si="461"/>
        <v>0</v>
      </c>
      <c r="GZ309" s="16">
        <f t="shared" si="461"/>
        <v>0</v>
      </c>
      <c r="HA309" s="16">
        <f t="shared" si="461"/>
        <v>0</v>
      </c>
      <c r="HB309" s="16">
        <f t="shared" si="457"/>
        <v>0</v>
      </c>
      <c r="HC309" s="16">
        <f t="shared" si="457"/>
        <v>0</v>
      </c>
      <c r="HD309" s="16">
        <f t="shared" si="457"/>
        <v>0</v>
      </c>
      <c r="HE309" s="16">
        <f t="shared" si="457"/>
        <v>0</v>
      </c>
      <c r="HF309" s="16">
        <f t="shared" si="457"/>
        <v>0</v>
      </c>
      <c r="HG309" s="16">
        <f t="shared" si="457"/>
        <v>0</v>
      </c>
      <c r="HH309" s="16">
        <f t="shared" si="455"/>
        <v>0</v>
      </c>
      <c r="HI309" s="16">
        <f t="shared" si="455"/>
        <v>0</v>
      </c>
      <c r="HJ309" s="16">
        <f t="shared" si="455"/>
        <v>0</v>
      </c>
      <c r="HK309" s="16">
        <f t="shared" si="455"/>
        <v>0</v>
      </c>
      <c r="HL309" s="16">
        <f t="shared" si="455"/>
        <v>0</v>
      </c>
      <c r="HM309" s="16">
        <f t="shared" si="455"/>
        <v>0</v>
      </c>
      <c r="HN309" s="16">
        <f t="shared" si="455"/>
        <v>0</v>
      </c>
      <c r="HO309" s="16">
        <f t="shared" si="455"/>
        <v>0</v>
      </c>
      <c r="HP309" s="16">
        <f t="shared" si="455"/>
        <v>0</v>
      </c>
      <c r="HQ309" s="16">
        <f t="shared" si="455"/>
        <v>0</v>
      </c>
      <c r="HR309" s="16">
        <f t="shared" si="455"/>
        <v>0</v>
      </c>
      <c r="HS309" s="16">
        <f t="shared" si="455"/>
        <v>0</v>
      </c>
      <c r="HT309" s="16">
        <f t="shared" si="455"/>
        <v>0</v>
      </c>
      <c r="HU309" s="16">
        <f t="shared" si="455"/>
        <v>0</v>
      </c>
      <c r="HV309" s="16">
        <f t="shared" si="455"/>
        <v>0</v>
      </c>
      <c r="HW309" s="16">
        <f t="shared" si="469"/>
        <v>0</v>
      </c>
      <c r="HX309" s="16">
        <f t="shared" si="469"/>
        <v>0</v>
      </c>
      <c r="HY309" s="16">
        <f t="shared" si="469"/>
        <v>0</v>
      </c>
      <c r="HZ309" s="16">
        <f t="shared" si="469"/>
        <v>0</v>
      </c>
      <c r="IA309" s="16">
        <f t="shared" si="469"/>
        <v>0</v>
      </c>
      <c r="IB309" s="16">
        <f t="shared" si="469"/>
        <v>0</v>
      </c>
      <c r="IC309" s="16">
        <f t="shared" si="469"/>
        <v>0</v>
      </c>
      <c r="ID309" s="16">
        <f t="shared" si="469"/>
        <v>0</v>
      </c>
      <c r="IE309" s="16">
        <f t="shared" si="469"/>
        <v>0</v>
      </c>
      <c r="IF309" s="16">
        <f t="shared" si="469"/>
        <v>0</v>
      </c>
      <c r="IG309" s="16">
        <f t="shared" si="469"/>
        <v>0</v>
      </c>
      <c r="IH309" s="16">
        <f t="shared" si="469"/>
        <v>0</v>
      </c>
      <c r="II309" s="16">
        <f t="shared" si="445"/>
        <v>0</v>
      </c>
      <c r="IJ309" s="16">
        <f t="shared" si="445"/>
        <v>0</v>
      </c>
      <c r="IK309" s="16">
        <f t="shared" si="445"/>
        <v>0</v>
      </c>
      <c r="IL309" s="16">
        <f t="shared" si="445"/>
        <v>0</v>
      </c>
      <c r="IM309" s="16">
        <f t="shared" si="445"/>
        <v>0</v>
      </c>
      <c r="IN309" s="16">
        <f t="shared" si="445"/>
        <v>0</v>
      </c>
      <c r="IO309" s="16">
        <f t="shared" si="445"/>
        <v>0</v>
      </c>
      <c r="IP309" s="16">
        <f t="shared" si="445"/>
        <v>0</v>
      </c>
      <c r="IQ309" s="16">
        <f t="shared" si="445"/>
        <v>0</v>
      </c>
      <c r="IR309" s="16">
        <f t="shared" si="445"/>
        <v>0</v>
      </c>
      <c r="IS309" s="16">
        <f t="shared" si="462"/>
        <v>0</v>
      </c>
      <c r="IT309" s="16">
        <f t="shared" si="462"/>
        <v>0</v>
      </c>
      <c r="IU309" s="16">
        <f t="shared" si="462"/>
        <v>0</v>
      </c>
      <c r="IV309" s="16">
        <f t="shared" si="462"/>
        <v>0</v>
      </c>
      <c r="IW309" s="16">
        <f t="shared" si="462"/>
        <v>0</v>
      </c>
      <c r="IX309" s="16">
        <f t="shared" si="462"/>
        <v>0</v>
      </c>
      <c r="IY309" s="16">
        <f t="shared" si="462"/>
        <v>0</v>
      </c>
      <c r="IZ309" s="16">
        <f t="shared" si="462"/>
        <v>0</v>
      </c>
      <c r="JA309" s="16">
        <f t="shared" si="462"/>
        <v>0</v>
      </c>
      <c r="JB309" s="16">
        <f t="shared" si="462"/>
        <v>0</v>
      </c>
      <c r="JC309" s="16">
        <f t="shared" si="462"/>
        <v>0</v>
      </c>
      <c r="JD309" s="16">
        <f t="shared" si="462"/>
        <v>0</v>
      </c>
      <c r="JE309" s="16">
        <f t="shared" si="462"/>
        <v>0</v>
      </c>
      <c r="JF309" s="16">
        <f t="shared" si="462"/>
        <v>0</v>
      </c>
      <c r="JG309" s="16">
        <f t="shared" si="462"/>
        <v>0</v>
      </c>
      <c r="JH309" s="16">
        <f t="shared" si="462"/>
        <v>0</v>
      </c>
      <c r="JI309" s="16">
        <f t="shared" si="462"/>
        <v>0</v>
      </c>
      <c r="JJ309" s="16">
        <f t="shared" si="462"/>
        <v>0</v>
      </c>
      <c r="JK309" s="16">
        <f t="shared" si="462"/>
        <v>0</v>
      </c>
      <c r="JN309" s="16">
        <f t="shared" si="468"/>
        <v>0</v>
      </c>
      <c r="JO309" s="16">
        <f t="shared" si="468"/>
        <v>0</v>
      </c>
      <c r="JP309" s="16">
        <f t="shared" si="468"/>
        <v>0</v>
      </c>
      <c r="JQ309" s="16">
        <f t="shared" si="468"/>
        <v>0</v>
      </c>
      <c r="JR309" s="16">
        <f t="shared" si="468"/>
        <v>0</v>
      </c>
      <c r="JS309" s="16">
        <f t="shared" si="468"/>
        <v>0</v>
      </c>
      <c r="JT309" s="16">
        <f t="shared" si="468"/>
        <v>0</v>
      </c>
      <c r="JU309" s="16">
        <f t="shared" si="468"/>
        <v>0</v>
      </c>
      <c r="JV309" s="16">
        <f t="shared" si="468"/>
        <v>0</v>
      </c>
      <c r="JW309" s="16">
        <f t="shared" si="468"/>
        <v>0</v>
      </c>
      <c r="JX309" s="16">
        <f t="shared" si="468"/>
        <v>0</v>
      </c>
      <c r="JY309" s="16">
        <f t="shared" si="468"/>
        <v>0</v>
      </c>
      <c r="JZ309" s="16">
        <f t="shared" si="468"/>
        <v>0</v>
      </c>
      <c r="KA309" s="16">
        <f t="shared" si="468"/>
        <v>0</v>
      </c>
      <c r="KB309" s="16">
        <f t="shared" si="468"/>
        <v>1</v>
      </c>
      <c r="KC309" s="16">
        <f t="shared" si="468"/>
        <v>0</v>
      </c>
      <c r="KD309" s="16">
        <f t="shared" si="451"/>
        <v>0</v>
      </c>
      <c r="KE309" s="16">
        <f t="shared" si="451"/>
        <v>0</v>
      </c>
      <c r="KF309" s="16">
        <f t="shared" si="451"/>
        <v>0</v>
      </c>
      <c r="KG309" s="16">
        <f t="shared" si="451"/>
        <v>0</v>
      </c>
      <c r="KH309" s="16">
        <f t="shared" si="451"/>
        <v>0</v>
      </c>
      <c r="KI309" s="16">
        <f t="shared" si="451"/>
        <v>0</v>
      </c>
      <c r="KJ309" s="16">
        <f t="shared" si="451"/>
        <v>0</v>
      </c>
      <c r="KK309" s="16">
        <f t="shared" si="456"/>
        <v>0</v>
      </c>
      <c r="KL309" s="16">
        <f t="shared" si="456"/>
        <v>0</v>
      </c>
      <c r="KM309" s="16">
        <f t="shared" si="456"/>
        <v>0</v>
      </c>
      <c r="KN309" s="16">
        <f t="shared" si="456"/>
        <v>0</v>
      </c>
      <c r="KO309" s="16">
        <f t="shared" si="456"/>
        <v>0</v>
      </c>
      <c r="KP309" s="16">
        <f t="shared" si="456"/>
        <v>0</v>
      </c>
      <c r="KQ309" s="16">
        <f t="shared" si="456"/>
        <v>0</v>
      </c>
      <c r="KR309" s="16">
        <f t="shared" si="456"/>
        <v>0</v>
      </c>
      <c r="KS309" s="16">
        <f t="shared" si="456"/>
        <v>0</v>
      </c>
      <c r="KT309" s="16">
        <f t="shared" si="456"/>
        <v>0</v>
      </c>
      <c r="KU309" s="16">
        <f t="shared" si="456"/>
        <v>0</v>
      </c>
      <c r="KV309" s="16">
        <f t="shared" si="456"/>
        <v>0</v>
      </c>
      <c r="KW309" s="16">
        <f t="shared" si="456"/>
        <v>0</v>
      </c>
      <c r="KX309" s="16">
        <f t="shared" si="456"/>
        <v>0</v>
      </c>
    </row>
    <row r="310" spans="1:310">
      <c r="A310" s="2" t="s">
        <v>21</v>
      </c>
      <c r="B310" s="2" t="s">
        <v>161</v>
      </c>
      <c r="C310" s="2">
        <v>3</v>
      </c>
      <c r="D310" s="3">
        <v>35</v>
      </c>
      <c r="E310" s="3"/>
      <c r="F310" s="3">
        <f t="shared" si="414"/>
        <v>-105</v>
      </c>
      <c r="G310" s="4"/>
      <c r="J310" s="2">
        <v>310</v>
      </c>
      <c r="K310" s="5"/>
      <c r="L310" s="5"/>
      <c r="M310" s="3"/>
      <c r="T310" s="16">
        <f t="shared" si="470"/>
        <v>0</v>
      </c>
      <c r="U310" s="16">
        <f t="shared" si="470"/>
        <v>0</v>
      </c>
      <c r="V310" s="16">
        <f t="shared" si="470"/>
        <v>105</v>
      </c>
      <c r="W310" s="16">
        <f t="shared" si="470"/>
        <v>0</v>
      </c>
      <c r="X310" s="16">
        <f t="shared" si="470"/>
        <v>0</v>
      </c>
      <c r="Y310" s="16">
        <f t="shared" si="470"/>
        <v>0</v>
      </c>
      <c r="Z310" s="16">
        <f t="shared" si="470"/>
        <v>0</v>
      </c>
      <c r="AA310" s="16">
        <f t="shared" si="470"/>
        <v>0</v>
      </c>
      <c r="AB310" s="16">
        <f t="shared" si="470"/>
        <v>0</v>
      </c>
      <c r="AC310" s="16">
        <f t="shared" si="470"/>
        <v>0</v>
      </c>
      <c r="AD310" s="16">
        <f t="shared" si="470"/>
        <v>0</v>
      </c>
      <c r="AE310" s="16">
        <f t="shared" si="470"/>
        <v>0</v>
      </c>
      <c r="AF310" s="16">
        <f t="shared" si="470"/>
        <v>0</v>
      </c>
      <c r="AG310" s="16">
        <f t="shared" si="470"/>
        <v>0</v>
      </c>
      <c r="AH310" s="16">
        <f t="shared" si="470"/>
        <v>0</v>
      </c>
      <c r="AI310" s="16">
        <f t="shared" si="470"/>
        <v>0</v>
      </c>
      <c r="AJ310" s="16">
        <f t="shared" si="459"/>
        <v>0</v>
      </c>
      <c r="AK310" s="16">
        <f t="shared" si="459"/>
        <v>0</v>
      </c>
      <c r="AL310" s="16">
        <f t="shared" si="459"/>
        <v>0</v>
      </c>
      <c r="AM310" s="16">
        <f t="shared" si="459"/>
        <v>0</v>
      </c>
      <c r="AN310" s="16">
        <f t="shared" si="459"/>
        <v>0</v>
      </c>
      <c r="AO310" s="16">
        <f t="shared" si="459"/>
        <v>0</v>
      </c>
      <c r="AP310" s="16">
        <f t="shared" si="459"/>
        <v>0</v>
      </c>
      <c r="AQ310" s="16">
        <f t="shared" si="459"/>
        <v>0</v>
      </c>
      <c r="AR310" s="16">
        <f t="shared" si="459"/>
        <v>0</v>
      </c>
      <c r="AS310" s="16">
        <f t="shared" si="459"/>
        <v>0</v>
      </c>
      <c r="AT310" s="16">
        <f t="shared" si="459"/>
        <v>0</v>
      </c>
      <c r="AU310" s="16">
        <f t="shared" si="459"/>
        <v>0</v>
      </c>
      <c r="AV310" s="16">
        <f t="shared" si="459"/>
        <v>0</v>
      </c>
      <c r="AW310" s="16">
        <f t="shared" si="459"/>
        <v>0</v>
      </c>
      <c r="AX310" s="16">
        <f t="shared" si="459"/>
        <v>0</v>
      </c>
      <c r="AY310" s="16">
        <f t="shared" si="459"/>
        <v>0</v>
      </c>
      <c r="AZ310" s="16">
        <f t="shared" si="465"/>
        <v>0</v>
      </c>
      <c r="BA310" s="16">
        <f t="shared" si="465"/>
        <v>0</v>
      </c>
      <c r="BB310" s="16">
        <f t="shared" si="465"/>
        <v>0</v>
      </c>
      <c r="BC310" s="16">
        <f t="shared" si="465"/>
        <v>0</v>
      </c>
      <c r="BD310" s="16">
        <f t="shared" si="465"/>
        <v>0</v>
      </c>
      <c r="BE310" s="16">
        <f t="shared" si="465"/>
        <v>0</v>
      </c>
      <c r="BF310" s="16">
        <f t="shared" si="465"/>
        <v>0</v>
      </c>
      <c r="BG310" s="16">
        <f t="shared" si="465"/>
        <v>0</v>
      </c>
      <c r="BH310" s="16">
        <f t="shared" si="465"/>
        <v>0</v>
      </c>
      <c r="BI310" s="16">
        <f t="shared" si="465"/>
        <v>0</v>
      </c>
      <c r="BJ310" s="16">
        <f t="shared" si="465"/>
        <v>0</v>
      </c>
      <c r="BK310" s="16">
        <f t="shared" si="465"/>
        <v>0</v>
      </c>
      <c r="BL310" s="16">
        <f t="shared" si="465"/>
        <v>0</v>
      </c>
      <c r="BM310" s="16">
        <f t="shared" si="465"/>
        <v>0</v>
      </c>
      <c r="BN310" s="16">
        <f t="shared" si="465"/>
        <v>0</v>
      </c>
      <c r="BO310" s="16">
        <f t="shared" si="465"/>
        <v>0</v>
      </c>
      <c r="BP310" s="16">
        <f t="shared" si="463"/>
        <v>0</v>
      </c>
      <c r="BQ310" s="16">
        <f t="shared" si="463"/>
        <v>0</v>
      </c>
      <c r="BR310" s="16">
        <f t="shared" si="463"/>
        <v>0</v>
      </c>
      <c r="BS310" s="16">
        <f t="shared" si="463"/>
        <v>0</v>
      </c>
      <c r="BT310" s="16">
        <f t="shared" si="463"/>
        <v>0</v>
      </c>
      <c r="BU310" s="16">
        <f t="shared" si="463"/>
        <v>0</v>
      </c>
      <c r="BV310" s="16">
        <f t="shared" si="463"/>
        <v>0</v>
      </c>
      <c r="BW310" s="16">
        <f t="shared" si="463"/>
        <v>0</v>
      </c>
      <c r="BX310" s="16">
        <f t="shared" si="463"/>
        <v>0</v>
      </c>
      <c r="BY310" s="16">
        <f t="shared" si="463"/>
        <v>0</v>
      </c>
      <c r="BZ310" s="16">
        <f t="shared" si="463"/>
        <v>0</v>
      </c>
      <c r="CA310" s="16">
        <f t="shared" si="463"/>
        <v>0</v>
      </c>
      <c r="CB310" s="16">
        <f t="shared" si="463"/>
        <v>0</v>
      </c>
      <c r="CC310" s="16">
        <f t="shared" si="463"/>
        <v>0</v>
      </c>
      <c r="CD310" s="16">
        <f t="shared" si="463"/>
        <v>0</v>
      </c>
      <c r="CE310" s="16">
        <f t="shared" si="467"/>
        <v>0</v>
      </c>
      <c r="CF310" s="16">
        <f t="shared" si="467"/>
        <v>0</v>
      </c>
      <c r="CG310" s="16">
        <f t="shared" si="467"/>
        <v>0</v>
      </c>
      <c r="CH310" s="16">
        <f t="shared" si="467"/>
        <v>0</v>
      </c>
      <c r="CI310" s="16">
        <f t="shared" si="467"/>
        <v>0</v>
      </c>
      <c r="CJ310" s="16">
        <f t="shared" si="467"/>
        <v>0</v>
      </c>
      <c r="CK310" s="16">
        <f t="shared" si="467"/>
        <v>0</v>
      </c>
      <c r="CL310" s="16">
        <f t="shared" si="467"/>
        <v>0</v>
      </c>
      <c r="CM310" s="16">
        <f t="shared" si="467"/>
        <v>0</v>
      </c>
      <c r="CN310" s="16">
        <f t="shared" si="467"/>
        <v>0</v>
      </c>
      <c r="CO310" s="16">
        <f t="shared" si="467"/>
        <v>0</v>
      </c>
      <c r="CP310" s="16">
        <f t="shared" si="467"/>
        <v>0</v>
      </c>
      <c r="CQ310" s="16">
        <f t="shared" si="467"/>
        <v>0</v>
      </c>
      <c r="CR310" s="16">
        <f t="shared" si="467"/>
        <v>0</v>
      </c>
      <c r="CS310" s="16">
        <f t="shared" si="467"/>
        <v>0</v>
      </c>
      <c r="CT310" s="16">
        <f t="shared" si="467"/>
        <v>0</v>
      </c>
      <c r="CU310" s="16">
        <f t="shared" si="466"/>
        <v>0</v>
      </c>
      <c r="CV310" s="16">
        <f t="shared" si="466"/>
        <v>0</v>
      </c>
      <c r="CW310" s="16">
        <f t="shared" si="466"/>
        <v>0</v>
      </c>
      <c r="CX310" s="16">
        <f t="shared" si="466"/>
        <v>0</v>
      </c>
      <c r="CY310" s="16">
        <f t="shared" si="466"/>
        <v>0</v>
      </c>
      <c r="CZ310" s="16">
        <f t="shared" si="466"/>
        <v>0</v>
      </c>
      <c r="DA310" s="16">
        <f t="shared" si="466"/>
        <v>0</v>
      </c>
      <c r="DB310" s="16">
        <f t="shared" si="466"/>
        <v>0</v>
      </c>
      <c r="DC310" s="16">
        <f t="shared" si="466"/>
        <v>0</v>
      </c>
      <c r="DD310" s="16">
        <f t="shared" si="466"/>
        <v>0</v>
      </c>
      <c r="DE310" s="16">
        <f t="shared" si="466"/>
        <v>0</v>
      </c>
      <c r="DF310" s="16">
        <f t="shared" si="466"/>
        <v>0</v>
      </c>
      <c r="DG310" s="16">
        <f t="shared" si="466"/>
        <v>0</v>
      </c>
      <c r="DH310" s="16">
        <f t="shared" si="466"/>
        <v>0</v>
      </c>
      <c r="DI310" s="16">
        <f t="shared" si="466"/>
        <v>0</v>
      </c>
      <c r="DJ310" s="16">
        <f t="shared" si="437"/>
        <v>0</v>
      </c>
      <c r="DK310" s="16">
        <f t="shared" si="437"/>
        <v>0</v>
      </c>
      <c r="DL310" s="16">
        <f t="shared" ref="DL310:EA325" si="471">IF($A310=DL$1,$D310,0)*$C310</f>
        <v>0</v>
      </c>
      <c r="DM310" s="16">
        <f t="shared" si="471"/>
        <v>0</v>
      </c>
      <c r="DN310" s="16">
        <f t="shared" si="471"/>
        <v>0</v>
      </c>
      <c r="DO310" s="16">
        <f t="shared" si="471"/>
        <v>0</v>
      </c>
      <c r="DP310" s="16">
        <f t="shared" si="471"/>
        <v>0</v>
      </c>
      <c r="DQ310" s="16">
        <f t="shared" si="471"/>
        <v>0</v>
      </c>
      <c r="DR310" s="16">
        <f t="shared" si="471"/>
        <v>0</v>
      </c>
      <c r="DS310" s="16">
        <f t="shared" si="471"/>
        <v>0</v>
      </c>
      <c r="DT310" s="16">
        <f t="shared" si="471"/>
        <v>0</v>
      </c>
      <c r="DU310" s="16">
        <f t="shared" si="471"/>
        <v>0</v>
      </c>
      <c r="DV310" s="16">
        <f t="shared" si="471"/>
        <v>0</v>
      </c>
      <c r="DW310" s="16">
        <f t="shared" si="471"/>
        <v>0</v>
      </c>
      <c r="DX310" s="16">
        <f t="shared" si="471"/>
        <v>0</v>
      </c>
      <c r="DY310" s="16">
        <f t="shared" si="471"/>
        <v>0</v>
      </c>
      <c r="DZ310" s="16">
        <f t="shared" si="471"/>
        <v>0</v>
      </c>
      <c r="EA310" s="16">
        <f t="shared" si="471"/>
        <v>0</v>
      </c>
      <c r="EB310" s="16">
        <f t="shared" si="464"/>
        <v>0</v>
      </c>
      <c r="EC310" s="16">
        <f t="shared" si="464"/>
        <v>0</v>
      </c>
      <c r="ED310" s="16">
        <f t="shared" si="464"/>
        <v>0</v>
      </c>
      <c r="EE310" s="16">
        <f t="shared" si="464"/>
        <v>0</v>
      </c>
      <c r="EF310" s="16">
        <f t="shared" si="464"/>
        <v>0</v>
      </c>
      <c r="EG310" s="16">
        <f t="shared" si="464"/>
        <v>0</v>
      </c>
      <c r="EH310" s="16">
        <f t="shared" si="464"/>
        <v>0</v>
      </c>
      <c r="EI310" s="16">
        <f t="shared" si="464"/>
        <v>0</v>
      </c>
      <c r="EJ310" s="16">
        <f t="shared" si="464"/>
        <v>0</v>
      </c>
      <c r="EK310" s="16">
        <f t="shared" si="464"/>
        <v>0</v>
      </c>
      <c r="EL310" s="16">
        <f t="shared" si="464"/>
        <v>0</v>
      </c>
      <c r="EM310" s="16">
        <f t="shared" si="464"/>
        <v>0</v>
      </c>
      <c r="EN310" s="16">
        <f t="shared" si="464"/>
        <v>0</v>
      </c>
      <c r="EQ310" s="16">
        <f t="shared" si="458"/>
        <v>0</v>
      </c>
      <c r="ER310" s="16">
        <f t="shared" si="458"/>
        <v>0</v>
      </c>
      <c r="ES310" s="16">
        <f t="shared" si="458"/>
        <v>0</v>
      </c>
      <c r="ET310" s="16">
        <f t="shared" si="458"/>
        <v>0</v>
      </c>
      <c r="EU310" s="16">
        <f t="shared" si="458"/>
        <v>0</v>
      </c>
      <c r="EV310" s="16">
        <f t="shared" si="458"/>
        <v>0</v>
      </c>
      <c r="EW310" s="16">
        <f t="shared" si="458"/>
        <v>0</v>
      </c>
      <c r="EX310" s="16">
        <f t="shared" si="458"/>
        <v>0</v>
      </c>
      <c r="EY310" s="16">
        <f t="shared" si="458"/>
        <v>0</v>
      </c>
      <c r="EZ310" s="16">
        <f t="shared" si="458"/>
        <v>0</v>
      </c>
      <c r="FA310" s="16">
        <f t="shared" si="458"/>
        <v>0</v>
      </c>
      <c r="FB310" s="16">
        <f t="shared" si="458"/>
        <v>0</v>
      </c>
      <c r="FC310" s="16">
        <f t="shared" si="458"/>
        <v>0</v>
      </c>
      <c r="FD310" s="16">
        <f t="shared" si="458"/>
        <v>0</v>
      </c>
      <c r="FE310" s="16">
        <f t="shared" si="458"/>
        <v>0</v>
      </c>
      <c r="FF310" s="16">
        <f t="shared" si="458"/>
        <v>0</v>
      </c>
      <c r="FG310" s="16">
        <f t="shared" si="453"/>
        <v>0</v>
      </c>
      <c r="FH310" s="16">
        <f t="shared" si="453"/>
        <v>0</v>
      </c>
      <c r="FI310" s="16">
        <f t="shared" si="453"/>
        <v>0</v>
      </c>
      <c r="FJ310" s="16">
        <f t="shared" si="453"/>
        <v>0</v>
      </c>
      <c r="FK310" s="16">
        <f t="shared" si="453"/>
        <v>0</v>
      </c>
      <c r="FL310" s="16">
        <f t="shared" si="453"/>
        <v>0</v>
      </c>
      <c r="FM310" s="16">
        <f t="shared" si="453"/>
        <v>0</v>
      </c>
      <c r="FN310" s="16">
        <f t="shared" si="453"/>
        <v>0</v>
      </c>
      <c r="FO310" s="16">
        <f t="shared" si="453"/>
        <v>0</v>
      </c>
      <c r="FP310" s="16">
        <f t="shared" si="453"/>
        <v>0</v>
      </c>
      <c r="FQ310" s="16">
        <f t="shared" si="453"/>
        <v>0</v>
      </c>
      <c r="FR310" s="16">
        <f t="shared" si="453"/>
        <v>0</v>
      </c>
      <c r="FS310" s="16">
        <f t="shared" si="453"/>
        <v>0</v>
      </c>
      <c r="FT310" s="16">
        <f t="shared" si="453"/>
        <v>0</v>
      </c>
      <c r="FU310" s="16">
        <f t="shared" ref="FG310:FV327" si="472">IF($A310=FU$1,$E310,0)</f>
        <v>0</v>
      </c>
      <c r="FV310" s="16">
        <f t="shared" si="460"/>
        <v>0</v>
      </c>
      <c r="FW310" s="16">
        <f t="shared" si="460"/>
        <v>0</v>
      </c>
      <c r="FX310" s="16">
        <f t="shared" si="460"/>
        <v>0</v>
      </c>
      <c r="FY310" s="16">
        <f t="shared" si="460"/>
        <v>0</v>
      </c>
      <c r="FZ310" s="16">
        <f t="shared" si="460"/>
        <v>0</v>
      </c>
      <c r="GA310" s="16">
        <f t="shared" si="460"/>
        <v>0</v>
      </c>
      <c r="GB310" s="16">
        <f t="shared" si="460"/>
        <v>0</v>
      </c>
      <c r="GC310" s="16">
        <f t="shared" si="460"/>
        <v>0</v>
      </c>
      <c r="GD310" s="16">
        <f t="shared" si="460"/>
        <v>0</v>
      </c>
      <c r="GE310" s="16">
        <f t="shared" si="460"/>
        <v>0</v>
      </c>
      <c r="GF310" s="16">
        <f t="shared" si="460"/>
        <v>0</v>
      </c>
      <c r="GG310" s="16">
        <f t="shared" si="460"/>
        <v>0</v>
      </c>
      <c r="GH310" s="16">
        <f t="shared" si="460"/>
        <v>0</v>
      </c>
      <c r="GI310" s="16">
        <f t="shared" si="460"/>
        <v>0</v>
      </c>
      <c r="GJ310" s="16">
        <f t="shared" si="460"/>
        <v>0</v>
      </c>
      <c r="GK310" s="16">
        <f t="shared" si="460"/>
        <v>0</v>
      </c>
      <c r="GL310" s="16">
        <f t="shared" si="461"/>
        <v>0</v>
      </c>
      <c r="GM310" s="16">
        <f t="shared" si="461"/>
        <v>0</v>
      </c>
      <c r="GN310" s="16">
        <f t="shared" si="461"/>
        <v>0</v>
      </c>
      <c r="GO310" s="16">
        <f t="shared" si="461"/>
        <v>0</v>
      </c>
      <c r="GP310" s="16">
        <f t="shared" si="461"/>
        <v>0</v>
      </c>
      <c r="GQ310" s="16">
        <f t="shared" si="461"/>
        <v>0</v>
      </c>
      <c r="GR310" s="16">
        <f t="shared" si="461"/>
        <v>0</v>
      </c>
      <c r="GS310" s="16">
        <f t="shared" si="461"/>
        <v>0</v>
      </c>
      <c r="GT310" s="16">
        <f t="shared" si="461"/>
        <v>0</v>
      </c>
      <c r="GU310" s="16">
        <f t="shared" si="461"/>
        <v>0</v>
      </c>
      <c r="GV310" s="16">
        <f t="shared" si="461"/>
        <v>0</v>
      </c>
      <c r="GW310" s="16">
        <f t="shared" si="461"/>
        <v>0</v>
      </c>
      <c r="GX310" s="16">
        <f t="shared" si="461"/>
        <v>0</v>
      </c>
      <c r="GY310" s="16">
        <f t="shared" si="461"/>
        <v>0</v>
      </c>
      <c r="GZ310" s="16">
        <f t="shared" si="461"/>
        <v>0</v>
      </c>
      <c r="HA310" s="16">
        <f t="shared" si="461"/>
        <v>0</v>
      </c>
      <c r="HB310" s="16">
        <f t="shared" si="457"/>
        <v>0</v>
      </c>
      <c r="HC310" s="16">
        <f t="shared" si="457"/>
        <v>0</v>
      </c>
      <c r="HD310" s="16">
        <f t="shared" si="457"/>
        <v>0</v>
      </c>
      <c r="HE310" s="16">
        <f t="shared" si="457"/>
        <v>0</v>
      </c>
      <c r="HF310" s="16">
        <f t="shared" si="457"/>
        <v>0</v>
      </c>
      <c r="HG310" s="16">
        <f t="shared" si="457"/>
        <v>0</v>
      </c>
      <c r="HH310" s="16">
        <f t="shared" si="455"/>
        <v>0</v>
      </c>
      <c r="HI310" s="16">
        <f t="shared" si="455"/>
        <v>0</v>
      </c>
      <c r="HJ310" s="16">
        <f t="shared" si="455"/>
        <v>0</v>
      </c>
      <c r="HK310" s="16">
        <f t="shared" si="455"/>
        <v>0</v>
      </c>
      <c r="HL310" s="16">
        <f t="shared" si="455"/>
        <v>0</v>
      </c>
      <c r="HM310" s="16">
        <f t="shared" si="455"/>
        <v>0</v>
      </c>
      <c r="HN310" s="16">
        <f t="shared" si="455"/>
        <v>0</v>
      </c>
      <c r="HO310" s="16">
        <f t="shared" si="455"/>
        <v>0</v>
      </c>
      <c r="HP310" s="16">
        <f t="shared" si="455"/>
        <v>0</v>
      </c>
      <c r="HQ310" s="16">
        <f t="shared" si="455"/>
        <v>0</v>
      </c>
      <c r="HR310" s="16">
        <f t="shared" si="455"/>
        <v>0</v>
      </c>
      <c r="HS310" s="16">
        <f t="shared" si="455"/>
        <v>0</v>
      </c>
      <c r="HT310" s="16">
        <f t="shared" si="455"/>
        <v>0</v>
      </c>
      <c r="HU310" s="16">
        <f t="shared" si="455"/>
        <v>0</v>
      </c>
      <c r="HV310" s="16">
        <f t="shared" si="455"/>
        <v>0</v>
      </c>
      <c r="HW310" s="16">
        <f t="shared" si="469"/>
        <v>0</v>
      </c>
      <c r="HX310" s="16">
        <f t="shared" si="469"/>
        <v>0</v>
      </c>
      <c r="HY310" s="16">
        <f t="shared" si="469"/>
        <v>0</v>
      </c>
      <c r="HZ310" s="16">
        <f t="shared" si="469"/>
        <v>0</v>
      </c>
      <c r="IA310" s="16">
        <f t="shared" si="469"/>
        <v>0</v>
      </c>
      <c r="IB310" s="16">
        <f t="shared" si="469"/>
        <v>0</v>
      </c>
      <c r="IC310" s="16">
        <f t="shared" si="469"/>
        <v>0</v>
      </c>
      <c r="ID310" s="16">
        <f t="shared" si="469"/>
        <v>0</v>
      </c>
      <c r="IE310" s="16">
        <f t="shared" si="469"/>
        <v>0</v>
      </c>
      <c r="IF310" s="16">
        <f t="shared" si="469"/>
        <v>0</v>
      </c>
      <c r="IG310" s="16">
        <f t="shared" si="469"/>
        <v>0</v>
      </c>
      <c r="IH310" s="16">
        <f t="shared" si="469"/>
        <v>0</v>
      </c>
      <c r="II310" s="16">
        <f t="shared" si="445"/>
        <v>0</v>
      </c>
      <c r="IJ310" s="16">
        <f t="shared" si="445"/>
        <v>0</v>
      </c>
      <c r="IK310" s="16">
        <f t="shared" si="445"/>
        <v>0</v>
      </c>
      <c r="IL310" s="16">
        <f t="shared" si="445"/>
        <v>0</v>
      </c>
      <c r="IM310" s="16">
        <f t="shared" si="445"/>
        <v>0</v>
      </c>
      <c r="IN310" s="16">
        <f t="shared" si="445"/>
        <v>0</v>
      </c>
      <c r="IO310" s="16">
        <f t="shared" si="445"/>
        <v>0</v>
      </c>
      <c r="IP310" s="16">
        <f t="shared" si="445"/>
        <v>0</v>
      </c>
      <c r="IQ310" s="16">
        <f t="shared" si="445"/>
        <v>0</v>
      </c>
      <c r="IR310" s="16">
        <f t="shared" si="445"/>
        <v>0</v>
      </c>
      <c r="IS310" s="16">
        <f t="shared" si="462"/>
        <v>0</v>
      </c>
      <c r="IT310" s="16">
        <f t="shared" si="462"/>
        <v>0</v>
      </c>
      <c r="IU310" s="16">
        <f t="shared" si="462"/>
        <v>0</v>
      </c>
      <c r="IV310" s="16">
        <f t="shared" si="462"/>
        <v>0</v>
      </c>
      <c r="IW310" s="16">
        <f t="shared" si="462"/>
        <v>0</v>
      </c>
      <c r="IX310" s="16">
        <f t="shared" si="462"/>
        <v>0</v>
      </c>
      <c r="IY310" s="16">
        <f t="shared" si="462"/>
        <v>0</v>
      </c>
      <c r="IZ310" s="16">
        <f t="shared" si="462"/>
        <v>0</v>
      </c>
      <c r="JA310" s="16">
        <f t="shared" si="462"/>
        <v>0</v>
      </c>
      <c r="JB310" s="16">
        <f t="shared" si="462"/>
        <v>0</v>
      </c>
      <c r="JC310" s="16">
        <f t="shared" si="462"/>
        <v>0</v>
      </c>
      <c r="JD310" s="16">
        <f t="shared" si="462"/>
        <v>0</v>
      </c>
      <c r="JE310" s="16">
        <f t="shared" si="462"/>
        <v>0</v>
      </c>
      <c r="JF310" s="16">
        <f t="shared" si="462"/>
        <v>0</v>
      </c>
      <c r="JG310" s="16">
        <f t="shared" si="462"/>
        <v>0</v>
      </c>
      <c r="JH310" s="16">
        <f t="shared" si="462"/>
        <v>0</v>
      </c>
      <c r="JI310" s="16">
        <f t="shared" si="462"/>
        <v>0</v>
      </c>
      <c r="JJ310" s="16">
        <f t="shared" si="462"/>
        <v>0</v>
      </c>
      <c r="JK310" s="16">
        <f t="shared" si="462"/>
        <v>0</v>
      </c>
      <c r="JN310" s="16">
        <f t="shared" si="468"/>
        <v>0</v>
      </c>
      <c r="JO310" s="16">
        <f t="shared" si="468"/>
        <v>0</v>
      </c>
      <c r="JP310" s="16">
        <f t="shared" si="468"/>
        <v>0</v>
      </c>
      <c r="JQ310" s="16">
        <f t="shared" si="468"/>
        <v>0</v>
      </c>
      <c r="JR310" s="16">
        <f t="shared" si="468"/>
        <v>0</v>
      </c>
      <c r="JS310" s="16">
        <f t="shared" si="468"/>
        <v>0</v>
      </c>
      <c r="JT310" s="16">
        <f t="shared" si="468"/>
        <v>0</v>
      </c>
      <c r="JU310" s="16">
        <f t="shared" si="468"/>
        <v>0</v>
      </c>
      <c r="JV310" s="16">
        <f t="shared" si="468"/>
        <v>0</v>
      </c>
      <c r="JW310" s="16">
        <f t="shared" si="468"/>
        <v>0</v>
      </c>
      <c r="JX310" s="16">
        <f t="shared" si="468"/>
        <v>0</v>
      </c>
      <c r="JY310" s="16">
        <f t="shared" si="468"/>
        <v>0</v>
      </c>
      <c r="JZ310" s="16">
        <f t="shared" si="468"/>
        <v>0</v>
      </c>
      <c r="KA310" s="16">
        <f t="shared" si="468"/>
        <v>0</v>
      </c>
      <c r="KB310" s="16">
        <f t="shared" si="468"/>
        <v>0</v>
      </c>
      <c r="KC310" s="16">
        <f t="shared" si="468"/>
        <v>0</v>
      </c>
      <c r="KD310" s="16">
        <f t="shared" si="451"/>
        <v>0</v>
      </c>
      <c r="KE310" s="16">
        <f t="shared" si="451"/>
        <v>0</v>
      </c>
      <c r="KF310" s="16">
        <f t="shared" si="451"/>
        <v>0</v>
      </c>
      <c r="KG310" s="16">
        <f t="shared" si="451"/>
        <v>0</v>
      </c>
      <c r="KH310" s="16">
        <f t="shared" si="451"/>
        <v>0</v>
      </c>
      <c r="KI310" s="16">
        <f t="shared" si="451"/>
        <v>0</v>
      </c>
      <c r="KJ310" s="16">
        <f t="shared" si="451"/>
        <v>0</v>
      </c>
      <c r="KK310" s="16">
        <f t="shared" si="456"/>
        <v>0</v>
      </c>
      <c r="KL310" s="16">
        <f t="shared" si="456"/>
        <v>0</v>
      </c>
      <c r="KM310" s="16">
        <f t="shared" si="456"/>
        <v>0</v>
      </c>
      <c r="KN310" s="16">
        <f t="shared" si="456"/>
        <v>0</v>
      </c>
      <c r="KO310" s="16">
        <f t="shared" si="456"/>
        <v>0</v>
      </c>
      <c r="KP310" s="16">
        <f t="shared" si="456"/>
        <v>0</v>
      </c>
      <c r="KQ310" s="16">
        <f t="shared" si="456"/>
        <v>0</v>
      </c>
      <c r="KR310" s="16">
        <f t="shared" si="456"/>
        <v>3</v>
      </c>
      <c r="KS310" s="16">
        <f t="shared" si="456"/>
        <v>0</v>
      </c>
      <c r="KT310" s="16">
        <f t="shared" si="456"/>
        <v>0</v>
      </c>
      <c r="KU310" s="16">
        <f t="shared" si="456"/>
        <v>0</v>
      </c>
      <c r="KV310" s="16">
        <f t="shared" si="456"/>
        <v>0</v>
      </c>
      <c r="KW310" s="16">
        <f t="shared" si="456"/>
        <v>0</v>
      </c>
      <c r="KX310" s="16">
        <f t="shared" si="456"/>
        <v>0</v>
      </c>
    </row>
    <row r="311" spans="1:310">
      <c r="A311" s="2" t="s">
        <v>165</v>
      </c>
      <c r="B311" s="2" t="s">
        <v>161</v>
      </c>
      <c r="C311" s="2">
        <v>3</v>
      </c>
      <c r="D311" s="3">
        <v>35</v>
      </c>
      <c r="E311" s="3">
        <v>105</v>
      </c>
      <c r="F311" s="3">
        <f t="shared" si="414"/>
        <v>0</v>
      </c>
      <c r="G311" s="4"/>
      <c r="J311" s="2">
        <v>311</v>
      </c>
      <c r="K311" s="5"/>
      <c r="L311" s="5"/>
      <c r="M311" s="3"/>
      <c r="T311" s="16">
        <f t="shared" si="470"/>
        <v>0</v>
      </c>
      <c r="U311" s="16">
        <f t="shared" si="470"/>
        <v>0</v>
      </c>
      <c r="V311" s="16">
        <f t="shared" si="470"/>
        <v>0</v>
      </c>
      <c r="W311" s="16">
        <f t="shared" si="470"/>
        <v>0</v>
      </c>
      <c r="X311" s="16">
        <f t="shared" si="470"/>
        <v>0</v>
      </c>
      <c r="Y311" s="16">
        <f t="shared" si="470"/>
        <v>0</v>
      </c>
      <c r="Z311" s="16">
        <f t="shared" si="470"/>
        <v>0</v>
      </c>
      <c r="AA311" s="16">
        <f t="shared" si="470"/>
        <v>0</v>
      </c>
      <c r="AB311" s="16">
        <f t="shared" si="470"/>
        <v>0</v>
      </c>
      <c r="AC311" s="16">
        <f t="shared" si="470"/>
        <v>0</v>
      </c>
      <c r="AD311" s="16">
        <f t="shared" si="470"/>
        <v>0</v>
      </c>
      <c r="AE311" s="16">
        <f t="shared" si="470"/>
        <v>0</v>
      </c>
      <c r="AF311" s="16">
        <f t="shared" si="470"/>
        <v>0</v>
      </c>
      <c r="AG311" s="16">
        <f t="shared" si="470"/>
        <v>0</v>
      </c>
      <c r="AH311" s="16">
        <f t="shared" si="470"/>
        <v>0</v>
      </c>
      <c r="AI311" s="16">
        <f t="shared" si="470"/>
        <v>0</v>
      </c>
      <c r="AJ311" s="16">
        <f t="shared" si="459"/>
        <v>0</v>
      </c>
      <c r="AK311" s="16">
        <f t="shared" si="459"/>
        <v>0</v>
      </c>
      <c r="AL311" s="16">
        <f t="shared" si="459"/>
        <v>0</v>
      </c>
      <c r="AM311" s="16">
        <f t="shared" si="459"/>
        <v>0</v>
      </c>
      <c r="AN311" s="16">
        <f t="shared" si="459"/>
        <v>0</v>
      </c>
      <c r="AO311" s="16">
        <f t="shared" si="459"/>
        <v>0</v>
      </c>
      <c r="AP311" s="16">
        <f t="shared" si="459"/>
        <v>0</v>
      </c>
      <c r="AQ311" s="16">
        <f t="shared" si="459"/>
        <v>0</v>
      </c>
      <c r="AR311" s="16">
        <f t="shared" si="459"/>
        <v>0</v>
      </c>
      <c r="AS311" s="16">
        <f t="shared" si="459"/>
        <v>0</v>
      </c>
      <c r="AT311" s="16">
        <f t="shared" si="459"/>
        <v>0</v>
      </c>
      <c r="AU311" s="16">
        <f t="shared" si="459"/>
        <v>0</v>
      </c>
      <c r="AV311" s="16">
        <f t="shared" si="459"/>
        <v>0</v>
      </c>
      <c r="AW311" s="16">
        <f t="shared" si="459"/>
        <v>0</v>
      </c>
      <c r="AX311" s="16">
        <f t="shared" si="459"/>
        <v>0</v>
      </c>
      <c r="AY311" s="16">
        <f t="shared" si="459"/>
        <v>0</v>
      </c>
      <c r="AZ311" s="16">
        <f t="shared" si="465"/>
        <v>0</v>
      </c>
      <c r="BA311" s="16">
        <f t="shared" si="465"/>
        <v>0</v>
      </c>
      <c r="BB311" s="16">
        <f t="shared" si="465"/>
        <v>0</v>
      </c>
      <c r="BC311" s="16">
        <f t="shared" si="465"/>
        <v>0</v>
      </c>
      <c r="BD311" s="16">
        <f t="shared" si="465"/>
        <v>0</v>
      </c>
      <c r="BE311" s="16">
        <f t="shared" si="465"/>
        <v>0</v>
      </c>
      <c r="BF311" s="16">
        <f t="shared" si="465"/>
        <v>0</v>
      </c>
      <c r="BG311" s="16">
        <f t="shared" si="465"/>
        <v>0</v>
      </c>
      <c r="BH311" s="16">
        <f t="shared" si="465"/>
        <v>0</v>
      </c>
      <c r="BI311" s="16">
        <f t="shared" si="465"/>
        <v>0</v>
      </c>
      <c r="BJ311" s="16">
        <f t="shared" si="465"/>
        <v>0</v>
      </c>
      <c r="BK311" s="16">
        <f t="shared" si="465"/>
        <v>0</v>
      </c>
      <c r="BL311" s="16">
        <f t="shared" si="465"/>
        <v>0</v>
      </c>
      <c r="BM311" s="16">
        <f t="shared" si="465"/>
        <v>0</v>
      </c>
      <c r="BN311" s="16">
        <f t="shared" si="465"/>
        <v>0</v>
      </c>
      <c r="BO311" s="16">
        <f t="shared" si="465"/>
        <v>0</v>
      </c>
      <c r="BP311" s="16">
        <f t="shared" si="463"/>
        <v>0</v>
      </c>
      <c r="BQ311" s="16">
        <f t="shared" si="463"/>
        <v>0</v>
      </c>
      <c r="BR311" s="16">
        <f t="shared" si="463"/>
        <v>0</v>
      </c>
      <c r="BS311" s="16">
        <f t="shared" si="463"/>
        <v>0</v>
      </c>
      <c r="BT311" s="16">
        <f t="shared" si="463"/>
        <v>0</v>
      </c>
      <c r="BU311" s="16">
        <f t="shared" si="463"/>
        <v>0</v>
      </c>
      <c r="BV311" s="16">
        <f t="shared" si="463"/>
        <v>0</v>
      </c>
      <c r="BW311" s="16">
        <f t="shared" si="463"/>
        <v>0</v>
      </c>
      <c r="BX311" s="16">
        <f t="shared" si="463"/>
        <v>0</v>
      </c>
      <c r="BY311" s="16">
        <f t="shared" si="463"/>
        <v>0</v>
      </c>
      <c r="BZ311" s="16">
        <f t="shared" si="463"/>
        <v>0</v>
      </c>
      <c r="CA311" s="16">
        <f t="shared" si="463"/>
        <v>0</v>
      </c>
      <c r="CB311" s="16">
        <f t="shared" si="463"/>
        <v>0</v>
      </c>
      <c r="CC311" s="16">
        <f t="shared" si="463"/>
        <v>0</v>
      </c>
      <c r="CD311" s="16">
        <f t="shared" si="463"/>
        <v>0</v>
      </c>
      <c r="CE311" s="16">
        <f t="shared" si="467"/>
        <v>0</v>
      </c>
      <c r="CF311" s="16">
        <f t="shared" si="467"/>
        <v>0</v>
      </c>
      <c r="CG311" s="16">
        <f t="shared" si="467"/>
        <v>0</v>
      </c>
      <c r="CH311" s="16">
        <f t="shared" si="467"/>
        <v>0</v>
      </c>
      <c r="CI311" s="16">
        <f t="shared" si="467"/>
        <v>0</v>
      </c>
      <c r="CJ311" s="16">
        <f t="shared" si="467"/>
        <v>0</v>
      </c>
      <c r="CK311" s="16">
        <f t="shared" si="467"/>
        <v>0</v>
      </c>
      <c r="CL311" s="16">
        <f t="shared" si="467"/>
        <v>0</v>
      </c>
      <c r="CM311" s="16">
        <f t="shared" si="467"/>
        <v>0</v>
      </c>
      <c r="CN311" s="16">
        <f t="shared" si="467"/>
        <v>0</v>
      </c>
      <c r="CO311" s="16">
        <f t="shared" si="467"/>
        <v>0</v>
      </c>
      <c r="CP311" s="16">
        <f t="shared" si="467"/>
        <v>0</v>
      </c>
      <c r="CQ311" s="16">
        <f t="shared" si="467"/>
        <v>0</v>
      </c>
      <c r="CR311" s="16">
        <f t="shared" si="467"/>
        <v>0</v>
      </c>
      <c r="CS311" s="16">
        <f t="shared" si="467"/>
        <v>0</v>
      </c>
      <c r="CT311" s="16">
        <f t="shared" si="467"/>
        <v>0</v>
      </c>
      <c r="CU311" s="16">
        <f t="shared" si="466"/>
        <v>0</v>
      </c>
      <c r="CV311" s="16">
        <f t="shared" si="466"/>
        <v>0</v>
      </c>
      <c r="CW311" s="16">
        <f t="shared" si="466"/>
        <v>0</v>
      </c>
      <c r="CX311" s="16">
        <f t="shared" si="466"/>
        <v>0</v>
      </c>
      <c r="CY311" s="16">
        <f t="shared" si="466"/>
        <v>0</v>
      </c>
      <c r="CZ311" s="16">
        <f t="shared" si="466"/>
        <v>0</v>
      </c>
      <c r="DA311" s="16">
        <f t="shared" si="466"/>
        <v>0</v>
      </c>
      <c r="DB311" s="16">
        <f t="shared" si="466"/>
        <v>0</v>
      </c>
      <c r="DC311" s="16">
        <f t="shared" si="466"/>
        <v>0</v>
      </c>
      <c r="DD311" s="16">
        <f t="shared" si="466"/>
        <v>0</v>
      </c>
      <c r="DE311" s="16">
        <f t="shared" si="466"/>
        <v>0</v>
      </c>
      <c r="DF311" s="16">
        <f t="shared" si="466"/>
        <v>0</v>
      </c>
      <c r="DG311" s="16">
        <f t="shared" si="466"/>
        <v>0</v>
      </c>
      <c r="DH311" s="16">
        <f t="shared" si="466"/>
        <v>0</v>
      </c>
      <c r="DI311" s="16">
        <f t="shared" si="466"/>
        <v>0</v>
      </c>
      <c r="DJ311" s="16">
        <f t="shared" si="437"/>
        <v>0</v>
      </c>
      <c r="DK311" s="16">
        <f t="shared" si="437"/>
        <v>0</v>
      </c>
      <c r="DL311" s="16">
        <f t="shared" si="471"/>
        <v>0</v>
      </c>
      <c r="DM311" s="16">
        <f t="shared" si="471"/>
        <v>0</v>
      </c>
      <c r="DN311" s="16">
        <f t="shared" si="471"/>
        <v>0</v>
      </c>
      <c r="DO311" s="16">
        <f t="shared" si="471"/>
        <v>0</v>
      </c>
      <c r="DP311" s="16">
        <f t="shared" si="471"/>
        <v>0</v>
      </c>
      <c r="DQ311" s="16">
        <f t="shared" si="471"/>
        <v>0</v>
      </c>
      <c r="DR311" s="16">
        <f t="shared" si="471"/>
        <v>0</v>
      </c>
      <c r="DS311" s="16">
        <f t="shared" si="471"/>
        <v>0</v>
      </c>
      <c r="DT311" s="16">
        <f t="shared" si="471"/>
        <v>0</v>
      </c>
      <c r="DU311" s="16">
        <f t="shared" si="471"/>
        <v>0</v>
      </c>
      <c r="DV311" s="16">
        <f t="shared" si="464"/>
        <v>0</v>
      </c>
      <c r="DW311" s="16">
        <f t="shared" si="464"/>
        <v>0</v>
      </c>
      <c r="DX311" s="16">
        <f t="shared" si="464"/>
        <v>0</v>
      </c>
      <c r="DY311" s="16">
        <f t="shared" si="464"/>
        <v>0</v>
      </c>
      <c r="DZ311" s="16">
        <f t="shared" si="464"/>
        <v>0</v>
      </c>
      <c r="EA311" s="16">
        <f t="shared" si="464"/>
        <v>0</v>
      </c>
      <c r="EB311" s="16">
        <f t="shared" si="464"/>
        <v>0</v>
      </c>
      <c r="EC311" s="16">
        <f t="shared" si="464"/>
        <v>0</v>
      </c>
      <c r="ED311" s="16">
        <f t="shared" si="464"/>
        <v>0</v>
      </c>
      <c r="EE311" s="16">
        <f t="shared" si="464"/>
        <v>105</v>
      </c>
      <c r="EF311" s="16">
        <f t="shared" si="464"/>
        <v>0</v>
      </c>
      <c r="EG311" s="16">
        <f t="shared" si="464"/>
        <v>0</v>
      </c>
      <c r="EH311" s="16">
        <f t="shared" si="464"/>
        <v>0</v>
      </c>
      <c r="EI311" s="16">
        <f t="shared" si="464"/>
        <v>0</v>
      </c>
      <c r="EJ311" s="16">
        <f t="shared" si="464"/>
        <v>0</v>
      </c>
      <c r="EK311" s="16">
        <f t="shared" si="464"/>
        <v>0</v>
      </c>
      <c r="EL311" s="16">
        <f t="shared" si="464"/>
        <v>0</v>
      </c>
      <c r="EM311" s="16">
        <f t="shared" si="464"/>
        <v>0</v>
      </c>
      <c r="EN311" s="16">
        <f t="shared" si="464"/>
        <v>0</v>
      </c>
      <c r="EQ311" s="16">
        <f t="shared" si="458"/>
        <v>0</v>
      </c>
      <c r="ER311" s="16">
        <f t="shared" si="458"/>
        <v>0</v>
      </c>
      <c r="ES311" s="16">
        <f t="shared" si="458"/>
        <v>0</v>
      </c>
      <c r="ET311" s="16">
        <f t="shared" si="458"/>
        <v>0</v>
      </c>
      <c r="EU311" s="16">
        <f t="shared" si="458"/>
        <v>0</v>
      </c>
      <c r="EV311" s="16">
        <f t="shared" si="458"/>
        <v>0</v>
      </c>
      <c r="EW311" s="16">
        <f t="shared" si="458"/>
        <v>0</v>
      </c>
      <c r="EX311" s="16">
        <f t="shared" si="458"/>
        <v>0</v>
      </c>
      <c r="EY311" s="16">
        <f t="shared" si="458"/>
        <v>0</v>
      </c>
      <c r="EZ311" s="16">
        <f t="shared" si="458"/>
        <v>0</v>
      </c>
      <c r="FA311" s="16">
        <f t="shared" si="458"/>
        <v>0</v>
      </c>
      <c r="FB311" s="16">
        <f t="shared" si="458"/>
        <v>0</v>
      </c>
      <c r="FC311" s="16">
        <f t="shared" si="458"/>
        <v>0</v>
      </c>
      <c r="FD311" s="16">
        <f t="shared" si="458"/>
        <v>0</v>
      </c>
      <c r="FE311" s="16">
        <f t="shared" si="458"/>
        <v>0</v>
      </c>
      <c r="FF311" s="16">
        <f t="shared" si="458"/>
        <v>0</v>
      </c>
      <c r="FG311" s="16">
        <f t="shared" si="472"/>
        <v>0</v>
      </c>
      <c r="FH311" s="16">
        <f t="shared" si="472"/>
        <v>0</v>
      </c>
      <c r="FI311" s="16">
        <f t="shared" si="472"/>
        <v>0</v>
      </c>
      <c r="FJ311" s="16">
        <f t="shared" si="472"/>
        <v>0</v>
      </c>
      <c r="FK311" s="16">
        <f t="shared" si="472"/>
        <v>0</v>
      </c>
      <c r="FL311" s="16">
        <f t="shared" si="472"/>
        <v>0</v>
      </c>
      <c r="FM311" s="16">
        <f t="shared" si="472"/>
        <v>0</v>
      </c>
      <c r="FN311" s="16">
        <f t="shared" si="472"/>
        <v>0</v>
      </c>
      <c r="FO311" s="16">
        <f t="shared" si="472"/>
        <v>0</v>
      </c>
      <c r="FP311" s="16">
        <f t="shared" si="472"/>
        <v>0</v>
      </c>
      <c r="FQ311" s="16">
        <f t="shared" si="472"/>
        <v>0</v>
      </c>
      <c r="FR311" s="16">
        <f t="shared" si="472"/>
        <v>0</v>
      </c>
      <c r="FS311" s="16">
        <f t="shared" si="472"/>
        <v>0</v>
      </c>
      <c r="FT311" s="16">
        <f t="shared" si="472"/>
        <v>0</v>
      </c>
      <c r="FU311" s="16">
        <f t="shared" si="472"/>
        <v>0</v>
      </c>
      <c r="FV311" s="16">
        <f t="shared" si="460"/>
        <v>0</v>
      </c>
      <c r="FW311" s="16">
        <f t="shared" si="460"/>
        <v>0</v>
      </c>
      <c r="FX311" s="16">
        <f t="shared" si="460"/>
        <v>0</v>
      </c>
      <c r="FY311" s="16">
        <f t="shared" si="460"/>
        <v>0</v>
      </c>
      <c r="FZ311" s="16">
        <f t="shared" si="460"/>
        <v>0</v>
      </c>
      <c r="GA311" s="16">
        <f t="shared" si="460"/>
        <v>0</v>
      </c>
      <c r="GB311" s="16">
        <f t="shared" si="460"/>
        <v>0</v>
      </c>
      <c r="GC311" s="16">
        <f t="shared" si="460"/>
        <v>0</v>
      </c>
      <c r="GD311" s="16">
        <f t="shared" si="460"/>
        <v>0</v>
      </c>
      <c r="GE311" s="16">
        <f t="shared" si="460"/>
        <v>0</v>
      </c>
      <c r="GF311" s="16">
        <f t="shared" si="460"/>
        <v>0</v>
      </c>
      <c r="GG311" s="16">
        <f t="shared" si="460"/>
        <v>0</v>
      </c>
      <c r="GH311" s="16">
        <f t="shared" si="460"/>
        <v>0</v>
      </c>
      <c r="GI311" s="16">
        <f t="shared" si="460"/>
        <v>0</v>
      </c>
      <c r="GJ311" s="16">
        <f t="shared" si="460"/>
        <v>0</v>
      </c>
      <c r="GK311" s="16">
        <f t="shared" si="460"/>
        <v>0</v>
      </c>
      <c r="GL311" s="16">
        <f t="shared" si="461"/>
        <v>0</v>
      </c>
      <c r="GM311" s="16">
        <f t="shared" si="461"/>
        <v>0</v>
      </c>
      <c r="GN311" s="16">
        <f t="shared" si="461"/>
        <v>0</v>
      </c>
      <c r="GO311" s="16">
        <f t="shared" si="461"/>
        <v>0</v>
      </c>
      <c r="GP311" s="16">
        <f t="shared" si="461"/>
        <v>0</v>
      </c>
      <c r="GQ311" s="16">
        <f t="shared" si="461"/>
        <v>0</v>
      </c>
      <c r="GR311" s="16">
        <f t="shared" si="461"/>
        <v>0</v>
      </c>
      <c r="GS311" s="16">
        <f t="shared" si="461"/>
        <v>0</v>
      </c>
      <c r="GT311" s="16">
        <f t="shared" si="461"/>
        <v>0</v>
      </c>
      <c r="GU311" s="16">
        <f t="shared" si="461"/>
        <v>0</v>
      </c>
      <c r="GV311" s="16">
        <f t="shared" si="461"/>
        <v>0</v>
      </c>
      <c r="GW311" s="16">
        <f t="shared" si="461"/>
        <v>0</v>
      </c>
      <c r="GX311" s="16">
        <f t="shared" si="461"/>
        <v>0</v>
      </c>
      <c r="GY311" s="16">
        <f t="shared" si="461"/>
        <v>0</v>
      </c>
      <c r="GZ311" s="16">
        <f t="shared" si="461"/>
        <v>0</v>
      </c>
      <c r="HA311" s="16">
        <f t="shared" si="461"/>
        <v>0</v>
      </c>
      <c r="HB311" s="16">
        <f t="shared" si="457"/>
        <v>0</v>
      </c>
      <c r="HC311" s="16">
        <f t="shared" si="457"/>
        <v>0</v>
      </c>
      <c r="HD311" s="16">
        <f t="shared" si="457"/>
        <v>0</v>
      </c>
      <c r="HE311" s="16">
        <f t="shared" si="457"/>
        <v>0</v>
      </c>
      <c r="HF311" s="16">
        <f t="shared" si="457"/>
        <v>0</v>
      </c>
      <c r="HG311" s="16">
        <f t="shared" si="457"/>
        <v>0</v>
      </c>
      <c r="HH311" s="16">
        <f t="shared" si="455"/>
        <v>0</v>
      </c>
      <c r="HI311" s="16">
        <f t="shared" si="455"/>
        <v>0</v>
      </c>
      <c r="HJ311" s="16">
        <f t="shared" si="455"/>
        <v>0</v>
      </c>
      <c r="HK311" s="16">
        <f t="shared" si="455"/>
        <v>0</v>
      </c>
      <c r="HL311" s="16">
        <f t="shared" si="455"/>
        <v>0</v>
      </c>
      <c r="HM311" s="16">
        <f t="shared" si="455"/>
        <v>0</v>
      </c>
      <c r="HN311" s="16">
        <f t="shared" si="455"/>
        <v>0</v>
      </c>
      <c r="HO311" s="16">
        <f t="shared" si="455"/>
        <v>0</v>
      </c>
      <c r="HP311" s="16">
        <f t="shared" si="455"/>
        <v>0</v>
      </c>
      <c r="HQ311" s="16">
        <f t="shared" si="455"/>
        <v>0</v>
      </c>
      <c r="HR311" s="16">
        <f t="shared" si="455"/>
        <v>0</v>
      </c>
      <c r="HS311" s="16">
        <f t="shared" si="455"/>
        <v>0</v>
      </c>
      <c r="HT311" s="16">
        <f t="shared" si="455"/>
        <v>0</v>
      </c>
      <c r="HU311" s="16">
        <f t="shared" si="455"/>
        <v>0</v>
      </c>
      <c r="HV311" s="16">
        <f t="shared" si="455"/>
        <v>0</v>
      </c>
      <c r="HW311" s="16">
        <f t="shared" si="469"/>
        <v>0</v>
      </c>
      <c r="HX311" s="16">
        <f t="shared" si="469"/>
        <v>0</v>
      </c>
      <c r="HY311" s="16">
        <f t="shared" si="469"/>
        <v>0</v>
      </c>
      <c r="HZ311" s="16">
        <f t="shared" si="469"/>
        <v>0</v>
      </c>
      <c r="IA311" s="16">
        <f t="shared" si="469"/>
        <v>0</v>
      </c>
      <c r="IB311" s="16">
        <f t="shared" si="469"/>
        <v>0</v>
      </c>
      <c r="IC311" s="16">
        <f t="shared" si="469"/>
        <v>0</v>
      </c>
      <c r="ID311" s="16">
        <f t="shared" si="469"/>
        <v>0</v>
      </c>
      <c r="IE311" s="16">
        <f t="shared" si="469"/>
        <v>0</v>
      </c>
      <c r="IF311" s="16">
        <f t="shared" si="469"/>
        <v>0</v>
      </c>
      <c r="IG311" s="16">
        <f t="shared" si="469"/>
        <v>0</v>
      </c>
      <c r="IH311" s="16">
        <f t="shared" si="469"/>
        <v>0</v>
      </c>
      <c r="II311" s="16">
        <f t="shared" si="445"/>
        <v>0</v>
      </c>
      <c r="IJ311" s="16">
        <f t="shared" si="445"/>
        <v>0</v>
      </c>
      <c r="IK311" s="16">
        <f t="shared" si="445"/>
        <v>0</v>
      </c>
      <c r="IL311" s="16">
        <f t="shared" si="445"/>
        <v>0</v>
      </c>
      <c r="IM311" s="16">
        <f t="shared" si="445"/>
        <v>0</v>
      </c>
      <c r="IN311" s="16">
        <f t="shared" si="445"/>
        <v>0</v>
      </c>
      <c r="IO311" s="16">
        <f t="shared" si="445"/>
        <v>0</v>
      </c>
      <c r="IP311" s="16">
        <f t="shared" si="445"/>
        <v>0</v>
      </c>
      <c r="IQ311" s="16">
        <f t="shared" si="445"/>
        <v>0</v>
      </c>
      <c r="IR311" s="16">
        <f t="shared" si="445"/>
        <v>0</v>
      </c>
      <c r="IS311" s="16">
        <f t="shared" si="462"/>
        <v>0</v>
      </c>
      <c r="IT311" s="16">
        <f t="shared" si="462"/>
        <v>0</v>
      </c>
      <c r="IU311" s="16">
        <f t="shared" si="462"/>
        <v>0</v>
      </c>
      <c r="IV311" s="16">
        <f t="shared" si="462"/>
        <v>0</v>
      </c>
      <c r="IW311" s="16">
        <f t="shared" si="462"/>
        <v>0</v>
      </c>
      <c r="IX311" s="16">
        <f t="shared" si="462"/>
        <v>0</v>
      </c>
      <c r="IY311" s="16">
        <f t="shared" si="462"/>
        <v>0</v>
      </c>
      <c r="IZ311" s="16">
        <f t="shared" si="462"/>
        <v>0</v>
      </c>
      <c r="JA311" s="16">
        <f t="shared" si="462"/>
        <v>0</v>
      </c>
      <c r="JB311" s="16">
        <f t="shared" si="462"/>
        <v>105</v>
      </c>
      <c r="JC311" s="16">
        <f t="shared" si="462"/>
        <v>0</v>
      </c>
      <c r="JD311" s="16">
        <f t="shared" si="462"/>
        <v>0</v>
      </c>
      <c r="JE311" s="16">
        <f t="shared" si="462"/>
        <v>0</v>
      </c>
      <c r="JF311" s="16">
        <f t="shared" si="462"/>
        <v>0</v>
      </c>
      <c r="JG311" s="16">
        <f t="shared" si="462"/>
        <v>0</v>
      </c>
      <c r="JH311" s="16">
        <f t="shared" si="462"/>
        <v>0</v>
      </c>
      <c r="JI311" s="16">
        <f t="shared" si="462"/>
        <v>0</v>
      </c>
      <c r="JJ311" s="16">
        <f t="shared" si="462"/>
        <v>0</v>
      </c>
      <c r="JK311" s="16">
        <f t="shared" si="462"/>
        <v>0</v>
      </c>
      <c r="JN311" s="16">
        <f t="shared" si="468"/>
        <v>0</v>
      </c>
      <c r="JO311" s="16">
        <f t="shared" si="468"/>
        <v>0</v>
      </c>
      <c r="JP311" s="16">
        <f t="shared" si="468"/>
        <v>0</v>
      </c>
      <c r="JQ311" s="16">
        <f t="shared" si="468"/>
        <v>0</v>
      </c>
      <c r="JR311" s="16">
        <f t="shared" si="468"/>
        <v>0</v>
      </c>
      <c r="JS311" s="16">
        <f t="shared" si="468"/>
        <v>0</v>
      </c>
      <c r="JT311" s="16">
        <f t="shared" si="468"/>
        <v>0</v>
      </c>
      <c r="JU311" s="16">
        <f t="shared" si="468"/>
        <v>0</v>
      </c>
      <c r="JV311" s="16">
        <f t="shared" si="468"/>
        <v>0</v>
      </c>
      <c r="JW311" s="16">
        <f t="shared" si="468"/>
        <v>0</v>
      </c>
      <c r="JX311" s="16">
        <f t="shared" si="468"/>
        <v>0</v>
      </c>
      <c r="JY311" s="16">
        <f t="shared" si="468"/>
        <v>0</v>
      </c>
      <c r="JZ311" s="16">
        <f t="shared" si="468"/>
        <v>0</v>
      </c>
      <c r="KA311" s="16">
        <f t="shared" si="468"/>
        <v>0</v>
      </c>
      <c r="KB311" s="16">
        <f t="shared" si="468"/>
        <v>0</v>
      </c>
      <c r="KC311" s="16">
        <f t="shared" si="468"/>
        <v>0</v>
      </c>
      <c r="KD311" s="16">
        <f t="shared" si="451"/>
        <v>0</v>
      </c>
      <c r="KE311" s="16">
        <f t="shared" si="451"/>
        <v>0</v>
      </c>
      <c r="KF311" s="16">
        <f t="shared" si="451"/>
        <v>0</v>
      </c>
      <c r="KG311" s="16">
        <f t="shared" si="451"/>
        <v>0</v>
      </c>
      <c r="KH311" s="16">
        <f t="shared" si="451"/>
        <v>0</v>
      </c>
      <c r="KI311" s="16">
        <f t="shared" si="451"/>
        <v>0</v>
      </c>
      <c r="KJ311" s="16">
        <f t="shared" si="451"/>
        <v>0</v>
      </c>
      <c r="KK311" s="16">
        <f t="shared" si="456"/>
        <v>0</v>
      </c>
      <c r="KL311" s="16">
        <f t="shared" si="456"/>
        <v>0</v>
      </c>
      <c r="KM311" s="16">
        <f t="shared" si="456"/>
        <v>0</v>
      </c>
      <c r="KN311" s="16">
        <f t="shared" si="456"/>
        <v>0</v>
      </c>
      <c r="KO311" s="16">
        <f t="shared" si="456"/>
        <v>0</v>
      </c>
      <c r="KP311" s="16">
        <f t="shared" si="456"/>
        <v>0</v>
      </c>
      <c r="KQ311" s="16">
        <f t="shared" si="456"/>
        <v>0</v>
      </c>
      <c r="KR311" s="16">
        <f t="shared" si="456"/>
        <v>3</v>
      </c>
      <c r="KS311" s="16">
        <f t="shared" si="456"/>
        <v>0</v>
      </c>
      <c r="KT311" s="16">
        <f t="shared" si="456"/>
        <v>0</v>
      </c>
      <c r="KU311" s="16">
        <f t="shared" si="456"/>
        <v>0</v>
      </c>
      <c r="KV311" s="16">
        <f t="shared" si="456"/>
        <v>0</v>
      </c>
      <c r="KW311" s="16">
        <f t="shared" si="456"/>
        <v>0</v>
      </c>
      <c r="KX311" s="16">
        <f t="shared" si="456"/>
        <v>0</v>
      </c>
    </row>
    <row r="312" spans="1:310">
      <c r="A312" s="2" t="s">
        <v>127</v>
      </c>
      <c r="B312" s="2" t="s">
        <v>16</v>
      </c>
      <c r="C312" s="2">
        <v>1</v>
      </c>
      <c r="D312" s="3">
        <v>65</v>
      </c>
      <c r="E312" s="3">
        <v>65</v>
      </c>
      <c r="F312" s="3">
        <f t="shared" si="414"/>
        <v>0</v>
      </c>
      <c r="G312" s="4"/>
      <c r="J312" s="2">
        <v>312</v>
      </c>
      <c r="K312" s="5"/>
      <c r="L312" s="5"/>
      <c r="M312" s="3"/>
      <c r="T312" s="16">
        <f t="shared" si="470"/>
        <v>0</v>
      </c>
      <c r="U312" s="16">
        <f t="shared" si="470"/>
        <v>0</v>
      </c>
      <c r="V312" s="16">
        <f t="shared" si="470"/>
        <v>0</v>
      </c>
      <c r="W312" s="16">
        <f t="shared" si="470"/>
        <v>0</v>
      </c>
      <c r="X312" s="16">
        <f t="shared" si="470"/>
        <v>0</v>
      </c>
      <c r="Y312" s="16">
        <f t="shared" si="470"/>
        <v>0</v>
      </c>
      <c r="Z312" s="16">
        <f t="shared" si="470"/>
        <v>0</v>
      </c>
      <c r="AA312" s="16">
        <f t="shared" si="470"/>
        <v>0</v>
      </c>
      <c r="AB312" s="16">
        <f t="shared" si="470"/>
        <v>0</v>
      </c>
      <c r="AC312" s="16">
        <f t="shared" si="470"/>
        <v>0</v>
      </c>
      <c r="AD312" s="16">
        <f t="shared" si="470"/>
        <v>0</v>
      </c>
      <c r="AE312" s="16">
        <f t="shared" si="470"/>
        <v>0</v>
      </c>
      <c r="AF312" s="16">
        <f t="shared" si="470"/>
        <v>0</v>
      </c>
      <c r="AG312" s="16">
        <f t="shared" si="470"/>
        <v>0</v>
      </c>
      <c r="AH312" s="16">
        <f t="shared" si="470"/>
        <v>0</v>
      </c>
      <c r="AI312" s="16">
        <f t="shared" si="470"/>
        <v>0</v>
      </c>
      <c r="AJ312" s="16">
        <f t="shared" si="459"/>
        <v>0</v>
      </c>
      <c r="AK312" s="16">
        <f t="shared" si="459"/>
        <v>0</v>
      </c>
      <c r="AL312" s="16">
        <f t="shared" si="459"/>
        <v>0</v>
      </c>
      <c r="AM312" s="16">
        <f t="shared" si="459"/>
        <v>0</v>
      </c>
      <c r="AN312" s="16">
        <f t="shared" si="459"/>
        <v>0</v>
      </c>
      <c r="AO312" s="16">
        <f t="shared" si="459"/>
        <v>0</v>
      </c>
      <c r="AP312" s="16">
        <f t="shared" si="459"/>
        <v>0</v>
      </c>
      <c r="AQ312" s="16">
        <f t="shared" si="459"/>
        <v>0</v>
      </c>
      <c r="AR312" s="16">
        <f t="shared" si="459"/>
        <v>0</v>
      </c>
      <c r="AS312" s="16">
        <f t="shared" si="459"/>
        <v>0</v>
      </c>
      <c r="AT312" s="16">
        <f t="shared" si="459"/>
        <v>0</v>
      </c>
      <c r="AU312" s="16">
        <f t="shared" si="459"/>
        <v>0</v>
      </c>
      <c r="AV312" s="16">
        <f t="shared" si="459"/>
        <v>0</v>
      </c>
      <c r="AW312" s="16">
        <f t="shared" si="459"/>
        <v>0</v>
      </c>
      <c r="AX312" s="16">
        <f t="shared" si="459"/>
        <v>0</v>
      </c>
      <c r="AY312" s="16">
        <f t="shared" si="459"/>
        <v>0</v>
      </c>
      <c r="AZ312" s="16">
        <f t="shared" si="465"/>
        <v>0</v>
      </c>
      <c r="BA312" s="16">
        <f t="shared" si="465"/>
        <v>0</v>
      </c>
      <c r="BB312" s="16">
        <f t="shared" si="465"/>
        <v>0</v>
      </c>
      <c r="BC312" s="16">
        <f t="shared" si="465"/>
        <v>0</v>
      </c>
      <c r="BD312" s="16">
        <f t="shared" si="465"/>
        <v>0</v>
      </c>
      <c r="BE312" s="16">
        <f t="shared" si="465"/>
        <v>0</v>
      </c>
      <c r="BF312" s="16">
        <f t="shared" si="465"/>
        <v>0</v>
      </c>
      <c r="BG312" s="16">
        <f t="shared" si="465"/>
        <v>0</v>
      </c>
      <c r="BH312" s="16">
        <f t="shared" si="465"/>
        <v>0</v>
      </c>
      <c r="BI312" s="16">
        <f t="shared" si="465"/>
        <v>0</v>
      </c>
      <c r="BJ312" s="16">
        <f t="shared" si="465"/>
        <v>0</v>
      </c>
      <c r="BK312" s="16">
        <f t="shared" si="465"/>
        <v>0</v>
      </c>
      <c r="BL312" s="16">
        <f t="shared" si="465"/>
        <v>0</v>
      </c>
      <c r="BM312" s="16">
        <f t="shared" si="465"/>
        <v>0</v>
      </c>
      <c r="BN312" s="16">
        <f t="shared" si="465"/>
        <v>0</v>
      </c>
      <c r="BO312" s="16">
        <f t="shared" si="465"/>
        <v>0</v>
      </c>
      <c r="BP312" s="16">
        <f t="shared" si="463"/>
        <v>0</v>
      </c>
      <c r="BQ312" s="16">
        <f t="shared" si="463"/>
        <v>0</v>
      </c>
      <c r="BR312" s="16">
        <f t="shared" si="463"/>
        <v>0</v>
      </c>
      <c r="BS312" s="16">
        <f t="shared" si="463"/>
        <v>0</v>
      </c>
      <c r="BT312" s="16">
        <f t="shared" si="463"/>
        <v>0</v>
      </c>
      <c r="BU312" s="16">
        <f t="shared" si="463"/>
        <v>0</v>
      </c>
      <c r="BV312" s="16">
        <f t="shared" si="463"/>
        <v>0</v>
      </c>
      <c r="BW312" s="16">
        <f t="shared" si="463"/>
        <v>0</v>
      </c>
      <c r="BX312" s="16">
        <f t="shared" si="463"/>
        <v>0</v>
      </c>
      <c r="BY312" s="16">
        <f t="shared" si="463"/>
        <v>0</v>
      </c>
      <c r="BZ312" s="16">
        <f t="shared" si="463"/>
        <v>0</v>
      </c>
      <c r="CA312" s="16">
        <f t="shared" si="463"/>
        <v>0</v>
      </c>
      <c r="CB312" s="16">
        <f t="shared" si="463"/>
        <v>0</v>
      </c>
      <c r="CC312" s="16">
        <f t="shared" si="463"/>
        <v>0</v>
      </c>
      <c r="CD312" s="16">
        <f t="shared" si="463"/>
        <v>0</v>
      </c>
      <c r="CE312" s="16">
        <f t="shared" si="467"/>
        <v>0</v>
      </c>
      <c r="CF312" s="16">
        <f t="shared" si="467"/>
        <v>0</v>
      </c>
      <c r="CG312" s="16">
        <f t="shared" si="467"/>
        <v>0</v>
      </c>
      <c r="CH312" s="16">
        <f t="shared" si="467"/>
        <v>0</v>
      </c>
      <c r="CI312" s="16">
        <f t="shared" si="467"/>
        <v>0</v>
      </c>
      <c r="CJ312" s="16">
        <f t="shared" si="467"/>
        <v>0</v>
      </c>
      <c r="CK312" s="16">
        <f t="shared" si="467"/>
        <v>0</v>
      </c>
      <c r="CL312" s="16">
        <f t="shared" si="467"/>
        <v>0</v>
      </c>
      <c r="CM312" s="16">
        <f t="shared" si="467"/>
        <v>0</v>
      </c>
      <c r="CN312" s="16">
        <f t="shared" si="467"/>
        <v>0</v>
      </c>
      <c r="CO312" s="16">
        <f t="shared" si="467"/>
        <v>0</v>
      </c>
      <c r="CP312" s="16">
        <f t="shared" si="467"/>
        <v>0</v>
      </c>
      <c r="CQ312" s="16">
        <f t="shared" si="467"/>
        <v>0</v>
      </c>
      <c r="CR312" s="16">
        <f t="shared" si="467"/>
        <v>0</v>
      </c>
      <c r="CS312" s="16">
        <f t="shared" si="467"/>
        <v>0</v>
      </c>
      <c r="CT312" s="16">
        <f t="shared" si="467"/>
        <v>0</v>
      </c>
      <c r="CU312" s="16">
        <f t="shared" si="466"/>
        <v>0</v>
      </c>
      <c r="CV312" s="16">
        <f t="shared" si="466"/>
        <v>0</v>
      </c>
      <c r="CW312" s="16">
        <f t="shared" si="466"/>
        <v>0</v>
      </c>
      <c r="CX312" s="16">
        <f t="shared" si="466"/>
        <v>0</v>
      </c>
      <c r="CY312" s="16">
        <f t="shared" si="466"/>
        <v>0</v>
      </c>
      <c r="CZ312" s="16">
        <f t="shared" si="466"/>
        <v>65</v>
      </c>
      <c r="DA312" s="16">
        <f t="shared" si="466"/>
        <v>0</v>
      </c>
      <c r="DB312" s="16">
        <f t="shared" si="466"/>
        <v>0</v>
      </c>
      <c r="DC312" s="16">
        <f t="shared" si="466"/>
        <v>0</v>
      </c>
      <c r="DD312" s="16">
        <f t="shared" si="466"/>
        <v>0</v>
      </c>
      <c r="DE312" s="16">
        <f t="shared" si="466"/>
        <v>0</v>
      </c>
      <c r="DF312" s="16">
        <f t="shared" si="466"/>
        <v>0</v>
      </c>
      <c r="DG312" s="16">
        <f t="shared" si="466"/>
        <v>0</v>
      </c>
      <c r="DH312" s="16">
        <f t="shared" si="466"/>
        <v>0</v>
      </c>
      <c r="DI312" s="16">
        <f t="shared" si="466"/>
        <v>0</v>
      </c>
      <c r="DJ312" s="16">
        <f t="shared" si="437"/>
        <v>0</v>
      </c>
      <c r="DK312" s="16">
        <f t="shared" si="437"/>
        <v>0</v>
      </c>
      <c r="DL312" s="16">
        <f t="shared" si="471"/>
        <v>0</v>
      </c>
      <c r="DM312" s="16">
        <f t="shared" si="471"/>
        <v>0</v>
      </c>
      <c r="DN312" s="16">
        <f t="shared" si="471"/>
        <v>0</v>
      </c>
      <c r="DO312" s="16">
        <f t="shared" si="471"/>
        <v>0</v>
      </c>
      <c r="DP312" s="16">
        <f t="shared" si="471"/>
        <v>0</v>
      </c>
      <c r="DQ312" s="16">
        <f t="shared" si="471"/>
        <v>0</v>
      </c>
      <c r="DR312" s="16">
        <f t="shared" si="471"/>
        <v>0</v>
      </c>
      <c r="DS312" s="16">
        <f t="shared" si="471"/>
        <v>0</v>
      </c>
      <c r="DT312" s="16">
        <f t="shared" si="471"/>
        <v>0</v>
      </c>
      <c r="DU312" s="16">
        <f t="shared" si="471"/>
        <v>0</v>
      </c>
      <c r="DV312" s="16">
        <f t="shared" si="464"/>
        <v>0</v>
      </c>
      <c r="DW312" s="16">
        <f t="shared" si="464"/>
        <v>0</v>
      </c>
      <c r="DX312" s="16">
        <f t="shared" si="464"/>
        <v>0</v>
      </c>
      <c r="DY312" s="16">
        <f t="shared" si="464"/>
        <v>0</v>
      </c>
      <c r="DZ312" s="16">
        <f t="shared" si="464"/>
        <v>0</v>
      </c>
      <c r="EA312" s="16">
        <f t="shared" si="464"/>
        <v>0</v>
      </c>
      <c r="EB312" s="16">
        <f t="shared" si="464"/>
        <v>0</v>
      </c>
      <c r="EC312" s="16">
        <f t="shared" si="464"/>
        <v>0</v>
      </c>
      <c r="ED312" s="16">
        <f t="shared" si="464"/>
        <v>0</v>
      </c>
      <c r="EE312" s="16">
        <f t="shared" si="464"/>
        <v>0</v>
      </c>
      <c r="EF312" s="16">
        <f t="shared" si="464"/>
        <v>0</v>
      </c>
      <c r="EG312" s="16">
        <f t="shared" si="464"/>
        <v>0</v>
      </c>
      <c r="EH312" s="16">
        <f t="shared" si="464"/>
        <v>0</v>
      </c>
      <c r="EI312" s="16">
        <f t="shared" si="464"/>
        <v>0</v>
      </c>
      <c r="EJ312" s="16">
        <f t="shared" si="464"/>
        <v>0</v>
      </c>
      <c r="EK312" s="16">
        <f t="shared" si="464"/>
        <v>0</v>
      </c>
      <c r="EL312" s="16">
        <f t="shared" si="464"/>
        <v>0</v>
      </c>
      <c r="EM312" s="16">
        <f t="shared" si="464"/>
        <v>0</v>
      </c>
      <c r="EN312" s="16">
        <f t="shared" si="464"/>
        <v>0</v>
      </c>
      <c r="EQ312" s="16">
        <f t="shared" si="458"/>
        <v>0</v>
      </c>
      <c r="ER312" s="16">
        <f t="shared" si="458"/>
        <v>0</v>
      </c>
      <c r="ES312" s="16">
        <f t="shared" si="458"/>
        <v>0</v>
      </c>
      <c r="ET312" s="16">
        <f t="shared" si="458"/>
        <v>0</v>
      </c>
      <c r="EU312" s="16">
        <f t="shared" si="458"/>
        <v>0</v>
      </c>
      <c r="EV312" s="16">
        <f t="shared" si="458"/>
        <v>0</v>
      </c>
      <c r="EW312" s="16">
        <f t="shared" si="458"/>
        <v>0</v>
      </c>
      <c r="EX312" s="16">
        <f t="shared" si="458"/>
        <v>0</v>
      </c>
      <c r="EY312" s="16">
        <f t="shared" si="458"/>
        <v>0</v>
      </c>
      <c r="EZ312" s="16">
        <f t="shared" si="458"/>
        <v>0</v>
      </c>
      <c r="FA312" s="16">
        <f t="shared" si="458"/>
        <v>0</v>
      </c>
      <c r="FB312" s="16">
        <f t="shared" si="458"/>
        <v>0</v>
      </c>
      <c r="FC312" s="16">
        <f t="shared" si="458"/>
        <v>0</v>
      </c>
      <c r="FD312" s="16">
        <f t="shared" si="458"/>
        <v>0</v>
      </c>
      <c r="FE312" s="16">
        <f t="shared" si="458"/>
        <v>0</v>
      </c>
      <c r="FF312" s="16">
        <f t="shared" si="458"/>
        <v>0</v>
      </c>
      <c r="FG312" s="16">
        <f t="shared" si="472"/>
        <v>0</v>
      </c>
      <c r="FH312" s="16">
        <f t="shared" si="472"/>
        <v>0</v>
      </c>
      <c r="FI312" s="16">
        <f t="shared" si="472"/>
        <v>0</v>
      </c>
      <c r="FJ312" s="16">
        <f t="shared" si="472"/>
        <v>0</v>
      </c>
      <c r="FK312" s="16">
        <f t="shared" si="472"/>
        <v>0</v>
      </c>
      <c r="FL312" s="16">
        <f t="shared" si="472"/>
        <v>0</v>
      </c>
      <c r="FM312" s="16">
        <f t="shared" si="472"/>
        <v>0</v>
      </c>
      <c r="FN312" s="16">
        <f t="shared" si="472"/>
        <v>0</v>
      </c>
      <c r="FO312" s="16">
        <f t="shared" si="472"/>
        <v>0</v>
      </c>
      <c r="FP312" s="16">
        <f t="shared" si="472"/>
        <v>0</v>
      </c>
      <c r="FQ312" s="16">
        <f t="shared" si="472"/>
        <v>0</v>
      </c>
      <c r="FR312" s="16">
        <f t="shared" si="472"/>
        <v>0</v>
      </c>
      <c r="FS312" s="16">
        <f t="shared" si="472"/>
        <v>0</v>
      </c>
      <c r="FT312" s="16">
        <f t="shared" si="472"/>
        <v>0</v>
      </c>
      <c r="FU312" s="16">
        <f t="shared" si="472"/>
        <v>0</v>
      </c>
      <c r="FV312" s="16">
        <f t="shared" si="460"/>
        <v>0</v>
      </c>
      <c r="FW312" s="16">
        <f t="shared" si="460"/>
        <v>0</v>
      </c>
      <c r="FX312" s="16">
        <f t="shared" si="460"/>
        <v>0</v>
      </c>
      <c r="FY312" s="16">
        <f t="shared" si="460"/>
        <v>0</v>
      </c>
      <c r="FZ312" s="16">
        <f t="shared" si="460"/>
        <v>0</v>
      </c>
      <c r="GA312" s="16">
        <f t="shared" si="460"/>
        <v>0</v>
      </c>
      <c r="GB312" s="16">
        <f t="shared" si="460"/>
        <v>0</v>
      </c>
      <c r="GC312" s="16">
        <f t="shared" si="460"/>
        <v>0</v>
      </c>
      <c r="GD312" s="16">
        <f t="shared" si="460"/>
        <v>0</v>
      </c>
      <c r="GE312" s="16">
        <f t="shared" si="460"/>
        <v>0</v>
      </c>
      <c r="GF312" s="16">
        <f t="shared" si="460"/>
        <v>0</v>
      </c>
      <c r="GG312" s="16">
        <f t="shared" si="460"/>
        <v>0</v>
      </c>
      <c r="GH312" s="16">
        <f t="shared" si="460"/>
        <v>0</v>
      </c>
      <c r="GI312" s="16">
        <f t="shared" si="460"/>
        <v>0</v>
      </c>
      <c r="GJ312" s="16">
        <f t="shared" si="460"/>
        <v>0</v>
      </c>
      <c r="GK312" s="16">
        <f t="shared" si="460"/>
        <v>0</v>
      </c>
      <c r="GL312" s="16">
        <f t="shared" si="461"/>
        <v>0</v>
      </c>
      <c r="GM312" s="16">
        <f t="shared" si="461"/>
        <v>0</v>
      </c>
      <c r="GN312" s="16">
        <f t="shared" si="461"/>
        <v>0</v>
      </c>
      <c r="GO312" s="16">
        <f t="shared" si="461"/>
        <v>0</v>
      </c>
      <c r="GP312" s="16">
        <f t="shared" si="461"/>
        <v>0</v>
      </c>
      <c r="GQ312" s="16">
        <f t="shared" si="461"/>
        <v>0</v>
      </c>
      <c r="GR312" s="16">
        <f t="shared" si="461"/>
        <v>0</v>
      </c>
      <c r="GS312" s="16">
        <f t="shared" si="461"/>
        <v>0</v>
      </c>
      <c r="GT312" s="16">
        <f t="shared" si="461"/>
        <v>0</v>
      </c>
      <c r="GU312" s="16">
        <f t="shared" si="461"/>
        <v>0</v>
      </c>
      <c r="GV312" s="16">
        <f t="shared" si="461"/>
        <v>0</v>
      </c>
      <c r="GW312" s="16">
        <f t="shared" si="461"/>
        <v>0</v>
      </c>
      <c r="GX312" s="16">
        <f t="shared" si="461"/>
        <v>0</v>
      </c>
      <c r="GY312" s="16">
        <f t="shared" si="461"/>
        <v>0</v>
      </c>
      <c r="GZ312" s="16">
        <f t="shared" si="461"/>
        <v>0</v>
      </c>
      <c r="HA312" s="16">
        <f t="shared" si="461"/>
        <v>0</v>
      </c>
      <c r="HB312" s="16">
        <f t="shared" si="457"/>
        <v>0</v>
      </c>
      <c r="HC312" s="16">
        <f t="shared" si="457"/>
        <v>0</v>
      </c>
      <c r="HD312" s="16">
        <f t="shared" si="457"/>
        <v>0</v>
      </c>
      <c r="HE312" s="16">
        <f t="shared" si="457"/>
        <v>0</v>
      </c>
      <c r="HF312" s="16">
        <f t="shared" si="457"/>
        <v>0</v>
      </c>
      <c r="HG312" s="16">
        <f t="shared" si="457"/>
        <v>0</v>
      </c>
      <c r="HH312" s="16">
        <f t="shared" si="455"/>
        <v>0</v>
      </c>
      <c r="HI312" s="16">
        <f t="shared" si="455"/>
        <v>0</v>
      </c>
      <c r="HJ312" s="16">
        <f t="shared" si="455"/>
        <v>0</v>
      </c>
      <c r="HK312" s="16">
        <f t="shared" si="455"/>
        <v>0</v>
      </c>
      <c r="HL312" s="16">
        <f t="shared" si="455"/>
        <v>0</v>
      </c>
      <c r="HM312" s="16">
        <f t="shared" si="455"/>
        <v>0</v>
      </c>
      <c r="HN312" s="16">
        <f t="shared" si="455"/>
        <v>0</v>
      </c>
      <c r="HO312" s="16">
        <f t="shared" si="455"/>
        <v>0</v>
      </c>
      <c r="HP312" s="16">
        <f t="shared" si="455"/>
        <v>0</v>
      </c>
      <c r="HQ312" s="16">
        <f t="shared" si="455"/>
        <v>0</v>
      </c>
      <c r="HR312" s="16">
        <f t="shared" si="455"/>
        <v>0</v>
      </c>
      <c r="HS312" s="16">
        <f t="shared" si="455"/>
        <v>0</v>
      </c>
      <c r="HT312" s="16">
        <f t="shared" si="455"/>
        <v>0</v>
      </c>
      <c r="HU312" s="16">
        <f t="shared" si="455"/>
        <v>0</v>
      </c>
      <c r="HV312" s="16">
        <f t="shared" si="455"/>
        <v>0</v>
      </c>
      <c r="HW312" s="16">
        <f t="shared" si="469"/>
        <v>65</v>
      </c>
      <c r="HX312" s="16">
        <f t="shared" si="469"/>
        <v>0</v>
      </c>
      <c r="HY312" s="16">
        <f t="shared" si="469"/>
        <v>0</v>
      </c>
      <c r="HZ312" s="16">
        <f t="shared" si="469"/>
        <v>0</v>
      </c>
      <c r="IA312" s="16">
        <f t="shared" si="469"/>
        <v>0</v>
      </c>
      <c r="IB312" s="16">
        <f t="shared" si="469"/>
        <v>0</v>
      </c>
      <c r="IC312" s="16">
        <f t="shared" si="469"/>
        <v>0</v>
      </c>
      <c r="ID312" s="16">
        <f t="shared" si="469"/>
        <v>0</v>
      </c>
      <c r="IE312" s="16">
        <f t="shared" si="469"/>
        <v>0</v>
      </c>
      <c r="IF312" s="16">
        <f t="shared" si="469"/>
        <v>0</v>
      </c>
      <c r="IG312" s="16">
        <f t="shared" si="469"/>
        <v>0</v>
      </c>
      <c r="IH312" s="16">
        <f t="shared" si="469"/>
        <v>0</v>
      </c>
      <c r="II312" s="16">
        <f t="shared" si="445"/>
        <v>0</v>
      </c>
      <c r="IJ312" s="16">
        <f t="shared" si="445"/>
        <v>0</v>
      </c>
      <c r="IK312" s="16">
        <f t="shared" si="445"/>
        <v>0</v>
      </c>
      <c r="IL312" s="16">
        <f t="shared" si="445"/>
        <v>0</v>
      </c>
      <c r="IM312" s="16">
        <f t="shared" si="445"/>
        <v>0</v>
      </c>
      <c r="IN312" s="16">
        <f t="shared" si="445"/>
        <v>0</v>
      </c>
      <c r="IO312" s="16">
        <f t="shared" si="445"/>
        <v>0</v>
      </c>
      <c r="IP312" s="16">
        <f t="shared" si="445"/>
        <v>0</v>
      </c>
      <c r="IQ312" s="16">
        <f t="shared" si="445"/>
        <v>0</v>
      </c>
      <c r="IR312" s="16">
        <f t="shared" si="445"/>
        <v>0</v>
      </c>
      <c r="IS312" s="16">
        <f t="shared" si="462"/>
        <v>0</v>
      </c>
      <c r="IT312" s="16">
        <f t="shared" si="462"/>
        <v>0</v>
      </c>
      <c r="IU312" s="16">
        <f t="shared" si="462"/>
        <v>0</v>
      </c>
      <c r="IV312" s="16">
        <f t="shared" si="462"/>
        <v>0</v>
      </c>
      <c r="IW312" s="16">
        <f t="shared" si="462"/>
        <v>0</v>
      </c>
      <c r="IX312" s="16">
        <f t="shared" si="462"/>
        <v>0</v>
      </c>
      <c r="IY312" s="16">
        <f t="shared" si="462"/>
        <v>0</v>
      </c>
      <c r="IZ312" s="16">
        <f t="shared" si="462"/>
        <v>0</v>
      </c>
      <c r="JA312" s="16">
        <f t="shared" si="462"/>
        <v>0</v>
      </c>
      <c r="JB312" s="16">
        <f t="shared" si="462"/>
        <v>0</v>
      </c>
      <c r="JC312" s="16">
        <f t="shared" si="462"/>
        <v>0</v>
      </c>
      <c r="JD312" s="16">
        <f t="shared" si="462"/>
        <v>0</v>
      </c>
      <c r="JE312" s="16">
        <f t="shared" si="462"/>
        <v>0</v>
      </c>
      <c r="JF312" s="16">
        <f t="shared" si="462"/>
        <v>0</v>
      </c>
      <c r="JG312" s="16">
        <f t="shared" si="462"/>
        <v>0</v>
      </c>
      <c r="JH312" s="16">
        <f t="shared" si="462"/>
        <v>0</v>
      </c>
      <c r="JI312" s="16">
        <f t="shared" si="462"/>
        <v>0</v>
      </c>
      <c r="JJ312" s="16">
        <f t="shared" si="462"/>
        <v>0</v>
      </c>
      <c r="JK312" s="16">
        <f t="shared" si="462"/>
        <v>0</v>
      </c>
      <c r="JN312" s="16">
        <f t="shared" si="468"/>
        <v>0</v>
      </c>
      <c r="JO312" s="16">
        <f t="shared" si="468"/>
        <v>0</v>
      </c>
      <c r="JP312" s="16">
        <f t="shared" si="468"/>
        <v>0</v>
      </c>
      <c r="JQ312" s="16">
        <f t="shared" si="468"/>
        <v>1</v>
      </c>
      <c r="JR312" s="16">
        <f t="shared" si="468"/>
        <v>0</v>
      </c>
      <c r="JS312" s="16">
        <f t="shared" si="468"/>
        <v>0</v>
      </c>
      <c r="JT312" s="16">
        <f t="shared" si="468"/>
        <v>0</v>
      </c>
      <c r="JU312" s="16">
        <f t="shared" si="468"/>
        <v>0</v>
      </c>
      <c r="JV312" s="16">
        <f t="shared" si="468"/>
        <v>0</v>
      </c>
      <c r="JW312" s="16">
        <f t="shared" si="468"/>
        <v>0</v>
      </c>
      <c r="JX312" s="16">
        <f t="shared" si="468"/>
        <v>0</v>
      </c>
      <c r="JY312" s="16">
        <f t="shared" si="468"/>
        <v>0</v>
      </c>
      <c r="JZ312" s="16">
        <f t="shared" si="468"/>
        <v>0</v>
      </c>
      <c r="KA312" s="16">
        <f t="shared" si="468"/>
        <v>0</v>
      </c>
      <c r="KB312" s="16">
        <f t="shared" si="468"/>
        <v>0</v>
      </c>
      <c r="KC312" s="16">
        <f t="shared" si="468"/>
        <v>0</v>
      </c>
      <c r="KD312" s="16">
        <f t="shared" si="451"/>
        <v>0</v>
      </c>
      <c r="KE312" s="16">
        <f t="shared" si="451"/>
        <v>0</v>
      </c>
      <c r="KF312" s="16">
        <f t="shared" si="451"/>
        <v>0</v>
      </c>
      <c r="KG312" s="16">
        <f t="shared" si="451"/>
        <v>0</v>
      </c>
      <c r="KH312" s="16">
        <f t="shared" si="451"/>
        <v>0</v>
      </c>
      <c r="KI312" s="16">
        <f t="shared" si="451"/>
        <v>0</v>
      </c>
      <c r="KJ312" s="16">
        <f t="shared" si="451"/>
        <v>0</v>
      </c>
      <c r="KK312" s="16">
        <f t="shared" si="456"/>
        <v>0</v>
      </c>
      <c r="KL312" s="16">
        <f t="shared" si="456"/>
        <v>0</v>
      </c>
      <c r="KM312" s="16">
        <f t="shared" si="456"/>
        <v>0</v>
      </c>
      <c r="KN312" s="16">
        <f t="shared" si="456"/>
        <v>0</v>
      </c>
      <c r="KO312" s="16">
        <f t="shared" si="456"/>
        <v>0</v>
      </c>
      <c r="KP312" s="16">
        <f t="shared" si="456"/>
        <v>0</v>
      </c>
      <c r="KQ312" s="16">
        <f t="shared" si="456"/>
        <v>0</v>
      </c>
      <c r="KR312" s="16">
        <f t="shared" si="456"/>
        <v>0</v>
      </c>
      <c r="KS312" s="16">
        <f t="shared" si="456"/>
        <v>0</v>
      </c>
      <c r="KT312" s="16">
        <f t="shared" si="456"/>
        <v>0</v>
      </c>
      <c r="KU312" s="16">
        <f t="shared" si="456"/>
        <v>0</v>
      </c>
      <c r="KV312" s="16">
        <f t="shared" si="456"/>
        <v>0</v>
      </c>
      <c r="KW312" s="16">
        <f t="shared" si="456"/>
        <v>0</v>
      </c>
      <c r="KX312" s="16">
        <f t="shared" si="456"/>
        <v>0</v>
      </c>
    </row>
    <row r="313" spans="1:310">
      <c r="A313" s="2" t="s">
        <v>166</v>
      </c>
      <c r="B313" s="2" t="s">
        <v>45</v>
      </c>
      <c r="C313" s="2">
        <v>1</v>
      </c>
      <c r="D313" s="3">
        <v>60</v>
      </c>
      <c r="E313" s="3">
        <v>60</v>
      </c>
      <c r="F313" s="3">
        <f t="shared" si="414"/>
        <v>0</v>
      </c>
      <c r="G313" s="4"/>
      <c r="J313" s="2">
        <v>313</v>
      </c>
      <c r="K313" s="5"/>
      <c r="L313" s="5"/>
      <c r="M313" s="3"/>
      <c r="T313" s="16">
        <f t="shared" si="470"/>
        <v>0</v>
      </c>
      <c r="U313" s="16">
        <f t="shared" si="470"/>
        <v>0</v>
      </c>
      <c r="V313" s="16">
        <f t="shared" si="470"/>
        <v>0</v>
      </c>
      <c r="W313" s="16">
        <f t="shared" si="470"/>
        <v>0</v>
      </c>
      <c r="X313" s="16">
        <f t="shared" si="470"/>
        <v>0</v>
      </c>
      <c r="Y313" s="16">
        <f t="shared" si="470"/>
        <v>0</v>
      </c>
      <c r="Z313" s="16">
        <f t="shared" si="470"/>
        <v>0</v>
      </c>
      <c r="AA313" s="16">
        <f t="shared" si="470"/>
        <v>0</v>
      </c>
      <c r="AB313" s="16">
        <f t="shared" si="470"/>
        <v>0</v>
      </c>
      <c r="AC313" s="16">
        <f t="shared" si="470"/>
        <v>0</v>
      </c>
      <c r="AD313" s="16">
        <f t="shared" si="470"/>
        <v>0</v>
      </c>
      <c r="AE313" s="16">
        <f t="shared" si="470"/>
        <v>0</v>
      </c>
      <c r="AF313" s="16">
        <f t="shared" si="470"/>
        <v>0</v>
      </c>
      <c r="AG313" s="16">
        <f t="shared" si="470"/>
        <v>0</v>
      </c>
      <c r="AH313" s="16">
        <f t="shared" si="470"/>
        <v>0</v>
      </c>
      <c r="AI313" s="16">
        <f t="shared" si="470"/>
        <v>0</v>
      </c>
      <c r="AJ313" s="16">
        <f t="shared" si="459"/>
        <v>0</v>
      </c>
      <c r="AK313" s="16">
        <f t="shared" si="459"/>
        <v>0</v>
      </c>
      <c r="AL313" s="16">
        <f t="shared" si="459"/>
        <v>0</v>
      </c>
      <c r="AM313" s="16">
        <f t="shared" si="459"/>
        <v>0</v>
      </c>
      <c r="AN313" s="16">
        <f t="shared" si="459"/>
        <v>0</v>
      </c>
      <c r="AO313" s="16">
        <f t="shared" si="459"/>
        <v>0</v>
      </c>
      <c r="AP313" s="16">
        <f t="shared" si="459"/>
        <v>0</v>
      </c>
      <c r="AQ313" s="16">
        <f t="shared" si="459"/>
        <v>0</v>
      </c>
      <c r="AR313" s="16">
        <f t="shared" si="459"/>
        <v>0</v>
      </c>
      <c r="AS313" s="16">
        <f t="shared" si="459"/>
        <v>0</v>
      </c>
      <c r="AT313" s="16">
        <f t="shared" si="459"/>
        <v>0</v>
      </c>
      <c r="AU313" s="16">
        <f t="shared" si="459"/>
        <v>0</v>
      </c>
      <c r="AV313" s="16">
        <f t="shared" si="459"/>
        <v>0</v>
      </c>
      <c r="AW313" s="16">
        <f t="shared" si="459"/>
        <v>0</v>
      </c>
      <c r="AX313" s="16">
        <f t="shared" si="459"/>
        <v>0</v>
      </c>
      <c r="AY313" s="16">
        <f t="shared" si="459"/>
        <v>0</v>
      </c>
      <c r="AZ313" s="16">
        <f t="shared" si="465"/>
        <v>0</v>
      </c>
      <c r="BA313" s="16">
        <f t="shared" si="465"/>
        <v>0</v>
      </c>
      <c r="BB313" s="16">
        <f t="shared" si="465"/>
        <v>0</v>
      </c>
      <c r="BC313" s="16">
        <f t="shared" si="465"/>
        <v>0</v>
      </c>
      <c r="BD313" s="16">
        <f t="shared" si="465"/>
        <v>0</v>
      </c>
      <c r="BE313" s="16">
        <f t="shared" si="465"/>
        <v>0</v>
      </c>
      <c r="BF313" s="16">
        <f t="shared" si="465"/>
        <v>0</v>
      </c>
      <c r="BG313" s="16">
        <f t="shared" si="465"/>
        <v>0</v>
      </c>
      <c r="BH313" s="16">
        <f t="shared" si="465"/>
        <v>0</v>
      </c>
      <c r="BI313" s="16">
        <f t="shared" si="465"/>
        <v>0</v>
      </c>
      <c r="BJ313" s="16">
        <f t="shared" si="465"/>
        <v>0</v>
      </c>
      <c r="BK313" s="16">
        <f t="shared" si="465"/>
        <v>0</v>
      </c>
      <c r="BL313" s="16">
        <f t="shared" si="465"/>
        <v>0</v>
      </c>
      <c r="BM313" s="16">
        <f t="shared" si="465"/>
        <v>0</v>
      </c>
      <c r="BN313" s="16">
        <f t="shared" si="465"/>
        <v>0</v>
      </c>
      <c r="BO313" s="16">
        <f t="shared" si="465"/>
        <v>0</v>
      </c>
      <c r="BP313" s="16">
        <f t="shared" si="463"/>
        <v>0</v>
      </c>
      <c r="BQ313" s="16">
        <f t="shared" si="463"/>
        <v>0</v>
      </c>
      <c r="BR313" s="16">
        <f t="shared" si="463"/>
        <v>0</v>
      </c>
      <c r="BS313" s="16">
        <f t="shared" si="463"/>
        <v>0</v>
      </c>
      <c r="BT313" s="16">
        <f t="shared" si="463"/>
        <v>0</v>
      </c>
      <c r="BU313" s="16">
        <f t="shared" si="463"/>
        <v>0</v>
      </c>
      <c r="BV313" s="16">
        <f t="shared" si="463"/>
        <v>0</v>
      </c>
      <c r="BW313" s="16">
        <f t="shared" si="463"/>
        <v>0</v>
      </c>
      <c r="BX313" s="16">
        <f t="shared" si="463"/>
        <v>0</v>
      </c>
      <c r="BY313" s="16">
        <f t="shared" si="463"/>
        <v>0</v>
      </c>
      <c r="BZ313" s="16">
        <f t="shared" si="463"/>
        <v>0</v>
      </c>
      <c r="CA313" s="16">
        <f t="shared" si="463"/>
        <v>0</v>
      </c>
      <c r="CB313" s="16">
        <f t="shared" si="463"/>
        <v>0</v>
      </c>
      <c r="CC313" s="16">
        <f t="shared" si="463"/>
        <v>0</v>
      </c>
      <c r="CD313" s="16">
        <f t="shared" si="463"/>
        <v>0</v>
      </c>
      <c r="CE313" s="16">
        <f t="shared" si="467"/>
        <v>0</v>
      </c>
      <c r="CF313" s="16">
        <f t="shared" si="467"/>
        <v>0</v>
      </c>
      <c r="CG313" s="16">
        <f t="shared" si="467"/>
        <v>0</v>
      </c>
      <c r="CH313" s="16">
        <f t="shared" si="467"/>
        <v>0</v>
      </c>
      <c r="CI313" s="16">
        <f t="shared" si="467"/>
        <v>0</v>
      </c>
      <c r="CJ313" s="16">
        <f t="shared" si="467"/>
        <v>0</v>
      </c>
      <c r="CK313" s="16">
        <f t="shared" si="467"/>
        <v>0</v>
      </c>
      <c r="CL313" s="16">
        <f t="shared" si="467"/>
        <v>0</v>
      </c>
      <c r="CM313" s="16">
        <f t="shared" si="467"/>
        <v>0</v>
      </c>
      <c r="CN313" s="16">
        <f t="shared" si="467"/>
        <v>0</v>
      </c>
      <c r="CO313" s="16">
        <f t="shared" si="467"/>
        <v>0</v>
      </c>
      <c r="CP313" s="16">
        <f t="shared" si="467"/>
        <v>0</v>
      </c>
      <c r="CQ313" s="16">
        <f t="shared" si="467"/>
        <v>0</v>
      </c>
      <c r="CR313" s="16">
        <f t="shared" si="467"/>
        <v>0</v>
      </c>
      <c r="CS313" s="16">
        <f t="shared" si="467"/>
        <v>0</v>
      </c>
      <c r="CT313" s="16">
        <f t="shared" si="467"/>
        <v>0</v>
      </c>
      <c r="CU313" s="16">
        <f t="shared" si="466"/>
        <v>0</v>
      </c>
      <c r="CV313" s="16">
        <f t="shared" si="466"/>
        <v>0</v>
      </c>
      <c r="CW313" s="16">
        <f t="shared" si="466"/>
        <v>0</v>
      </c>
      <c r="CX313" s="16">
        <f t="shared" si="466"/>
        <v>0</v>
      </c>
      <c r="CY313" s="16">
        <f t="shared" si="466"/>
        <v>0</v>
      </c>
      <c r="CZ313" s="16">
        <f t="shared" si="466"/>
        <v>0</v>
      </c>
      <c r="DA313" s="16">
        <f t="shared" si="466"/>
        <v>0</v>
      </c>
      <c r="DB313" s="16">
        <f t="shared" si="466"/>
        <v>0</v>
      </c>
      <c r="DC313" s="16">
        <f t="shared" si="466"/>
        <v>0</v>
      </c>
      <c r="DD313" s="16">
        <f t="shared" si="466"/>
        <v>0</v>
      </c>
      <c r="DE313" s="16">
        <f t="shared" si="466"/>
        <v>0</v>
      </c>
      <c r="DF313" s="16">
        <f t="shared" si="466"/>
        <v>0</v>
      </c>
      <c r="DG313" s="16">
        <f t="shared" si="466"/>
        <v>0</v>
      </c>
      <c r="DH313" s="16">
        <f t="shared" si="466"/>
        <v>0</v>
      </c>
      <c r="DI313" s="16">
        <f t="shared" si="466"/>
        <v>0</v>
      </c>
      <c r="DJ313" s="16">
        <f t="shared" si="437"/>
        <v>0</v>
      </c>
      <c r="DK313" s="16">
        <f t="shared" si="437"/>
        <v>0</v>
      </c>
      <c r="DL313" s="16">
        <f t="shared" si="471"/>
        <v>0</v>
      </c>
      <c r="DM313" s="16">
        <f t="shared" si="471"/>
        <v>0</v>
      </c>
      <c r="DN313" s="16">
        <f t="shared" si="471"/>
        <v>0</v>
      </c>
      <c r="DO313" s="16">
        <f t="shared" si="471"/>
        <v>0</v>
      </c>
      <c r="DP313" s="16">
        <f t="shared" si="471"/>
        <v>0</v>
      </c>
      <c r="DQ313" s="16">
        <f t="shared" si="471"/>
        <v>0</v>
      </c>
      <c r="DR313" s="16">
        <f t="shared" si="471"/>
        <v>0</v>
      </c>
      <c r="DS313" s="16">
        <f t="shared" si="471"/>
        <v>0</v>
      </c>
      <c r="DT313" s="16">
        <f t="shared" si="471"/>
        <v>0</v>
      </c>
      <c r="DU313" s="16">
        <f t="shared" si="471"/>
        <v>0</v>
      </c>
      <c r="DV313" s="16">
        <f t="shared" si="464"/>
        <v>0</v>
      </c>
      <c r="DW313" s="16">
        <f t="shared" si="464"/>
        <v>0</v>
      </c>
      <c r="DX313" s="16">
        <f t="shared" si="464"/>
        <v>0</v>
      </c>
      <c r="DY313" s="16">
        <f t="shared" si="464"/>
        <v>0</v>
      </c>
      <c r="DZ313" s="16">
        <f t="shared" si="464"/>
        <v>0</v>
      </c>
      <c r="EA313" s="16">
        <f t="shared" si="464"/>
        <v>0</v>
      </c>
      <c r="EB313" s="16">
        <f t="shared" si="464"/>
        <v>0</v>
      </c>
      <c r="EC313" s="16">
        <f t="shared" si="464"/>
        <v>0</v>
      </c>
      <c r="ED313" s="16">
        <f t="shared" si="464"/>
        <v>0</v>
      </c>
      <c r="EE313" s="16">
        <f t="shared" si="464"/>
        <v>0</v>
      </c>
      <c r="EF313" s="16">
        <f t="shared" si="464"/>
        <v>60</v>
      </c>
      <c r="EG313" s="16">
        <f t="shared" si="464"/>
        <v>0</v>
      </c>
      <c r="EH313" s="16">
        <f t="shared" si="464"/>
        <v>0</v>
      </c>
      <c r="EI313" s="16">
        <f t="shared" si="464"/>
        <v>0</v>
      </c>
      <c r="EJ313" s="16">
        <f t="shared" si="464"/>
        <v>0</v>
      </c>
      <c r="EK313" s="16">
        <f t="shared" si="464"/>
        <v>0</v>
      </c>
      <c r="EL313" s="16">
        <f t="shared" si="464"/>
        <v>0</v>
      </c>
      <c r="EM313" s="16">
        <f t="shared" si="464"/>
        <v>0</v>
      </c>
      <c r="EN313" s="16">
        <f t="shared" si="464"/>
        <v>0</v>
      </c>
      <c r="EQ313" s="16">
        <f t="shared" si="458"/>
        <v>0</v>
      </c>
      <c r="ER313" s="16">
        <f t="shared" si="458"/>
        <v>0</v>
      </c>
      <c r="ES313" s="16">
        <f t="shared" si="458"/>
        <v>0</v>
      </c>
      <c r="ET313" s="16">
        <f t="shared" si="458"/>
        <v>0</v>
      </c>
      <c r="EU313" s="16">
        <f t="shared" si="458"/>
        <v>0</v>
      </c>
      <c r="EV313" s="16">
        <f t="shared" si="458"/>
        <v>0</v>
      </c>
      <c r="EW313" s="16">
        <f t="shared" si="458"/>
        <v>0</v>
      </c>
      <c r="EX313" s="16">
        <f t="shared" si="458"/>
        <v>0</v>
      </c>
      <c r="EY313" s="16">
        <f t="shared" si="458"/>
        <v>0</v>
      </c>
      <c r="EZ313" s="16">
        <f t="shared" si="458"/>
        <v>0</v>
      </c>
      <c r="FA313" s="16">
        <f t="shared" si="458"/>
        <v>0</v>
      </c>
      <c r="FB313" s="16">
        <f t="shared" si="458"/>
        <v>0</v>
      </c>
      <c r="FC313" s="16">
        <f t="shared" si="458"/>
        <v>0</v>
      </c>
      <c r="FD313" s="16">
        <f t="shared" si="458"/>
        <v>0</v>
      </c>
      <c r="FE313" s="16">
        <f t="shared" si="458"/>
        <v>0</v>
      </c>
      <c r="FF313" s="16">
        <f t="shared" si="458"/>
        <v>0</v>
      </c>
      <c r="FG313" s="16">
        <f t="shared" si="472"/>
        <v>0</v>
      </c>
      <c r="FH313" s="16">
        <f t="shared" si="472"/>
        <v>0</v>
      </c>
      <c r="FI313" s="16">
        <f t="shared" si="472"/>
        <v>0</v>
      </c>
      <c r="FJ313" s="16">
        <f t="shared" si="472"/>
        <v>0</v>
      </c>
      <c r="FK313" s="16">
        <f t="shared" si="472"/>
        <v>0</v>
      </c>
      <c r="FL313" s="16">
        <f t="shared" si="472"/>
        <v>0</v>
      </c>
      <c r="FM313" s="16">
        <f t="shared" si="472"/>
        <v>0</v>
      </c>
      <c r="FN313" s="16">
        <f t="shared" si="472"/>
        <v>0</v>
      </c>
      <c r="FO313" s="16">
        <f t="shared" si="472"/>
        <v>0</v>
      </c>
      <c r="FP313" s="16">
        <f t="shared" si="472"/>
        <v>0</v>
      </c>
      <c r="FQ313" s="16">
        <f t="shared" si="472"/>
        <v>0</v>
      </c>
      <c r="FR313" s="16">
        <f t="shared" si="472"/>
        <v>0</v>
      </c>
      <c r="FS313" s="16">
        <f t="shared" si="472"/>
        <v>0</v>
      </c>
      <c r="FT313" s="16">
        <f t="shared" si="472"/>
        <v>0</v>
      </c>
      <c r="FU313" s="16">
        <f t="shared" si="472"/>
        <v>0</v>
      </c>
      <c r="FV313" s="16">
        <f t="shared" si="460"/>
        <v>0</v>
      </c>
      <c r="FW313" s="16">
        <f t="shared" si="460"/>
        <v>0</v>
      </c>
      <c r="FX313" s="16">
        <f t="shared" si="460"/>
        <v>0</v>
      </c>
      <c r="FY313" s="16">
        <f t="shared" si="460"/>
        <v>0</v>
      </c>
      <c r="FZ313" s="16">
        <f t="shared" si="460"/>
        <v>0</v>
      </c>
      <c r="GA313" s="16">
        <f t="shared" si="460"/>
        <v>0</v>
      </c>
      <c r="GB313" s="16">
        <f t="shared" si="460"/>
        <v>0</v>
      </c>
      <c r="GC313" s="16">
        <f t="shared" si="460"/>
        <v>0</v>
      </c>
      <c r="GD313" s="16">
        <f t="shared" si="460"/>
        <v>0</v>
      </c>
      <c r="GE313" s="16">
        <f t="shared" si="460"/>
        <v>0</v>
      </c>
      <c r="GF313" s="16">
        <f t="shared" si="460"/>
        <v>0</v>
      </c>
      <c r="GG313" s="16">
        <f t="shared" si="460"/>
        <v>0</v>
      </c>
      <c r="GH313" s="16">
        <f t="shared" si="460"/>
        <v>0</v>
      </c>
      <c r="GI313" s="16">
        <f t="shared" si="460"/>
        <v>0</v>
      </c>
      <c r="GJ313" s="16">
        <f t="shared" si="460"/>
        <v>0</v>
      </c>
      <c r="GK313" s="16">
        <f t="shared" si="460"/>
        <v>0</v>
      </c>
      <c r="GL313" s="16">
        <f t="shared" si="461"/>
        <v>0</v>
      </c>
      <c r="GM313" s="16">
        <f t="shared" si="461"/>
        <v>0</v>
      </c>
      <c r="GN313" s="16">
        <f t="shared" si="461"/>
        <v>0</v>
      </c>
      <c r="GO313" s="16">
        <f t="shared" si="461"/>
        <v>0</v>
      </c>
      <c r="GP313" s="16">
        <f t="shared" si="461"/>
        <v>0</v>
      </c>
      <c r="GQ313" s="16">
        <f t="shared" si="461"/>
        <v>0</v>
      </c>
      <c r="GR313" s="16">
        <f t="shared" si="461"/>
        <v>0</v>
      </c>
      <c r="GS313" s="16">
        <f t="shared" si="461"/>
        <v>0</v>
      </c>
      <c r="GT313" s="16">
        <f t="shared" si="461"/>
        <v>0</v>
      </c>
      <c r="GU313" s="16">
        <f t="shared" si="461"/>
        <v>0</v>
      </c>
      <c r="GV313" s="16">
        <f t="shared" si="461"/>
        <v>0</v>
      </c>
      <c r="GW313" s="16">
        <f t="shared" si="461"/>
        <v>0</v>
      </c>
      <c r="GX313" s="16">
        <f t="shared" si="461"/>
        <v>0</v>
      </c>
      <c r="GY313" s="16">
        <f t="shared" si="461"/>
        <v>0</v>
      </c>
      <c r="GZ313" s="16">
        <f t="shared" si="461"/>
        <v>0</v>
      </c>
      <c r="HA313" s="16">
        <f t="shared" si="461"/>
        <v>0</v>
      </c>
      <c r="HB313" s="16">
        <f t="shared" si="457"/>
        <v>0</v>
      </c>
      <c r="HC313" s="16">
        <f t="shared" si="457"/>
        <v>0</v>
      </c>
      <c r="HD313" s="16">
        <f t="shared" si="457"/>
        <v>0</v>
      </c>
      <c r="HE313" s="16">
        <f t="shared" si="457"/>
        <v>0</v>
      </c>
      <c r="HF313" s="16">
        <f t="shared" si="457"/>
        <v>0</v>
      </c>
      <c r="HG313" s="16">
        <f t="shared" si="457"/>
        <v>0</v>
      </c>
      <c r="HH313" s="16">
        <f t="shared" si="455"/>
        <v>0</v>
      </c>
      <c r="HI313" s="16">
        <f t="shared" si="455"/>
        <v>0</v>
      </c>
      <c r="HJ313" s="16">
        <f t="shared" si="455"/>
        <v>0</v>
      </c>
      <c r="HK313" s="16">
        <f t="shared" si="455"/>
        <v>0</v>
      </c>
      <c r="HL313" s="16">
        <f t="shared" si="455"/>
        <v>0</v>
      </c>
      <c r="HM313" s="16">
        <f t="shared" si="455"/>
        <v>0</v>
      </c>
      <c r="HN313" s="16">
        <f t="shared" si="455"/>
        <v>0</v>
      </c>
      <c r="HO313" s="16">
        <f t="shared" si="455"/>
        <v>0</v>
      </c>
      <c r="HP313" s="16">
        <f t="shared" si="455"/>
        <v>0</v>
      </c>
      <c r="HQ313" s="16">
        <f t="shared" si="455"/>
        <v>0</v>
      </c>
      <c r="HR313" s="16">
        <f t="shared" si="455"/>
        <v>0</v>
      </c>
      <c r="HS313" s="16">
        <f t="shared" si="455"/>
        <v>0</v>
      </c>
      <c r="HT313" s="16">
        <f t="shared" si="455"/>
        <v>0</v>
      </c>
      <c r="HU313" s="16">
        <f t="shared" si="455"/>
        <v>0</v>
      </c>
      <c r="HV313" s="16">
        <f t="shared" si="455"/>
        <v>0</v>
      </c>
      <c r="HW313" s="16">
        <f t="shared" si="469"/>
        <v>0</v>
      </c>
      <c r="HX313" s="16">
        <f t="shared" si="469"/>
        <v>0</v>
      </c>
      <c r="HY313" s="16">
        <f t="shared" si="469"/>
        <v>0</v>
      </c>
      <c r="HZ313" s="16">
        <f t="shared" si="469"/>
        <v>0</v>
      </c>
      <c r="IA313" s="16">
        <f t="shared" si="469"/>
        <v>0</v>
      </c>
      <c r="IB313" s="16">
        <f t="shared" si="469"/>
        <v>0</v>
      </c>
      <c r="IC313" s="16">
        <f t="shared" si="469"/>
        <v>0</v>
      </c>
      <c r="ID313" s="16">
        <f t="shared" si="469"/>
        <v>0</v>
      </c>
      <c r="IE313" s="16">
        <f t="shared" si="469"/>
        <v>0</v>
      </c>
      <c r="IF313" s="16">
        <f t="shared" si="469"/>
        <v>0</v>
      </c>
      <c r="IG313" s="16">
        <f t="shared" si="469"/>
        <v>0</v>
      </c>
      <c r="IH313" s="16">
        <f t="shared" si="469"/>
        <v>0</v>
      </c>
      <c r="II313" s="16">
        <f t="shared" si="445"/>
        <v>0</v>
      </c>
      <c r="IJ313" s="16">
        <f t="shared" si="445"/>
        <v>0</v>
      </c>
      <c r="IK313" s="16">
        <f t="shared" si="445"/>
        <v>0</v>
      </c>
      <c r="IL313" s="16">
        <f t="shared" si="445"/>
        <v>0</v>
      </c>
      <c r="IM313" s="16">
        <f t="shared" si="445"/>
        <v>0</v>
      </c>
      <c r="IN313" s="16">
        <f t="shared" si="445"/>
        <v>0</v>
      </c>
      <c r="IO313" s="16">
        <f t="shared" si="445"/>
        <v>0</v>
      </c>
      <c r="IP313" s="16">
        <f t="shared" ref="II313:IX328" si="473">IF($A313=IP$1,$E313,0)</f>
        <v>0</v>
      </c>
      <c r="IQ313" s="16">
        <f t="shared" si="473"/>
        <v>0</v>
      </c>
      <c r="IR313" s="16">
        <f t="shared" si="473"/>
        <v>0</v>
      </c>
      <c r="IS313" s="16">
        <f t="shared" si="473"/>
        <v>0</v>
      </c>
      <c r="IT313" s="16">
        <f t="shared" si="473"/>
        <v>0</v>
      </c>
      <c r="IU313" s="16">
        <f t="shared" si="473"/>
        <v>0</v>
      </c>
      <c r="IV313" s="16">
        <f t="shared" si="473"/>
        <v>0</v>
      </c>
      <c r="IW313" s="16">
        <f t="shared" si="473"/>
        <v>0</v>
      </c>
      <c r="IX313" s="16">
        <f t="shared" si="473"/>
        <v>0</v>
      </c>
      <c r="IY313" s="16">
        <f t="shared" si="462"/>
        <v>0</v>
      </c>
      <c r="IZ313" s="16">
        <f t="shared" si="462"/>
        <v>0</v>
      </c>
      <c r="JA313" s="16">
        <f t="shared" si="462"/>
        <v>0</v>
      </c>
      <c r="JB313" s="16">
        <f t="shared" si="462"/>
        <v>0</v>
      </c>
      <c r="JC313" s="16">
        <f t="shared" si="462"/>
        <v>60</v>
      </c>
      <c r="JD313" s="16">
        <f t="shared" si="462"/>
        <v>0</v>
      </c>
      <c r="JE313" s="16">
        <f t="shared" si="462"/>
        <v>0</v>
      </c>
      <c r="JF313" s="16">
        <f t="shared" si="462"/>
        <v>0</v>
      </c>
      <c r="JG313" s="16">
        <f t="shared" si="462"/>
        <v>0</v>
      </c>
      <c r="JH313" s="16">
        <f t="shared" si="462"/>
        <v>0</v>
      </c>
      <c r="JI313" s="16">
        <f t="shared" si="462"/>
        <v>0</v>
      </c>
      <c r="JJ313" s="16">
        <f t="shared" si="462"/>
        <v>0</v>
      </c>
      <c r="JK313" s="16">
        <f t="shared" si="462"/>
        <v>0</v>
      </c>
      <c r="JN313" s="16">
        <f t="shared" si="468"/>
        <v>0</v>
      </c>
      <c r="JO313" s="16">
        <f t="shared" si="468"/>
        <v>0</v>
      </c>
      <c r="JP313" s="16">
        <f t="shared" si="468"/>
        <v>0</v>
      </c>
      <c r="JQ313" s="16">
        <f t="shared" si="468"/>
        <v>0</v>
      </c>
      <c r="JR313" s="16">
        <f t="shared" si="468"/>
        <v>0</v>
      </c>
      <c r="JS313" s="16">
        <f t="shared" si="468"/>
        <v>0</v>
      </c>
      <c r="JT313" s="16">
        <f t="shared" si="468"/>
        <v>0</v>
      </c>
      <c r="JU313" s="16">
        <f t="shared" si="468"/>
        <v>0</v>
      </c>
      <c r="JV313" s="16">
        <f t="shared" si="468"/>
        <v>0</v>
      </c>
      <c r="JW313" s="16">
        <f t="shared" si="468"/>
        <v>0</v>
      </c>
      <c r="JX313" s="16">
        <f t="shared" si="468"/>
        <v>0</v>
      </c>
      <c r="JY313" s="16">
        <f t="shared" si="468"/>
        <v>0</v>
      </c>
      <c r="JZ313" s="16">
        <f t="shared" si="468"/>
        <v>1</v>
      </c>
      <c r="KA313" s="16">
        <f t="shared" si="468"/>
        <v>0</v>
      </c>
      <c r="KB313" s="16">
        <f t="shared" si="468"/>
        <v>0</v>
      </c>
      <c r="KC313" s="16">
        <f t="shared" si="468"/>
        <v>0</v>
      </c>
      <c r="KD313" s="16">
        <f t="shared" si="451"/>
        <v>0</v>
      </c>
      <c r="KE313" s="16">
        <f t="shared" si="451"/>
        <v>0</v>
      </c>
      <c r="KF313" s="16">
        <f t="shared" si="451"/>
        <v>0</v>
      </c>
      <c r="KG313" s="16">
        <f t="shared" si="451"/>
        <v>0</v>
      </c>
      <c r="KH313" s="16">
        <f t="shared" si="451"/>
        <v>0</v>
      </c>
      <c r="KI313" s="16">
        <f t="shared" si="451"/>
        <v>0</v>
      </c>
      <c r="KJ313" s="16">
        <f t="shared" si="451"/>
        <v>0</v>
      </c>
      <c r="KK313" s="16">
        <f t="shared" si="456"/>
        <v>0</v>
      </c>
      <c r="KL313" s="16">
        <f t="shared" si="456"/>
        <v>0</v>
      </c>
      <c r="KM313" s="16">
        <f t="shared" si="456"/>
        <v>0</v>
      </c>
      <c r="KN313" s="16">
        <f t="shared" si="456"/>
        <v>0</v>
      </c>
      <c r="KO313" s="16">
        <f t="shared" si="456"/>
        <v>0</v>
      </c>
      <c r="KP313" s="16">
        <f t="shared" si="456"/>
        <v>0</v>
      </c>
      <c r="KQ313" s="16">
        <f t="shared" si="456"/>
        <v>0</v>
      </c>
      <c r="KR313" s="16">
        <f t="shared" si="456"/>
        <v>0</v>
      </c>
      <c r="KS313" s="16">
        <f t="shared" si="456"/>
        <v>0</v>
      </c>
      <c r="KT313" s="16">
        <f t="shared" si="456"/>
        <v>0</v>
      </c>
      <c r="KU313" s="16">
        <f t="shared" si="456"/>
        <v>0</v>
      </c>
      <c r="KV313" s="16">
        <f t="shared" si="456"/>
        <v>0</v>
      </c>
      <c r="KW313" s="16">
        <f t="shared" si="456"/>
        <v>0</v>
      </c>
      <c r="KX313" s="16">
        <f t="shared" si="456"/>
        <v>0</v>
      </c>
    </row>
    <row r="314" spans="1:310">
      <c r="A314" s="2" t="s">
        <v>57</v>
      </c>
      <c r="B314" s="2" t="s">
        <v>42</v>
      </c>
      <c r="C314" s="2">
        <v>1</v>
      </c>
      <c r="D314" s="3">
        <v>55</v>
      </c>
      <c r="E314" s="3">
        <v>55</v>
      </c>
      <c r="F314" s="3">
        <f t="shared" si="414"/>
        <v>0</v>
      </c>
      <c r="G314" s="4"/>
      <c r="J314" s="2">
        <v>314</v>
      </c>
      <c r="K314" s="5"/>
      <c r="L314" s="5"/>
      <c r="M314" s="3"/>
      <c r="T314" s="16">
        <f t="shared" si="470"/>
        <v>0</v>
      </c>
      <c r="U314" s="16">
        <f t="shared" si="470"/>
        <v>0</v>
      </c>
      <c r="V314" s="16">
        <f t="shared" si="470"/>
        <v>0</v>
      </c>
      <c r="W314" s="16">
        <f t="shared" si="470"/>
        <v>0</v>
      </c>
      <c r="X314" s="16">
        <f t="shared" si="470"/>
        <v>0</v>
      </c>
      <c r="Y314" s="16">
        <f t="shared" si="470"/>
        <v>0</v>
      </c>
      <c r="Z314" s="16">
        <f t="shared" si="470"/>
        <v>0</v>
      </c>
      <c r="AA314" s="16">
        <f t="shared" si="470"/>
        <v>0</v>
      </c>
      <c r="AB314" s="16">
        <f t="shared" si="470"/>
        <v>0</v>
      </c>
      <c r="AC314" s="16">
        <f t="shared" si="470"/>
        <v>0</v>
      </c>
      <c r="AD314" s="16">
        <f t="shared" si="470"/>
        <v>0</v>
      </c>
      <c r="AE314" s="16">
        <f t="shared" si="470"/>
        <v>0</v>
      </c>
      <c r="AF314" s="16">
        <f t="shared" si="470"/>
        <v>0</v>
      </c>
      <c r="AG314" s="16">
        <f t="shared" si="470"/>
        <v>0</v>
      </c>
      <c r="AH314" s="16">
        <f t="shared" si="470"/>
        <v>0</v>
      </c>
      <c r="AI314" s="16">
        <f t="shared" si="470"/>
        <v>0</v>
      </c>
      <c r="AJ314" s="16">
        <f t="shared" si="459"/>
        <v>0</v>
      </c>
      <c r="AK314" s="16">
        <f t="shared" si="459"/>
        <v>0</v>
      </c>
      <c r="AL314" s="16">
        <f t="shared" si="459"/>
        <v>0</v>
      </c>
      <c r="AM314" s="16">
        <f t="shared" si="459"/>
        <v>0</v>
      </c>
      <c r="AN314" s="16">
        <f t="shared" si="459"/>
        <v>0</v>
      </c>
      <c r="AO314" s="16">
        <f t="shared" si="459"/>
        <v>0</v>
      </c>
      <c r="AP314" s="16">
        <f t="shared" si="459"/>
        <v>0</v>
      </c>
      <c r="AQ314" s="16">
        <f t="shared" si="459"/>
        <v>0</v>
      </c>
      <c r="AR314" s="16">
        <f t="shared" si="459"/>
        <v>0</v>
      </c>
      <c r="AS314" s="16">
        <f t="shared" si="459"/>
        <v>0</v>
      </c>
      <c r="AT314" s="16">
        <f t="shared" si="459"/>
        <v>0</v>
      </c>
      <c r="AU314" s="16">
        <f t="shared" si="459"/>
        <v>0</v>
      </c>
      <c r="AV314" s="16">
        <f t="shared" si="459"/>
        <v>0</v>
      </c>
      <c r="AW314" s="16">
        <f t="shared" si="459"/>
        <v>0</v>
      </c>
      <c r="AX314" s="16">
        <f t="shared" si="459"/>
        <v>55</v>
      </c>
      <c r="AY314" s="16">
        <f t="shared" si="459"/>
        <v>0</v>
      </c>
      <c r="AZ314" s="16">
        <f t="shared" si="465"/>
        <v>0</v>
      </c>
      <c r="BA314" s="16">
        <f t="shared" si="465"/>
        <v>0</v>
      </c>
      <c r="BB314" s="16">
        <f t="shared" si="465"/>
        <v>0</v>
      </c>
      <c r="BC314" s="16">
        <f t="shared" si="465"/>
        <v>0</v>
      </c>
      <c r="BD314" s="16">
        <f t="shared" si="465"/>
        <v>0</v>
      </c>
      <c r="BE314" s="16">
        <f t="shared" si="465"/>
        <v>0</v>
      </c>
      <c r="BF314" s="16">
        <f t="shared" si="465"/>
        <v>0</v>
      </c>
      <c r="BG314" s="16">
        <f t="shared" si="465"/>
        <v>0</v>
      </c>
      <c r="BH314" s="16">
        <f t="shared" si="465"/>
        <v>0</v>
      </c>
      <c r="BI314" s="16">
        <f t="shared" si="465"/>
        <v>0</v>
      </c>
      <c r="BJ314" s="16">
        <f t="shared" si="465"/>
        <v>0</v>
      </c>
      <c r="BK314" s="16">
        <f t="shared" si="465"/>
        <v>0</v>
      </c>
      <c r="BL314" s="16">
        <f t="shared" si="465"/>
        <v>0</v>
      </c>
      <c r="BM314" s="16">
        <f t="shared" si="465"/>
        <v>0</v>
      </c>
      <c r="BN314" s="16">
        <f t="shared" si="465"/>
        <v>0</v>
      </c>
      <c r="BO314" s="16">
        <f t="shared" si="465"/>
        <v>0</v>
      </c>
      <c r="BP314" s="16">
        <f t="shared" si="463"/>
        <v>0</v>
      </c>
      <c r="BQ314" s="16">
        <f t="shared" si="463"/>
        <v>0</v>
      </c>
      <c r="BR314" s="16">
        <f t="shared" si="463"/>
        <v>0</v>
      </c>
      <c r="BS314" s="16">
        <f t="shared" si="463"/>
        <v>0</v>
      </c>
      <c r="BT314" s="16">
        <f t="shared" si="463"/>
        <v>0</v>
      </c>
      <c r="BU314" s="16">
        <f t="shared" si="463"/>
        <v>0</v>
      </c>
      <c r="BV314" s="16">
        <f t="shared" si="463"/>
        <v>0</v>
      </c>
      <c r="BW314" s="16">
        <f t="shared" si="463"/>
        <v>0</v>
      </c>
      <c r="BX314" s="16">
        <f t="shared" si="463"/>
        <v>0</v>
      </c>
      <c r="BY314" s="16">
        <f t="shared" si="463"/>
        <v>0</v>
      </c>
      <c r="BZ314" s="16">
        <f t="shared" si="463"/>
        <v>0</v>
      </c>
      <c r="CA314" s="16">
        <f t="shared" si="463"/>
        <v>0</v>
      </c>
      <c r="CB314" s="16">
        <f t="shared" si="463"/>
        <v>0</v>
      </c>
      <c r="CC314" s="16">
        <f t="shared" si="463"/>
        <v>0</v>
      </c>
      <c r="CD314" s="16">
        <f t="shared" si="463"/>
        <v>0</v>
      </c>
      <c r="CE314" s="16">
        <f t="shared" si="467"/>
        <v>0</v>
      </c>
      <c r="CF314" s="16">
        <f t="shared" si="467"/>
        <v>0</v>
      </c>
      <c r="CG314" s="16">
        <f t="shared" si="467"/>
        <v>0</v>
      </c>
      <c r="CH314" s="16">
        <f t="shared" si="467"/>
        <v>0</v>
      </c>
      <c r="CI314" s="16">
        <f t="shared" si="467"/>
        <v>0</v>
      </c>
      <c r="CJ314" s="16">
        <f t="shared" si="467"/>
        <v>0</v>
      </c>
      <c r="CK314" s="16">
        <f t="shared" si="467"/>
        <v>0</v>
      </c>
      <c r="CL314" s="16">
        <f t="shared" si="467"/>
        <v>0</v>
      </c>
      <c r="CM314" s="16">
        <f t="shared" si="467"/>
        <v>0</v>
      </c>
      <c r="CN314" s="16">
        <f t="shared" si="467"/>
        <v>0</v>
      </c>
      <c r="CO314" s="16">
        <f t="shared" si="467"/>
        <v>0</v>
      </c>
      <c r="CP314" s="16">
        <f t="shared" si="467"/>
        <v>0</v>
      </c>
      <c r="CQ314" s="16">
        <f t="shared" si="467"/>
        <v>0</v>
      </c>
      <c r="CR314" s="16">
        <f t="shared" si="467"/>
        <v>0</v>
      </c>
      <c r="CS314" s="16">
        <f t="shared" si="467"/>
        <v>0</v>
      </c>
      <c r="CT314" s="16">
        <f t="shared" si="467"/>
        <v>0</v>
      </c>
      <c r="CU314" s="16">
        <f t="shared" si="466"/>
        <v>0</v>
      </c>
      <c r="CV314" s="16">
        <f t="shared" si="466"/>
        <v>0</v>
      </c>
      <c r="CW314" s="16">
        <f t="shared" si="466"/>
        <v>0</v>
      </c>
      <c r="CX314" s="16">
        <f t="shared" si="466"/>
        <v>0</v>
      </c>
      <c r="CY314" s="16">
        <f t="shared" si="466"/>
        <v>0</v>
      </c>
      <c r="CZ314" s="16">
        <f t="shared" si="466"/>
        <v>0</v>
      </c>
      <c r="DA314" s="16">
        <f t="shared" si="466"/>
        <v>0</v>
      </c>
      <c r="DB314" s="16">
        <f t="shared" si="466"/>
        <v>0</v>
      </c>
      <c r="DC314" s="16">
        <f t="shared" si="466"/>
        <v>0</v>
      </c>
      <c r="DD314" s="16">
        <f t="shared" si="466"/>
        <v>0</v>
      </c>
      <c r="DE314" s="16">
        <f t="shared" si="466"/>
        <v>0</v>
      </c>
      <c r="DF314" s="16">
        <f t="shared" si="466"/>
        <v>0</v>
      </c>
      <c r="DG314" s="16">
        <f t="shared" si="466"/>
        <v>0</v>
      </c>
      <c r="DH314" s="16">
        <f t="shared" si="466"/>
        <v>0</v>
      </c>
      <c r="DI314" s="16">
        <f t="shared" si="466"/>
        <v>0</v>
      </c>
      <c r="DJ314" s="16">
        <f t="shared" si="437"/>
        <v>0</v>
      </c>
      <c r="DK314" s="16">
        <f t="shared" si="437"/>
        <v>0</v>
      </c>
      <c r="DL314" s="16">
        <f t="shared" si="471"/>
        <v>0</v>
      </c>
      <c r="DM314" s="16">
        <f t="shared" si="471"/>
        <v>0</v>
      </c>
      <c r="DN314" s="16">
        <f t="shared" si="471"/>
        <v>0</v>
      </c>
      <c r="DO314" s="16">
        <f t="shared" si="471"/>
        <v>0</v>
      </c>
      <c r="DP314" s="16">
        <f t="shared" si="471"/>
        <v>0</v>
      </c>
      <c r="DQ314" s="16">
        <f t="shared" si="471"/>
        <v>0</v>
      </c>
      <c r="DR314" s="16">
        <f t="shared" si="471"/>
        <v>0</v>
      </c>
      <c r="DS314" s="16">
        <f t="shared" si="471"/>
        <v>0</v>
      </c>
      <c r="DT314" s="16">
        <f t="shared" si="471"/>
        <v>0</v>
      </c>
      <c r="DU314" s="16">
        <f t="shared" si="471"/>
        <v>0</v>
      </c>
      <c r="DV314" s="16">
        <f t="shared" si="464"/>
        <v>0</v>
      </c>
      <c r="DW314" s="16">
        <f t="shared" si="464"/>
        <v>0</v>
      </c>
      <c r="DX314" s="16">
        <f t="shared" si="464"/>
        <v>0</v>
      </c>
      <c r="DY314" s="16">
        <f t="shared" si="464"/>
        <v>0</v>
      </c>
      <c r="DZ314" s="16">
        <f t="shared" si="464"/>
        <v>0</v>
      </c>
      <c r="EA314" s="16">
        <f t="shared" si="464"/>
        <v>0</v>
      </c>
      <c r="EB314" s="16">
        <f t="shared" si="464"/>
        <v>0</v>
      </c>
      <c r="EC314" s="16">
        <f t="shared" si="464"/>
        <v>0</v>
      </c>
      <c r="ED314" s="16">
        <f t="shared" si="464"/>
        <v>0</v>
      </c>
      <c r="EE314" s="16">
        <f t="shared" si="464"/>
        <v>0</v>
      </c>
      <c r="EF314" s="16">
        <f t="shared" si="464"/>
        <v>0</v>
      </c>
      <c r="EG314" s="16">
        <f t="shared" si="464"/>
        <v>0</v>
      </c>
      <c r="EH314" s="16">
        <f t="shared" si="464"/>
        <v>0</v>
      </c>
      <c r="EI314" s="16">
        <f t="shared" si="464"/>
        <v>0</v>
      </c>
      <c r="EJ314" s="16">
        <f t="shared" si="464"/>
        <v>0</v>
      </c>
      <c r="EK314" s="16">
        <f t="shared" si="464"/>
        <v>0</v>
      </c>
      <c r="EL314" s="16">
        <f t="shared" si="464"/>
        <v>0</v>
      </c>
      <c r="EM314" s="16">
        <f t="shared" si="464"/>
        <v>0</v>
      </c>
      <c r="EN314" s="16">
        <f t="shared" si="464"/>
        <v>0</v>
      </c>
      <c r="EQ314" s="16">
        <f t="shared" si="458"/>
        <v>0</v>
      </c>
      <c r="ER314" s="16">
        <f t="shared" si="458"/>
        <v>0</v>
      </c>
      <c r="ES314" s="16">
        <f t="shared" si="458"/>
        <v>0</v>
      </c>
      <c r="ET314" s="16">
        <f t="shared" si="458"/>
        <v>0</v>
      </c>
      <c r="EU314" s="16">
        <f t="shared" si="458"/>
        <v>0</v>
      </c>
      <c r="EV314" s="16">
        <f t="shared" si="458"/>
        <v>0</v>
      </c>
      <c r="EW314" s="16">
        <f t="shared" si="458"/>
        <v>0</v>
      </c>
      <c r="EX314" s="16">
        <f t="shared" si="458"/>
        <v>0</v>
      </c>
      <c r="EY314" s="16">
        <f t="shared" si="458"/>
        <v>0</v>
      </c>
      <c r="EZ314" s="16">
        <f t="shared" si="458"/>
        <v>0</v>
      </c>
      <c r="FA314" s="16">
        <f t="shared" si="458"/>
        <v>0</v>
      </c>
      <c r="FB314" s="16">
        <f t="shared" si="458"/>
        <v>0</v>
      </c>
      <c r="FC314" s="16">
        <f t="shared" si="458"/>
        <v>0</v>
      </c>
      <c r="FD314" s="16">
        <f t="shared" si="458"/>
        <v>0</v>
      </c>
      <c r="FE314" s="16">
        <f t="shared" si="458"/>
        <v>0</v>
      </c>
      <c r="FF314" s="16">
        <f t="shared" si="458"/>
        <v>0</v>
      </c>
      <c r="FG314" s="16">
        <f t="shared" si="472"/>
        <v>0</v>
      </c>
      <c r="FH314" s="16">
        <f t="shared" si="472"/>
        <v>0</v>
      </c>
      <c r="FI314" s="16">
        <f t="shared" si="472"/>
        <v>0</v>
      </c>
      <c r="FJ314" s="16">
        <f t="shared" si="472"/>
        <v>0</v>
      </c>
      <c r="FK314" s="16">
        <f t="shared" si="472"/>
        <v>0</v>
      </c>
      <c r="FL314" s="16">
        <f t="shared" si="472"/>
        <v>0</v>
      </c>
      <c r="FM314" s="16">
        <f t="shared" si="472"/>
        <v>0</v>
      </c>
      <c r="FN314" s="16">
        <f t="shared" si="472"/>
        <v>0</v>
      </c>
      <c r="FO314" s="16">
        <f t="shared" si="472"/>
        <v>0</v>
      </c>
      <c r="FP314" s="16">
        <f t="shared" si="472"/>
        <v>0</v>
      </c>
      <c r="FQ314" s="16">
        <f t="shared" si="472"/>
        <v>0</v>
      </c>
      <c r="FR314" s="16">
        <f t="shared" si="472"/>
        <v>0</v>
      </c>
      <c r="FS314" s="16">
        <f t="shared" si="472"/>
        <v>0</v>
      </c>
      <c r="FT314" s="16">
        <f t="shared" si="472"/>
        <v>0</v>
      </c>
      <c r="FU314" s="16">
        <f t="shared" si="472"/>
        <v>55</v>
      </c>
      <c r="FV314" s="16">
        <f t="shared" si="460"/>
        <v>0</v>
      </c>
      <c r="FW314" s="16">
        <f t="shared" si="460"/>
        <v>0</v>
      </c>
      <c r="FX314" s="16">
        <f t="shared" si="460"/>
        <v>0</v>
      </c>
      <c r="FY314" s="16">
        <f t="shared" si="460"/>
        <v>0</v>
      </c>
      <c r="FZ314" s="16">
        <f t="shared" si="460"/>
        <v>0</v>
      </c>
      <c r="GA314" s="16">
        <f t="shared" si="460"/>
        <v>0</v>
      </c>
      <c r="GB314" s="16">
        <f t="shared" si="460"/>
        <v>0</v>
      </c>
      <c r="GC314" s="16">
        <f t="shared" si="460"/>
        <v>0</v>
      </c>
      <c r="GD314" s="16">
        <f t="shared" si="460"/>
        <v>0</v>
      </c>
      <c r="GE314" s="16">
        <f t="shared" si="460"/>
        <v>0</v>
      </c>
      <c r="GF314" s="16">
        <f t="shared" si="460"/>
        <v>0</v>
      </c>
      <c r="GG314" s="16">
        <f t="shared" si="460"/>
        <v>0</v>
      </c>
      <c r="GH314" s="16">
        <f t="shared" si="460"/>
        <v>0</v>
      </c>
      <c r="GI314" s="16">
        <f t="shared" si="460"/>
        <v>0</v>
      </c>
      <c r="GJ314" s="16">
        <f t="shared" si="460"/>
        <v>0</v>
      </c>
      <c r="GK314" s="16">
        <f t="shared" si="460"/>
        <v>0</v>
      </c>
      <c r="GL314" s="16">
        <f t="shared" si="461"/>
        <v>0</v>
      </c>
      <c r="GM314" s="16">
        <f t="shared" si="461"/>
        <v>0</v>
      </c>
      <c r="GN314" s="16">
        <f t="shared" si="461"/>
        <v>0</v>
      </c>
      <c r="GO314" s="16">
        <f t="shared" si="461"/>
        <v>0</v>
      </c>
      <c r="GP314" s="16">
        <f t="shared" si="461"/>
        <v>0</v>
      </c>
      <c r="GQ314" s="16">
        <f t="shared" si="461"/>
        <v>0</v>
      </c>
      <c r="GR314" s="16">
        <f t="shared" si="461"/>
        <v>0</v>
      </c>
      <c r="GS314" s="16">
        <f t="shared" si="461"/>
        <v>0</v>
      </c>
      <c r="GT314" s="16">
        <f t="shared" si="461"/>
        <v>0</v>
      </c>
      <c r="GU314" s="16">
        <f t="shared" si="461"/>
        <v>0</v>
      </c>
      <c r="GV314" s="16">
        <f t="shared" si="461"/>
        <v>0</v>
      </c>
      <c r="GW314" s="16">
        <f t="shared" si="461"/>
        <v>0</v>
      </c>
      <c r="GX314" s="16">
        <f t="shared" si="461"/>
        <v>0</v>
      </c>
      <c r="GY314" s="16">
        <f t="shared" si="461"/>
        <v>0</v>
      </c>
      <c r="GZ314" s="16">
        <f t="shared" si="461"/>
        <v>0</v>
      </c>
      <c r="HA314" s="16">
        <f t="shared" si="461"/>
        <v>0</v>
      </c>
      <c r="HB314" s="16">
        <f t="shared" si="457"/>
        <v>0</v>
      </c>
      <c r="HC314" s="16">
        <f t="shared" si="457"/>
        <v>0</v>
      </c>
      <c r="HD314" s="16">
        <f t="shared" si="457"/>
        <v>0</v>
      </c>
      <c r="HE314" s="16">
        <f t="shared" si="457"/>
        <v>0</v>
      </c>
      <c r="HF314" s="16">
        <f t="shared" si="457"/>
        <v>0</v>
      </c>
      <c r="HG314" s="16">
        <f t="shared" si="457"/>
        <v>0</v>
      </c>
      <c r="HH314" s="16">
        <f t="shared" si="455"/>
        <v>0</v>
      </c>
      <c r="HI314" s="16">
        <f t="shared" si="455"/>
        <v>0</v>
      </c>
      <c r="HJ314" s="16">
        <f t="shared" si="455"/>
        <v>0</v>
      </c>
      <c r="HK314" s="16">
        <f t="shared" si="455"/>
        <v>0</v>
      </c>
      <c r="HL314" s="16">
        <f t="shared" si="455"/>
        <v>0</v>
      </c>
      <c r="HM314" s="16">
        <f t="shared" si="455"/>
        <v>0</v>
      </c>
      <c r="HN314" s="16">
        <f t="shared" si="455"/>
        <v>0</v>
      </c>
      <c r="HO314" s="16">
        <f t="shared" si="455"/>
        <v>0</v>
      </c>
      <c r="HP314" s="16">
        <f t="shared" si="455"/>
        <v>0</v>
      </c>
      <c r="HQ314" s="16">
        <f t="shared" si="455"/>
        <v>0</v>
      </c>
      <c r="HR314" s="16">
        <f t="shared" si="455"/>
        <v>0</v>
      </c>
      <c r="HS314" s="16">
        <f t="shared" si="455"/>
        <v>0</v>
      </c>
      <c r="HT314" s="16">
        <f t="shared" si="455"/>
        <v>0</v>
      </c>
      <c r="HU314" s="16">
        <f t="shared" si="455"/>
        <v>0</v>
      </c>
      <c r="HV314" s="16">
        <f t="shared" si="455"/>
        <v>0</v>
      </c>
      <c r="HW314" s="16">
        <f t="shared" si="469"/>
        <v>0</v>
      </c>
      <c r="HX314" s="16">
        <f t="shared" si="469"/>
        <v>0</v>
      </c>
      <c r="HY314" s="16">
        <f t="shared" si="469"/>
        <v>0</v>
      </c>
      <c r="HZ314" s="16">
        <f t="shared" si="469"/>
        <v>0</v>
      </c>
      <c r="IA314" s="16">
        <f t="shared" si="469"/>
        <v>0</v>
      </c>
      <c r="IB314" s="16">
        <f t="shared" si="469"/>
        <v>0</v>
      </c>
      <c r="IC314" s="16">
        <f t="shared" si="469"/>
        <v>0</v>
      </c>
      <c r="ID314" s="16">
        <f t="shared" si="469"/>
        <v>0</v>
      </c>
      <c r="IE314" s="16">
        <f t="shared" si="469"/>
        <v>0</v>
      </c>
      <c r="IF314" s="16">
        <f t="shared" si="469"/>
        <v>0</v>
      </c>
      <c r="IG314" s="16">
        <f t="shared" si="469"/>
        <v>0</v>
      </c>
      <c r="IH314" s="16">
        <f t="shared" si="469"/>
        <v>0</v>
      </c>
      <c r="II314" s="16">
        <f t="shared" si="473"/>
        <v>0</v>
      </c>
      <c r="IJ314" s="16">
        <f t="shared" si="473"/>
        <v>0</v>
      </c>
      <c r="IK314" s="16">
        <f t="shared" si="473"/>
        <v>0</v>
      </c>
      <c r="IL314" s="16">
        <f t="shared" si="473"/>
        <v>0</v>
      </c>
      <c r="IM314" s="16">
        <f t="shared" si="473"/>
        <v>0</v>
      </c>
      <c r="IN314" s="16">
        <f t="shared" si="473"/>
        <v>0</v>
      </c>
      <c r="IO314" s="16">
        <f t="shared" si="473"/>
        <v>0</v>
      </c>
      <c r="IP314" s="16">
        <f t="shared" si="473"/>
        <v>0</v>
      </c>
      <c r="IQ314" s="16">
        <f t="shared" si="473"/>
        <v>0</v>
      </c>
      <c r="IR314" s="16">
        <f t="shared" si="473"/>
        <v>0</v>
      </c>
      <c r="IS314" s="16">
        <f t="shared" si="462"/>
        <v>0</v>
      </c>
      <c r="IT314" s="16">
        <f t="shared" si="462"/>
        <v>0</v>
      </c>
      <c r="IU314" s="16">
        <f t="shared" si="462"/>
        <v>0</v>
      </c>
      <c r="IV314" s="16">
        <f t="shared" si="462"/>
        <v>0</v>
      </c>
      <c r="IW314" s="16">
        <f t="shared" si="462"/>
        <v>0</v>
      </c>
      <c r="IX314" s="16">
        <f t="shared" si="462"/>
        <v>0</v>
      </c>
      <c r="IY314" s="16">
        <f t="shared" si="462"/>
        <v>0</v>
      </c>
      <c r="IZ314" s="16">
        <f t="shared" si="462"/>
        <v>0</v>
      </c>
      <c r="JA314" s="16">
        <f t="shared" si="462"/>
        <v>0</v>
      </c>
      <c r="JB314" s="16">
        <f t="shared" si="462"/>
        <v>0</v>
      </c>
      <c r="JC314" s="16">
        <f t="shared" si="462"/>
        <v>0</v>
      </c>
      <c r="JD314" s="16">
        <f t="shared" si="462"/>
        <v>0</v>
      </c>
      <c r="JE314" s="16">
        <f t="shared" si="462"/>
        <v>0</v>
      </c>
      <c r="JF314" s="16">
        <f t="shared" si="462"/>
        <v>0</v>
      </c>
      <c r="JG314" s="16">
        <f t="shared" si="462"/>
        <v>0</v>
      </c>
      <c r="JH314" s="16">
        <f t="shared" si="462"/>
        <v>0</v>
      </c>
      <c r="JI314" s="16">
        <f t="shared" si="462"/>
        <v>0</v>
      </c>
      <c r="JJ314" s="16">
        <f t="shared" si="462"/>
        <v>0</v>
      </c>
      <c r="JK314" s="16">
        <f t="shared" si="462"/>
        <v>0</v>
      </c>
      <c r="JN314" s="16">
        <f t="shared" si="468"/>
        <v>0</v>
      </c>
      <c r="JO314" s="16">
        <f t="shared" si="468"/>
        <v>0</v>
      </c>
      <c r="JP314" s="16">
        <f t="shared" si="468"/>
        <v>0</v>
      </c>
      <c r="JQ314" s="16">
        <f t="shared" si="468"/>
        <v>0</v>
      </c>
      <c r="JR314" s="16">
        <f t="shared" si="468"/>
        <v>0</v>
      </c>
      <c r="JS314" s="16">
        <f t="shared" si="468"/>
        <v>0</v>
      </c>
      <c r="JT314" s="16">
        <f t="shared" si="468"/>
        <v>0</v>
      </c>
      <c r="JU314" s="16">
        <f t="shared" si="468"/>
        <v>0</v>
      </c>
      <c r="JV314" s="16">
        <f t="shared" si="468"/>
        <v>0</v>
      </c>
      <c r="JW314" s="16">
        <f t="shared" si="468"/>
        <v>0</v>
      </c>
      <c r="JX314" s="16">
        <f t="shared" si="468"/>
        <v>0</v>
      </c>
      <c r="JY314" s="16">
        <f t="shared" si="468"/>
        <v>1</v>
      </c>
      <c r="JZ314" s="16">
        <f t="shared" si="468"/>
        <v>0</v>
      </c>
      <c r="KA314" s="16">
        <f t="shared" si="468"/>
        <v>0</v>
      </c>
      <c r="KB314" s="16">
        <f t="shared" si="468"/>
        <v>0</v>
      </c>
      <c r="KC314" s="16">
        <f t="shared" si="468"/>
        <v>0</v>
      </c>
      <c r="KD314" s="16">
        <f t="shared" si="451"/>
        <v>0</v>
      </c>
      <c r="KE314" s="16">
        <f t="shared" si="451"/>
        <v>0</v>
      </c>
      <c r="KF314" s="16">
        <f t="shared" si="451"/>
        <v>0</v>
      </c>
      <c r="KG314" s="16">
        <f t="shared" si="451"/>
        <v>0</v>
      </c>
      <c r="KH314" s="16">
        <f t="shared" si="451"/>
        <v>0</v>
      </c>
      <c r="KI314" s="16">
        <f t="shared" si="451"/>
        <v>0</v>
      </c>
      <c r="KJ314" s="16">
        <f t="shared" si="451"/>
        <v>0</v>
      </c>
      <c r="KK314" s="16">
        <f t="shared" si="456"/>
        <v>0</v>
      </c>
      <c r="KL314" s="16">
        <f t="shared" si="456"/>
        <v>0</v>
      </c>
      <c r="KM314" s="16">
        <f t="shared" si="456"/>
        <v>0</v>
      </c>
      <c r="KN314" s="16">
        <f t="shared" si="456"/>
        <v>0</v>
      </c>
      <c r="KO314" s="16">
        <f t="shared" si="456"/>
        <v>0</v>
      </c>
      <c r="KP314" s="16">
        <f t="shared" si="456"/>
        <v>0</v>
      </c>
      <c r="KQ314" s="16">
        <f t="shared" si="456"/>
        <v>0</v>
      </c>
      <c r="KR314" s="16">
        <f t="shared" si="456"/>
        <v>0</v>
      </c>
      <c r="KS314" s="16">
        <f t="shared" si="456"/>
        <v>0</v>
      </c>
      <c r="KT314" s="16">
        <f t="shared" si="456"/>
        <v>0</v>
      </c>
      <c r="KU314" s="16">
        <f t="shared" si="456"/>
        <v>0</v>
      </c>
      <c r="KV314" s="16">
        <f t="shared" si="456"/>
        <v>0</v>
      </c>
      <c r="KW314" s="16">
        <f t="shared" si="456"/>
        <v>0</v>
      </c>
      <c r="KX314" s="16">
        <f t="shared" si="456"/>
        <v>0</v>
      </c>
    </row>
    <row r="315" spans="1:310">
      <c r="A315" s="2" t="s">
        <v>65</v>
      </c>
      <c r="B315" s="2" t="s">
        <v>42</v>
      </c>
      <c r="C315" s="2">
        <v>1</v>
      </c>
      <c r="D315" s="3">
        <v>50</v>
      </c>
      <c r="E315" s="3">
        <v>50</v>
      </c>
      <c r="F315" s="3">
        <f t="shared" si="414"/>
        <v>0</v>
      </c>
      <c r="G315" s="4"/>
      <c r="J315" s="2">
        <v>315</v>
      </c>
      <c r="K315" s="5"/>
      <c r="L315" s="5"/>
      <c r="M315" s="3"/>
      <c r="T315" s="16">
        <f t="shared" si="470"/>
        <v>0</v>
      </c>
      <c r="U315" s="16">
        <f t="shared" si="470"/>
        <v>0</v>
      </c>
      <c r="V315" s="16">
        <f t="shared" si="470"/>
        <v>0</v>
      </c>
      <c r="W315" s="16">
        <f t="shared" si="470"/>
        <v>0</v>
      </c>
      <c r="X315" s="16">
        <f t="shared" si="470"/>
        <v>0</v>
      </c>
      <c r="Y315" s="16">
        <f t="shared" si="470"/>
        <v>0</v>
      </c>
      <c r="Z315" s="16">
        <f t="shared" si="470"/>
        <v>0</v>
      </c>
      <c r="AA315" s="16">
        <f t="shared" si="470"/>
        <v>0</v>
      </c>
      <c r="AB315" s="16">
        <f t="shared" si="470"/>
        <v>0</v>
      </c>
      <c r="AC315" s="16">
        <f t="shared" si="470"/>
        <v>0</v>
      </c>
      <c r="AD315" s="16">
        <f t="shared" si="470"/>
        <v>0</v>
      </c>
      <c r="AE315" s="16">
        <f t="shared" si="470"/>
        <v>0</v>
      </c>
      <c r="AF315" s="16">
        <f t="shared" si="470"/>
        <v>0</v>
      </c>
      <c r="AG315" s="16">
        <f t="shared" si="470"/>
        <v>0</v>
      </c>
      <c r="AH315" s="16">
        <f t="shared" si="470"/>
        <v>0</v>
      </c>
      <c r="AI315" s="16">
        <f t="shared" si="470"/>
        <v>0</v>
      </c>
      <c r="AJ315" s="16">
        <f t="shared" si="459"/>
        <v>0</v>
      </c>
      <c r="AK315" s="16">
        <f t="shared" si="459"/>
        <v>0</v>
      </c>
      <c r="AL315" s="16">
        <f t="shared" si="459"/>
        <v>0</v>
      </c>
      <c r="AM315" s="16">
        <f t="shared" si="459"/>
        <v>0</v>
      </c>
      <c r="AN315" s="16">
        <f t="shared" si="459"/>
        <v>0</v>
      </c>
      <c r="AO315" s="16">
        <f t="shared" si="459"/>
        <v>0</v>
      </c>
      <c r="AP315" s="16">
        <f t="shared" si="459"/>
        <v>0</v>
      </c>
      <c r="AQ315" s="16">
        <f t="shared" si="459"/>
        <v>0</v>
      </c>
      <c r="AR315" s="16">
        <f t="shared" si="459"/>
        <v>0</v>
      </c>
      <c r="AS315" s="16">
        <f t="shared" si="459"/>
        <v>0</v>
      </c>
      <c r="AT315" s="16">
        <f t="shared" si="459"/>
        <v>0</v>
      </c>
      <c r="AU315" s="16">
        <f t="shared" si="459"/>
        <v>0</v>
      </c>
      <c r="AV315" s="16">
        <f t="shared" si="459"/>
        <v>0</v>
      </c>
      <c r="AW315" s="16">
        <f t="shared" si="459"/>
        <v>0</v>
      </c>
      <c r="AX315" s="16">
        <f t="shared" si="459"/>
        <v>0</v>
      </c>
      <c r="AY315" s="16">
        <f t="shared" si="459"/>
        <v>0</v>
      </c>
      <c r="AZ315" s="16">
        <f t="shared" si="465"/>
        <v>0</v>
      </c>
      <c r="BA315" s="16">
        <f t="shared" si="465"/>
        <v>0</v>
      </c>
      <c r="BB315" s="16">
        <f t="shared" si="465"/>
        <v>0</v>
      </c>
      <c r="BC315" s="16">
        <f t="shared" si="465"/>
        <v>0</v>
      </c>
      <c r="BD315" s="16">
        <f t="shared" si="465"/>
        <v>0</v>
      </c>
      <c r="BE315" s="16">
        <f t="shared" si="465"/>
        <v>0</v>
      </c>
      <c r="BF315" s="16">
        <f t="shared" si="465"/>
        <v>0</v>
      </c>
      <c r="BG315" s="16">
        <f t="shared" si="465"/>
        <v>50</v>
      </c>
      <c r="BH315" s="16">
        <f t="shared" si="465"/>
        <v>0</v>
      </c>
      <c r="BI315" s="16">
        <f t="shared" si="465"/>
        <v>0</v>
      </c>
      <c r="BJ315" s="16">
        <f t="shared" si="465"/>
        <v>0</v>
      </c>
      <c r="BK315" s="16">
        <f t="shared" si="465"/>
        <v>0</v>
      </c>
      <c r="BL315" s="16">
        <f t="shared" si="465"/>
        <v>0</v>
      </c>
      <c r="BM315" s="16">
        <f t="shared" si="465"/>
        <v>0</v>
      </c>
      <c r="BN315" s="16">
        <f t="shared" si="465"/>
        <v>0</v>
      </c>
      <c r="BO315" s="16">
        <f t="shared" si="465"/>
        <v>0</v>
      </c>
      <c r="BP315" s="16">
        <f t="shared" si="463"/>
        <v>0</v>
      </c>
      <c r="BQ315" s="16">
        <f t="shared" si="463"/>
        <v>0</v>
      </c>
      <c r="BR315" s="16">
        <f t="shared" si="463"/>
        <v>0</v>
      </c>
      <c r="BS315" s="16">
        <f t="shared" si="463"/>
        <v>0</v>
      </c>
      <c r="BT315" s="16">
        <f t="shared" si="463"/>
        <v>0</v>
      </c>
      <c r="BU315" s="16">
        <f t="shared" si="463"/>
        <v>0</v>
      </c>
      <c r="BV315" s="16">
        <f t="shared" si="463"/>
        <v>0</v>
      </c>
      <c r="BW315" s="16">
        <f t="shared" si="463"/>
        <v>0</v>
      </c>
      <c r="BX315" s="16">
        <f t="shared" si="463"/>
        <v>0</v>
      </c>
      <c r="BY315" s="16">
        <f t="shared" si="463"/>
        <v>0</v>
      </c>
      <c r="BZ315" s="16">
        <f t="shared" si="463"/>
        <v>0</v>
      </c>
      <c r="CA315" s="16">
        <f t="shared" si="463"/>
        <v>0</v>
      </c>
      <c r="CB315" s="16">
        <f t="shared" si="463"/>
        <v>0</v>
      </c>
      <c r="CC315" s="16">
        <f t="shared" si="463"/>
        <v>0</v>
      </c>
      <c r="CD315" s="16">
        <f t="shared" si="463"/>
        <v>0</v>
      </c>
      <c r="CE315" s="16">
        <f t="shared" si="467"/>
        <v>0</v>
      </c>
      <c r="CF315" s="16">
        <f t="shared" si="467"/>
        <v>0</v>
      </c>
      <c r="CG315" s="16">
        <f t="shared" si="467"/>
        <v>0</v>
      </c>
      <c r="CH315" s="16">
        <f t="shared" si="467"/>
        <v>0</v>
      </c>
      <c r="CI315" s="16">
        <f t="shared" si="467"/>
        <v>0</v>
      </c>
      <c r="CJ315" s="16">
        <f t="shared" si="467"/>
        <v>0</v>
      </c>
      <c r="CK315" s="16">
        <f t="shared" si="467"/>
        <v>0</v>
      </c>
      <c r="CL315" s="16">
        <f t="shared" si="467"/>
        <v>0</v>
      </c>
      <c r="CM315" s="16">
        <f t="shared" si="467"/>
        <v>0</v>
      </c>
      <c r="CN315" s="16">
        <f t="shared" si="467"/>
        <v>0</v>
      </c>
      <c r="CO315" s="16">
        <f t="shared" si="467"/>
        <v>0</v>
      </c>
      <c r="CP315" s="16">
        <f t="shared" si="467"/>
        <v>0</v>
      </c>
      <c r="CQ315" s="16">
        <f t="shared" si="467"/>
        <v>0</v>
      </c>
      <c r="CR315" s="16">
        <f t="shared" si="467"/>
        <v>0</v>
      </c>
      <c r="CS315" s="16">
        <f t="shared" si="467"/>
        <v>0</v>
      </c>
      <c r="CT315" s="16">
        <f t="shared" si="467"/>
        <v>0</v>
      </c>
      <c r="CU315" s="16">
        <f t="shared" si="466"/>
        <v>0</v>
      </c>
      <c r="CV315" s="16">
        <f t="shared" si="466"/>
        <v>0</v>
      </c>
      <c r="CW315" s="16">
        <f t="shared" si="466"/>
        <v>0</v>
      </c>
      <c r="CX315" s="16">
        <f t="shared" si="466"/>
        <v>0</v>
      </c>
      <c r="CY315" s="16">
        <f t="shared" si="466"/>
        <v>0</v>
      </c>
      <c r="CZ315" s="16">
        <f t="shared" si="466"/>
        <v>0</v>
      </c>
      <c r="DA315" s="16">
        <f t="shared" si="466"/>
        <v>0</v>
      </c>
      <c r="DB315" s="16">
        <f t="shared" si="466"/>
        <v>0</v>
      </c>
      <c r="DC315" s="16">
        <f t="shared" si="466"/>
        <v>0</v>
      </c>
      <c r="DD315" s="16">
        <f t="shared" si="466"/>
        <v>0</v>
      </c>
      <c r="DE315" s="16">
        <f t="shared" si="466"/>
        <v>0</v>
      </c>
      <c r="DF315" s="16">
        <f t="shared" si="466"/>
        <v>0</v>
      </c>
      <c r="DG315" s="16">
        <f t="shared" si="466"/>
        <v>0</v>
      </c>
      <c r="DH315" s="16">
        <f t="shared" si="466"/>
        <v>0</v>
      </c>
      <c r="DI315" s="16">
        <f t="shared" si="466"/>
        <v>0</v>
      </c>
      <c r="DJ315" s="16">
        <f t="shared" si="437"/>
        <v>0</v>
      </c>
      <c r="DK315" s="16">
        <f t="shared" si="437"/>
        <v>0</v>
      </c>
      <c r="DL315" s="16">
        <f t="shared" si="471"/>
        <v>0</v>
      </c>
      <c r="DM315" s="16">
        <f t="shared" si="471"/>
        <v>0</v>
      </c>
      <c r="DN315" s="16">
        <f t="shared" si="471"/>
        <v>0</v>
      </c>
      <c r="DO315" s="16">
        <f t="shared" si="471"/>
        <v>0</v>
      </c>
      <c r="DP315" s="16">
        <f t="shared" si="471"/>
        <v>0</v>
      </c>
      <c r="DQ315" s="16">
        <f t="shared" si="471"/>
        <v>0</v>
      </c>
      <c r="DR315" s="16">
        <f t="shared" si="471"/>
        <v>0</v>
      </c>
      <c r="DS315" s="16">
        <f t="shared" si="471"/>
        <v>0</v>
      </c>
      <c r="DT315" s="16">
        <f t="shared" si="471"/>
        <v>0</v>
      </c>
      <c r="DU315" s="16">
        <f t="shared" si="471"/>
        <v>0</v>
      </c>
      <c r="DV315" s="16">
        <f t="shared" si="464"/>
        <v>0</v>
      </c>
      <c r="DW315" s="16">
        <f t="shared" si="464"/>
        <v>0</v>
      </c>
      <c r="DX315" s="16">
        <f t="shared" si="464"/>
        <v>0</v>
      </c>
      <c r="DY315" s="16">
        <f t="shared" si="464"/>
        <v>0</v>
      </c>
      <c r="DZ315" s="16">
        <f t="shared" si="464"/>
        <v>0</v>
      </c>
      <c r="EA315" s="16">
        <f t="shared" si="464"/>
        <v>0</v>
      </c>
      <c r="EB315" s="16">
        <f t="shared" si="464"/>
        <v>0</v>
      </c>
      <c r="EC315" s="16">
        <f t="shared" si="464"/>
        <v>0</v>
      </c>
      <c r="ED315" s="16">
        <f t="shared" si="464"/>
        <v>0</v>
      </c>
      <c r="EE315" s="16">
        <f t="shared" si="464"/>
        <v>0</v>
      </c>
      <c r="EF315" s="16">
        <f t="shared" si="464"/>
        <v>0</v>
      </c>
      <c r="EG315" s="16">
        <f t="shared" si="464"/>
        <v>0</v>
      </c>
      <c r="EH315" s="16">
        <f t="shared" si="464"/>
        <v>0</v>
      </c>
      <c r="EI315" s="16">
        <f t="shared" si="464"/>
        <v>0</v>
      </c>
      <c r="EJ315" s="16">
        <f t="shared" si="464"/>
        <v>0</v>
      </c>
      <c r="EK315" s="16">
        <f t="shared" si="464"/>
        <v>0</v>
      </c>
      <c r="EL315" s="16">
        <f t="shared" si="464"/>
        <v>0</v>
      </c>
      <c r="EM315" s="16">
        <f t="shared" si="464"/>
        <v>0</v>
      </c>
      <c r="EN315" s="16">
        <f t="shared" si="464"/>
        <v>0</v>
      </c>
      <c r="EQ315" s="16">
        <f t="shared" si="458"/>
        <v>0</v>
      </c>
      <c r="ER315" s="16">
        <f t="shared" si="458"/>
        <v>0</v>
      </c>
      <c r="ES315" s="16">
        <f t="shared" si="458"/>
        <v>0</v>
      </c>
      <c r="ET315" s="16">
        <f t="shared" si="458"/>
        <v>0</v>
      </c>
      <c r="EU315" s="16">
        <f t="shared" si="458"/>
        <v>0</v>
      </c>
      <c r="EV315" s="16">
        <f t="shared" si="458"/>
        <v>0</v>
      </c>
      <c r="EW315" s="16">
        <f t="shared" si="458"/>
        <v>0</v>
      </c>
      <c r="EX315" s="16">
        <f t="shared" si="458"/>
        <v>0</v>
      </c>
      <c r="EY315" s="16">
        <f t="shared" si="458"/>
        <v>0</v>
      </c>
      <c r="EZ315" s="16">
        <f t="shared" si="458"/>
        <v>0</v>
      </c>
      <c r="FA315" s="16">
        <f t="shared" si="458"/>
        <v>0</v>
      </c>
      <c r="FB315" s="16">
        <f t="shared" si="458"/>
        <v>0</v>
      </c>
      <c r="FC315" s="16">
        <f t="shared" si="458"/>
        <v>0</v>
      </c>
      <c r="FD315" s="16">
        <f t="shared" si="458"/>
        <v>0</v>
      </c>
      <c r="FE315" s="16">
        <f t="shared" si="458"/>
        <v>0</v>
      </c>
      <c r="FF315" s="16">
        <f t="shared" si="458"/>
        <v>0</v>
      </c>
      <c r="FG315" s="16">
        <f t="shared" si="472"/>
        <v>0</v>
      </c>
      <c r="FH315" s="16">
        <f t="shared" si="472"/>
        <v>0</v>
      </c>
      <c r="FI315" s="16">
        <f t="shared" si="472"/>
        <v>0</v>
      </c>
      <c r="FJ315" s="16">
        <f t="shared" si="472"/>
        <v>0</v>
      </c>
      <c r="FK315" s="16">
        <f t="shared" si="472"/>
        <v>0</v>
      </c>
      <c r="FL315" s="16">
        <f t="shared" si="472"/>
        <v>0</v>
      </c>
      <c r="FM315" s="16">
        <f t="shared" si="472"/>
        <v>0</v>
      </c>
      <c r="FN315" s="16">
        <f t="shared" si="472"/>
        <v>0</v>
      </c>
      <c r="FO315" s="16">
        <f t="shared" si="472"/>
        <v>0</v>
      </c>
      <c r="FP315" s="16">
        <f t="shared" si="472"/>
        <v>0</v>
      </c>
      <c r="FQ315" s="16">
        <f t="shared" si="472"/>
        <v>0</v>
      </c>
      <c r="FR315" s="16">
        <f t="shared" si="472"/>
        <v>0</v>
      </c>
      <c r="FS315" s="16">
        <f t="shared" si="472"/>
        <v>0</v>
      </c>
      <c r="FT315" s="16">
        <f t="shared" si="472"/>
        <v>0</v>
      </c>
      <c r="FU315" s="16">
        <f t="shared" si="472"/>
        <v>0</v>
      </c>
      <c r="FV315" s="16">
        <f t="shared" si="460"/>
        <v>0</v>
      </c>
      <c r="FW315" s="16">
        <f t="shared" si="460"/>
        <v>0</v>
      </c>
      <c r="FX315" s="16">
        <f t="shared" si="460"/>
        <v>0</v>
      </c>
      <c r="FY315" s="16">
        <f t="shared" si="460"/>
        <v>0</v>
      </c>
      <c r="FZ315" s="16">
        <f t="shared" si="460"/>
        <v>0</v>
      </c>
      <c r="GA315" s="16">
        <f t="shared" si="460"/>
        <v>0</v>
      </c>
      <c r="GB315" s="16">
        <f t="shared" si="460"/>
        <v>0</v>
      </c>
      <c r="GC315" s="16">
        <f t="shared" si="460"/>
        <v>0</v>
      </c>
      <c r="GD315" s="16">
        <f t="shared" si="460"/>
        <v>50</v>
      </c>
      <c r="GE315" s="16">
        <f t="shared" si="460"/>
        <v>0</v>
      </c>
      <c r="GF315" s="16">
        <f t="shared" si="460"/>
        <v>0</v>
      </c>
      <c r="GG315" s="16">
        <f t="shared" si="460"/>
        <v>0</v>
      </c>
      <c r="GH315" s="16">
        <f t="shared" si="460"/>
        <v>0</v>
      </c>
      <c r="GI315" s="16">
        <f t="shared" si="460"/>
        <v>0</v>
      </c>
      <c r="GJ315" s="16">
        <f t="shared" si="460"/>
        <v>0</v>
      </c>
      <c r="GK315" s="16">
        <f t="shared" si="460"/>
        <v>0</v>
      </c>
      <c r="GL315" s="16">
        <f t="shared" si="461"/>
        <v>0</v>
      </c>
      <c r="GM315" s="16">
        <f t="shared" si="461"/>
        <v>0</v>
      </c>
      <c r="GN315" s="16">
        <f t="shared" si="461"/>
        <v>0</v>
      </c>
      <c r="GO315" s="16">
        <f t="shared" si="461"/>
        <v>0</v>
      </c>
      <c r="GP315" s="16">
        <f t="shared" si="461"/>
        <v>0</v>
      </c>
      <c r="GQ315" s="16">
        <f t="shared" si="461"/>
        <v>0</v>
      </c>
      <c r="GR315" s="16">
        <f t="shared" si="461"/>
        <v>0</v>
      </c>
      <c r="GS315" s="16">
        <f t="shared" si="461"/>
        <v>0</v>
      </c>
      <c r="GT315" s="16">
        <f t="shared" si="461"/>
        <v>0</v>
      </c>
      <c r="GU315" s="16">
        <f t="shared" si="461"/>
        <v>0</v>
      </c>
      <c r="GV315" s="16">
        <f t="shared" si="461"/>
        <v>0</v>
      </c>
      <c r="GW315" s="16">
        <f t="shared" si="461"/>
        <v>0</v>
      </c>
      <c r="GX315" s="16">
        <f t="shared" si="461"/>
        <v>0</v>
      </c>
      <c r="GY315" s="16">
        <f t="shared" si="461"/>
        <v>0</v>
      </c>
      <c r="GZ315" s="16">
        <f t="shared" si="461"/>
        <v>0</v>
      </c>
      <c r="HA315" s="16">
        <f t="shared" si="461"/>
        <v>0</v>
      </c>
      <c r="HB315" s="16">
        <f t="shared" si="457"/>
        <v>0</v>
      </c>
      <c r="HC315" s="16">
        <f t="shared" si="457"/>
        <v>0</v>
      </c>
      <c r="HD315" s="16">
        <f t="shared" si="457"/>
        <v>0</v>
      </c>
      <c r="HE315" s="16">
        <f t="shared" si="457"/>
        <v>0</v>
      </c>
      <c r="HF315" s="16">
        <f t="shared" si="457"/>
        <v>0</v>
      </c>
      <c r="HG315" s="16">
        <f t="shared" si="457"/>
        <v>0</v>
      </c>
      <c r="HH315" s="16">
        <f t="shared" si="455"/>
        <v>0</v>
      </c>
      <c r="HI315" s="16">
        <f t="shared" si="455"/>
        <v>0</v>
      </c>
      <c r="HJ315" s="16">
        <f t="shared" si="455"/>
        <v>0</v>
      </c>
      <c r="HK315" s="16">
        <f t="shared" si="455"/>
        <v>0</v>
      </c>
      <c r="HL315" s="16">
        <f t="shared" si="455"/>
        <v>0</v>
      </c>
      <c r="HM315" s="16">
        <f t="shared" si="455"/>
        <v>0</v>
      </c>
      <c r="HN315" s="16">
        <f t="shared" si="455"/>
        <v>0</v>
      </c>
      <c r="HO315" s="16">
        <f t="shared" si="455"/>
        <v>0</v>
      </c>
      <c r="HP315" s="16">
        <f t="shared" si="455"/>
        <v>0</v>
      </c>
      <c r="HQ315" s="16">
        <f t="shared" si="455"/>
        <v>0</v>
      </c>
      <c r="HR315" s="16">
        <f t="shared" si="455"/>
        <v>0</v>
      </c>
      <c r="HS315" s="16">
        <f t="shared" si="455"/>
        <v>0</v>
      </c>
      <c r="HT315" s="16">
        <f t="shared" si="455"/>
        <v>0</v>
      </c>
      <c r="HU315" s="16">
        <f t="shared" si="455"/>
        <v>0</v>
      </c>
      <c r="HV315" s="16">
        <f t="shared" si="455"/>
        <v>0</v>
      </c>
      <c r="HW315" s="16">
        <f t="shared" si="469"/>
        <v>0</v>
      </c>
      <c r="HX315" s="16">
        <f t="shared" si="469"/>
        <v>0</v>
      </c>
      <c r="HY315" s="16">
        <f t="shared" si="469"/>
        <v>0</v>
      </c>
      <c r="HZ315" s="16">
        <f t="shared" si="469"/>
        <v>0</v>
      </c>
      <c r="IA315" s="16">
        <f t="shared" si="469"/>
        <v>0</v>
      </c>
      <c r="IB315" s="16">
        <f t="shared" si="469"/>
        <v>0</v>
      </c>
      <c r="IC315" s="16">
        <f t="shared" si="469"/>
        <v>0</v>
      </c>
      <c r="ID315" s="16">
        <f t="shared" si="469"/>
        <v>0</v>
      </c>
      <c r="IE315" s="16">
        <f t="shared" si="469"/>
        <v>0</v>
      </c>
      <c r="IF315" s="16">
        <f t="shared" si="469"/>
        <v>0</v>
      </c>
      <c r="IG315" s="16">
        <f t="shared" si="469"/>
        <v>0</v>
      </c>
      <c r="IH315" s="16">
        <f t="shared" si="469"/>
        <v>0</v>
      </c>
      <c r="II315" s="16">
        <f t="shared" si="473"/>
        <v>0</v>
      </c>
      <c r="IJ315" s="16">
        <f t="shared" si="473"/>
        <v>0</v>
      </c>
      <c r="IK315" s="16">
        <f t="shared" si="473"/>
        <v>0</v>
      </c>
      <c r="IL315" s="16">
        <f t="shared" si="473"/>
        <v>0</v>
      </c>
      <c r="IM315" s="16">
        <f t="shared" si="473"/>
        <v>0</v>
      </c>
      <c r="IN315" s="16">
        <f t="shared" si="473"/>
        <v>0</v>
      </c>
      <c r="IO315" s="16">
        <f t="shared" si="473"/>
        <v>0</v>
      </c>
      <c r="IP315" s="16">
        <f t="shared" si="473"/>
        <v>0</v>
      </c>
      <c r="IQ315" s="16">
        <f t="shared" si="473"/>
        <v>0</v>
      </c>
      <c r="IR315" s="16">
        <f t="shared" si="473"/>
        <v>0</v>
      </c>
      <c r="IS315" s="16">
        <f t="shared" si="462"/>
        <v>0</v>
      </c>
      <c r="IT315" s="16">
        <f t="shared" si="462"/>
        <v>0</v>
      </c>
      <c r="IU315" s="16">
        <f t="shared" si="462"/>
        <v>0</v>
      </c>
      <c r="IV315" s="16">
        <f t="shared" si="462"/>
        <v>0</v>
      </c>
      <c r="IW315" s="16">
        <f t="shared" si="462"/>
        <v>0</v>
      </c>
      <c r="IX315" s="16">
        <f t="shared" si="462"/>
        <v>0</v>
      </c>
      <c r="IY315" s="16">
        <f t="shared" si="462"/>
        <v>0</v>
      </c>
      <c r="IZ315" s="16">
        <f t="shared" si="462"/>
        <v>0</v>
      </c>
      <c r="JA315" s="16">
        <f t="shared" si="462"/>
        <v>0</v>
      </c>
      <c r="JB315" s="16">
        <f t="shared" si="462"/>
        <v>0</v>
      </c>
      <c r="JC315" s="16">
        <f t="shared" si="462"/>
        <v>0</v>
      </c>
      <c r="JD315" s="16">
        <f t="shared" si="462"/>
        <v>0</v>
      </c>
      <c r="JE315" s="16">
        <f t="shared" si="462"/>
        <v>0</v>
      </c>
      <c r="JF315" s="16">
        <f t="shared" si="462"/>
        <v>0</v>
      </c>
      <c r="JG315" s="16">
        <f t="shared" si="462"/>
        <v>0</v>
      </c>
      <c r="JH315" s="16">
        <f t="shared" si="462"/>
        <v>0</v>
      </c>
      <c r="JI315" s="16">
        <f t="shared" si="462"/>
        <v>0</v>
      </c>
      <c r="JJ315" s="16">
        <f t="shared" si="462"/>
        <v>0</v>
      </c>
      <c r="JK315" s="16">
        <f t="shared" si="462"/>
        <v>0</v>
      </c>
      <c r="JN315" s="16">
        <f t="shared" si="468"/>
        <v>0</v>
      </c>
      <c r="JO315" s="16">
        <f t="shared" si="468"/>
        <v>0</v>
      </c>
      <c r="JP315" s="16">
        <f t="shared" si="468"/>
        <v>0</v>
      </c>
      <c r="JQ315" s="16">
        <f t="shared" si="468"/>
        <v>0</v>
      </c>
      <c r="JR315" s="16">
        <f t="shared" si="468"/>
        <v>0</v>
      </c>
      <c r="JS315" s="16">
        <f t="shared" si="468"/>
        <v>0</v>
      </c>
      <c r="JT315" s="16">
        <f t="shared" si="468"/>
        <v>0</v>
      </c>
      <c r="JU315" s="16">
        <f t="shared" si="468"/>
        <v>0</v>
      </c>
      <c r="JV315" s="16">
        <f t="shared" si="468"/>
        <v>0</v>
      </c>
      <c r="JW315" s="16">
        <f t="shared" si="468"/>
        <v>0</v>
      </c>
      <c r="JX315" s="16">
        <f t="shared" si="468"/>
        <v>0</v>
      </c>
      <c r="JY315" s="16">
        <f t="shared" si="468"/>
        <v>1</v>
      </c>
      <c r="JZ315" s="16">
        <f t="shared" si="468"/>
        <v>0</v>
      </c>
      <c r="KA315" s="16">
        <f t="shared" si="468"/>
        <v>0</v>
      </c>
      <c r="KB315" s="16">
        <f t="shared" si="468"/>
        <v>0</v>
      </c>
      <c r="KC315" s="16">
        <f t="shared" si="468"/>
        <v>0</v>
      </c>
      <c r="KD315" s="16">
        <f t="shared" si="451"/>
        <v>0</v>
      </c>
      <c r="KE315" s="16">
        <f t="shared" si="451"/>
        <v>0</v>
      </c>
      <c r="KF315" s="16">
        <f t="shared" si="451"/>
        <v>0</v>
      </c>
      <c r="KG315" s="16">
        <f t="shared" si="451"/>
        <v>0</v>
      </c>
      <c r="KH315" s="16">
        <f t="shared" si="451"/>
        <v>0</v>
      </c>
      <c r="KI315" s="16">
        <f t="shared" si="451"/>
        <v>0</v>
      </c>
      <c r="KJ315" s="16">
        <f t="shared" si="451"/>
        <v>0</v>
      </c>
      <c r="KK315" s="16">
        <f t="shared" si="456"/>
        <v>0</v>
      </c>
      <c r="KL315" s="16">
        <f t="shared" si="456"/>
        <v>0</v>
      </c>
      <c r="KM315" s="16">
        <f t="shared" si="456"/>
        <v>0</v>
      </c>
      <c r="KN315" s="16">
        <f t="shared" si="456"/>
        <v>0</v>
      </c>
      <c r="KO315" s="16">
        <f t="shared" si="456"/>
        <v>0</v>
      </c>
      <c r="KP315" s="16">
        <f t="shared" si="456"/>
        <v>0</v>
      </c>
      <c r="KQ315" s="16">
        <f t="shared" si="456"/>
        <v>0</v>
      </c>
      <c r="KR315" s="16">
        <f t="shared" si="456"/>
        <v>0</v>
      </c>
      <c r="KS315" s="16">
        <f t="shared" si="456"/>
        <v>0</v>
      </c>
      <c r="KT315" s="16">
        <f t="shared" si="456"/>
        <v>0</v>
      </c>
      <c r="KU315" s="16">
        <f t="shared" si="456"/>
        <v>0</v>
      </c>
      <c r="KV315" s="16">
        <f t="shared" si="456"/>
        <v>0</v>
      </c>
      <c r="KW315" s="16">
        <f t="shared" si="456"/>
        <v>0</v>
      </c>
      <c r="KX315" s="16">
        <f t="shared" si="456"/>
        <v>0</v>
      </c>
    </row>
    <row r="316" spans="1:310">
      <c r="A316" s="2" t="s">
        <v>164</v>
      </c>
      <c r="B316" s="2" t="s">
        <v>16</v>
      </c>
      <c r="C316" s="2">
        <v>2</v>
      </c>
      <c r="D316" s="3">
        <v>65</v>
      </c>
      <c r="E316" s="3">
        <v>130</v>
      </c>
      <c r="F316" s="3">
        <f t="shared" si="414"/>
        <v>0</v>
      </c>
      <c r="G316" s="4"/>
      <c r="J316" s="2">
        <v>316</v>
      </c>
      <c r="K316" s="5"/>
      <c r="L316" s="5"/>
      <c r="M316" s="3"/>
      <c r="T316" s="16">
        <f t="shared" si="470"/>
        <v>0</v>
      </c>
      <c r="U316" s="16">
        <f t="shared" si="470"/>
        <v>0</v>
      </c>
      <c r="V316" s="16">
        <f t="shared" si="470"/>
        <v>0</v>
      </c>
      <c r="W316" s="16">
        <f t="shared" si="470"/>
        <v>0</v>
      </c>
      <c r="X316" s="16">
        <f t="shared" si="470"/>
        <v>0</v>
      </c>
      <c r="Y316" s="16">
        <f t="shared" si="470"/>
        <v>0</v>
      </c>
      <c r="Z316" s="16">
        <f t="shared" si="470"/>
        <v>0</v>
      </c>
      <c r="AA316" s="16">
        <f t="shared" si="470"/>
        <v>0</v>
      </c>
      <c r="AB316" s="16">
        <f t="shared" si="470"/>
        <v>0</v>
      </c>
      <c r="AC316" s="16">
        <f t="shared" si="470"/>
        <v>0</v>
      </c>
      <c r="AD316" s="16">
        <f t="shared" si="470"/>
        <v>0</v>
      </c>
      <c r="AE316" s="16">
        <f t="shared" si="470"/>
        <v>0</v>
      </c>
      <c r="AF316" s="16">
        <f t="shared" si="470"/>
        <v>0</v>
      </c>
      <c r="AG316" s="16">
        <f t="shared" si="470"/>
        <v>0</v>
      </c>
      <c r="AH316" s="16">
        <f t="shared" si="470"/>
        <v>0</v>
      </c>
      <c r="AI316" s="16">
        <f t="shared" si="470"/>
        <v>0</v>
      </c>
      <c r="AJ316" s="16">
        <f t="shared" si="459"/>
        <v>0</v>
      </c>
      <c r="AK316" s="16">
        <f t="shared" si="459"/>
        <v>0</v>
      </c>
      <c r="AL316" s="16">
        <f t="shared" si="459"/>
        <v>0</v>
      </c>
      <c r="AM316" s="16">
        <f t="shared" si="459"/>
        <v>0</v>
      </c>
      <c r="AN316" s="16">
        <f t="shared" si="459"/>
        <v>0</v>
      </c>
      <c r="AO316" s="16">
        <f t="shared" si="459"/>
        <v>0</v>
      </c>
      <c r="AP316" s="16">
        <f t="shared" si="459"/>
        <v>0</v>
      </c>
      <c r="AQ316" s="16">
        <f t="shared" si="459"/>
        <v>0</v>
      </c>
      <c r="AR316" s="16">
        <f t="shared" si="459"/>
        <v>0</v>
      </c>
      <c r="AS316" s="16">
        <f t="shared" si="459"/>
        <v>0</v>
      </c>
      <c r="AT316" s="16">
        <f t="shared" si="459"/>
        <v>0</v>
      </c>
      <c r="AU316" s="16">
        <f t="shared" si="459"/>
        <v>0</v>
      </c>
      <c r="AV316" s="16">
        <f t="shared" si="459"/>
        <v>0</v>
      </c>
      <c r="AW316" s="16">
        <f t="shared" si="459"/>
        <v>0</v>
      </c>
      <c r="AX316" s="16">
        <f t="shared" si="459"/>
        <v>0</v>
      </c>
      <c r="AY316" s="16">
        <f t="shared" si="459"/>
        <v>0</v>
      </c>
      <c r="AZ316" s="16">
        <f t="shared" si="465"/>
        <v>0</v>
      </c>
      <c r="BA316" s="16">
        <f t="shared" si="465"/>
        <v>0</v>
      </c>
      <c r="BB316" s="16">
        <f t="shared" si="465"/>
        <v>0</v>
      </c>
      <c r="BC316" s="16">
        <f t="shared" si="465"/>
        <v>0</v>
      </c>
      <c r="BD316" s="16">
        <f t="shared" si="465"/>
        <v>0</v>
      </c>
      <c r="BE316" s="16">
        <f t="shared" si="465"/>
        <v>0</v>
      </c>
      <c r="BF316" s="16">
        <f t="shared" si="465"/>
        <v>0</v>
      </c>
      <c r="BG316" s="16">
        <f t="shared" si="465"/>
        <v>0</v>
      </c>
      <c r="BH316" s="16">
        <f t="shared" si="465"/>
        <v>0</v>
      </c>
      <c r="BI316" s="16">
        <f t="shared" si="465"/>
        <v>0</v>
      </c>
      <c r="BJ316" s="16">
        <f t="shared" si="465"/>
        <v>0</v>
      </c>
      <c r="BK316" s="16">
        <f t="shared" si="465"/>
        <v>0</v>
      </c>
      <c r="BL316" s="16">
        <f t="shared" si="465"/>
        <v>0</v>
      </c>
      <c r="BM316" s="16">
        <f t="shared" si="465"/>
        <v>0</v>
      </c>
      <c r="BN316" s="16">
        <f t="shared" si="465"/>
        <v>0</v>
      </c>
      <c r="BO316" s="16">
        <f t="shared" si="465"/>
        <v>0</v>
      </c>
      <c r="BP316" s="16">
        <f t="shared" si="463"/>
        <v>0</v>
      </c>
      <c r="BQ316" s="16">
        <f t="shared" si="463"/>
        <v>0</v>
      </c>
      <c r="BR316" s="16">
        <f t="shared" si="463"/>
        <v>0</v>
      </c>
      <c r="BS316" s="16">
        <f t="shared" si="463"/>
        <v>0</v>
      </c>
      <c r="BT316" s="16">
        <f t="shared" si="463"/>
        <v>0</v>
      </c>
      <c r="BU316" s="16">
        <f t="shared" si="463"/>
        <v>0</v>
      </c>
      <c r="BV316" s="16">
        <f t="shared" si="463"/>
        <v>0</v>
      </c>
      <c r="BW316" s="16">
        <f t="shared" si="463"/>
        <v>0</v>
      </c>
      <c r="BX316" s="16">
        <f t="shared" si="463"/>
        <v>0</v>
      </c>
      <c r="BY316" s="16">
        <f t="shared" si="463"/>
        <v>0</v>
      </c>
      <c r="BZ316" s="16">
        <f t="shared" si="463"/>
        <v>0</v>
      </c>
      <c r="CA316" s="16">
        <f t="shared" si="463"/>
        <v>0</v>
      </c>
      <c r="CB316" s="16">
        <f t="shared" si="463"/>
        <v>0</v>
      </c>
      <c r="CC316" s="16">
        <f t="shared" si="463"/>
        <v>0</v>
      </c>
      <c r="CD316" s="16">
        <f t="shared" si="463"/>
        <v>0</v>
      </c>
      <c r="CE316" s="16">
        <f t="shared" si="467"/>
        <v>0</v>
      </c>
      <c r="CF316" s="16">
        <f t="shared" si="467"/>
        <v>0</v>
      </c>
      <c r="CG316" s="16">
        <f t="shared" si="467"/>
        <v>0</v>
      </c>
      <c r="CH316" s="16">
        <f t="shared" si="467"/>
        <v>0</v>
      </c>
      <c r="CI316" s="16">
        <f t="shared" si="467"/>
        <v>0</v>
      </c>
      <c r="CJ316" s="16">
        <f t="shared" si="467"/>
        <v>0</v>
      </c>
      <c r="CK316" s="16">
        <f t="shared" si="467"/>
        <v>0</v>
      </c>
      <c r="CL316" s="16">
        <f t="shared" si="467"/>
        <v>0</v>
      </c>
      <c r="CM316" s="16">
        <f t="shared" si="467"/>
        <v>0</v>
      </c>
      <c r="CN316" s="16">
        <f t="shared" si="467"/>
        <v>0</v>
      </c>
      <c r="CO316" s="16">
        <f t="shared" si="467"/>
        <v>0</v>
      </c>
      <c r="CP316" s="16">
        <f t="shared" si="467"/>
        <v>0</v>
      </c>
      <c r="CQ316" s="16">
        <f t="shared" si="467"/>
        <v>0</v>
      </c>
      <c r="CR316" s="16">
        <f t="shared" si="467"/>
        <v>0</v>
      </c>
      <c r="CS316" s="16">
        <f t="shared" si="467"/>
        <v>0</v>
      </c>
      <c r="CT316" s="16">
        <f t="shared" si="467"/>
        <v>0</v>
      </c>
      <c r="CU316" s="16">
        <f t="shared" si="466"/>
        <v>0</v>
      </c>
      <c r="CV316" s="16">
        <f t="shared" si="466"/>
        <v>0</v>
      </c>
      <c r="CW316" s="16">
        <f t="shared" si="466"/>
        <v>0</v>
      </c>
      <c r="CX316" s="16">
        <f t="shared" si="466"/>
        <v>0</v>
      </c>
      <c r="CY316" s="16">
        <f t="shared" si="466"/>
        <v>0</v>
      </c>
      <c r="CZ316" s="16">
        <f t="shared" si="466"/>
        <v>0</v>
      </c>
      <c r="DA316" s="16">
        <f t="shared" si="466"/>
        <v>0</v>
      </c>
      <c r="DB316" s="16">
        <f t="shared" si="466"/>
        <v>0</v>
      </c>
      <c r="DC316" s="16">
        <f t="shared" si="466"/>
        <v>0</v>
      </c>
      <c r="DD316" s="16">
        <f t="shared" si="466"/>
        <v>0</v>
      </c>
      <c r="DE316" s="16">
        <f t="shared" si="466"/>
        <v>0</v>
      </c>
      <c r="DF316" s="16">
        <f t="shared" si="466"/>
        <v>0</v>
      </c>
      <c r="DG316" s="16">
        <f t="shared" si="466"/>
        <v>0</v>
      </c>
      <c r="DH316" s="16">
        <f t="shared" si="466"/>
        <v>0</v>
      </c>
      <c r="DI316" s="16">
        <f t="shared" si="466"/>
        <v>0</v>
      </c>
      <c r="DJ316" s="16">
        <f t="shared" si="437"/>
        <v>0</v>
      </c>
      <c r="DK316" s="16">
        <f t="shared" si="437"/>
        <v>0</v>
      </c>
      <c r="DL316" s="16">
        <f t="shared" si="471"/>
        <v>0</v>
      </c>
      <c r="DM316" s="16">
        <f t="shared" si="471"/>
        <v>0</v>
      </c>
      <c r="DN316" s="16">
        <f t="shared" si="471"/>
        <v>0</v>
      </c>
      <c r="DO316" s="16">
        <f t="shared" si="471"/>
        <v>0</v>
      </c>
      <c r="DP316" s="16">
        <f t="shared" si="471"/>
        <v>0</v>
      </c>
      <c r="DQ316" s="16">
        <f t="shared" si="471"/>
        <v>0</v>
      </c>
      <c r="DR316" s="16">
        <f t="shared" si="471"/>
        <v>0</v>
      </c>
      <c r="DS316" s="16">
        <f t="shared" si="471"/>
        <v>0</v>
      </c>
      <c r="DT316" s="16">
        <f t="shared" si="471"/>
        <v>0</v>
      </c>
      <c r="DU316" s="16">
        <f t="shared" si="471"/>
        <v>0</v>
      </c>
      <c r="DV316" s="16">
        <f t="shared" si="464"/>
        <v>0</v>
      </c>
      <c r="DW316" s="16">
        <f t="shared" si="464"/>
        <v>0</v>
      </c>
      <c r="DX316" s="16">
        <f t="shared" si="464"/>
        <v>0</v>
      </c>
      <c r="DY316" s="16">
        <f t="shared" si="464"/>
        <v>0</v>
      </c>
      <c r="DZ316" s="16">
        <f t="shared" si="464"/>
        <v>0</v>
      </c>
      <c r="EA316" s="16">
        <f t="shared" si="464"/>
        <v>130</v>
      </c>
      <c r="EB316" s="16">
        <f t="shared" si="464"/>
        <v>0</v>
      </c>
      <c r="EC316" s="16">
        <f t="shared" si="464"/>
        <v>0</v>
      </c>
      <c r="ED316" s="16">
        <f t="shared" si="464"/>
        <v>0</v>
      </c>
      <c r="EE316" s="16">
        <f t="shared" si="464"/>
        <v>0</v>
      </c>
      <c r="EF316" s="16">
        <f t="shared" si="464"/>
        <v>0</v>
      </c>
      <c r="EG316" s="16">
        <f t="shared" si="464"/>
        <v>0</v>
      </c>
      <c r="EH316" s="16">
        <f t="shared" si="464"/>
        <v>0</v>
      </c>
      <c r="EI316" s="16">
        <f t="shared" si="464"/>
        <v>0</v>
      </c>
      <c r="EJ316" s="16">
        <f t="shared" si="464"/>
        <v>0</v>
      </c>
      <c r="EK316" s="16">
        <f t="shared" si="464"/>
        <v>0</v>
      </c>
      <c r="EL316" s="16">
        <f t="shared" si="464"/>
        <v>0</v>
      </c>
      <c r="EM316" s="16">
        <f t="shared" si="464"/>
        <v>0</v>
      </c>
      <c r="EN316" s="16">
        <f t="shared" ref="DV316:EN330" si="474">IF($A316=EN$1,$D316,0)*$C316</f>
        <v>0</v>
      </c>
      <c r="EQ316" s="16">
        <f t="shared" si="458"/>
        <v>0</v>
      </c>
      <c r="ER316" s="16">
        <f t="shared" si="458"/>
        <v>0</v>
      </c>
      <c r="ES316" s="16">
        <f t="shared" si="458"/>
        <v>0</v>
      </c>
      <c r="ET316" s="16">
        <f t="shared" si="458"/>
        <v>0</v>
      </c>
      <c r="EU316" s="16">
        <f t="shared" si="458"/>
        <v>0</v>
      </c>
      <c r="EV316" s="16">
        <f t="shared" si="458"/>
        <v>0</v>
      </c>
      <c r="EW316" s="16">
        <f t="shared" si="458"/>
        <v>0</v>
      </c>
      <c r="EX316" s="16">
        <f t="shared" si="458"/>
        <v>0</v>
      </c>
      <c r="EY316" s="16">
        <f t="shared" si="458"/>
        <v>0</v>
      </c>
      <c r="EZ316" s="16">
        <f t="shared" ref="EQ316:FF332" si="475">IF($A316=EZ$1,$E316,0)</f>
        <v>0</v>
      </c>
      <c r="FA316" s="16">
        <f t="shared" si="475"/>
        <v>0</v>
      </c>
      <c r="FB316" s="16">
        <f t="shared" si="475"/>
        <v>0</v>
      </c>
      <c r="FC316" s="16">
        <f t="shared" si="475"/>
        <v>0</v>
      </c>
      <c r="FD316" s="16">
        <f t="shared" si="475"/>
        <v>0</v>
      </c>
      <c r="FE316" s="16">
        <f t="shared" si="475"/>
        <v>0</v>
      </c>
      <c r="FF316" s="16">
        <f t="shared" si="475"/>
        <v>0</v>
      </c>
      <c r="FG316" s="16">
        <f t="shared" si="472"/>
        <v>0</v>
      </c>
      <c r="FH316" s="16">
        <f t="shared" si="472"/>
        <v>0</v>
      </c>
      <c r="FI316" s="16">
        <f t="shared" si="472"/>
        <v>0</v>
      </c>
      <c r="FJ316" s="16">
        <f t="shared" si="472"/>
        <v>0</v>
      </c>
      <c r="FK316" s="16">
        <f t="shared" si="472"/>
        <v>0</v>
      </c>
      <c r="FL316" s="16">
        <f t="shared" si="472"/>
        <v>0</v>
      </c>
      <c r="FM316" s="16">
        <f t="shared" si="472"/>
        <v>0</v>
      </c>
      <c r="FN316" s="16">
        <f t="shared" si="472"/>
        <v>0</v>
      </c>
      <c r="FO316" s="16">
        <f t="shared" si="472"/>
        <v>0</v>
      </c>
      <c r="FP316" s="16">
        <f t="shared" si="472"/>
        <v>0</v>
      </c>
      <c r="FQ316" s="16">
        <f t="shared" si="472"/>
        <v>0</v>
      </c>
      <c r="FR316" s="16">
        <f t="shared" si="472"/>
        <v>0</v>
      </c>
      <c r="FS316" s="16">
        <f t="shared" si="472"/>
        <v>0</v>
      </c>
      <c r="FT316" s="16">
        <f t="shared" si="472"/>
        <v>0</v>
      </c>
      <c r="FU316" s="16">
        <f t="shared" si="472"/>
        <v>0</v>
      </c>
      <c r="FV316" s="16">
        <f t="shared" si="460"/>
        <v>0</v>
      </c>
      <c r="FW316" s="16">
        <f t="shared" si="460"/>
        <v>0</v>
      </c>
      <c r="FX316" s="16">
        <f t="shared" si="460"/>
        <v>0</v>
      </c>
      <c r="FY316" s="16">
        <f t="shared" si="460"/>
        <v>0</v>
      </c>
      <c r="FZ316" s="16">
        <f t="shared" si="460"/>
        <v>0</v>
      </c>
      <c r="GA316" s="16">
        <f t="shared" si="460"/>
        <v>0</v>
      </c>
      <c r="GB316" s="16">
        <f t="shared" si="460"/>
        <v>0</v>
      </c>
      <c r="GC316" s="16">
        <f t="shared" si="460"/>
        <v>0</v>
      </c>
      <c r="GD316" s="16">
        <f t="shared" si="460"/>
        <v>0</v>
      </c>
      <c r="GE316" s="16">
        <f t="shared" si="460"/>
        <v>0</v>
      </c>
      <c r="GF316" s="16">
        <f t="shared" si="460"/>
        <v>0</v>
      </c>
      <c r="GG316" s="16">
        <f t="shared" si="460"/>
        <v>0</v>
      </c>
      <c r="GH316" s="16">
        <f t="shared" si="460"/>
        <v>0</v>
      </c>
      <c r="GI316" s="16">
        <f t="shared" si="460"/>
        <v>0</v>
      </c>
      <c r="GJ316" s="16">
        <f t="shared" si="460"/>
        <v>0</v>
      </c>
      <c r="GK316" s="16">
        <f t="shared" si="460"/>
        <v>0</v>
      </c>
      <c r="GL316" s="16">
        <f t="shared" si="461"/>
        <v>0</v>
      </c>
      <c r="GM316" s="16">
        <f t="shared" si="461"/>
        <v>0</v>
      </c>
      <c r="GN316" s="16">
        <f t="shared" si="461"/>
        <v>0</v>
      </c>
      <c r="GO316" s="16">
        <f t="shared" si="461"/>
        <v>0</v>
      </c>
      <c r="GP316" s="16">
        <f t="shared" si="461"/>
        <v>0</v>
      </c>
      <c r="GQ316" s="16">
        <f t="shared" si="461"/>
        <v>0</v>
      </c>
      <c r="GR316" s="16">
        <f t="shared" si="461"/>
        <v>0</v>
      </c>
      <c r="GS316" s="16">
        <f t="shared" si="461"/>
        <v>0</v>
      </c>
      <c r="GT316" s="16">
        <f t="shared" si="461"/>
        <v>0</v>
      </c>
      <c r="GU316" s="16">
        <f t="shared" si="461"/>
        <v>0</v>
      </c>
      <c r="GV316" s="16">
        <f t="shared" si="461"/>
        <v>0</v>
      </c>
      <c r="GW316" s="16">
        <f t="shared" si="461"/>
        <v>0</v>
      </c>
      <c r="GX316" s="16">
        <f t="shared" si="461"/>
        <v>0</v>
      </c>
      <c r="GY316" s="16">
        <f t="shared" si="461"/>
        <v>0</v>
      </c>
      <c r="GZ316" s="16">
        <f t="shared" si="461"/>
        <v>0</v>
      </c>
      <c r="HA316" s="16">
        <f t="shared" si="461"/>
        <v>0</v>
      </c>
      <c r="HB316" s="16">
        <f t="shared" si="457"/>
        <v>0</v>
      </c>
      <c r="HC316" s="16">
        <f t="shared" si="457"/>
        <v>0</v>
      </c>
      <c r="HD316" s="16">
        <f t="shared" si="457"/>
        <v>0</v>
      </c>
      <c r="HE316" s="16">
        <f t="shared" si="457"/>
        <v>0</v>
      </c>
      <c r="HF316" s="16">
        <f t="shared" si="457"/>
        <v>0</v>
      </c>
      <c r="HG316" s="16">
        <f t="shared" si="457"/>
        <v>0</v>
      </c>
      <c r="HH316" s="16">
        <f t="shared" si="455"/>
        <v>0</v>
      </c>
      <c r="HI316" s="16">
        <f t="shared" si="455"/>
        <v>0</v>
      </c>
      <c r="HJ316" s="16">
        <f t="shared" si="455"/>
        <v>0</v>
      </c>
      <c r="HK316" s="16">
        <f t="shared" si="455"/>
        <v>0</v>
      </c>
      <c r="HL316" s="16">
        <f t="shared" si="455"/>
        <v>0</v>
      </c>
      <c r="HM316" s="16">
        <f t="shared" si="455"/>
        <v>0</v>
      </c>
      <c r="HN316" s="16">
        <f t="shared" si="455"/>
        <v>0</v>
      </c>
      <c r="HO316" s="16">
        <f t="shared" si="455"/>
        <v>0</v>
      </c>
      <c r="HP316" s="16">
        <f t="shared" si="455"/>
        <v>0</v>
      </c>
      <c r="HQ316" s="16">
        <f t="shared" si="455"/>
        <v>0</v>
      </c>
      <c r="HR316" s="16">
        <f t="shared" si="455"/>
        <v>0</v>
      </c>
      <c r="HS316" s="16">
        <f t="shared" si="455"/>
        <v>0</v>
      </c>
      <c r="HT316" s="16">
        <f t="shared" si="455"/>
        <v>0</v>
      </c>
      <c r="HU316" s="16">
        <f t="shared" si="455"/>
        <v>0</v>
      </c>
      <c r="HV316" s="16">
        <f t="shared" si="455"/>
        <v>0</v>
      </c>
      <c r="HW316" s="16">
        <f t="shared" si="469"/>
        <v>0</v>
      </c>
      <c r="HX316" s="16">
        <f t="shared" si="469"/>
        <v>0</v>
      </c>
      <c r="HY316" s="16">
        <f t="shared" si="469"/>
        <v>0</v>
      </c>
      <c r="HZ316" s="16">
        <f t="shared" si="469"/>
        <v>0</v>
      </c>
      <c r="IA316" s="16">
        <f t="shared" si="469"/>
        <v>0</v>
      </c>
      <c r="IB316" s="16">
        <f t="shared" si="469"/>
        <v>0</v>
      </c>
      <c r="IC316" s="16">
        <f t="shared" si="469"/>
        <v>0</v>
      </c>
      <c r="ID316" s="16">
        <f t="shared" si="469"/>
        <v>0</v>
      </c>
      <c r="IE316" s="16">
        <f t="shared" si="469"/>
        <v>0</v>
      </c>
      <c r="IF316" s="16">
        <f t="shared" si="469"/>
        <v>0</v>
      </c>
      <c r="IG316" s="16">
        <f t="shared" si="469"/>
        <v>0</v>
      </c>
      <c r="IH316" s="16">
        <f t="shared" si="469"/>
        <v>0</v>
      </c>
      <c r="II316" s="16">
        <f t="shared" si="473"/>
        <v>0</v>
      </c>
      <c r="IJ316" s="16">
        <f t="shared" si="473"/>
        <v>0</v>
      </c>
      <c r="IK316" s="16">
        <f t="shared" si="473"/>
        <v>0</v>
      </c>
      <c r="IL316" s="16">
        <f t="shared" si="473"/>
        <v>0</v>
      </c>
      <c r="IM316" s="16">
        <f t="shared" si="473"/>
        <v>0</v>
      </c>
      <c r="IN316" s="16">
        <f t="shared" si="473"/>
        <v>0</v>
      </c>
      <c r="IO316" s="16">
        <f t="shared" si="473"/>
        <v>0</v>
      </c>
      <c r="IP316" s="16">
        <f t="shared" si="473"/>
        <v>0</v>
      </c>
      <c r="IQ316" s="16">
        <f t="shared" si="473"/>
        <v>0</v>
      </c>
      <c r="IR316" s="16">
        <f t="shared" si="473"/>
        <v>0</v>
      </c>
      <c r="IS316" s="16">
        <f t="shared" si="462"/>
        <v>0</v>
      </c>
      <c r="IT316" s="16">
        <f t="shared" ref="IS316:JK329" si="476">IF($A316=IT$1,$E316,0)</f>
        <v>0</v>
      </c>
      <c r="IU316" s="16">
        <f t="shared" si="476"/>
        <v>0</v>
      </c>
      <c r="IV316" s="16">
        <f t="shared" si="476"/>
        <v>0</v>
      </c>
      <c r="IW316" s="16">
        <f t="shared" si="476"/>
        <v>0</v>
      </c>
      <c r="IX316" s="16">
        <f t="shared" si="476"/>
        <v>130</v>
      </c>
      <c r="IY316" s="16">
        <f t="shared" si="476"/>
        <v>0</v>
      </c>
      <c r="IZ316" s="16">
        <f t="shared" si="476"/>
        <v>0</v>
      </c>
      <c r="JA316" s="16">
        <f t="shared" si="476"/>
        <v>0</v>
      </c>
      <c r="JB316" s="16">
        <f t="shared" si="476"/>
        <v>0</v>
      </c>
      <c r="JC316" s="16">
        <f t="shared" si="476"/>
        <v>0</v>
      </c>
      <c r="JD316" s="16">
        <f t="shared" si="476"/>
        <v>0</v>
      </c>
      <c r="JE316" s="16">
        <f t="shared" si="476"/>
        <v>0</v>
      </c>
      <c r="JF316" s="16">
        <f t="shared" si="476"/>
        <v>0</v>
      </c>
      <c r="JG316" s="16">
        <f t="shared" si="476"/>
        <v>0</v>
      </c>
      <c r="JH316" s="16">
        <f t="shared" si="476"/>
        <v>0</v>
      </c>
      <c r="JI316" s="16">
        <f t="shared" si="476"/>
        <v>0</v>
      </c>
      <c r="JJ316" s="16">
        <f t="shared" si="476"/>
        <v>0</v>
      </c>
      <c r="JK316" s="16">
        <f t="shared" si="476"/>
        <v>0</v>
      </c>
      <c r="JN316" s="16">
        <f t="shared" si="468"/>
        <v>0</v>
      </c>
      <c r="JO316" s="16">
        <f t="shared" si="468"/>
        <v>0</v>
      </c>
      <c r="JP316" s="16">
        <f t="shared" si="468"/>
        <v>0</v>
      </c>
      <c r="JQ316" s="16">
        <f t="shared" si="468"/>
        <v>2</v>
      </c>
      <c r="JR316" s="16">
        <f t="shared" si="468"/>
        <v>0</v>
      </c>
      <c r="JS316" s="16">
        <f t="shared" si="468"/>
        <v>0</v>
      </c>
      <c r="JT316" s="16">
        <f t="shared" si="468"/>
        <v>0</v>
      </c>
      <c r="JU316" s="16">
        <f t="shared" si="468"/>
        <v>0</v>
      </c>
      <c r="JV316" s="16">
        <f t="shared" si="468"/>
        <v>0</v>
      </c>
      <c r="JW316" s="16">
        <f t="shared" si="468"/>
        <v>0</v>
      </c>
      <c r="JX316" s="16">
        <f t="shared" si="468"/>
        <v>0</v>
      </c>
      <c r="JY316" s="16">
        <f t="shared" si="468"/>
        <v>0</v>
      </c>
      <c r="JZ316" s="16">
        <f t="shared" si="468"/>
        <v>0</v>
      </c>
      <c r="KA316" s="16">
        <f t="shared" si="468"/>
        <v>0</v>
      </c>
      <c r="KB316" s="16">
        <f t="shared" si="468"/>
        <v>0</v>
      </c>
      <c r="KC316" s="16">
        <f t="shared" si="468"/>
        <v>0</v>
      </c>
      <c r="KD316" s="16">
        <f t="shared" si="451"/>
        <v>0</v>
      </c>
      <c r="KE316" s="16">
        <f t="shared" si="451"/>
        <v>0</v>
      </c>
      <c r="KF316" s="16">
        <f t="shared" si="451"/>
        <v>0</v>
      </c>
      <c r="KG316" s="16">
        <f t="shared" si="451"/>
        <v>0</v>
      </c>
      <c r="KH316" s="16">
        <f t="shared" si="451"/>
        <v>0</v>
      </c>
      <c r="KI316" s="16">
        <f t="shared" si="451"/>
        <v>0</v>
      </c>
      <c r="KJ316" s="16">
        <f t="shared" si="451"/>
        <v>0</v>
      </c>
      <c r="KK316" s="16">
        <f t="shared" si="456"/>
        <v>0</v>
      </c>
      <c r="KL316" s="16">
        <f t="shared" si="456"/>
        <v>0</v>
      </c>
      <c r="KM316" s="16">
        <f t="shared" si="456"/>
        <v>0</v>
      </c>
      <c r="KN316" s="16">
        <f t="shared" si="456"/>
        <v>0</v>
      </c>
      <c r="KO316" s="16">
        <f t="shared" si="456"/>
        <v>0</v>
      </c>
      <c r="KP316" s="16">
        <f t="shared" si="456"/>
        <v>0</v>
      </c>
      <c r="KQ316" s="16">
        <f t="shared" si="456"/>
        <v>0</v>
      </c>
      <c r="KR316" s="16">
        <f t="shared" si="456"/>
        <v>0</v>
      </c>
      <c r="KS316" s="16">
        <f t="shared" si="456"/>
        <v>0</v>
      </c>
      <c r="KT316" s="16">
        <f t="shared" si="456"/>
        <v>0</v>
      </c>
      <c r="KU316" s="16">
        <f t="shared" si="456"/>
        <v>0</v>
      </c>
      <c r="KV316" s="16">
        <f t="shared" si="456"/>
        <v>0</v>
      </c>
      <c r="KW316" s="16">
        <f t="shared" si="456"/>
        <v>0</v>
      </c>
      <c r="KX316" s="16">
        <f t="shared" ref="KK316:KX335" si="477">IF($B316=KX$1,$C316,0)</f>
        <v>0</v>
      </c>
    </row>
    <row r="317" spans="1:310">
      <c r="A317" s="2" t="s">
        <v>21</v>
      </c>
      <c r="B317" s="2" t="s">
        <v>17</v>
      </c>
      <c r="C317" s="2">
        <v>1</v>
      </c>
      <c r="D317" s="3">
        <v>65</v>
      </c>
      <c r="E317" s="3"/>
      <c r="F317" s="3">
        <f t="shared" si="414"/>
        <v>-65</v>
      </c>
      <c r="G317" s="4"/>
      <c r="J317" s="2">
        <v>317</v>
      </c>
      <c r="K317" s="5"/>
      <c r="L317" s="5"/>
      <c r="M317" s="3"/>
      <c r="T317" s="16">
        <f t="shared" si="470"/>
        <v>0</v>
      </c>
      <c r="U317" s="16">
        <f t="shared" si="470"/>
        <v>0</v>
      </c>
      <c r="V317" s="16">
        <f t="shared" si="470"/>
        <v>65</v>
      </c>
      <c r="W317" s="16">
        <f t="shared" si="470"/>
        <v>0</v>
      </c>
      <c r="X317" s="16">
        <f t="shared" si="470"/>
        <v>0</v>
      </c>
      <c r="Y317" s="16">
        <f t="shared" si="470"/>
        <v>0</v>
      </c>
      <c r="Z317" s="16">
        <f t="shared" si="470"/>
        <v>0</v>
      </c>
      <c r="AA317" s="16">
        <f t="shared" si="470"/>
        <v>0</v>
      </c>
      <c r="AB317" s="16">
        <f t="shared" si="470"/>
        <v>0</v>
      </c>
      <c r="AC317" s="16">
        <f t="shared" si="470"/>
        <v>0</v>
      </c>
      <c r="AD317" s="16">
        <f t="shared" si="470"/>
        <v>0</v>
      </c>
      <c r="AE317" s="16">
        <f t="shared" si="470"/>
        <v>0</v>
      </c>
      <c r="AF317" s="16">
        <f t="shared" si="470"/>
        <v>0</v>
      </c>
      <c r="AG317" s="16">
        <f t="shared" si="470"/>
        <v>0</v>
      </c>
      <c r="AH317" s="16">
        <f t="shared" si="470"/>
        <v>0</v>
      </c>
      <c r="AI317" s="16">
        <f t="shared" si="470"/>
        <v>0</v>
      </c>
      <c r="AJ317" s="16">
        <f t="shared" si="459"/>
        <v>0</v>
      </c>
      <c r="AK317" s="16">
        <f t="shared" si="459"/>
        <v>0</v>
      </c>
      <c r="AL317" s="16">
        <f t="shared" si="459"/>
        <v>0</v>
      </c>
      <c r="AM317" s="16">
        <f t="shared" si="459"/>
        <v>0</v>
      </c>
      <c r="AN317" s="16">
        <f t="shared" si="459"/>
        <v>0</v>
      </c>
      <c r="AO317" s="16">
        <f t="shared" si="459"/>
        <v>0</v>
      </c>
      <c r="AP317" s="16">
        <f t="shared" si="459"/>
        <v>0</v>
      </c>
      <c r="AQ317" s="16">
        <f t="shared" si="459"/>
        <v>0</v>
      </c>
      <c r="AR317" s="16">
        <f t="shared" si="459"/>
        <v>0</v>
      </c>
      <c r="AS317" s="16">
        <f t="shared" si="459"/>
        <v>0</v>
      </c>
      <c r="AT317" s="16">
        <f t="shared" si="459"/>
        <v>0</v>
      </c>
      <c r="AU317" s="16">
        <f t="shared" si="459"/>
        <v>0</v>
      </c>
      <c r="AV317" s="16">
        <f t="shared" si="459"/>
        <v>0</v>
      </c>
      <c r="AW317" s="16">
        <f t="shared" si="459"/>
        <v>0</v>
      </c>
      <c r="AX317" s="16">
        <f t="shared" si="459"/>
        <v>0</v>
      </c>
      <c r="AY317" s="16">
        <f t="shared" si="459"/>
        <v>0</v>
      </c>
      <c r="AZ317" s="16">
        <f t="shared" si="465"/>
        <v>0</v>
      </c>
      <c r="BA317" s="16">
        <f t="shared" si="465"/>
        <v>0</v>
      </c>
      <c r="BB317" s="16">
        <f t="shared" si="465"/>
        <v>0</v>
      </c>
      <c r="BC317" s="16">
        <f t="shared" si="465"/>
        <v>0</v>
      </c>
      <c r="BD317" s="16">
        <f t="shared" si="465"/>
        <v>0</v>
      </c>
      <c r="BE317" s="16">
        <f t="shared" si="465"/>
        <v>0</v>
      </c>
      <c r="BF317" s="16">
        <f t="shared" si="465"/>
        <v>0</v>
      </c>
      <c r="BG317" s="16">
        <f t="shared" si="465"/>
        <v>0</v>
      </c>
      <c r="BH317" s="16">
        <f t="shared" si="465"/>
        <v>0</v>
      </c>
      <c r="BI317" s="16">
        <f t="shared" si="465"/>
        <v>0</v>
      </c>
      <c r="BJ317" s="16">
        <f t="shared" si="465"/>
        <v>0</v>
      </c>
      <c r="BK317" s="16">
        <f t="shared" si="465"/>
        <v>0</v>
      </c>
      <c r="BL317" s="16">
        <f t="shared" si="465"/>
        <v>0</v>
      </c>
      <c r="BM317" s="16">
        <f t="shared" si="465"/>
        <v>0</v>
      </c>
      <c r="BN317" s="16">
        <f t="shared" si="465"/>
        <v>0</v>
      </c>
      <c r="BO317" s="16">
        <f t="shared" si="465"/>
        <v>0</v>
      </c>
      <c r="BP317" s="16">
        <f t="shared" si="463"/>
        <v>0</v>
      </c>
      <c r="BQ317" s="16">
        <f t="shared" si="463"/>
        <v>0</v>
      </c>
      <c r="BR317" s="16">
        <f t="shared" si="463"/>
        <v>0</v>
      </c>
      <c r="BS317" s="16">
        <f t="shared" si="463"/>
        <v>0</v>
      </c>
      <c r="BT317" s="16">
        <f t="shared" si="463"/>
        <v>0</v>
      </c>
      <c r="BU317" s="16">
        <f t="shared" si="463"/>
        <v>0</v>
      </c>
      <c r="BV317" s="16">
        <f t="shared" si="463"/>
        <v>0</v>
      </c>
      <c r="BW317" s="16">
        <f t="shared" si="463"/>
        <v>0</v>
      </c>
      <c r="BX317" s="16">
        <f t="shared" si="463"/>
        <v>0</v>
      </c>
      <c r="BY317" s="16">
        <f t="shared" si="463"/>
        <v>0</v>
      </c>
      <c r="BZ317" s="16">
        <f t="shared" si="463"/>
        <v>0</v>
      </c>
      <c r="CA317" s="16">
        <f t="shared" si="463"/>
        <v>0</v>
      </c>
      <c r="CB317" s="16">
        <f t="shared" si="463"/>
        <v>0</v>
      </c>
      <c r="CC317" s="16">
        <f t="shared" si="463"/>
        <v>0</v>
      </c>
      <c r="CD317" s="16">
        <f t="shared" si="463"/>
        <v>0</v>
      </c>
      <c r="CE317" s="16">
        <f t="shared" si="467"/>
        <v>0</v>
      </c>
      <c r="CF317" s="16">
        <f t="shared" si="467"/>
        <v>0</v>
      </c>
      <c r="CG317" s="16">
        <f t="shared" si="467"/>
        <v>0</v>
      </c>
      <c r="CH317" s="16">
        <f t="shared" si="467"/>
        <v>0</v>
      </c>
      <c r="CI317" s="16">
        <f t="shared" si="467"/>
        <v>0</v>
      </c>
      <c r="CJ317" s="16">
        <f t="shared" si="467"/>
        <v>0</v>
      </c>
      <c r="CK317" s="16">
        <f t="shared" si="467"/>
        <v>0</v>
      </c>
      <c r="CL317" s="16">
        <f t="shared" si="467"/>
        <v>0</v>
      </c>
      <c r="CM317" s="16">
        <f t="shared" si="467"/>
        <v>0</v>
      </c>
      <c r="CN317" s="16">
        <f t="shared" si="467"/>
        <v>0</v>
      </c>
      <c r="CO317" s="16">
        <f t="shared" si="467"/>
        <v>0</v>
      </c>
      <c r="CP317" s="16">
        <f t="shared" si="467"/>
        <v>0</v>
      </c>
      <c r="CQ317" s="16">
        <f t="shared" si="467"/>
        <v>0</v>
      </c>
      <c r="CR317" s="16">
        <f t="shared" si="467"/>
        <v>0</v>
      </c>
      <c r="CS317" s="16">
        <f t="shared" si="467"/>
        <v>0</v>
      </c>
      <c r="CT317" s="16">
        <f t="shared" si="467"/>
        <v>0</v>
      </c>
      <c r="CU317" s="16">
        <f t="shared" si="466"/>
        <v>0</v>
      </c>
      <c r="CV317" s="16">
        <f t="shared" si="466"/>
        <v>0</v>
      </c>
      <c r="CW317" s="16">
        <f t="shared" si="466"/>
        <v>0</v>
      </c>
      <c r="CX317" s="16">
        <f t="shared" si="466"/>
        <v>0</v>
      </c>
      <c r="CY317" s="16">
        <f t="shared" si="466"/>
        <v>0</v>
      </c>
      <c r="CZ317" s="16">
        <f t="shared" si="466"/>
        <v>0</v>
      </c>
      <c r="DA317" s="16">
        <f t="shared" si="466"/>
        <v>0</v>
      </c>
      <c r="DB317" s="16">
        <f t="shared" si="466"/>
        <v>0</v>
      </c>
      <c r="DC317" s="16">
        <f t="shared" si="466"/>
        <v>0</v>
      </c>
      <c r="DD317" s="16">
        <f t="shared" si="466"/>
        <v>0</v>
      </c>
      <c r="DE317" s="16">
        <f t="shared" si="466"/>
        <v>0</v>
      </c>
      <c r="DF317" s="16">
        <f t="shared" si="466"/>
        <v>0</v>
      </c>
      <c r="DG317" s="16">
        <f t="shared" si="466"/>
        <v>0</v>
      </c>
      <c r="DH317" s="16">
        <f t="shared" si="466"/>
        <v>0</v>
      </c>
      <c r="DI317" s="16">
        <f t="shared" si="466"/>
        <v>0</v>
      </c>
      <c r="DJ317" s="16">
        <f t="shared" si="437"/>
        <v>0</v>
      </c>
      <c r="DK317" s="16">
        <f t="shared" si="437"/>
        <v>0</v>
      </c>
      <c r="DL317" s="16">
        <f t="shared" si="471"/>
        <v>0</v>
      </c>
      <c r="DM317" s="16">
        <f t="shared" si="471"/>
        <v>0</v>
      </c>
      <c r="DN317" s="16">
        <f t="shared" si="471"/>
        <v>0</v>
      </c>
      <c r="DO317" s="16">
        <f t="shared" si="471"/>
        <v>0</v>
      </c>
      <c r="DP317" s="16">
        <f t="shared" si="471"/>
        <v>0</v>
      </c>
      <c r="DQ317" s="16">
        <f t="shared" si="471"/>
        <v>0</v>
      </c>
      <c r="DR317" s="16">
        <f t="shared" si="471"/>
        <v>0</v>
      </c>
      <c r="DS317" s="16">
        <f t="shared" si="471"/>
        <v>0</v>
      </c>
      <c r="DT317" s="16">
        <f t="shared" si="471"/>
        <v>0</v>
      </c>
      <c r="DU317" s="16">
        <f t="shared" si="471"/>
        <v>0</v>
      </c>
      <c r="DV317" s="16">
        <f t="shared" si="474"/>
        <v>0</v>
      </c>
      <c r="DW317" s="16">
        <f t="shared" si="474"/>
        <v>0</v>
      </c>
      <c r="DX317" s="16">
        <f t="shared" si="474"/>
        <v>0</v>
      </c>
      <c r="DY317" s="16">
        <f t="shared" si="474"/>
        <v>0</v>
      </c>
      <c r="DZ317" s="16">
        <f t="shared" si="474"/>
        <v>0</v>
      </c>
      <c r="EA317" s="16">
        <f t="shared" si="474"/>
        <v>0</v>
      </c>
      <c r="EB317" s="16">
        <f t="shared" si="474"/>
        <v>0</v>
      </c>
      <c r="EC317" s="16">
        <f t="shared" si="474"/>
        <v>0</v>
      </c>
      <c r="ED317" s="16">
        <f t="shared" si="474"/>
        <v>0</v>
      </c>
      <c r="EE317" s="16">
        <f t="shared" si="474"/>
        <v>0</v>
      </c>
      <c r="EF317" s="16">
        <f t="shared" si="474"/>
        <v>0</v>
      </c>
      <c r="EG317" s="16">
        <f t="shared" si="474"/>
        <v>0</v>
      </c>
      <c r="EH317" s="16">
        <f t="shared" si="474"/>
        <v>0</v>
      </c>
      <c r="EI317" s="16">
        <f t="shared" si="474"/>
        <v>0</v>
      </c>
      <c r="EJ317" s="16">
        <f t="shared" si="474"/>
        <v>0</v>
      </c>
      <c r="EK317" s="16">
        <f t="shared" si="474"/>
        <v>0</v>
      </c>
      <c r="EL317" s="16">
        <f t="shared" si="474"/>
        <v>0</v>
      </c>
      <c r="EM317" s="16">
        <f t="shared" si="474"/>
        <v>0</v>
      </c>
      <c r="EN317" s="16">
        <f t="shared" si="474"/>
        <v>0</v>
      </c>
      <c r="EQ317" s="16">
        <f t="shared" si="475"/>
        <v>0</v>
      </c>
      <c r="ER317" s="16">
        <f t="shared" si="475"/>
        <v>0</v>
      </c>
      <c r="ES317" s="16">
        <f t="shared" si="475"/>
        <v>0</v>
      </c>
      <c r="ET317" s="16">
        <f t="shared" si="475"/>
        <v>0</v>
      </c>
      <c r="EU317" s="16">
        <f t="shared" si="475"/>
        <v>0</v>
      </c>
      <c r="EV317" s="16">
        <f t="shared" si="475"/>
        <v>0</v>
      </c>
      <c r="EW317" s="16">
        <f t="shared" si="475"/>
        <v>0</v>
      </c>
      <c r="EX317" s="16">
        <f t="shared" si="475"/>
        <v>0</v>
      </c>
      <c r="EY317" s="16">
        <f t="shared" si="475"/>
        <v>0</v>
      </c>
      <c r="EZ317" s="16">
        <f t="shared" si="475"/>
        <v>0</v>
      </c>
      <c r="FA317" s="16">
        <f t="shared" si="475"/>
        <v>0</v>
      </c>
      <c r="FB317" s="16">
        <f t="shared" si="475"/>
        <v>0</v>
      </c>
      <c r="FC317" s="16">
        <f t="shared" si="475"/>
        <v>0</v>
      </c>
      <c r="FD317" s="16">
        <f t="shared" si="475"/>
        <v>0</v>
      </c>
      <c r="FE317" s="16">
        <f t="shared" si="475"/>
        <v>0</v>
      </c>
      <c r="FF317" s="16">
        <f t="shared" si="475"/>
        <v>0</v>
      </c>
      <c r="FG317" s="16">
        <f t="shared" si="472"/>
        <v>0</v>
      </c>
      <c r="FH317" s="16">
        <f t="shared" si="472"/>
        <v>0</v>
      </c>
      <c r="FI317" s="16">
        <f t="shared" si="472"/>
        <v>0</v>
      </c>
      <c r="FJ317" s="16">
        <f t="shared" si="472"/>
        <v>0</v>
      </c>
      <c r="FK317" s="16">
        <f t="shared" si="472"/>
        <v>0</v>
      </c>
      <c r="FL317" s="16">
        <f t="shared" si="472"/>
        <v>0</v>
      </c>
      <c r="FM317" s="16">
        <f t="shared" si="472"/>
        <v>0</v>
      </c>
      <c r="FN317" s="16">
        <f t="shared" si="472"/>
        <v>0</v>
      </c>
      <c r="FO317" s="16">
        <f t="shared" si="472"/>
        <v>0</v>
      </c>
      <c r="FP317" s="16">
        <f t="shared" si="472"/>
        <v>0</v>
      </c>
      <c r="FQ317" s="16">
        <f t="shared" si="472"/>
        <v>0</v>
      </c>
      <c r="FR317" s="16">
        <f t="shared" si="472"/>
        <v>0</v>
      </c>
      <c r="FS317" s="16">
        <f t="shared" si="472"/>
        <v>0</v>
      </c>
      <c r="FT317" s="16">
        <f t="shared" si="472"/>
        <v>0</v>
      </c>
      <c r="FU317" s="16">
        <f t="shared" si="472"/>
        <v>0</v>
      </c>
      <c r="FV317" s="16">
        <f t="shared" si="460"/>
        <v>0</v>
      </c>
      <c r="FW317" s="16">
        <f t="shared" si="460"/>
        <v>0</v>
      </c>
      <c r="FX317" s="16">
        <f t="shared" si="460"/>
        <v>0</v>
      </c>
      <c r="FY317" s="16">
        <f t="shared" si="460"/>
        <v>0</v>
      </c>
      <c r="FZ317" s="16">
        <f t="shared" si="460"/>
        <v>0</v>
      </c>
      <c r="GA317" s="16">
        <f t="shared" si="460"/>
        <v>0</v>
      </c>
      <c r="GB317" s="16">
        <f t="shared" si="460"/>
        <v>0</v>
      </c>
      <c r="GC317" s="16">
        <f t="shared" si="460"/>
        <v>0</v>
      </c>
      <c r="GD317" s="16">
        <f t="shared" si="460"/>
        <v>0</v>
      </c>
      <c r="GE317" s="16">
        <f t="shared" si="460"/>
        <v>0</v>
      </c>
      <c r="GF317" s="16">
        <f t="shared" si="460"/>
        <v>0</v>
      </c>
      <c r="GG317" s="16">
        <f t="shared" si="460"/>
        <v>0</v>
      </c>
      <c r="GH317" s="16">
        <f t="shared" si="460"/>
        <v>0</v>
      </c>
      <c r="GI317" s="16">
        <f t="shared" si="460"/>
        <v>0</v>
      </c>
      <c r="GJ317" s="16">
        <f t="shared" si="460"/>
        <v>0</v>
      </c>
      <c r="GK317" s="16">
        <f t="shared" si="460"/>
        <v>0</v>
      </c>
      <c r="GL317" s="16">
        <f t="shared" si="461"/>
        <v>0</v>
      </c>
      <c r="GM317" s="16">
        <f t="shared" si="461"/>
        <v>0</v>
      </c>
      <c r="GN317" s="16">
        <f t="shared" si="461"/>
        <v>0</v>
      </c>
      <c r="GO317" s="16">
        <f t="shared" si="461"/>
        <v>0</v>
      </c>
      <c r="GP317" s="16">
        <f t="shared" si="461"/>
        <v>0</v>
      </c>
      <c r="GQ317" s="16">
        <f t="shared" si="461"/>
        <v>0</v>
      </c>
      <c r="GR317" s="16">
        <f t="shared" si="461"/>
        <v>0</v>
      </c>
      <c r="GS317" s="16">
        <f t="shared" si="461"/>
        <v>0</v>
      </c>
      <c r="GT317" s="16">
        <f t="shared" si="461"/>
        <v>0</v>
      </c>
      <c r="GU317" s="16">
        <f t="shared" si="461"/>
        <v>0</v>
      </c>
      <c r="GV317" s="16">
        <f t="shared" si="461"/>
        <v>0</v>
      </c>
      <c r="GW317" s="16">
        <f t="shared" si="461"/>
        <v>0</v>
      </c>
      <c r="GX317" s="16">
        <f t="shared" si="461"/>
        <v>0</v>
      </c>
      <c r="GY317" s="16">
        <f t="shared" si="461"/>
        <v>0</v>
      </c>
      <c r="GZ317" s="16">
        <f t="shared" si="461"/>
        <v>0</v>
      </c>
      <c r="HA317" s="16">
        <f t="shared" ref="HA317:HP332" si="478">IF($A317=HA$1,$E317,0)</f>
        <v>0</v>
      </c>
      <c r="HB317" s="16">
        <f t="shared" si="478"/>
        <v>0</v>
      </c>
      <c r="HC317" s="16">
        <f t="shared" si="478"/>
        <v>0</v>
      </c>
      <c r="HD317" s="16">
        <f t="shared" si="478"/>
        <v>0</v>
      </c>
      <c r="HE317" s="16">
        <f t="shared" si="478"/>
        <v>0</v>
      </c>
      <c r="HF317" s="16">
        <f t="shared" si="478"/>
        <v>0</v>
      </c>
      <c r="HG317" s="16">
        <f t="shared" si="478"/>
        <v>0</v>
      </c>
      <c r="HH317" s="16">
        <f t="shared" si="478"/>
        <v>0</v>
      </c>
      <c r="HI317" s="16">
        <f t="shared" si="478"/>
        <v>0</v>
      </c>
      <c r="HJ317" s="16">
        <f t="shared" si="478"/>
        <v>0</v>
      </c>
      <c r="HK317" s="16">
        <f t="shared" si="478"/>
        <v>0</v>
      </c>
      <c r="HL317" s="16">
        <f t="shared" si="478"/>
        <v>0</v>
      </c>
      <c r="HM317" s="16">
        <f t="shared" si="478"/>
        <v>0</v>
      </c>
      <c r="HN317" s="16">
        <f t="shared" si="478"/>
        <v>0</v>
      </c>
      <c r="HO317" s="16">
        <f t="shared" si="478"/>
        <v>0</v>
      </c>
      <c r="HP317" s="16">
        <f t="shared" si="478"/>
        <v>0</v>
      </c>
      <c r="HQ317" s="16">
        <f t="shared" si="455"/>
        <v>0</v>
      </c>
      <c r="HR317" s="16">
        <f t="shared" si="455"/>
        <v>0</v>
      </c>
      <c r="HS317" s="16">
        <f t="shared" si="455"/>
        <v>0</v>
      </c>
      <c r="HT317" s="16">
        <f t="shared" si="455"/>
        <v>0</v>
      </c>
      <c r="HU317" s="16">
        <f t="shared" si="455"/>
        <v>0</v>
      </c>
      <c r="HV317" s="16">
        <f t="shared" si="455"/>
        <v>0</v>
      </c>
      <c r="HW317" s="16">
        <f t="shared" si="469"/>
        <v>0</v>
      </c>
      <c r="HX317" s="16">
        <f t="shared" si="469"/>
        <v>0</v>
      </c>
      <c r="HY317" s="16">
        <f t="shared" si="469"/>
        <v>0</v>
      </c>
      <c r="HZ317" s="16">
        <f t="shared" si="469"/>
        <v>0</v>
      </c>
      <c r="IA317" s="16">
        <f t="shared" si="469"/>
        <v>0</v>
      </c>
      <c r="IB317" s="16">
        <f t="shared" si="469"/>
        <v>0</v>
      </c>
      <c r="IC317" s="16">
        <f t="shared" si="469"/>
        <v>0</v>
      </c>
      <c r="ID317" s="16">
        <f t="shared" si="469"/>
        <v>0</v>
      </c>
      <c r="IE317" s="16">
        <f t="shared" si="469"/>
        <v>0</v>
      </c>
      <c r="IF317" s="16">
        <f t="shared" si="469"/>
        <v>0</v>
      </c>
      <c r="IG317" s="16">
        <f t="shared" si="469"/>
        <v>0</v>
      </c>
      <c r="IH317" s="16">
        <f t="shared" si="469"/>
        <v>0</v>
      </c>
      <c r="II317" s="16">
        <f t="shared" si="473"/>
        <v>0</v>
      </c>
      <c r="IJ317" s="16">
        <f t="shared" si="473"/>
        <v>0</v>
      </c>
      <c r="IK317" s="16">
        <f t="shared" si="473"/>
        <v>0</v>
      </c>
      <c r="IL317" s="16">
        <f t="shared" si="473"/>
        <v>0</v>
      </c>
      <c r="IM317" s="16">
        <f t="shared" si="473"/>
        <v>0</v>
      </c>
      <c r="IN317" s="16">
        <f t="shared" si="473"/>
        <v>0</v>
      </c>
      <c r="IO317" s="16">
        <f t="shared" si="473"/>
        <v>0</v>
      </c>
      <c r="IP317" s="16">
        <f t="shared" si="473"/>
        <v>0</v>
      </c>
      <c r="IQ317" s="16">
        <f t="shared" si="473"/>
        <v>0</v>
      </c>
      <c r="IR317" s="16">
        <f t="shared" si="473"/>
        <v>0</v>
      </c>
      <c r="IS317" s="16">
        <f t="shared" si="476"/>
        <v>0</v>
      </c>
      <c r="IT317" s="16">
        <f t="shared" si="476"/>
        <v>0</v>
      </c>
      <c r="IU317" s="16">
        <f t="shared" si="476"/>
        <v>0</v>
      </c>
      <c r="IV317" s="16">
        <f t="shared" si="476"/>
        <v>0</v>
      </c>
      <c r="IW317" s="16">
        <f t="shared" si="476"/>
        <v>0</v>
      </c>
      <c r="IX317" s="16">
        <f t="shared" si="476"/>
        <v>0</v>
      </c>
      <c r="IY317" s="16">
        <f t="shared" si="476"/>
        <v>0</v>
      </c>
      <c r="IZ317" s="16">
        <f t="shared" si="476"/>
        <v>0</v>
      </c>
      <c r="JA317" s="16">
        <f t="shared" si="476"/>
        <v>0</v>
      </c>
      <c r="JB317" s="16">
        <f t="shared" si="476"/>
        <v>0</v>
      </c>
      <c r="JC317" s="16">
        <f t="shared" si="476"/>
        <v>0</v>
      </c>
      <c r="JD317" s="16">
        <f t="shared" si="476"/>
        <v>0</v>
      </c>
      <c r="JE317" s="16">
        <f t="shared" si="476"/>
        <v>0</v>
      </c>
      <c r="JF317" s="16">
        <f t="shared" si="476"/>
        <v>0</v>
      </c>
      <c r="JG317" s="16">
        <f t="shared" si="476"/>
        <v>0</v>
      </c>
      <c r="JH317" s="16">
        <f t="shared" si="476"/>
        <v>0</v>
      </c>
      <c r="JI317" s="16">
        <f t="shared" si="476"/>
        <v>0</v>
      </c>
      <c r="JJ317" s="16">
        <f t="shared" si="476"/>
        <v>0</v>
      </c>
      <c r="JK317" s="16">
        <f t="shared" si="476"/>
        <v>0</v>
      </c>
      <c r="JN317" s="16">
        <f t="shared" si="468"/>
        <v>0</v>
      </c>
      <c r="JO317" s="16">
        <f t="shared" si="468"/>
        <v>0</v>
      </c>
      <c r="JP317" s="16">
        <f t="shared" si="468"/>
        <v>0</v>
      </c>
      <c r="JQ317" s="16">
        <f t="shared" si="468"/>
        <v>0</v>
      </c>
      <c r="JR317" s="16">
        <f t="shared" si="468"/>
        <v>0</v>
      </c>
      <c r="JS317" s="16">
        <f t="shared" si="468"/>
        <v>1</v>
      </c>
      <c r="JT317" s="16">
        <f t="shared" si="468"/>
        <v>0</v>
      </c>
      <c r="JU317" s="16">
        <f t="shared" si="468"/>
        <v>0</v>
      </c>
      <c r="JV317" s="16">
        <f t="shared" si="468"/>
        <v>0</v>
      </c>
      <c r="JW317" s="16">
        <f t="shared" si="468"/>
        <v>0</v>
      </c>
      <c r="JX317" s="16">
        <f t="shared" si="468"/>
        <v>0</v>
      </c>
      <c r="JY317" s="16">
        <f t="shared" si="468"/>
        <v>0</v>
      </c>
      <c r="JZ317" s="16">
        <f t="shared" si="468"/>
        <v>0</v>
      </c>
      <c r="KA317" s="16">
        <f t="shared" si="468"/>
        <v>0</v>
      </c>
      <c r="KB317" s="16">
        <f t="shared" si="468"/>
        <v>0</v>
      </c>
      <c r="KC317" s="16">
        <f t="shared" si="468"/>
        <v>0</v>
      </c>
      <c r="KD317" s="16">
        <f t="shared" si="451"/>
        <v>0</v>
      </c>
      <c r="KE317" s="16">
        <f t="shared" si="451"/>
        <v>0</v>
      </c>
      <c r="KF317" s="16">
        <f t="shared" si="451"/>
        <v>0</v>
      </c>
      <c r="KG317" s="16">
        <f t="shared" si="451"/>
        <v>0</v>
      </c>
      <c r="KH317" s="16">
        <f t="shared" si="451"/>
        <v>0</v>
      </c>
      <c r="KI317" s="16">
        <f t="shared" si="451"/>
        <v>0</v>
      </c>
      <c r="KJ317" s="16">
        <f t="shared" si="451"/>
        <v>0</v>
      </c>
      <c r="KK317" s="16">
        <f t="shared" si="477"/>
        <v>0</v>
      </c>
      <c r="KL317" s="16">
        <f t="shared" si="477"/>
        <v>0</v>
      </c>
      <c r="KM317" s="16">
        <f t="shared" si="477"/>
        <v>0</v>
      </c>
      <c r="KN317" s="16">
        <f t="shared" si="477"/>
        <v>0</v>
      </c>
      <c r="KO317" s="16">
        <f t="shared" si="477"/>
        <v>0</v>
      </c>
      <c r="KP317" s="16">
        <f t="shared" si="477"/>
        <v>0</v>
      </c>
      <c r="KQ317" s="16">
        <f t="shared" si="477"/>
        <v>0</v>
      </c>
      <c r="KR317" s="16">
        <f t="shared" si="477"/>
        <v>0</v>
      </c>
      <c r="KS317" s="16">
        <f t="shared" si="477"/>
        <v>0</v>
      </c>
      <c r="KT317" s="16">
        <f t="shared" si="477"/>
        <v>0</v>
      </c>
      <c r="KU317" s="16">
        <f t="shared" si="477"/>
        <v>0</v>
      </c>
      <c r="KV317" s="16">
        <f t="shared" si="477"/>
        <v>0</v>
      </c>
      <c r="KW317" s="16">
        <f t="shared" si="477"/>
        <v>0</v>
      </c>
      <c r="KX317" s="16">
        <f t="shared" si="477"/>
        <v>0</v>
      </c>
    </row>
    <row r="318" spans="1:310">
      <c r="A318" s="2" t="s">
        <v>126</v>
      </c>
      <c r="B318" s="2" t="s">
        <v>17</v>
      </c>
      <c r="C318" s="2">
        <v>2</v>
      </c>
      <c r="D318" s="3">
        <v>60</v>
      </c>
      <c r="E318" s="3">
        <v>120</v>
      </c>
      <c r="F318" s="3">
        <f t="shared" si="414"/>
        <v>0</v>
      </c>
      <c r="G318" s="4"/>
      <c r="J318" s="2">
        <v>318</v>
      </c>
      <c r="K318" s="5"/>
      <c r="L318" s="5"/>
      <c r="M318" s="3"/>
      <c r="T318" s="16">
        <f t="shared" si="470"/>
        <v>0</v>
      </c>
      <c r="U318" s="16">
        <f t="shared" si="470"/>
        <v>0</v>
      </c>
      <c r="V318" s="16">
        <f t="shared" si="470"/>
        <v>0</v>
      </c>
      <c r="W318" s="16">
        <f t="shared" si="470"/>
        <v>0</v>
      </c>
      <c r="X318" s="16">
        <f t="shared" si="470"/>
        <v>0</v>
      </c>
      <c r="Y318" s="16">
        <f t="shared" si="470"/>
        <v>0</v>
      </c>
      <c r="Z318" s="16">
        <f t="shared" si="470"/>
        <v>0</v>
      </c>
      <c r="AA318" s="16">
        <f t="shared" si="470"/>
        <v>0</v>
      </c>
      <c r="AB318" s="16">
        <f t="shared" si="470"/>
        <v>0</v>
      </c>
      <c r="AC318" s="16">
        <f t="shared" si="470"/>
        <v>0</v>
      </c>
      <c r="AD318" s="16">
        <f t="shared" si="470"/>
        <v>0</v>
      </c>
      <c r="AE318" s="16">
        <f t="shared" si="470"/>
        <v>0</v>
      </c>
      <c r="AF318" s="16">
        <f t="shared" si="470"/>
        <v>0</v>
      </c>
      <c r="AG318" s="16">
        <f t="shared" si="470"/>
        <v>0</v>
      </c>
      <c r="AH318" s="16">
        <f t="shared" si="470"/>
        <v>0</v>
      </c>
      <c r="AI318" s="16">
        <f t="shared" si="470"/>
        <v>0</v>
      </c>
      <c r="AJ318" s="16">
        <f t="shared" si="459"/>
        <v>0</v>
      </c>
      <c r="AK318" s="16">
        <f t="shared" si="459"/>
        <v>0</v>
      </c>
      <c r="AL318" s="16">
        <f t="shared" si="459"/>
        <v>0</v>
      </c>
      <c r="AM318" s="16">
        <f t="shared" si="459"/>
        <v>0</v>
      </c>
      <c r="AN318" s="16">
        <f t="shared" si="459"/>
        <v>0</v>
      </c>
      <c r="AO318" s="16">
        <f t="shared" si="459"/>
        <v>0</v>
      </c>
      <c r="AP318" s="16">
        <f t="shared" si="459"/>
        <v>0</v>
      </c>
      <c r="AQ318" s="16">
        <f t="shared" si="459"/>
        <v>0</v>
      </c>
      <c r="AR318" s="16">
        <f t="shared" si="459"/>
        <v>0</v>
      </c>
      <c r="AS318" s="16">
        <f t="shared" si="459"/>
        <v>0</v>
      </c>
      <c r="AT318" s="16">
        <f t="shared" ref="AJ318:AY334" si="479">IF($A318=AT$1,$D318,0)*$C318</f>
        <v>0</v>
      </c>
      <c r="AU318" s="16">
        <f t="shared" si="479"/>
        <v>0</v>
      </c>
      <c r="AV318" s="16">
        <f t="shared" si="479"/>
        <v>0</v>
      </c>
      <c r="AW318" s="16">
        <f t="shared" si="479"/>
        <v>0</v>
      </c>
      <c r="AX318" s="16">
        <f t="shared" si="479"/>
        <v>0</v>
      </c>
      <c r="AY318" s="16">
        <f t="shared" si="479"/>
        <v>0</v>
      </c>
      <c r="AZ318" s="16">
        <f t="shared" si="465"/>
        <v>0</v>
      </c>
      <c r="BA318" s="16">
        <f t="shared" si="465"/>
        <v>0</v>
      </c>
      <c r="BB318" s="16">
        <f t="shared" si="465"/>
        <v>0</v>
      </c>
      <c r="BC318" s="16">
        <f t="shared" si="465"/>
        <v>0</v>
      </c>
      <c r="BD318" s="16">
        <f t="shared" si="465"/>
        <v>0</v>
      </c>
      <c r="BE318" s="16">
        <f t="shared" si="465"/>
        <v>0</v>
      </c>
      <c r="BF318" s="16">
        <f t="shared" si="465"/>
        <v>0</v>
      </c>
      <c r="BG318" s="16">
        <f t="shared" si="465"/>
        <v>0</v>
      </c>
      <c r="BH318" s="16">
        <f t="shared" si="465"/>
        <v>0</v>
      </c>
      <c r="BI318" s="16">
        <f t="shared" si="465"/>
        <v>0</v>
      </c>
      <c r="BJ318" s="16">
        <f t="shared" si="465"/>
        <v>0</v>
      </c>
      <c r="BK318" s="16">
        <f t="shared" si="465"/>
        <v>0</v>
      </c>
      <c r="BL318" s="16">
        <f t="shared" si="465"/>
        <v>0</v>
      </c>
      <c r="BM318" s="16">
        <f t="shared" si="465"/>
        <v>0</v>
      </c>
      <c r="BN318" s="16">
        <f t="shared" si="465"/>
        <v>0</v>
      </c>
      <c r="BO318" s="16">
        <f t="shared" si="465"/>
        <v>0</v>
      </c>
      <c r="BP318" s="16">
        <f t="shared" si="463"/>
        <v>0</v>
      </c>
      <c r="BQ318" s="16">
        <f t="shared" si="463"/>
        <v>0</v>
      </c>
      <c r="BR318" s="16">
        <f t="shared" si="463"/>
        <v>0</v>
      </c>
      <c r="BS318" s="16">
        <f t="shared" si="463"/>
        <v>0</v>
      </c>
      <c r="BT318" s="16">
        <f t="shared" si="463"/>
        <v>0</v>
      </c>
      <c r="BU318" s="16">
        <f t="shared" si="463"/>
        <v>0</v>
      </c>
      <c r="BV318" s="16">
        <f t="shared" si="463"/>
        <v>0</v>
      </c>
      <c r="BW318" s="16">
        <f t="shared" si="463"/>
        <v>0</v>
      </c>
      <c r="BX318" s="16">
        <f t="shared" si="463"/>
        <v>0</v>
      </c>
      <c r="BY318" s="16">
        <f t="shared" si="463"/>
        <v>0</v>
      </c>
      <c r="BZ318" s="16">
        <f t="shared" si="463"/>
        <v>0</v>
      </c>
      <c r="CA318" s="16">
        <f t="shared" si="463"/>
        <v>0</v>
      </c>
      <c r="CB318" s="16">
        <f t="shared" si="463"/>
        <v>0</v>
      </c>
      <c r="CC318" s="16">
        <f t="shared" si="463"/>
        <v>0</v>
      </c>
      <c r="CD318" s="16">
        <f t="shared" si="463"/>
        <v>0</v>
      </c>
      <c r="CE318" s="16">
        <f t="shared" si="467"/>
        <v>0</v>
      </c>
      <c r="CF318" s="16">
        <f t="shared" si="467"/>
        <v>0</v>
      </c>
      <c r="CG318" s="16">
        <f t="shared" si="467"/>
        <v>0</v>
      </c>
      <c r="CH318" s="16">
        <f t="shared" si="467"/>
        <v>0</v>
      </c>
      <c r="CI318" s="16">
        <f t="shared" si="467"/>
        <v>0</v>
      </c>
      <c r="CJ318" s="16">
        <f t="shared" si="467"/>
        <v>0</v>
      </c>
      <c r="CK318" s="16">
        <f t="shared" si="467"/>
        <v>0</v>
      </c>
      <c r="CL318" s="16">
        <f t="shared" si="467"/>
        <v>0</v>
      </c>
      <c r="CM318" s="16">
        <f t="shared" si="467"/>
        <v>0</v>
      </c>
      <c r="CN318" s="16">
        <f t="shared" si="467"/>
        <v>0</v>
      </c>
      <c r="CO318" s="16">
        <f t="shared" si="467"/>
        <v>0</v>
      </c>
      <c r="CP318" s="16">
        <f t="shared" si="467"/>
        <v>0</v>
      </c>
      <c r="CQ318" s="16">
        <f t="shared" si="467"/>
        <v>0</v>
      </c>
      <c r="CR318" s="16">
        <f t="shared" si="467"/>
        <v>0</v>
      </c>
      <c r="CS318" s="16">
        <f t="shared" si="467"/>
        <v>0</v>
      </c>
      <c r="CT318" s="16">
        <f t="shared" si="467"/>
        <v>0</v>
      </c>
      <c r="CU318" s="16">
        <f t="shared" si="466"/>
        <v>0</v>
      </c>
      <c r="CV318" s="16">
        <f t="shared" si="466"/>
        <v>0</v>
      </c>
      <c r="CW318" s="16">
        <f t="shared" si="466"/>
        <v>0</v>
      </c>
      <c r="CX318" s="16">
        <f t="shared" si="466"/>
        <v>0</v>
      </c>
      <c r="CY318" s="16">
        <f t="shared" si="466"/>
        <v>120</v>
      </c>
      <c r="CZ318" s="16">
        <f t="shared" si="466"/>
        <v>0</v>
      </c>
      <c r="DA318" s="16">
        <f t="shared" si="466"/>
        <v>0</v>
      </c>
      <c r="DB318" s="16">
        <f t="shared" si="466"/>
        <v>0</v>
      </c>
      <c r="DC318" s="16">
        <f t="shared" si="466"/>
        <v>0</v>
      </c>
      <c r="DD318" s="16">
        <f t="shared" si="466"/>
        <v>0</v>
      </c>
      <c r="DE318" s="16">
        <f t="shared" si="466"/>
        <v>0</v>
      </c>
      <c r="DF318" s="16">
        <f t="shared" si="466"/>
        <v>0</v>
      </c>
      <c r="DG318" s="16">
        <f t="shared" si="466"/>
        <v>0</v>
      </c>
      <c r="DH318" s="16">
        <f t="shared" si="466"/>
        <v>0</v>
      </c>
      <c r="DI318" s="16">
        <f t="shared" si="466"/>
        <v>0</v>
      </c>
      <c r="DJ318" s="16">
        <f t="shared" si="437"/>
        <v>0</v>
      </c>
      <c r="DK318" s="16">
        <f t="shared" si="437"/>
        <v>0</v>
      </c>
      <c r="DL318" s="16">
        <f t="shared" si="471"/>
        <v>0</v>
      </c>
      <c r="DM318" s="16">
        <f t="shared" si="471"/>
        <v>0</v>
      </c>
      <c r="DN318" s="16">
        <f t="shared" si="471"/>
        <v>0</v>
      </c>
      <c r="DO318" s="16">
        <f t="shared" si="471"/>
        <v>0</v>
      </c>
      <c r="DP318" s="16">
        <f t="shared" si="471"/>
        <v>0</v>
      </c>
      <c r="DQ318" s="16">
        <f t="shared" si="471"/>
        <v>0</v>
      </c>
      <c r="DR318" s="16">
        <f t="shared" si="471"/>
        <v>0</v>
      </c>
      <c r="DS318" s="16">
        <f t="shared" si="471"/>
        <v>0</v>
      </c>
      <c r="DT318" s="16">
        <f t="shared" si="471"/>
        <v>0</v>
      </c>
      <c r="DU318" s="16">
        <f t="shared" si="471"/>
        <v>0</v>
      </c>
      <c r="DV318" s="16">
        <f t="shared" si="474"/>
        <v>0</v>
      </c>
      <c r="DW318" s="16">
        <f t="shared" si="474"/>
        <v>0</v>
      </c>
      <c r="DX318" s="16">
        <f t="shared" si="474"/>
        <v>0</v>
      </c>
      <c r="DY318" s="16">
        <f t="shared" si="474"/>
        <v>0</v>
      </c>
      <c r="DZ318" s="16">
        <f t="shared" si="474"/>
        <v>0</v>
      </c>
      <c r="EA318" s="16">
        <f t="shared" si="474"/>
        <v>0</v>
      </c>
      <c r="EB318" s="16">
        <f t="shared" si="474"/>
        <v>0</v>
      </c>
      <c r="EC318" s="16">
        <f t="shared" si="474"/>
        <v>0</v>
      </c>
      <c r="ED318" s="16">
        <f t="shared" si="474"/>
        <v>0</v>
      </c>
      <c r="EE318" s="16">
        <f t="shared" si="474"/>
        <v>0</v>
      </c>
      <c r="EF318" s="16">
        <f t="shared" si="474"/>
        <v>0</v>
      </c>
      <c r="EG318" s="16">
        <f t="shared" si="474"/>
        <v>0</v>
      </c>
      <c r="EH318" s="16">
        <f t="shared" si="474"/>
        <v>0</v>
      </c>
      <c r="EI318" s="16">
        <f t="shared" si="474"/>
        <v>0</v>
      </c>
      <c r="EJ318" s="16">
        <f t="shared" si="474"/>
        <v>0</v>
      </c>
      <c r="EK318" s="16">
        <f t="shared" si="474"/>
        <v>0</v>
      </c>
      <c r="EL318" s="16">
        <f t="shared" si="474"/>
        <v>0</v>
      </c>
      <c r="EM318" s="16">
        <f t="shared" si="474"/>
        <v>0</v>
      </c>
      <c r="EN318" s="16">
        <f t="shared" si="474"/>
        <v>0</v>
      </c>
      <c r="EQ318" s="16">
        <f t="shared" si="475"/>
        <v>0</v>
      </c>
      <c r="ER318" s="16">
        <f t="shared" si="475"/>
        <v>0</v>
      </c>
      <c r="ES318" s="16">
        <f t="shared" si="475"/>
        <v>0</v>
      </c>
      <c r="ET318" s="16">
        <f t="shared" si="475"/>
        <v>0</v>
      </c>
      <c r="EU318" s="16">
        <f t="shared" si="475"/>
        <v>0</v>
      </c>
      <c r="EV318" s="16">
        <f t="shared" si="475"/>
        <v>0</v>
      </c>
      <c r="EW318" s="16">
        <f t="shared" si="475"/>
        <v>0</v>
      </c>
      <c r="EX318" s="16">
        <f t="shared" si="475"/>
        <v>0</v>
      </c>
      <c r="EY318" s="16">
        <f t="shared" si="475"/>
        <v>0</v>
      </c>
      <c r="EZ318" s="16">
        <f t="shared" si="475"/>
        <v>0</v>
      </c>
      <c r="FA318" s="16">
        <f t="shared" si="475"/>
        <v>0</v>
      </c>
      <c r="FB318" s="16">
        <f t="shared" si="475"/>
        <v>0</v>
      </c>
      <c r="FC318" s="16">
        <f t="shared" si="475"/>
        <v>0</v>
      </c>
      <c r="FD318" s="16">
        <f t="shared" si="475"/>
        <v>0</v>
      </c>
      <c r="FE318" s="16">
        <f t="shared" si="475"/>
        <v>0</v>
      </c>
      <c r="FF318" s="16">
        <f t="shared" si="475"/>
        <v>0</v>
      </c>
      <c r="FG318" s="16">
        <f t="shared" si="472"/>
        <v>0</v>
      </c>
      <c r="FH318" s="16">
        <f t="shared" si="472"/>
        <v>0</v>
      </c>
      <c r="FI318" s="16">
        <f t="shared" si="472"/>
        <v>0</v>
      </c>
      <c r="FJ318" s="16">
        <f t="shared" si="472"/>
        <v>0</v>
      </c>
      <c r="FK318" s="16">
        <f t="shared" si="472"/>
        <v>0</v>
      </c>
      <c r="FL318" s="16">
        <f t="shared" si="472"/>
        <v>0</v>
      </c>
      <c r="FM318" s="16">
        <f t="shared" si="472"/>
        <v>0</v>
      </c>
      <c r="FN318" s="16">
        <f t="shared" si="472"/>
        <v>0</v>
      </c>
      <c r="FO318" s="16">
        <f t="shared" si="472"/>
        <v>0</v>
      </c>
      <c r="FP318" s="16">
        <f t="shared" si="472"/>
        <v>0</v>
      </c>
      <c r="FQ318" s="16">
        <f t="shared" si="472"/>
        <v>0</v>
      </c>
      <c r="FR318" s="16">
        <f t="shared" si="472"/>
        <v>0</v>
      </c>
      <c r="FS318" s="16">
        <f t="shared" si="472"/>
        <v>0</v>
      </c>
      <c r="FT318" s="16">
        <f t="shared" si="472"/>
        <v>0</v>
      </c>
      <c r="FU318" s="16">
        <f t="shared" si="472"/>
        <v>0</v>
      </c>
      <c r="FV318" s="16">
        <f t="shared" si="460"/>
        <v>0</v>
      </c>
      <c r="FW318" s="16">
        <f t="shared" ref="FW318:GL338" si="480">IF($A318=FW$1,$E318,0)</f>
        <v>0</v>
      </c>
      <c r="FX318" s="16">
        <f t="shared" si="480"/>
        <v>0</v>
      </c>
      <c r="FY318" s="16">
        <f t="shared" si="480"/>
        <v>0</v>
      </c>
      <c r="FZ318" s="16">
        <f t="shared" si="480"/>
        <v>0</v>
      </c>
      <c r="GA318" s="16">
        <f t="shared" si="480"/>
        <v>0</v>
      </c>
      <c r="GB318" s="16">
        <f t="shared" si="480"/>
        <v>0</v>
      </c>
      <c r="GC318" s="16">
        <f t="shared" si="480"/>
        <v>0</v>
      </c>
      <c r="GD318" s="16">
        <f t="shared" si="480"/>
        <v>0</v>
      </c>
      <c r="GE318" s="16">
        <f t="shared" si="480"/>
        <v>0</v>
      </c>
      <c r="GF318" s="16">
        <f t="shared" si="480"/>
        <v>0</v>
      </c>
      <c r="GG318" s="16">
        <f t="shared" si="480"/>
        <v>0</v>
      </c>
      <c r="GH318" s="16">
        <f t="shared" si="480"/>
        <v>0</v>
      </c>
      <c r="GI318" s="16">
        <f t="shared" si="480"/>
        <v>0</v>
      </c>
      <c r="GJ318" s="16">
        <f t="shared" si="480"/>
        <v>0</v>
      </c>
      <c r="GK318" s="16">
        <f t="shared" si="480"/>
        <v>0</v>
      </c>
      <c r="GL318" s="16">
        <f t="shared" si="480"/>
        <v>0</v>
      </c>
      <c r="GM318" s="16">
        <f t="shared" ref="GM318:HB333" si="481">IF($A318=GM$1,$E318,0)</f>
        <v>0</v>
      </c>
      <c r="GN318" s="16">
        <f t="shared" si="481"/>
        <v>0</v>
      </c>
      <c r="GO318" s="16">
        <f t="shared" si="481"/>
        <v>0</v>
      </c>
      <c r="GP318" s="16">
        <f t="shared" si="481"/>
        <v>0</v>
      </c>
      <c r="GQ318" s="16">
        <f t="shared" si="481"/>
        <v>0</v>
      </c>
      <c r="GR318" s="16">
        <f t="shared" si="481"/>
        <v>0</v>
      </c>
      <c r="GS318" s="16">
        <f t="shared" si="481"/>
        <v>0</v>
      </c>
      <c r="GT318" s="16">
        <f t="shared" si="481"/>
        <v>0</v>
      </c>
      <c r="GU318" s="16">
        <f t="shared" si="481"/>
        <v>0</v>
      </c>
      <c r="GV318" s="16">
        <f t="shared" si="481"/>
        <v>0</v>
      </c>
      <c r="GW318" s="16">
        <f t="shared" si="481"/>
        <v>0</v>
      </c>
      <c r="GX318" s="16">
        <f t="shared" si="481"/>
        <v>0</v>
      </c>
      <c r="GY318" s="16">
        <f t="shared" si="481"/>
        <v>0</v>
      </c>
      <c r="GZ318" s="16">
        <f t="shared" si="481"/>
        <v>0</v>
      </c>
      <c r="HA318" s="16">
        <f t="shared" si="481"/>
        <v>0</v>
      </c>
      <c r="HB318" s="16">
        <f t="shared" si="481"/>
        <v>0</v>
      </c>
      <c r="HC318" s="16">
        <f t="shared" si="478"/>
        <v>0</v>
      </c>
      <c r="HD318" s="16">
        <f t="shared" si="478"/>
        <v>0</v>
      </c>
      <c r="HE318" s="16">
        <f t="shared" si="478"/>
        <v>0</v>
      </c>
      <c r="HF318" s="16">
        <f t="shared" si="478"/>
        <v>0</v>
      </c>
      <c r="HG318" s="16">
        <f t="shared" si="478"/>
        <v>0</v>
      </c>
      <c r="HH318" s="16">
        <f t="shared" si="478"/>
        <v>0</v>
      </c>
      <c r="HI318" s="16">
        <f t="shared" si="478"/>
        <v>0</v>
      </c>
      <c r="HJ318" s="16">
        <f t="shared" si="478"/>
        <v>0</v>
      </c>
      <c r="HK318" s="16">
        <f t="shared" si="478"/>
        <v>0</v>
      </c>
      <c r="HL318" s="16">
        <f t="shared" si="478"/>
        <v>0</v>
      </c>
      <c r="HM318" s="16">
        <f t="shared" si="478"/>
        <v>0</v>
      </c>
      <c r="HN318" s="16">
        <f t="shared" si="478"/>
        <v>0</v>
      </c>
      <c r="HO318" s="16">
        <f t="shared" si="478"/>
        <v>0</v>
      </c>
      <c r="HP318" s="16">
        <f t="shared" si="478"/>
        <v>0</v>
      </c>
      <c r="HQ318" s="16">
        <f t="shared" si="455"/>
        <v>0</v>
      </c>
      <c r="HR318" s="16">
        <f t="shared" si="455"/>
        <v>0</v>
      </c>
      <c r="HS318" s="16">
        <f t="shared" si="455"/>
        <v>0</v>
      </c>
      <c r="HT318" s="16">
        <f t="shared" si="455"/>
        <v>0</v>
      </c>
      <c r="HU318" s="16">
        <f t="shared" si="455"/>
        <v>0</v>
      </c>
      <c r="HV318" s="16">
        <f t="shared" si="455"/>
        <v>120</v>
      </c>
      <c r="HW318" s="16">
        <f t="shared" si="469"/>
        <v>0</v>
      </c>
      <c r="HX318" s="16">
        <f t="shared" si="469"/>
        <v>0</v>
      </c>
      <c r="HY318" s="16">
        <f t="shared" si="469"/>
        <v>0</v>
      </c>
      <c r="HZ318" s="16">
        <f t="shared" si="469"/>
        <v>0</v>
      </c>
      <c r="IA318" s="16">
        <f t="shared" si="469"/>
        <v>0</v>
      </c>
      <c r="IB318" s="16">
        <f t="shared" si="469"/>
        <v>0</v>
      </c>
      <c r="IC318" s="16">
        <f t="shared" si="469"/>
        <v>0</v>
      </c>
      <c r="ID318" s="16">
        <f t="shared" si="469"/>
        <v>0</v>
      </c>
      <c r="IE318" s="16">
        <f t="shared" si="469"/>
        <v>0</v>
      </c>
      <c r="IF318" s="16">
        <f t="shared" si="469"/>
        <v>0</v>
      </c>
      <c r="IG318" s="16">
        <f t="shared" si="469"/>
        <v>0</v>
      </c>
      <c r="IH318" s="16">
        <f t="shared" si="469"/>
        <v>0</v>
      </c>
      <c r="II318" s="16">
        <f t="shared" si="473"/>
        <v>0</v>
      </c>
      <c r="IJ318" s="16">
        <f t="shared" si="473"/>
        <v>0</v>
      </c>
      <c r="IK318" s="16">
        <f t="shared" si="473"/>
        <v>0</v>
      </c>
      <c r="IL318" s="16">
        <f t="shared" si="473"/>
        <v>0</v>
      </c>
      <c r="IM318" s="16">
        <f t="shared" si="473"/>
        <v>0</v>
      </c>
      <c r="IN318" s="16">
        <f t="shared" si="473"/>
        <v>0</v>
      </c>
      <c r="IO318" s="16">
        <f t="shared" si="473"/>
        <v>0</v>
      </c>
      <c r="IP318" s="16">
        <f t="shared" si="473"/>
        <v>0</v>
      </c>
      <c r="IQ318" s="16">
        <f t="shared" si="473"/>
        <v>0</v>
      </c>
      <c r="IR318" s="16">
        <f t="shared" si="473"/>
        <v>0</v>
      </c>
      <c r="IS318" s="16">
        <f t="shared" si="476"/>
        <v>0</v>
      </c>
      <c r="IT318" s="16">
        <f t="shared" si="476"/>
        <v>0</v>
      </c>
      <c r="IU318" s="16">
        <f t="shared" si="476"/>
        <v>0</v>
      </c>
      <c r="IV318" s="16">
        <f t="shared" si="476"/>
        <v>0</v>
      </c>
      <c r="IW318" s="16">
        <f t="shared" si="476"/>
        <v>0</v>
      </c>
      <c r="IX318" s="16">
        <f t="shared" si="476"/>
        <v>0</v>
      </c>
      <c r="IY318" s="16">
        <f t="shared" si="476"/>
        <v>0</v>
      </c>
      <c r="IZ318" s="16">
        <f t="shared" si="476"/>
        <v>0</v>
      </c>
      <c r="JA318" s="16">
        <f t="shared" si="476"/>
        <v>0</v>
      </c>
      <c r="JB318" s="16">
        <f t="shared" si="476"/>
        <v>0</v>
      </c>
      <c r="JC318" s="16">
        <f t="shared" si="476"/>
        <v>0</v>
      </c>
      <c r="JD318" s="16">
        <f t="shared" si="476"/>
        <v>0</v>
      </c>
      <c r="JE318" s="16">
        <f t="shared" si="476"/>
        <v>0</v>
      </c>
      <c r="JF318" s="16">
        <f t="shared" si="476"/>
        <v>0</v>
      </c>
      <c r="JG318" s="16">
        <f t="shared" si="476"/>
        <v>0</v>
      </c>
      <c r="JH318" s="16">
        <f t="shared" si="476"/>
        <v>0</v>
      </c>
      <c r="JI318" s="16">
        <f t="shared" si="476"/>
        <v>0</v>
      </c>
      <c r="JJ318" s="16">
        <f t="shared" si="476"/>
        <v>0</v>
      </c>
      <c r="JK318" s="16">
        <f t="shared" si="476"/>
        <v>0</v>
      </c>
      <c r="JN318" s="16">
        <f t="shared" si="468"/>
        <v>0</v>
      </c>
      <c r="JO318" s="16">
        <f t="shared" si="468"/>
        <v>0</v>
      </c>
      <c r="JP318" s="16">
        <f t="shared" si="468"/>
        <v>0</v>
      </c>
      <c r="JQ318" s="16">
        <f t="shared" si="468"/>
        <v>0</v>
      </c>
      <c r="JR318" s="16">
        <f t="shared" si="468"/>
        <v>0</v>
      </c>
      <c r="JS318" s="16">
        <f t="shared" si="468"/>
        <v>2</v>
      </c>
      <c r="JT318" s="16">
        <f t="shared" si="468"/>
        <v>0</v>
      </c>
      <c r="JU318" s="16">
        <f t="shared" si="468"/>
        <v>0</v>
      </c>
      <c r="JV318" s="16">
        <f t="shared" si="468"/>
        <v>0</v>
      </c>
      <c r="JW318" s="16">
        <f t="shared" si="468"/>
        <v>0</v>
      </c>
      <c r="JX318" s="16">
        <f t="shared" si="468"/>
        <v>0</v>
      </c>
      <c r="JY318" s="16">
        <f t="shared" si="468"/>
        <v>0</v>
      </c>
      <c r="JZ318" s="16">
        <f t="shared" si="468"/>
        <v>0</v>
      </c>
      <c r="KA318" s="16">
        <f t="shared" si="468"/>
        <v>0</v>
      </c>
      <c r="KB318" s="16">
        <f t="shared" si="468"/>
        <v>0</v>
      </c>
      <c r="KC318" s="16">
        <f t="shared" si="468"/>
        <v>0</v>
      </c>
      <c r="KD318" s="16">
        <f t="shared" si="451"/>
        <v>0</v>
      </c>
      <c r="KE318" s="16">
        <f t="shared" si="451"/>
        <v>0</v>
      </c>
      <c r="KF318" s="16">
        <f t="shared" si="451"/>
        <v>0</v>
      </c>
      <c r="KG318" s="16">
        <f t="shared" si="451"/>
        <v>0</v>
      </c>
      <c r="KH318" s="16">
        <f t="shared" si="451"/>
        <v>0</v>
      </c>
      <c r="KI318" s="16">
        <f t="shared" si="451"/>
        <v>0</v>
      </c>
      <c r="KJ318" s="16">
        <f t="shared" si="451"/>
        <v>0</v>
      </c>
      <c r="KK318" s="16">
        <f t="shared" si="477"/>
        <v>0</v>
      </c>
      <c r="KL318" s="16">
        <f t="shared" si="477"/>
        <v>0</v>
      </c>
      <c r="KM318" s="16">
        <f t="shared" si="477"/>
        <v>0</v>
      </c>
      <c r="KN318" s="16">
        <f t="shared" si="477"/>
        <v>0</v>
      </c>
      <c r="KO318" s="16">
        <f t="shared" si="477"/>
        <v>0</v>
      </c>
      <c r="KP318" s="16">
        <f t="shared" si="477"/>
        <v>0</v>
      </c>
      <c r="KQ318" s="16">
        <f t="shared" si="477"/>
        <v>0</v>
      </c>
      <c r="KR318" s="16">
        <f t="shared" si="477"/>
        <v>0</v>
      </c>
      <c r="KS318" s="16">
        <f t="shared" si="477"/>
        <v>0</v>
      </c>
      <c r="KT318" s="16">
        <f t="shared" si="477"/>
        <v>0</v>
      </c>
      <c r="KU318" s="16">
        <f t="shared" si="477"/>
        <v>0</v>
      </c>
      <c r="KV318" s="16">
        <f t="shared" si="477"/>
        <v>0</v>
      </c>
      <c r="KW318" s="16">
        <f t="shared" si="477"/>
        <v>0</v>
      </c>
      <c r="KX318" s="16">
        <f t="shared" si="477"/>
        <v>0</v>
      </c>
    </row>
    <row r="319" spans="1:310">
      <c r="A319" s="2" t="s">
        <v>126</v>
      </c>
      <c r="B319" s="2" t="s">
        <v>28</v>
      </c>
      <c r="C319" s="2">
        <v>2</v>
      </c>
      <c r="D319" s="3">
        <v>55</v>
      </c>
      <c r="E319" s="3">
        <v>110</v>
      </c>
      <c r="F319" s="3">
        <f t="shared" si="414"/>
        <v>0</v>
      </c>
      <c r="G319" s="4"/>
      <c r="J319" s="2">
        <v>319</v>
      </c>
      <c r="K319" s="5"/>
      <c r="L319" s="5"/>
      <c r="M319" s="3"/>
      <c r="T319" s="16">
        <f t="shared" si="470"/>
        <v>0</v>
      </c>
      <c r="U319" s="16">
        <f t="shared" si="470"/>
        <v>0</v>
      </c>
      <c r="V319" s="16">
        <f t="shared" si="470"/>
        <v>0</v>
      </c>
      <c r="W319" s="16">
        <f t="shared" si="470"/>
        <v>0</v>
      </c>
      <c r="X319" s="16">
        <f t="shared" si="470"/>
        <v>0</v>
      </c>
      <c r="Y319" s="16">
        <f t="shared" si="470"/>
        <v>0</v>
      </c>
      <c r="Z319" s="16">
        <f t="shared" si="470"/>
        <v>0</v>
      </c>
      <c r="AA319" s="16">
        <f t="shared" si="470"/>
        <v>0</v>
      </c>
      <c r="AB319" s="16">
        <f t="shared" si="470"/>
        <v>0</v>
      </c>
      <c r="AC319" s="16">
        <f t="shared" si="470"/>
        <v>0</v>
      </c>
      <c r="AD319" s="16">
        <f t="shared" si="470"/>
        <v>0</v>
      </c>
      <c r="AE319" s="16">
        <f t="shared" si="470"/>
        <v>0</v>
      </c>
      <c r="AF319" s="16">
        <f t="shared" si="470"/>
        <v>0</v>
      </c>
      <c r="AG319" s="16">
        <f t="shared" si="470"/>
        <v>0</v>
      </c>
      <c r="AH319" s="16">
        <f t="shared" si="470"/>
        <v>0</v>
      </c>
      <c r="AI319" s="16">
        <f t="shared" si="470"/>
        <v>0</v>
      </c>
      <c r="AJ319" s="16">
        <f t="shared" si="479"/>
        <v>0</v>
      </c>
      <c r="AK319" s="16">
        <f t="shared" si="479"/>
        <v>0</v>
      </c>
      <c r="AL319" s="16">
        <f t="shared" si="479"/>
        <v>0</v>
      </c>
      <c r="AM319" s="16">
        <f t="shared" si="479"/>
        <v>0</v>
      </c>
      <c r="AN319" s="16">
        <f t="shared" si="479"/>
        <v>0</v>
      </c>
      <c r="AO319" s="16">
        <f t="shared" si="479"/>
        <v>0</v>
      </c>
      <c r="AP319" s="16">
        <f t="shared" si="479"/>
        <v>0</v>
      </c>
      <c r="AQ319" s="16">
        <f t="shared" si="479"/>
        <v>0</v>
      </c>
      <c r="AR319" s="16">
        <f t="shared" si="479"/>
        <v>0</v>
      </c>
      <c r="AS319" s="16">
        <f t="shared" si="479"/>
        <v>0</v>
      </c>
      <c r="AT319" s="16">
        <f t="shared" si="479"/>
        <v>0</v>
      </c>
      <c r="AU319" s="16">
        <f t="shared" si="479"/>
        <v>0</v>
      </c>
      <c r="AV319" s="16">
        <f t="shared" si="479"/>
        <v>0</v>
      </c>
      <c r="AW319" s="16">
        <f t="shared" si="479"/>
        <v>0</v>
      </c>
      <c r="AX319" s="16">
        <f t="shared" si="479"/>
        <v>0</v>
      </c>
      <c r="AY319" s="16">
        <f t="shared" si="479"/>
        <v>0</v>
      </c>
      <c r="AZ319" s="16">
        <f t="shared" si="465"/>
        <v>0</v>
      </c>
      <c r="BA319" s="16">
        <f t="shared" si="465"/>
        <v>0</v>
      </c>
      <c r="BB319" s="16">
        <f t="shared" si="465"/>
        <v>0</v>
      </c>
      <c r="BC319" s="16">
        <f t="shared" si="465"/>
        <v>0</v>
      </c>
      <c r="BD319" s="16">
        <f t="shared" si="465"/>
        <v>0</v>
      </c>
      <c r="BE319" s="16">
        <f t="shared" si="465"/>
        <v>0</v>
      </c>
      <c r="BF319" s="16">
        <f t="shared" si="465"/>
        <v>0</v>
      </c>
      <c r="BG319" s="16">
        <f t="shared" si="465"/>
        <v>0</v>
      </c>
      <c r="BH319" s="16">
        <f t="shared" si="465"/>
        <v>0</v>
      </c>
      <c r="BI319" s="16">
        <f t="shared" si="465"/>
        <v>0</v>
      </c>
      <c r="BJ319" s="16">
        <f t="shared" si="465"/>
        <v>0</v>
      </c>
      <c r="BK319" s="16">
        <f t="shared" si="465"/>
        <v>0</v>
      </c>
      <c r="BL319" s="16">
        <f t="shared" si="465"/>
        <v>0</v>
      </c>
      <c r="BM319" s="16">
        <f t="shared" si="465"/>
        <v>0</v>
      </c>
      <c r="BN319" s="16">
        <f t="shared" si="465"/>
        <v>0</v>
      </c>
      <c r="BO319" s="16">
        <f t="shared" ref="BO319:CD334" si="482">IF($A319=BO$1,$D319,0)*$C319</f>
        <v>0</v>
      </c>
      <c r="BP319" s="16">
        <f t="shared" si="482"/>
        <v>0</v>
      </c>
      <c r="BQ319" s="16">
        <f t="shared" si="482"/>
        <v>0</v>
      </c>
      <c r="BR319" s="16">
        <f t="shared" si="482"/>
        <v>0</v>
      </c>
      <c r="BS319" s="16">
        <f t="shared" si="482"/>
        <v>0</v>
      </c>
      <c r="BT319" s="16">
        <f t="shared" si="482"/>
        <v>0</v>
      </c>
      <c r="BU319" s="16">
        <f t="shared" si="482"/>
        <v>0</v>
      </c>
      <c r="BV319" s="16">
        <f t="shared" si="482"/>
        <v>0</v>
      </c>
      <c r="BW319" s="16">
        <f t="shared" si="482"/>
        <v>0</v>
      </c>
      <c r="BX319" s="16">
        <f t="shared" si="482"/>
        <v>0</v>
      </c>
      <c r="BY319" s="16">
        <f t="shared" si="482"/>
        <v>0</v>
      </c>
      <c r="BZ319" s="16">
        <f t="shared" si="482"/>
        <v>0</v>
      </c>
      <c r="CA319" s="16">
        <f t="shared" si="482"/>
        <v>0</v>
      </c>
      <c r="CB319" s="16">
        <f t="shared" si="482"/>
        <v>0</v>
      </c>
      <c r="CC319" s="16">
        <f t="shared" si="482"/>
        <v>0</v>
      </c>
      <c r="CD319" s="16">
        <f t="shared" si="482"/>
        <v>0</v>
      </c>
      <c r="CE319" s="16">
        <f t="shared" si="467"/>
        <v>0</v>
      </c>
      <c r="CF319" s="16">
        <f t="shared" si="467"/>
        <v>0</v>
      </c>
      <c r="CG319" s="16">
        <f t="shared" si="467"/>
        <v>0</v>
      </c>
      <c r="CH319" s="16">
        <f t="shared" si="467"/>
        <v>0</v>
      </c>
      <c r="CI319" s="16">
        <f t="shared" si="467"/>
        <v>0</v>
      </c>
      <c r="CJ319" s="16">
        <f t="shared" si="467"/>
        <v>0</v>
      </c>
      <c r="CK319" s="16">
        <f t="shared" si="467"/>
        <v>0</v>
      </c>
      <c r="CL319" s="16">
        <f t="shared" si="467"/>
        <v>0</v>
      </c>
      <c r="CM319" s="16">
        <f t="shared" si="467"/>
        <v>0</v>
      </c>
      <c r="CN319" s="16">
        <f t="shared" si="467"/>
        <v>0</v>
      </c>
      <c r="CO319" s="16">
        <f t="shared" si="467"/>
        <v>0</v>
      </c>
      <c r="CP319" s="16">
        <f t="shared" si="467"/>
        <v>0</v>
      </c>
      <c r="CQ319" s="16">
        <f t="shared" si="467"/>
        <v>0</v>
      </c>
      <c r="CR319" s="16">
        <f t="shared" si="467"/>
        <v>0</v>
      </c>
      <c r="CS319" s="16">
        <f t="shared" si="467"/>
        <v>0</v>
      </c>
      <c r="CT319" s="16">
        <f t="shared" si="467"/>
        <v>0</v>
      </c>
      <c r="CU319" s="16">
        <f t="shared" si="466"/>
        <v>0</v>
      </c>
      <c r="CV319" s="16">
        <f t="shared" si="466"/>
        <v>0</v>
      </c>
      <c r="CW319" s="16">
        <f t="shared" si="466"/>
        <v>0</v>
      </c>
      <c r="CX319" s="16">
        <f t="shared" si="466"/>
        <v>0</v>
      </c>
      <c r="CY319" s="16">
        <f t="shared" si="466"/>
        <v>110</v>
      </c>
      <c r="CZ319" s="16">
        <f t="shared" si="466"/>
        <v>0</v>
      </c>
      <c r="DA319" s="16">
        <f t="shared" si="466"/>
        <v>0</v>
      </c>
      <c r="DB319" s="16">
        <f t="shared" si="466"/>
        <v>0</v>
      </c>
      <c r="DC319" s="16">
        <f t="shared" si="466"/>
        <v>0</v>
      </c>
      <c r="DD319" s="16">
        <f t="shared" si="466"/>
        <v>0</v>
      </c>
      <c r="DE319" s="16">
        <f t="shared" si="466"/>
        <v>0</v>
      </c>
      <c r="DF319" s="16">
        <f t="shared" si="466"/>
        <v>0</v>
      </c>
      <c r="DG319" s="16">
        <f t="shared" si="466"/>
        <v>0</v>
      </c>
      <c r="DH319" s="16">
        <f t="shared" si="466"/>
        <v>0</v>
      </c>
      <c r="DI319" s="16">
        <f t="shared" si="466"/>
        <v>0</v>
      </c>
      <c r="DJ319" s="16">
        <f t="shared" si="437"/>
        <v>0</v>
      </c>
      <c r="DK319" s="16">
        <f t="shared" si="437"/>
        <v>0</v>
      </c>
      <c r="DL319" s="16">
        <f t="shared" si="471"/>
        <v>0</v>
      </c>
      <c r="DM319" s="16">
        <f t="shared" si="471"/>
        <v>0</v>
      </c>
      <c r="DN319" s="16">
        <f t="shared" si="471"/>
        <v>0</v>
      </c>
      <c r="DO319" s="16">
        <f t="shared" si="471"/>
        <v>0</v>
      </c>
      <c r="DP319" s="16">
        <f t="shared" si="471"/>
        <v>0</v>
      </c>
      <c r="DQ319" s="16">
        <f t="shared" si="471"/>
        <v>0</v>
      </c>
      <c r="DR319" s="16">
        <f t="shared" si="471"/>
        <v>0</v>
      </c>
      <c r="DS319" s="16">
        <f t="shared" si="471"/>
        <v>0</v>
      </c>
      <c r="DT319" s="16">
        <f t="shared" si="471"/>
        <v>0</v>
      </c>
      <c r="DU319" s="16">
        <f t="shared" si="471"/>
        <v>0</v>
      </c>
      <c r="DV319" s="16">
        <f t="shared" si="474"/>
        <v>0</v>
      </c>
      <c r="DW319" s="16">
        <f t="shared" si="474"/>
        <v>0</v>
      </c>
      <c r="DX319" s="16">
        <f t="shared" si="474"/>
        <v>0</v>
      </c>
      <c r="DY319" s="16">
        <f t="shared" si="474"/>
        <v>0</v>
      </c>
      <c r="DZ319" s="16">
        <f t="shared" si="474"/>
        <v>0</v>
      </c>
      <c r="EA319" s="16">
        <f t="shared" si="474"/>
        <v>0</v>
      </c>
      <c r="EB319" s="16">
        <f t="shared" si="474"/>
        <v>0</v>
      </c>
      <c r="EC319" s="16">
        <f t="shared" si="474"/>
        <v>0</v>
      </c>
      <c r="ED319" s="16">
        <f t="shared" si="474"/>
        <v>0</v>
      </c>
      <c r="EE319" s="16">
        <f t="shared" si="474"/>
        <v>0</v>
      </c>
      <c r="EF319" s="16">
        <f t="shared" si="474"/>
        <v>0</v>
      </c>
      <c r="EG319" s="16">
        <f t="shared" si="474"/>
        <v>0</v>
      </c>
      <c r="EH319" s="16">
        <f t="shared" si="474"/>
        <v>0</v>
      </c>
      <c r="EI319" s="16">
        <f t="shared" si="474"/>
        <v>0</v>
      </c>
      <c r="EJ319" s="16">
        <f t="shared" si="474"/>
        <v>0</v>
      </c>
      <c r="EK319" s="16">
        <f t="shared" si="474"/>
        <v>0</v>
      </c>
      <c r="EL319" s="16">
        <f t="shared" si="474"/>
        <v>0</v>
      </c>
      <c r="EM319" s="16">
        <f t="shared" si="474"/>
        <v>0</v>
      </c>
      <c r="EN319" s="16">
        <f t="shared" si="474"/>
        <v>0</v>
      </c>
      <c r="EQ319" s="16">
        <f t="shared" si="475"/>
        <v>0</v>
      </c>
      <c r="ER319" s="16">
        <f t="shared" si="475"/>
        <v>0</v>
      </c>
      <c r="ES319" s="16">
        <f t="shared" si="475"/>
        <v>0</v>
      </c>
      <c r="ET319" s="16">
        <f t="shared" si="475"/>
        <v>0</v>
      </c>
      <c r="EU319" s="16">
        <f t="shared" si="475"/>
        <v>0</v>
      </c>
      <c r="EV319" s="16">
        <f t="shared" si="475"/>
        <v>0</v>
      </c>
      <c r="EW319" s="16">
        <f t="shared" si="475"/>
        <v>0</v>
      </c>
      <c r="EX319" s="16">
        <f t="shared" si="475"/>
        <v>0</v>
      </c>
      <c r="EY319" s="16">
        <f t="shared" si="475"/>
        <v>0</v>
      </c>
      <c r="EZ319" s="16">
        <f t="shared" si="475"/>
        <v>0</v>
      </c>
      <c r="FA319" s="16">
        <f t="shared" si="475"/>
        <v>0</v>
      </c>
      <c r="FB319" s="16">
        <f t="shared" si="475"/>
        <v>0</v>
      </c>
      <c r="FC319" s="16">
        <f t="shared" si="475"/>
        <v>0</v>
      </c>
      <c r="FD319" s="16">
        <f t="shared" si="475"/>
        <v>0</v>
      </c>
      <c r="FE319" s="16">
        <f t="shared" si="475"/>
        <v>0</v>
      </c>
      <c r="FF319" s="16">
        <f t="shared" si="475"/>
        <v>0</v>
      </c>
      <c r="FG319" s="16">
        <f t="shared" si="472"/>
        <v>0</v>
      </c>
      <c r="FH319" s="16">
        <f t="shared" si="472"/>
        <v>0</v>
      </c>
      <c r="FI319" s="16">
        <f t="shared" si="472"/>
        <v>0</v>
      </c>
      <c r="FJ319" s="16">
        <f t="shared" si="472"/>
        <v>0</v>
      </c>
      <c r="FK319" s="16">
        <f t="shared" si="472"/>
        <v>0</v>
      </c>
      <c r="FL319" s="16">
        <f t="shared" si="472"/>
        <v>0</v>
      </c>
      <c r="FM319" s="16">
        <f t="shared" si="472"/>
        <v>0</v>
      </c>
      <c r="FN319" s="16">
        <f t="shared" si="472"/>
        <v>0</v>
      </c>
      <c r="FO319" s="16">
        <f t="shared" si="472"/>
        <v>0</v>
      </c>
      <c r="FP319" s="16">
        <f t="shared" si="472"/>
        <v>0</v>
      </c>
      <c r="FQ319" s="16">
        <f t="shared" si="472"/>
        <v>0</v>
      </c>
      <c r="FR319" s="16">
        <f t="shared" si="472"/>
        <v>0</v>
      </c>
      <c r="FS319" s="16">
        <f t="shared" si="472"/>
        <v>0</v>
      </c>
      <c r="FT319" s="16">
        <f t="shared" si="472"/>
        <v>0</v>
      </c>
      <c r="FU319" s="16">
        <f t="shared" si="472"/>
        <v>0</v>
      </c>
      <c r="FV319" s="16">
        <f t="shared" si="472"/>
        <v>0</v>
      </c>
      <c r="FW319" s="16">
        <f t="shared" si="480"/>
        <v>0</v>
      </c>
      <c r="FX319" s="16">
        <f t="shared" si="480"/>
        <v>0</v>
      </c>
      <c r="FY319" s="16">
        <f t="shared" si="480"/>
        <v>0</v>
      </c>
      <c r="FZ319" s="16">
        <f t="shared" si="480"/>
        <v>0</v>
      </c>
      <c r="GA319" s="16">
        <f t="shared" si="480"/>
        <v>0</v>
      </c>
      <c r="GB319" s="16">
        <f t="shared" si="480"/>
        <v>0</v>
      </c>
      <c r="GC319" s="16">
        <f t="shared" si="480"/>
        <v>0</v>
      </c>
      <c r="GD319" s="16">
        <f t="shared" si="480"/>
        <v>0</v>
      </c>
      <c r="GE319" s="16">
        <f t="shared" si="480"/>
        <v>0</v>
      </c>
      <c r="GF319" s="16">
        <f t="shared" si="480"/>
        <v>0</v>
      </c>
      <c r="GG319" s="16">
        <f t="shared" si="480"/>
        <v>0</v>
      </c>
      <c r="GH319" s="16">
        <f t="shared" si="480"/>
        <v>0</v>
      </c>
      <c r="GI319" s="16">
        <f t="shared" si="480"/>
        <v>0</v>
      </c>
      <c r="GJ319" s="16">
        <f t="shared" si="480"/>
        <v>0</v>
      </c>
      <c r="GK319" s="16">
        <f t="shared" si="480"/>
        <v>0</v>
      </c>
      <c r="GL319" s="16">
        <f t="shared" si="480"/>
        <v>0</v>
      </c>
      <c r="GM319" s="16">
        <f t="shared" si="481"/>
        <v>0</v>
      </c>
      <c r="GN319" s="16">
        <f t="shared" si="481"/>
        <v>0</v>
      </c>
      <c r="GO319" s="16">
        <f t="shared" si="481"/>
        <v>0</v>
      </c>
      <c r="GP319" s="16">
        <f t="shared" si="481"/>
        <v>0</v>
      </c>
      <c r="GQ319" s="16">
        <f t="shared" si="481"/>
        <v>0</v>
      </c>
      <c r="GR319" s="16">
        <f t="shared" si="481"/>
        <v>0</v>
      </c>
      <c r="GS319" s="16">
        <f t="shared" si="481"/>
        <v>0</v>
      </c>
      <c r="GT319" s="16">
        <f t="shared" si="481"/>
        <v>0</v>
      </c>
      <c r="GU319" s="16">
        <f t="shared" si="481"/>
        <v>0</v>
      </c>
      <c r="GV319" s="16">
        <f t="shared" si="481"/>
        <v>0</v>
      </c>
      <c r="GW319" s="16">
        <f t="shared" si="481"/>
        <v>0</v>
      </c>
      <c r="GX319" s="16">
        <f t="shared" si="481"/>
        <v>0</v>
      </c>
      <c r="GY319" s="16">
        <f t="shared" si="481"/>
        <v>0</v>
      </c>
      <c r="GZ319" s="16">
        <f t="shared" si="481"/>
        <v>0</v>
      </c>
      <c r="HA319" s="16">
        <f t="shared" si="481"/>
        <v>0</v>
      </c>
      <c r="HB319" s="16">
        <f t="shared" si="481"/>
        <v>0</v>
      </c>
      <c r="HC319" s="16">
        <f t="shared" si="478"/>
        <v>0</v>
      </c>
      <c r="HD319" s="16">
        <f t="shared" si="478"/>
        <v>0</v>
      </c>
      <c r="HE319" s="16">
        <f t="shared" si="478"/>
        <v>0</v>
      </c>
      <c r="HF319" s="16">
        <f t="shared" si="478"/>
        <v>0</v>
      </c>
      <c r="HG319" s="16">
        <f t="shared" si="478"/>
        <v>0</v>
      </c>
      <c r="HH319" s="16">
        <f t="shared" si="478"/>
        <v>0</v>
      </c>
      <c r="HI319" s="16">
        <f t="shared" si="478"/>
        <v>0</v>
      </c>
      <c r="HJ319" s="16">
        <f t="shared" si="478"/>
        <v>0</v>
      </c>
      <c r="HK319" s="16">
        <f t="shared" si="478"/>
        <v>0</v>
      </c>
      <c r="HL319" s="16">
        <f t="shared" si="478"/>
        <v>0</v>
      </c>
      <c r="HM319" s="16">
        <f t="shared" si="478"/>
        <v>0</v>
      </c>
      <c r="HN319" s="16">
        <f t="shared" si="478"/>
        <v>0</v>
      </c>
      <c r="HO319" s="16">
        <f t="shared" si="478"/>
        <v>0</v>
      </c>
      <c r="HP319" s="16">
        <f t="shared" si="478"/>
        <v>0</v>
      </c>
      <c r="HQ319" s="16">
        <f t="shared" si="455"/>
        <v>0</v>
      </c>
      <c r="HR319" s="16">
        <f t="shared" si="455"/>
        <v>0</v>
      </c>
      <c r="HS319" s="16">
        <f t="shared" si="455"/>
        <v>0</v>
      </c>
      <c r="HT319" s="16">
        <f t="shared" si="455"/>
        <v>0</v>
      </c>
      <c r="HU319" s="16">
        <f t="shared" si="455"/>
        <v>0</v>
      </c>
      <c r="HV319" s="16">
        <f t="shared" si="455"/>
        <v>110</v>
      </c>
      <c r="HW319" s="16">
        <f t="shared" si="469"/>
        <v>0</v>
      </c>
      <c r="HX319" s="16">
        <f t="shared" si="469"/>
        <v>0</v>
      </c>
      <c r="HY319" s="16">
        <f t="shared" si="469"/>
        <v>0</v>
      </c>
      <c r="HZ319" s="16">
        <f t="shared" si="469"/>
        <v>0</v>
      </c>
      <c r="IA319" s="16">
        <f t="shared" si="469"/>
        <v>0</v>
      </c>
      <c r="IB319" s="16">
        <f t="shared" si="469"/>
        <v>0</v>
      </c>
      <c r="IC319" s="16">
        <f t="shared" si="469"/>
        <v>0</v>
      </c>
      <c r="ID319" s="16">
        <f t="shared" si="469"/>
        <v>0</v>
      </c>
      <c r="IE319" s="16">
        <f t="shared" si="469"/>
        <v>0</v>
      </c>
      <c r="IF319" s="16">
        <f t="shared" si="469"/>
        <v>0</v>
      </c>
      <c r="IG319" s="16">
        <f t="shared" si="469"/>
        <v>0</v>
      </c>
      <c r="IH319" s="16">
        <f t="shared" si="469"/>
        <v>0</v>
      </c>
      <c r="II319" s="16">
        <f t="shared" si="473"/>
        <v>0</v>
      </c>
      <c r="IJ319" s="16">
        <f t="shared" si="473"/>
        <v>0</v>
      </c>
      <c r="IK319" s="16">
        <f t="shared" si="473"/>
        <v>0</v>
      </c>
      <c r="IL319" s="16">
        <f t="shared" si="473"/>
        <v>0</v>
      </c>
      <c r="IM319" s="16">
        <f t="shared" si="473"/>
        <v>0</v>
      </c>
      <c r="IN319" s="16">
        <f t="shared" si="473"/>
        <v>0</v>
      </c>
      <c r="IO319" s="16">
        <f t="shared" si="473"/>
        <v>0</v>
      </c>
      <c r="IP319" s="16">
        <f t="shared" si="473"/>
        <v>0</v>
      </c>
      <c r="IQ319" s="16">
        <f t="shared" si="473"/>
        <v>0</v>
      </c>
      <c r="IR319" s="16">
        <f t="shared" si="473"/>
        <v>0</v>
      </c>
      <c r="IS319" s="16">
        <f t="shared" si="476"/>
        <v>0</v>
      </c>
      <c r="IT319" s="16">
        <f t="shared" si="476"/>
        <v>0</v>
      </c>
      <c r="IU319" s="16">
        <f t="shared" si="476"/>
        <v>0</v>
      </c>
      <c r="IV319" s="16">
        <f t="shared" si="476"/>
        <v>0</v>
      </c>
      <c r="IW319" s="16">
        <f t="shared" si="476"/>
        <v>0</v>
      </c>
      <c r="IX319" s="16">
        <f t="shared" si="476"/>
        <v>0</v>
      </c>
      <c r="IY319" s="16">
        <f t="shared" si="476"/>
        <v>0</v>
      </c>
      <c r="IZ319" s="16">
        <f t="shared" si="476"/>
        <v>0</v>
      </c>
      <c r="JA319" s="16">
        <f t="shared" si="476"/>
        <v>0</v>
      </c>
      <c r="JB319" s="16">
        <f t="shared" si="476"/>
        <v>0</v>
      </c>
      <c r="JC319" s="16">
        <f t="shared" si="476"/>
        <v>0</v>
      </c>
      <c r="JD319" s="16">
        <f t="shared" si="476"/>
        <v>0</v>
      </c>
      <c r="JE319" s="16">
        <f t="shared" si="476"/>
        <v>0</v>
      </c>
      <c r="JF319" s="16">
        <f t="shared" si="476"/>
        <v>0</v>
      </c>
      <c r="JG319" s="16">
        <f t="shared" si="476"/>
        <v>0</v>
      </c>
      <c r="JH319" s="16">
        <f t="shared" si="476"/>
        <v>0</v>
      </c>
      <c r="JI319" s="16">
        <f t="shared" si="476"/>
        <v>0</v>
      </c>
      <c r="JJ319" s="16">
        <f t="shared" si="476"/>
        <v>0</v>
      </c>
      <c r="JK319" s="16">
        <f t="shared" si="476"/>
        <v>0</v>
      </c>
      <c r="JN319" s="16">
        <f t="shared" si="468"/>
        <v>0</v>
      </c>
      <c r="JO319" s="16">
        <f t="shared" si="468"/>
        <v>0</v>
      </c>
      <c r="JP319" s="16">
        <f t="shared" si="468"/>
        <v>0</v>
      </c>
      <c r="JQ319" s="16">
        <f t="shared" si="468"/>
        <v>0</v>
      </c>
      <c r="JR319" s="16">
        <f t="shared" si="468"/>
        <v>0</v>
      </c>
      <c r="JS319" s="16">
        <f t="shared" si="468"/>
        <v>0</v>
      </c>
      <c r="JT319" s="16">
        <f t="shared" si="468"/>
        <v>0</v>
      </c>
      <c r="JU319" s="16">
        <f t="shared" si="468"/>
        <v>0</v>
      </c>
      <c r="JV319" s="16">
        <f t="shared" si="468"/>
        <v>2</v>
      </c>
      <c r="JW319" s="16">
        <f t="shared" si="468"/>
        <v>0</v>
      </c>
      <c r="JX319" s="16">
        <f t="shared" si="468"/>
        <v>0</v>
      </c>
      <c r="JY319" s="16">
        <f t="shared" si="468"/>
        <v>0</v>
      </c>
      <c r="JZ319" s="16">
        <f t="shared" si="468"/>
        <v>0</v>
      </c>
      <c r="KA319" s="16">
        <f t="shared" si="468"/>
        <v>0</v>
      </c>
      <c r="KB319" s="16">
        <f t="shared" si="468"/>
        <v>0</v>
      </c>
      <c r="KC319" s="16">
        <f t="shared" si="468"/>
        <v>0</v>
      </c>
      <c r="KD319" s="16">
        <f t="shared" si="451"/>
        <v>0</v>
      </c>
      <c r="KE319" s="16">
        <f t="shared" si="451"/>
        <v>0</v>
      </c>
      <c r="KF319" s="16">
        <f t="shared" si="451"/>
        <v>0</v>
      </c>
      <c r="KG319" s="16">
        <f t="shared" si="451"/>
        <v>0</v>
      </c>
      <c r="KH319" s="16">
        <f t="shared" si="451"/>
        <v>0</v>
      </c>
      <c r="KI319" s="16">
        <f t="shared" si="451"/>
        <v>0</v>
      </c>
      <c r="KJ319" s="16">
        <f t="shared" si="451"/>
        <v>0</v>
      </c>
      <c r="KK319" s="16">
        <f t="shared" si="477"/>
        <v>0</v>
      </c>
      <c r="KL319" s="16">
        <f t="shared" si="477"/>
        <v>0</v>
      </c>
      <c r="KM319" s="16">
        <f t="shared" si="477"/>
        <v>0</v>
      </c>
      <c r="KN319" s="16">
        <f t="shared" si="477"/>
        <v>0</v>
      </c>
      <c r="KO319" s="16">
        <f t="shared" si="477"/>
        <v>0</v>
      </c>
      <c r="KP319" s="16">
        <f t="shared" si="477"/>
        <v>0</v>
      </c>
      <c r="KQ319" s="16">
        <f t="shared" si="477"/>
        <v>0</v>
      </c>
      <c r="KR319" s="16">
        <f t="shared" si="477"/>
        <v>0</v>
      </c>
      <c r="KS319" s="16">
        <f t="shared" si="477"/>
        <v>0</v>
      </c>
      <c r="KT319" s="16">
        <f t="shared" si="477"/>
        <v>0</v>
      </c>
      <c r="KU319" s="16">
        <f t="shared" si="477"/>
        <v>0</v>
      </c>
      <c r="KV319" s="16">
        <f t="shared" si="477"/>
        <v>0</v>
      </c>
      <c r="KW319" s="16">
        <f t="shared" si="477"/>
        <v>0</v>
      </c>
      <c r="KX319" s="16">
        <f t="shared" si="477"/>
        <v>0</v>
      </c>
    </row>
    <row r="320" spans="1:310">
      <c r="A320" s="2" t="s">
        <v>19</v>
      </c>
      <c r="B320" s="2" t="s">
        <v>163</v>
      </c>
      <c r="C320" s="2">
        <v>3</v>
      </c>
      <c r="D320" s="3">
        <v>90</v>
      </c>
      <c r="E320" s="3">
        <f>90+90</f>
        <v>180</v>
      </c>
      <c r="F320" s="3">
        <f t="shared" si="414"/>
        <v>-90</v>
      </c>
      <c r="G320" s="4"/>
      <c r="J320" s="2">
        <v>320</v>
      </c>
      <c r="K320" s="5"/>
      <c r="L320" s="5"/>
      <c r="M320" s="3"/>
      <c r="T320" s="16">
        <f t="shared" si="470"/>
        <v>270</v>
      </c>
      <c r="U320" s="16">
        <f t="shared" si="470"/>
        <v>0</v>
      </c>
      <c r="V320" s="16">
        <f t="shared" si="470"/>
        <v>0</v>
      </c>
      <c r="W320" s="16">
        <f t="shared" si="470"/>
        <v>0</v>
      </c>
      <c r="X320" s="16">
        <f t="shared" si="470"/>
        <v>0</v>
      </c>
      <c r="Y320" s="16">
        <f t="shared" si="470"/>
        <v>0</v>
      </c>
      <c r="Z320" s="16">
        <f t="shared" si="470"/>
        <v>0</v>
      </c>
      <c r="AA320" s="16">
        <f t="shared" si="470"/>
        <v>0</v>
      </c>
      <c r="AB320" s="16">
        <f t="shared" si="470"/>
        <v>0</v>
      </c>
      <c r="AC320" s="16">
        <f t="shared" si="470"/>
        <v>0</v>
      </c>
      <c r="AD320" s="16">
        <f t="shared" si="470"/>
        <v>0</v>
      </c>
      <c r="AE320" s="16">
        <f t="shared" si="470"/>
        <v>0</v>
      </c>
      <c r="AF320" s="16">
        <f t="shared" si="470"/>
        <v>0</v>
      </c>
      <c r="AG320" s="16">
        <f t="shared" si="470"/>
        <v>0</v>
      </c>
      <c r="AH320" s="16">
        <f t="shared" si="470"/>
        <v>0</v>
      </c>
      <c r="AI320" s="16">
        <f t="shared" si="470"/>
        <v>0</v>
      </c>
      <c r="AJ320" s="16">
        <f t="shared" si="479"/>
        <v>0</v>
      </c>
      <c r="AK320" s="16">
        <f t="shared" si="479"/>
        <v>0</v>
      </c>
      <c r="AL320" s="16">
        <f t="shared" si="479"/>
        <v>0</v>
      </c>
      <c r="AM320" s="16">
        <f t="shared" si="479"/>
        <v>0</v>
      </c>
      <c r="AN320" s="16">
        <f t="shared" si="479"/>
        <v>0</v>
      </c>
      <c r="AO320" s="16">
        <f t="shared" si="479"/>
        <v>0</v>
      </c>
      <c r="AP320" s="16">
        <f t="shared" si="479"/>
        <v>0</v>
      </c>
      <c r="AQ320" s="16">
        <f t="shared" si="479"/>
        <v>0</v>
      </c>
      <c r="AR320" s="16">
        <f t="shared" si="479"/>
        <v>0</v>
      </c>
      <c r="AS320" s="16">
        <f t="shared" si="479"/>
        <v>0</v>
      </c>
      <c r="AT320" s="16">
        <f t="shared" si="479"/>
        <v>0</v>
      </c>
      <c r="AU320" s="16">
        <f t="shared" si="479"/>
        <v>0</v>
      </c>
      <c r="AV320" s="16">
        <f t="shared" si="479"/>
        <v>0</v>
      </c>
      <c r="AW320" s="16">
        <f t="shared" si="479"/>
        <v>0</v>
      </c>
      <c r="AX320" s="16">
        <f t="shared" si="479"/>
        <v>0</v>
      </c>
      <c r="AY320" s="16">
        <f t="shared" si="479"/>
        <v>0</v>
      </c>
      <c r="AZ320" s="16">
        <f t="shared" ref="AZ320:BO335" si="483">IF($A320=AZ$1,$D320,0)*$C320</f>
        <v>0</v>
      </c>
      <c r="BA320" s="16">
        <f t="shared" si="483"/>
        <v>0</v>
      </c>
      <c r="BB320" s="16">
        <f t="shared" si="483"/>
        <v>0</v>
      </c>
      <c r="BC320" s="16">
        <f t="shared" si="483"/>
        <v>0</v>
      </c>
      <c r="BD320" s="16">
        <f t="shared" si="483"/>
        <v>0</v>
      </c>
      <c r="BE320" s="16">
        <f t="shared" si="483"/>
        <v>0</v>
      </c>
      <c r="BF320" s="16">
        <f t="shared" si="483"/>
        <v>0</v>
      </c>
      <c r="BG320" s="16">
        <f t="shared" si="483"/>
        <v>0</v>
      </c>
      <c r="BH320" s="16">
        <f t="shared" si="483"/>
        <v>0</v>
      </c>
      <c r="BI320" s="16">
        <f t="shared" si="483"/>
        <v>0</v>
      </c>
      <c r="BJ320" s="16">
        <f t="shared" si="483"/>
        <v>0</v>
      </c>
      <c r="BK320" s="16">
        <f t="shared" si="483"/>
        <v>0</v>
      </c>
      <c r="BL320" s="16">
        <f t="shared" si="483"/>
        <v>0</v>
      </c>
      <c r="BM320" s="16">
        <f t="shared" si="483"/>
        <v>0</v>
      </c>
      <c r="BN320" s="16">
        <f t="shared" si="483"/>
        <v>0</v>
      </c>
      <c r="BO320" s="16">
        <f t="shared" si="483"/>
        <v>0</v>
      </c>
      <c r="BP320" s="16">
        <f t="shared" si="482"/>
        <v>0</v>
      </c>
      <c r="BQ320" s="16">
        <f t="shared" si="482"/>
        <v>0</v>
      </c>
      <c r="BR320" s="16">
        <f t="shared" si="482"/>
        <v>0</v>
      </c>
      <c r="BS320" s="16">
        <f t="shared" si="482"/>
        <v>0</v>
      </c>
      <c r="BT320" s="16">
        <f t="shared" si="482"/>
        <v>0</v>
      </c>
      <c r="BU320" s="16">
        <f t="shared" si="482"/>
        <v>0</v>
      </c>
      <c r="BV320" s="16">
        <f t="shared" si="482"/>
        <v>0</v>
      </c>
      <c r="BW320" s="16">
        <f t="shared" si="482"/>
        <v>0</v>
      </c>
      <c r="BX320" s="16">
        <f t="shared" si="482"/>
        <v>0</v>
      </c>
      <c r="BY320" s="16">
        <f t="shared" si="482"/>
        <v>0</v>
      </c>
      <c r="BZ320" s="16">
        <f t="shared" si="482"/>
        <v>0</v>
      </c>
      <c r="CA320" s="16">
        <f t="shared" si="482"/>
        <v>0</v>
      </c>
      <c r="CB320" s="16">
        <f t="shared" si="482"/>
        <v>0</v>
      </c>
      <c r="CC320" s="16">
        <f t="shared" si="482"/>
        <v>0</v>
      </c>
      <c r="CD320" s="16">
        <f t="shared" si="482"/>
        <v>0</v>
      </c>
      <c r="CE320" s="16">
        <f t="shared" si="467"/>
        <v>0</v>
      </c>
      <c r="CF320" s="16">
        <f t="shared" si="467"/>
        <v>0</v>
      </c>
      <c r="CG320" s="16">
        <f t="shared" si="467"/>
        <v>0</v>
      </c>
      <c r="CH320" s="16">
        <f t="shared" si="467"/>
        <v>0</v>
      </c>
      <c r="CI320" s="16">
        <f t="shared" si="467"/>
        <v>0</v>
      </c>
      <c r="CJ320" s="16">
        <f t="shared" si="467"/>
        <v>0</v>
      </c>
      <c r="CK320" s="16">
        <f t="shared" si="467"/>
        <v>0</v>
      </c>
      <c r="CL320" s="16">
        <f t="shared" si="467"/>
        <v>0</v>
      </c>
      <c r="CM320" s="16">
        <f t="shared" si="467"/>
        <v>0</v>
      </c>
      <c r="CN320" s="16">
        <f t="shared" si="467"/>
        <v>0</v>
      </c>
      <c r="CO320" s="16">
        <f t="shared" si="467"/>
        <v>0</v>
      </c>
      <c r="CP320" s="16">
        <f t="shared" si="467"/>
        <v>0</v>
      </c>
      <c r="CQ320" s="16">
        <f t="shared" si="467"/>
        <v>0</v>
      </c>
      <c r="CR320" s="16">
        <f t="shared" si="467"/>
        <v>0</v>
      </c>
      <c r="CS320" s="16">
        <f t="shared" si="467"/>
        <v>0</v>
      </c>
      <c r="CT320" s="16">
        <f t="shared" ref="CT320:DI335" si="484">IF($A320=CT$1,$D320,0)*$C320</f>
        <v>0</v>
      </c>
      <c r="CU320" s="16">
        <f t="shared" si="484"/>
        <v>0</v>
      </c>
      <c r="CV320" s="16">
        <f t="shared" si="484"/>
        <v>0</v>
      </c>
      <c r="CW320" s="16">
        <f t="shared" si="484"/>
        <v>0</v>
      </c>
      <c r="CX320" s="16">
        <f t="shared" si="484"/>
        <v>0</v>
      </c>
      <c r="CY320" s="16">
        <f t="shared" si="484"/>
        <v>0</v>
      </c>
      <c r="CZ320" s="16">
        <f t="shared" si="484"/>
        <v>0</v>
      </c>
      <c r="DA320" s="16">
        <f t="shared" si="484"/>
        <v>0</v>
      </c>
      <c r="DB320" s="16">
        <f t="shared" si="484"/>
        <v>0</v>
      </c>
      <c r="DC320" s="16">
        <f t="shared" si="484"/>
        <v>0</v>
      </c>
      <c r="DD320" s="16">
        <f t="shared" si="484"/>
        <v>0</v>
      </c>
      <c r="DE320" s="16">
        <f t="shared" si="484"/>
        <v>0</v>
      </c>
      <c r="DF320" s="16">
        <f t="shared" si="484"/>
        <v>0</v>
      </c>
      <c r="DG320" s="16">
        <f t="shared" si="484"/>
        <v>0</v>
      </c>
      <c r="DH320" s="16">
        <f t="shared" si="484"/>
        <v>0</v>
      </c>
      <c r="DI320" s="16">
        <f t="shared" si="484"/>
        <v>0</v>
      </c>
      <c r="DJ320" s="16">
        <f t="shared" si="437"/>
        <v>0</v>
      </c>
      <c r="DK320" s="16">
        <f t="shared" si="437"/>
        <v>0</v>
      </c>
      <c r="DL320" s="16">
        <f t="shared" si="471"/>
        <v>0</v>
      </c>
      <c r="DM320" s="16">
        <f t="shared" si="471"/>
        <v>0</v>
      </c>
      <c r="DN320" s="16">
        <f t="shared" si="471"/>
        <v>0</v>
      </c>
      <c r="DO320" s="16">
        <f t="shared" si="471"/>
        <v>0</v>
      </c>
      <c r="DP320" s="16">
        <f t="shared" si="471"/>
        <v>0</v>
      </c>
      <c r="DQ320" s="16">
        <f t="shared" si="471"/>
        <v>0</v>
      </c>
      <c r="DR320" s="16">
        <f t="shared" si="471"/>
        <v>0</v>
      </c>
      <c r="DS320" s="16">
        <f t="shared" si="471"/>
        <v>0</v>
      </c>
      <c r="DT320" s="16">
        <f t="shared" si="471"/>
        <v>0</v>
      </c>
      <c r="DU320" s="16">
        <f t="shared" si="471"/>
        <v>0</v>
      </c>
      <c r="DV320" s="16">
        <f t="shared" si="474"/>
        <v>0</v>
      </c>
      <c r="DW320" s="16">
        <f t="shared" si="474"/>
        <v>0</v>
      </c>
      <c r="DX320" s="16">
        <f t="shared" si="474"/>
        <v>0</v>
      </c>
      <c r="DY320" s="16">
        <f t="shared" si="474"/>
        <v>0</v>
      </c>
      <c r="DZ320" s="16">
        <f t="shared" si="474"/>
        <v>0</v>
      </c>
      <c r="EA320" s="16">
        <f t="shared" si="474"/>
        <v>0</v>
      </c>
      <c r="EB320" s="16">
        <f t="shared" si="474"/>
        <v>0</v>
      </c>
      <c r="EC320" s="16">
        <f t="shared" si="474"/>
        <v>0</v>
      </c>
      <c r="ED320" s="16">
        <f t="shared" si="474"/>
        <v>0</v>
      </c>
      <c r="EE320" s="16">
        <f t="shared" si="474"/>
        <v>0</v>
      </c>
      <c r="EF320" s="16">
        <f t="shared" si="474"/>
        <v>0</v>
      </c>
      <c r="EG320" s="16">
        <f t="shared" si="474"/>
        <v>0</v>
      </c>
      <c r="EH320" s="16">
        <f t="shared" si="474"/>
        <v>0</v>
      </c>
      <c r="EI320" s="16">
        <f t="shared" si="474"/>
        <v>0</v>
      </c>
      <c r="EJ320" s="16">
        <f t="shared" si="474"/>
        <v>0</v>
      </c>
      <c r="EK320" s="16">
        <f t="shared" si="474"/>
        <v>0</v>
      </c>
      <c r="EL320" s="16">
        <f t="shared" si="474"/>
        <v>0</v>
      </c>
      <c r="EM320" s="16">
        <f t="shared" si="474"/>
        <v>0</v>
      </c>
      <c r="EN320" s="16">
        <f t="shared" si="474"/>
        <v>0</v>
      </c>
      <c r="EQ320" s="16">
        <f t="shared" si="475"/>
        <v>180</v>
      </c>
      <c r="ER320" s="16">
        <f t="shared" si="475"/>
        <v>0</v>
      </c>
      <c r="ES320" s="16">
        <f t="shared" si="475"/>
        <v>0</v>
      </c>
      <c r="ET320" s="16">
        <f t="shared" si="475"/>
        <v>0</v>
      </c>
      <c r="EU320" s="16">
        <f t="shared" si="475"/>
        <v>0</v>
      </c>
      <c r="EV320" s="16">
        <f t="shared" si="475"/>
        <v>0</v>
      </c>
      <c r="EW320" s="16">
        <f t="shared" si="475"/>
        <v>0</v>
      </c>
      <c r="EX320" s="16">
        <f t="shared" si="475"/>
        <v>0</v>
      </c>
      <c r="EY320" s="16">
        <f t="shared" si="475"/>
        <v>0</v>
      </c>
      <c r="EZ320" s="16">
        <f t="shared" si="475"/>
        <v>0</v>
      </c>
      <c r="FA320" s="16">
        <f t="shared" si="475"/>
        <v>0</v>
      </c>
      <c r="FB320" s="16">
        <f t="shared" si="475"/>
        <v>0</v>
      </c>
      <c r="FC320" s="16">
        <f t="shared" si="475"/>
        <v>0</v>
      </c>
      <c r="FD320" s="16">
        <f t="shared" si="475"/>
        <v>0</v>
      </c>
      <c r="FE320" s="16">
        <f t="shared" si="475"/>
        <v>0</v>
      </c>
      <c r="FF320" s="16">
        <f t="shared" si="475"/>
        <v>0</v>
      </c>
      <c r="FG320" s="16">
        <f t="shared" si="472"/>
        <v>0</v>
      </c>
      <c r="FH320" s="16">
        <f t="shared" si="472"/>
        <v>0</v>
      </c>
      <c r="FI320" s="16">
        <f t="shared" si="472"/>
        <v>0</v>
      </c>
      <c r="FJ320" s="16">
        <f t="shared" si="472"/>
        <v>0</v>
      </c>
      <c r="FK320" s="16">
        <f t="shared" si="472"/>
        <v>0</v>
      </c>
      <c r="FL320" s="16">
        <f t="shared" si="472"/>
        <v>0</v>
      </c>
      <c r="FM320" s="16">
        <f t="shared" si="472"/>
        <v>0</v>
      </c>
      <c r="FN320" s="16">
        <f t="shared" si="472"/>
        <v>0</v>
      </c>
      <c r="FO320" s="16">
        <f t="shared" si="472"/>
        <v>0</v>
      </c>
      <c r="FP320" s="16">
        <f t="shared" si="472"/>
        <v>0</v>
      </c>
      <c r="FQ320" s="16">
        <f t="shared" si="472"/>
        <v>0</v>
      </c>
      <c r="FR320" s="16">
        <f t="shared" si="472"/>
        <v>0</v>
      </c>
      <c r="FS320" s="16">
        <f t="shared" si="472"/>
        <v>0</v>
      </c>
      <c r="FT320" s="16">
        <f t="shared" si="472"/>
        <v>0</v>
      </c>
      <c r="FU320" s="16">
        <f t="shared" si="472"/>
        <v>0</v>
      </c>
      <c r="FV320" s="16">
        <f t="shared" si="472"/>
        <v>0</v>
      </c>
      <c r="FW320" s="16">
        <f t="shared" si="480"/>
        <v>0</v>
      </c>
      <c r="FX320" s="16">
        <f t="shared" si="480"/>
        <v>0</v>
      </c>
      <c r="FY320" s="16">
        <f t="shared" si="480"/>
        <v>0</v>
      </c>
      <c r="FZ320" s="16">
        <f t="shared" si="480"/>
        <v>0</v>
      </c>
      <c r="GA320" s="16">
        <f t="shared" si="480"/>
        <v>0</v>
      </c>
      <c r="GB320" s="16">
        <f t="shared" si="480"/>
        <v>0</v>
      </c>
      <c r="GC320" s="16">
        <f t="shared" si="480"/>
        <v>0</v>
      </c>
      <c r="GD320" s="16">
        <f t="shared" si="480"/>
        <v>0</v>
      </c>
      <c r="GE320" s="16">
        <f t="shared" si="480"/>
        <v>0</v>
      </c>
      <c r="GF320" s="16">
        <f t="shared" si="480"/>
        <v>0</v>
      </c>
      <c r="GG320" s="16">
        <f t="shared" si="480"/>
        <v>0</v>
      </c>
      <c r="GH320" s="16">
        <f t="shared" si="480"/>
        <v>0</v>
      </c>
      <c r="GI320" s="16">
        <f t="shared" si="480"/>
        <v>0</v>
      </c>
      <c r="GJ320" s="16">
        <f t="shared" si="480"/>
        <v>0</v>
      </c>
      <c r="GK320" s="16">
        <f t="shared" si="480"/>
        <v>0</v>
      </c>
      <c r="GL320" s="16">
        <f t="shared" si="480"/>
        <v>0</v>
      </c>
      <c r="GM320" s="16">
        <f t="shared" si="481"/>
        <v>0</v>
      </c>
      <c r="GN320" s="16">
        <f t="shared" si="481"/>
        <v>0</v>
      </c>
      <c r="GO320" s="16">
        <f t="shared" si="481"/>
        <v>0</v>
      </c>
      <c r="GP320" s="16">
        <f t="shared" si="481"/>
        <v>0</v>
      </c>
      <c r="GQ320" s="16">
        <f t="shared" si="481"/>
        <v>0</v>
      </c>
      <c r="GR320" s="16">
        <f t="shared" si="481"/>
        <v>0</v>
      </c>
      <c r="GS320" s="16">
        <f t="shared" si="481"/>
        <v>0</v>
      </c>
      <c r="GT320" s="16">
        <f t="shared" si="481"/>
        <v>0</v>
      </c>
      <c r="GU320" s="16">
        <f t="shared" si="481"/>
        <v>0</v>
      </c>
      <c r="GV320" s="16">
        <f t="shared" si="481"/>
        <v>0</v>
      </c>
      <c r="GW320" s="16">
        <f t="shared" si="481"/>
        <v>0</v>
      </c>
      <c r="GX320" s="16">
        <f t="shared" si="481"/>
        <v>0</v>
      </c>
      <c r="GY320" s="16">
        <f t="shared" si="481"/>
        <v>0</v>
      </c>
      <c r="GZ320" s="16">
        <f t="shared" si="481"/>
        <v>0</v>
      </c>
      <c r="HA320" s="16">
        <f t="shared" si="481"/>
        <v>0</v>
      </c>
      <c r="HB320" s="16">
        <f t="shared" si="481"/>
        <v>0</v>
      </c>
      <c r="HC320" s="16">
        <f t="shared" si="478"/>
        <v>0</v>
      </c>
      <c r="HD320" s="16">
        <f t="shared" si="478"/>
        <v>0</v>
      </c>
      <c r="HE320" s="16">
        <f t="shared" si="478"/>
        <v>0</v>
      </c>
      <c r="HF320" s="16">
        <f t="shared" si="478"/>
        <v>0</v>
      </c>
      <c r="HG320" s="16">
        <f t="shared" si="478"/>
        <v>0</v>
      </c>
      <c r="HH320" s="16">
        <f t="shared" si="478"/>
        <v>0</v>
      </c>
      <c r="HI320" s="16">
        <f t="shared" si="478"/>
        <v>0</v>
      </c>
      <c r="HJ320" s="16">
        <f t="shared" si="478"/>
        <v>0</v>
      </c>
      <c r="HK320" s="16">
        <f t="shared" si="478"/>
        <v>0</v>
      </c>
      <c r="HL320" s="16">
        <f t="shared" si="478"/>
        <v>0</v>
      </c>
      <c r="HM320" s="16">
        <f t="shared" si="478"/>
        <v>0</v>
      </c>
      <c r="HN320" s="16">
        <f t="shared" si="478"/>
        <v>0</v>
      </c>
      <c r="HO320" s="16">
        <f t="shared" si="478"/>
        <v>0</v>
      </c>
      <c r="HP320" s="16">
        <f t="shared" si="478"/>
        <v>0</v>
      </c>
      <c r="HQ320" s="16">
        <f t="shared" si="455"/>
        <v>0</v>
      </c>
      <c r="HR320" s="16">
        <f t="shared" si="455"/>
        <v>0</v>
      </c>
      <c r="HS320" s="16">
        <f t="shared" si="455"/>
        <v>0</v>
      </c>
      <c r="HT320" s="16">
        <f t="shared" si="455"/>
        <v>0</v>
      </c>
      <c r="HU320" s="16">
        <f t="shared" si="455"/>
        <v>0</v>
      </c>
      <c r="HV320" s="16">
        <f t="shared" si="455"/>
        <v>0</v>
      </c>
      <c r="HW320" s="16">
        <f t="shared" si="469"/>
        <v>0</v>
      </c>
      <c r="HX320" s="16">
        <f t="shared" si="469"/>
        <v>0</v>
      </c>
      <c r="HY320" s="16">
        <f t="shared" si="469"/>
        <v>0</v>
      </c>
      <c r="HZ320" s="16">
        <f t="shared" si="469"/>
        <v>0</v>
      </c>
      <c r="IA320" s="16">
        <f t="shared" si="469"/>
        <v>0</v>
      </c>
      <c r="IB320" s="16">
        <f t="shared" si="469"/>
        <v>0</v>
      </c>
      <c r="IC320" s="16">
        <f t="shared" si="469"/>
        <v>0</v>
      </c>
      <c r="ID320" s="16">
        <f t="shared" si="469"/>
        <v>0</v>
      </c>
      <c r="IE320" s="16">
        <f t="shared" si="469"/>
        <v>0</v>
      </c>
      <c r="IF320" s="16">
        <f t="shared" si="469"/>
        <v>0</v>
      </c>
      <c r="IG320" s="16">
        <f t="shared" si="469"/>
        <v>0</v>
      </c>
      <c r="IH320" s="16">
        <f t="shared" si="469"/>
        <v>0</v>
      </c>
      <c r="II320" s="16">
        <f t="shared" si="473"/>
        <v>0</v>
      </c>
      <c r="IJ320" s="16">
        <f t="shared" si="473"/>
        <v>0</v>
      </c>
      <c r="IK320" s="16">
        <f t="shared" si="473"/>
        <v>0</v>
      </c>
      <c r="IL320" s="16">
        <f t="shared" si="473"/>
        <v>0</v>
      </c>
      <c r="IM320" s="16">
        <f t="shared" si="473"/>
        <v>0</v>
      </c>
      <c r="IN320" s="16">
        <f t="shared" si="473"/>
        <v>0</v>
      </c>
      <c r="IO320" s="16">
        <f t="shared" si="473"/>
        <v>0</v>
      </c>
      <c r="IP320" s="16">
        <f t="shared" si="473"/>
        <v>0</v>
      </c>
      <c r="IQ320" s="16">
        <f t="shared" si="473"/>
        <v>0</v>
      </c>
      <c r="IR320" s="16">
        <f t="shared" si="473"/>
        <v>0</v>
      </c>
      <c r="IS320" s="16">
        <f t="shared" si="476"/>
        <v>0</v>
      </c>
      <c r="IT320" s="16">
        <f t="shared" si="476"/>
        <v>0</v>
      </c>
      <c r="IU320" s="16">
        <f t="shared" si="476"/>
        <v>0</v>
      </c>
      <c r="IV320" s="16">
        <f t="shared" si="476"/>
        <v>0</v>
      </c>
      <c r="IW320" s="16">
        <f t="shared" si="476"/>
        <v>0</v>
      </c>
      <c r="IX320" s="16">
        <f t="shared" si="476"/>
        <v>0</v>
      </c>
      <c r="IY320" s="16">
        <f t="shared" si="476"/>
        <v>0</v>
      </c>
      <c r="IZ320" s="16">
        <f t="shared" si="476"/>
        <v>0</v>
      </c>
      <c r="JA320" s="16">
        <f t="shared" si="476"/>
        <v>0</v>
      </c>
      <c r="JB320" s="16">
        <f t="shared" si="476"/>
        <v>0</v>
      </c>
      <c r="JC320" s="16">
        <f t="shared" si="476"/>
        <v>0</v>
      </c>
      <c r="JD320" s="16">
        <f t="shared" si="476"/>
        <v>0</v>
      </c>
      <c r="JE320" s="16">
        <f t="shared" si="476"/>
        <v>0</v>
      </c>
      <c r="JF320" s="16">
        <f t="shared" si="476"/>
        <v>0</v>
      </c>
      <c r="JG320" s="16">
        <f t="shared" si="476"/>
        <v>0</v>
      </c>
      <c r="JH320" s="16">
        <f t="shared" si="476"/>
        <v>0</v>
      </c>
      <c r="JI320" s="16">
        <f t="shared" si="476"/>
        <v>0</v>
      </c>
      <c r="JJ320" s="16">
        <f t="shared" si="476"/>
        <v>0</v>
      </c>
      <c r="JK320" s="16">
        <f t="shared" si="476"/>
        <v>0</v>
      </c>
      <c r="JN320" s="16">
        <f t="shared" si="468"/>
        <v>0</v>
      </c>
      <c r="JO320" s="16">
        <f t="shared" si="468"/>
        <v>0</v>
      </c>
      <c r="JP320" s="16">
        <f t="shared" si="468"/>
        <v>0</v>
      </c>
      <c r="JQ320" s="16">
        <f t="shared" si="468"/>
        <v>0</v>
      </c>
      <c r="JR320" s="16">
        <f t="shared" si="468"/>
        <v>0</v>
      </c>
      <c r="JS320" s="16">
        <f t="shared" si="468"/>
        <v>0</v>
      </c>
      <c r="JT320" s="16">
        <f t="shared" si="468"/>
        <v>0</v>
      </c>
      <c r="JU320" s="16">
        <f t="shared" si="468"/>
        <v>0</v>
      </c>
      <c r="JV320" s="16">
        <f t="shared" si="468"/>
        <v>0</v>
      </c>
      <c r="JW320" s="16">
        <f t="shared" si="468"/>
        <v>0</v>
      </c>
      <c r="JX320" s="16">
        <f t="shared" si="468"/>
        <v>0</v>
      </c>
      <c r="JY320" s="16">
        <f t="shared" si="468"/>
        <v>0</v>
      </c>
      <c r="JZ320" s="16">
        <f t="shared" si="468"/>
        <v>0</v>
      </c>
      <c r="KA320" s="16">
        <f t="shared" si="468"/>
        <v>0</v>
      </c>
      <c r="KB320" s="16">
        <f t="shared" si="468"/>
        <v>0</v>
      </c>
      <c r="KC320" s="16">
        <f t="shared" si="468"/>
        <v>0</v>
      </c>
      <c r="KD320" s="16">
        <f t="shared" si="451"/>
        <v>0</v>
      </c>
      <c r="KE320" s="16">
        <f t="shared" si="451"/>
        <v>0</v>
      </c>
      <c r="KF320" s="16">
        <f t="shared" si="451"/>
        <v>0</v>
      </c>
      <c r="KG320" s="16">
        <f t="shared" si="451"/>
        <v>0</v>
      </c>
      <c r="KH320" s="16">
        <f t="shared" si="451"/>
        <v>0</v>
      </c>
      <c r="KI320" s="16">
        <f t="shared" si="451"/>
        <v>0</v>
      </c>
      <c r="KJ320" s="16">
        <f t="shared" si="451"/>
        <v>0</v>
      </c>
      <c r="KK320" s="16">
        <f t="shared" si="477"/>
        <v>0</v>
      </c>
      <c r="KL320" s="16">
        <f t="shared" si="477"/>
        <v>0</v>
      </c>
      <c r="KM320" s="16">
        <f t="shared" si="477"/>
        <v>0</v>
      </c>
      <c r="KN320" s="16">
        <f t="shared" si="477"/>
        <v>0</v>
      </c>
      <c r="KO320" s="16">
        <f t="shared" si="477"/>
        <v>0</v>
      </c>
      <c r="KP320" s="16">
        <f t="shared" si="477"/>
        <v>0</v>
      </c>
      <c r="KQ320" s="16">
        <f t="shared" si="477"/>
        <v>0</v>
      </c>
      <c r="KR320" s="16">
        <f t="shared" si="477"/>
        <v>0</v>
      </c>
      <c r="KS320" s="16">
        <f t="shared" si="477"/>
        <v>0</v>
      </c>
      <c r="KT320" s="16">
        <f t="shared" si="477"/>
        <v>3</v>
      </c>
      <c r="KU320" s="16">
        <f t="shared" si="477"/>
        <v>0</v>
      </c>
      <c r="KV320" s="16">
        <f t="shared" si="477"/>
        <v>0</v>
      </c>
      <c r="KW320" s="16">
        <f t="shared" si="477"/>
        <v>0</v>
      </c>
      <c r="KX320" s="16">
        <f t="shared" si="477"/>
        <v>0</v>
      </c>
    </row>
    <row r="321" spans="1:310">
      <c r="A321" s="2" t="s">
        <v>167</v>
      </c>
      <c r="B321" s="2" t="s">
        <v>28</v>
      </c>
      <c r="C321" s="2">
        <v>1</v>
      </c>
      <c r="D321" s="3">
        <v>55</v>
      </c>
      <c r="E321" s="3">
        <v>55</v>
      </c>
      <c r="F321" s="3">
        <f t="shared" si="414"/>
        <v>0</v>
      </c>
      <c r="G321" s="4"/>
      <c r="J321" s="2">
        <v>321</v>
      </c>
      <c r="K321" s="5"/>
      <c r="L321" s="5"/>
      <c r="M321" s="3"/>
      <c r="T321" s="16">
        <f t="shared" si="470"/>
        <v>0</v>
      </c>
      <c r="U321" s="16">
        <f t="shared" si="470"/>
        <v>0</v>
      </c>
      <c r="V321" s="16">
        <f t="shared" si="470"/>
        <v>0</v>
      </c>
      <c r="W321" s="16">
        <f t="shared" si="470"/>
        <v>0</v>
      </c>
      <c r="X321" s="16">
        <f t="shared" si="470"/>
        <v>0</v>
      </c>
      <c r="Y321" s="16">
        <f t="shared" si="470"/>
        <v>0</v>
      </c>
      <c r="Z321" s="16">
        <f t="shared" si="470"/>
        <v>0</v>
      </c>
      <c r="AA321" s="16">
        <f t="shared" si="470"/>
        <v>0</v>
      </c>
      <c r="AB321" s="16">
        <f t="shared" si="470"/>
        <v>0</v>
      </c>
      <c r="AC321" s="16">
        <f t="shared" si="470"/>
        <v>0</v>
      </c>
      <c r="AD321" s="16">
        <f t="shared" si="470"/>
        <v>0</v>
      </c>
      <c r="AE321" s="16">
        <f t="shared" si="470"/>
        <v>0</v>
      </c>
      <c r="AF321" s="16">
        <f t="shared" si="470"/>
        <v>0</v>
      </c>
      <c r="AG321" s="16">
        <f t="shared" si="470"/>
        <v>0</v>
      </c>
      <c r="AH321" s="16">
        <f t="shared" si="470"/>
        <v>0</v>
      </c>
      <c r="AI321" s="16">
        <f t="shared" si="470"/>
        <v>0</v>
      </c>
      <c r="AJ321" s="16">
        <f t="shared" si="479"/>
        <v>0</v>
      </c>
      <c r="AK321" s="16">
        <f t="shared" si="479"/>
        <v>0</v>
      </c>
      <c r="AL321" s="16">
        <f t="shared" si="479"/>
        <v>0</v>
      </c>
      <c r="AM321" s="16">
        <f t="shared" si="479"/>
        <v>0</v>
      </c>
      <c r="AN321" s="16">
        <f t="shared" si="479"/>
        <v>0</v>
      </c>
      <c r="AO321" s="16">
        <f t="shared" si="479"/>
        <v>0</v>
      </c>
      <c r="AP321" s="16">
        <f t="shared" si="479"/>
        <v>0</v>
      </c>
      <c r="AQ321" s="16">
        <f t="shared" si="479"/>
        <v>0</v>
      </c>
      <c r="AR321" s="16">
        <f t="shared" si="479"/>
        <v>0</v>
      </c>
      <c r="AS321" s="16">
        <f t="shared" si="479"/>
        <v>0</v>
      </c>
      <c r="AT321" s="16">
        <f t="shared" si="479"/>
        <v>0</v>
      </c>
      <c r="AU321" s="16">
        <f t="shared" si="479"/>
        <v>0</v>
      </c>
      <c r="AV321" s="16">
        <f t="shared" si="479"/>
        <v>0</v>
      </c>
      <c r="AW321" s="16">
        <f t="shared" si="479"/>
        <v>0</v>
      </c>
      <c r="AX321" s="16">
        <f t="shared" si="479"/>
        <v>0</v>
      </c>
      <c r="AY321" s="16">
        <f t="shared" si="479"/>
        <v>0</v>
      </c>
      <c r="AZ321" s="16">
        <f t="shared" si="483"/>
        <v>0</v>
      </c>
      <c r="BA321" s="16">
        <f t="shared" si="483"/>
        <v>0</v>
      </c>
      <c r="BB321" s="16">
        <f t="shared" si="483"/>
        <v>0</v>
      </c>
      <c r="BC321" s="16">
        <f t="shared" si="483"/>
        <v>0</v>
      </c>
      <c r="BD321" s="16">
        <f t="shared" si="483"/>
        <v>0</v>
      </c>
      <c r="BE321" s="16">
        <f t="shared" si="483"/>
        <v>0</v>
      </c>
      <c r="BF321" s="16">
        <f t="shared" si="483"/>
        <v>0</v>
      </c>
      <c r="BG321" s="16">
        <f t="shared" si="483"/>
        <v>0</v>
      </c>
      <c r="BH321" s="16">
        <f t="shared" si="483"/>
        <v>0</v>
      </c>
      <c r="BI321" s="16">
        <f t="shared" si="483"/>
        <v>0</v>
      </c>
      <c r="BJ321" s="16">
        <f t="shared" si="483"/>
        <v>0</v>
      </c>
      <c r="BK321" s="16">
        <f t="shared" si="483"/>
        <v>0</v>
      </c>
      <c r="BL321" s="16">
        <f t="shared" si="483"/>
        <v>0</v>
      </c>
      <c r="BM321" s="16">
        <f t="shared" si="483"/>
        <v>0</v>
      </c>
      <c r="BN321" s="16">
        <f t="shared" si="483"/>
        <v>0</v>
      </c>
      <c r="BO321" s="16">
        <f t="shared" si="483"/>
        <v>0</v>
      </c>
      <c r="BP321" s="16">
        <f t="shared" si="482"/>
        <v>0</v>
      </c>
      <c r="BQ321" s="16">
        <f t="shared" si="482"/>
        <v>0</v>
      </c>
      <c r="BR321" s="16">
        <f t="shared" si="482"/>
        <v>0</v>
      </c>
      <c r="BS321" s="16">
        <f t="shared" si="482"/>
        <v>0</v>
      </c>
      <c r="BT321" s="16">
        <f t="shared" si="482"/>
        <v>0</v>
      </c>
      <c r="BU321" s="16">
        <f t="shared" si="482"/>
        <v>0</v>
      </c>
      <c r="BV321" s="16">
        <f t="shared" si="482"/>
        <v>0</v>
      </c>
      <c r="BW321" s="16">
        <f t="shared" si="482"/>
        <v>0</v>
      </c>
      <c r="BX321" s="16">
        <f t="shared" si="482"/>
        <v>0</v>
      </c>
      <c r="BY321" s="16">
        <f t="shared" si="482"/>
        <v>0</v>
      </c>
      <c r="BZ321" s="16">
        <f t="shared" si="482"/>
        <v>0</v>
      </c>
      <c r="CA321" s="16">
        <f t="shared" si="482"/>
        <v>0</v>
      </c>
      <c r="CB321" s="16">
        <f t="shared" si="482"/>
        <v>0</v>
      </c>
      <c r="CC321" s="16">
        <f t="shared" si="482"/>
        <v>0</v>
      </c>
      <c r="CD321" s="16">
        <f t="shared" si="482"/>
        <v>0</v>
      </c>
      <c r="CE321" s="16">
        <f t="shared" ref="CE321:CT336" si="485">IF($A321=CE$1,$D321,0)*$C321</f>
        <v>0</v>
      </c>
      <c r="CF321" s="16">
        <f t="shared" si="485"/>
        <v>0</v>
      </c>
      <c r="CG321" s="16">
        <f t="shared" si="485"/>
        <v>0</v>
      </c>
      <c r="CH321" s="16">
        <f t="shared" si="485"/>
        <v>0</v>
      </c>
      <c r="CI321" s="16">
        <f t="shared" si="485"/>
        <v>0</v>
      </c>
      <c r="CJ321" s="16">
        <f t="shared" si="485"/>
        <v>0</v>
      </c>
      <c r="CK321" s="16">
        <f t="shared" si="485"/>
        <v>0</v>
      </c>
      <c r="CL321" s="16">
        <f t="shared" si="485"/>
        <v>0</v>
      </c>
      <c r="CM321" s="16">
        <f t="shared" si="485"/>
        <v>0</v>
      </c>
      <c r="CN321" s="16">
        <f t="shared" si="485"/>
        <v>0</v>
      </c>
      <c r="CO321" s="16">
        <f t="shared" si="485"/>
        <v>0</v>
      </c>
      <c r="CP321" s="16">
        <f t="shared" si="485"/>
        <v>0</v>
      </c>
      <c r="CQ321" s="16">
        <f t="shared" si="485"/>
        <v>0</v>
      </c>
      <c r="CR321" s="16">
        <f t="shared" si="485"/>
        <v>0</v>
      </c>
      <c r="CS321" s="16">
        <f t="shared" si="485"/>
        <v>0</v>
      </c>
      <c r="CT321" s="16">
        <f t="shared" si="485"/>
        <v>0</v>
      </c>
      <c r="CU321" s="16">
        <f t="shared" si="484"/>
        <v>0</v>
      </c>
      <c r="CV321" s="16">
        <f t="shared" si="484"/>
        <v>0</v>
      </c>
      <c r="CW321" s="16">
        <f t="shared" si="484"/>
        <v>0</v>
      </c>
      <c r="CX321" s="16">
        <f t="shared" si="484"/>
        <v>0</v>
      </c>
      <c r="CY321" s="16">
        <f t="shared" si="484"/>
        <v>0</v>
      </c>
      <c r="CZ321" s="16">
        <f t="shared" si="484"/>
        <v>0</v>
      </c>
      <c r="DA321" s="16">
        <f t="shared" si="484"/>
        <v>0</v>
      </c>
      <c r="DB321" s="16">
        <f t="shared" si="484"/>
        <v>0</v>
      </c>
      <c r="DC321" s="16">
        <f t="shared" si="484"/>
        <v>0</v>
      </c>
      <c r="DD321" s="16">
        <f t="shared" si="484"/>
        <v>0</v>
      </c>
      <c r="DE321" s="16">
        <f t="shared" si="484"/>
        <v>0</v>
      </c>
      <c r="DF321" s="16">
        <f t="shared" si="484"/>
        <v>0</v>
      </c>
      <c r="DG321" s="16">
        <f t="shared" si="484"/>
        <v>0</v>
      </c>
      <c r="DH321" s="16">
        <f t="shared" si="484"/>
        <v>0</v>
      </c>
      <c r="DI321" s="16">
        <f t="shared" si="484"/>
        <v>0</v>
      </c>
      <c r="DJ321" s="16">
        <f t="shared" si="437"/>
        <v>0</v>
      </c>
      <c r="DK321" s="16">
        <f t="shared" si="437"/>
        <v>0</v>
      </c>
      <c r="DL321" s="16">
        <f t="shared" si="471"/>
        <v>0</v>
      </c>
      <c r="DM321" s="16">
        <f t="shared" si="471"/>
        <v>0</v>
      </c>
      <c r="DN321" s="16">
        <f t="shared" si="471"/>
        <v>0</v>
      </c>
      <c r="DO321" s="16">
        <f t="shared" si="471"/>
        <v>0</v>
      </c>
      <c r="DP321" s="16">
        <f t="shared" si="471"/>
        <v>0</v>
      </c>
      <c r="DQ321" s="16">
        <f t="shared" si="471"/>
        <v>0</v>
      </c>
      <c r="DR321" s="16">
        <f t="shared" si="471"/>
        <v>0</v>
      </c>
      <c r="DS321" s="16">
        <f t="shared" si="471"/>
        <v>0</v>
      </c>
      <c r="DT321" s="16">
        <f t="shared" si="471"/>
        <v>0</v>
      </c>
      <c r="DU321" s="16">
        <f t="shared" si="471"/>
        <v>0</v>
      </c>
      <c r="DV321" s="16">
        <f t="shared" si="474"/>
        <v>0</v>
      </c>
      <c r="DW321" s="16">
        <f t="shared" si="474"/>
        <v>0</v>
      </c>
      <c r="DX321" s="16">
        <f t="shared" si="474"/>
        <v>0</v>
      </c>
      <c r="DY321" s="16">
        <f t="shared" si="474"/>
        <v>0</v>
      </c>
      <c r="DZ321" s="16">
        <f t="shared" si="474"/>
        <v>0</v>
      </c>
      <c r="EA321" s="16">
        <f t="shared" si="474"/>
        <v>0</v>
      </c>
      <c r="EB321" s="16">
        <f t="shared" si="474"/>
        <v>0</v>
      </c>
      <c r="EC321" s="16">
        <f t="shared" si="474"/>
        <v>0</v>
      </c>
      <c r="ED321" s="16">
        <f t="shared" si="474"/>
        <v>0</v>
      </c>
      <c r="EE321" s="16">
        <f t="shared" si="474"/>
        <v>0</v>
      </c>
      <c r="EF321" s="16">
        <f t="shared" si="474"/>
        <v>0</v>
      </c>
      <c r="EG321" s="16">
        <f t="shared" si="474"/>
        <v>55</v>
      </c>
      <c r="EH321" s="16">
        <f t="shared" si="474"/>
        <v>0</v>
      </c>
      <c r="EI321" s="16">
        <f t="shared" si="474"/>
        <v>0</v>
      </c>
      <c r="EJ321" s="16">
        <f t="shared" si="474"/>
        <v>0</v>
      </c>
      <c r="EK321" s="16">
        <f t="shared" si="474"/>
        <v>0</v>
      </c>
      <c r="EL321" s="16">
        <f t="shared" si="474"/>
        <v>0</v>
      </c>
      <c r="EM321" s="16">
        <f t="shared" si="474"/>
        <v>0</v>
      </c>
      <c r="EN321" s="16">
        <f t="shared" si="474"/>
        <v>0</v>
      </c>
      <c r="EQ321" s="16">
        <f t="shared" si="475"/>
        <v>0</v>
      </c>
      <c r="ER321" s="16">
        <f t="shared" si="475"/>
        <v>0</v>
      </c>
      <c r="ES321" s="16">
        <f t="shared" si="475"/>
        <v>0</v>
      </c>
      <c r="ET321" s="16">
        <f t="shared" si="475"/>
        <v>0</v>
      </c>
      <c r="EU321" s="16">
        <f t="shared" si="475"/>
        <v>0</v>
      </c>
      <c r="EV321" s="16">
        <f t="shared" si="475"/>
        <v>0</v>
      </c>
      <c r="EW321" s="16">
        <f t="shared" si="475"/>
        <v>0</v>
      </c>
      <c r="EX321" s="16">
        <f t="shared" si="475"/>
        <v>0</v>
      </c>
      <c r="EY321" s="16">
        <f t="shared" si="475"/>
        <v>0</v>
      </c>
      <c r="EZ321" s="16">
        <f t="shared" si="475"/>
        <v>0</v>
      </c>
      <c r="FA321" s="16">
        <f t="shared" si="475"/>
        <v>0</v>
      </c>
      <c r="FB321" s="16">
        <f t="shared" si="475"/>
        <v>0</v>
      </c>
      <c r="FC321" s="16">
        <f t="shared" si="475"/>
        <v>0</v>
      </c>
      <c r="FD321" s="16">
        <f t="shared" si="475"/>
        <v>0</v>
      </c>
      <c r="FE321" s="16">
        <f t="shared" si="475"/>
        <v>0</v>
      </c>
      <c r="FF321" s="16">
        <f t="shared" si="475"/>
        <v>0</v>
      </c>
      <c r="FG321" s="16">
        <f t="shared" si="472"/>
        <v>0</v>
      </c>
      <c r="FH321" s="16">
        <f t="shared" si="472"/>
        <v>0</v>
      </c>
      <c r="FI321" s="16">
        <f t="shared" si="472"/>
        <v>0</v>
      </c>
      <c r="FJ321" s="16">
        <f t="shared" si="472"/>
        <v>0</v>
      </c>
      <c r="FK321" s="16">
        <f t="shared" si="472"/>
        <v>0</v>
      </c>
      <c r="FL321" s="16">
        <f t="shared" si="472"/>
        <v>0</v>
      </c>
      <c r="FM321" s="16">
        <f t="shared" si="472"/>
        <v>0</v>
      </c>
      <c r="FN321" s="16">
        <f t="shared" si="472"/>
        <v>0</v>
      </c>
      <c r="FO321" s="16">
        <f t="shared" si="472"/>
        <v>0</v>
      </c>
      <c r="FP321" s="16">
        <f t="shared" si="472"/>
        <v>0</v>
      </c>
      <c r="FQ321" s="16">
        <f t="shared" si="472"/>
        <v>0</v>
      </c>
      <c r="FR321" s="16">
        <f t="shared" si="472"/>
        <v>0</v>
      </c>
      <c r="FS321" s="16">
        <f t="shared" si="472"/>
        <v>0</v>
      </c>
      <c r="FT321" s="16">
        <f t="shared" si="472"/>
        <v>0</v>
      </c>
      <c r="FU321" s="16">
        <f t="shared" si="472"/>
        <v>0</v>
      </c>
      <c r="FV321" s="16">
        <f t="shared" si="472"/>
        <v>0</v>
      </c>
      <c r="FW321" s="16">
        <f t="shared" si="480"/>
        <v>0</v>
      </c>
      <c r="FX321" s="16">
        <f t="shared" si="480"/>
        <v>0</v>
      </c>
      <c r="FY321" s="16">
        <f t="shared" si="480"/>
        <v>0</v>
      </c>
      <c r="FZ321" s="16">
        <f t="shared" si="480"/>
        <v>0</v>
      </c>
      <c r="GA321" s="16">
        <f t="shared" si="480"/>
        <v>0</v>
      </c>
      <c r="GB321" s="16">
        <f t="shared" si="480"/>
        <v>0</v>
      </c>
      <c r="GC321" s="16">
        <f t="shared" si="480"/>
        <v>0</v>
      </c>
      <c r="GD321" s="16">
        <f t="shared" si="480"/>
        <v>0</v>
      </c>
      <c r="GE321" s="16">
        <f t="shared" si="480"/>
        <v>0</v>
      </c>
      <c r="GF321" s="16">
        <f t="shared" si="480"/>
        <v>0</v>
      </c>
      <c r="GG321" s="16">
        <f t="shared" si="480"/>
        <v>0</v>
      </c>
      <c r="GH321" s="16">
        <f t="shared" si="480"/>
        <v>0</v>
      </c>
      <c r="GI321" s="16">
        <f t="shared" si="480"/>
        <v>0</v>
      </c>
      <c r="GJ321" s="16">
        <f t="shared" si="480"/>
        <v>0</v>
      </c>
      <c r="GK321" s="16">
        <f t="shared" si="480"/>
        <v>0</v>
      </c>
      <c r="GL321" s="16">
        <f t="shared" si="480"/>
        <v>0</v>
      </c>
      <c r="GM321" s="16">
        <f t="shared" si="481"/>
        <v>0</v>
      </c>
      <c r="GN321" s="16">
        <f t="shared" si="481"/>
        <v>0</v>
      </c>
      <c r="GO321" s="16">
        <f t="shared" si="481"/>
        <v>0</v>
      </c>
      <c r="GP321" s="16">
        <f t="shared" si="481"/>
        <v>0</v>
      </c>
      <c r="GQ321" s="16">
        <f t="shared" si="481"/>
        <v>0</v>
      </c>
      <c r="GR321" s="16">
        <f t="shared" si="481"/>
        <v>0</v>
      </c>
      <c r="GS321" s="16">
        <f t="shared" si="481"/>
        <v>0</v>
      </c>
      <c r="GT321" s="16">
        <f t="shared" si="481"/>
        <v>0</v>
      </c>
      <c r="GU321" s="16">
        <f t="shared" si="481"/>
        <v>0</v>
      </c>
      <c r="GV321" s="16">
        <f t="shared" si="481"/>
        <v>0</v>
      </c>
      <c r="GW321" s="16">
        <f t="shared" si="481"/>
        <v>0</v>
      </c>
      <c r="GX321" s="16">
        <f t="shared" si="481"/>
        <v>0</v>
      </c>
      <c r="GY321" s="16">
        <f t="shared" si="481"/>
        <v>0</v>
      </c>
      <c r="GZ321" s="16">
        <f t="shared" si="481"/>
        <v>0</v>
      </c>
      <c r="HA321" s="16">
        <f t="shared" si="481"/>
        <v>0</v>
      </c>
      <c r="HB321" s="16">
        <f t="shared" si="481"/>
        <v>0</v>
      </c>
      <c r="HC321" s="16">
        <f t="shared" si="478"/>
        <v>0</v>
      </c>
      <c r="HD321" s="16">
        <f t="shared" si="478"/>
        <v>0</v>
      </c>
      <c r="HE321" s="16">
        <f t="shared" si="478"/>
        <v>0</v>
      </c>
      <c r="HF321" s="16">
        <f t="shared" si="478"/>
        <v>0</v>
      </c>
      <c r="HG321" s="16">
        <f t="shared" si="478"/>
        <v>0</v>
      </c>
      <c r="HH321" s="16">
        <f t="shared" si="478"/>
        <v>0</v>
      </c>
      <c r="HI321" s="16">
        <f t="shared" si="478"/>
        <v>0</v>
      </c>
      <c r="HJ321" s="16">
        <f t="shared" si="478"/>
        <v>0</v>
      </c>
      <c r="HK321" s="16">
        <f t="shared" si="478"/>
        <v>0</v>
      </c>
      <c r="HL321" s="16">
        <f t="shared" si="478"/>
        <v>0</v>
      </c>
      <c r="HM321" s="16">
        <f t="shared" si="478"/>
        <v>0</v>
      </c>
      <c r="HN321" s="16">
        <f t="shared" si="478"/>
        <v>0</v>
      </c>
      <c r="HO321" s="16">
        <f t="shared" si="478"/>
        <v>0</v>
      </c>
      <c r="HP321" s="16">
        <f t="shared" si="478"/>
        <v>0</v>
      </c>
      <c r="HQ321" s="16">
        <f t="shared" si="455"/>
        <v>0</v>
      </c>
      <c r="HR321" s="16">
        <f t="shared" si="455"/>
        <v>0</v>
      </c>
      <c r="HS321" s="16">
        <f t="shared" si="455"/>
        <v>0</v>
      </c>
      <c r="HT321" s="16">
        <f t="shared" si="455"/>
        <v>0</v>
      </c>
      <c r="HU321" s="16">
        <f t="shared" si="455"/>
        <v>0</v>
      </c>
      <c r="HV321" s="16">
        <f t="shared" ref="HV321:IK336" si="486">IF($A321=HV$1,$E321,0)</f>
        <v>0</v>
      </c>
      <c r="HW321" s="16">
        <f t="shared" si="486"/>
        <v>0</v>
      </c>
      <c r="HX321" s="16">
        <f t="shared" si="486"/>
        <v>0</v>
      </c>
      <c r="HY321" s="16">
        <f t="shared" si="486"/>
        <v>0</v>
      </c>
      <c r="HZ321" s="16">
        <f t="shared" si="486"/>
        <v>0</v>
      </c>
      <c r="IA321" s="16">
        <f t="shared" si="486"/>
        <v>0</v>
      </c>
      <c r="IB321" s="16">
        <f t="shared" si="486"/>
        <v>0</v>
      </c>
      <c r="IC321" s="16">
        <f t="shared" si="486"/>
        <v>0</v>
      </c>
      <c r="ID321" s="16">
        <f t="shared" si="486"/>
        <v>0</v>
      </c>
      <c r="IE321" s="16">
        <f t="shared" si="486"/>
        <v>0</v>
      </c>
      <c r="IF321" s="16">
        <f t="shared" si="486"/>
        <v>0</v>
      </c>
      <c r="IG321" s="16">
        <f t="shared" si="486"/>
        <v>0</v>
      </c>
      <c r="IH321" s="16">
        <f t="shared" si="486"/>
        <v>0</v>
      </c>
      <c r="II321" s="16">
        <f t="shared" si="486"/>
        <v>0</v>
      </c>
      <c r="IJ321" s="16">
        <f t="shared" si="486"/>
        <v>0</v>
      </c>
      <c r="IK321" s="16">
        <f t="shared" si="486"/>
        <v>0</v>
      </c>
      <c r="IL321" s="16">
        <f t="shared" si="473"/>
        <v>0</v>
      </c>
      <c r="IM321" s="16">
        <f t="shared" si="473"/>
        <v>0</v>
      </c>
      <c r="IN321" s="16">
        <f t="shared" si="473"/>
        <v>0</v>
      </c>
      <c r="IO321" s="16">
        <f t="shared" si="473"/>
        <v>0</v>
      </c>
      <c r="IP321" s="16">
        <f t="shared" si="473"/>
        <v>0</v>
      </c>
      <c r="IQ321" s="16">
        <f t="shared" si="473"/>
        <v>0</v>
      </c>
      <c r="IR321" s="16">
        <f t="shared" si="473"/>
        <v>0</v>
      </c>
      <c r="IS321" s="16">
        <f t="shared" si="476"/>
        <v>0</v>
      </c>
      <c r="IT321" s="16">
        <f t="shared" si="476"/>
        <v>0</v>
      </c>
      <c r="IU321" s="16">
        <f t="shared" si="476"/>
        <v>0</v>
      </c>
      <c r="IV321" s="16">
        <f t="shared" si="476"/>
        <v>0</v>
      </c>
      <c r="IW321" s="16">
        <f t="shared" si="476"/>
        <v>0</v>
      </c>
      <c r="IX321" s="16">
        <f t="shared" si="476"/>
        <v>0</v>
      </c>
      <c r="IY321" s="16">
        <f t="shared" si="476"/>
        <v>0</v>
      </c>
      <c r="IZ321" s="16">
        <f t="shared" si="476"/>
        <v>0</v>
      </c>
      <c r="JA321" s="16">
        <f t="shared" si="476"/>
        <v>0</v>
      </c>
      <c r="JB321" s="16">
        <f t="shared" si="476"/>
        <v>0</v>
      </c>
      <c r="JC321" s="16">
        <f t="shared" si="476"/>
        <v>0</v>
      </c>
      <c r="JD321" s="16">
        <f t="shared" si="476"/>
        <v>55</v>
      </c>
      <c r="JE321" s="16">
        <f t="shared" si="476"/>
        <v>0</v>
      </c>
      <c r="JF321" s="16">
        <f t="shared" si="476"/>
        <v>0</v>
      </c>
      <c r="JG321" s="16">
        <f t="shared" si="476"/>
        <v>0</v>
      </c>
      <c r="JH321" s="16">
        <f t="shared" si="476"/>
        <v>0</v>
      </c>
      <c r="JI321" s="16">
        <f t="shared" si="476"/>
        <v>0</v>
      </c>
      <c r="JJ321" s="16">
        <f t="shared" si="476"/>
        <v>0</v>
      </c>
      <c r="JK321" s="16">
        <f t="shared" si="476"/>
        <v>0</v>
      </c>
      <c r="JN321" s="16">
        <f t="shared" si="468"/>
        <v>0</v>
      </c>
      <c r="JO321" s="16">
        <f t="shared" si="468"/>
        <v>0</v>
      </c>
      <c r="JP321" s="16">
        <f t="shared" si="468"/>
        <v>0</v>
      </c>
      <c r="JQ321" s="16">
        <f t="shared" si="468"/>
        <v>0</v>
      </c>
      <c r="JR321" s="16">
        <f t="shared" si="468"/>
        <v>0</v>
      </c>
      <c r="JS321" s="16">
        <f t="shared" si="468"/>
        <v>0</v>
      </c>
      <c r="JT321" s="16">
        <f t="shared" si="468"/>
        <v>0</v>
      </c>
      <c r="JU321" s="16">
        <f t="shared" si="468"/>
        <v>0</v>
      </c>
      <c r="JV321" s="16">
        <f t="shared" si="468"/>
        <v>1</v>
      </c>
      <c r="JW321" s="16">
        <f t="shared" ref="JN321:KC337" si="487">IF($B321=JW$1,$C321,0)</f>
        <v>0</v>
      </c>
      <c r="JX321" s="16">
        <f t="shared" si="487"/>
        <v>0</v>
      </c>
      <c r="JY321" s="16">
        <f t="shared" si="487"/>
        <v>0</v>
      </c>
      <c r="JZ321" s="16">
        <f t="shared" si="487"/>
        <v>0</v>
      </c>
      <c r="KA321" s="16">
        <f t="shared" si="487"/>
        <v>0</v>
      </c>
      <c r="KB321" s="16">
        <f t="shared" si="487"/>
        <v>0</v>
      </c>
      <c r="KC321" s="16">
        <f t="shared" si="487"/>
        <v>0</v>
      </c>
      <c r="KD321" s="16">
        <f t="shared" si="451"/>
        <v>0</v>
      </c>
      <c r="KE321" s="16">
        <f t="shared" si="451"/>
        <v>0</v>
      </c>
      <c r="KF321" s="16">
        <f t="shared" si="451"/>
        <v>0</v>
      </c>
      <c r="KG321" s="16">
        <f t="shared" si="451"/>
        <v>0</v>
      </c>
      <c r="KH321" s="16">
        <f t="shared" si="451"/>
        <v>0</v>
      </c>
      <c r="KI321" s="16">
        <f t="shared" si="451"/>
        <v>0</v>
      </c>
      <c r="KJ321" s="16">
        <f t="shared" si="451"/>
        <v>0</v>
      </c>
      <c r="KK321" s="16">
        <f t="shared" si="477"/>
        <v>0</v>
      </c>
      <c r="KL321" s="16">
        <f t="shared" si="477"/>
        <v>0</v>
      </c>
      <c r="KM321" s="16">
        <f t="shared" si="477"/>
        <v>0</v>
      </c>
      <c r="KN321" s="16">
        <f t="shared" si="477"/>
        <v>0</v>
      </c>
      <c r="KO321" s="16">
        <f t="shared" si="477"/>
        <v>0</v>
      </c>
      <c r="KP321" s="16">
        <f t="shared" si="477"/>
        <v>0</v>
      </c>
      <c r="KQ321" s="16">
        <f t="shared" si="477"/>
        <v>0</v>
      </c>
      <c r="KR321" s="16">
        <f t="shared" si="477"/>
        <v>0</v>
      </c>
      <c r="KS321" s="16">
        <f t="shared" si="477"/>
        <v>0</v>
      </c>
      <c r="KT321" s="16">
        <f t="shared" si="477"/>
        <v>0</v>
      </c>
      <c r="KU321" s="16">
        <f t="shared" si="477"/>
        <v>0</v>
      </c>
      <c r="KV321" s="16">
        <f t="shared" si="477"/>
        <v>0</v>
      </c>
      <c r="KW321" s="16">
        <f t="shared" si="477"/>
        <v>0</v>
      </c>
      <c r="KX321" s="16">
        <f t="shared" si="477"/>
        <v>0</v>
      </c>
    </row>
    <row r="322" spans="1:310">
      <c r="A322" s="2" t="s">
        <v>167</v>
      </c>
      <c r="B322" s="2" t="s">
        <v>39</v>
      </c>
      <c r="C322" s="2">
        <v>1</v>
      </c>
      <c r="D322" s="3">
        <v>18</v>
      </c>
      <c r="E322" s="3">
        <v>18</v>
      </c>
      <c r="F322" s="3">
        <f t="shared" si="414"/>
        <v>0</v>
      </c>
      <c r="G322" s="4"/>
      <c r="J322" s="2">
        <v>322</v>
      </c>
      <c r="K322" s="5"/>
      <c r="L322" s="5"/>
      <c r="M322" s="3"/>
      <c r="T322" s="16">
        <f t="shared" si="470"/>
        <v>0</v>
      </c>
      <c r="U322" s="16">
        <f t="shared" si="470"/>
        <v>0</v>
      </c>
      <c r="V322" s="16">
        <f t="shared" si="470"/>
        <v>0</v>
      </c>
      <c r="W322" s="16">
        <f t="shared" si="470"/>
        <v>0</v>
      </c>
      <c r="X322" s="16">
        <f t="shared" si="470"/>
        <v>0</v>
      </c>
      <c r="Y322" s="16">
        <f t="shared" si="470"/>
        <v>0</v>
      </c>
      <c r="Z322" s="16">
        <f t="shared" si="470"/>
        <v>0</v>
      </c>
      <c r="AA322" s="16">
        <f t="shared" si="470"/>
        <v>0</v>
      </c>
      <c r="AB322" s="16">
        <f t="shared" si="470"/>
        <v>0</v>
      </c>
      <c r="AC322" s="16">
        <f t="shared" si="470"/>
        <v>0</v>
      </c>
      <c r="AD322" s="16">
        <f t="shared" si="470"/>
        <v>0</v>
      </c>
      <c r="AE322" s="16">
        <f t="shared" si="470"/>
        <v>0</v>
      </c>
      <c r="AF322" s="16">
        <f t="shared" si="470"/>
        <v>0</v>
      </c>
      <c r="AG322" s="16">
        <f t="shared" si="470"/>
        <v>0</v>
      </c>
      <c r="AH322" s="16">
        <f t="shared" si="470"/>
        <v>0</v>
      </c>
      <c r="AI322" s="16">
        <f t="shared" si="470"/>
        <v>0</v>
      </c>
      <c r="AJ322" s="16">
        <f t="shared" si="479"/>
        <v>0</v>
      </c>
      <c r="AK322" s="16">
        <f t="shared" si="479"/>
        <v>0</v>
      </c>
      <c r="AL322" s="16">
        <f t="shared" si="479"/>
        <v>0</v>
      </c>
      <c r="AM322" s="16">
        <f t="shared" si="479"/>
        <v>0</v>
      </c>
      <c r="AN322" s="16">
        <f t="shared" si="479"/>
        <v>0</v>
      </c>
      <c r="AO322" s="16">
        <f t="shared" si="479"/>
        <v>0</v>
      </c>
      <c r="AP322" s="16">
        <f t="shared" si="479"/>
        <v>0</v>
      </c>
      <c r="AQ322" s="16">
        <f t="shared" si="479"/>
        <v>0</v>
      </c>
      <c r="AR322" s="16">
        <f t="shared" si="479"/>
        <v>0</v>
      </c>
      <c r="AS322" s="16">
        <f t="shared" si="479"/>
        <v>0</v>
      </c>
      <c r="AT322" s="16">
        <f t="shared" si="479"/>
        <v>0</v>
      </c>
      <c r="AU322" s="16">
        <f t="shared" si="479"/>
        <v>0</v>
      </c>
      <c r="AV322" s="16">
        <f t="shared" si="479"/>
        <v>0</v>
      </c>
      <c r="AW322" s="16">
        <f t="shared" si="479"/>
        <v>0</v>
      </c>
      <c r="AX322" s="16">
        <f t="shared" si="479"/>
        <v>0</v>
      </c>
      <c r="AY322" s="16">
        <f t="shared" si="479"/>
        <v>0</v>
      </c>
      <c r="AZ322" s="16">
        <f t="shared" si="483"/>
        <v>0</v>
      </c>
      <c r="BA322" s="16">
        <f t="shared" si="483"/>
        <v>0</v>
      </c>
      <c r="BB322" s="16">
        <f t="shared" si="483"/>
        <v>0</v>
      </c>
      <c r="BC322" s="16">
        <f t="shared" si="483"/>
        <v>0</v>
      </c>
      <c r="BD322" s="16">
        <f t="shared" si="483"/>
        <v>0</v>
      </c>
      <c r="BE322" s="16">
        <f t="shared" si="483"/>
        <v>0</v>
      </c>
      <c r="BF322" s="16">
        <f t="shared" si="483"/>
        <v>0</v>
      </c>
      <c r="BG322" s="16">
        <f t="shared" si="483"/>
        <v>0</v>
      </c>
      <c r="BH322" s="16">
        <f t="shared" si="483"/>
        <v>0</v>
      </c>
      <c r="BI322" s="16">
        <f t="shared" si="483"/>
        <v>0</v>
      </c>
      <c r="BJ322" s="16">
        <f t="shared" si="483"/>
        <v>0</v>
      </c>
      <c r="BK322" s="16">
        <f t="shared" si="483"/>
        <v>0</v>
      </c>
      <c r="BL322" s="16">
        <f t="shared" si="483"/>
        <v>0</v>
      </c>
      <c r="BM322" s="16">
        <f t="shared" si="483"/>
        <v>0</v>
      </c>
      <c r="BN322" s="16">
        <f t="shared" si="483"/>
        <v>0</v>
      </c>
      <c r="BO322" s="16">
        <f t="shared" si="483"/>
        <v>0</v>
      </c>
      <c r="BP322" s="16">
        <f t="shared" si="482"/>
        <v>0</v>
      </c>
      <c r="BQ322" s="16">
        <f t="shared" si="482"/>
        <v>0</v>
      </c>
      <c r="BR322" s="16">
        <f t="shared" si="482"/>
        <v>0</v>
      </c>
      <c r="BS322" s="16">
        <f t="shared" si="482"/>
        <v>0</v>
      </c>
      <c r="BT322" s="16">
        <f t="shared" si="482"/>
        <v>0</v>
      </c>
      <c r="BU322" s="16">
        <f t="shared" si="482"/>
        <v>0</v>
      </c>
      <c r="BV322" s="16">
        <f t="shared" si="482"/>
        <v>0</v>
      </c>
      <c r="BW322" s="16">
        <f t="shared" si="482"/>
        <v>0</v>
      </c>
      <c r="BX322" s="16">
        <f t="shared" si="482"/>
        <v>0</v>
      </c>
      <c r="BY322" s="16">
        <f t="shared" si="482"/>
        <v>0</v>
      </c>
      <c r="BZ322" s="16">
        <f t="shared" si="482"/>
        <v>0</v>
      </c>
      <c r="CA322" s="16">
        <f t="shared" si="482"/>
        <v>0</v>
      </c>
      <c r="CB322" s="16">
        <f t="shared" si="482"/>
        <v>0</v>
      </c>
      <c r="CC322" s="16">
        <f t="shared" si="482"/>
        <v>0</v>
      </c>
      <c r="CD322" s="16">
        <f t="shared" si="482"/>
        <v>0</v>
      </c>
      <c r="CE322" s="16">
        <f t="shared" si="485"/>
        <v>0</v>
      </c>
      <c r="CF322" s="16">
        <f t="shared" si="485"/>
        <v>0</v>
      </c>
      <c r="CG322" s="16">
        <f t="shared" si="485"/>
        <v>0</v>
      </c>
      <c r="CH322" s="16">
        <f t="shared" si="485"/>
        <v>0</v>
      </c>
      <c r="CI322" s="16">
        <f t="shared" si="485"/>
        <v>0</v>
      </c>
      <c r="CJ322" s="16">
        <f t="shared" si="485"/>
        <v>0</v>
      </c>
      <c r="CK322" s="16">
        <f t="shared" si="485"/>
        <v>0</v>
      </c>
      <c r="CL322" s="16">
        <f t="shared" si="485"/>
        <v>0</v>
      </c>
      <c r="CM322" s="16">
        <f t="shared" si="485"/>
        <v>0</v>
      </c>
      <c r="CN322" s="16">
        <f t="shared" si="485"/>
        <v>0</v>
      </c>
      <c r="CO322" s="16">
        <f t="shared" si="485"/>
        <v>0</v>
      </c>
      <c r="CP322" s="16">
        <f t="shared" si="485"/>
        <v>0</v>
      </c>
      <c r="CQ322" s="16">
        <f t="shared" si="485"/>
        <v>0</v>
      </c>
      <c r="CR322" s="16">
        <f t="shared" si="485"/>
        <v>0</v>
      </c>
      <c r="CS322" s="16">
        <f t="shared" si="485"/>
        <v>0</v>
      </c>
      <c r="CT322" s="16">
        <f t="shared" si="485"/>
        <v>0</v>
      </c>
      <c r="CU322" s="16">
        <f t="shared" si="484"/>
        <v>0</v>
      </c>
      <c r="CV322" s="16">
        <f t="shared" si="484"/>
        <v>0</v>
      </c>
      <c r="CW322" s="16">
        <f t="shared" si="484"/>
        <v>0</v>
      </c>
      <c r="CX322" s="16">
        <f t="shared" si="484"/>
        <v>0</v>
      </c>
      <c r="CY322" s="16">
        <f t="shared" si="484"/>
        <v>0</v>
      </c>
      <c r="CZ322" s="16">
        <f t="shared" si="484"/>
        <v>0</v>
      </c>
      <c r="DA322" s="16">
        <f t="shared" si="484"/>
        <v>0</v>
      </c>
      <c r="DB322" s="16">
        <f t="shared" si="484"/>
        <v>0</v>
      </c>
      <c r="DC322" s="16">
        <f t="shared" si="484"/>
        <v>0</v>
      </c>
      <c r="DD322" s="16">
        <f t="shared" si="484"/>
        <v>0</v>
      </c>
      <c r="DE322" s="16">
        <f t="shared" si="484"/>
        <v>0</v>
      </c>
      <c r="DF322" s="16">
        <f t="shared" si="484"/>
        <v>0</v>
      </c>
      <c r="DG322" s="16">
        <f t="shared" si="484"/>
        <v>0</v>
      </c>
      <c r="DH322" s="16">
        <f t="shared" si="484"/>
        <v>0</v>
      </c>
      <c r="DI322" s="16">
        <f t="shared" si="484"/>
        <v>0</v>
      </c>
      <c r="DJ322" s="16">
        <f t="shared" si="437"/>
        <v>0</v>
      </c>
      <c r="DK322" s="16">
        <f t="shared" si="437"/>
        <v>0</v>
      </c>
      <c r="DL322" s="16">
        <f t="shared" si="471"/>
        <v>0</v>
      </c>
      <c r="DM322" s="16">
        <f t="shared" si="471"/>
        <v>0</v>
      </c>
      <c r="DN322" s="16">
        <f t="shared" si="471"/>
        <v>0</v>
      </c>
      <c r="DO322" s="16">
        <f t="shared" si="471"/>
        <v>0</v>
      </c>
      <c r="DP322" s="16">
        <f t="shared" si="471"/>
        <v>0</v>
      </c>
      <c r="DQ322" s="16">
        <f t="shared" si="471"/>
        <v>0</v>
      </c>
      <c r="DR322" s="16">
        <f t="shared" si="471"/>
        <v>0</v>
      </c>
      <c r="DS322" s="16">
        <f t="shared" si="471"/>
        <v>0</v>
      </c>
      <c r="DT322" s="16">
        <f t="shared" si="471"/>
        <v>0</v>
      </c>
      <c r="DU322" s="16">
        <f t="shared" si="471"/>
        <v>0</v>
      </c>
      <c r="DV322" s="16">
        <f t="shared" si="474"/>
        <v>0</v>
      </c>
      <c r="DW322" s="16">
        <f t="shared" si="474"/>
        <v>0</v>
      </c>
      <c r="DX322" s="16">
        <f t="shared" si="474"/>
        <v>0</v>
      </c>
      <c r="DY322" s="16">
        <f t="shared" si="474"/>
        <v>0</v>
      </c>
      <c r="DZ322" s="16">
        <f t="shared" si="474"/>
        <v>0</v>
      </c>
      <c r="EA322" s="16">
        <f t="shared" si="474"/>
        <v>0</v>
      </c>
      <c r="EB322" s="16">
        <f t="shared" si="474"/>
        <v>0</v>
      </c>
      <c r="EC322" s="16">
        <f t="shared" si="474"/>
        <v>0</v>
      </c>
      <c r="ED322" s="16">
        <f t="shared" si="474"/>
        <v>0</v>
      </c>
      <c r="EE322" s="16">
        <f t="shared" si="474"/>
        <v>0</v>
      </c>
      <c r="EF322" s="16">
        <f t="shared" si="474"/>
        <v>0</v>
      </c>
      <c r="EG322" s="16">
        <f t="shared" si="474"/>
        <v>18</v>
      </c>
      <c r="EH322" s="16">
        <f t="shared" si="474"/>
        <v>0</v>
      </c>
      <c r="EI322" s="16">
        <f t="shared" si="474"/>
        <v>0</v>
      </c>
      <c r="EJ322" s="16">
        <f t="shared" si="474"/>
        <v>0</v>
      </c>
      <c r="EK322" s="16">
        <f t="shared" si="474"/>
        <v>0</v>
      </c>
      <c r="EL322" s="16">
        <f t="shared" si="474"/>
        <v>0</v>
      </c>
      <c r="EM322" s="16">
        <f t="shared" si="474"/>
        <v>0</v>
      </c>
      <c r="EN322" s="16">
        <f t="shared" si="474"/>
        <v>0</v>
      </c>
      <c r="EQ322" s="16">
        <f t="shared" si="475"/>
        <v>0</v>
      </c>
      <c r="ER322" s="16">
        <f t="shared" si="475"/>
        <v>0</v>
      </c>
      <c r="ES322" s="16">
        <f t="shared" si="475"/>
        <v>0</v>
      </c>
      <c r="ET322" s="16">
        <f t="shared" si="475"/>
        <v>0</v>
      </c>
      <c r="EU322" s="16">
        <f t="shared" si="475"/>
        <v>0</v>
      </c>
      <c r="EV322" s="16">
        <f t="shared" si="475"/>
        <v>0</v>
      </c>
      <c r="EW322" s="16">
        <f t="shared" si="475"/>
        <v>0</v>
      </c>
      <c r="EX322" s="16">
        <f t="shared" si="475"/>
        <v>0</v>
      </c>
      <c r="EY322" s="16">
        <f t="shared" si="475"/>
        <v>0</v>
      </c>
      <c r="EZ322" s="16">
        <f t="shared" si="475"/>
        <v>0</v>
      </c>
      <c r="FA322" s="16">
        <f t="shared" si="475"/>
        <v>0</v>
      </c>
      <c r="FB322" s="16">
        <f t="shared" si="475"/>
        <v>0</v>
      </c>
      <c r="FC322" s="16">
        <f t="shared" si="475"/>
        <v>0</v>
      </c>
      <c r="FD322" s="16">
        <f t="shared" si="475"/>
        <v>0</v>
      </c>
      <c r="FE322" s="16">
        <f t="shared" si="475"/>
        <v>0</v>
      </c>
      <c r="FF322" s="16">
        <f t="shared" si="475"/>
        <v>0</v>
      </c>
      <c r="FG322" s="16">
        <f t="shared" si="472"/>
        <v>0</v>
      </c>
      <c r="FH322" s="16">
        <f t="shared" si="472"/>
        <v>0</v>
      </c>
      <c r="FI322" s="16">
        <f t="shared" si="472"/>
        <v>0</v>
      </c>
      <c r="FJ322" s="16">
        <f t="shared" si="472"/>
        <v>0</v>
      </c>
      <c r="FK322" s="16">
        <f t="shared" si="472"/>
        <v>0</v>
      </c>
      <c r="FL322" s="16">
        <f t="shared" si="472"/>
        <v>0</v>
      </c>
      <c r="FM322" s="16">
        <f t="shared" si="472"/>
        <v>0</v>
      </c>
      <c r="FN322" s="16">
        <f t="shared" si="472"/>
        <v>0</v>
      </c>
      <c r="FO322" s="16">
        <f t="shared" si="472"/>
        <v>0</v>
      </c>
      <c r="FP322" s="16">
        <f t="shared" si="472"/>
        <v>0</v>
      </c>
      <c r="FQ322" s="16">
        <f t="shared" si="472"/>
        <v>0</v>
      </c>
      <c r="FR322" s="16">
        <f t="shared" si="472"/>
        <v>0</v>
      </c>
      <c r="FS322" s="16">
        <f t="shared" si="472"/>
        <v>0</v>
      </c>
      <c r="FT322" s="16">
        <f t="shared" si="472"/>
        <v>0</v>
      </c>
      <c r="FU322" s="16">
        <f t="shared" si="472"/>
        <v>0</v>
      </c>
      <c r="FV322" s="16">
        <f t="shared" si="472"/>
        <v>0</v>
      </c>
      <c r="FW322" s="16">
        <f t="shared" si="480"/>
        <v>0</v>
      </c>
      <c r="FX322" s="16">
        <f t="shared" si="480"/>
        <v>0</v>
      </c>
      <c r="FY322" s="16">
        <f t="shared" si="480"/>
        <v>0</v>
      </c>
      <c r="FZ322" s="16">
        <f t="shared" si="480"/>
        <v>0</v>
      </c>
      <c r="GA322" s="16">
        <f t="shared" si="480"/>
        <v>0</v>
      </c>
      <c r="GB322" s="16">
        <f t="shared" si="480"/>
        <v>0</v>
      </c>
      <c r="GC322" s="16">
        <f t="shared" si="480"/>
        <v>0</v>
      </c>
      <c r="GD322" s="16">
        <f t="shared" si="480"/>
        <v>0</v>
      </c>
      <c r="GE322" s="16">
        <f t="shared" si="480"/>
        <v>0</v>
      </c>
      <c r="GF322" s="16">
        <f t="shared" si="480"/>
        <v>0</v>
      </c>
      <c r="GG322" s="16">
        <f t="shared" si="480"/>
        <v>0</v>
      </c>
      <c r="GH322" s="16">
        <f t="shared" si="480"/>
        <v>0</v>
      </c>
      <c r="GI322" s="16">
        <f t="shared" si="480"/>
        <v>0</v>
      </c>
      <c r="GJ322" s="16">
        <f t="shared" si="480"/>
        <v>0</v>
      </c>
      <c r="GK322" s="16">
        <f t="shared" si="480"/>
        <v>0</v>
      </c>
      <c r="GL322" s="16">
        <f t="shared" si="480"/>
        <v>0</v>
      </c>
      <c r="GM322" s="16">
        <f t="shared" si="481"/>
        <v>0</v>
      </c>
      <c r="GN322" s="16">
        <f t="shared" si="481"/>
        <v>0</v>
      </c>
      <c r="GO322" s="16">
        <f t="shared" si="481"/>
        <v>0</v>
      </c>
      <c r="GP322" s="16">
        <f t="shared" si="481"/>
        <v>0</v>
      </c>
      <c r="GQ322" s="16">
        <f t="shared" si="481"/>
        <v>0</v>
      </c>
      <c r="GR322" s="16">
        <f t="shared" si="481"/>
        <v>0</v>
      </c>
      <c r="GS322" s="16">
        <f t="shared" si="481"/>
        <v>0</v>
      </c>
      <c r="GT322" s="16">
        <f t="shared" si="481"/>
        <v>0</v>
      </c>
      <c r="GU322" s="16">
        <f t="shared" si="481"/>
        <v>0</v>
      </c>
      <c r="GV322" s="16">
        <f t="shared" si="481"/>
        <v>0</v>
      </c>
      <c r="GW322" s="16">
        <f t="shared" si="481"/>
        <v>0</v>
      </c>
      <c r="GX322" s="16">
        <f t="shared" si="481"/>
        <v>0</v>
      </c>
      <c r="GY322" s="16">
        <f t="shared" si="481"/>
        <v>0</v>
      </c>
      <c r="GZ322" s="16">
        <f t="shared" si="481"/>
        <v>0</v>
      </c>
      <c r="HA322" s="16">
        <f t="shared" si="481"/>
        <v>0</v>
      </c>
      <c r="HB322" s="16">
        <f t="shared" si="481"/>
        <v>0</v>
      </c>
      <c r="HC322" s="16">
        <f t="shared" si="478"/>
        <v>0</v>
      </c>
      <c r="HD322" s="16">
        <f t="shared" si="478"/>
        <v>0</v>
      </c>
      <c r="HE322" s="16">
        <f t="shared" si="478"/>
        <v>0</v>
      </c>
      <c r="HF322" s="16">
        <f t="shared" si="478"/>
        <v>0</v>
      </c>
      <c r="HG322" s="16">
        <f t="shared" si="478"/>
        <v>0</v>
      </c>
      <c r="HH322" s="16">
        <f t="shared" si="478"/>
        <v>0</v>
      </c>
      <c r="HI322" s="16">
        <f t="shared" si="478"/>
        <v>0</v>
      </c>
      <c r="HJ322" s="16">
        <f t="shared" si="478"/>
        <v>0</v>
      </c>
      <c r="HK322" s="16">
        <f t="shared" si="478"/>
        <v>0</v>
      </c>
      <c r="HL322" s="16">
        <f t="shared" si="478"/>
        <v>0</v>
      </c>
      <c r="HM322" s="16">
        <f t="shared" si="478"/>
        <v>0</v>
      </c>
      <c r="HN322" s="16">
        <f t="shared" si="478"/>
        <v>0</v>
      </c>
      <c r="HO322" s="16">
        <f t="shared" si="478"/>
        <v>0</v>
      </c>
      <c r="HP322" s="16">
        <f t="shared" si="478"/>
        <v>0</v>
      </c>
      <c r="HQ322" s="16">
        <f t="shared" ref="HQ322:IF337" si="488">IF($A322=HQ$1,$E322,0)</f>
        <v>0</v>
      </c>
      <c r="HR322" s="16">
        <f t="shared" si="488"/>
        <v>0</v>
      </c>
      <c r="HS322" s="16">
        <f t="shared" si="488"/>
        <v>0</v>
      </c>
      <c r="HT322" s="16">
        <f t="shared" si="488"/>
        <v>0</v>
      </c>
      <c r="HU322" s="16">
        <f t="shared" si="488"/>
        <v>0</v>
      </c>
      <c r="HV322" s="16">
        <f t="shared" si="488"/>
        <v>0</v>
      </c>
      <c r="HW322" s="16">
        <f t="shared" si="488"/>
        <v>0</v>
      </c>
      <c r="HX322" s="16">
        <f t="shared" si="488"/>
        <v>0</v>
      </c>
      <c r="HY322" s="16">
        <f t="shared" si="488"/>
        <v>0</v>
      </c>
      <c r="HZ322" s="16">
        <f t="shared" si="488"/>
        <v>0</v>
      </c>
      <c r="IA322" s="16">
        <f t="shared" si="488"/>
        <v>0</v>
      </c>
      <c r="IB322" s="16">
        <f t="shared" si="488"/>
        <v>0</v>
      </c>
      <c r="IC322" s="16">
        <f t="shared" si="488"/>
        <v>0</v>
      </c>
      <c r="ID322" s="16">
        <f t="shared" si="488"/>
        <v>0</v>
      </c>
      <c r="IE322" s="16">
        <f t="shared" si="488"/>
        <v>0</v>
      </c>
      <c r="IF322" s="16">
        <f t="shared" si="488"/>
        <v>0</v>
      </c>
      <c r="IG322" s="16">
        <f t="shared" si="486"/>
        <v>0</v>
      </c>
      <c r="IH322" s="16">
        <f t="shared" si="486"/>
        <v>0</v>
      </c>
      <c r="II322" s="16">
        <f t="shared" si="473"/>
        <v>0</v>
      </c>
      <c r="IJ322" s="16">
        <f t="shared" si="473"/>
        <v>0</v>
      </c>
      <c r="IK322" s="16">
        <f t="shared" si="473"/>
        <v>0</v>
      </c>
      <c r="IL322" s="16">
        <f t="shared" si="473"/>
        <v>0</v>
      </c>
      <c r="IM322" s="16">
        <f t="shared" si="473"/>
        <v>0</v>
      </c>
      <c r="IN322" s="16">
        <f t="shared" si="473"/>
        <v>0</v>
      </c>
      <c r="IO322" s="16">
        <f t="shared" si="473"/>
        <v>0</v>
      </c>
      <c r="IP322" s="16">
        <f t="shared" si="473"/>
        <v>0</v>
      </c>
      <c r="IQ322" s="16">
        <f t="shared" si="473"/>
        <v>0</v>
      </c>
      <c r="IR322" s="16">
        <f t="shared" si="473"/>
        <v>0</v>
      </c>
      <c r="IS322" s="16">
        <f t="shared" si="476"/>
        <v>0</v>
      </c>
      <c r="IT322" s="16">
        <f t="shared" si="476"/>
        <v>0</v>
      </c>
      <c r="IU322" s="16">
        <f t="shared" si="476"/>
        <v>0</v>
      </c>
      <c r="IV322" s="16">
        <f t="shared" si="476"/>
        <v>0</v>
      </c>
      <c r="IW322" s="16">
        <f t="shared" si="476"/>
        <v>0</v>
      </c>
      <c r="IX322" s="16">
        <f t="shared" si="476"/>
        <v>0</v>
      </c>
      <c r="IY322" s="16">
        <f t="shared" si="476"/>
        <v>0</v>
      </c>
      <c r="IZ322" s="16">
        <f t="shared" si="476"/>
        <v>0</v>
      </c>
      <c r="JA322" s="16">
        <f t="shared" si="476"/>
        <v>0</v>
      </c>
      <c r="JB322" s="16">
        <f t="shared" si="476"/>
        <v>0</v>
      </c>
      <c r="JC322" s="16">
        <f t="shared" si="476"/>
        <v>0</v>
      </c>
      <c r="JD322" s="16">
        <f t="shared" si="476"/>
        <v>18</v>
      </c>
      <c r="JE322" s="16">
        <f t="shared" si="476"/>
        <v>0</v>
      </c>
      <c r="JF322" s="16">
        <f t="shared" si="476"/>
        <v>0</v>
      </c>
      <c r="JG322" s="16">
        <f t="shared" si="476"/>
        <v>0</v>
      </c>
      <c r="JH322" s="16">
        <f t="shared" si="476"/>
        <v>0</v>
      </c>
      <c r="JI322" s="16">
        <f t="shared" si="476"/>
        <v>0</v>
      </c>
      <c r="JJ322" s="16">
        <f t="shared" si="476"/>
        <v>0</v>
      </c>
      <c r="JK322" s="16">
        <f t="shared" si="476"/>
        <v>0</v>
      </c>
      <c r="JN322" s="16">
        <f t="shared" si="487"/>
        <v>0</v>
      </c>
      <c r="JO322" s="16">
        <f t="shared" si="487"/>
        <v>0</v>
      </c>
      <c r="JP322" s="16">
        <f t="shared" si="487"/>
        <v>0</v>
      </c>
      <c r="JQ322" s="16">
        <f t="shared" si="487"/>
        <v>0</v>
      </c>
      <c r="JR322" s="16">
        <f t="shared" si="487"/>
        <v>0</v>
      </c>
      <c r="JS322" s="16">
        <f t="shared" si="487"/>
        <v>0</v>
      </c>
      <c r="JT322" s="16">
        <f t="shared" si="487"/>
        <v>0</v>
      </c>
      <c r="JU322" s="16">
        <f t="shared" si="487"/>
        <v>0</v>
      </c>
      <c r="JV322" s="16">
        <f t="shared" si="487"/>
        <v>0</v>
      </c>
      <c r="JW322" s="16">
        <f t="shared" si="487"/>
        <v>0</v>
      </c>
      <c r="JX322" s="16">
        <f t="shared" si="487"/>
        <v>1</v>
      </c>
      <c r="JY322" s="16">
        <f t="shared" si="487"/>
        <v>0</v>
      </c>
      <c r="JZ322" s="16">
        <f t="shared" si="487"/>
        <v>0</v>
      </c>
      <c r="KA322" s="16">
        <f t="shared" si="487"/>
        <v>0</v>
      </c>
      <c r="KB322" s="16">
        <f t="shared" si="487"/>
        <v>0</v>
      </c>
      <c r="KC322" s="16">
        <f t="shared" si="487"/>
        <v>0</v>
      </c>
      <c r="KD322" s="16">
        <f t="shared" si="451"/>
        <v>0</v>
      </c>
      <c r="KE322" s="16">
        <f t="shared" si="451"/>
        <v>0</v>
      </c>
      <c r="KF322" s="16">
        <f t="shared" si="451"/>
        <v>0</v>
      </c>
      <c r="KG322" s="16">
        <f t="shared" si="451"/>
        <v>0</v>
      </c>
      <c r="KH322" s="16">
        <f t="shared" si="451"/>
        <v>0</v>
      </c>
      <c r="KI322" s="16">
        <f t="shared" si="451"/>
        <v>0</v>
      </c>
      <c r="KJ322" s="16">
        <f t="shared" si="451"/>
        <v>0</v>
      </c>
      <c r="KK322" s="16">
        <f t="shared" si="477"/>
        <v>0</v>
      </c>
      <c r="KL322" s="16">
        <f t="shared" si="477"/>
        <v>0</v>
      </c>
      <c r="KM322" s="16">
        <f t="shared" si="477"/>
        <v>0</v>
      </c>
      <c r="KN322" s="16">
        <f t="shared" si="477"/>
        <v>0</v>
      </c>
      <c r="KO322" s="16">
        <f t="shared" si="477"/>
        <v>0</v>
      </c>
      <c r="KP322" s="16">
        <f t="shared" si="477"/>
        <v>0</v>
      </c>
      <c r="KQ322" s="16">
        <f t="shared" si="477"/>
        <v>0</v>
      </c>
      <c r="KR322" s="16">
        <f t="shared" si="477"/>
        <v>0</v>
      </c>
      <c r="KS322" s="16">
        <f t="shared" si="477"/>
        <v>0</v>
      </c>
      <c r="KT322" s="16">
        <f t="shared" si="477"/>
        <v>0</v>
      </c>
      <c r="KU322" s="16">
        <f t="shared" si="477"/>
        <v>0</v>
      </c>
      <c r="KV322" s="16">
        <f t="shared" si="477"/>
        <v>0</v>
      </c>
      <c r="KW322" s="16">
        <f t="shared" si="477"/>
        <v>0</v>
      </c>
      <c r="KX322" s="16">
        <f t="shared" si="477"/>
        <v>0</v>
      </c>
    </row>
    <row r="323" spans="1:310">
      <c r="A323" s="2" t="s">
        <v>76</v>
      </c>
      <c r="B323" s="2" t="s">
        <v>45</v>
      </c>
      <c r="C323" s="2">
        <v>3</v>
      </c>
      <c r="D323" s="3">
        <v>69</v>
      </c>
      <c r="E323" s="3">
        <v>207</v>
      </c>
      <c r="F323" s="3">
        <f t="shared" si="414"/>
        <v>0</v>
      </c>
      <c r="G323" s="4"/>
      <c r="J323" s="2">
        <v>323</v>
      </c>
      <c r="K323" s="5"/>
      <c r="L323" s="5"/>
      <c r="M323" s="3"/>
      <c r="T323" s="16">
        <f t="shared" si="470"/>
        <v>0</v>
      </c>
      <c r="U323" s="16">
        <f t="shared" si="470"/>
        <v>0</v>
      </c>
      <c r="V323" s="16">
        <f t="shared" si="470"/>
        <v>0</v>
      </c>
      <c r="W323" s="16">
        <f t="shared" si="470"/>
        <v>0</v>
      </c>
      <c r="X323" s="16">
        <f t="shared" si="470"/>
        <v>0</v>
      </c>
      <c r="Y323" s="16">
        <f t="shared" si="470"/>
        <v>0</v>
      </c>
      <c r="Z323" s="16">
        <f t="shared" si="470"/>
        <v>0</v>
      </c>
      <c r="AA323" s="16">
        <f t="shared" si="470"/>
        <v>0</v>
      </c>
      <c r="AB323" s="16">
        <f t="shared" si="470"/>
        <v>0</v>
      </c>
      <c r="AC323" s="16">
        <f t="shared" si="470"/>
        <v>0</v>
      </c>
      <c r="AD323" s="16">
        <f t="shared" si="470"/>
        <v>0</v>
      </c>
      <c r="AE323" s="16">
        <f t="shared" si="470"/>
        <v>0</v>
      </c>
      <c r="AF323" s="16">
        <f t="shared" si="470"/>
        <v>0</v>
      </c>
      <c r="AG323" s="16">
        <f t="shared" si="470"/>
        <v>0</v>
      </c>
      <c r="AH323" s="16">
        <f t="shared" si="470"/>
        <v>0</v>
      </c>
      <c r="AI323" s="16">
        <f t="shared" si="470"/>
        <v>0</v>
      </c>
      <c r="AJ323" s="16">
        <f t="shared" si="479"/>
        <v>0</v>
      </c>
      <c r="AK323" s="16">
        <f t="shared" si="479"/>
        <v>0</v>
      </c>
      <c r="AL323" s="16">
        <f t="shared" si="479"/>
        <v>0</v>
      </c>
      <c r="AM323" s="16">
        <f t="shared" si="479"/>
        <v>0</v>
      </c>
      <c r="AN323" s="16">
        <f t="shared" si="479"/>
        <v>0</v>
      </c>
      <c r="AO323" s="16">
        <f t="shared" si="479"/>
        <v>0</v>
      </c>
      <c r="AP323" s="16">
        <f t="shared" si="479"/>
        <v>0</v>
      </c>
      <c r="AQ323" s="16">
        <f t="shared" si="479"/>
        <v>0</v>
      </c>
      <c r="AR323" s="16">
        <f t="shared" si="479"/>
        <v>0</v>
      </c>
      <c r="AS323" s="16">
        <f t="shared" si="479"/>
        <v>0</v>
      </c>
      <c r="AT323" s="16">
        <f t="shared" si="479"/>
        <v>0</v>
      </c>
      <c r="AU323" s="16">
        <f t="shared" si="479"/>
        <v>0</v>
      </c>
      <c r="AV323" s="16">
        <f t="shared" si="479"/>
        <v>0</v>
      </c>
      <c r="AW323" s="16">
        <f t="shared" si="479"/>
        <v>0</v>
      </c>
      <c r="AX323" s="16">
        <f t="shared" si="479"/>
        <v>0</v>
      </c>
      <c r="AY323" s="16">
        <f t="shared" si="479"/>
        <v>0</v>
      </c>
      <c r="AZ323" s="16">
        <f t="shared" si="483"/>
        <v>0</v>
      </c>
      <c r="BA323" s="16">
        <f t="shared" si="483"/>
        <v>0</v>
      </c>
      <c r="BB323" s="16">
        <f t="shared" si="483"/>
        <v>0</v>
      </c>
      <c r="BC323" s="16">
        <f t="shared" si="483"/>
        <v>0</v>
      </c>
      <c r="BD323" s="16">
        <f t="shared" si="483"/>
        <v>0</v>
      </c>
      <c r="BE323" s="16">
        <f t="shared" si="483"/>
        <v>0</v>
      </c>
      <c r="BF323" s="16">
        <f t="shared" si="483"/>
        <v>0</v>
      </c>
      <c r="BG323" s="16">
        <f t="shared" si="483"/>
        <v>0</v>
      </c>
      <c r="BH323" s="16">
        <f t="shared" si="483"/>
        <v>0</v>
      </c>
      <c r="BI323" s="16">
        <f t="shared" si="483"/>
        <v>0</v>
      </c>
      <c r="BJ323" s="16">
        <f t="shared" si="483"/>
        <v>0</v>
      </c>
      <c r="BK323" s="16">
        <f t="shared" si="483"/>
        <v>0</v>
      </c>
      <c r="BL323" s="16">
        <f t="shared" si="483"/>
        <v>207</v>
      </c>
      <c r="BM323" s="16">
        <f t="shared" si="483"/>
        <v>0</v>
      </c>
      <c r="BN323" s="16">
        <f t="shared" si="483"/>
        <v>0</v>
      </c>
      <c r="BO323" s="16">
        <f t="shared" si="483"/>
        <v>0</v>
      </c>
      <c r="BP323" s="16">
        <f t="shared" si="482"/>
        <v>0</v>
      </c>
      <c r="BQ323" s="16">
        <f t="shared" si="482"/>
        <v>0</v>
      </c>
      <c r="BR323" s="16">
        <f t="shared" si="482"/>
        <v>0</v>
      </c>
      <c r="BS323" s="16">
        <f t="shared" si="482"/>
        <v>0</v>
      </c>
      <c r="BT323" s="16">
        <f t="shared" si="482"/>
        <v>0</v>
      </c>
      <c r="BU323" s="16">
        <f t="shared" si="482"/>
        <v>0</v>
      </c>
      <c r="BV323" s="16">
        <f t="shared" si="482"/>
        <v>0</v>
      </c>
      <c r="BW323" s="16">
        <f t="shared" si="482"/>
        <v>0</v>
      </c>
      <c r="BX323" s="16">
        <f t="shared" si="482"/>
        <v>0</v>
      </c>
      <c r="BY323" s="16">
        <f t="shared" si="482"/>
        <v>0</v>
      </c>
      <c r="BZ323" s="16">
        <f t="shared" si="482"/>
        <v>0</v>
      </c>
      <c r="CA323" s="16">
        <f t="shared" si="482"/>
        <v>0</v>
      </c>
      <c r="CB323" s="16">
        <f t="shared" si="482"/>
        <v>0</v>
      </c>
      <c r="CC323" s="16">
        <f t="shared" si="482"/>
        <v>0</v>
      </c>
      <c r="CD323" s="16">
        <f t="shared" si="482"/>
        <v>0</v>
      </c>
      <c r="CE323" s="16">
        <f t="shared" si="485"/>
        <v>0</v>
      </c>
      <c r="CF323" s="16">
        <f t="shared" si="485"/>
        <v>0</v>
      </c>
      <c r="CG323" s="16">
        <f t="shared" si="485"/>
        <v>0</v>
      </c>
      <c r="CH323" s="16">
        <f t="shared" si="485"/>
        <v>0</v>
      </c>
      <c r="CI323" s="16">
        <f t="shared" si="485"/>
        <v>0</v>
      </c>
      <c r="CJ323" s="16">
        <f t="shared" si="485"/>
        <v>0</v>
      </c>
      <c r="CK323" s="16">
        <f t="shared" si="485"/>
        <v>0</v>
      </c>
      <c r="CL323" s="16">
        <f t="shared" si="485"/>
        <v>0</v>
      </c>
      <c r="CM323" s="16">
        <f t="shared" si="485"/>
        <v>0</v>
      </c>
      <c r="CN323" s="16">
        <f t="shared" si="485"/>
        <v>0</v>
      </c>
      <c r="CO323" s="16">
        <f t="shared" si="485"/>
        <v>0</v>
      </c>
      <c r="CP323" s="16">
        <f t="shared" si="485"/>
        <v>0</v>
      </c>
      <c r="CQ323" s="16">
        <f t="shared" si="485"/>
        <v>0</v>
      </c>
      <c r="CR323" s="16">
        <f t="shared" si="485"/>
        <v>0</v>
      </c>
      <c r="CS323" s="16">
        <f t="shared" si="485"/>
        <v>0</v>
      </c>
      <c r="CT323" s="16">
        <f t="shared" si="485"/>
        <v>0</v>
      </c>
      <c r="CU323" s="16">
        <f t="shared" si="484"/>
        <v>0</v>
      </c>
      <c r="CV323" s="16">
        <f t="shared" si="484"/>
        <v>0</v>
      </c>
      <c r="CW323" s="16">
        <f t="shared" si="484"/>
        <v>0</v>
      </c>
      <c r="CX323" s="16">
        <f t="shared" si="484"/>
        <v>0</v>
      </c>
      <c r="CY323" s="16">
        <f t="shared" si="484"/>
        <v>0</v>
      </c>
      <c r="CZ323" s="16">
        <f t="shared" si="484"/>
        <v>0</v>
      </c>
      <c r="DA323" s="16">
        <f t="shared" si="484"/>
        <v>0</v>
      </c>
      <c r="DB323" s="16">
        <f t="shared" si="484"/>
        <v>0</v>
      </c>
      <c r="DC323" s="16">
        <f t="shared" si="484"/>
        <v>0</v>
      </c>
      <c r="DD323" s="16">
        <f t="shared" si="484"/>
        <v>0</v>
      </c>
      <c r="DE323" s="16">
        <f t="shared" si="484"/>
        <v>0</v>
      </c>
      <c r="DF323" s="16">
        <f t="shared" si="484"/>
        <v>0</v>
      </c>
      <c r="DG323" s="16">
        <f t="shared" si="484"/>
        <v>0</v>
      </c>
      <c r="DH323" s="16">
        <f t="shared" si="484"/>
        <v>0</v>
      </c>
      <c r="DI323" s="16">
        <f t="shared" si="484"/>
        <v>0</v>
      </c>
      <c r="DJ323" s="16">
        <f t="shared" si="437"/>
        <v>0</v>
      </c>
      <c r="DK323" s="16">
        <f t="shared" si="437"/>
        <v>0</v>
      </c>
      <c r="DL323" s="16">
        <f t="shared" si="471"/>
        <v>0</v>
      </c>
      <c r="DM323" s="16">
        <f t="shared" si="471"/>
        <v>0</v>
      </c>
      <c r="DN323" s="16">
        <f t="shared" si="471"/>
        <v>0</v>
      </c>
      <c r="DO323" s="16">
        <f t="shared" si="471"/>
        <v>0</v>
      </c>
      <c r="DP323" s="16">
        <f t="shared" si="471"/>
        <v>0</v>
      </c>
      <c r="DQ323" s="16">
        <f t="shared" si="471"/>
        <v>0</v>
      </c>
      <c r="DR323" s="16">
        <f t="shared" si="471"/>
        <v>0</v>
      </c>
      <c r="DS323" s="16">
        <f t="shared" si="471"/>
        <v>0</v>
      </c>
      <c r="DT323" s="16">
        <f t="shared" si="471"/>
        <v>0</v>
      </c>
      <c r="DU323" s="16">
        <f t="shared" si="471"/>
        <v>0</v>
      </c>
      <c r="DV323" s="16">
        <f t="shared" si="474"/>
        <v>0</v>
      </c>
      <c r="DW323" s="16">
        <f t="shared" si="474"/>
        <v>0</v>
      </c>
      <c r="DX323" s="16">
        <f t="shared" si="474"/>
        <v>0</v>
      </c>
      <c r="DY323" s="16">
        <f t="shared" si="474"/>
        <v>0</v>
      </c>
      <c r="DZ323" s="16">
        <f t="shared" si="474"/>
        <v>0</v>
      </c>
      <c r="EA323" s="16">
        <f t="shared" si="474"/>
        <v>0</v>
      </c>
      <c r="EB323" s="16">
        <f t="shared" si="474"/>
        <v>0</v>
      </c>
      <c r="EC323" s="16">
        <f t="shared" si="474"/>
        <v>0</v>
      </c>
      <c r="ED323" s="16">
        <f t="shared" si="474"/>
        <v>0</v>
      </c>
      <c r="EE323" s="16">
        <f t="shared" si="474"/>
        <v>0</v>
      </c>
      <c r="EF323" s="16">
        <f t="shared" si="474"/>
        <v>0</v>
      </c>
      <c r="EG323" s="16">
        <f t="shared" si="474"/>
        <v>0</v>
      </c>
      <c r="EH323" s="16">
        <f t="shared" si="474"/>
        <v>0</v>
      </c>
      <c r="EI323" s="16">
        <f t="shared" si="474"/>
        <v>0</v>
      </c>
      <c r="EJ323" s="16">
        <f t="shared" si="474"/>
        <v>0</v>
      </c>
      <c r="EK323" s="16">
        <f t="shared" si="474"/>
        <v>0</v>
      </c>
      <c r="EL323" s="16">
        <f t="shared" si="474"/>
        <v>0</v>
      </c>
      <c r="EM323" s="16">
        <f t="shared" si="474"/>
        <v>0</v>
      </c>
      <c r="EN323" s="16">
        <f t="shared" si="474"/>
        <v>0</v>
      </c>
      <c r="EQ323" s="16">
        <f t="shared" si="475"/>
        <v>0</v>
      </c>
      <c r="ER323" s="16">
        <f t="shared" si="475"/>
        <v>0</v>
      </c>
      <c r="ES323" s="16">
        <f t="shared" si="475"/>
        <v>0</v>
      </c>
      <c r="ET323" s="16">
        <f t="shared" si="475"/>
        <v>0</v>
      </c>
      <c r="EU323" s="16">
        <f t="shared" si="475"/>
        <v>0</v>
      </c>
      <c r="EV323" s="16">
        <f t="shared" si="475"/>
        <v>0</v>
      </c>
      <c r="EW323" s="16">
        <f t="shared" si="475"/>
        <v>0</v>
      </c>
      <c r="EX323" s="16">
        <f t="shared" si="475"/>
        <v>0</v>
      </c>
      <c r="EY323" s="16">
        <f t="shared" si="475"/>
        <v>0</v>
      </c>
      <c r="EZ323" s="16">
        <f t="shared" si="475"/>
        <v>0</v>
      </c>
      <c r="FA323" s="16">
        <f t="shared" si="475"/>
        <v>0</v>
      </c>
      <c r="FB323" s="16">
        <f t="shared" si="475"/>
        <v>0</v>
      </c>
      <c r="FC323" s="16">
        <f t="shared" si="475"/>
        <v>0</v>
      </c>
      <c r="FD323" s="16">
        <f t="shared" si="475"/>
        <v>0</v>
      </c>
      <c r="FE323" s="16">
        <f t="shared" si="475"/>
        <v>0</v>
      </c>
      <c r="FF323" s="16">
        <f t="shared" si="475"/>
        <v>0</v>
      </c>
      <c r="FG323" s="16">
        <f t="shared" si="472"/>
        <v>0</v>
      </c>
      <c r="FH323" s="16">
        <f t="shared" si="472"/>
        <v>0</v>
      </c>
      <c r="FI323" s="16">
        <f t="shared" si="472"/>
        <v>0</v>
      </c>
      <c r="FJ323" s="16">
        <f t="shared" si="472"/>
        <v>0</v>
      </c>
      <c r="FK323" s="16">
        <f t="shared" si="472"/>
        <v>0</v>
      </c>
      <c r="FL323" s="16">
        <f t="shared" si="472"/>
        <v>0</v>
      </c>
      <c r="FM323" s="16">
        <f t="shared" si="472"/>
        <v>0</v>
      </c>
      <c r="FN323" s="16">
        <f t="shared" si="472"/>
        <v>0</v>
      </c>
      <c r="FO323" s="16">
        <f t="shared" si="472"/>
        <v>0</v>
      </c>
      <c r="FP323" s="16">
        <f t="shared" si="472"/>
        <v>0</v>
      </c>
      <c r="FQ323" s="16">
        <f t="shared" si="472"/>
        <v>0</v>
      </c>
      <c r="FR323" s="16">
        <f t="shared" si="472"/>
        <v>0</v>
      </c>
      <c r="FS323" s="16">
        <f t="shared" si="472"/>
        <v>0</v>
      </c>
      <c r="FT323" s="16">
        <f t="shared" si="472"/>
        <v>0</v>
      </c>
      <c r="FU323" s="16">
        <f t="shared" si="472"/>
        <v>0</v>
      </c>
      <c r="FV323" s="16">
        <f t="shared" si="472"/>
        <v>0</v>
      </c>
      <c r="FW323" s="16">
        <f t="shared" si="480"/>
        <v>0</v>
      </c>
      <c r="FX323" s="16">
        <f t="shared" si="480"/>
        <v>0</v>
      </c>
      <c r="FY323" s="16">
        <f t="shared" si="480"/>
        <v>0</v>
      </c>
      <c r="FZ323" s="16">
        <f t="shared" si="480"/>
        <v>0</v>
      </c>
      <c r="GA323" s="16">
        <f t="shared" si="480"/>
        <v>0</v>
      </c>
      <c r="GB323" s="16">
        <f t="shared" si="480"/>
        <v>0</v>
      </c>
      <c r="GC323" s="16">
        <f t="shared" si="480"/>
        <v>0</v>
      </c>
      <c r="GD323" s="16">
        <f t="shared" si="480"/>
        <v>0</v>
      </c>
      <c r="GE323" s="16">
        <f t="shared" si="480"/>
        <v>0</v>
      </c>
      <c r="GF323" s="16">
        <f t="shared" si="480"/>
        <v>0</v>
      </c>
      <c r="GG323" s="16">
        <f t="shared" si="480"/>
        <v>0</v>
      </c>
      <c r="GH323" s="16">
        <f t="shared" si="480"/>
        <v>0</v>
      </c>
      <c r="GI323" s="16">
        <f t="shared" si="480"/>
        <v>207</v>
      </c>
      <c r="GJ323" s="16">
        <f t="shared" si="480"/>
        <v>0</v>
      </c>
      <c r="GK323" s="16">
        <f t="shared" si="480"/>
        <v>0</v>
      </c>
      <c r="GL323" s="16">
        <f t="shared" si="480"/>
        <v>0</v>
      </c>
      <c r="GM323" s="16">
        <f t="shared" si="481"/>
        <v>0</v>
      </c>
      <c r="GN323" s="16">
        <f t="shared" si="481"/>
        <v>0</v>
      </c>
      <c r="GO323" s="16">
        <f t="shared" si="481"/>
        <v>0</v>
      </c>
      <c r="GP323" s="16">
        <f t="shared" si="481"/>
        <v>0</v>
      </c>
      <c r="GQ323" s="16">
        <f t="shared" si="481"/>
        <v>0</v>
      </c>
      <c r="GR323" s="16">
        <f t="shared" si="481"/>
        <v>0</v>
      </c>
      <c r="GS323" s="16">
        <f t="shared" si="481"/>
        <v>0</v>
      </c>
      <c r="GT323" s="16">
        <f t="shared" si="481"/>
        <v>0</v>
      </c>
      <c r="GU323" s="16">
        <f t="shared" si="481"/>
        <v>0</v>
      </c>
      <c r="GV323" s="16">
        <f t="shared" si="481"/>
        <v>0</v>
      </c>
      <c r="GW323" s="16">
        <f t="shared" si="481"/>
        <v>0</v>
      </c>
      <c r="GX323" s="16">
        <f t="shared" si="481"/>
        <v>0</v>
      </c>
      <c r="GY323" s="16">
        <f t="shared" si="481"/>
        <v>0</v>
      </c>
      <c r="GZ323" s="16">
        <f t="shared" si="481"/>
        <v>0</v>
      </c>
      <c r="HA323" s="16">
        <f t="shared" si="481"/>
        <v>0</v>
      </c>
      <c r="HB323" s="16">
        <f t="shared" si="481"/>
        <v>0</v>
      </c>
      <c r="HC323" s="16">
        <f t="shared" si="478"/>
        <v>0</v>
      </c>
      <c r="HD323" s="16">
        <f t="shared" si="478"/>
        <v>0</v>
      </c>
      <c r="HE323" s="16">
        <f t="shared" si="478"/>
        <v>0</v>
      </c>
      <c r="HF323" s="16">
        <f t="shared" si="478"/>
        <v>0</v>
      </c>
      <c r="HG323" s="16">
        <f t="shared" si="478"/>
        <v>0</v>
      </c>
      <c r="HH323" s="16">
        <f t="shared" si="478"/>
        <v>0</v>
      </c>
      <c r="HI323" s="16">
        <f t="shared" si="478"/>
        <v>0</v>
      </c>
      <c r="HJ323" s="16">
        <f t="shared" si="478"/>
        <v>0</v>
      </c>
      <c r="HK323" s="16">
        <f t="shared" si="478"/>
        <v>0</v>
      </c>
      <c r="HL323" s="16">
        <f t="shared" si="478"/>
        <v>0</v>
      </c>
      <c r="HM323" s="16">
        <f t="shared" si="478"/>
        <v>0</v>
      </c>
      <c r="HN323" s="16">
        <f t="shared" si="478"/>
        <v>0</v>
      </c>
      <c r="HO323" s="16">
        <f t="shared" si="478"/>
        <v>0</v>
      </c>
      <c r="HP323" s="16">
        <f t="shared" si="478"/>
        <v>0</v>
      </c>
      <c r="HQ323" s="16">
        <f t="shared" si="488"/>
        <v>0</v>
      </c>
      <c r="HR323" s="16">
        <f t="shared" si="488"/>
        <v>0</v>
      </c>
      <c r="HS323" s="16">
        <f t="shared" si="488"/>
        <v>0</v>
      </c>
      <c r="HT323" s="16">
        <f t="shared" si="488"/>
        <v>0</v>
      </c>
      <c r="HU323" s="16">
        <f t="shared" si="488"/>
        <v>0</v>
      </c>
      <c r="HV323" s="16">
        <f t="shared" si="488"/>
        <v>0</v>
      </c>
      <c r="HW323" s="16">
        <f t="shared" si="488"/>
        <v>0</v>
      </c>
      <c r="HX323" s="16">
        <f t="shared" si="488"/>
        <v>0</v>
      </c>
      <c r="HY323" s="16">
        <f t="shared" si="488"/>
        <v>0</v>
      </c>
      <c r="HZ323" s="16">
        <f t="shared" si="488"/>
        <v>0</v>
      </c>
      <c r="IA323" s="16">
        <f t="shared" si="488"/>
        <v>0</v>
      </c>
      <c r="IB323" s="16">
        <f t="shared" si="488"/>
        <v>0</v>
      </c>
      <c r="IC323" s="16">
        <f t="shared" si="488"/>
        <v>0</v>
      </c>
      <c r="ID323" s="16">
        <f t="shared" si="488"/>
        <v>0</v>
      </c>
      <c r="IE323" s="16">
        <f t="shared" si="488"/>
        <v>0</v>
      </c>
      <c r="IF323" s="16">
        <f t="shared" si="488"/>
        <v>0</v>
      </c>
      <c r="IG323" s="16">
        <f t="shared" si="486"/>
        <v>0</v>
      </c>
      <c r="IH323" s="16">
        <f t="shared" si="486"/>
        <v>0</v>
      </c>
      <c r="II323" s="16">
        <f t="shared" si="473"/>
        <v>0</v>
      </c>
      <c r="IJ323" s="16">
        <f t="shared" si="473"/>
        <v>0</v>
      </c>
      <c r="IK323" s="16">
        <f t="shared" si="473"/>
        <v>0</v>
      </c>
      <c r="IL323" s="16">
        <f t="shared" si="473"/>
        <v>0</v>
      </c>
      <c r="IM323" s="16">
        <f t="shared" si="473"/>
        <v>0</v>
      </c>
      <c r="IN323" s="16">
        <f t="shared" si="473"/>
        <v>0</v>
      </c>
      <c r="IO323" s="16">
        <f t="shared" si="473"/>
        <v>0</v>
      </c>
      <c r="IP323" s="16">
        <f t="shared" si="473"/>
        <v>0</v>
      </c>
      <c r="IQ323" s="16">
        <f t="shared" si="473"/>
        <v>0</v>
      </c>
      <c r="IR323" s="16">
        <f t="shared" si="473"/>
        <v>0</v>
      </c>
      <c r="IS323" s="16">
        <f t="shared" si="476"/>
        <v>0</v>
      </c>
      <c r="IT323" s="16">
        <f t="shared" si="476"/>
        <v>0</v>
      </c>
      <c r="IU323" s="16">
        <f t="shared" si="476"/>
        <v>0</v>
      </c>
      <c r="IV323" s="16">
        <f t="shared" si="476"/>
        <v>0</v>
      </c>
      <c r="IW323" s="16">
        <f t="shared" si="476"/>
        <v>0</v>
      </c>
      <c r="IX323" s="16">
        <f t="shared" si="476"/>
        <v>0</v>
      </c>
      <c r="IY323" s="16">
        <f t="shared" si="476"/>
        <v>0</v>
      </c>
      <c r="IZ323" s="16">
        <f t="shared" si="476"/>
        <v>0</v>
      </c>
      <c r="JA323" s="16">
        <f t="shared" si="476"/>
        <v>0</v>
      </c>
      <c r="JB323" s="16">
        <f t="shared" si="476"/>
        <v>0</v>
      </c>
      <c r="JC323" s="16">
        <f t="shared" si="476"/>
        <v>0</v>
      </c>
      <c r="JD323" s="16">
        <f t="shared" si="476"/>
        <v>0</v>
      </c>
      <c r="JE323" s="16">
        <f t="shared" si="476"/>
        <v>0</v>
      </c>
      <c r="JF323" s="16">
        <f t="shared" si="476"/>
        <v>0</v>
      </c>
      <c r="JG323" s="16">
        <f t="shared" si="476"/>
        <v>0</v>
      </c>
      <c r="JH323" s="16">
        <f t="shared" si="476"/>
        <v>0</v>
      </c>
      <c r="JI323" s="16">
        <f t="shared" si="476"/>
        <v>0</v>
      </c>
      <c r="JJ323" s="16">
        <f t="shared" si="476"/>
        <v>0</v>
      </c>
      <c r="JK323" s="16">
        <f t="shared" si="476"/>
        <v>0</v>
      </c>
      <c r="JN323" s="16">
        <f t="shared" si="487"/>
        <v>0</v>
      </c>
      <c r="JO323" s="16">
        <f t="shared" si="487"/>
        <v>0</v>
      </c>
      <c r="JP323" s="16">
        <f t="shared" si="487"/>
        <v>0</v>
      </c>
      <c r="JQ323" s="16">
        <f t="shared" si="487"/>
        <v>0</v>
      </c>
      <c r="JR323" s="16">
        <f t="shared" si="487"/>
        <v>0</v>
      </c>
      <c r="JS323" s="16">
        <f t="shared" si="487"/>
        <v>0</v>
      </c>
      <c r="JT323" s="16">
        <f t="shared" si="487"/>
        <v>0</v>
      </c>
      <c r="JU323" s="16">
        <f t="shared" si="487"/>
        <v>0</v>
      </c>
      <c r="JV323" s="16">
        <f t="shared" si="487"/>
        <v>0</v>
      </c>
      <c r="JW323" s="16">
        <f t="shared" si="487"/>
        <v>0</v>
      </c>
      <c r="JX323" s="16">
        <f t="shared" si="487"/>
        <v>0</v>
      </c>
      <c r="JY323" s="16">
        <f t="shared" si="487"/>
        <v>0</v>
      </c>
      <c r="JZ323" s="16">
        <f t="shared" si="487"/>
        <v>3</v>
      </c>
      <c r="KA323" s="16">
        <f t="shared" si="487"/>
        <v>0</v>
      </c>
      <c r="KB323" s="16">
        <f t="shared" si="487"/>
        <v>0</v>
      </c>
      <c r="KC323" s="16">
        <f t="shared" si="487"/>
        <v>0</v>
      </c>
      <c r="KD323" s="16">
        <f t="shared" si="451"/>
        <v>0</v>
      </c>
      <c r="KE323" s="16">
        <f t="shared" si="451"/>
        <v>0</v>
      </c>
      <c r="KF323" s="16">
        <f t="shared" si="451"/>
        <v>0</v>
      </c>
      <c r="KG323" s="16">
        <f t="shared" si="451"/>
        <v>0</v>
      </c>
      <c r="KH323" s="16">
        <f t="shared" si="451"/>
        <v>0</v>
      </c>
      <c r="KI323" s="16">
        <f t="shared" si="451"/>
        <v>0</v>
      </c>
      <c r="KJ323" s="16">
        <f t="shared" si="451"/>
        <v>0</v>
      </c>
      <c r="KK323" s="16">
        <f t="shared" si="477"/>
        <v>0</v>
      </c>
      <c r="KL323" s="16">
        <f t="shared" si="477"/>
        <v>0</v>
      </c>
      <c r="KM323" s="16">
        <f t="shared" si="477"/>
        <v>0</v>
      </c>
      <c r="KN323" s="16">
        <f t="shared" si="477"/>
        <v>0</v>
      </c>
      <c r="KO323" s="16">
        <f t="shared" si="477"/>
        <v>0</v>
      </c>
      <c r="KP323" s="16">
        <f t="shared" si="477"/>
        <v>0</v>
      </c>
      <c r="KQ323" s="16">
        <f t="shared" si="477"/>
        <v>0</v>
      </c>
      <c r="KR323" s="16">
        <f t="shared" si="477"/>
        <v>0</v>
      </c>
      <c r="KS323" s="16">
        <f t="shared" si="477"/>
        <v>0</v>
      </c>
      <c r="KT323" s="16">
        <f t="shared" si="477"/>
        <v>0</v>
      </c>
      <c r="KU323" s="16">
        <f t="shared" si="477"/>
        <v>0</v>
      </c>
      <c r="KV323" s="16">
        <f t="shared" si="477"/>
        <v>0</v>
      </c>
      <c r="KW323" s="16">
        <f t="shared" si="477"/>
        <v>0</v>
      </c>
      <c r="KX323" s="16">
        <f t="shared" si="477"/>
        <v>0</v>
      </c>
    </row>
    <row r="324" spans="1:310">
      <c r="A324" s="2" t="s">
        <v>76</v>
      </c>
      <c r="B324" s="2" t="s">
        <v>15</v>
      </c>
      <c r="C324" s="2">
        <v>1</v>
      </c>
      <c r="D324" s="3">
        <v>60</v>
      </c>
      <c r="E324" s="3">
        <f>1</f>
        <v>1</v>
      </c>
      <c r="F324" s="3">
        <f t="shared" si="414"/>
        <v>-59</v>
      </c>
      <c r="G324" s="4"/>
      <c r="J324" s="2">
        <v>324</v>
      </c>
      <c r="K324" s="5"/>
      <c r="L324" s="5"/>
      <c r="M324" s="3"/>
      <c r="T324" s="16">
        <f t="shared" si="470"/>
        <v>0</v>
      </c>
      <c r="U324" s="16">
        <f t="shared" si="470"/>
        <v>0</v>
      </c>
      <c r="V324" s="16">
        <f t="shared" si="470"/>
        <v>0</v>
      </c>
      <c r="W324" s="16">
        <f t="shared" si="470"/>
        <v>0</v>
      </c>
      <c r="X324" s="16">
        <f t="shared" si="470"/>
        <v>0</v>
      </c>
      <c r="Y324" s="16">
        <f t="shared" si="470"/>
        <v>0</v>
      </c>
      <c r="Z324" s="16">
        <f t="shared" si="470"/>
        <v>0</v>
      </c>
      <c r="AA324" s="16">
        <f t="shared" si="470"/>
        <v>0</v>
      </c>
      <c r="AB324" s="16">
        <f t="shared" si="470"/>
        <v>0</v>
      </c>
      <c r="AC324" s="16">
        <f t="shared" ref="T324:AI340" si="489">IF($A324=AC$1,$D324,0)*$C324</f>
        <v>0</v>
      </c>
      <c r="AD324" s="16">
        <f t="shared" si="489"/>
        <v>0</v>
      </c>
      <c r="AE324" s="16">
        <f t="shared" si="489"/>
        <v>0</v>
      </c>
      <c r="AF324" s="16">
        <f t="shared" si="489"/>
        <v>0</v>
      </c>
      <c r="AG324" s="16">
        <f t="shared" si="489"/>
        <v>0</v>
      </c>
      <c r="AH324" s="16">
        <f t="shared" si="489"/>
        <v>0</v>
      </c>
      <c r="AI324" s="16">
        <f t="shared" si="489"/>
        <v>0</v>
      </c>
      <c r="AJ324" s="16">
        <f t="shared" si="479"/>
        <v>0</v>
      </c>
      <c r="AK324" s="16">
        <f t="shared" si="479"/>
        <v>0</v>
      </c>
      <c r="AL324" s="16">
        <f t="shared" si="479"/>
        <v>0</v>
      </c>
      <c r="AM324" s="16">
        <f t="shared" si="479"/>
        <v>0</v>
      </c>
      <c r="AN324" s="16">
        <f t="shared" si="479"/>
        <v>0</v>
      </c>
      <c r="AO324" s="16">
        <f t="shared" si="479"/>
        <v>0</v>
      </c>
      <c r="AP324" s="16">
        <f t="shared" si="479"/>
        <v>0</v>
      </c>
      <c r="AQ324" s="16">
        <f t="shared" si="479"/>
        <v>0</v>
      </c>
      <c r="AR324" s="16">
        <f t="shared" si="479"/>
        <v>0</v>
      </c>
      <c r="AS324" s="16">
        <f t="shared" si="479"/>
        <v>0</v>
      </c>
      <c r="AT324" s="16">
        <f t="shared" si="479"/>
        <v>0</v>
      </c>
      <c r="AU324" s="16">
        <f t="shared" si="479"/>
        <v>0</v>
      </c>
      <c r="AV324" s="16">
        <f t="shared" si="479"/>
        <v>0</v>
      </c>
      <c r="AW324" s="16">
        <f t="shared" si="479"/>
        <v>0</v>
      </c>
      <c r="AX324" s="16">
        <f t="shared" si="479"/>
        <v>0</v>
      </c>
      <c r="AY324" s="16">
        <f t="shared" si="479"/>
        <v>0</v>
      </c>
      <c r="AZ324" s="16">
        <f t="shared" si="483"/>
        <v>0</v>
      </c>
      <c r="BA324" s="16">
        <f t="shared" si="483"/>
        <v>0</v>
      </c>
      <c r="BB324" s="16">
        <f t="shared" si="483"/>
        <v>0</v>
      </c>
      <c r="BC324" s="16">
        <f t="shared" si="483"/>
        <v>0</v>
      </c>
      <c r="BD324" s="16">
        <f t="shared" si="483"/>
        <v>0</v>
      </c>
      <c r="BE324" s="16">
        <f t="shared" si="483"/>
        <v>0</v>
      </c>
      <c r="BF324" s="16">
        <f t="shared" si="483"/>
        <v>0</v>
      </c>
      <c r="BG324" s="16">
        <f t="shared" si="483"/>
        <v>0</v>
      </c>
      <c r="BH324" s="16">
        <f t="shared" si="483"/>
        <v>0</v>
      </c>
      <c r="BI324" s="16">
        <f t="shared" si="483"/>
        <v>0</v>
      </c>
      <c r="BJ324" s="16">
        <f t="shared" si="483"/>
        <v>0</v>
      </c>
      <c r="BK324" s="16">
        <f t="shared" si="483"/>
        <v>0</v>
      </c>
      <c r="BL324" s="16">
        <f t="shared" si="483"/>
        <v>60</v>
      </c>
      <c r="BM324" s="16">
        <f t="shared" si="483"/>
        <v>0</v>
      </c>
      <c r="BN324" s="16">
        <f t="shared" si="483"/>
        <v>0</v>
      </c>
      <c r="BO324" s="16">
        <f t="shared" si="483"/>
        <v>0</v>
      </c>
      <c r="BP324" s="16">
        <f t="shared" si="482"/>
        <v>0</v>
      </c>
      <c r="BQ324" s="16">
        <f t="shared" si="482"/>
        <v>0</v>
      </c>
      <c r="BR324" s="16">
        <f t="shared" si="482"/>
        <v>0</v>
      </c>
      <c r="BS324" s="16">
        <f t="shared" si="482"/>
        <v>0</v>
      </c>
      <c r="BT324" s="16">
        <f t="shared" si="482"/>
        <v>0</v>
      </c>
      <c r="BU324" s="16">
        <f t="shared" si="482"/>
        <v>0</v>
      </c>
      <c r="BV324" s="16">
        <f t="shared" si="482"/>
        <v>0</v>
      </c>
      <c r="BW324" s="16">
        <f t="shared" si="482"/>
        <v>0</v>
      </c>
      <c r="BX324" s="16">
        <f t="shared" si="482"/>
        <v>0</v>
      </c>
      <c r="BY324" s="16">
        <f t="shared" si="482"/>
        <v>0</v>
      </c>
      <c r="BZ324" s="16">
        <f t="shared" si="482"/>
        <v>0</v>
      </c>
      <c r="CA324" s="16">
        <f t="shared" si="482"/>
        <v>0</v>
      </c>
      <c r="CB324" s="16">
        <f t="shared" si="482"/>
        <v>0</v>
      </c>
      <c r="CC324" s="16">
        <f t="shared" si="482"/>
        <v>0</v>
      </c>
      <c r="CD324" s="16">
        <f t="shared" si="482"/>
        <v>0</v>
      </c>
      <c r="CE324" s="16">
        <f t="shared" si="485"/>
        <v>0</v>
      </c>
      <c r="CF324" s="16">
        <f t="shared" si="485"/>
        <v>0</v>
      </c>
      <c r="CG324" s="16">
        <f t="shared" si="485"/>
        <v>0</v>
      </c>
      <c r="CH324" s="16">
        <f t="shared" si="485"/>
        <v>0</v>
      </c>
      <c r="CI324" s="16">
        <f t="shared" si="485"/>
        <v>0</v>
      </c>
      <c r="CJ324" s="16">
        <f t="shared" si="485"/>
        <v>0</v>
      </c>
      <c r="CK324" s="16">
        <f t="shared" si="485"/>
        <v>0</v>
      </c>
      <c r="CL324" s="16">
        <f t="shared" si="485"/>
        <v>0</v>
      </c>
      <c r="CM324" s="16">
        <f t="shared" si="485"/>
        <v>0</v>
      </c>
      <c r="CN324" s="16">
        <f t="shared" si="485"/>
        <v>0</v>
      </c>
      <c r="CO324" s="16">
        <f t="shared" si="485"/>
        <v>0</v>
      </c>
      <c r="CP324" s="16">
        <f t="shared" si="485"/>
        <v>0</v>
      </c>
      <c r="CQ324" s="16">
        <f t="shared" si="485"/>
        <v>0</v>
      </c>
      <c r="CR324" s="16">
        <f t="shared" si="485"/>
        <v>0</v>
      </c>
      <c r="CS324" s="16">
        <f t="shared" si="485"/>
        <v>0</v>
      </c>
      <c r="CT324" s="16">
        <f t="shared" si="485"/>
        <v>0</v>
      </c>
      <c r="CU324" s="16">
        <f t="shared" si="484"/>
        <v>0</v>
      </c>
      <c r="CV324" s="16">
        <f t="shared" si="484"/>
        <v>0</v>
      </c>
      <c r="CW324" s="16">
        <f t="shared" si="484"/>
        <v>0</v>
      </c>
      <c r="CX324" s="16">
        <f t="shared" si="484"/>
        <v>0</v>
      </c>
      <c r="CY324" s="16">
        <f t="shared" si="484"/>
        <v>0</v>
      </c>
      <c r="CZ324" s="16">
        <f t="shared" si="484"/>
        <v>0</v>
      </c>
      <c r="DA324" s="16">
        <f t="shared" si="484"/>
        <v>0</v>
      </c>
      <c r="DB324" s="16">
        <f t="shared" si="484"/>
        <v>0</v>
      </c>
      <c r="DC324" s="16">
        <f t="shared" si="484"/>
        <v>0</v>
      </c>
      <c r="DD324" s="16">
        <f t="shared" si="484"/>
        <v>0</v>
      </c>
      <c r="DE324" s="16">
        <f t="shared" si="484"/>
        <v>0</v>
      </c>
      <c r="DF324" s="16">
        <f t="shared" si="484"/>
        <v>0</v>
      </c>
      <c r="DG324" s="16">
        <f t="shared" si="484"/>
        <v>0</v>
      </c>
      <c r="DH324" s="16">
        <f t="shared" si="484"/>
        <v>0</v>
      </c>
      <c r="DI324" s="16">
        <f t="shared" si="484"/>
        <v>0</v>
      </c>
      <c r="DJ324" s="16">
        <f t="shared" si="437"/>
        <v>0</v>
      </c>
      <c r="DK324" s="16">
        <f t="shared" si="437"/>
        <v>0</v>
      </c>
      <c r="DL324" s="16">
        <f t="shared" si="471"/>
        <v>0</v>
      </c>
      <c r="DM324" s="16">
        <f t="shared" si="471"/>
        <v>0</v>
      </c>
      <c r="DN324" s="16">
        <f t="shared" si="471"/>
        <v>0</v>
      </c>
      <c r="DO324" s="16">
        <f t="shared" si="471"/>
        <v>0</v>
      </c>
      <c r="DP324" s="16">
        <f t="shared" si="471"/>
        <v>0</v>
      </c>
      <c r="DQ324" s="16">
        <f t="shared" si="471"/>
        <v>0</v>
      </c>
      <c r="DR324" s="16">
        <f t="shared" si="471"/>
        <v>0</v>
      </c>
      <c r="DS324" s="16">
        <f t="shared" si="471"/>
        <v>0</v>
      </c>
      <c r="DT324" s="16">
        <f t="shared" si="471"/>
        <v>0</v>
      </c>
      <c r="DU324" s="16">
        <f t="shared" si="471"/>
        <v>0</v>
      </c>
      <c r="DV324" s="16">
        <f t="shared" si="474"/>
        <v>0</v>
      </c>
      <c r="DW324" s="16">
        <f t="shared" si="474"/>
        <v>0</v>
      </c>
      <c r="DX324" s="16">
        <f t="shared" si="474"/>
        <v>0</v>
      </c>
      <c r="DY324" s="16">
        <f t="shared" si="474"/>
        <v>0</v>
      </c>
      <c r="DZ324" s="16">
        <f t="shared" si="474"/>
        <v>0</v>
      </c>
      <c r="EA324" s="16">
        <f t="shared" si="474"/>
        <v>0</v>
      </c>
      <c r="EB324" s="16">
        <f t="shared" si="474"/>
        <v>0</v>
      </c>
      <c r="EC324" s="16">
        <f t="shared" si="474"/>
        <v>0</v>
      </c>
      <c r="ED324" s="16">
        <f t="shared" si="474"/>
        <v>0</v>
      </c>
      <c r="EE324" s="16">
        <f t="shared" si="474"/>
        <v>0</v>
      </c>
      <c r="EF324" s="16">
        <f t="shared" si="474"/>
        <v>0</v>
      </c>
      <c r="EG324" s="16">
        <f t="shared" si="474"/>
        <v>0</v>
      </c>
      <c r="EH324" s="16">
        <f t="shared" si="474"/>
        <v>0</v>
      </c>
      <c r="EI324" s="16">
        <f t="shared" si="474"/>
        <v>0</v>
      </c>
      <c r="EJ324" s="16">
        <f t="shared" si="474"/>
        <v>0</v>
      </c>
      <c r="EK324" s="16">
        <f t="shared" si="474"/>
        <v>0</v>
      </c>
      <c r="EL324" s="16">
        <f t="shared" si="474"/>
        <v>0</v>
      </c>
      <c r="EM324" s="16">
        <f t="shared" si="474"/>
        <v>0</v>
      </c>
      <c r="EN324" s="16">
        <f t="shared" si="474"/>
        <v>0</v>
      </c>
      <c r="EQ324" s="16">
        <f t="shared" si="475"/>
        <v>0</v>
      </c>
      <c r="ER324" s="16">
        <f t="shared" si="475"/>
        <v>0</v>
      </c>
      <c r="ES324" s="16">
        <f t="shared" si="475"/>
        <v>0</v>
      </c>
      <c r="ET324" s="16">
        <f t="shared" si="475"/>
        <v>0</v>
      </c>
      <c r="EU324" s="16">
        <f t="shared" si="475"/>
        <v>0</v>
      </c>
      <c r="EV324" s="16">
        <f t="shared" si="475"/>
        <v>0</v>
      </c>
      <c r="EW324" s="16">
        <f t="shared" si="475"/>
        <v>0</v>
      </c>
      <c r="EX324" s="16">
        <f t="shared" si="475"/>
        <v>0</v>
      </c>
      <c r="EY324" s="16">
        <f t="shared" si="475"/>
        <v>0</v>
      </c>
      <c r="EZ324" s="16">
        <f t="shared" si="475"/>
        <v>0</v>
      </c>
      <c r="FA324" s="16">
        <f t="shared" si="475"/>
        <v>0</v>
      </c>
      <c r="FB324" s="16">
        <f t="shared" si="475"/>
        <v>0</v>
      </c>
      <c r="FC324" s="16">
        <f t="shared" si="475"/>
        <v>0</v>
      </c>
      <c r="FD324" s="16">
        <f t="shared" si="475"/>
        <v>0</v>
      </c>
      <c r="FE324" s="16">
        <f t="shared" si="475"/>
        <v>0</v>
      </c>
      <c r="FF324" s="16">
        <f t="shared" si="475"/>
        <v>0</v>
      </c>
      <c r="FG324" s="16">
        <f t="shared" si="472"/>
        <v>0</v>
      </c>
      <c r="FH324" s="16">
        <f t="shared" si="472"/>
        <v>0</v>
      </c>
      <c r="FI324" s="16">
        <f t="shared" si="472"/>
        <v>0</v>
      </c>
      <c r="FJ324" s="16">
        <f t="shared" si="472"/>
        <v>0</v>
      </c>
      <c r="FK324" s="16">
        <f t="shared" si="472"/>
        <v>0</v>
      </c>
      <c r="FL324" s="16">
        <f t="shared" si="472"/>
        <v>0</v>
      </c>
      <c r="FM324" s="16">
        <f t="shared" si="472"/>
        <v>0</v>
      </c>
      <c r="FN324" s="16">
        <f t="shared" si="472"/>
        <v>0</v>
      </c>
      <c r="FO324" s="16">
        <f t="shared" si="472"/>
        <v>0</v>
      </c>
      <c r="FP324" s="16">
        <f t="shared" si="472"/>
        <v>0</v>
      </c>
      <c r="FQ324" s="16">
        <f t="shared" si="472"/>
        <v>0</v>
      </c>
      <c r="FR324" s="16">
        <f t="shared" si="472"/>
        <v>0</v>
      </c>
      <c r="FS324" s="16">
        <f t="shared" si="472"/>
        <v>0</v>
      </c>
      <c r="FT324" s="16">
        <f t="shared" si="472"/>
        <v>0</v>
      </c>
      <c r="FU324" s="16">
        <f t="shared" si="472"/>
        <v>0</v>
      </c>
      <c r="FV324" s="16">
        <f t="shared" si="472"/>
        <v>0</v>
      </c>
      <c r="FW324" s="16">
        <f t="shared" si="480"/>
        <v>0</v>
      </c>
      <c r="FX324" s="16">
        <f t="shared" si="480"/>
        <v>0</v>
      </c>
      <c r="FY324" s="16">
        <f t="shared" si="480"/>
        <v>0</v>
      </c>
      <c r="FZ324" s="16">
        <f t="shared" si="480"/>
        <v>0</v>
      </c>
      <c r="GA324" s="16">
        <f t="shared" si="480"/>
        <v>0</v>
      </c>
      <c r="GB324" s="16">
        <f t="shared" si="480"/>
        <v>0</v>
      </c>
      <c r="GC324" s="16">
        <f t="shared" si="480"/>
        <v>0</v>
      </c>
      <c r="GD324" s="16">
        <f t="shared" si="480"/>
        <v>0</v>
      </c>
      <c r="GE324" s="16">
        <f t="shared" si="480"/>
        <v>0</v>
      </c>
      <c r="GF324" s="16">
        <f t="shared" si="480"/>
        <v>0</v>
      </c>
      <c r="GG324" s="16">
        <f t="shared" si="480"/>
        <v>0</v>
      </c>
      <c r="GH324" s="16">
        <f t="shared" si="480"/>
        <v>0</v>
      </c>
      <c r="GI324" s="16">
        <f t="shared" si="480"/>
        <v>1</v>
      </c>
      <c r="GJ324" s="16">
        <f t="shared" si="480"/>
        <v>0</v>
      </c>
      <c r="GK324" s="16">
        <f t="shared" si="480"/>
        <v>0</v>
      </c>
      <c r="GL324" s="16">
        <f t="shared" si="480"/>
        <v>0</v>
      </c>
      <c r="GM324" s="16">
        <f t="shared" si="481"/>
        <v>0</v>
      </c>
      <c r="GN324" s="16">
        <f t="shared" si="481"/>
        <v>0</v>
      </c>
      <c r="GO324" s="16">
        <f t="shared" si="481"/>
        <v>0</v>
      </c>
      <c r="GP324" s="16">
        <f t="shared" si="481"/>
        <v>0</v>
      </c>
      <c r="GQ324" s="16">
        <f t="shared" si="481"/>
        <v>0</v>
      </c>
      <c r="GR324" s="16">
        <f t="shared" si="481"/>
        <v>0</v>
      </c>
      <c r="GS324" s="16">
        <f t="shared" si="481"/>
        <v>0</v>
      </c>
      <c r="GT324" s="16">
        <f t="shared" si="481"/>
        <v>0</v>
      </c>
      <c r="GU324" s="16">
        <f t="shared" si="481"/>
        <v>0</v>
      </c>
      <c r="GV324" s="16">
        <f t="shared" si="481"/>
        <v>0</v>
      </c>
      <c r="GW324" s="16">
        <f t="shared" si="481"/>
        <v>0</v>
      </c>
      <c r="GX324" s="16">
        <f t="shared" si="481"/>
        <v>0</v>
      </c>
      <c r="GY324" s="16">
        <f t="shared" si="481"/>
        <v>0</v>
      </c>
      <c r="GZ324" s="16">
        <f t="shared" si="481"/>
        <v>0</v>
      </c>
      <c r="HA324" s="16">
        <f t="shared" si="481"/>
        <v>0</v>
      </c>
      <c r="HB324" s="16">
        <f t="shared" si="481"/>
        <v>0</v>
      </c>
      <c r="HC324" s="16">
        <f t="shared" si="478"/>
        <v>0</v>
      </c>
      <c r="HD324" s="16">
        <f t="shared" si="478"/>
        <v>0</v>
      </c>
      <c r="HE324" s="16">
        <f t="shared" si="478"/>
        <v>0</v>
      </c>
      <c r="HF324" s="16">
        <f t="shared" si="478"/>
        <v>0</v>
      </c>
      <c r="HG324" s="16">
        <f t="shared" si="478"/>
        <v>0</v>
      </c>
      <c r="HH324" s="16">
        <f t="shared" si="478"/>
        <v>0</v>
      </c>
      <c r="HI324" s="16">
        <f t="shared" si="478"/>
        <v>0</v>
      </c>
      <c r="HJ324" s="16">
        <f t="shared" si="478"/>
        <v>0</v>
      </c>
      <c r="HK324" s="16">
        <f t="shared" si="478"/>
        <v>0</v>
      </c>
      <c r="HL324" s="16">
        <f t="shared" si="478"/>
        <v>0</v>
      </c>
      <c r="HM324" s="16">
        <f t="shared" si="478"/>
        <v>0</v>
      </c>
      <c r="HN324" s="16">
        <f t="shared" si="478"/>
        <v>0</v>
      </c>
      <c r="HO324" s="16">
        <f t="shared" si="478"/>
        <v>0</v>
      </c>
      <c r="HP324" s="16">
        <f t="shared" si="478"/>
        <v>0</v>
      </c>
      <c r="HQ324" s="16">
        <f t="shared" si="488"/>
        <v>0</v>
      </c>
      <c r="HR324" s="16">
        <f t="shared" si="488"/>
        <v>0</v>
      </c>
      <c r="HS324" s="16">
        <f t="shared" si="488"/>
        <v>0</v>
      </c>
      <c r="HT324" s="16">
        <f t="shared" si="488"/>
        <v>0</v>
      </c>
      <c r="HU324" s="16">
        <f t="shared" si="488"/>
        <v>0</v>
      </c>
      <c r="HV324" s="16">
        <f t="shared" si="488"/>
        <v>0</v>
      </c>
      <c r="HW324" s="16">
        <f t="shared" si="488"/>
        <v>0</v>
      </c>
      <c r="HX324" s="16">
        <f t="shared" si="488"/>
        <v>0</v>
      </c>
      <c r="HY324" s="16">
        <f t="shared" si="488"/>
        <v>0</v>
      </c>
      <c r="HZ324" s="16">
        <f t="shared" si="488"/>
        <v>0</v>
      </c>
      <c r="IA324" s="16">
        <f t="shared" si="488"/>
        <v>0</v>
      </c>
      <c r="IB324" s="16">
        <f t="shared" si="488"/>
        <v>0</v>
      </c>
      <c r="IC324" s="16">
        <f t="shared" si="488"/>
        <v>0</v>
      </c>
      <c r="ID324" s="16">
        <f t="shared" si="488"/>
        <v>0</v>
      </c>
      <c r="IE324" s="16">
        <f t="shared" si="488"/>
        <v>0</v>
      </c>
      <c r="IF324" s="16">
        <f t="shared" si="488"/>
        <v>0</v>
      </c>
      <c r="IG324" s="16">
        <f t="shared" si="486"/>
        <v>0</v>
      </c>
      <c r="IH324" s="16">
        <f t="shared" si="486"/>
        <v>0</v>
      </c>
      <c r="II324" s="16">
        <f t="shared" si="473"/>
        <v>0</v>
      </c>
      <c r="IJ324" s="16">
        <f t="shared" si="473"/>
        <v>0</v>
      </c>
      <c r="IK324" s="16">
        <f t="shared" si="473"/>
        <v>0</v>
      </c>
      <c r="IL324" s="16">
        <f t="shared" si="473"/>
        <v>0</v>
      </c>
      <c r="IM324" s="16">
        <f t="shared" si="473"/>
        <v>0</v>
      </c>
      <c r="IN324" s="16">
        <f t="shared" si="473"/>
        <v>0</v>
      </c>
      <c r="IO324" s="16">
        <f t="shared" si="473"/>
        <v>0</v>
      </c>
      <c r="IP324" s="16">
        <f t="shared" si="473"/>
        <v>0</v>
      </c>
      <c r="IQ324" s="16">
        <f t="shared" si="473"/>
        <v>0</v>
      </c>
      <c r="IR324" s="16">
        <f t="shared" si="473"/>
        <v>0</v>
      </c>
      <c r="IS324" s="16">
        <f t="shared" si="476"/>
        <v>0</v>
      </c>
      <c r="IT324" s="16">
        <f t="shared" si="476"/>
        <v>0</v>
      </c>
      <c r="IU324" s="16">
        <f t="shared" si="476"/>
        <v>0</v>
      </c>
      <c r="IV324" s="16">
        <f t="shared" si="476"/>
        <v>0</v>
      </c>
      <c r="IW324" s="16">
        <f t="shared" si="476"/>
        <v>0</v>
      </c>
      <c r="IX324" s="16">
        <f t="shared" si="476"/>
        <v>0</v>
      </c>
      <c r="IY324" s="16">
        <f t="shared" si="476"/>
        <v>0</v>
      </c>
      <c r="IZ324" s="16">
        <f t="shared" si="476"/>
        <v>0</v>
      </c>
      <c r="JA324" s="16">
        <f t="shared" si="476"/>
        <v>0</v>
      </c>
      <c r="JB324" s="16">
        <f t="shared" si="476"/>
        <v>0</v>
      </c>
      <c r="JC324" s="16">
        <f t="shared" si="476"/>
        <v>0</v>
      </c>
      <c r="JD324" s="16">
        <f t="shared" si="476"/>
        <v>0</v>
      </c>
      <c r="JE324" s="16">
        <f t="shared" si="476"/>
        <v>0</v>
      </c>
      <c r="JF324" s="16">
        <f t="shared" si="476"/>
        <v>0</v>
      </c>
      <c r="JG324" s="16">
        <f t="shared" si="476"/>
        <v>0</v>
      </c>
      <c r="JH324" s="16">
        <f t="shared" si="476"/>
        <v>0</v>
      </c>
      <c r="JI324" s="16">
        <f t="shared" si="476"/>
        <v>0</v>
      </c>
      <c r="JJ324" s="16">
        <f t="shared" si="476"/>
        <v>0</v>
      </c>
      <c r="JK324" s="16">
        <f t="shared" si="476"/>
        <v>0</v>
      </c>
      <c r="JN324" s="16">
        <f t="shared" si="487"/>
        <v>0</v>
      </c>
      <c r="JO324" s="16">
        <f t="shared" si="487"/>
        <v>0</v>
      </c>
      <c r="JP324" s="16">
        <f t="shared" si="487"/>
        <v>1</v>
      </c>
      <c r="JQ324" s="16">
        <f t="shared" si="487"/>
        <v>0</v>
      </c>
      <c r="JR324" s="16">
        <f t="shared" si="487"/>
        <v>0</v>
      </c>
      <c r="JS324" s="16">
        <f t="shared" si="487"/>
        <v>0</v>
      </c>
      <c r="JT324" s="16">
        <f t="shared" si="487"/>
        <v>0</v>
      </c>
      <c r="JU324" s="16">
        <f t="shared" si="487"/>
        <v>0</v>
      </c>
      <c r="JV324" s="16">
        <f t="shared" si="487"/>
        <v>0</v>
      </c>
      <c r="JW324" s="16">
        <f t="shared" si="487"/>
        <v>0</v>
      </c>
      <c r="JX324" s="16">
        <f t="shared" si="487"/>
        <v>0</v>
      </c>
      <c r="JY324" s="16">
        <f t="shared" si="487"/>
        <v>0</v>
      </c>
      <c r="JZ324" s="16">
        <f t="shared" si="487"/>
        <v>0</v>
      </c>
      <c r="KA324" s="16">
        <f t="shared" si="487"/>
        <v>0</v>
      </c>
      <c r="KB324" s="16">
        <f t="shared" si="487"/>
        <v>0</v>
      </c>
      <c r="KC324" s="16">
        <f t="shared" si="487"/>
        <v>0</v>
      </c>
      <c r="KD324" s="16">
        <f t="shared" si="451"/>
        <v>0</v>
      </c>
      <c r="KE324" s="16">
        <f t="shared" si="451"/>
        <v>0</v>
      </c>
      <c r="KF324" s="16">
        <f t="shared" si="451"/>
        <v>0</v>
      </c>
      <c r="KG324" s="16">
        <f t="shared" si="451"/>
        <v>0</v>
      </c>
      <c r="KH324" s="16">
        <f t="shared" si="451"/>
        <v>0</v>
      </c>
      <c r="KI324" s="16">
        <f t="shared" si="451"/>
        <v>0</v>
      </c>
      <c r="KJ324" s="16">
        <f t="shared" si="451"/>
        <v>0</v>
      </c>
      <c r="KK324" s="16">
        <f t="shared" si="477"/>
        <v>0</v>
      </c>
      <c r="KL324" s="16">
        <f t="shared" si="477"/>
        <v>0</v>
      </c>
      <c r="KM324" s="16">
        <f t="shared" si="477"/>
        <v>0</v>
      </c>
      <c r="KN324" s="16">
        <f t="shared" si="477"/>
        <v>0</v>
      </c>
      <c r="KO324" s="16">
        <f t="shared" si="477"/>
        <v>0</v>
      </c>
      <c r="KP324" s="16">
        <f t="shared" si="477"/>
        <v>0</v>
      </c>
      <c r="KQ324" s="16">
        <f t="shared" si="477"/>
        <v>0</v>
      </c>
      <c r="KR324" s="16">
        <f t="shared" si="477"/>
        <v>0</v>
      </c>
      <c r="KS324" s="16">
        <f t="shared" si="477"/>
        <v>0</v>
      </c>
      <c r="KT324" s="16">
        <f t="shared" si="477"/>
        <v>0</v>
      </c>
      <c r="KU324" s="16">
        <f t="shared" si="477"/>
        <v>0</v>
      </c>
      <c r="KV324" s="16">
        <f t="shared" si="477"/>
        <v>0</v>
      </c>
      <c r="KW324" s="16">
        <f t="shared" si="477"/>
        <v>0</v>
      </c>
      <c r="KX324" s="16">
        <f t="shared" si="477"/>
        <v>0</v>
      </c>
    </row>
    <row r="325" spans="1:310">
      <c r="A325" s="2" t="s">
        <v>76</v>
      </c>
      <c r="B325" s="2" t="s">
        <v>162</v>
      </c>
      <c r="C325" s="2">
        <v>2</v>
      </c>
      <c r="D325" s="3">
        <v>35</v>
      </c>
      <c r="E325" s="3">
        <v>70</v>
      </c>
      <c r="F325" s="3">
        <f t="shared" si="414"/>
        <v>0</v>
      </c>
      <c r="G325" s="4"/>
      <c r="J325" s="2">
        <v>325</v>
      </c>
      <c r="K325" s="5"/>
      <c r="L325" s="5"/>
      <c r="M325" s="3"/>
      <c r="T325" s="16">
        <f t="shared" si="489"/>
        <v>0</v>
      </c>
      <c r="U325" s="16">
        <f t="shared" si="489"/>
        <v>0</v>
      </c>
      <c r="V325" s="16">
        <f t="shared" si="489"/>
        <v>0</v>
      </c>
      <c r="W325" s="16">
        <f t="shared" si="489"/>
        <v>0</v>
      </c>
      <c r="X325" s="16">
        <f t="shared" si="489"/>
        <v>0</v>
      </c>
      <c r="Y325" s="16">
        <f t="shared" si="489"/>
        <v>0</v>
      </c>
      <c r="Z325" s="16">
        <f t="shared" si="489"/>
        <v>0</v>
      </c>
      <c r="AA325" s="16">
        <f t="shared" si="489"/>
        <v>0</v>
      </c>
      <c r="AB325" s="16">
        <f t="shared" si="489"/>
        <v>0</v>
      </c>
      <c r="AC325" s="16">
        <f t="shared" si="489"/>
        <v>0</v>
      </c>
      <c r="AD325" s="16">
        <f t="shared" si="489"/>
        <v>0</v>
      </c>
      <c r="AE325" s="16">
        <f t="shared" si="489"/>
        <v>0</v>
      </c>
      <c r="AF325" s="16">
        <f t="shared" si="489"/>
        <v>0</v>
      </c>
      <c r="AG325" s="16">
        <f t="shared" si="489"/>
        <v>0</v>
      </c>
      <c r="AH325" s="16">
        <f t="shared" si="489"/>
        <v>0</v>
      </c>
      <c r="AI325" s="16">
        <f t="shared" si="489"/>
        <v>0</v>
      </c>
      <c r="AJ325" s="16">
        <f t="shared" si="479"/>
        <v>0</v>
      </c>
      <c r="AK325" s="16">
        <f t="shared" si="479"/>
        <v>0</v>
      </c>
      <c r="AL325" s="16">
        <f t="shared" si="479"/>
        <v>0</v>
      </c>
      <c r="AM325" s="16">
        <f t="shared" si="479"/>
        <v>0</v>
      </c>
      <c r="AN325" s="16">
        <f t="shared" si="479"/>
        <v>0</v>
      </c>
      <c r="AO325" s="16">
        <f t="shared" si="479"/>
        <v>0</v>
      </c>
      <c r="AP325" s="16">
        <f t="shared" si="479"/>
        <v>0</v>
      </c>
      <c r="AQ325" s="16">
        <f t="shared" si="479"/>
        <v>0</v>
      </c>
      <c r="AR325" s="16">
        <f t="shared" si="479"/>
        <v>0</v>
      </c>
      <c r="AS325" s="16">
        <f t="shared" si="479"/>
        <v>0</v>
      </c>
      <c r="AT325" s="16">
        <f t="shared" si="479"/>
        <v>0</v>
      </c>
      <c r="AU325" s="16">
        <f t="shared" si="479"/>
        <v>0</v>
      </c>
      <c r="AV325" s="16">
        <f t="shared" si="479"/>
        <v>0</v>
      </c>
      <c r="AW325" s="16">
        <f t="shared" si="479"/>
        <v>0</v>
      </c>
      <c r="AX325" s="16">
        <f t="shared" si="479"/>
        <v>0</v>
      </c>
      <c r="AY325" s="16">
        <f t="shared" si="479"/>
        <v>0</v>
      </c>
      <c r="AZ325" s="16">
        <f t="shared" si="483"/>
        <v>0</v>
      </c>
      <c r="BA325" s="16">
        <f t="shared" si="483"/>
        <v>0</v>
      </c>
      <c r="BB325" s="16">
        <f t="shared" si="483"/>
        <v>0</v>
      </c>
      <c r="BC325" s="16">
        <f t="shared" si="483"/>
        <v>0</v>
      </c>
      <c r="BD325" s="16">
        <f t="shared" si="483"/>
        <v>0</v>
      </c>
      <c r="BE325" s="16">
        <f t="shared" si="483"/>
        <v>0</v>
      </c>
      <c r="BF325" s="16">
        <f t="shared" si="483"/>
        <v>0</v>
      </c>
      <c r="BG325" s="16">
        <f t="shared" si="483"/>
        <v>0</v>
      </c>
      <c r="BH325" s="16">
        <f t="shared" si="483"/>
        <v>0</v>
      </c>
      <c r="BI325" s="16">
        <f t="shared" si="483"/>
        <v>0</v>
      </c>
      <c r="BJ325" s="16">
        <f t="shared" si="483"/>
        <v>0</v>
      </c>
      <c r="BK325" s="16">
        <f t="shared" si="483"/>
        <v>0</v>
      </c>
      <c r="BL325" s="16">
        <f t="shared" si="483"/>
        <v>70</v>
      </c>
      <c r="BM325" s="16">
        <f t="shared" si="483"/>
        <v>0</v>
      </c>
      <c r="BN325" s="16">
        <f t="shared" si="483"/>
        <v>0</v>
      </c>
      <c r="BO325" s="16">
        <f t="shared" si="483"/>
        <v>0</v>
      </c>
      <c r="BP325" s="16">
        <f t="shared" si="482"/>
        <v>0</v>
      </c>
      <c r="BQ325" s="16">
        <f t="shared" si="482"/>
        <v>0</v>
      </c>
      <c r="BR325" s="16">
        <f t="shared" si="482"/>
        <v>0</v>
      </c>
      <c r="BS325" s="16">
        <f t="shared" si="482"/>
        <v>0</v>
      </c>
      <c r="BT325" s="16">
        <f t="shared" si="482"/>
        <v>0</v>
      </c>
      <c r="BU325" s="16">
        <f t="shared" si="482"/>
        <v>0</v>
      </c>
      <c r="BV325" s="16">
        <f t="shared" si="482"/>
        <v>0</v>
      </c>
      <c r="BW325" s="16">
        <f t="shared" si="482"/>
        <v>0</v>
      </c>
      <c r="BX325" s="16">
        <f t="shared" si="482"/>
        <v>0</v>
      </c>
      <c r="BY325" s="16">
        <f t="shared" si="482"/>
        <v>0</v>
      </c>
      <c r="BZ325" s="16">
        <f t="shared" si="482"/>
        <v>0</v>
      </c>
      <c r="CA325" s="16">
        <f t="shared" si="482"/>
        <v>0</v>
      </c>
      <c r="CB325" s="16">
        <f t="shared" si="482"/>
        <v>0</v>
      </c>
      <c r="CC325" s="16">
        <f t="shared" si="482"/>
        <v>0</v>
      </c>
      <c r="CD325" s="16">
        <f t="shared" si="482"/>
        <v>0</v>
      </c>
      <c r="CE325" s="16">
        <f t="shared" si="485"/>
        <v>0</v>
      </c>
      <c r="CF325" s="16">
        <f t="shared" si="485"/>
        <v>0</v>
      </c>
      <c r="CG325" s="16">
        <f t="shared" si="485"/>
        <v>0</v>
      </c>
      <c r="CH325" s="16">
        <f t="shared" si="485"/>
        <v>0</v>
      </c>
      <c r="CI325" s="16">
        <f t="shared" si="485"/>
        <v>0</v>
      </c>
      <c r="CJ325" s="16">
        <f t="shared" si="485"/>
        <v>0</v>
      </c>
      <c r="CK325" s="16">
        <f t="shared" si="485"/>
        <v>0</v>
      </c>
      <c r="CL325" s="16">
        <f t="shared" si="485"/>
        <v>0</v>
      </c>
      <c r="CM325" s="16">
        <f t="shared" si="485"/>
        <v>0</v>
      </c>
      <c r="CN325" s="16">
        <f t="shared" si="485"/>
        <v>0</v>
      </c>
      <c r="CO325" s="16">
        <f t="shared" si="485"/>
        <v>0</v>
      </c>
      <c r="CP325" s="16">
        <f t="shared" si="485"/>
        <v>0</v>
      </c>
      <c r="CQ325" s="16">
        <f t="shared" si="485"/>
        <v>0</v>
      </c>
      <c r="CR325" s="16">
        <f t="shared" si="485"/>
        <v>0</v>
      </c>
      <c r="CS325" s="16">
        <f t="shared" si="485"/>
        <v>0</v>
      </c>
      <c r="CT325" s="16">
        <f t="shared" si="485"/>
        <v>0</v>
      </c>
      <c r="CU325" s="16">
        <f t="shared" si="484"/>
        <v>0</v>
      </c>
      <c r="CV325" s="16">
        <f t="shared" si="484"/>
        <v>0</v>
      </c>
      <c r="CW325" s="16">
        <f t="shared" si="484"/>
        <v>0</v>
      </c>
      <c r="CX325" s="16">
        <f t="shared" si="484"/>
        <v>0</v>
      </c>
      <c r="CY325" s="16">
        <f t="shared" si="484"/>
        <v>0</v>
      </c>
      <c r="CZ325" s="16">
        <f t="shared" si="484"/>
        <v>0</v>
      </c>
      <c r="DA325" s="16">
        <f t="shared" si="484"/>
        <v>0</v>
      </c>
      <c r="DB325" s="16">
        <f t="shared" si="484"/>
        <v>0</v>
      </c>
      <c r="DC325" s="16">
        <f t="shared" si="484"/>
        <v>0</v>
      </c>
      <c r="DD325" s="16">
        <f t="shared" si="484"/>
        <v>0</v>
      </c>
      <c r="DE325" s="16">
        <f t="shared" si="484"/>
        <v>0</v>
      </c>
      <c r="DF325" s="16">
        <f t="shared" si="484"/>
        <v>0</v>
      </c>
      <c r="DG325" s="16">
        <f t="shared" si="484"/>
        <v>0</v>
      </c>
      <c r="DH325" s="16">
        <f t="shared" si="484"/>
        <v>0</v>
      </c>
      <c r="DI325" s="16">
        <f t="shared" si="484"/>
        <v>0</v>
      </c>
      <c r="DJ325" s="16">
        <f t="shared" si="437"/>
        <v>0</v>
      </c>
      <c r="DK325" s="16">
        <f t="shared" si="437"/>
        <v>0</v>
      </c>
      <c r="DL325" s="16">
        <f t="shared" si="471"/>
        <v>0</v>
      </c>
      <c r="DM325" s="16">
        <f t="shared" si="471"/>
        <v>0</v>
      </c>
      <c r="DN325" s="16">
        <f t="shared" si="471"/>
        <v>0</v>
      </c>
      <c r="DO325" s="16">
        <f t="shared" si="471"/>
        <v>0</v>
      </c>
      <c r="DP325" s="16">
        <f t="shared" si="471"/>
        <v>0</v>
      </c>
      <c r="DQ325" s="16">
        <f t="shared" si="471"/>
        <v>0</v>
      </c>
      <c r="DR325" s="16">
        <f t="shared" si="471"/>
        <v>0</v>
      </c>
      <c r="DS325" s="16">
        <f t="shared" si="471"/>
        <v>0</v>
      </c>
      <c r="DT325" s="16">
        <f t="shared" si="471"/>
        <v>0</v>
      </c>
      <c r="DU325" s="16">
        <f t="shared" si="471"/>
        <v>0</v>
      </c>
      <c r="DV325" s="16">
        <f t="shared" si="474"/>
        <v>0</v>
      </c>
      <c r="DW325" s="16">
        <f t="shared" si="474"/>
        <v>0</v>
      </c>
      <c r="DX325" s="16">
        <f t="shared" si="474"/>
        <v>0</v>
      </c>
      <c r="DY325" s="16">
        <f t="shared" si="474"/>
        <v>0</v>
      </c>
      <c r="DZ325" s="16">
        <f t="shared" si="474"/>
        <v>0</v>
      </c>
      <c r="EA325" s="16">
        <f t="shared" si="474"/>
        <v>0</v>
      </c>
      <c r="EB325" s="16">
        <f t="shared" si="474"/>
        <v>0</v>
      </c>
      <c r="EC325" s="16">
        <f t="shared" si="474"/>
        <v>0</v>
      </c>
      <c r="ED325" s="16">
        <f t="shared" si="474"/>
        <v>0</v>
      </c>
      <c r="EE325" s="16">
        <f t="shared" si="474"/>
        <v>0</v>
      </c>
      <c r="EF325" s="16">
        <f t="shared" si="474"/>
        <v>0</v>
      </c>
      <c r="EG325" s="16">
        <f t="shared" si="474"/>
        <v>0</v>
      </c>
      <c r="EH325" s="16">
        <f t="shared" si="474"/>
        <v>0</v>
      </c>
      <c r="EI325" s="16">
        <f t="shared" si="474"/>
        <v>0</v>
      </c>
      <c r="EJ325" s="16">
        <f t="shared" si="474"/>
        <v>0</v>
      </c>
      <c r="EK325" s="16">
        <f t="shared" si="474"/>
        <v>0</v>
      </c>
      <c r="EL325" s="16">
        <f t="shared" si="474"/>
        <v>0</v>
      </c>
      <c r="EM325" s="16">
        <f t="shared" si="474"/>
        <v>0</v>
      </c>
      <c r="EN325" s="16">
        <f t="shared" si="474"/>
        <v>0</v>
      </c>
      <c r="EQ325" s="16">
        <f t="shared" si="475"/>
        <v>0</v>
      </c>
      <c r="ER325" s="16">
        <f t="shared" si="475"/>
        <v>0</v>
      </c>
      <c r="ES325" s="16">
        <f t="shared" si="475"/>
        <v>0</v>
      </c>
      <c r="ET325" s="16">
        <f t="shared" si="475"/>
        <v>0</v>
      </c>
      <c r="EU325" s="16">
        <f t="shared" si="475"/>
        <v>0</v>
      </c>
      <c r="EV325" s="16">
        <f t="shared" si="475"/>
        <v>0</v>
      </c>
      <c r="EW325" s="16">
        <f t="shared" si="475"/>
        <v>0</v>
      </c>
      <c r="EX325" s="16">
        <f t="shared" si="475"/>
        <v>0</v>
      </c>
      <c r="EY325" s="16">
        <f t="shared" si="475"/>
        <v>0</v>
      </c>
      <c r="EZ325" s="16">
        <f t="shared" si="475"/>
        <v>0</v>
      </c>
      <c r="FA325" s="16">
        <f t="shared" si="475"/>
        <v>0</v>
      </c>
      <c r="FB325" s="16">
        <f t="shared" si="475"/>
        <v>0</v>
      </c>
      <c r="FC325" s="16">
        <f t="shared" si="475"/>
        <v>0</v>
      </c>
      <c r="FD325" s="16">
        <f t="shared" si="475"/>
        <v>0</v>
      </c>
      <c r="FE325" s="16">
        <f t="shared" si="475"/>
        <v>0</v>
      </c>
      <c r="FF325" s="16">
        <f t="shared" si="475"/>
        <v>0</v>
      </c>
      <c r="FG325" s="16">
        <f t="shared" si="472"/>
        <v>0</v>
      </c>
      <c r="FH325" s="16">
        <f t="shared" si="472"/>
        <v>0</v>
      </c>
      <c r="FI325" s="16">
        <f t="shared" si="472"/>
        <v>0</v>
      </c>
      <c r="FJ325" s="16">
        <f t="shared" si="472"/>
        <v>0</v>
      </c>
      <c r="FK325" s="16">
        <f t="shared" si="472"/>
        <v>0</v>
      </c>
      <c r="FL325" s="16">
        <f t="shared" si="472"/>
        <v>0</v>
      </c>
      <c r="FM325" s="16">
        <f t="shared" si="472"/>
        <v>0</v>
      </c>
      <c r="FN325" s="16">
        <f t="shared" si="472"/>
        <v>0</v>
      </c>
      <c r="FO325" s="16">
        <f t="shared" si="472"/>
        <v>0</v>
      </c>
      <c r="FP325" s="16">
        <f t="shared" si="472"/>
        <v>0</v>
      </c>
      <c r="FQ325" s="16">
        <f t="shared" si="472"/>
        <v>0</v>
      </c>
      <c r="FR325" s="16">
        <f t="shared" si="472"/>
        <v>0</v>
      </c>
      <c r="FS325" s="16">
        <f t="shared" si="472"/>
        <v>0</v>
      </c>
      <c r="FT325" s="16">
        <f t="shared" si="472"/>
        <v>0</v>
      </c>
      <c r="FU325" s="16">
        <f t="shared" si="472"/>
        <v>0</v>
      </c>
      <c r="FV325" s="16">
        <f t="shared" si="472"/>
        <v>0</v>
      </c>
      <c r="FW325" s="16">
        <f t="shared" si="480"/>
        <v>0</v>
      </c>
      <c r="FX325" s="16">
        <f t="shared" si="480"/>
        <v>0</v>
      </c>
      <c r="FY325" s="16">
        <f t="shared" si="480"/>
        <v>0</v>
      </c>
      <c r="FZ325" s="16">
        <f t="shared" si="480"/>
        <v>0</v>
      </c>
      <c r="GA325" s="16">
        <f t="shared" si="480"/>
        <v>0</v>
      </c>
      <c r="GB325" s="16">
        <f t="shared" si="480"/>
        <v>0</v>
      </c>
      <c r="GC325" s="16">
        <f t="shared" si="480"/>
        <v>0</v>
      </c>
      <c r="GD325" s="16">
        <f t="shared" si="480"/>
        <v>0</v>
      </c>
      <c r="GE325" s="16">
        <f t="shared" si="480"/>
        <v>0</v>
      </c>
      <c r="GF325" s="16">
        <f t="shared" si="480"/>
        <v>0</v>
      </c>
      <c r="GG325" s="16">
        <f t="shared" si="480"/>
        <v>0</v>
      </c>
      <c r="GH325" s="16">
        <f t="shared" si="480"/>
        <v>0</v>
      </c>
      <c r="GI325" s="16">
        <f t="shared" si="480"/>
        <v>70</v>
      </c>
      <c r="GJ325" s="16">
        <f t="shared" si="480"/>
        <v>0</v>
      </c>
      <c r="GK325" s="16">
        <f t="shared" si="480"/>
        <v>0</v>
      </c>
      <c r="GL325" s="16">
        <f t="shared" si="480"/>
        <v>0</v>
      </c>
      <c r="GM325" s="16">
        <f t="shared" si="481"/>
        <v>0</v>
      </c>
      <c r="GN325" s="16">
        <f t="shared" si="481"/>
        <v>0</v>
      </c>
      <c r="GO325" s="16">
        <f t="shared" si="481"/>
        <v>0</v>
      </c>
      <c r="GP325" s="16">
        <f t="shared" si="481"/>
        <v>0</v>
      </c>
      <c r="GQ325" s="16">
        <f t="shared" si="481"/>
        <v>0</v>
      </c>
      <c r="GR325" s="16">
        <f t="shared" si="481"/>
        <v>0</v>
      </c>
      <c r="GS325" s="16">
        <f t="shared" si="481"/>
        <v>0</v>
      </c>
      <c r="GT325" s="16">
        <f t="shared" si="481"/>
        <v>0</v>
      </c>
      <c r="GU325" s="16">
        <f t="shared" si="481"/>
        <v>0</v>
      </c>
      <c r="GV325" s="16">
        <f t="shared" si="481"/>
        <v>0</v>
      </c>
      <c r="GW325" s="16">
        <f t="shared" si="481"/>
        <v>0</v>
      </c>
      <c r="GX325" s="16">
        <f t="shared" si="481"/>
        <v>0</v>
      </c>
      <c r="GY325" s="16">
        <f t="shared" si="481"/>
        <v>0</v>
      </c>
      <c r="GZ325" s="16">
        <f t="shared" si="481"/>
        <v>0</v>
      </c>
      <c r="HA325" s="16">
        <f t="shared" si="481"/>
        <v>0</v>
      </c>
      <c r="HB325" s="16">
        <f t="shared" si="481"/>
        <v>0</v>
      </c>
      <c r="HC325" s="16">
        <f t="shared" si="478"/>
        <v>0</v>
      </c>
      <c r="HD325" s="16">
        <f t="shared" si="478"/>
        <v>0</v>
      </c>
      <c r="HE325" s="16">
        <f t="shared" si="478"/>
        <v>0</v>
      </c>
      <c r="HF325" s="16">
        <f t="shared" si="478"/>
        <v>0</v>
      </c>
      <c r="HG325" s="16">
        <f t="shared" si="478"/>
        <v>0</v>
      </c>
      <c r="HH325" s="16">
        <f t="shared" si="478"/>
        <v>0</v>
      </c>
      <c r="HI325" s="16">
        <f t="shared" si="478"/>
        <v>0</v>
      </c>
      <c r="HJ325" s="16">
        <f t="shared" si="478"/>
        <v>0</v>
      </c>
      <c r="HK325" s="16">
        <f t="shared" si="478"/>
        <v>0</v>
      </c>
      <c r="HL325" s="16">
        <f t="shared" si="478"/>
        <v>0</v>
      </c>
      <c r="HM325" s="16">
        <f t="shared" si="478"/>
        <v>0</v>
      </c>
      <c r="HN325" s="16">
        <f t="shared" si="478"/>
        <v>0</v>
      </c>
      <c r="HO325" s="16">
        <f t="shared" si="478"/>
        <v>0</v>
      </c>
      <c r="HP325" s="16">
        <f t="shared" si="478"/>
        <v>0</v>
      </c>
      <c r="HQ325" s="16">
        <f t="shared" si="488"/>
        <v>0</v>
      </c>
      <c r="HR325" s="16">
        <f t="shared" si="488"/>
        <v>0</v>
      </c>
      <c r="HS325" s="16">
        <f t="shared" si="488"/>
        <v>0</v>
      </c>
      <c r="HT325" s="16">
        <f t="shared" si="488"/>
        <v>0</v>
      </c>
      <c r="HU325" s="16">
        <f t="shared" si="488"/>
        <v>0</v>
      </c>
      <c r="HV325" s="16">
        <f t="shared" si="488"/>
        <v>0</v>
      </c>
      <c r="HW325" s="16">
        <f t="shared" si="488"/>
        <v>0</v>
      </c>
      <c r="HX325" s="16">
        <f t="shared" si="488"/>
        <v>0</v>
      </c>
      <c r="HY325" s="16">
        <f t="shared" si="488"/>
        <v>0</v>
      </c>
      <c r="HZ325" s="16">
        <f t="shared" si="488"/>
        <v>0</v>
      </c>
      <c r="IA325" s="16">
        <f t="shared" si="488"/>
        <v>0</v>
      </c>
      <c r="IB325" s="16">
        <f t="shared" si="488"/>
        <v>0</v>
      </c>
      <c r="IC325" s="16">
        <f t="shared" si="488"/>
        <v>0</v>
      </c>
      <c r="ID325" s="16">
        <f t="shared" si="488"/>
        <v>0</v>
      </c>
      <c r="IE325" s="16">
        <f t="shared" si="488"/>
        <v>0</v>
      </c>
      <c r="IF325" s="16">
        <f t="shared" si="488"/>
        <v>0</v>
      </c>
      <c r="IG325" s="16">
        <f t="shared" si="486"/>
        <v>0</v>
      </c>
      <c r="IH325" s="16">
        <f t="shared" si="486"/>
        <v>0</v>
      </c>
      <c r="II325" s="16">
        <f t="shared" si="473"/>
        <v>0</v>
      </c>
      <c r="IJ325" s="16">
        <f t="shared" si="473"/>
        <v>0</v>
      </c>
      <c r="IK325" s="16">
        <f t="shared" si="473"/>
        <v>0</v>
      </c>
      <c r="IL325" s="16">
        <f t="shared" si="473"/>
        <v>0</v>
      </c>
      <c r="IM325" s="16">
        <f t="shared" si="473"/>
        <v>0</v>
      </c>
      <c r="IN325" s="16">
        <f t="shared" si="473"/>
        <v>0</v>
      </c>
      <c r="IO325" s="16">
        <f t="shared" si="473"/>
        <v>0</v>
      </c>
      <c r="IP325" s="16">
        <f t="shared" si="473"/>
        <v>0</v>
      </c>
      <c r="IQ325" s="16">
        <f t="shared" si="473"/>
        <v>0</v>
      </c>
      <c r="IR325" s="16">
        <f t="shared" si="473"/>
        <v>0</v>
      </c>
      <c r="IS325" s="16">
        <f t="shared" si="476"/>
        <v>0</v>
      </c>
      <c r="IT325" s="16">
        <f t="shared" si="476"/>
        <v>0</v>
      </c>
      <c r="IU325" s="16">
        <f t="shared" si="476"/>
        <v>0</v>
      </c>
      <c r="IV325" s="16">
        <f t="shared" si="476"/>
        <v>0</v>
      </c>
      <c r="IW325" s="16">
        <f t="shared" si="476"/>
        <v>0</v>
      </c>
      <c r="IX325" s="16">
        <f t="shared" si="476"/>
        <v>0</v>
      </c>
      <c r="IY325" s="16">
        <f t="shared" si="476"/>
        <v>0</v>
      </c>
      <c r="IZ325" s="16">
        <f t="shared" si="476"/>
        <v>0</v>
      </c>
      <c r="JA325" s="16">
        <f t="shared" si="476"/>
        <v>0</v>
      </c>
      <c r="JB325" s="16">
        <f t="shared" si="476"/>
        <v>0</v>
      </c>
      <c r="JC325" s="16">
        <f t="shared" si="476"/>
        <v>0</v>
      </c>
      <c r="JD325" s="16">
        <f t="shared" si="476"/>
        <v>0</v>
      </c>
      <c r="JE325" s="16">
        <f t="shared" si="476"/>
        <v>0</v>
      </c>
      <c r="JF325" s="16">
        <f t="shared" si="476"/>
        <v>0</v>
      </c>
      <c r="JG325" s="16">
        <f t="shared" si="476"/>
        <v>0</v>
      </c>
      <c r="JH325" s="16">
        <f t="shared" si="476"/>
        <v>0</v>
      </c>
      <c r="JI325" s="16">
        <f t="shared" si="476"/>
        <v>0</v>
      </c>
      <c r="JJ325" s="16">
        <f t="shared" si="476"/>
        <v>0</v>
      </c>
      <c r="JK325" s="16">
        <f t="shared" si="476"/>
        <v>0</v>
      </c>
      <c r="JN325" s="16">
        <f t="shared" si="487"/>
        <v>0</v>
      </c>
      <c r="JO325" s="16">
        <f t="shared" si="487"/>
        <v>0</v>
      </c>
      <c r="JP325" s="16">
        <f t="shared" si="487"/>
        <v>0</v>
      </c>
      <c r="JQ325" s="16">
        <f t="shared" si="487"/>
        <v>0</v>
      </c>
      <c r="JR325" s="16">
        <f t="shared" si="487"/>
        <v>0</v>
      </c>
      <c r="JS325" s="16">
        <f t="shared" si="487"/>
        <v>0</v>
      </c>
      <c r="JT325" s="16">
        <f t="shared" si="487"/>
        <v>0</v>
      </c>
      <c r="JU325" s="16">
        <f t="shared" si="487"/>
        <v>0</v>
      </c>
      <c r="JV325" s="16">
        <f t="shared" si="487"/>
        <v>0</v>
      </c>
      <c r="JW325" s="16">
        <f t="shared" si="487"/>
        <v>0</v>
      </c>
      <c r="JX325" s="16">
        <f t="shared" si="487"/>
        <v>0</v>
      </c>
      <c r="JY325" s="16">
        <f t="shared" si="487"/>
        <v>0</v>
      </c>
      <c r="JZ325" s="16">
        <f t="shared" si="487"/>
        <v>0</v>
      </c>
      <c r="KA325" s="16">
        <f t="shared" si="487"/>
        <v>0</v>
      </c>
      <c r="KB325" s="16">
        <f t="shared" si="487"/>
        <v>0</v>
      </c>
      <c r="KC325" s="16">
        <f t="shared" si="487"/>
        <v>0</v>
      </c>
      <c r="KD325" s="16">
        <f t="shared" si="451"/>
        <v>0</v>
      </c>
      <c r="KE325" s="16">
        <f t="shared" si="451"/>
        <v>0</v>
      </c>
      <c r="KF325" s="16">
        <f t="shared" si="451"/>
        <v>0</v>
      </c>
      <c r="KG325" s="16">
        <f t="shared" si="451"/>
        <v>0</v>
      </c>
      <c r="KH325" s="16">
        <f t="shared" si="451"/>
        <v>0</v>
      </c>
      <c r="KI325" s="16">
        <f t="shared" si="451"/>
        <v>0</v>
      </c>
      <c r="KJ325" s="16">
        <f t="shared" si="451"/>
        <v>0</v>
      </c>
      <c r="KK325" s="16">
        <f t="shared" si="477"/>
        <v>0</v>
      </c>
      <c r="KL325" s="16">
        <f t="shared" si="477"/>
        <v>0</v>
      </c>
      <c r="KM325" s="16">
        <f t="shared" si="477"/>
        <v>0</v>
      </c>
      <c r="KN325" s="16">
        <f t="shared" si="477"/>
        <v>0</v>
      </c>
      <c r="KO325" s="16">
        <f t="shared" si="477"/>
        <v>0</v>
      </c>
      <c r="KP325" s="16">
        <f t="shared" si="477"/>
        <v>0</v>
      </c>
      <c r="KQ325" s="16">
        <f t="shared" si="477"/>
        <v>0</v>
      </c>
      <c r="KR325" s="16">
        <f t="shared" si="477"/>
        <v>0</v>
      </c>
      <c r="KS325" s="16">
        <f t="shared" si="477"/>
        <v>2</v>
      </c>
      <c r="KT325" s="16">
        <f t="shared" si="477"/>
        <v>0</v>
      </c>
      <c r="KU325" s="16">
        <f t="shared" si="477"/>
        <v>0</v>
      </c>
      <c r="KV325" s="16">
        <f t="shared" si="477"/>
        <v>0</v>
      </c>
      <c r="KW325" s="16">
        <f t="shared" si="477"/>
        <v>0</v>
      </c>
      <c r="KX325" s="16">
        <f t="shared" si="477"/>
        <v>0</v>
      </c>
    </row>
    <row r="326" spans="1:310">
      <c r="A326" s="2" t="s">
        <v>79</v>
      </c>
      <c r="B326" s="2" t="s">
        <v>16</v>
      </c>
      <c r="C326" s="2">
        <v>1</v>
      </c>
      <c r="D326" s="3">
        <v>65</v>
      </c>
      <c r="E326" s="3">
        <v>65</v>
      </c>
      <c r="F326" s="3">
        <f t="shared" si="414"/>
        <v>0</v>
      </c>
      <c r="G326" s="4"/>
      <c r="J326" s="2">
        <v>326</v>
      </c>
      <c r="K326" s="5"/>
      <c r="L326" s="5"/>
      <c r="M326" s="3"/>
      <c r="T326" s="16">
        <f t="shared" si="489"/>
        <v>0</v>
      </c>
      <c r="U326" s="16">
        <f t="shared" si="489"/>
        <v>0</v>
      </c>
      <c r="V326" s="16">
        <f t="shared" si="489"/>
        <v>0</v>
      </c>
      <c r="W326" s="16">
        <f t="shared" si="489"/>
        <v>0</v>
      </c>
      <c r="X326" s="16">
        <f t="shared" si="489"/>
        <v>0</v>
      </c>
      <c r="Y326" s="16">
        <f t="shared" si="489"/>
        <v>0</v>
      </c>
      <c r="Z326" s="16">
        <f t="shared" si="489"/>
        <v>0</v>
      </c>
      <c r="AA326" s="16">
        <f t="shared" si="489"/>
        <v>0</v>
      </c>
      <c r="AB326" s="16">
        <f t="shared" si="489"/>
        <v>0</v>
      </c>
      <c r="AC326" s="16">
        <f t="shared" si="489"/>
        <v>0</v>
      </c>
      <c r="AD326" s="16">
        <f t="shared" si="489"/>
        <v>0</v>
      </c>
      <c r="AE326" s="16">
        <f t="shared" si="489"/>
        <v>0</v>
      </c>
      <c r="AF326" s="16">
        <f t="shared" si="489"/>
        <v>0</v>
      </c>
      <c r="AG326" s="16">
        <f t="shared" si="489"/>
        <v>0</v>
      </c>
      <c r="AH326" s="16">
        <f t="shared" si="489"/>
        <v>0</v>
      </c>
      <c r="AI326" s="16">
        <f t="shared" si="489"/>
        <v>0</v>
      </c>
      <c r="AJ326" s="16">
        <f t="shared" si="479"/>
        <v>0</v>
      </c>
      <c r="AK326" s="16">
        <f t="shared" si="479"/>
        <v>0</v>
      </c>
      <c r="AL326" s="16">
        <f t="shared" si="479"/>
        <v>0</v>
      </c>
      <c r="AM326" s="16">
        <f t="shared" si="479"/>
        <v>0</v>
      </c>
      <c r="AN326" s="16">
        <f t="shared" si="479"/>
        <v>0</v>
      </c>
      <c r="AO326" s="16">
        <f t="shared" si="479"/>
        <v>0</v>
      </c>
      <c r="AP326" s="16">
        <f t="shared" si="479"/>
        <v>0</v>
      </c>
      <c r="AQ326" s="16">
        <f t="shared" si="479"/>
        <v>0</v>
      </c>
      <c r="AR326" s="16">
        <f t="shared" si="479"/>
        <v>0</v>
      </c>
      <c r="AS326" s="16">
        <f t="shared" si="479"/>
        <v>0</v>
      </c>
      <c r="AT326" s="16">
        <f t="shared" si="479"/>
        <v>0</v>
      </c>
      <c r="AU326" s="16">
        <f t="shared" si="479"/>
        <v>0</v>
      </c>
      <c r="AV326" s="16">
        <f t="shared" si="479"/>
        <v>0</v>
      </c>
      <c r="AW326" s="16">
        <f t="shared" si="479"/>
        <v>0</v>
      </c>
      <c r="AX326" s="16">
        <f t="shared" si="479"/>
        <v>0</v>
      </c>
      <c r="AY326" s="16">
        <f t="shared" si="479"/>
        <v>0</v>
      </c>
      <c r="AZ326" s="16">
        <f t="shared" si="483"/>
        <v>0</v>
      </c>
      <c r="BA326" s="16">
        <f t="shared" si="483"/>
        <v>0</v>
      </c>
      <c r="BB326" s="16">
        <f t="shared" si="483"/>
        <v>0</v>
      </c>
      <c r="BC326" s="16">
        <f t="shared" si="483"/>
        <v>0</v>
      </c>
      <c r="BD326" s="16">
        <f t="shared" si="483"/>
        <v>65</v>
      </c>
      <c r="BE326" s="16">
        <f t="shared" si="483"/>
        <v>0</v>
      </c>
      <c r="BF326" s="16">
        <f t="shared" si="483"/>
        <v>0</v>
      </c>
      <c r="BG326" s="16">
        <f t="shared" si="483"/>
        <v>0</v>
      </c>
      <c r="BH326" s="16">
        <f t="shared" si="483"/>
        <v>0</v>
      </c>
      <c r="BI326" s="16">
        <f t="shared" si="483"/>
        <v>0</v>
      </c>
      <c r="BJ326" s="16">
        <f t="shared" si="483"/>
        <v>0</v>
      </c>
      <c r="BK326" s="16">
        <f t="shared" si="483"/>
        <v>0</v>
      </c>
      <c r="BL326" s="16">
        <f t="shared" si="483"/>
        <v>0</v>
      </c>
      <c r="BM326" s="16">
        <f t="shared" si="483"/>
        <v>0</v>
      </c>
      <c r="BN326" s="16">
        <f t="shared" si="483"/>
        <v>0</v>
      </c>
      <c r="BO326" s="16">
        <f t="shared" si="483"/>
        <v>0</v>
      </c>
      <c r="BP326" s="16">
        <f t="shared" si="482"/>
        <v>0</v>
      </c>
      <c r="BQ326" s="16">
        <f t="shared" si="482"/>
        <v>0</v>
      </c>
      <c r="BR326" s="16">
        <f t="shared" si="482"/>
        <v>0</v>
      </c>
      <c r="BS326" s="16">
        <f t="shared" si="482"/>
        <v>0</v>
      </c>
      <c r="BT326" s="16">
        <f t="shared" si="482"/>
        <v>0</v>
      </c>
      <c r="BU326" s="16">
        <f t="shared" si="482"/>
        <v>0</v>
      </c>
      <c r="BV326" s="16">
        <f t="shared" si="482"/>
        <v>0</v>
      </c>
      <c r="BW326" s="16">
        <f t="shared" si="482"/>
        <v>0</v>
      </c>
      <c r="BX326" s="16">
        <f t="shared" si="482"/>
        <v>0</v>
      </c>
      <c r="BY326" s="16">
        <f t="shared" si="482"/>
        <v>0</v>
      </c>
      <c r="BZ326" s="16">
        <f t="shared" si="482"/>
        <v>0</v>
      </c>
      <c r="CA326" s="16">
        <f t="shared" si="482"/>
        <v>0</v>
      </c>
      <c r="CB326" s="16">
        <f t="shared" si="482"/>
        <v>0</v>
      </c>
      <c r="CC326" s="16">
        <f t="shared" si="482"/>
        <v>0</v>
      </c>
      <c r="CD326" s="16">
        <f t="shared" si="482"/>
        <v>0</v>
      </c>
      <c r="CE326" s="16">
        <f t="shared" si="485"/>
        <v>0</v>
      </c>
      <c r="CF326" s="16">
        <f t="shared" si="485"/>
        <v>0</v>
      </c>
      <c r="CG326" s="16">
        <f t="shared" si="485"/>
        <v>0</v>
      </c>
      <c r="CH326" s="16">
        <f t="shared" si="485"/>
        <v>0</v>
      </c>
      <c r="CI326" s="16">
        <f t="shared" si="485"/>
        <v>0</v>
      </c>
      <c r="CJ326" s="16">
        <f t="shared" si="485"/>
        <v>0</v>
      </c>
      <c r="CK326" s="16">
        <f t="shared" si="485"/>
        <v>0</v>
      </c>
      <c r="CL326" s="16">
        <f t="shared" si="485"/>
        <v>0</v>
      </c>
      <c r="CM326" s="16">
        <f t="shared" si="485"/>
        <v>0</v>
      </c>
      <c r="CN326" s="16">
        <f t="shared" si="485"/>
        <v>0</v>
      </c>
      <c r="CO326" s="16">
        <f t="shared" si="485"/>
        <v>0</v>
      </c>
      <c r="CP326" s="16">
        <f t="shared" si="485"/>
        <v>0</v>
      </c>
      <c r="CQ326" s="16">
        <f t="shared" si="485"/>
        <v>0</v>
      </c>
      <c r="CR326" s="16">
        <f t="shared" si="485"/>
        <v>0</v>
      </c>
      <c r="CS326" s="16">
        <f t="shared" si="485"/>
        <v>0</v>
      </c>
      <c r="CT326" s="16">
        <f t="shared" si="485"/>
        <v>0</v>
      </c>
      <c r="CU326" s="16">
        <f t="shared" si="484"/>
        <v>0</v>
      </c>
      <c r="CV326" s="16">
        <f t="shared" si="484"/>
        <v>0</v>
      </c>
      <c r="CW326" s="16">
        <f t="shared" si="484"/>
        <v>0</v>
      </c>
      <c r="CX326" s="16">
        <f t="shared" si="484"/>
        <v>0</v>
      </c>
      <c r="CY326" s="16">
        <f t="shared" si="484"/>
        <v>0</v>
      </c>
      <c r="CZ326" s="16">
        <f t="shared" si="484"/>
        <v>0</v>
      </c>
      <c r="DA326" s="16">
        <f t="shared" si="484"/>
        <v>0</v>
      </c>
      <c r="DB326" s="16">
        <f t="shared" si="484"/>
        <v>0</v>
      </c>
      <c r="DC326" s="16">
        <f t="shared" si="484"/>
        <v>0</v>
      </c>
      <c r="DD326" s="16">
        <f t="shared" si="484"/>
        <v>0</v>
      </c>
      <c r="DE326" s="16">
        <f t="shared" si="484"/>
        <v>0</v>
      </c>
      <c r="DF326" s="16">
        <f t="shared" si="484"/>
        <v>0</v>
      </c>
      <c r="DG326" s="16">
        <f t="shared" si="484"/>
        <v>0</v>
      </c>
      <c r="DH326" s="16">
        <f t="shared" si="484"/>
        <v>0</v>
      </c>
      <c r="DI326" s="16">
        <f t="shared" si="484"/>
        <v>0</v>
      </c>
      <c r="DJ326" s="16">
        <f t="shared" si="437"/>
        <v>0</v>
      </c>
      <c r="DK326" s="16">
        <f t="shared" si="437"/>
        <v>0</v>
      </c>
      <c r="DL326" s="16">
        <f t="shared" ref="DL326:EA341" si="490">IF($A326=DL$1,$D326,0)*$C326</f>
        <v>0</v>
      </c>
      <c r="DM326" s="16">
        <f t="shared" si="490"/>
        <v>0</v>
      </c>
      <c r="DN326" s="16">
        <f t="shared" si="490"/>
        <v>0</v>
      </c>
      <c r="DO326" s="16">
        <f t="shared" si="490"/>
        <v>0</v>
      </c>
      <c r="DP326" s="16">
        <f t="shared" si="490"/>
        <v>0</v>
      </c>
      <c r="DQ326" s="16">
        <f t="shared" si="490"/>
        <v>0</v>
      </c>
      <c r="DR326" s="16">
        <f t="shared" si="490"/>
        <v>0</v>
      </c>
      <c r="DS326" s="16">
        <f t="shared" si="490"/>
        <v>0</v>
      </c>
      <c r="DT326" s="16">
        <f t="shared" si="490"/>
        <v>0</v>
      </c>
      <c r="DU326" s="16">
        <f t="shared" si="490"/>
        <v>0</v>
      </c>
      <c r="DV326" s="16">
        <f t="shared" si="490"/>
        <v>0</v>
      </c>
      <c r="DW326" s="16">
        <f t="shared" si="490"/>
        <v>0</v>
      </c>
      <c r="DX326" s="16">
        <f t="shared" si="490"/>
        <v>0</v>
      </c>
      <c r="DY326" s="16">
        <f t="shared" si="490"/>
        <v>0</v>
      </c>
      <c r="DZ326" s="16">
        <f t="shared" si="490"/>
        <v>0</v>
      </c>
      <c r="EA326" s="16">
        <f t="shared" si="490"/>
        <v>0</v>
      </c>
      <c r="EB326" s="16">
        <f t="shared" si="474"/>
        <v>0</v>
      </c>
      <c r="EC326" s="16">
        <f t="shared" si="474"/>
        <v>0</v>
      </c>
      <c r="ED326" s="16">
        <f t="shared" si="474"/>
        <v>0</v>
      </c>
      <c r="EE326" s="16">
        <f t="shared" si="474"/>
        <v>0</v>
      </c>
      <c r="EF326" s="16">
        <f t="shared" si="474"/>
        <v>0</v>
      </c>
      <c r="EG326" s="16">
        <f t="shared" si="474"/>
        <v>0</v>
      </c>
      <c r="EH326" s="16">
        <f t="shared" si="474"/>
        <v>0</v>
      </c>
      <c r="EI326" s="16">
        <f t="shared" si="474"/>
        <v>0</v>
      </c>
      <c r="EJ326" s="16">
        <f t="shared" si="474"/>
        <v>0</v>
      </c>
      <c r="EK326" s="16">
        <f t="shared" si="474"/>
        <v>0</v>
      </c>
      <c r="EL326" s="16">
        <f t="shared" si="474"/>
        <v>0</v>
      </c>
      <c r="EM326" s="16">
        <f t="shared" si="474"/>
        <v>0</v>
      </c>
      <c r="EN326" s="16">
        <f t="shared" si="474"/>
        <v>0</v>
      </c>
      <c r="EQ326" s="16">
        <f t="shared" si="475"/>
        <v>0</v>
      </c>
      <c r="ER326" s="16">
        <f t="shared" si="475"/>
        <v>0</v>
      </c>
      <c r="ES326" s="16">
        <f t="shared" si="475"/>
        <v>0</v>
      </c>
      <c r="ET326" s="16">
        <f t="shared" si="475"/>
        <v>0</v>
      </c>
      <c r="EU326" s="16">
        <f t="shared" si="475"/>
        <v>0</v>
      </c>
      <c r="EV326" s="16">
        <f t="shared" si="475"/>
        <v>0</v>
      </c>
      <c r="EW326" s="16">
        <f t="shared" si="475"/>
        <v>0</v>
      </c>
      <c r="EX326" s="16">
        <f t="shared" si="475"/>
        <v>0</v>
      </c>
      <c r="EY326" s="16">
        <f t="shared" si="475"/>
        <v>0</v>
      </c>
      <c r="EZ326" s="16">
        <f t="shared" si="475"/>
        <v>0</v>
      </c>
      <c r="FA326" s="16">
        <f t="shared" si="475"/>
        <v>0</v>
      </c>
      <c r="FB326" s="16">
        <f t="shared" si="475"/>
        <v>0</v>
      </c>
      <c r="FC326" s="16">
        <f t="shared" si="475"/>
        <v>0</v>
      </c>
      <c r="FD326" s="16">
        <f t="shared" si="475"/>
        <v>0</v>
      </c>
      <c r="FE326" s="16">
        <f t="shared" si="475"/>
        <v>0</v>
      </c>
      <c r="FF326" s="16">
        <f t="shared" si="475"/>
        <v>0</v>
      </c>
      <c r="FG326" s="16">
        <f t="shared" si="472"/>
        <v>0</v>
      </c>
      <c r="FH326" s="16">
        <f t="shared" si="472"/>
        <v>0</v>
      </c>
      <c r="FI326" s="16">
        <f t="shared" si="472"/>
        <v>0</v>
      </c>
      <c r="FJ326" s="16">
        <f t="shared" si="472"/>
        <v>0</v>
      </c>
      <c r="FK326" s="16">
        <f t="shared" si="472"/>
        <v>0</v>
      </c>
      <c r="FL326" s="16">
        <f t="shared" si="472"/>
        <v>0</v>
      </c>
      <c r="FM326" s="16">
        <f t="shared" si="472"/>
        <v>0</v>
      </c>
      <c r="FN326" s="16">
        <f t="shared" si="472"/>
        <v>0</v>
      </c>
      <c r="FO326" s="16">
        <f t="shared" si="472"/>
        <v>0</v>
      </c>
      <c r="FP326" s="16">
        <f t="shared" si="472"/>
        <v>0</v>
      </c>
      <c r="FQ326" s="16">
        <f t="shared" si="472"/>
        <v>0</v>
      </c>
      <c r="FR326" s="16">
        <f t="shared" si="472"/>
        <v>0</v>
      </c>
      <c r="FS326" s="16">
        <f t="shared" si="472"/>
        <v>0</v>
      </c>
      <c r="FT326" s="16">
        <f t="shared" si="472"/>
        <v>0</v>
      </c>
      <c r="FU326" s="16">
        <f t="shared" si="472"/>
        <v>0</v>
      </c>
      <c r="FV326" s="16">
        <f t="shared" si="472"/>
        <v>0</v>
      </c>
      <c r="FW326" s="16">
        <f t="shared" si="480"/>
        <v>0</v>
      </c>
      <c r="FX326" s="16">
        <f t="shared" si="480"/>
        <v>0</v>
      </c>
      <c r="FY326" s="16">
        <f t="shared" si="480"/>
        <v>0</v>
      </c>
      <c r="FZ326" s="16">
        <f t="shared" si="480"/>
        <v>0</v>
      </c>
      <c r="GA326" s="16">
        <f t="shared" si="480"/>
        <v>65</v>
      </c>
      <c r="GB326" s="16">
        <f t="shared" si="480"/>
        <v>0</v>
      </c>
      <c r="GC326" s="16">
        <f t="shared" si="480"/>
        <v>0</v>
      </c>
      <c r="GD326" s="16">
        <f t="shared" si="480"/>
        <v>0</v>
      </c>
      <c r="GE326" s="16">
        <f t="shared" si="480"/>
        <v>0</v>
      </c>
      <c r="GF326" s="16">
        <f t="shared" si="480"/>
        <v>0</v>
      </c>
      <c r="GG326" s="16">
        <f t="shared" si="480"/>
        <v>0</v>
      </c>
      <c r="GH326" s="16">
        <f t="shared" si="480"/>
        <v>0</v>
      </c>
      <c r="GI326" s="16">
        <f t="shared" si="480"/>
        <v>0</v>
      </c>
      <c r="GJ326" s="16">
        <f t="shared" si="480"/>
        <v>0</v>
      </c>
      <c r="GK326" s="16">
        <f t="shared" si="480"/>
        <v>0</v>
      </c>
      <c r="GL326" s="16">
        <f t="shared" si="480"/>
        <v>0</v>
      </c>
      <c r="GM326" s="16">
        <f t="shared" si="481"/>
        <v>0</v>
      </c>
      <c r="GN326" s="16">
        <f t="shared" si="481"/>
        <v>0</v>
      </c>
      <c r="GO326" s="16">
        <f t="shared" si="481"/>
        <v>0</v>
      </c>
      <c r="GP326" s="16">
        <f t="shared" si="481"/>
        <v>0</v>
      </c>
      <c r="GQ326" s="16">
        <f t="shared" si="481"/>
        <v>0</v>
      </c>
      <c r="GR326" s="16">
        <f t="shared" si="481"/>
        <v>0</v>
      </c>
      <c r="GS326" s="16">
        <f t="shared" si="481"/>
        <v>0</v>
      </c>
      <c r="GT326" s="16">
        <f t="shared" si="481"/>
        <v>0</v>
      </c>
      <c r="GU326" s="16">
        <f t="shared" si="481"/>
        <v>0</v>
      </c>
      <c r="GV326" s="16">
        <f t="shared" si="481"/>
        <v>0</v>
      </c>
      <c r="GW326" s="16">
        <f t="shared" si="481"/>
        <v>0</v>
      </c>
      <c r="GX326" s="16">
        <f t="shared" si="481"/>
        <v>0</v>
      </c>
      <c r="GY326" s="16">
        <f t="shared" si="481"/>
        <v>0</v>
      </c>
      <c r="GZ326" s="16">
        <f t="shared" si="481"/>
        <v>0</v>
      </c>
      <c r="HA326" s="16">
        <f t="shared" si="481"/>
        <v>0</v>
      </c>
      <c r="HB326" s="16">
        <f t="shared" si="481"/>
        <v>0</v>
      </c>
      <c r="HC326" s="16">
        <f t="shared" si="478"/>
        <v>0</v>
      </c>
      <c r="HD326" s="16">
        <f t="shared" si="478"/>
        <v>0</v>
      </c>
      <c r="HE326" s="16">
        <f t="shared" si="478"/>
        <v>0</v>
      </c>
      <c r="HF326" s="16">
        <f t="shared" si="478"/>
        <v>0</v>
      </c>
      <c r="HG326" s="16">
        <f t="shared" si="478"/>
        <v>0</v>
      </c>
      <c r="HH326" s="16">
        <f t="shared" si="478"/>
        <v>0</v>
      </c>
      <c r="HI326" s="16">
        <f t="shared" si="478"/>
        <v>0</v>
      </c>
      <c r="HJ326" s="16">
        <f t="shared" si="478"/>
        <v>0</v>
      </c>
      <c r="HK326" s="16">
        <f t="shared" si="478"/>
        <v>0</v>
      </c>
      <c r="HL326" s="16">
        <f t="shared" si="478"/>
        <v>0</v>
      </c>
      <c r="HM326" s="16">
        <f t="shared" si="478"/>
        <v>0</v>
      </c>
      <c r="HN326" s="16">
        <f t="shared" si="478"/>
        <v>0</v>
      </c>
      <c r="HO326" s="16">
        <f t="shared" si="478"/>
        <v>0</v>
      </c>
      <c r="HP326" s="16">
        <f t="shared" si="478"/>
        <v>0</v>
      </c>
      <c r="HQ326" s="16">
        <f t="shared" si="488"/>
        <v>0</v>
      </c>
      <c r="HR326" s="16">
        <f t="shared" si="488"/>
        <v>0</v>
      </c>
      <c r="HS326" s="16">
        <f t="shared" si="488"/>
        <v>0</v>
      </c>
      <c r="HT326" s="16">
        <f t="shared" si="488"/>
        <v>0</v>
      </c>
      <c r="HU326" s="16">
        <f t="shared" si="488"/>
        <v>0</v>
      </c>
      <c r="HV326" s="16">
        <f t="shared" si="488"/>
        <v>0</v>
      </c>
      <c r="HW326" s="16">
        <f t="shared" si="488"/>
        <v>0</v>
      </c>
      <c r="HX326" s="16">
        <f t="shared" si="488"/>
        <v>0</v>
      </c>
      <c r="HY326" s="16">
        <f t="shared" si="488"/>
        <v>0</v>
      </c>
      <c r="HZ326" s="16">
        <f t="shared" si="488"/>
        <v>0</v>
      </c>
      <c r="IA326" s="16">
        <f t="shared" si="488"/>
        <v>0</v>
      </c>
      <c r="IB326" s="16">
        <f t="shared" si="488"/>
        <v>0</v>
      </c>
      <c r="IC326" s="16">
        <f t="shared" si="488"/>
        <v>0</v>
      </c>
      <c r="ID326" s="16">
        <f t="shared" si="488"/>
        <v>0</v>
      </c>
      <c r="IE326" s="16">
        <f t="shared" si="488"/>
        <v>0</v>
      </c>
      <c r="IF326" s="16">
        <f t="shared" si="488"/>
        <v>0</v>
      </c>
      <c r="IG326" s="16">
        <f t="shared" si="486"/>
        <v>0</v>
      </c>
      <c r="IH326" s="16">
        <f t="shared" si="486"/>
        <v>0</v>
      </c>
      <c r="II326" s="16">
        <f t="shared" si="473"/>
        <v>0</v>
      </c>
      <c r="IJ326" s="16">
        <f t="shared" si="473"/>
        <v>0</v>
      </c>
      <c r="IK326" s="16">
        <f t="shared" si="473"/>
        <v>0</v>
      </c>
      <c r="IL326" s="16">
        <f t="shared" si="473"/>
        <v>0</v>
      </c>
      <c r="IM326" s="16">
        <f t="shared" si="473"/>
        <v>0</v>
      </c>
      <c r="IN326" s="16">
        <f t="shared" si="473"/>
        <v>0</v>
      </c>
      <c r="IO326" s="16">
        <f t="shared" si="473"/>
        <v>0</v>
      </c>
      <c r="IP326" s="16">
        <f t="shared" si="473"/>
        <v>0</v>
      </c>
      <c r="IQ326" s="16">
        <f t="shared" si="473"/>
        <v>0</v>
      </c>
      <c r="IR326" s="16">
        <f t="shared" si="473"/>
        <v>0</v>
      </c>
      <c r="IS326" s="16">
        <f t="shared" si="476"/>
        <v>0</v>
      </c>
      <c r="IT326" s="16">
        <f t="shared" si="476"/>
        <v>0</v>
      </c>
      <c r="IU326" s="16">
        <f t="shared" si="476"/>
        <v>0</v>
      </c>
      <c r="IV326" s="16">
        <f t="shared" si="476"/>
        <v>0</v>
      </c>
      <c r="IW326" s="16">
        <f t="shared" si="476"/>
        <v>0</v>
      </c>
      <c r="IX326" s="16">
        <f t="shared" si="476"/>
        <v>0</v>
      </c>
      <c r="IY326" s="16">
        <f t="shared" si="476"/>
        <v>0</v>
      </c>
      <c r="IZ326" s="16">
        <f t="shared" si="476"/>
        <v>0</v>
      </c>
      <c r="JA326" s="16">
        <f t="shared" si="476"/>
        <v>0</v>
      </c>
      <c r="JB326" s="16">
        <f t="shared" si="476"/>
        <v>0</v>
      </c>
      <c r="JC326" s="16">
        <f t="shared" si="476"/>
        <v>0</v>
      </c>
      <c r="JD326" s="16">
        <f t="shared" si="476"/>
        <v>0</v>
      </c>
      <c r="JE326" s="16">
        <f t="shared" si="476"/>
        <v>0</v>
      </c>
      <c r="JF326" s="16">
        <f t="shared" si="476"/>
        <v>0</v>
      </c>
      <c r="JG326" s="16">
        <f t="shared" si="476"/>
        <v>0</v>
      </c>
      <c r="JH326" s="16">
        <f t="shared" si="476"/>
        <v>0</v>
      </c>
      <c r="JI326" s="16">
        <f t="shared" si="476"/>
        <v>0</v>
      </c>
      <c r="JJ326" s="16">
        <f t="shared" si="476"/>
        <v>0</v>
      </c>
      <c r="JK326" s="16">
        <f t="shared" si="476"/>
        <v>0</v>
      </c>
      <c r="JN326" s="16">
        <f t="shared" si="487"/>
        <v>0</v>
      </c>
      <c r="JO326" s="16">
        <f t="shared" si="487"/>
        <v>0</v>
      </c>
      <c r="JP326" s="16">
        <f t="shared" si="487"/>
        <v>0</v>
      </c>
      <c r="JQ326" s="16">
        <f t="shared" si="487"/>
        <v>1</v>
      </c>
      <c r="JR326" s="16">
        <f t="shared" si="487"/>
        <v>0</v>
      </c>
      <c r="JS326" s="16">
        <f t="shared" si="487"/>
        <v>0</v>
      </c>
      <c r="JT326" s="16">
        <f t="shared" si="487"/>
        <v>0</v>
      </c>
      <c r="JU326" s="16">
        <f t="shared" si="487"/>
        <v>0</v>
      </c>
      <c r="JV326" s="16">
        <f t="shared" si="487"/>
        <v>0</v>
      </c>
      <c r="JW326" s="16">
        <f t="shared" si="487"/>
        <v>0</v>
      </c>
      <c r="JX326" s="16">
        <f t="shared" si="487"/>
        <v>0</v>
      </c>
      <c r="JY326" s="16">
        <f t="shared" si="487"/>
        <v>0</v>
      </c>
      <c r="JZ326" s="16">
        <f t="shared" si="487"/>
        <v>0</v>
      </c>
      <c r="KA326" s="16">
        <f t="shared" si="487"/>
        <v>0</v>
      </c>
      <c r="KB326" s="16">
        <f t="shared" si="487"/>
        <v>0</v>
      </c>
      <c r="KC326" s="16">
        <f t="shared" si="487"/>
        <v>0</v>
      </c>
      <c r="KD326" s="16">
        <f t="shared" si="451"/>
        <v>0</v>
      </c>
      <c r="KE326" s="16">
        <f t="shared" si="451"/>
        <v>0</v>
      </c>
      <c r="KF326" s="16">
        <f t="shared" ref="KD326:KJ362" si="491">IF($B326=KF$1,$C326,0)</f>
        <v>0</v>
      </c>
      <c r="KG326" s="16">
        <f t="shared" si="491"/>
        <v>0</v>
      </c>
      <c r="KH326" s="16">
        <f t="shared" si="491"/>
        <v>0</v>
      </c>
      <c r="KI326" s="16">
        <f t="shared" si="491"/>
        <v>0</v>
      </c>
      <c r="KJ326" s="16">
        <f t="shared" si="491"/>
        <v>0</v>
      </c>
      <c r="KK326" s="16">
        <f t="shared" si="477"/>
        <v>0</v>
      </c>
      <c r="KL326" s="16">
        <f t="shared" si="477"/>
        <v>0</v>
      </c>
      <c r="KM326" s="16">
        <f t="shared" si="477"/>
        <v>0</v>
      </c>
      <c r="KN326" s="16">
        <f t="shared" si="477"/>
        <v>0</v>
      </c>
      <c r="KO326" s="16">
        <f t="shared" si="477"/>
        <v>0</v>
      </c>
      <c r="KP326" s="16">
        <f t="shared" si="477"/>
        <v>0</v>
      </c>
      <c r="KQ326" s="16">
        <f t="shared" si="477"/>
        <v>0</v>
      </c>
      <c r="KR326" s="16">
        <f t="shared" si="477"/>
        <v>0</v>
      </c>
      <c r="KS326" s="16">
        <f t="shared" si="477"/>
        <v>0</v>
      </c>
      <c r="KT326" s="16">
        <f t="shared" si="477"/>
        <v>0</v>
      </c>
      <c r="KU326" s="16">
        <f t="shared" si="477"/>
        <v>0</v>
      </c>
      <c r="KV326" s="16">
        <f t="shared" si="477"/>
        <v>0</v>
      </c>
      <c r="KW326" s="16">
        <f t="shared" si="477"/>
        <v>0</v>
      </c>
      <c r="KX326" s="16">
        <f t="shared" si="477"/>
        <v>0</v>
      </c>
    </row>
    <row r="327" spans="1:310">
      <c r="A327" s="2" t="s">
        <v>76</v>
      </c>
      <c r="B327" s="2" t="s">
        <v>16</v>
      </c>
      <c r="C327" s="2">
        <v>1</v>
      </c>
      <c r="D327" s="3">
        <v>65</v>
      </c>
      <c r="E327" s="3">
        <v>65</v>
      </c>
      <c r="F327" s="3">
        <f t="shared" si="414"/>
        <v>0</v>
      </c>
      <c r="G327" s="4"/>
      <c r="J327" s="2">
        <v>327</v>
      </c>
      <c r="K327" s="5"/>
      <c r="L327" s="5"/>
      <c r="M327" s="3"/>
      <c r="T327" s="16">
        <f t="shared" si="489"/>
        <v>0</v>
      </c>
      <c r="U327" s="16">
        <f t="shared" si="489"/>
        <v>0</v>
      </c>
      <c r="V327" s="16">
        <f t="shared" si="489"/>
        <v>0</v>
      </c>
      <c r="W327" s="16">
        <f t="shared" si="489"/>
        <v>0</v>
      </c>
      <c r="X327" s="16">
        <f t="shared" si="489"/>
        <v>0</v>
      </c>
      <c r="Y327" s="16">
        <f t="shared" si="489"/>
        <v>0</v>
      </c>
      <c r="Z327" s="16">
        <f t="shared" si="489"/>
        <v>0</v>
      </c>
      <c r="AA327" s="16">
        <f t="shared" si="489"/>
        <v>0</v>
      </c>
      <c r="AB327" s="16">
        <f t="shared" si="489"/>
        <v>0</v>
      </c>
      <c r="AC327" s="16">
        <f t="shared" si="489"/>
        <v>0</v>
      </c>
      <c r="AD327" s="16">
        <f t="shared" si="489"/>
        <v>0</v>
      </c>
      <c r="AE327" s="16">
        <f t="shared" si="489"/>
        <v>0</v>
      </c>
      <c r="AF327" s="16">
        <f t="shared" si="489"/>
        <v>0</v>
      </c>
      <c r="AG327" s="16">
        <f t="shared" si="489"/>
        <v>0</v>
      </c>
      <c r="AH327" s="16">
        <f t="shared" si="489"/>
        <v>0</v>
      </c>
      <c r="AI327" s="16">
        <f t="shared" si="489"/>
        <v>0</v>
      </c>
      <c r="AJ327" s="16">
        <f t="shared" si="479"/>
        <v>0</v>
      </c>
      <c r="AK327" s="16">
        <f t="shared" si="479"/>
        <v>0</v>
      </c>
      <c r="AL327" s="16">
        <f t="shared" si="479"/>
        <v>0</v>
      </c>
      <c r="AM327" s="16">
        <f t="shared" si="479"/>
        <v>0</v>
      </c>
      <c r="AN327" s="16">
        <f t="shared" si="479"/>
        <v>0</v>
      </c>
      <c r="AO327" s="16">
        <f t="shared" si="479"/>
        <v>0</v>
      </c>
      <c r="AP327" s="16">
        <f t="shared" si="479"/>
        <v>0</v>
      </c>
      <c r="AQ327" s="16">
        <f t="shared" si="479"/>
        <v>0</v>
      </c>
      <c r="AR327" s="16">
        <f t="shared" si="479"/>
        <v>0</v>
      </c>
      <c r="AS327" s="16">
        <f t="shared" si="479"/>
        <v>0</v>
      </c>
      <c r="AT327" s="16">
        <f t="shared" si="479"/>
        <v>0</v>
      </c>
      <c r="AU327" s="16">
        <f t="shared" si="479"/>
        <v>0</v>
      </c>
      <c r="AV327" s="16">
        <f t="shared" si="479"/>
        <v>0</v>
      </c>
      <c r="AW327" s="16">
        <f t="shared" si="479"/>
        <v>0</v>
      </c>
      <c r="AX327" s="16">
        <f t="shared" si="479"/>
        <v>0</v>
      </c>
      <c r="AY327" s="16">
        <f t="shared" si="479"/>
        <v>0</v>
      </c>
      <c r="AZ327" s="16">
        <f t="shared" si="483"/>
        <v>0</v>
      </c>
      <c r="BA327" s="16">
        <f t="shared" si="483"/>
        <v>0</v>
      </c>
      <c r="BB327" s="16">
        <f t="shared" si="483"/>
        <v>0</v>
      </c>
      <c r="BC327" s="16">
        <f t="shared" si="483"/>
        <v>0</v>
      </c>
      <c r="BD327" s="16">
        <f t="shared" si="483"/>
        <v>0</v>
      </c>
      <c r="BE327" s="16">
        <f t="shared" si="483"/>
        <v>0</v>
      </c>
      <c r="BF327" s="16">
        <f t="shared" si="483"/>
        <v>0</v>
      </c>
      <c r="BG327" s="16">
        <f t="shared" si="483"/>
        <v>0</v>
      </c>
      <c r="BH327" s="16">
        <f t="shared" si="483"/>
        <v>0</v>
      </c>
      <c r="BI327" s="16">
        <f t="shared" si="483"/>
        <v>0</v>
      </c>
      <c r="BJ327" s="16">
        <f t="shared" si="483"/>
        <v>0</v>
      </c>
      <c r="BK327" s="16">
        <f t="shared" si="483"/>
        <v>0</v>
      </c>
      <c r="BL327" s="16">
        <f t="shared" si="483"/>
        <v>65</v>
      </c>
      <c r="BM327" s="16">
        <f t="shared" si="483"/>
        <v>0</v>
      </c>
      <c r="BN327" s="16">
        <f t="shared" si="483"/>
        <v>0</v>
      </c>
      <c r="BO327" s="16">
        <f t="shared" si="483"/>
        <v>0</v>
      </c>
      <c r="BP327" s="16">
        <f t="shared" si="482"/>
        <v>0</v>
      </c>
      <c r="BQ327" s="16">
        <f t="shared" si="482"/>
        <v>0</v>
      </c>
      <c r="BR327" s="16">
        <f t="shared" si="482"/>
        <v>0</v>
      </c>
      <c r="BS327" s="16">
        <f t="shared" si="482"/>
        <v>0</v>
      </c>
      <c r="BT327" s="16">
        <f t="shared" si="482"/>
        <v>0</v>
      </c>
      <c r="BU327" s="16">
        <f t="shared" si="482"/>
        <v>0</v>
      </c>
      <c r="BV327" s="16">
        <f t="shared" si="482"/>
        <v>0</v>
      </c>
      <c r="BW327" s="16">
        <f t="shared" si="482"/>
        <v>0</v>
      </c>
      <c r="BX327" s="16">
        <f t="shared" si="482"/>
        <v>0</v>
      </c>
      <c r="BY327" s="16">
        <f t="shared" si="482"/>
        <v>0</v>
      </c>
      <c r="BZ327" s="16">
        <f t="shared" si="482"/>
        <v>0</v>
      </c>
      <c r="CA327" s="16">
        <f t="shared" si="482"/>
        <v>0</v>
      </c>
      <c r="CB327" s="16">
        <f t="shared" si="482"/>
        <v>0</v>
      </c>
      <c r="CC327" s="16">
        <f t="shared" si="482"/>
        <v>0</v>
      </c>
      <c r="CD327" s="16">
        <f t="shared" si="482"/>
        <v>0</v>
      </c>
      <c r="CE327" s="16">
        <f t="shared" si="485"/>
        <v>0</v>
      </c>
      <c r="CF327" s="16">
        <f t="shared" si="485"/>
        <v>0</v>
      </c>
      <c r="CG327" s="16">
        <f t="shared" si="485"/>
        <v>0</v>
      </c>
      <c r="CH327" s="16">
        <f t="shared" si="485"/>
        <v>0</v>
      </c>
      <c r="CI327" s="16">
        <f t="shared" si="485"/>
        <v>0</v>
      </c>
      <c r="CJ327" s="16">
        <f t="shared" si="485"/>
        <v>0</v>
      </c>
      <c r="CK327" s="16">
        <f t="shared" si="485"/>
        <v>0</v>
      </c>
      <c r="CL327" s="16">
        <f t="shared" si="485"/>
        <v>0</v>
      </c>
      <c r="CM327" s="16">
        <f t="shared" si="485"/>
        <v>0</v>
      </c>
      <c r="CN327" s="16">
        <f t="shared" si="485"/>
        <v>0</v>
      </c>
      <c r="CO327" s="16">
        <f t="shared" si="485"/>
        <v>0</v>
      </c>
      <c r="CP327" s="16">
        <f t="shared" si="485"/>
        <v>0</v>
      </c>
      <c r="CQ327" s="16">
        <f t="shared" si="485"/>
        <v>0</v>
      </c>
      <c r="CR327" s="16">
        <f t="shared" si="485"/>
        <v>0</v>
      </c>
      <c r="CS327" s="16">
        <f t="shared" si="485"/>
        <v>0</v>
      </c>
      <c r="CT327" s="16">
        <f t="shared" si="485"/>
        <v>0</v>
      </c>
      <c r="CU327" s="16">
        <f t="shared" si="484"/>
        <v>0</v>
      </c>
      <c r="CV327" s="16">
        <f t="shared" si="484"/>
        <v>0</v>
      </c>
      <c r="CW327" s="16">
        <f t="shared" si="484"/>
        <v>0</v>
      </c>
      <c r="CX327" s="16">
        <f t="shared" si="484"/>
        <v>0</v>
      </c>
      <c r="CY327" s="16">
        <f t="shared" si="484"/>
        <v>0</v>
      </c>
      <c r="CZ327" s="16">
        <f t="shared" si="484"/>
        <v>0</v>
      </c>
      <c r="DA327" s="16">
        <f t="shared" si="484"/>
        <v>0</v>
      </c>
      <c r="DB327" s="16">
        <f t="shared" si="484"/>
        <v>0</v>
      </c>
      <c r="DC327" s="16">
        <f t="shared" si="484"/>
        <v>0</v>
      </c>
      <c r="DD327" s="16">
        <f t="shared" si="484"/>
        <v>0</v>
      </c>
      <c r="DE327" s="16">
        <f t="shared" si="484"/>
        <v>0</v>
      </c>
      <c r="DF327" s="16">
        <f t="shared" si="484"/>
        <v>0</v>
      </c>
      <c r="DG327" s="16">
        <f t="shared" si="484"/>
        <v>0</v>
      </c>
      <c r="DH327" s="16">
        <f t="shared" si="484"/>
        <v>0</v>
      </c>
      <c r="DI327" s="16">
        <f t="shared" si="484"/>
        <v>0</v>
      </c>
      <c r="DJ327" s="16">
        <f t="shared" si="437"/>
        <v>0</v>
      </c>
      <c r="DK327" s="16">
        <f t="shared" si="437"/>
        <v>0</v>
      </c>
      <c r="DL327" s="16">
        <f t="shared" si="490"/>
        <v>0</v>
      </c>
      <c r="DM327" s="16">
        <f t="shared" si="490"/>
        <v>0</v>
      </c>
      <c r="DN327" s="16">
        <f t="shared" si="490"/>
        <v>0</v>
      </c>
      <c r="DO327" s="16">
        <f t="shared" si="490"/>
        <v>0</v>
      </c>
      <c r="DP327" s="16">
        <f t="shared" si="490"/>
        <v>0</v>
      </c>
      <c r="DQ327" s="16">
        <f t="shared" si="490"/>
        <v>0</v>
      </c>
      <c r="DR327" s="16">
        <f t="shared" si="490"/>
        <v>0</v>
      </c>
      <c r="DS327" s="16">
        <f t="shared" si="490"/>
        <v>0</v>
      </c>
      <c r="DT327" s="16">
        <f t="shared" si="490"/>
        <v>0</v>
      </c>
      <c r="DU327" s="16">
        <f t="shared" si="490"/>
        <v>0</v>
      </c>
      <c r="DV327" s="16">
        <f t="shared" si="474"/>
        <v>0</v>
      </c>
      <c r="DW327" s="16">
        <f t="shared" si="474"/>
        <v>0</v>
      </c>
      <c r="DX327" s="16">
        <f t="shared" si="474"/>
        <v>0</v>
      </c>
      <c r="DY327" s="16">
        <f t="shared" si="474"/>
        <v>0</v>
      </c>
      <c r="DZ327" s="16">
        <f t="shared" si="474"/>
        <v>0</v>
      </c>
      <c r="EA327" s="16">
        <f t="shared" si="474"/>
        <v>0</v>
      </c>
      <c r="EB327" s="16">
        <f t="shared" si="474"/>
        <v>0</v>
      </c>
      <c r="EC327" s="16">
        <f t="shared" si="474"/>
        <v>0</v>
      </c>
      <c r="ED327" s="16">
        <f t="shared" si="474"/>
        <v>0</v>
      </c>
      <c r="EE327" s="16">
        <f t="shared" si="474"/>
        <v>0</v>
      </c>
      <c r="EF327" s="16">
        <f t="shared" si="474"/>
        <v>0</v>
      </c>
      <c r="EG327" s="16">
        <f t="shared" si="474"/>
        <v>0</v>
      </c>
      <c r="EH327" s="16">
        <f t="shared" si="474"/>
        <v>0</v>
      </c>
      <c r="EI327" s="16">
        <f t="shared" si="474"/>
        <v>0</v>
      </c>
      <c r="EJ327" s="16">
        <f t="shared" si="474"/>
        <v>0</v>
      </c>
      <c r="EK327" s="16">
        <f t="shared" si="474"/>
        <v>0</v>
      </c>
      <c r="EL327" s="16">
        <f t="shared" si="474"/>
        <v>0</v>
      </c>
      <c r="EM327" s="16">
        <f t="shared" si="474"/>
        <v>0</v>
      </c>
      <c r="EN327" s="16">
        <f t="shared" si="474"/>
        <v>0</v>
      </c>
      <c r="EQ327" s="16">
        <f t="shared" si="475"/>
        <v>0</v>
      </c>
      <c r="ER327" s="16">
        <f t="shared" si="475"/>
        <v>0</v>
      </c>
      <c r="ES327" s="16">
        <f t="shared" si="475"/>
        <v>0</v>
      </c>
      <c r="ET327" s="16">
        <f t="shared" si="475"/>
        <v>0</v>
      </c>
      <c r="EU327" s="16">
        <f t="shared" si="475"/>
        <v>0</v>
      </c>
      <c r="EV327" s="16">
        <f t="shared" si="475"/>
        <v>0</v>
      </c>
      <c r="EW327" s="16">
        <f t="shared" si="475"/>
        <v>0</v>
      </c>
      <c r="EX327" s="16">
        <f t="shared" si="475"/>
        <v>0</v>
      </c>
      <c r="EY327" s="16">
        <f t="shared" si="475"/>
        <v>0</v>
      </c>
      <c r="EZ327" s="16">
        <f t="shared" si="475"/>
        <v>0</v>
      </c>
      <c r="FA327" s="16">
        <f t="shared" si="475"/>
        <v>0</v>
      </c>
      <c r="FB327" s="16">
        <f t="shared" si="475"/>
        <v>0</v>
      </c>
      <c r="FC327" s="16">
        <f t="shared" si="475"/>
        <v>0</v>
      </c>
      <c r="FD327" s="16">
        <f t="shared" si="475"/>
        <v>0</v>
      </c>
      <c r="FE327" s="16">
        <f t="shared" si="475"/>
        <v>0</v>
      </c>
      <c r="FF327" s="16">
        <f t="shared" si="475"/>
        <v>0</v>
      </c>
      <c r="FG327" s="16">
        <f t="shared" si="472"/>
        <v>0</v>
      </c>
      <c r="FH327" s="16">
        <f t="shared" si="472"/>
        <v>0</v>
      </c>
      <c r="FI327" s="16">
        <f t="shared" si="472"/>
        <v>0</v>
      </c>
      <c r="FJ327" s="16">
        <f t="shared" si="472"/>
        <v>0</v>
      </c>
      <c r="FK327" s="16">
        <f t="shared" si="472"/>
        <v>0</v>
      </c>
      <c r="FL327" s="16">
        <f t="shared" si="472"/>
        <v>0</v>
      </c>
      <c r="FM327" s="16">
        <f t="shared" ref="FM327:GB339" si="492">IF($A327=FM$1,$E327,0)</f>
        <v>0</v>
      </c>
      <c r="FN327" s="16">
        <f t="shared" si="492"/>
        <v>0</v>
      </c>
      <c r="FO327" s="16">
        <f t="shared" si="492"/>
        <v>0</v>
      </c>
      <c r="FP327" s="16">
        <f t="shared" si="492"/>
        <v>0</v>
      </c>
      <c r="FQ327" s="16">
        <f t="shared" si="492"/>
        <v>0</v>
      </c>
      <c r="FR327" s="16">
        <f t="shared" si="492"/>
        <v>0</v>
      </c>
      <c r="FS327" s="16">
        <f t="shared" si="492"/>
        <v>0</v>
      </c>
      <c r="FT327" s="16">
        <f t="shared" si="492"/>
        <v>0</v>
      </c>
      <c r="FU327" s="16">
        <f t="shared" si="492"/>
        <v>0</v>
      </c>
      <c r="FV327" s="16">
        <f t="shared" si="492"/>
        <v>0</v>
      </c>
      <c r="FW327" s="16">
        <f t="shared" si="492"/>
        <v>0</v>
      </c>
      <c r="FX327" s="16">
        <f t="shared" si="492"/>
        <v>0</v>
      </c>
      <c r="FY327" s="16">
        <f t="shared" si="492"/>
        <v>0</v>
      </c>
      <c r="FZ327" s="16">
        <f t="shared" si="492"/>
        <v>0</v>
      </c>
      <c r="GA327" s="16">
        <f t="shared" si="492"/>
        <v>0</v>
      </c>
      <c r="GB327" s="16">
        <f t="shared" si="492"/>
        <v>0</v>
      </c>
      <c r="GC327" s="16">
        <f t="shared" si="480"/>
        <v>0</v>
      </c>
      <c r="GD327" s="16">
        <f t="shared" si="480"/>
        <v>0</v>
      </c>
      <c r="GE327" s="16">
        <f t="shared" si="480"/>
        <v>0</v>
      </c>
      <c r="GF327" s="16">
        <f t="shared" si="480"/>
        <v>0</v>
      </c>
      <c r="GG327" s="16">
        <f t="shared" si="480"/>
        <v>0</v>
      </c>
      <c r="GH327" s="16">
        <f t="shared" si="480"/>
        <v>0</v>
      </c>
      <c r="GI327" s="16">
        <f t="shared" si="480"/>
        <v>65</v>
      </c>
      <c r="GJ327" s="16">
        <f t="shared" si="480"/>
        <v>0</v>
      </c>
      <c r="GK327" s="16">
        <f t="shared" si="480"/>
        <v>0</v>
      </c>
      <c r="GL327" s="16">
        <f t="shared" si="480"/>
        <v>0</v>
      </c>
      <c r="GM327" s="16">
        <f t="shared" si="481"/>
        <v>0</v>
      </c>
      <c r="GN327" s="16">
        <f t="shared" si="481"/>
        <v>0</v>
      </c>
      <c r="GO327" s="16">
        <f t="shared" si="481"/>
        <v>0</v>
      </c>
      <c r="GP327" s="16">
        <f t="shared" si="481"/>
        <v>0</v>
      </c>
      <c r="GQ327" s="16">
        <f t="shared" si="481"/>
        <v>0</v>
      </c>
      <c r="GR327" s="16">
        <f t="shared" si="481"/>
        <v>0</v>
      </c>
      <c r="GS327" s="16">
        <f t="shared" si="481"/>
        <v>0</v>
      </c>
      <c r="GT327" s="16">
        <f t="shared" si="481"/>
        <v>0</v>
      </c>
      <c r="GU327" s="16">
        <f t="shared" si="481"/>
        <v>0</v>
      </c>
      <c r="GV327" s="16">
        <f t="shared" si="481"/>
        <v>0</v>
      </c>
      <c r="GW327" s="16">
        <f t="shared" si="481"/>
        <v>0</v>
      </c>
      <c r="GX327" s="16">
        <f t="shared" si="481"/>
        <v>0</v>
      </c>
      <c r="GY327" s="16">
        <f t="shared" si="481"/>
        <v>0</v>
      </c>
      <c r="GZ327" s="16">
        <f t="shared" si="481"/>
        <v>0</v>
      </c>
      <c r="HA327" s="16">
        <f t="shared" si="481"/>
        <v>0</v>
      </c>
      <c r="HB327" s="16">
        <f t="shared" si="481"/>
        <v>0</v>
      </c>
      <c r="HC327" s="16">
        <f t="shared" si="478"/>
        <v>0</v>
      </c>
      <c r="HD327" s="16">
        <f t="shared" si="478"/>
        <v>0</v>
      </c>
      <c r="HE327" s="16">
        <f t="shared" si="478"/>
        <v>0</v>
      </c>
      <c r="HF327" s="16">
        <f t="shared" si="478"/>
        <v>0</v>
      </c>
      <c r="HG327" s="16">
        <f t="shared" si="478"/>
        <v>0</v>
      </c>
      <c r="HH327" s="16">
        <f t="shared" si="478"/>
        <v>0</v>
      </c>
      <c r="HI327" s="16">
        <f t="shared" si="478"/>
        <v>0</v>
      </c>
      <c r="HJ327" s="16">
        <f t="shared" si="478"/>
        <v>0</v>
      </c>
      <c r="HK327" s="16">
        <f t="shared" si="478"/>
        <v>0</v>
      </c>
      <c r="HL327" s="16">
        <f t="shared" si="478"/>
        <v>0</v>
      </c>
      <c r="HM327" s="16">
        <f t="shared" si="478"/>
        <v>0</v>
      </c>
      <c r="HN327" s="16">
        <f t="shared" si="478"/>
        <v>0</v>
      </c>
      <c r="HO327" s="16">
        <f t="shared" si="478"/>
        <v>0</v>
      </c>
      <c r="HP327" s="16">
        <f t="shared" si="478"/>
        <v>0</v>
      </c>
      <c r="HQ327" s="16">
        <f t="shared" si="488"/>
        <v>0</v>
      </c>
      <c r="HR327" s="16">
        <f t="shared" si="488"/>
        <v>0</v>
      </c>
      <c r="HS327" s="16">
        <f t="shared" si="488"/>
        <v>0</v>
      </c>
      <c r="HT327" s="16">
        <f t="shared" si="488"/>
        <v>0</v>
      </c>
      <c r="HU327" s="16">
        <f t="shared" si="488"/>
        <v>0</v>
      </c>
      <c r="HV327" s="16">
        <f t="shared" si="488"/>
        <v>0</v>
      </c>
      <c r="HW327" s="16">
        <f t="shared" si="488"/>
        <v>0</v>
      </c>
      <c r="HX327" s="16">
        <f t="shared" si="488"/>
        <v>0</v>
      </c>
      <c r="HY327" s="16">
        <f t="shared" si="488"/>
        <v>0</v>
      </c>
      <c r="HZ327" s="16">
        <f t="shared" si="488"/>
        <v>0</v>
      </c>
      <c r="IA327" s="16">
        <f t="shared" si="488"/>
        <v>0</v>
      </c>
      <c r="IB327" s="16">
        <f t="shared" si="488"/>
        <v>0</v>
      </c>
      <c r="IC327" s="16">
        <f t="shared" si="488"/>
        <v>0</v>
      </c>
      <c r="ID327" s="16">
        <f t="shared" si="488"/>
        <v>0</v>
      </c>
      <c r="IE327" s="16">
        <f t="shared" si="488"/>
        <v>0</v>
      </c>
      <c r="IF327" s="16">
        <f t="shared" si="488"/>
        <v>0</v>
      </c>
      <c r="IG327" s="16">
        <f t="shared" si="486"/>
        <v>0</v>
      </c>
      <c r="IH327" s="16">
        <f t="shared" si="486"/>
        <v>0</v>
      </c>
      <c r="II327" s="16">
        <f t="shared" si="473"/>
        <v>0</v>
      </c>
      <c r="IJ327" s="16">
        <f t="shared" si="473"/>
        <v>0</v>
      </c>
      <c r="IK327" s="16">
        <f t="shared" si="473"/>
        <v>0</v>
      </c>
      <c r="IL327" s="16">
        <f t="shared" si="473"/>
        <v>0</v>
      </c>
      <c r="IM327" s="16">
        <f t="shared" si="473"/>
        <v>0</v>
      </c>
      <c r="IN327" s="16">
        <f t="shared" si="473"/>
        <v>0</v>
      </c>
      <c r="IO327" s="16">
        <f t="shared" si="473"/>
        <v>0</v>
      </c>
      <c r="IP327" s="16">
        <f t="shared" si="473"/>
        <v>0</v>
      </c>
      <c r="IQ327" s="16">
        <f t="shared" si="473"/>
        <v>0</v>
      </c>
      <c r="IR327" s="16">
        <f t="shared" si="473"/>
        <v>0</v>
      </c>
      <c r="IS327" s="16">
        <f t="shared" si="476"/>
        <v>0</v>
      </c>
      <c r="IT327" s="16">
        <f t="shared" si="476"/>
        <v>0</v>
      </c>
      <c r="IU327" s="16">
        <f t="shared" si="476"/>
        <v>0</v>
      </c>
      <c r="IV327" s="16">
        <f t="shared" si="476"/>
        <v>0</v>
      </c>
      <c r="IW327" s="16">
        <f t="shared" si="476"/>
        <v>0</v>
      </c>
      <c r="IX327" s="16">
        <f t="shared" si="476"/>
        <v>0</v>
      </c>
      <c r="IY327" s="16">
        <f t="shared" si="476"/>
        <v>0</v>
      </c>
      <c r="IZ327" s="16">
        <f t="shared" si="476"/>
        <v>0</v>
      </c>
      <c r="JA327" s="16">
        <f t="shared" si="476"/>
        <v>0</v>
      </c>
      <c r="JB327" s="16">
        <f t="shared" si="476"/>
        <v>0</v>
      </c>
      <c r="JC327" s="16">
        <f t="shared" si="476"/>
        <v>0</v>
      </c>
      <c r="JD327" s="16">
        <f t="shared" si="476"/>
        <v>0</v>
      </c>
      <c r="JE327" s="16">
        <f t="shared" si="476"/>
        <v>0</v>
      </c>
      <c r="JF327" s="16">
        <f t="shared" si="476"/>
        <v>0</v>
      </c>
      <c r="JG327" s="16">
        <f t="shared" si="476"/>
        <v>0</v>
      </c>
      <c r="JH327" s="16">
        <f t="shared" si="476"/>
        <v>0</v>
      </c>
      <c r="JI327" s="16">
        <f t="shared" si="476"/>
        <v>0</v>
      </c>
      <c r="JJ327" s="16">
        <f t="shared" si="476"/>
        <v>0</v>
      </c>
      <c r="JK327" s="16">
        <f t="shared" si="476"/>
        <v>0</v>
      </c>
      <c r="JN327" s="16">
        <f t="shared" si="487"/>
        <v>0</v>
      </c>
      <c r="JO327" s="16">
        <f t="shared" si="487"/>
        <v>0</v>
      </c>
      <c r="JP327" s="16">
        <f t="shared" si="487"/>
        <v>0</v>
      </c>
      <c r="JQ327" s="16">
        <f t="shared" si="487"/>
        <v>1</v>
      </c>
      <c r="JR327" s="16">
        <f t="shared" si="487"/>
        <v>0</v>
      </c>
      <c r="JS327" s="16">
        <f t="shared" si="487"/>
        <v>0</v>
      </c>
      <c r="JT327" s="16">
        <f t="shared" si="487"/>
        <v>0</v>
      </c>
      <c r="JU327" s="16">
        <f t="shared" si="487"/>
        <v>0</v>
      </c>
      <c r="JV327" s="16">
        <f t="shared" si="487"/>
        <v>0</v>
      </c>
      <c r="JW327" s="16">
        <f t="shared" si="487"/>
        <v>0</v>
      </c>
      <c r="JX327" s="16">
        <f t="shared" si="487"/>
        <v>0</v>
      </c>
      <c r="JY327" s="16">
        <f t="shared" si="487"/>
        <v>0</v>
      </c>
      <c r="JZ327" s="16">
        <f t="shared" si="487"/>
        <v>0</v>
      </c>
      <c r="KA327" s="16">
        <f t="shared" si="487"/>
        <v>0</v>
      </c>
      <c r="KB327" s="16">
        <f t="shared" si="487"/>
        <v>0</v>
      </c>
      <c r="KC327" s="16">
        <f t="shared" si="487"/>
        <v>0</v>
      </c>
      <c r="KD327" s="16">
        <f t="shared" si="491"/>
        <v>0</v>
      </c>
      <c r="KE327" s="16">
        <f t="shared" si="491"/>
        <v>0</v>
      </c>
      <c r="KF327" s="16">
        <f t="shared" si="491"/>
        <v>0</v>
      </c>
      <c r="KG327" s="16">
        <f t="shared" si="491"/>
        <v>0</v>
      </c>
      <c r="KH327" s="16">
        <f t="shared" si="491"/>
        <v>0</v>
      </c>
      <c r="KI327" s="16">
        <f t="shared" si="491"/>
        <v>0</v>
      </c>
      <c r="KJ327" s="16">
        <f t="shared" si="491"/>
        <v>0</v>
      </c>
      <c r="KK327" s="16">
        <f t="shared" si="477"/>
        <v>0</v>
      </c>
      <c r="KL327" s="16">
        <f t="shared" si="477"/>
        <v>0</v>
      </c>
      <c r="KM327" s="16">
        <f t="shared" si="477"/>
        <v>0</v>
      </c>
      <c r="KN327" s="16">
        <f t="shared" si="477"/>
        <v>0</v>
      </c>
      <c r="KO327" s="16">
        <f t="shared" si="477"/>
        <v>0</v>
      </c>
      <c r="KP327" s="16">
        <f t="shared" si="477"/>
        <v>0</v>
      </c>
      <c r="KQ327" s="16">
        <f t="shared" si="477"/>
        <v>0</v>
      </c>
      <c r="KR327" s="16">
        <f t="shared" si="477"/>
        <v>0</v>
      </c>
      <c r="KS327" s="16">
        <f t="shared" si="477"/>
        <v>0</v>
      </c>
      <c r="KT327" s="16">
        <f t="shared" si="477"/>
        <v>0</v>
      </c>
      <c r="KU327" s="16">
        <f t="shared" si="477"/>
        <v>0</v>
      </c>
      <c r="KV327" s="16">
        <f t="shared" si="477"/>
        <v>0</v>
      </c>
      <c r="KW327" s="16">
        <f t="shared" si="477"/>
        <v>0</v>
      </c>
      <c r="KX327" s="16">
        <f t="shared" si="477"/>
        <v>0</v>
      </c>
    </row>
    <row r="328" spans="1:310">
      <c r="A328" s="2" t="s">
        <v>21</v>
      </c>
      <c r="B328" s="2" t="s">
        <v>17</v>
      </c>
      <c r="C328" s="2">
        <v>1</v>
      </c>
      <c r="D328" s="3">
        <v>65</v>
      </c>
      <c r="E328" s="3"/>
      <c r="F328" s="3">
        <f t="shared" si="414"/>
        <v>-65</v>
      </c>
      <c r="G328" s="4"/>
      <c r="J328" s="2">
        <v>328</v>
      </c>
      <c r="K328" s="5"/>
      <c r="L328" s="5"/>
      <c r="M328" s="3"/>
      <c r="T328" s="16">
        <f t="shared" si="489"/>
        <v>0</v>
      </c>
      <c r="U328" s="16">
        <f t="shared" si="489"/>
        <v>0</v>
      </c>
      <c r="V328" s="16">
        <f t="shared" si="489"/>
        <v>65</v>
      </c>
      <c r="W328" s="16">
        <f t="shared" si="489"/>
        <v>0</v>
      </c>
      <c r="X328" s="16">
        <f t="shared" si="489"/>
        <v>0</v>
      </c>
      <c r="Y328" s="16">
        <f t="shared" si="489"/>
        <v>0</v>
      </c>
      <c r="Z328" s="16">
        <f t="shared" si="489"/>
        <v>0</v>
      </c>
      <c r="AA328" s="16">
        <f t="shared" si="489"/>
        <v>0</v>
      </c>
      <c r="AB328" s="16">
        <f t="shared" si="489"/>
        <v>0</v>
      </c>
      <c r="AC328" s="16">
        <f t="shared" si="489"/>
        <v>0</v>
      </c>
      <c r="AD328" s="16">
        <f t="shared" si="489"/>
        <v>0</v>
      </c>
      <c r="AE328" s="16">
        <f t="shared" si="489"/>
        <v>0</v>
      </c>
      <c r="AF328" s="16">
        <f t="shared" si="489"/>
        <v>0</v>
      </c>
      <c r="AG328" s="16">
        <f t="shared" si="489"/>
        <v>0</v>
      </c>
      <c r="AH328" s="16">
        <f t="shared" si="489"/>
        <v>0</v>
      </c>
      <c r="AI328" s="16">
        <f t="shared" si="489"/>
        <v>0</v>
      </c>
      <c r="AJ328" s="16">
        <f t="shared" si="479"/>
        <v>0</v>
      </c>
      <c r="AK328" s="16">
        <f t="shared" si="479"/>
        <v>0</v>
      </c>
      <c r="AL328" s="16">
        <f t="shared" si="479"/>
        <v>0</v>
      </c>
      <c r="AM328" s="16">
        <f t="shared" si="479"/>
        <v>0</v>
      </c>
      <c r="AN328" s="16">
        <f t="shared" si="479"/>
        <v>0</v>
      </c>
      <c r="AO328" s="16">
        <f t="shared" si="479"/>
        <v>0</v>
      </c>
      <c r="AP328" s="16">
        <f t="shared" si="479"/>
        <v>0</v>
      </c>
      <c r="AQ328" s="16">
        <f t="shared" si="479"/>
        <v>0</v>
      </c>
      <c r="AR328" s="16">
        <f t="shared" si="479"/>
        <v>0</v>
      </c>
      <c r="AS328" s="16">
        <f t="shared" si="479"/>
        <v>0</v>
      </c>
      <c r="AT328" s="16">
        <f t="shared" si="479"/>
        <v>0</v>
      </c>
      <c r="AU328" s="16">
        <f t="shared" si="479"/>
        <v>0</v>
      </c>
      <c r="AV328" s="16">
        <f t="shared" si="479"/>
        <v>0</v>
      </c>
      <c r="AW328" s="16">
        <f t="shared" si="479"/>
        <v>0</v>
      </c>
      <c r="AX328" s="16">
        <f t="shared" si="479"/>
        <v>0</v>
      </c>
      <c r="AY328" s="16">
        <f t="shared" si="479"/>
        <v>0</v>
      </c>
      <c r="AZ328" s="16">
        <f t="shared" si="483"/>
        <v>0</v>
      </c>
      <c r="BA328" s="16">
        <f t="shared" si="483"/>
        <v>0</v>
      </c>
      <c r="BB328" s="16">
        <f t="shared" si="483"/>
        <v>0</v>
      </c>
      <c r="BC328" s="16">
        <f t="shared" si="483"/>
        <v>0</v>
      </c>
      <c r="BD328" s="16">
        <f t="shared" si="483"/>
        <v>0</v>
      </c>
      <c r="BE328" s="16">
        <f t="shared" si="483"/>
        <v>0</v>
      </c>
      <c r="BF328" s="16">
        <f t="shared" si="483"/>
        <v>0</v>
      </c>
      <c r="BG328" s="16">
        <f t="shared" si="483"/>
        <v>0</v>
      </c>
      <c r="BH328" s="16">
        <f t="shared" si="483"/>
        <v>0</v>
      </c>
      <c r="BI328" s="16">
        <f t="shared" si="483"/>
        <v>0</v>
      </c>
      <c r="BJ328" s="16">
        <f t="shared" si="483"/>
        <v>0</v>
      </c>
      <c r="BK328" s="16">
        <f t="shared" si="483"/>
        <v>0</v>
      </c>
      <c r="BL328" s="16">
        <f t="shared" si="483"/>
        <v>0</v>
      </c>
      <c r="BM328" s="16">
        <f t="shared" si="483"/>
        <v>0</v>
      </c>
      <c r="BN328" s="16">
        <f t="shared" si="483"/>
        <v>0</v>
      </c>
      <c r="BO328" s="16">
        <f t="shared" si="483"/>
        <v>0</v>
      </c>
      <c r="BP328" s="16">
        <f t="shared" si="482"/>
        <v>0</v>
      </c>
      <c r="BQ328" s="16">
        <f t="shared" si="482"/>
        <v>0</v>
      </c>
      <c r="BR328" s="16">
        <f t="shared" si="482"/>
        <v>0</v>
      </c>
      <c r="BS328" s="16">
        <f t="shared" si="482"/>
        <v>0</v>
      </c>
      <c r="BT328" s="16">
        <f t="shared" si="482"/>
        <v>0</v>
      </c>
      <c r="BU328" s="16">
        <f t="shared" si="482"/>
        <v>0</v>
      </c>
      <c r="BV328" s="16">
        <f t="shared" si="482"/>
        <v>0</v>
      </c>
      <c r="BW328" s="16">
        <f t="shared" si="482"/>
        <v>0</v>
      </c>
      <c r="BX328" s="16">
        <f t="shared" si="482"/>
        <v>0</v>
      </c>
      <c r="BY328" s="16">
        <f t="shared" si="482"/>
        <v>0</v>
      </c>
      <c r="BZ328" s="16">
        <f t="shared" si="482"/>
        <v>0</v>
      </c>
      <c r="CA328" s="16">
        <f t="shared" si="482"/>
        <v>0</v>
      </c>
      <c r="CB328" s="16">
        <f t="shared" si="482"/>
        <v>0</v>
      </c>
      <c r="CC328" s="16">
        <f t="shared" si="482"/>
        <v>0</v>
      </c>
      <c r="CD328" s="16">
        <f t="shared" si="482"/>
        <v>0</v>
      </c>
      <c r="CE328" s="16">
        <f t="shared" si="485"/>
        <v>0</v>
      </c>
      <c r="CF328" s="16">
        <f t="shared" si="485"/>
        <v>0</v>
      </c>
      <c r="CG328" s="16">
        <f t="shared" si="485"/>
        <v>0</v>
      </c>
      <c r="CH328" s="16">
        <f t="shared" si="485"/>
        <v>0</v>
      </c>
      <c r="CI328" s="16">
        <f t="shared" si="485"/>
        <v>0</v>
      </c>
      <c r="CJ328" s="16">
        <f t="shared" si="485"/>
        <v>0</v>
      </c>
      <c r="CK328" s="16">
        <f t="shared" si="485"/>
        <v>0</v>
      </c>
      <c r="CL328" s="16">
        <f t="shared" si="485"/>
        <v>0</v>
      </c>
      <c r="CM328" s="16">
        <f t="shared" si="485"/>
        <v>0</v>
      </c>
      <c r="CN328" s="16">
        <f t="shared" si="485"/>
        <v>0</v>
      </c>
      <c r="CO328" s="16">
        <f t="shared" si="485"/>
        <v>0</v>
      </c>
      <c r="CP328" s="16">
        <f t="shared" si="485"/>
        <v>0</v>
      </c>
      <c r="CQ328" s="16">
        <f t="shared" si="485"/>
        <v>0</v>
      </c>
      <c r="CR328" s="16">
        <f t="shared" si="485"/>
        <v>0</v>
      </c>
      <c r="CS328" s="16">
        <f t="shared" si="485"/>
        <v>0</v>
      </c>
      <c r="CT328" s="16">
        <f t="shared" si="485"/>
        <v>0</v>
      </c>
      <c r="CU328" s="16">
        <f t="shared" si="484"/>
        <v>0</v>
      </c>
      <c r="CV328" s="16">
        <f t="shared" si="484"/>
        <v>0</v>
      </c>
      <c r="CW328" s="16">
        <f t="shared" si="484"/>
        <v>0</v>
      </c>
      <c r="CX328" s="16">
        <f t="shared" si="484"/>
        <v>0</v>
      </c>
      <c r="CY328" s="16">
        <f t="shared" si="484"/>
        <v>0</v>
      </c>
      <c r="CZ328" s="16">
        <f t="shared" si="484"/>
        <v>0</v>
      </c>
      <c r="DA328" s="16">
        <f t="shared" si="484"/>
        <v>0</v>
      </c>
      <c r="DB328" s="16">
        <f t="shared" si="484"/>
        <v>0</v>
      </c>
      <c r="DC328" s="16">
        <f t="shared" si="484"/>
        <v>0</v>
      </c>
      <c r="DD328" s="16">
        <f t="shared" si="484"/>
        <v>0</v>
      </c>
      <c r="DE328" s="16">
        <f t="shared" si="484"/>
        <v>0</v>
      </c>
      <c r="DF328" s="16">
        <f t="shared" si="484"/>
        <v>0</v>
      </c>
      <c r="DG328" s="16">
        <f t="shared" si="484"/>
        <v>0</v>
      </c>
      <c r="DH328" s="16">
        <f t="shared" si="484"/>
        <v>0</v>
      </c>
      <c r="DI328" s="16">
        <f t="shared" si="484"/>
        <v>0</v>
      </c>
      <c r="DJ328" s="16">
        <f t="shared" si="437"/>
        <v>0</v>
      </c>
      <c r="DK328" s="16">
        <f t="shared" si="437"/>
        <v>0</v>
      </c>
      <c r="DL328" s="16">
        <f t="shared" si="490"/>
        <v>0</v>
      </c>
      <c r="DM328" s="16">
        <f t="shared" si="490"/>
        <v>0</v>
      </c>
      <c r="DN328" s="16">
        <f t="shared" si="490"/>
        <v>0</v>
      </c>
      <c r="DO328" s="16">
        <f t="shared" si="490"/>
        <v>0</v>
      </c>
      <c r="DP328" s="16">
        <f t="shared" si="490"/>
        <v>0</v>
      </c>
      <c r="DQ328" s="16">
        <f t="shared" si="490"/>
        <v>0</v>
      </c>
      <c r="DR328" s="16">
        <f t="shared" si="490"/>
        <v>0</v>
      </c>
      <c r="DS328" s="16">
        <f t="shared" si="490"/>
        <v>0</v>
      </c>
      <c r="DT328" s="16">
        <f t="shared" si="490"/>
        <v>0</v>
      </c>
      <c r="DU328" s="16">
        <f t="shared" si="490"/>
        <v>0</v>
      </c>
      <c r="DV328" s="16">
        <f t="shared" si="474"/>
        <v>0</v>
      </c>
      <c r="DW328" s="16">
        <f t="shared" si="474"/>
        <v>0</v>
      </c>
      <c r="DX328" s="16">
        <f t="shared" si="474"/>
        <v>0</v>
      </c>
      <c r="DY328" s="16">
        <f t="shared" si="474"/>
        <v>0</v>
      </c>
      <c r="DZ328" s="16">
        <f t="shared" si="474"/>
        <v>0</v>
      </c>
      <c r="EA328" s="16">
        <f t="shared" si="474"/>
        <v>0</v>
      </c>
      <c r="EB328" s="16">
        <f t="shared" si="474"/>
        <v>0</v>
      </c>
      <c r="EC328" s="16">
        <f t="shared" si="474"/>
        <v>0</v>
      </c>
      <c r="ED328" s="16">
        <f t="shared" si="474"/>
        <v>0</v>
      </c>
      <c r="EE328" s="16">
        <f t="shared" si="474"/>
        <v>0</v>
      </c>
      <c r="EF328" s="16">
        <f t="shared" si="474"/>
        <v>0</v>
      </c>
      <c r="EG328" s="16">
        <f t="shared" si="474"/>
        <v>0</v>
      </c>
      <c r="EH328" s="16">
        <f t="shared" si="474"/>
        <v>0</v>
      </c>
      <c r="EI328" s="16">
        <f t="shared" si="474"/>
        <v>0</v>
      </c>
      <c r="EJ328" s="16">
        <f t="shared" si="474"/>
        <v>0</v>
      </c>
      <c r="EK328" s="16">
        <f t="shared" si="474"/>
        <v>0</v>
      </c>
      <c r="EL328" s="16">
        <f t="shared" si="474"/>
        <v>0</v>
      </c>
      <c r="EM328" s="16">
        <f t="shared" si="474"/>
        <v>0</v>
      </c>
      <c r="EN328" s="16">
        <f t="shared" si="474"/>
        <v>0</v>
      </c>
      <c r="EQ328" s="16">
        <f t="shared" si="475"/>
        <v>0</v>
      </c>
      <c r="ER328" s="16">
        <f t="shared" si="475"/>
        <v>0</v>
      </c>
      <c r="ES328" s="16">
        <f t="shared" si="475"/>
        <v>0</v>
      </c>
      <c r="ET328" s="16">
        <f t="shared" si="475"/>
        <v>0</v>
      </c>
      <c r="EU328" s="16">
        <f t="shared" si="475"/>
        <v>0</v>
      </c>
      <c r="EV328" s="16">
        <f t="shared" si="475"/>
        <v>0</v>
      </c>
      <c r="EW328" s="16">
        <f t="shared" si="475"/>
        <v>0</v>
      </c>
      <c r="EX328" s="16">
        <f t="shared" si="475"/>
        <v>0</v>
      </c>
      <c r="EY328" s="16">
        <f t="shared" si="475"/>
        <v>0</v>
      </c>
      <c r="EZ328" s="16">
        <f t="shared" si="475"/>
        <v>0</v>
      </c>
      <c r="FA328" s="16">
        <f t="shared" si="475"/>
        <v>0</v>
      </c>
      <c r="FB328" s="16">
        <f t="shared" si="475"/>
        <v>0</v>
      </c>
      <c r="FC328" s="16">
        <f t="shared" si="475"/>
        <v>0</v>
      </c>
      <c r="FD328" s="16">
        <f t="shared" si="475"/>
        <v>0</v>
      </c>
      <c r="FE328" s="16">
        <f t="shared" si="475"/>
        <v>0</v>
      </c>
      <c r="FF328" s="16">
        <f t="shared" si="475"/>
        <v>0</v>
      </c>
      <c r="FG328" s="16">
        <f t="shared" ref="FG328:FU344" si="493">IF($A328=FG$1,$E328,0)</f>
        <v>0</v>
      </c>
      <c r="FH328" s="16">
        <f t="shared" si="493"/>
        <v>0</v>
      </c>
      <c r="FI328" s="16">
        <f t="shared" si="493"/>
        <v>0</v>
      </c>
      <c r="FJ328" s="16">
        <f t="shared" si="493"/>
        <v>0</v>
      </c>
      <c r="FK328" s="16">
        <f t="shared" si="493"/>
        <v>0</v>
      </c>
      <c r="FL328" s="16">
        <f t="shared" si="493"/>
        <v>0</v>
      </c>
      <c r="FM328" s="16">
        <f t="shared" si="493"/>
        <v>0</v>
      </c>
      <c r="FN328" s="16">
        <f t="shared" si="493"/>
        <v>0</v>
      </c>
      <c r="FO328" s="16">
        <f t="shared" si="493"/>
        <v>0</v>
      </c>
      <c r="FP328" s="16">
        <f t="shared" si="493"/>
        <v>0</v>
      </c>
      <c r="FQ328" s="16">
        <f t="shared" si="493"/>
        <v>0</v>
      </c>
      <c r="FR328" s="16">
        <f t="shared" si="493"/>
        <v>0</v>
      </c>
      <c r="FS328" s="16">
        <f t="shared" si="493"/>
        <v>0</v>
      </c>
      <c r="FT328" s="16">
        <f t="shared" si="493"/>
        <v>0</v>
      </c>
      <c r="FU328" s="16">
        <f t="shared" si="493"/>
        <v>0</v>
      </c>
      <c r="FV328" s="16">
        <f t="shared" si="492"/>
        <v>0</v>
      </c>
      <c r="FW328" s="16">
        <f t="shared" si="492"/>
        <v>0</v>
      </c>
      <c r="FX328" s="16">
        <f t="shared" si="492"/>
        <v>0</v>
      </c>
      <c r="FY328" s="16">
        <f t="shared" si="492"/>
        <v>0</v>
      </c>
      <c r="FZ328" s="16">
        <f t="shared" si="492"/>
        <v>0</v>
      </c>
      <c r="GA328" s="16">
        <f t="shared" si="492"/>
        <v>0</v>
      </c>
      <c r="GB328" s="16">
        <f t="shared" si="492"/>
        <v>0</v>
      </c>
      <c r="GC328" s="16">
        <f t="shared" si="480"/>
        <v>0</v>
      </c>
      <c r="GD328" s="16">
        <f t="shared" si="480"/>
        <v>0</v>
      </c>
      <c r="GE328" s="16">
        <f t="shared" si="480"/>
        <v>0</v>
      </c>
      <c r="GF328" s="16">
        <f t="shared" si="480"/>
        <v>0</v>
      </c>
      <c r="GG328" s="16">
        <f t="shared" si="480"/>
        <v>0</v>
      </c>
      <c r="GH328" s="16">
        <f t="shared" si="480"/>
        <v>0</v>
      </c>
      <c r="GI328" s="16">
        <f t="shared" si="480"/>
        <v>0</v>
      </c>
      <c r="GJ328" s="16">
        <f t="shared" si="480"/>
        <v>0</v>
      </c>
      <c r="GK328" s="16">
        <f t="shared" si="480"/>
        <v>0</v>
      </c>
      <c r="GL328" s="16">
        <f t="shared" si="480"/>
        <v>0</v>
      </c>
      <c r="GM328" s="16">
        <f t="shared" si="481"/>
        <v>0</v>
      </c>
      <c r="GN328" s="16">
        <f t="shared" si="481"/>
        <v>0</v>
      </c>
      <c r="GO328" s="16">
        <f t="shared" si="481"/>
        <v>0</v>
      </c>
      <c r="GP328" s="16">
        <f t="shared" si="481"/>
        <v>0</v>
      </c>
      <c r="GQ328" s="16">
        <f t="shared" si="481"/>
        <v>0</v>
      </c>
      <c r="GR328" s="16">
        <f t="shared" si="481"/>
        <v>0</v>
      </c>
      <c r="GS328" s="16">
        <f t="shared" si="481"/>
        <v>0</v>
      </c>
      <c r="GT328" s="16">
        <f t="shared" si="481"/>
        <v>0</v>
      </c>
      <c r="GU328" s="16">
        <f t="shared" si="481"/>
        <v>0</v>
      </c>
      <c r="GV328" s="16">
        <f t="shared" si="481"/>
        <v>0</v>
      </c>
      <c r="GW328" s="16">
        <f t="shared" si="481"/>
        <v>0</v>
      </c>
      <c r="GX328" s="16">
        <f t="shared" si="481"/>
        <v>0</v>
      </c>
      <c r="GY328" s="16">
        <f t="shared" si="481"/>
        <v>0</v>
      </c>
      <c r="GZ328" s="16">
        <f t="shared" si="481"/>
        <v>0</v>
      </c>
      <c r="HA328" s="16">
        <f t="shared" si="481"/>
        <v>0</v>
      </c>
      <c r="HB328" s="16">
        <f t="shared" si="481"/>
        <v>0</v>
      </c>
      <c r="HC328" s="16">
        <f t="shared" si="478"/>
        <v>0</v>
      </c>
      <c r="HD328" s="16">
        <f t="shared" si="478"/>
        <v>0</v>
      </c>
      <c r="HE328" s="16">
        <f t="shared" si="478"/>
        <v>0</v>
      </c>
      <c r="HF328" s="16">
        <f t="shared" si="478"/>
        <v>0</v>
      </c>
      <c r="HG328" s="16">
        <f t="shared" si="478"/>
        <v>0</v>
      </c>
      <c r="HH328" s="16">
        <f t="shared" si="478"/>
        <v>0</v>
      </c>
      <c r="HI328" s="16">
        <f t="shared" si="478"/>
        <v>0</v>
      </c>
      <c r="HJ328" s="16">
        <f t="shared" si="478"/>
        <v>0</v>
      </c>
      <c r="HK328" s="16">
        <f t="shared" si="478"/>
        <v>0</v>
      </c>
      <c r="HL328" s="16">
        <f t="shared" si="478"/>
        <v>0</v>
      </c>
      <c r="HM328" s="16">
        <f t="shared" si="478"/>
        <v>0</v>
      </c>
      <c r="HN328" s="16">
        <f t="shared" si="478"/>
        <v>0</v>
      </c>
      <c r="HO328" s="16">
        <f t="shared" si="478"/>
        <v>0</v>
      </c>
      <c r="HP328" s="16">
        <f t="shared" si="478"/>
        <v>0</v>
      </c>
      <c r="HQ328" s="16">
        <f t="shared" si="488"/>
        <v>0</v>
      </c>
      <c r="HR328" s="16">
        <f t="shared" si="488"/>
        <v>0</v>
      </c>
      <c r="HS328" s="16">
        <f t="shared" si="488"/>
        <v>0</v>
      </c>
      <c r="HT328" s="16">
        <f t="shared" si="488"/>
        <v>0</v>
      </c>
      <c r="HU328" s="16">
        <f t="shared" si="488"/>
        <v>0</v>
      </c>
      <c r="HV328" s="16">
        <f t="shared" si="488"/>
        <v>0</v>
      </c>
      <c r="HW328" s="16">
        <f t="shared" si="488"/>
        <v>0</v>
      </c>
      <c r="HX328" s="16">
        <f t="shared" si="488"/>
        <v>0</v>
      </c>
      <c r="HY328" s="16">
        <f t="shared" si="488"/>
        <v>0</v>
      </c>
      <c r="HZ328" s="16">
        <f t="shared" si="488"/>
        <v>0</v>
      </c>
      <c r="IA328" s="16">
        <f t="shared" si="488"/>
        <v>0</v>
      </c>
      <c r="IB328" s="16">
        <f t="shared" si="488"/>
        <v>0</v>
      </c>
      <c r="IC328" s="16">
        <f t="shared" si="488"/>
        <v>0</v>
      </c>
      <c r="ID328" s="16">
        <f t="shared" si="488"/>
        <v>0</v>
      </c>
      <c r="IE328" s="16">
        <f t="shared" si="488"/>
        <v>0</v>
      </c>
      <c r="IF328" s="16">
        <f t="shared" si="488"/>
        <v>0</v>
      </c>
      <c r="IG328" s="16">
        <f t="shared" si="486"/>
        <v>0</v>
      </c>
      <c r="IH328" s="16">
        <f t="shared" si="486"/>
        <v>0</v>
      </c>
      <c r="II328" s="16">
        <f t="shared" si="473"/>
        <v>0</v>
      </c>
      <c r="IJ328" s="16">
        <f t="shared" si="473"/>
        <v>0</v>
      </c>
      <c r="IK328" s="16">
        <f t="shared" si="473"/>
        <v>0</v>
      </c>
      <c r="IL328" s="16">
        <f t="shared" si="473"/>
        <v>0</v>
      </c>
      <c r="IM328" s="16">
        <f t="shared" si="473"/>
        <v>0</v>
      </c>
      <c r="IN328" s="16">
        <f t="shared" si="473"/>
        <v>0</v>
      </c>
      <c r="IO328" s="16">
        <f t="shared" si="473"/>
        <v>0</v>
      </c>
      <c r="IP328" s="16">
        <f t="shared" si="473"/>
        <v>0</v>
      </c>
      <c r="IQ328" s="16">
        <f t="shared" si="473"/>
        <v>0</v>
      </c>
      <c r="IR328" s="16">
        <f t="shared" si="473"/>
        <v>0</v>
      </c>
      <c r="IS328" s="16">
        <f t="shared" si="476"/>
        <v>0</v>
      </c>
      <c r="IT328" s="16">
        <f t="shared" si="476"/>
        <v>0</v>
      </c>
      <c r="IU328" s="16">
        <f t="shared" si="476"/>
        <v>0</v>
      </c>
      <c r="IV328" s="16">
        <f t="shared" si="476"/>
        <v>0</v>
      </c>
      <c r="IW328" s="16">
        <f t="shared" si="476"/>
        <v>0</v>
      </c>
      <c r="IX328" s="16">
        <f t="shared" si="476"/>
        <v>0</v>
      </c>
      <c r="IY328" s="16">
        <f t="shared" si="476"/>
        <v>0</v>
      </c>
      <c r="IZ328" s="16">
        <f t="shared" si="476"/>
        <v>0</v>
      </c>
      <c r="JA328" s="16">
        <f t="shared" si="476"/>
        <v>0</v>
      </c>
      <c r="JB328" s="16">
        <f t="shared" si="476"/>
        <v>0</v>
      </c>
      <c r="JC328" s="16">
        <f t="shared" si="476"/>
        <v>0</v>
      </c>
      <c r="JD328" s="16">
        <f t="shared" si="476"/>
        <v>0</v>
      </c>
      <c r="JE328" s="16">
        <f t="shared" si="476"/>
        <v>0</v>
      </c>
      <c r="JF328" s="16">
        <f t="shared" si="476"/>
        <v>0</v>
      </c>
      <c r="JG328" s="16">
        <f t="shared" si="476"/>
        <v>0</v>
      </c>
      <c r="JH328" s="16">
        <f t="shared" si="476"/>
        <v>0</v>
      </c>
      <c r="JI328" s="16">
        <f t="shared" si="476"/>
        <v>0</v>
      </c>
      <c r="JJ328" s="16">
        <f t="shared" si="476"/>
        <v>0</v>
      </c>
      <c r="JK328" s="16">
        <f t="shared" si="476"/>
        <v>0</v>
      </c>
      <c r="JN328" s="16">
        <f t="shared" si="487"/>
        <v>0</v>
      </c>
      <c r="JO328" s="16">
        <f t="shared" si="487"/>
        <v>0</v>
      </c>
      <c r="JP328" s="16">
        <f t="shared" si="487"/>
        <v>0</v>
      </c>
      <c r="JQ328" s="16">
        <f t="shared" si="487"/>
        <v>0</v>
      </c>
      <c r="JR328" s="16">
        <f t="shared" si="487"/>
        <v>0</v>
      </c>
      <c r="JS328" s="16">
        <f t="shared" si="487"/>
        <v>1</v>
      </c>
      <c r="JT328" s="16">
        <f t="shared" si="487"/>
        <v>0</v>
      </c>
      <c r="JU328" s="16">
        <f t="shared" si="487"/>
        <v>0</v>
      </c>
      <c r="JV328" s="16">
        <f t="shared" si="487"/>
        <v>0</v>
      </c>
      <c r="JW328" s="16">
        <f t="shared" si="487"/>
        <v>0</v>
      </c>
      <c r="JX328" s="16">
        <f t="shared" si="487"/>
        <v>0</v>
      </c>
      <c r="JY328" s="16">
        <f t="shared" si="487"/>
        <v>0</v>
      </c>
      <c r="JZ328" s="16">
        <f t="shared" si="487"/>
        <v>0</v>
      </c>
      <c r="KA328" s="16">
        <f t="shared" si="487"/>
        <v>0</v>
      </c>
      <c r="KB328" s="16">
        <f t="shared" si="487"/>
        <v>0</v>
      </c>
      <c r="KC328" s="16">
        <f t="shared" si="487"/>
        <v>0</v>
      </c>
      <c r="KD328" s="16">
        <f t="shared" si="491"/>
        <v>0</v>
      </c>
      <c r="KE328" s="16">
        <f t="shared" si="491"/>
        <v>0</v>
      </c>
      <c r="KF328" s="16">
        <f t="shared" si="491"/>
        <v>0</v>
      </c>
      <c r="KG328" s="16">
        <f t="shared" si="491"/>
        <v>0</v>
      </c>
      <c r="KH328" s="16">
        <f t="shared" si="491"/>
        <v>0</v>
      </c>
      <c r="KI328" s="16">
        <f t="shared" si="491"/>
        <v>0</v>
      </c>
      <c r="KJ328" s="16">
        <f t="shared" si="491"/>
        <v>0</v>
      </c>
      <c r="KK328" s="16">
        <f t="shared" si="477"/>
        <v>0</v>
      </c>
      <c r="KL328" s="16">
        <f t="shared" si="477"/>
        <v>0</v>
      </c>
      <c r="KM328" s="16">
        <f t="shared" si="477"/>
        <v>0</v>
      </c>
      <c r="KN328" s="16">
        <f t="shared" si="477"/>
        <v>0</v>
      </c>
      <c r="KO328" s="16">
        <f t="shared" si="477"/>
        <v>0</v>
      </c>
      <c r="KP328" s="16">
        <f t="shared" si="477"/>
        <v>0</v>
      </c>
      <c r="KQ328" s="16">
        <f t="shared" si="477"/>
        <v>0</v>
      </c>
      <c r="KR328" s="16">
        <f t="shared" si="477"/>
        <v>0</v>
      </c>
      <c r="KS328" s="16">
        <f t="shared" si="477"/>
        <v>0</v>
      </c>
      <c r="KT328" s="16">
        <f t="shared" si="477"/>
        <v>0</v>
      </c>
      <c r="KU328" s="16">
        <f t="shared" si="477"/>
        <v>0</v>
      </c>
      <c r="KV328" s="16">
        <f t="shared" si="477"/>
        <v>0</v>
      </c>
      <c r="KW328" s="16">
        <f t="shared" si="477"/>
        <v>0</v>
      </c>
      <c r="KX328" s="16">
        <f t="shared" si="477"/>
        <v>0</v>
      </c>
    </row>
    <row r="329" spans="1:310">
      <c r="A329" s="2" t="s">
        <v>146</v>
      </c>
      <c r="B329" s="2" t="s">
        <v>42</v>
      </c>
      <c r="C329" s="2">
        <v>2</v>
      </c>
      <c r="D329" s="3">
        <v>55</v>
      </c>
      <c r="E329" s="3">
        <v>110</v>
      </c>
      <c r="F329" s="3">
        <f t="shared" si="414"/>
        <v>0</v>
      </c>
      <c r="G329" s="4"/>
      <c r="J329" s="2">
        <v>329</v>
      </c>
      <c r="K329" s="5"/>
      <c r="L329" s="5"/>
      <c r="M329" s="3"/>
      <c r="T329" s="16">
        <f t="shared" si="489"/>
        <v>0</v>
      </c>
      <c r="U329" s="16">
        <f t="shared" si="489"/>
        <v>0</v>
      </c>
      <c r="V329" s="16">
        <f t="shared" si="489"/>
        <v>0</v>
      </c>
      <c r="W329" s="16">
        <f t="shared" si="489"/>
        <v>0</v>
      </c>
      <c r="X329" s="16">
        <f t="shared" si="489"/>
        <v>0</v>
      </c>
      <c r="Y329" s="16">
        <f t="shared" si="489"/>
        <v>0</v>
      </c>
      <c r="Z329" s="16">
        <f t="shared" si="489"/>
        <v>0</v>
      </c>
      <c r="AA329" s="16">
        <f t="shared" si="489"/>
        <v>0</v>
      </c>
      <c r="AB329" s="16">
        <f t="shared" si="489"/>
        <v>0</v>
      </c>
      <c r="AC329" s="16">
        <f t="shared" si="489"/>
        <v>0</v>
      </c>
      <c r="AD329" s="16">
        <f t="shared" si="489"/>
        <v>0</v>
      </c>
      <c r="AE329" s="16">
        <f t="shared" si="489"/>
        <v>0</v>
      </c>
      <c r="AF329" s="16">
        <f t="shared" si="489"/>
        <v>0</v>
      </c>
      <c r="AG329" s="16">
        <f t="shared" si="489"/>
        <v>0</v>
      </c>
      <c r="AH329" s="16">
        <f t="shared" si="489"/>
        <v>0</v>
      </c>
      <c r="AI329" s="16">
        <f t="shared" si="489"/>
        <v>0</v>
      </c>
      <c r="AJ329" s="16">
        <f t="shared" si="479"/>
        <v>0</v>
      </c>
      <c r="AK329" s="16">
        <f t="shared" si="479"/>
        <v>0</v>
      </c>
      <c r="AL329" s="16">
        <f t="shared" si="479"/>
        <v>0</v>
      </c>
      <c r="AM329" s="16">
        <f t="shared" si="479"/>
        <v>0</v>
      </c>
      <c r="AN329" s="16">
        <f t="shared" si="479"/>
        <v>0</v>
      </c>
      <c r="AO329" s="16">
        <f t="shared" si="479"/>
        <v>0</v>
      </c>
      <c r="AP329" s="16">
        <f t="shared" si="479"/>
        <v>0</v>
      </c>
      <c r="AQ329" s="16">
        <f t="shared" si="479"/>
        <v>0</v>
      </c>
      <c r="AR329" s="16">
        <f t="shared" si="479"/>
        <v>0</v>
      </c>
      <c r="AS329" s="16">
        <f t="shared" si="479"/>
        <v>0</v>
      </c>
      <c r="AT329" s="16">
        <f t="shared" si="479"/>
        <v>0</v>
      </c>
      <c r="AU329" s="16">
        <f t="shared" si="479"/>
        <v>0</v>
      </c>
      <c r="AV329" s="16">
        <f t="shared" si="479"/>
        <v>0</v>
      </c>
      <c r="AW329" s="16">
        <f t="shared" si="479"/>
        <v>0</v>
      </c>
      <c r="AX329" s="16">
        <f t="shared" si="479"/>
        <v>0</v>
      </c>
      <c r="AY329" s="16">
        <f t="shared" si="479"/>
        <v>0</v>
      </c>
      <c r="AZ329" s="16">
        <f t="shared" si="483"/>
        <v>0</v>
      </c>
      <c r="BA329" s="16">
        <f t="shared" si="483"/>
        <v>0</v>
      </c>
      <c r="BB329" s="16">
        <f t="shared" si="483"/>
        <v>0</v>
      </c>
      <c r="BC329" s="16">
        <f t="shared" si="483"/>
        <v>0</v>
      </c>
      <c r="BD329" s="16">
        <f t="shared" si="483"/>
        <v>0</v>
      </c>
      <c r="BE329" s="16">
        <f t="shared" si="483"/>
        <v>0</v>
      </c>
      <c r="BF329" s="16">
        <f t="shared" si="483"/>
        <v>0</v>
      </c>
      <c r="BG329" s="16">
        <f t="shared" si="483"/>
        <v>0</v>
      </c>
      <c r="BH329" s="16">
        <f t="shared" si="483"/>
        <v>0</v>
      </c>
      <c r="BI329" s="16">
        <f t="shared" si="483"/>
        <v>0</v>
      </c>
      <c r="BJ329" s="16">
        <f t="shared" si="483"/>
        <v>0</v>
      </c>
      <c r="BK329" s="16">
        <f t="shared" si="483"/>
        <v>0</v>
      </c>
      <c r="BL329" s="16">
        <f t="shared" si="483"/>
        <v>0</v>
      </c>
      <c r="BM329" s="16">
        <f t="shared" si="483"/>
        <v>0</v>
      </c>
      <c r="BN329" s="16">
        <f t="shared" si="483"/>
        <v>0</v>
      </c>
      <c r="BO329" s="16">
        <f t="shared" si="483"/>
        <v>0</v>
      </c>
      <c r="BP329" s="16">
        <f t="shared" si="482"/>
        <v>0</v>
      </c>
      <c r="BQ329" s="16">
        <f t="shared" si="482"/>
        <v>0</v>
      </c>
      <c r="BR329" s="16">
        <f t="shared" si="482"/>
        <v>0</v>
      </c>
      <c r="BS329" s="16">
        <f t="shared" si="482"/>
        <v>0</v>
      </c>
      <c r="BT329" s="16">
        <f t="shared" si="482"/>
        <v>0</v>
      </c>
      <c r="BU329" s="16">
        <f t="shared" si="482"/>
        <v>0</v>
      </c>
      <c r="BV329" s="16">
        <f t="shared" si="482"/>
        <v>0</v>
      </c>
      <c r="BW329" s="16">
        <f t="shared" si="482"/>
        <v>0</v>
      </c>
      <c r="BX329" s="16">
        <f t="shared" si="482"/>
        <v>0</v>
      </c>
      <c r="BY329" s="16">
        <f t="shared" si="482"/>
        <v>0</v>
      </c>
      <c r="BZ329" s="16">
        <f t="shared" si="482"/>
        <v>0</v>
      </c>
      <c r="CA329" s="16">
        <f t="shared" si="482"/>
        <v>0</v>
      </c>
      <c r="CB329" s="16">
        <f t="shared" si="482"/>
        <v>0</v>
      </c>
      <c r="CC329" s="16">
        <f t="shared" si="482"/>
        <v>0</v>
      </c>
      <c r="CD329" s="16">
        <f t="shared" si="482"/>
        <v>0</v>
      </c>
      <c r="CE329" s="16">
        <f t="shared" si="485"/>
        <v>0</v>
      </c>
      <c r="CF329" s="16">
        <f t="shared" si="485"/>
        <v>0</v>
      </c>
      <c r="CG329" s="16">
        <f t="shared" si="485"/>
        <v>0</v>
      </c>
      <c r="CH329" s="16">
        <f t="shared" si="485"/>
        <v>0</v>
      </c>
      <c r="CI329" s="16">
        <f t="shared" si="485"/>
        <v>0</v>
      </c>
      <c r="CJ329" s="16">
        <f t="shared" si="485"/>
        <v>0</v>
      </c>
      <c r="CK329" s="16">
        <f t="shared" si="485"/>
        <v>0</v>
      </c>
      <c r="CL329" s="16">
        <f t="shared" si="485"/>
        <v>0</v>
      </c>
      <c r="CM329" s="16">
        <f t="shared" si="485"/>
        <v>0</v>
      </c>
      <c r="CN329" s="16">
        <f t="shared" si="485"/>
        <v>0</v>
      </c>
      <c r="CO329" s="16">
        <f t="shared" si="485"/>
        <v>0</v>
      </c>
      <c r="CP329" s="16">
        <f t="shared" si="485"/>
        <v>0</v>
      </c>
      <c r="CQ329" s="16">
        <f t="shared" si="485"/>
        <v>0</v>
      </c>
      <c r="CR329" s="16">
        <f t="shared" si="485"/>
        <v>0</v>
      </c>
      <c r="CS329" s="16">
        <f t="shared" si="485"/>
        <v>0</v>
      </c>
      <c r="CT329" s="16">
        <f t="shared" si="485"/>
        <v>0</v>
      </c>
      <c r="CU329" s="16">
        <f t="shared" si="484"/>
        <v>0</v>
      </c>
      <c r="CV329" s="16">
        <f t="shared" si="484"/>
        <v>0</v>
      </c>
      <c r="CW329" s="16">
        <f t="shared" si="484"/>
        <v>0</v>
      </c>
      <c r="CX329" s="16">
        <f t="shared" si="484"/>
        <v>0</v>
      </c>
      <c r="CY329" s="16">
        <f t="shared" si="484"/>
        <v>0</v>
      </c>
      <c r="CZ329" s="16">
        <f t="shared" si="484"/>
        <v>0</v>
      </c>
      <c r="DA329" s="16">
        <f t="shared" si="484"/>
        <v>0</v>
      </c>
      <c r="DB329" s="16">
        <f t="shared" si="484"/>
        <v>0</v>
      </c>
      <c r="DC329" s="16">
        <f t="shared" si="484"/>
        <v>0</v>
      </c>
      <c r="DD329" s="16">
        <f t="shared" si="484"/>
        <v>0</v>
      </c>
      <c r="DE329" s="16">
        <f t="shared" si="484"/>
        <v>0</v>
      </c>
      <c r="DF329" s="16">
        <f t="shared" si="484"/>
        <v>0</v>
      </c>
      <c r="DG329" s="16">
        <f t="shared" si="484"/>
        <v>0</v>
      </c>
      <c r="DH329" s="16">
        <f t="shared" si="484"/>
        <v>0</v>
      </c>
      <c r="DI329" s="16">
        <f t="shared" si="484"/>
        <v>0</v>
      </c>
      <c r="DJ329" s="16">
        <f t="shared" si="437"/>
        <v>0</v>
      </c>
      <c r="DK329" s="16">
        <f t="shared" si="437"/>
        <v>0</v>
      </c>
      <c r="DL329" s="16">
        <f t="shared" si="490"/>
        <v>0</v>
      </c>
      <c r="DM329" s="16">
        <f t="shared" si="490"/>
        <v>0</v>
      </c>
      <c r="DN329" s="16">
        <f t="shared" si="490"/>
        <v>0</v>
      </c>
      <c r="DO329" s="16">
        <f t="shared" si="490"/>
        <v>0</v>
      </c>
      <c r="DP329" s="16">
        <f t="shared" si="490"/>
        <v>0</v>
      </c>
      <c r="DQ329" s="16">
        <f t="shared" si="490"/>
        <v>0</v>
      </c>
      <c r="DR329" s="16">
        <f t="shared" si="490"/>
        <v>110</v>
      </c>
      <c r="DS329" s="16">
        <f t="shared" si="490"/>
        <v>0</v>
      </c>
      <c r="DT329" s="16">
        <f t="shared" si="490"/>
        <v>0</v>
      </c>
      <c r="DU329" s="16">
        <f t="shared" si="490"/>
        <v>0</v>
      </c>
      <c r="DV329" s="16">
        <f t="shared" si="474"/>
        <v>0</v>
      </c>
      <c r="DW329" s="16">
        <f t="shared" si="474"/>
        <v>0</v>
      </c>
      <c r="DX329" s="16">
        <f t="shared" si="474"/>
        <v>0</v>
      </c>
      <c r="DY329" s="16">
        <f t="shared" si="474"/>
        <v>0</v>
      </c>
      <c r="DZ329" s="16">
        <f t="shared" si="474"/>
        <v>0</v>
      </c>
      <c r="EA329" s="16">
        <f t="shared" si="474"/>
        <v>0</v>
      </c>
      <c r="EB329" s="16">
        <f t="shared" si="474"/>
        <v>0</v>
      </c>
      <c r="EC329" s="16">
        <f t="shared" si="474"/>
        <v>0</v>
      </c>
      <c r="ED329" s="16">
        <f t="shared" si="474"/>
        <v>0</v>
      </c>
      <c r="EE329" s="16">
        <f t="shared" si="474"/>
        <v>0</v>
      </c>
      <c r="EF329" s="16">
        <f t="shared" si="474"/>
        <v>0</v>
      </c>
      <c r="EG329" s="16">
        <f t="shared" si="474"/>
        <v>0</v>
      </c>
      <c r="EH329" s="16">
        <f t="shared" si="474"/>
        <v>0</v>
      </c>
      <c r="EI329" s="16">
        <f t="shared" si="474"/>
        <v>0</v>
      </c>
      <c r="EJ329" s="16">
        <f t="shared" si="474"/>
        <v>0</v>
      </c>
      <c r="EK329" s="16">
        <f t="shared" si="474"/>
        <v>0</v>
      </c>
      <c r="EL329" s="16">
        <f t="shared" si="474"/>
        <v>0</v>
      </c>
      <c r="EM329" s="16">
        <f t="shared" si="474"/>
        <v>0</v>
      </c>
      <c r="EN329" s="16">
        <f t="shared" si="474"/>
        <v>0</v>
      </c>
      <c r="EQ329" s="16">
        <f t="shared" si="475"/>
        <v>0</v>
      </c>
      <c r="ER329" s="16">
        <f t="shared" si="475"/>
        <v>0</v>
      </c>
      <c r="ES329" s="16">
        <f t="shared" si="475"/>
        <v>0</v>
      </c>
      <c r="ET329" s="16">
        <f t="shared" si="475"/>
        <v>0</v>
      </c>
      <c r="EU329" s="16">
        <f t="shared" si="475"/>
        <v>0</v>
      </c>
      <c r="EV329" s="16">
        <f t="shared" si="475"/>
        <v>0</v>
      </c>
      <c r="EW329" s="16">
        <f t="shared" si="475"/>
        <v>0</v>
      </c>
      <c r="EX329" s="16">
        <f t="shared" si="475"/>
        <v>0</v>
      </c>
      <c r="EY329" s="16">
        <f t="shared" si="475"/>
        <v>0</v>
      </c>
      <c r="EZ329" s="16">
        <f t="shared" si="475"/>
        <v>0</v>
      </c>
      <c r="FA329" s="16">
        <f t="shared" si="475"/>
        <v>0</v>
      </c>
      <c r="FB329" s="16">
        <f t="shared" si="475"/>
        <v>0</v>
      </c>
      <c r="FC329" s="16">
        <f t="shared" si="475"/>
        <v>0</v>
      </c>
      <c r="FD329" s="16">
        <f t="shared" si="475"/>
        <v>0</v>
      </c>
      <c r="FE329" s="16">
        <f t="shared" si="475"/>
        <v>0</v>
      </c>
      <c r="FF329" s="16">
        <f t="shared" si="475"/>
        <v>0</v>
      </c>
      <c r="FG329" s="16">
        <f t="shared" si="493"/>
        <v>0</v>
      </c>
      <c r="FH329" s="16">
        <f t="shared" si="493"/>
        <v>0</v>
      </c>
      <c r="FI329" s="16">
        <f t="shared" si="493"/>
        <v>0</v>
      </c>
      <c r="FJ329" s="16">
        <f t="shared" si="493"/>
        <v>0</v>
      </c>
      <c r="FK329" s="16">
        <f t="shared" si="493"/>
        <v>0</v>
      </c>
      <c r="FL329" s="16">
        <f t="shared" si="493"/>
        <v>0</v>
      </c>
      <c r="FM329" s="16">
        <f t="shared" si="493"/>
        <v>0</v>
      </c>
      <c r="FN329" s="16">
        <f t="shared" si="493"/>
        <v>0</v>
      </c>
      <c r="FO329" s="16">
        <f t="shared" si="493"/>
        <v>0</v>
      </c>
      <c r="FP329" s="16">
        <f t="shared" si="493"/>
        <v>0</v>
      </c>
      <c r="FQ329" s="16">
        <f t="shared" si="493"/>
        <v>0</v>
      </c>
      <c r="FR329" s="16">
        <f t="shared" si="493"/>
        <v>0</v>
      </c>
      <c r="FS329" s="16">
        <f t="shared" si="493"/>
        <v>0</v>
      </c>
      <c r="FT329" s="16">
        <f t="shared" si="493"/>
        <v>0</v>
      </c>
      <c r="FU329" s="16">
        <f t="shared" si="493"/>
        <v>0</v>
      </c>
      <c r="FV329" s="16">
        <f t="shared" si="492"/>
        <v>0</v>
      </c>
      <c r="FW329" s="16">
        <f t="shared" si="492"/>
        <v>0</v>
      </c>
      <c r="FX329" s="16">
        <f t="shared" si="492"/>
        <v>0</v>
      </c>
      <c r="FY329" s="16">
        <f t="shared" si="492"/>
        <v>0</v>
      </c>
      <c r="FZ329" s="16">
        <f t="shared" si="492"/>
        <v>0</v>
      </c>
      <c r="GA329" s="16">
        <f t="shared" si="492"/>
        <v>0</v>
      </c>
      <c r="GB329" s="16">
        <f t="shared" si="492"/>
        <v>0</v>
      </c>
      <c r="GC329" s="16">
        <f t="shared" si="480"/>
        <v>0</v>
      </c>
      <c r="GD329" s="16">
        <f t="shared" si="480"/>
        <v>0</v>
      </c>
      <c r="GE329" s="16">
        <f t="shared" si="480"/>
        <v>0</v>
      </c>
      <c r="GF329" s="16">
        <f t="shared" si="480"/>
        <v>0</v>
      </c>
      <c r="GG329" s="16">
        <f t="shared" si="480"/>
        <v>0</v>
      </c>
      <c r="GH329" s="16">
        <f t="shared" si="480"/>
        <v>0</v>
      </c>
      <c r="GI329" s="16">
        <f t="shared" si="480"/>
        <v>0</v>
      </c>
      <c r="GJ329" s="16">
        <f t="shared" si="480"/>
        <v>0</v>
      </c>
      <c r="GK329" s="16">
        <f t="shared" si="480"/>
        <v>0</v>
      </c>
      <c r="GL329" s="16">
        <f t="shared" si="480"/>
        <v>0</v>
      </c>
      <c r="GM329" s="16">
        <f t="shared" si="481"/>
        <v>0</v>
      </c>
      <c r="GN329" s="16">
        <f t="shared" si="481"/>
        <v>0</v>
      </c>
      <c r="GO329" s="16">
        <f t="shared" si="481"/>
        <v>0</v>
      </c>
      <c r="GP329" s="16">
        <f t="shared" si="481"/>
        <v>0</v>
      </c>
      <c r="GQ329" s="16">
        <f t="shared" si="481"/>
        <v>0</v>
      </c>
      <c r="GR329" s="16">
        <f t="shared" si="481"/>
        <v>0</v>
      </c>
      <c r="GS329" s="16">
        <f t="shared" si="481"/>
        <v>0</v>
      </c>
      <c r="GT329" s="16">
        <f t="shared" si="481"/>
        <v>0</v>
      </c>
      <c r="GU329" s="16">
        <f t="shared" si="481"/>
        <v>0</v>
      </c>
      <c r="GV329" s="16">
        <f t="shared" si="481"/>
        <v>0</v>
      </c>
      <c r="GW329" s="16">
        <f t="shared" si="481"/>
        <v>0</v>
      </c>
      <c r="GX329" s="16">
        <f t="shared" si="481"/>
        <v>0</v>
      </c>
      <c r="GY329" s="16">
        <f t="shared" si="481"/>
        <v>0</v>
      </c>
      <c r="GZ329" s="16">
        <f t="shared" si="481"/>
        <v>0</v>
      </c>
      <c r="HA329" s="16">
        <f t="shared" si="481"/>
        <v>0</v>
      </c>
      <c r="HB329" s="16">
        <f t="shared" si="481"/>
        <v>0</v>
      </c>
      <c r="HC329" s="16">
        <f t="shared" si="478"/>
        <v>0</v>
      </c>
      <c r="HD329" s="16">
        <f t="shared" si="478"/>
        <v>0</v>
      </c>
      <c r="HE329" s="16">
        <f t="shared" si="478"/>
        <v>0</v>
      </c>
      <c r="HF329" s="16">
        <f t="shared" si="478"/>
        <v>0</v>
      </c>
      <c r="HG329" s="16">
        <f t="shared" si="478"/>
        <v>0</v>
      </c>
      <c r="HH329" s="16">
        <f t="shared" si="478"/>
        <v>0</v>
      </c>
      <c r="HI329" s="16">
        <f t="shared" si="478"/>
        <v>0</v>
      </c>
      <c r="HJ329" s="16">
        <f t="shared" si="478"/>
        <v>0</v>
      </c>
      <c r="HK329" s="16">
        <f t="shared" si="478"/>
        <v>0</v>
      </c>
      <c r="HL329" s="16">
        <f t="shared" si="478"/>
        <v>0</v>
      </c>
      <c r="HM329" s="16">
        <f t="shared" si="478"/>
        <v>0</v>
      </c>
      <c r="HN329" s="16">
        <f t="shared" si="478"/>
        <v>0</v>
      </c>
      <c r="HO329" s="16">
        <f t="shared" si="478"/>
        <v>0</v>
      </c>
      <c r="HP329" s="16">
        <f t="shared" si="478"/>
        <v>0</v>
      </c>
      <c r="HQ329" s="16">
        <f t="shared" si="488"/>
        <v>0</v>
      </c>
      <c r="HR329" s="16">
        <f t="shared" si="488"/>
        <v>0</v>
      </c>
      <c r="HS329" s="16">
        <f t="shared" si="488"/>
        <v>0</v>
      </c>
      <c r="HT329" s="16">
        <f t="shared" si="488"/>
        <v>0</v>
      </c>
      <c r="HU329" s="16">
        <f t="shared" si="488"/>
        <v>0</v>
      </c>
      <c r="HV329" s="16">
        <f t="shared" si="488"/>
        <v>0</v>
      </c>
      <c r="HW329" s="16">
        <f t="shared" si="488"/>
        <v>0</v>
      </c>
      <c r="HX329" s="16">
        <f t="shared" si="488"/>
        <v>0</v>
      </c>
      <c r="HY329" s="16">
        <f t="shared" si="488"/>
        <v>0</v>
      </c>
      <c r="HZ329" s="16">
        <f t="shared" si="488"/>
        <v>0</v>
      </c>
      <c r="IA329" s="16">
        <f t="shared" si="488"/>
        <v>0</v>
      </c>
      <c r="IB329" s="16">
        <f t="shared" si="488"/>
        <v>0</v>
      </c>
      <c r="IC329" s="16">
        <f t="shared" si="488"/>
        <v>0</v>
      </c>
      <c r="ID329" s="16">
        <f t="shared" si="488"/>
        <v>0</v>
      </c>
      <c r="IE329" s="16">
        <f t="shared" si="488"/>
        <v>0</v>
      </c>
      <c r="IF329" s="16">
        <f t="shared" si="488"/>
        <v>0</v>
      </c>
      <c r="IG329" s="16">
        <f t="shared" si="486"/>
        <v>0</v>
      </c>
      <c r="IH329" s="16">
        <f t="shared" si="486"/>
        <v>0</v>
      </c>
      <c r="II329" s="16">
        <f t="shared" ref="II329:IX336" si="494">IF($A329=II$1,$E329,0)</f>
        <v>0</v>
      </c>
      <c r="IJ329" s="16">
        <f t="shared" si="494"/>
        <v>0</v>
      </c>
      <c r="IK329" s="16">
        <f t="shared" si="494"/>
        <v>0</v>
      </c>
      <c r="IL329" s="16">
        <f t="shared" si="494"/>
        <v>0</v>
      </c>
      <c r="IM329" s="16">
        <f t="shared" si="494"/>
        <v>0</v>
      </c>
      <c r="IN329" s="16">
        <f t="shared" si="494"/>
        <v>0</v>
      </c>
      <c r="IO329" s="16">
        <f t="shared" si="494"/>
        <v>110</v>
      </c>
      <c r="IP329" s="16">
        <f t="shared" si="494"/>
        <v>0</v>
      </c>
      <c r="IQ329" s="16">
        <f t="shared" si="494"/>
        <v>0</v>
      </c>
      <c r="IR329" s="16">
        <f t="shared" si="494"/>
        <v>0</v>
      </c>
      <c r="IS329" s="16">
        <f t="shared" si="494"/>
        <v>0</v>
      </c>
      <c r="IT329" s="16">
        <f t="shared" si="494"/>
        <v>0</v>
      </c>
      <c r="IU329" s="16">
        <f t="shared" si="494"/>
        <v>0</v>
      </c>
      <c r="IV329" s="16">
        <f t="shared" si="494"/>
        <v>0</v>
      </c>
      <c r="IW329" s="16">
        <f t="shared" si="494"/>
        <v>0</v>
      </c>
      <c r="IX329" s="16">
        <f t="shared" si="494"/>
        <v>0</v>
      </c>
      <c r="IY329" s="16">
        <f t="shared" si="476"/>
        <v>0</v>
      </c>
      <c r="IZ329" s="16">
        <f t="shared" si="476"/>
        <v>0</v>
      </c>
      <c r="JA329" s="16">
        <f t="shared" si="476"/>
        <v>0</v>
      </c>
      <c r="JB329" s="16">
        <f t="shared" si="476"/>
        <v>0</v>
      </c>
      <c r="JC329" s="16">
        <f t="shared" si="476"/>
        <v>0</v>
      </c>
      <c r="JD329" s="16">
        <f t="shared" si="476"/>
        <v>0</v>
      </c>
      <c r="JE329" s="16">
        <f t="shared" si="476"/>
        <v>0</v>
      </c>
      <c r="JF329" s="16">
        <f t="shared" si="476"/>
        <v>0</v>
      </c>
      <c r="JG329" s="16">
        <f t="shared" si="476"/>
        <v>0</v>
      </c>
      <c r="JH329" s="16">
        <f t="shared" ref="IS329:JK343" si="495">IF($A329=JH$1,$E329,0)</f>
        <v>0</v>
      </c>
      <c r="JI329" s="16">
        <f t="shared" si="495"/>
        <v>0</v>
      </c>
      <c r="JJ329" s="16">
        <f t="shared" si="495"/>
        <v>0</v>
      </c>
      <c r="JK329" s="16">
        <f t="shared" si="495"/>
        <v>0</v>
      </c>
      <c r="JN329" s="16">
        <f t="shared" si="487"/>
        <v>0</v>
      </c>
      <c r="JO329" s="16">
        <f t="shared" si="487"/>
        <v>0</v>
      </c>
      <c r="JP329" s="16">
        <f t="shared" si="487"/>
        <v>0</v>
      </c>
      <c r="JQ329" s="16">
        <f t="shared" si="487"/>
        <v>0</v>
      </c>
      <c r="JR329" s="16">
        <f t="shared" si="487"/>
        <v>0</v>
      </c>
      <c r="JS329" s="16">
        <f t="shared" si="487"/>
        <v>0</v>
      </c>
      <c r="JT329" s="16">
        <f t="shared" si="487"/>
        <v>0</v>
      </c>
      <c r="JU329" s="16">
        <f t="shared" si="487"/>
        <v>0</v>
      </c>
      <c r="JV329" s="16">
        <f t="shared" si="487"/>
        <v>0</v>
      </c>
      <c r="JW329" s="16">
        <f t="shared" si="487"/>
        <v>0</v>
      </c>
      <c r="JX329" s="16">
        <f t="shared" si="487"/>
        <v>0</v>
      </c>
      <c r="JY329" s="16">
        <f t="shared" si="487"/>
        <v>2</v>
      </c>
      <c r="JZ329" s="16">
        <f t="shared" si="487"/>
        <v>0</v>
      </c>
      <c r="KA329" s="16">
        <f t="shared" si="487"/>
        <v>0</v>
      </c>
      <c r="KB329" s="16">
        <f t="shared" si="487"/>
        <v>0</v>
      </c>
      <c r="KC329" s="16">
        <f t="shared" si="487"/>
        <v>0</v>
      </c>
      <c r="KD329" s="16">
        <f t="shared" si="491"/>
        <v>0</v>
      </c>
      <c r="KE329" s="16">
        <f t="shared" si="491"/>
        <v>0</v>
      </c>
      <c r="KF329" s="16">
        <f t="shared" si="491"/>
        <v>0</v>
      </c>
      <c r="KG329" s="16">
        <f t="shared" si="491"/>
        <v>0</v>
      </c>
      <c r="KH329" s="16">
        <f t="shared" si="491"/>
        <v>0</v>
      </c>
      <c r="KI329" s="16">
        <f t="shared" si="491"/>
        <v>0</v>
      </c>
      <c r="KJ329" s="16">
        <f t="shared" si="491"/>
        <v>0</v>
      </c>
      <c r="KK329" s="16">
        <f t="shared" si="477"/>
        <v>0</v>
      </c>
      <c r="KL329" s="16">
        <f t="shared" si="477"/>
        <v>0</v>
      </c>
      <c r="KM329" s="16">
        <f t="shared" si="477"/>
        <v>0</v>
      </c>
      <c r="KN329" s="16">
        <f t="shared" si="477"/>
        <v>0</v>
      </c>
      <c r="KO329" s="16">
        <f t="shared" si="477"/>
        <v>0</v>
      </c>
      <c r="KP329" s="16">
        <f t="shared" si="477"/>
        <v>0</v>
      </c>
      <c r="KQ329" s="16">
        <f t="shared" si="477"/>
        <v>0</v>
      </c>
      <c r="KR329" s="16">
        <f t="shared" si="477"/>
        <v>0</v>
      </c>
      <c r="KS329" s="16">
        <f t="shared" si="477"/>
        <v>0</v>
      </c>
      <c r="KT329" s="16">
        <f t="shared" si="477"/>
        <v>0</v>
      </c>
      <c r="KU329" s="16">
        <f t="shared" si="477"/>
        <v>0</v>
      </c>
      <c r="KV329" s="16">
        <f t="shared" si="477"/>
        <v>0</v>
      </c>
      <c r="KW329" s="16">
        <f t="shared" si="477"/>
        <v>0</v>
      </c>
      <c r="KX329" s="16">
        <f t="shared" si="477"/>
        <v>0</v>
      </c>
    </row>
    <row r="330" spans="1:310">
      <c r="A330" s="2" t="s">
        <v>146</v>
      </c>
      <c r="B330" s="2" t="s">
        <v>161</v>
      </c>
      <c r="C330" s="2">
        <v>1</v>
      </c>
      <c r="D330" s="3">
        <v>35</v>
      </c>
      <c r="E330" s="3">
        <v>35</v>
      </c>
      <c r="F330" s="3">
        <f t="shared" ref="F330:F393" si="496">E330-(D330*C330)</f>
        <v>0</v>
      </c>
      <c r="G330" s="4"/>
      <c r="J330" s="2">
        <v>330</v>
      </c>
      <c r="K330" s="5"/>
      <c r="L330" s="5"/>
      <c r="M330" s="3"/>
      <c r="T330" s="16">
        <f t="shared" si="489"/>
        <v>0</v>
      </c>
      <c r="U330" s="16">
        <f t="shared" si="489"/>
        <v>0</v>
      </c>
      <c r="V330" s="16">
        <f t="shared" si="489"/>
        <v>0</v>
      </c>
      <c r="W330" s="16">
        <f t="shared" si="489"/>
        <v>0</v>
      </c>
      <c r="X330" s="16">
        <f t="shared" si="489"/>
        <v>0</v>
      </c>
      <c r="Y330" s="16">
        <f t="shared" si="489"/>
        <v>0</v>
      </c>
      <c r="Z330" s="16">
        <f t="shared" si="489"/>
        <v>0</v>
      </c>
      <c r="AA330" s="16">
        <f t="shared" si="489"/>
        <v>0</v>
      </c>
      <c r="AB330" s="16">
        <f t="shared" si="489"/>
        <v>0</v>
      </c>
      <c r="AC330" s="16">
        <f t="shared" si="489"/>
        <v>0</v>
      </c>
      <c r="AD330" s="16">
        <f t="shared" si="489"/>
        <v>0</v>
      </c>
      <c r="AE330" s="16">
        <f t="shared" si="489"/>
        <v>0</v>
      </c>
      <c r="AF330" s="16">
        <f t="shared" si="489"/>
        <v>0</v>
      </c>
      <c r="AG330" s="16">
        <f t="shared" si="489"/>
        <v>0</v>
      </c>
      <c r="AH330" s="16">
        <f t="shared" si="489"/>
        <v>0</v>
      </c>
      <c r="AI330" s="16">
        <f t="shared" si="489"/>
        <v>0</v>
      </c>
      <c r="AJ330" s="16">
        <f t="shared" si="479"/>
        <v>0</v>
      </c>
      <c r="AK330" s="16">
        <f t="shared" si="479"/>
        <v>0</v>
      </c>
      <c r="AL330" s="16">
        <f t="shared" si="479"/>
        <v>0</v>
      </c>
      <c r="AM330" s="16">
        <f t="shared" si="479"/>
        <v>0</v>
      </c>
      <c r="AN330" s="16">
        <f t="shared" si="479"/>
        <v>0</v>
      </c>
      <c r="AO330" s="16">
        <f t="shared" si="479"/>
        <v>0</v>
      </c>
      <c r="AP330" s="16">
        <f t="shared" si="479"/>
        <v>0</v>
      </c>
      <c r="AQ330" s="16">
        <f t="shared" si="479"/>
        <v>0</v>
      </c>
      <c r="AR330" s="16">
        <f t="shared" si="479"/>
        <v>0</v>
      </c>
      <c r="AS330" s="16">
        <f t="shared" si="479"/>
        <v>0</v>
      </c>
      <c r="AT330" s="16">
        <f t="shared" si="479"/>
        <v>0</v>
      </c>
      <c r="AU330" s="16">
        <f t="shared" si="479"/>
        <v>0</v>
      </c>
      <c r="AV330" s="16">
        <f t="shared" si="479"/>
        <v>0</v>
      </c>
      <c r="AW330" s="16">
        <f t="shared" si="479"/>
        <v>0</v>
      </c>
      <c r="AX330" s="16">
        <f t="shared" si="479"/>
        <v>0</v>
      </c>
      <c r="AY330" s="16">
        <f t="shared" si="479"/>
        <v>0</v>
      </c>
      <c r="AZ330" s="16">
        <f t="shared" si="483"/>
        <v>0</v>
      </c>
      <c r="BA330" s="16">
        <f t="shared" si="483"/>
        <v>0</v>
      </c>
      <c r="BB330" s="16">
        <f t="shared" si="483"/>
        <v>0</v>
      </c>
      <c r="BC330" s="16">
        <f t="shared" si="483"/>
        <v>0</v>
      </c>
      <c r="BD330" s="16">
        <f t="shared" si="483"/>
        <v>0</v>
      </c>
      <c r="BE330" s="16">
        <f t="shared" si="483"/>
        <v>0</v>
      </c>
      <c r="BF330" s="16">
        <f t="shared" si="483"/>
        <v>0</v>
      </c>
      <c r="BG330" s="16">
        <f t="shared" si="483"/>
        <v>0</v>
      </c>
      <c r="BH330" s="16">
        <f t="shared" si="483"/>
        <v>0</v>
      </c>
      <c r="BI330" s="16">
        <f t="shared" si="483"/>
        <v>0</v>
      </c>
      <c r="BJ330" s="16">
        <f t="shared" si="483"/>
        <v>0</v>
      </c>
      <c r="BK330" s="16">
        <f t="shared" si="483"/>
        <v>0</v>
      </c>
      <c r="BL330" s="16">
        <f t="shared" si="483"/>
        <v>0</v>
      </c>
      <c r="BM330" s="16">
        <f t="shared" si="483"/>
        <v>0</v>
      </c>
      <c r="BN330" s="16">
        <f t="shared" si="483"/>
        <v>0</v>
      </c>
      <c r="BO330" s="16">
        <f t="shared" si="483"/>
        <v>0</v>
      </c>
      <c r="BP330" s="16">
        <f t="shared" si="482"/>
        <v>0</v>
      </c>
      <c r="BQ330" s="16">
        <f t="shared" si="482"/>
        <v>0</v>
      </c>
      <c r="BR330" s="16">
        <f t="shared" si="482"/>
        <v>0</v>
      </c>
      <c r="BS330" s="16">
        <f t="shared" si="482"/>
        <v>0</v>
      </c>
      <c r="BT330" s="16">
        <f t="shared" si="482"/>
        <v>0</v>
      </c>
      <c r="BU330" s="16">
        <f t="shared" si="482"/>
        <v>0</v>
      </c>
      <c r="BV330" s="16">
        <f t="shared" si="482"/>
        <v>0</v>
      </c>
      <c r="BW330" s="16">
        <f t="shared" si="482"/>
        <v>0</v>
      </c>
      <c r="BX330" s="16">
        <f t="shared" si="482"/>
        <v>0</v>
      </c>
      <c r="BY330" s="16">
        <f t="shared" si="482"/>
        <v>0</v>
      </c>
      <c r="BZ330" s="16">
        <f t="shared" si="482"/>
        <v>0</v>
      </c>
      <c r="CA330" s="16">
        <f t="shared" si="482"/>
        <v>0</v>
      </c>
      <c r="CB330" s="16">
        <f t="shared" si="482"/>
        <v>0</v>
      </c>
      <c r="CC330" s="16">
        <f t="shared" si="482"/>
        <v>0</v>
      </c>
      <c r="CD330" s="16">
        <f t="shared" si="482"/>
        <v>0</v>
      </c>
      <c r="CE330" s="16">
        <f t="shared" si="485"/>
        <v>0</v>
      </c>
      <c r="CF330" s="16">
        <f t="shared" si="485"/>
        <v>0</v>
      </c>
      <c r="CG330" s="16">
        <f t="shared" si="485"/>
        <v>0</v>
      </c>
      <c r="CH330" s="16">
        <f t="shared" si="485"/>
        <v>0</v>
      </c>
      <c r="CI330" s="16">
        <f t="shared" si="485"/>
        <v>0</v>
      </c>
      <c r="CJ330" s="16">
        <f t="shared" si="485"/>
        <v>0</v>
      </c>
      <c r="CK330" s="16">
        <f t="shared" si="485"/>
        <v>0</v>
      </c>
      <c r="CL330" s="16">
        <f t="shared" si="485"/>
        <v>0</v>
      </c>
      <c r="CM330" s="16">
        <f t="shared" si="485"/>
        <v>0</v>
      </c>
      <c r="CN330" s="16">
        <f t="shared" si="485"/>
        <v>0</v>
      </c>
      <c r="CO330" s="16">
        <f t="shared" si="485"/>
        <v>0</v>
      </c>
      <c r="CP330" s="16">
        <f t="shared" si="485"/>
        <v>0</v>
      </c>
      <c r="CQ330" s="16">
        <f t="shared" si="485"/>
        <v>0</v>
      </c>
      <c r="CR330" s="16">
        <f t="shared" si="485"/>
        <v>0</v>
      </c>
      <c r="CS330" s="16">
        <f t="shared" si="485"/>
        <v>0</v>
      </c>
      <c r="CT330" s="16">
        <f t="shared" si="485"/>
        <v>0</v>
      </c>
      <c r="CU330" s="16">
        <f t="shared" si="484"/>
        <v>0</v>
      </c>
      <c r="CV330" s="16">
        <f t="shared" si="484"/>
        <v>0</v>
      </c>
      <c r="CW330" s="16">
        <f t="shared" si="484"/>
        <v>0</v>
      </c>
      <c r="CX330" s="16">
        <f t="shared" si="484"/>
        <v>0</v>
      </c>
      <c r="CY330" s="16">
        <f t="shared" si="484"/>
        <v>0</v>
      </c>
      <c r="CZ330" s="16">
        <f t="shared" si="484"/>
        <v>0</v>
      </c>
      <c r="DA330" s="16">
        <f t="shared" si="484"/>
        <v>0</v>
      </c>
      <c r="DB330" s="16">
        <f t="shared" si="484"/>
        <v>0</v>
      </c>
      <c r="DC330" s="16">
        <f t="shared" si="484"/>
        <v>0</v>
      </c>
      <c r="DD330" s="16">
        <f t="shared" si="484"/>
        <v>0</v>
      </c>
      <c r="DE330" s="16">
        <f t="shared" si="484"/>
        <v>0</v>
      </c>
      <c r="DF330" s="16">
        <f t="shared" si="484"/>
        <v>0</v>
      </c>
      <c r="DG330" s="16">
        <f t="shared" si="484"/>
        <v>0</v>
      </c>
      <c r="DH330" s="16">
        <f t="shared" si="484"/>
        <v>0</v>
      </c>
      <c r="DI330" s="16">
        <f t="shared" si="484"/>
        <v>0</v>
      </c>
      <c r="DJ330" s="16">
        <f t="shared" si="437"/>
        <v>0</v>
      </c>
      <c r="DK330" s="16">
        <f t="shared" si="437"/>
        <v>0</v>
      </c>
      <c r="DL330" s="16">
        <f t="shared" si="490"/>
        <v>0</v>
      </c>
      <c r="DM330" s="16">
        <f t="shared" si="490"/>
        <v>0</v>
      </c>
      <c r="DN330" s="16">
        <f t="shared" si="490"/>
        <v>0</v>
      </c>
      <c r="DO330" s="16">
        <f t="shared" si="490"/>
        <v>0</v>
      </c>
      <c r="DP330" s="16">
        <f t="shared" si="490"/>
        <v>0</v>
      </c>
      <c r="DQ330" s="16">
        <f t="shared" si="490"/>
        <v>0</v>
      </c>
      <c r="DR330" s="16">
        <f t="shared" si="490"/>
        <v>35</v>
      </c>
      <c r="DS330" s="16">
        <f t="shared" si="490"/>
        <v>0</v>
      </c>
      <c r="DT330" s="16">
        <f t="shared" si="490"/>
        <v>0</v>
      </c>
      <c r="DU330" s="16">
        <f t="shared" si="490"/>
        <v>0</v>
      </c>
      <c r="DV330" s="16">
        <f t="shared" si="474"/>
        <v>0</v>
      </c>
      <c r="DW330" s="16">
        <f t="shared" si="474"/>
        <v>0</v>
      </c>
      <c r="DX330" s="16">
        <f t="shared" si="474"/>
        <v>0</v>
      </c>
      <c r="DY330" s="16">
        <f t="shared" si="474"/>
        <v>0</v>
      </c>
      <c r="DZ330" s="16">
        <f t="shared" si="474"/>
        <v>0</v>
      </c>
      <c r="EA330" s="16">
        <f t="shared" si="474"/>
        <v>0</v>
      </c>
      <c r="EB330" s="16">
        <f t="shared" si="474"/>
        <v>0</v>
      </c>
      <c r="EC330" s="16">
        <f t="shared" si="474"/>
        <v>0</v>
      </c>
      <c r="ED330" s="16">
        <f t="shared" si="474"/>
        <v>0</v>
      </c>
      <c r="EE330" s="16">
        <f t="shared" si="474"/>
        <v>0</v>
      </c>
      <c r="EF330" s="16">
        <f t="shared" si="474"/>
        <v>0</v>
      </c>
      <c r="EG330" s="16">
        <f t="shared" si="474"/>
        <v>0</v>
      </c>
      <c r="EH330" s="16">
        <f t="shared" si="474"/>
        <v>0</v>
      </c>
      <c r="EI330" s="16">
        <f t="shared" ref="DV330:EN344" si="497">IF($A330=EI$1,$D330,0)*$C330</f>
        <v>0</v>
      </c>
      <c r="EJ330" s="16">
        <f t="shared" si="497"/>
        <v>0</v>
      </c>
      <c r="EK330" s="16">
        <f t="shared" si="497"/>
        <v>0</v>
      </c>
      <c r="EL330" s="16">
        <f t="shared" si="497"/>
        <v>0</v>
      </c>
      <c r="EM330" s="16">
        <f t="shared" si="497"/>
        <v>0</v>
      </c>
      <c r="EN330" s="16">
        <f t="shared" si="497"/>
        <v>0</v>
      </c>
      <c r="EQ330" s="16">
        <f t="shared" si="475"/>
        <v>0</v>
      </c>
      <c r="ER330" s="16">
        <f t="shared" si="475"/>
        <v>0</v>
      </c>
      <c r="ES330" s="16">
        <f t="shared" si="475"/>
        <v>0</v>
      </c>
      <c r="ET330" s="16">
        <f t="shared" si="475"/>
        <v>0</v>
      </c>
      <c r="EU330" s="16">
        <f t="shared" si="475"/>
        <v>0</v>
      </c>
      <c r="EV330" s="16">
        <f t="shared" si="475"/>
        <v>0</v>
      </c>
      <c r="EW330" s="16">
        <f t="shared" si="475"/>
        <v>0</v>
      </c>
      <c r="EX330" s="16">
        <f t="shared" si="475"/>
        <v>0</v>
      </c>
      <c r="EY330" s="16">
        <f t="shared" si="475"/>
        <v>0</v>
      </c>
      <c r="EZ330" s="16">
        <f t="shared" si="475"/>
        <v>0</v>
      </c>
      <c r="FA330" s="16">
        <f t="shared" si="475"/>
        <v>0</v>
      </c>
      <c r="FB330" s="16">
        <f t="shared" si="475"/>
        <v>0</v>
      </c>
      <c r="FC330" s="16">
        <f t="shared" si="475"/>
        <v>0</v>
      </c>
      <c r="FD330" s="16">
        <f t="shared" si="475"/>
        <v>0</v>
      </c>
      <c r="FE330" s="16">
        <f t="shared" si="475"/>
        <v>0</v>
      </c>
      <c r="FF330" s="16">
        <f t="shared" si="475"/>
        <v>0</v>
      </c>
      <c r="FG330" s="16">
        <f t="shared" si="493"/>
        <v>0</v>
      </c>
      <c r="FH330" s="16">
        <f t="shared" si="493"/>
        <v>0</v>
      </c>
      <c r="FI330" s="16">
        <f t="shared" si="493"/>
        <v>0</v>
      </c>
      <c r="FJ330" s="16">
        <f t="shared" si="493"/>
        <v>0</v>
      </c>
      <c r="FK330" s="16">
        <f t="shared" si="493"/>
        <v>0</v>
      </c>
      <c r="FL330" s="16">
        <f t="shared" si="493"/>
        <v>0</v>
      </c>
      <c r="FM330" s="16">
        <f t="shared" si="493"/>
        <v>0</v>
      </c>
      <c r="FN330" s="16">
        <f t="shared" si="493"/>
        <v>0</v>
      </c>
      <c r="FO330" s="16">
        <f t="shared" si="493"/>
        <v>0</v>
      </c>
      <c r="FP330" s="16">
        <f t="shared" si="493"/>
        <v>0</v>
      </c>
      <c r="FQ330" s="16">
        <f t="shared" si="493"/>
        <v>0</v>
      </c>
      <c r="FR330" s="16">
        <f t="shared" si="493"/>
        <v>0</v>
      </c>
      <c r="FS330" s="16">
        <f t="shared" si="493"/>
        <v>0</v>
      </c>
      <c r="FT330" s="16">
        <f t="shared" si="493"/>
        <v>0</v>
      </c>
      <c r="FU330" s="16">
        <f t="shared" si="493"/>
        <v>0</v>
      </c>
      <c r="FV330" s="16">
        <f t="shared" si="492"/>
        <v>0</v>
      </c>
      <c r="FW330" s="16">
        <f t="shared" si="492"/>
        <v>0</v>
      </c>
      <c r="FX330" s="16">
        <f t="shared" si="492"/>
        <v>0</v>
      </c>
      <c r="FY330" s="16">
        <f t="shared" si="492"/>
        <v>0</v>
      </c>
      <c r="FZ330" s="16">
        <f t="shared" si="492"/>
        <v>0</v>
      </c>
      <c r="GA330" s="16">
        <f t="shared" si="492"/>
        <v>0</v>
      </c>
      <c r="GB330" s="16">
        <f t="shared" si="492"/>
        <v>0</v>
      </c>
      <c r="GC330" s="16">
        <f t="shared" si="480"/>
        <v>0</v>
      </c>
      <c r="GD330" s="16">
        <f t="shared" si="480"/>
        <v>0</v>
      </c>
      <c r="GE330" s="16">
        <f t="shared" si="480"/>
        <v>0</v>
      </c>
      <c r="GF330" s="16">
        <f t="shared" si="480"/>
        <v>0</v>
      </c>
      <c r="GG330" s="16">
        <f t="shared" si="480"/>
        <v>0</v>
      </c>
      <c r="GH330" s="16">
        <f t="shared" si="480"/>
        <v>0</v>
      </c>
      <c r="GI330" s="16">
        <f t="shared" si="480"/>
        <v>0</v>
      </c>
      <c r="GJ330" s="16">
        <f t="shared" si="480"/>
        <v>0</v>
      </c>
      <c r="GK330" s="16">
        <f t="shared" si="480"/>
        <v>0</v>
      </c>
      <c r="GL330" s="16">
        <f t="shared" si="480"/>
        <v>0</v>
      </c>
      <c r="GM330" s="16">
        <f t="shared" si="481"/>
        <v>0</v>
      </c>
      <c r="GN330" s="16">
        <f t="shared" si="481"/>
        <v>0</v>
      </c>
      <c r="GO330" s="16">
        <f t="shared" si="481"/>
        <v>0</v>
      </c>
      <c r="GP330" s="16">
        <f t="shared" si="481"/>
        <v>0</v>
      </c>
      <c r="GQ330" s="16">
        <f t="shared" si="481"/>
        <v>0</v>
      </c>
      <c r="GR330" s="16">
        <f t="shared" si="481"/>
        <v>0</v>
      </c>
      <c r="GS330" s="16">
        <f t="shared" si="481"/>
        <v>0</v>
      </c>
      <c r="GT330" s="16">
        <f t="shared" si="481"/>
        <v>0</v>
      </c>
      <c r="GU330" s="16">
        <f t="shared" si="481"/>
        <v>0</v>
      </c>
      <c r="GV330" s="16">
        <f t="shared" si="481"/>
        <v>0</v>
      </c>
      <c r="GW330" s="16">
        <f t="shared" si="481"/>
        <v>0</v>
      </c>
      <c r="GX330" s="16">
        <f t="shared" si="481"/>
        <v>0</v>
      </c>
      <c r="GY330" s="16">
        <f t="shared" si="481"/>
        <v>0</v>
      </c>
      <c r="GZ330" s="16">
        <f t="shared" si="481"/>
        <v>0</v>
      </c>
      <c r="HA330" s="16">
        <f t="shared" si="481"/>
        <v>0</v>
      </c>
      <c r="HB330" s="16">
        <f t="shared" si="481"/>
        <v>0</v>
      </c>
      <c r="HC330" s="16">
        <f t="shared" si="478"/>
        <v>0</v>
      </c>
      <c r="HD330" s="16">
        <f t="shared" si="478"/>
        <v>0</v>
      </c>
      <c r="HE330" s="16">
        <f t="shared" si="478"/>
        <v>0</v>
      </c>
      <c r="HF330" s="16">
        <f t="shared" si="478"/>
        <v>0</v>
      </c>
      <c r="HG330" s="16">
        <f t="shared" si="478"/>
        <v>0</v>
      </c>
      <c r="HH330" s="16">
        <f t="shared" si="478"/>
        <v>0</v>
      </c>
      <c r="HI330" s="16">
        <f t="shared" si="478"/>
        <v>0</v>
      </c>
      <c r="HJ330" s="16">
        <f t="shared" si="478"/>
        <v>0</v>
      </c>
      <c r="HK330" s="16">
        <f t="shared" si="478"/>
        <v>0</v>
      </c>
      <c r="HL330" s="16">
        <f t="shared" si="478"/>
        <v>0</v>
      </c>
      <c r="HM330" s="16">
        <f t="shared" si="478"/>
        <v>0</v>
      </c>
      <c r="HN330" s="16">
        <f t="shared" si="478"/>
        <v>0</v>
      </c>
      <c r="HO330" s="16">
        <f t="shared" si="478"/>
        <v>0</v>
      </c>
      <c r="HP330" s="16">
        <f t="shared" si="478"/>
        <v>0</v>
      </c>
      <c r="HQ330" s="16">
        <f t="shared" si="488"/>
        <v>0</v>
      </c>
      <c r="HR330" s="16">
        <f t="shared" si="488"/>
        <v>0</v>
      </c>
      <c r="HS330" s="16">
        <f t="shared" si="488"/>
        <v>0</v>
      </c>
      <c r="HT330" s="16">
        <f t="shared" si="488"/>
        <v>0</v>
      </c>
      <c r="HU330" s="16">
        <f t="shared" si="488"/>
        <v>0</v>
      </c>
      <c r="HV330" s="16">
        <f t="shared" si="488"/>
        <v>0</v>
      </c>
      <c r="HW330" s="16">
        <f t="shared" si="488"/>
        <v>0</v>
      </c>
      <c r="HX330" s="16">
        <f t="shared" si="488"/>
        <v>0</v>
      </c>
      <c r="HY330" s="16">
        <f t="shared" si="488"/>
        <v>0</v>
      </c>
      <c r="HZ330" s="16">
        <f t="shared" si="488"/>
        <v>0</v>
      </c>
      <c r="IA330" s="16">
        <f t="shared" si="488"/>
        <v>0</v>
      </c>
      <c r="IB330" s="16">
        <f t="shared" si="488"/>
        <v>0</v>
      </c>
      <c r="IC330" s="16">
        <f t="shared" si="488"/>
        <v>0</v>
      </c>
      <c r="ID330" s="16">
        <f t="shared" si="488"/>
        <v>0</v>
      </c>
      <c r="IE330" s="16">
        <f t="shared" si="488"/>
        <v>0</v>
      </c>
      <c r="IF330" s="16">
        <f t="shared" si="488"/>
        <v>0</v>
      </c>
      <c r="IG330" s="16">
        <f t="shared" si="486"/>
        <v>0</v>
      </c>
      <c r="IH330" s="16">
        <f t="shared" si="486"/>
        <v>0</v>
      </c>
      <c r="II330" s="16">
        <f t="shared" si="494"/>
        <v>0</v>
      </c>
      <c r="IJ330" s="16">
        <f t="shared" si="494"/>
        <v>0</v>
      </c>
      <c r="IK330" s="16">
        <f t="shared" si="494"/>
        <v>0</v>
      </c>
      <c r="IL330" s="16">
        <f t="shared" si="494"/>
        <v>0</v>
      </c>
      <c r="IM330" s="16">
        <f t="shared" si="494"/>
        <v>0</v>
      </c>
      <c r="IN330" s="16">
        <f t="shared" si="494"/>
        <v>0</v>
      </c>
      <c r="IO330" s="16">
        <f t="shared" si="494"/>
        <v>35</v>
      </c>
      <c r="IP330" s="16">
        <f t="shared" si="494"/>
        <v>0</v>
      </c>
      <c r="IQ330" s="16">
        <f t="shared" si="494"/>
        <v>0</v>
      </c>
      <c r="IR330" s="16">
        <f t="shared" si="494"/>
        <v>0</v>
      </c>
      <c r="IS330" s="16">
        <f t="shared" si="495"/>
        <v>0</v>
      </c>
      <c r="IT330" s="16">
        <f t="shared" si="495"/>
        <v>0</v>
      </c>
      <c r="IU330" s="16">
        <f t="shared" si="495"/>
        <v>0</v>
      </c>
      <c r="IV330" s="16">
        <f t="shared" si="495"/>
        <v>0</v>
      </c>
      <c r="IW330" s="16">
        <f t="shared" si="495"/>
        <v>0</v>
      </c>
      <c r="IX330" s="16">
        <f t="shared" si="495"/>
        <v>0</v>
      </c>
      <c r="IY330" s="16">
        <f t="shared" si="495"/>
        <v>0</v>
      </c>
      <c r="IZ330" s="16">
        <f t="shared" si="495"/>
        <v>0</v>
      </c>
      <c r="JA330" s="16">
        <f t="shared" si="495"/>
        <v>0</v>
      </c>
      <c r="JB330" s="16">
        <f t="shared" si="495"/>
        <v>0</v>
      </c>
      <c r="JC330" s="16">
        <f t="shared" si="495"/>
        <v>0</v>
      </c>
      <c r="JD330" s="16">
        <f t="shared" si="495"/>
        <v>0</v>
      </c>
      <c r="JE330" s="16">
        <f t="shared" si="495"/>
        <v>0</v>
      </c>
      <c r="JF330" s="16">
        <f t="shared" si="495"/>
        <v>0</v>
      </c>
      <c r="JG330" s="16">
        <f t="shared" si="495"/>
        <v>0</v>
      </c>
      <c r="JH330" s="16">
        <f t="shared" si="495"/>
        <v>0</v>
      </c>
      <c r="JI330" s="16">
        <f t="shared" si="495"/>
        <v>0</v>
      </c>
      <c r="JJ330" s="16">
        <f t="shared" si="495"/>
        <v>0</v>
      </c>
      <c r="JK330" s="16">
        <f t="shared" si="495"/>
        <v>0</v>
      </c>
      <c r="JN330" s="16">
        <f t="shared" si="487"/>
        <v>0</v>
      </c>
      <c r="JO330" s="16">
        <f t="shared" si="487"/>
        <v>0</v>
      </c>
      <c r="JP330" s="16">
        <f t="shared" si="487"/>
        <v>0</v>
      </c>
      <c r="JQ330" s="16">
        <f t="shared" si="487"/>
        <v>0</v>
      </c>
      <c r="JR330" s="16">
        <f t="shared" si="487"/>
        <v>0</v>
      </c>
      <c r="JS330" s="16">
        <f t="shared" si="487"/>
        <v>0</v>
      </c>
      <c r="JT330" s="16">
        <f t="shared" si="487"/>
        <v>0</v>
      </c>
      <c r="JU330" s="16">
        <f t="shared" si="487"/>
        <v>0</v>
      </c>
      <c r="JV330" s="16">
        <f t="shared" si="487"/>
        <v>0</v>
      </c>
      <c r="JW330" s="16">
        <f t="shared" si="487"/>
        <v>0</v>
      </c>
      <c r="JX330" s="16">
        <f t="shared" si="487"/>
        <v>0</v>
      </c>
      <c r="JY330" s="16">
        <f t="shared" si="487"/>
        <v>0</v>
      </c>
      <c r="JZ330" s="16">
        <f t="shared" si="487"/>
        <v>0</v>
      </c>
      <c r="KA330" s="16">
        <f t="shared" si="487"/>
        <v>0</v>
      </c>
      <c r="KB330" s="16">
        <f t="shared" si="487"/>
        <v>0</v>
      </c>
      <c r="KC330" s="16">
        <f t="shared" si="487"/>
        <v>0</v>
      </c>
      <c r="KD330" s="16">
        <f t="shared" si="491"/>
        <v>0</v>
      </c>
      <c r="KE330" s="16">
        <f t="shared" si="491"/>
        <v>0</v>
      </c>
      <c r="KF330" s="16">
        <f t="shared" si="491"/>
        <v>0</v>
      </c>
      <c r="KG330" s="16">
        <f t="shared" si="491"/>
        <v>0</v>
      </c>
      <c r="KH330" s="16">
        <f t="shared" si="491"/>
        <v>0</v>
      </c>
      <c r="KI330" s="16">
        <f t="shared" si="491"/>
        <v>0</v>
      </c>
      <c r="KJ330" s="16">
        <f t="shared" si="491"/>
        <v>0</v>
      </c>
      <c r="KK330" s="16">
        <f t="shared" si="477"/>
        <v>0</v>
      </c>
      <c r="KL330" s="16">
        <f t="shared" si="477"/>
        <v>0</v>
      </c>
      <c r="KM330" s="16">
        <f t="shared" si="477"/>
        <v>0</v>
      </c>
      <c r="KN330" s="16">
        <f t="shared" si="477"/>
        <v>0</v>
      </c>
      <c r="KO330" s="16">
        <f t="shared" si="477"/>
        <v>0</v>
      </c>
      <c r="KP330" s="16">
        <f t="shared" si="477"/>
        <v>0</v>
      </c>
      <c r="KQ330" s="16">
        <f t="shared" si="477"/>
        <v>0</v>
      </c>
      <c r="KR330" s="16">
        <f t="shared" si="477"/>
        <v>1</v>
      </c>
      <c r="KS330" s="16">
        <f t="shared" si="477"/>
        <v>0</v>
      </c>
      <c r="KT330" s="16">
        <f t="shared" si="477"/>
        <v>0</v>
      </c>
      <c r="KU330" s="16">
        <f t="shared" si="477"/>
        <v>0</v>
      </c>
      <c r="KV330" s="16">
        <f t="shared" si="477"/>
        <v>0</v>
      </c>
      <c r="KW330" s="16">
        <f t="shared" si="477"/>
        <v>0</v>
      </c>
      <c r="KX330" s="16">
        <f t="shared" si="477"/>
        <v>0</v>
      </c>
    </row>
    <row r="331" spans="1:310">
      <c r="A331" s="2" t="s">
        <v>146</v>
      </c>
      <c r="B331" s="2" t="s">
        <v>15</v>
      </c>
      <c r="C331" s="2">
        <v>1</v>
      </c>
      <c r="D331" s="3">
        <v>60</v>
      </c>
      <c r="E331" s="3">
        <v>60</v>
      </c>
      <c r="F331" s="3">
        <f t="shared" si="496"/>
        <v>0</v>
      </c>
      <c r="G331" s="4"/>
      <c r="J331" s="2">
        <v>331</v>
      </c>
      <c r="K331" s="5"/>
      <c r="L331" s="5"/>
      <c r="M331" s="3"/>
      <c r="T331" s="16">
        <f t="shared" si="489"/>
        <v>0</v>
      </c>
      <c r="U331" s="16">
        <f t="shared" si="489"/>
        <v>0</v>
      </c>
      <c r="V331" s="16">
        <f t="shared" si="489"/>
        <v>0</v>
      </c>
      <c r="W331" s="16">
        <f t="shared" si="489"/>
        <v>0</v>
      </c>
      <c r="X331" s="16">
        <f t="shared" si="489"/>
        <v>0</v>
      </c>
      <c r="Y331" s="16">
        <f t="shared" si="489"/>
        <v>0</v>
      </c>
      <c r="Z331" s="16">
        <f t="shared" si="489"/>
        <v>0</v>
      </c>
      <c r="AA331" s="16">
        <f t="shared" si="489"/>
        <v>0</v>
      </c>
      <c r="AB331" s="16">
        <f t="shared" si="489"/>
        <v>0</v>
      </c>
      <c r="AC331" s="16">
        <f t="shared" si="489"/>
        <v>0</v>
      </c>
      <c r="AD331" s="16">
        <f t="shared" si="489"/>
        <v>0</v>
      </c>
      <c r="AE331" s="16">
        <f t="shared" si="489"/>
        <v>0</v>
      </c>
      <c r="AF331" s="16">
        <f t="shared" si="489"/>
        <v>0</v>
      </c>
      <c r="AG331" s="16">
        <f t="shared" si="489"/>
        <v>0</v>
      </c>
      <c r="AH331" s="16">
        <f t="shared" si="489"/>
        <v>0</v>
      </c>
      <c r="AI331" s="16">
        <f t="shared" si="489"/>
        <v>0</v>
      </c>
      <c r="AJ331" s="16">
        <f t="shared" si="479"/>
        <v>0</v>
      </c>
      <c r="AK331" s="16">
        <f t="shared" si="479"/>
        <v>0</v>
      </c>
      <c r="AL331" s="16">
        <f t="shared" si="479"/>
        <v>0</v>
      </c>
      <c r="AM331" s="16">
        <f t="shared" si="479"/>
        <v>0</v>
      </c>
      <c r="AN331" s="16">
        <f t="shared" si="479"/>
        <v>0</v>
      </c>
      <c r="AO331" s="16">
        <f t="shared" si="479"/>
        <v>0</v>
      </c>
      <c r="AP331" s="16">
        <f t="shared" si="479"/>
        <v>0</v>
      </c>
      <c r="AQ331" s="16">
        <f t="shared" si="479"/>
        <v>0</v>
      </c>
      <c r="AR331" s="16">
        <f t="shared" si="479"/>
        <v>0</v>
      </c>
      <c r="AS331" s="16">
        <f t="shared" si="479"/>
        <v>0</v>
      </c>
      <c r="AT331" s="16">
        <f t="shared" si="479"/>
        <v>0</v>
      </c>
      <c r="AU331" s="16">
        <f t="shared" si="479"/>
        <v>0</v>
      </c>
      <c r="AV331" s="16">
        <f t="shared" si="479"/>
        <v>0</v>
      </c>
      <c r="AW331" s="16">
        <f t="shared" si="479"/>
        <v>0</v>
      </c>
      <c r="AX331" s="16">
        <f t="shared" si="479"/>
        <v>0</v>
      </c>
      <c r="AY331" s="16">
        <f t="shared" si="479"/>
        <v>0</v>
      </c>
      <c r="AZ331" s="16">
        <f t="shared" si="483"/>
        <v>0</v>
      </c>
      <c r="BA331" s="16">
        <f t="shared" si="483"/>
        <v>0</v>
      </c>
      <c r="BB331" s="16">
        <f t="shared" si="483"/>
        <v>0</v>
      </c>
      <c r="BC331" s="16">
        <f t="shared" si="483"/>
        <v>0</v>
      </c>
      <c r="BD331" s="16">
        <f t="shared" si="483"/>
        <v>0</v>
      </c>
      <c r="BE331" s="16">
        <f t="shared" si="483"/>
        <v>0</v>
      </c>
      <c r="BF331" s="16">
        <f t="shared" si="483"/>
        <v>0</v>
      </c>
      <c r="BG331" s="16">
        <f t="shared" si="483"/>
        <v>0</v>
      </c>
      <c r="BH331" s="16">
        <f t="shared" si="483"/>
        <v>0</v>
      </c>
      <c r="BI331" s="16">
        <f t="shared" si="483"/>
        <v>0</v>
      </c>
      <c r="BJ331" s="16">
        <f t="shared" si="483"/>
        <v>0</v>
      </c>
      <c r="BK331" s="16">
        <f t="shared" si="483"/>
        <v>0</v>
      </c>
      <c r="BL331" s="16">
        <f t="shared" si="483"/>
        <v>0</v>
      </c>
      <c r="BM331" s="16">
        <f t="shared" si="483"/>
        <v>0</v>
      </c>
      <c r="BN331" s="16">
        <f t="shared" si="483"/>
        <v>0</v>
      </c>
      <c r="BO331" s="16">
        <f t="shared" si="483"/>
        <v>0</v>
      </c>
      <c r="BP331" s="16">
        <f t="shared" si="482"/>
        <v>0</v>
      </c>
      <c r="BQ331" s="16">
        <f t="shared" si="482"/>
        <v>0</v>
      </c>
      <c r="BR331" s="16">
        <f t="shared" si="482"/>
        <v>0</v>
      </c>
      <c r="BS331" s="16">
        <f t="shared" si="482"/>
        <v>0</v>
      </c>
      <c r="BT331" s="16">
        <f t="shared" si="482"/>
        <v>0</v>
      </c>
      <c r="BU331" s="16">
        <f t="shared" si="482"/>
        <v>0</v>
      </c>
      <c r="BV331" s="16">
        <f t="shared" si="482"/>
        <v>0</v>
      </c>
      <c r="BW331" s="16">
        <f t="shared" si="482"/>
        <v>0</v>
      </c>
      <c r="BX331" s="16">
        <f t="shared" si="482"/>
        <v>0</v>
      </c>
      <c r="BY331" s="16">
        <f t="shared" si="482"/>
        <v>0</v>
      </c>
      <c r="BZ331" s="16">
        <f t="shared" si="482"/>
        <v>0</v>
      </c>
      <c r="CA331" s="16">
        <f t="shared" si="482"/>
        <v>0</v>
      </c>
      <c r="CB331" s="16">
        <f t="shared" si="482"/>
        <v>0</v>
      </c>
      <c r="CC331" s="16">
        <f t="shared" si="482"/>
        <v>0</v>
      </c>
      <c r="CD331" s="16">
        <f t="shared" si="482"/>
        <v>0</v>
      </c>
      <c r="CE331" s="16">
        <f t="shared" si="485"/>
        <v>0</v>
      </c>
      <c r="CF331" s="16">
        <f t="shared" si="485"/>
        <v>0</v>
      </c>
      <c r="CG331" s="16">
        <f t="shared" si="485"/>
        <v>0</v>
      </c>
      <c r="CH331" s="16">
        <f t="shared" si="485"/>
        <v>0</v>
      </c>
      <c r="CI331" s="16">
        <f t="shared" si="485"/>
        <v>0</v>
      </c>
      <c r="CJ331" s="16">
        <f t="shared" si="485"/>
        <v>0</v>
      </c>
      <c r="CK331" s="16">
        <f t="shared" si="485"/>
        <v>0</v>
      </c>
      <c r="CL331" s="16">
        <f t="shared" si="485"/>
        <v>0</v>
      </c>
      <c r="CM331" s="16">
        <f t="shared" si="485"/>
        <v>0</v>
      </c>
      <c r="CN331" s="16">
        <f t="shared" si="485"/>
        <v>0</v>
      </c>
      <c r="CO331" s="16">
        <f t="shared" si="485"/>
        <v>0</v>
      </c>
      <c r="CP331" s="16">
        <f t="shared" si="485"/>
        <v>0</v>
      </c>
      <c r="CQ331" s="16">
        <f t="shared" si="485"/>
        <v>0</v>
      </c>
      <c r="CR331" s="16">
        <f t="shared" si="485"/>
        <v>0</v>
      </c>
      <c r="CS331" s="16">
        <f t="shared" si="485"/>
        <v>0</v>
      </c>
      <c r="CT331" s="16">
        <f t="shared" si="485"/>
        <v>0</v>
      </c>
      <c r="CU331" s="16">
        <f t="shared" si="484"/>
        <v>0</v>
      </c>
      <c r="CV331" s="16">
        <f t="shared" si="484"/>
        <v>0</v>
      </c>
      <c r="CW331" s="16">
        <f t="shared" si="484"/>
        <v>0</v>
      </c>
      <c r="CX331" s="16">
        <f t="shared" si="484"/>
        <v>0</v>
      </c>
      <c r="CY331" s="16">
        <f t="shared" si="484"/>
        <v>0</v>
      </c>
      <c r="CZ331" s="16">
        <f t="shared" si="484"/>
        <v>0</v>
      </c>
      <c r="DA331" s="16">
        <f t="shared" si="484"/>
        <v>0</v>
      </c>
      <c r="DB331" s="16">
        <f t="shared" si="484"/>
        <v>0</v>
      </c>
      <c r="DC331" s="16">
        <f t="shared" si="484"/>
        <v>0</v>
      </c>
      <c r="DD331" s="16">
        <f t="shared" si="484"/>
        <v>0</v>
      </c>
      <c r="DE331" s="16">
        <f t="shared" si="484"/>
        <v>0</v>
      </c>
      <c r="DF331" s="16">
        <f t="shared" si="484"/>
        <v>0</v>
      </c>
      <c r="DG331" s="16">
        <f t="shared" si="484"/>
        <v>0</v>
      </c>
      <c r="DH331" s="16">
        <f t="shared" si="484"/>
        <v>0</v>
      </c>
      <c r="DI331" s="16">
        <f t="shared" si="484"/>
        <v>0</v>
      </c>
      <c r="DJ331" s="16">
        <f t="shared" si="437"/>
        <v>0</v>
      </c>
      <c r="DK331" s="16">
        <f t="shared" si="437"/>
        <v>0</v>
      </c>
      <c r="DL331" s="16">
        <f t="shared" si="490"/>
        <v>0</v>
      </c>
      <c r="DM331" s="16">
        <f t="shared" si="490"/>
        <v>0</v>
      </c>
      <c r="DN331" s="16">
        <f t="shared" si="490"/>
        <v>0</v>
      </c>
      <c r="DO331" s="16">
        <f t="shared" si="490"/>
        <v>0</v>
      </c>
      <c r="DP331" s="16">
        <f t="shared" si="490"/>
        <v>0</v>
      </c>
      <c r="DQ331" s="16">
        <f t="shared" si="490"/>
        <v>0</v>
      </c>
      <c r="DR331" s="16">
        <f t="shared" si="490"/>
        <v>60</v>
      </c>
      <c r="DS331" s="16">
        <f t="shared" si="490"/>
        <v>0</v>
      </c>
      <c r="DT331" s="16">
        <f t="shared" si="490"/>
        <v>0</v>
      </c>
      <c r="DU331" s="16">
        <f t="shared" si="490"/>
        <v>0</v>
      </c>
      <c r="DV331" s="16">
        <f t="shared" si="497"/>
        <v>0</v>
      </c>
      <c r="DW331" s="16">
        <f t="shared" si="497"/>
        <v>0</v>
      </c>
      <c r="DX331" s="16">
        <f t="shared" si="497"/>
        <v>0</v>
      </c>
      <c r="DY331" s="16">
        <f t="shared" si="497"/>
        <v>0</v>
      </c>
      <c r="DZ331" s="16">
        <f t="shared" si="497"/>
        <v>0</v>
      </c>
      <c r="EA331" s="16">
        <f t="shared" si="497"/>
        <v>0</v>
      </c>
      <c r="EB331" s="16">
        <f t="shared" si="497"/>
        <v>0</v>
      </c>
      <c r="EC331" s="16">
        <f t="shared" si="497"/>
        <v>0</v>
      </c>
      <c r="ED331" s="16">
        <f t="shared" si="497"/>
        <v>0</v>
      </c>
      <c r="EE331" s="16">
        <f t="shared" si="497"/>
        <v>0</v>
      </c>
      <c r="EF331" s="16">
        <f t="shared" si="497"/>
        <v>0</v>
      </c>
      <c r="EG331" s="16">
        <f t="shared" si="497"/>
        <v>0</v>
      </c>
      <c r="EH331" s="16">
        <f t="shared" si="497"/>
        <v>0</v>
      </c>
      <c r="EI331" s="16">
        <f t="shared" si="497"/>
        <v>0</v>
      </c>
      <c r="EJ331" s="16">
        <f t="shared" si="497"/>
        <v>0</v>
      </c>
      <c r="EK331" s="16">
        <f t="shared" si="497"/>
        <v>0</v>
      </c>
      <c r="EL331" s="16">
        <f t="shared" si="497"/>
        <v>0</v>
      </c>
      <c r="EM331" s="16">
        <f t="shared" si="497"/>
        <v>0</v>
      </c>
      <c r="EN331" s="16">
        <f t="shared" si="497"/>
        <v>0</v>
      </c>
      <c r="EQ331" s="16">
        <f t="shared" si="475"/>
        <v>0</v>
      </c>
      <c r="ER331" s="16">
        <f t="shared" si="475"/>
        <v>0</v>
      </c>
      <c r="ES331" s="16">
        <f t="shared" si="475"/>
        <v>0</v>
      </c>
      <c r="ET331" s="16">
        <f t="shared" si="475"/>
        <v>0</v>
      </c>
      <c r="EU331" s="16">
        <f t="shared" si="475"/>
        <v>0</v>
      </c>
      <c r="EV331" s="16">
        <f t="shared" si="475"/>
        <v>0</v>
      </c>
      <c r="EW331" s="16">
        <f t="shared" si="475"/>
        <v>0</v>
      </c>
      <c r="EX331" s="16">
        <f t="shared" si="475"/>
        <v>0</v>
      </c>
      <c r="EY331" s="16">
        <f t="shared" si="475"/>
        <v>0</v>
      </c>
      <c r="EZ331" s="16">
        <f t="shared" si="475"/>
        <v>0</v>
      </c>
      <c r="FA331" s="16">
        <f t="shared" si="475"/>
        <v>0</v>
      </c>
      <c r="FB331" s="16">
        <f t="shared" si="475"/>
        <v>0</v>
      </c>
      <c r="FC331" s="16">
        <f t="shared" si="475"/>
        <v>0</v>
      </c>
      <c r="FD331" s="16">
        <f t="shared" si="475"/>
        <v>0</v>
      </c>
      <c r="FE331" s="16">
        <f t="shared" si="475"/>
        <v>0</v>
      </c>
      <c r="FF331" s="16">
        <f t="shared" si="475"/>
        <v>0</v>
      </c>
      <c r="FG331" s="16">
        <f t="shared" si="493"/>
        <v>0</v>
      </c>
      <c r="FH331" s="16">
        <f t="shared" si="493"/>
        <v>0</v>
      </c>
      <c r="FI331" s="16">
        <f t="shared" si="493"/>
        <v>0</v>
      </c>
      <c r="FJ331" s="16">
        <f t="shared" si="493"/>
        <v>0</v>
      </c>
      <c r="FK331" s="16">
        <f t="shared" si="493"/>
        <v>0</v>
      </c>
      <c r="FL331" s="16">
        <f t="shared" si="493"/>
        <v>0</v>
      </c>
      <c r="FM331" s="16">
        <f t="shared" si="493"/>
        <v>0</v>
      </c>
      <c r="FN331" s="16">
        <f t="shared" si="493"/>
        <v>0</v>
      </c>
      <c r="FO331" s="16">
        <f t="shared" si="493"/>
        <v>0</v>
      </c>
      <c r="FP331" s="16">
        <f t="shared" si="493"/>
        <v>0</v>
      </c>
      <c r="FQ331" s="16">
        <f t="shared" si="493"/>
        <v>0</v>
      </c>
      <c r="FR331" s="16">
        <f t="shared" si="493"/>
        <v>0</v>
      </c>
      <c r="FS331" s="16">
        <f t="shared" si="493"/>
        <v>0</v>
      </c>
      <c r="FT331" s="16">
        <f t="shared" si="493"/>
        <v>0</v>
      </c>
      <c r="FU331" s="16">
        <f t="shared" si="493"/>
        <v>0</v>
      </c>
      <c r="FV331" s="16">
        <f t="shared" si="492"/>
        <v>0</v>
      </c>
      <c r="FW331" s="16">
        <f t="shared" si="492"/>
        <v>0</v>
      </c>
      <c r="FX331" s="16">
        <f t="shared" si="492"/>
        <v>0</v>
      </c>
      <c r="FY331" s="16">
        <f t="shared" si="492"/>
        <v>0</v>
      </c>
      <c r="FZ331" s="16">
        <f t="shared" si="492"/>
        <v>0</v>
      </c>
      <c r="GA331" s="16">
        <f t="shared" si="492"/>
        <v>0</v>
      </c>
      <c r="GB331" s="16">
        <f t="shared" si="492"/>
        <v>0</v>
      </c>
      <c r="GC331" s="16">
        <f t="shared" si="480"/>
        <v>0</v>
      </c>
      <c r="GD331" s="16">
        <f t="shared" si="480"/>
        <v>0</v>
      </c>
      <c r="GE331" s="16">
        <f t="shared" si="480"/>
        <v>0</v>
      </c>
      <c r="GF331" s="16">
        <f t="shared" si="480"/>
        <v>0</v>
      </c>
      <c r="GG331" s="16">
        <f t="shared" si="480"/>
        <v>0</v>
      </c>
      <c r="GH331" s="16">
        <f t="shared" si="480"/>
        <v>0</v>
      </c>
      <c r="GI331" s="16">
        <f t="shared" si="480"/>
        <v>0</v>
      </c>
      <c r="GJ331" s="16">
        <f t="shared" si="480"/>
        <v>0</v>
      </c>
      <c r="GK331" s="16">
        <f t="shared" si="480"/>
        <v>0</v>
      </c>
      <c r="GL331" s="16">
        <f t="shared" si="480"/>
        <v>0</v>
      </c>
      <c r="GM331" s="16">
        <f t="shared" si="481"/>
        <v>0</v>
      </c>
      <c r="GN331" s="16">
        <f t="shared" si="481"/>
        <v>0</v>
      </c>
      <c r="GO331" s="16">
        <f t="shared" si="481"/>
        <v>0</v>
      </c>
      <c r="GP331" s="16">
        <f t="shared" si="481"/>
        <v>0</v>
      </c>
      <c r="GQ331" s="16">
        <f t="shared" si="481"/>
        <v>0</v>
      </c>
      <c r="GR331" s="16">
        <f t="shared" si="481"/>
        <v>0</v>
      </c>
      <c r="GS331" s="16">
        <f t="shared" si="481"/>
        <v>0</v>
      </c>
      <c r="GT331" s="16">
        <f t="shared" si="481"/>
        <v>0</v>
      </c>
      <c r="GU331" s="16">
        <f t="shared" si="481"/>
        <v>0</v>
      </c>
      <c r="GV331" s="16">
        <f t="shared" si="481"/>
        <v>0</v>
      </c>
      <c r="GW331" s="16">
        <f t="shared" si="481"/>
        <v>0</v>
      </c>
      <c r="GX331" s="16">
        <f t="shared" si="481"/>
        <v>0</v>
      </c>
      <c r="GY331" s="16">
        <f t="shared" si="481"/>
        <v>0</v>
      </c>
      <c r="GZ331" s="16">
        <f t="shared" si="481"/>
        <v>0</v>
      </c>
      <c r="HA331" s="16">
        <f t="shared" si="481"/>
        <v>0</v>
      </c>
      <c r="HB331" s="16">
        <f t="shared" si="481"/>
        <v>0</v>
      </c>
      <c r="HC331" s="16">
        <f t="shared" si="478"/>
        <v>0</v>
      </c>
      <c r="HD331" s="16">
        <f t="shared" si="478"/>
        <v>0</v>
      </c>
      <c r="HE331" s="16">
        <f t="shared" si="478"/>
        <v>0</v>
      </c>
      <c r="HF331" s="16">
        <f t="shared" si="478"/>
        <v>0</v>
      </c>
      <c r="HG331" s="16">
        <f t="shared" si="478"/>
        <v>0</v>
      </c>
      <c r="HH331" s="16">
        <f t="shared" si="478"/>
        <v>0</v>
      </c>
      <c r="HI331" s="16">
        <f t="shared" si="478"/>
        <v>0</v>
      </c>
      <c r="HJ331" s="16">
        <f t="shared" si="478"/>
        <v>0</v>
      </c>
      <c r="HK331" s="16">
        <f t="shared" si="478"/>
        <v>0</v>
      </c>
      <c r="HL331" s="16">
        <f t="shared" si="478"/>
        <v>0</v>
      </c>
      <c r="HM331" s="16">
        <f t="shared" si="478"/>
        <v>0</v>
      </c>
      <c r="HN331" s="16">
        <f t="shared" si="478"/>
        <v>0</v>
      </c>
      <c r="HO331" s="16">
        <f t="shared" si="478"/>
        <v>0</v>
      </c>
      <c r="HP331" s="16">
        <f t="shared" si="478"/>
        <v>0</v>
      </c>
      <c r="HQ331" s="16">
        <f t="shared" si="488"/>
        <v>0</v>
      </c>
      <c r="HR331" s="16">
        <f t="shared" si="488"/>
        <v>0</v>
      </c>
      <c r="HS331" s="16">
        <f t="shared" si="488"/>
        <v>0</v>
      </c>
      <c r="HT331" s="16">
        <f t="shared" si="488"/>
        <v>0</v>
      </c>
      <c r="HU331" s="16">
        <f t="shared" si="488"/>
        <v>0</v>
      </c>
      <c r="HV331" s="16">
        <f t="shared" si="488"/>
        <v>0</v>
      </c>
      <c r="HW331" s="16">
        <f t="shared" si="488"/>
        <v>0</v>
      </c>
      <c r="HX331" s="16">
        <f t="shared" si="488"/>
        <v>0</v>
      </c>
      <c r="HY331" s="16">
        <f t="shared" si="488"/>
        <v>0</v>
      </c>
      <c r="HZ331" s="16">
        <f t="shared" si="488"/>
        <v>0</v>
      </c>
      <c r="IA331" s="16">
        <f t="shared" si="488"/>
        <v>0</v>
      </c>
      <c r="IB331" s="16">
        <f t="shared" si="488"/>
        <v>0</v>
      </c>
      <c r="IC331" s="16">
        <f t="shared" si="488"/>
        <v>0</v>
      </c>
      <c r="ID331" s="16">
        <f t="shared" si="488"/>
        <v>0</v>
      </c>
      <c r="IE331" s="16">
        <f t="shared" si="488"/>
        <v>0</v>
      </c>
      <c r="IF331" s="16">
        <f t="shared" si="488"/>
        <v>0</v>
      </c>
      <c r="IG331" s="16">
        <f t="shared" si="486"/>
        <v>0</v>
      </c>
      <c r="IH331" s="16">
        <f t="shared" si="486"/>
        <v>0</v>
      </c>
      <c r="II331" s="16">
        <f t="shared" si="494"/>
        <v>0</v>
      </c>
      <c r="IJ331" s="16">
        <f t="shared" si="494"/>
        <v>0</v>
      </c>
      <c r="IK331" s="16">
        <f t="shared" si="494"/>
        <v>0</v>
      </c>
      <c r="IL331" s="16">
        <f t="shared" si="494"/>
        <v>0</v>
      </c>
      <c r="IM331" s="16">
        <f t="shared" si="494"/>
        <v>0</v>
      </c>
      <c r="IN331" s="16">
        <f t="shared" si="494"/>
        <v>0</v>
      </c>
      <c r="IO331" s="16">
        <f t="shared" si="494"/>
        <v>60</v>
      </c>
      <c r="IP331" s="16">
        <f t="shared" si="494"/>
        <v>0</v>
      </c>
      <c r="IQ331" s="16">
        <f t="shared" si="494"/>
        <v>0</v>
      </c>
      <c r="IR331" s="16">
        <f t="shared" si="494"/>
        <v>0</v>
      </c>
      <c r="IS331" s="16">
        <f t="shared" si="495"/>
        <v>0</v>
      </c>
      <c r="IT331" s="16">
        <f t="shared" si="495"/>
        <v>0</v>
      </c>
      <c r="IU331" s="16">
        <f t="shared" si="495"/>
        <v>0</v>
      </c>
      <c r="IV331" s="16">
        <f t="shared" si="495"/>
        <v>0</v>
      </c>
      <c r="IW331" s="16">
        <f t="shared" si="495"/>
        <v>0</v>
      </c>
      <c r="IX331" s="16">
        <f t="shared" si="495"/>
        <v>0</v>
      </c>
      <c r="IY331" s="16">
        <f t="shared" si="495"/>
        <v>0</v>
      </c>
      <c r="IZ331" s="16">
        <f t="shared" si="495"/>
        <v>0</v>
      </c>
      <c r="JA331" s="16">
        <f t="shared" si="495"/>
        <v>0</v>
      </c>
      <c r="JB331" s="16">
        <f t="shared" si="495"/>
        <v>0</v>
      </c>
      <c r="JC331" s="16">
        <f t="shared" si="495"/>
        <v>0</v>
      </c>
      <c r="JD331" s="16">
        <f t="shared" si="495"/>
        <v>0</v>
      </c>
      <c r="JE331" s="16">
        <f t="shared" si="495"/>
        <v>0</v>
      </c>
      <c r="JF331" s="16">
        <f t="shared" si="495"/>
        <v>0</v>
      </c>
      <c r="JG331" s="16">
        <f t="shared" si="495"/>
        <v>0</v>
      </c>
      <c r="JH331" s="16">
        <f t="shared" si="495"/>
        <v>0</v>
      </c>
      <c r="JI331" s="16">
        <f t="shared" si="495"/>
        <v>0</v>
      </c>
      <c r="JJ331" s="16">
        <f t="shared" si="495"/>
        <v>0</v>
      </c>
      <c r="JK331" s="16">
        <f t="shared" si="495"/>
        <v>0</v>
      </c>
      <c r="JN331" s="16">
        <f t="shared" si="487"/>
        <v>0</v>
      </c>
      <c r="JO331" s="16">
        <f t="shared" si="487"/>
        <v>0</v>
      </c>
      <c r="JP331" s="16">
        <f t="shared" si="487"/>
        <v>1</v>
      </c>
      <c r="JQ331" s="16">
        <f t="shared" si="487"/>
        <v>0</v>
      </c>
      <c r="JR331" s="16">
        <f t="shared" si="487"/>
        <v>0</v>
      </c>
      <c r="JS331" s="16">
        <f t="shared" si="487"/>
        <v>0</v>
      </c>
      <c r="JT331" s="16">
        <f t="shared" si="487"/>
        <v>0</v>
      </c>
      <c r="JU331" s="16">
        <f t="shared" si="487"/>
        <v>0</v>
      </c>
      <c r="JV331" s="16">
        <f t="shared" si="487"/>
        <v>0</v>
      </c>
      <c r="JW331" s="16">
        <f t="shared" si="487"/>
        <v>0</v>
      </c>
      <c r="JX331" s="16">
        <f t="shared" si="487"/>
        <v>0</v>
      </c>
      <c r="JY331" s="16">
        <f t="shared" si="487"/>
        <v>0</v>
      </c>
      <c r="JZ331" s="16">
        <f t="shared" si="487"/>
        <v>0</v>
      </c>
      <c r="KA331" s="16">
        <f t="shared" si="487"/>
        <v>0</v>
      </c>
      <c r="KB331" s="16">
        <f t="shared" si="487"/>
        <v>0</v>
      </c>
      <c r="KC331" s="16">
        <f t="shared" si="487"/>
        <v>0</v>
      </c>
      <c r="KD331" s="16">
        <f t="shared" si="491"/>
        <v>0</v>
      </c>
      <c r="KE331" s="16">
        <f t="shared" si="491"/>
        <v>0</v>
      </c>
      <c r="KF331" s="16">
        <f t="shared" si="491"/>
        <v>0</v>
      </c>
      <c r="KG331" s="16">
        <f t="shared" si="491"/>
        <v>0</v>
      </c>
      <c r="KH331" s="16">
        <f t="shared" si="491"/>
        <v>0</v>
      </c>
      <c r="KI331" s="16">
        <f t="shared" si="491"/>
        <v>0</v>
      </c>
      <c r="KJ331" s="16">
        <f t="shared" si="491"/>
        <v>0</v>
      </c>
      <c r="KK331" s="16">
        <f t="shared" si="477"/>
        <v>0</v>
      </c>
      <c r="KL331" s="16">
        <f t="shared" si="477"/>
        <v>0</v>
      </c>
      <c r="KM331" s="16">
        <f t="shared" si="477"/>
        <v>0</v>
      </c>
      <c r="KN331" s="16">
        <f t="shared" si="477"/>
        <v>0</v>
      </c>
      <c r="KO331" s="16">
        <f t="shared" si="477"/>
        <v>0</v>
      </c>
      <c r="KP331" s="16">
        <f t="shared" si="477"/>
        <v>0</v>
      </c>
      <c r="KQ331" s="16">
        <f t="shared" si="477"/>
        <v>0</v>
      </c>
      <c r="KR331" s="16">
        <f t="shared" si="477"/>
        <v>0</v>
      </c>
      <c r="KS331" s="16">
        <f t="shared" si="477"/>
        <v>0</v>
      </c>
      <c r="KT331" s="16">
        <f t="shared" si="477"/>
        <v>0</v>
      </c>
      <c r="KU331" s="16">
        <f t="shared" si="477"/>
        <v>0</v>
      </c>
      <c r="KV331" s="16">
        <f t="shared" si="477"/>
        <v>0</v>
      </c>
      <c r="KW331" s="16">
        <f t="shared" si="477"/>
        <v>0</v>
      </c>
      <c r="KX331" s="16">
        <f t="shared" si="477"/>
        <v>0</v>
      </c>
    </row>
    <row r="332" spans="1:310">
      <c r="A332" s="2" t="s">
        <v>76</v>
      </c>
      <c r="B332" s="2" t="s">
        <v>66</v>
      </c>
      <c r="C332" s="2">
        <v>1</v>
      </c>
      <c r="D332" s="3">
        <v>155</v>
      </c>
      <c r="E332" s="3">
        <f>73</f>
        <v>73</v>
      </c>
      <c r="F332" s="3">
        <f t="shared" si="496"/>
        <v>-82</v>
      </c>
      <c r="G332" s="4"/>
      <c r="J332" s="2">
        <v>332</v>
      </c>
      <c r="K332" s="5"/>
      <c r="L332" s="5"/>
      <c r="M332" s="3"/>
      <c r="T332" s="16">
        <f t="shared" si="489"/>
        <v>0</v>
      </c>
      <c r="U332" s="16">
        <f t="shared" si="489"/>
        <v>0</v>
      </c>
      <c r="V332" s="16">
        <f t="shared" si="489"/>
        <v>0</v>
      </c>
      <c r="W332" s="16">
        <f t="shared" si="489"/>
        <v>0</v>
      </c>
      <c r="X332" s="16">
        <f t="shared" si="489"/>
        <v>0</v>
      </c>
      <c r="Y332" s="16">
        <f t="shared" si="489"/>
        <v>0</v>
      </c>
      <c r="Z332" s="16">
        <f t="shared" si="489"/>
        <v>0</v>
      </c>
      <c r="AA332" s="16">
        <f t="shared" si="489"/>
        <v>0</v>
      </c>
      <c r="AB332" s="16">
        <f t="shared" si="489"/>
        <v>0</v>
      </c>
      <c r="AC332" s="16">
        <f t="shared" si="489"/>
        <v>0</v>
      </c>
      <c r="AD332" s="16">
        <f t="shared" si="489"/>
        <v>0</v>
      </c>
      <c r="AE332" s="16">
        <f t="shared" si="489"/>
        <v>0</v>
      </c>
      <c r="AF332" s="16">
        <f t="shared" si="489"/>
        <v>0</v>
      </c>
      <c r="AG332" s="16">
        <f t="shared" si="489"/>
        <v>0</v>
      </c>
      <c r="AH332" s="16">
        <f t="shared" si="489"/>
        <v>0</v>
      </c>
      <c r="AI332" s="16">
        <f t="shared" si="489"/>
        <v>0</v>
      </c>
      <c r="AJ332" s="16">
        <f t="shared" si="479"/>
        <v>0</v>
      </c>
      <c r="AK332" s="16">
        <f t="shared" si="479"/>
        <v>0</v>
      </c>
      <c r="AL332" s="16">
        <f t="shared" si="479"/>
        <v>0</v>
      </c>
      <c r="AM332" s="16">
        <f t="shared" si="479"/>
        <v>0</v>
      </c>
      <c r="AN332" s="16">
        <f t="shared" si="479"/>
        <v>0</v>
      </c>
      <c r="AO332" s="16">
        <f t="shared" si="479"/>
        <v>0</v>
      </c>
      <c r="AP332" s="16">
        <f t="shared" si="479"/>
        <v>0</v>
      </c>
      <c r="AQ332" s="16">
        <f t="shared" si="479"/>
        <v>0</v>
      </c>
      <c r="AR332" s="16">
        <f t="shared" si="479"/>
        <v>0</v>
      </c>
      <c r="AS332" s="16">
        <f t="shared" si="479"/>
        <v>0</v>
      </c>
      <c r="AT332" s="16">
        <f t="shared" si="479"/>
        <v>0</v>
      </c>
      <c r="AU332" s="16">
        <f t="shared" si="479"/>
        <v>0</v>
      </c>
      <c r="AV332" s="16">
        <f t="shared" si="479"/>
        <v>0</v>
      </c>
      <c r="AW332" s="16">
        <f t="shared" si="479"/>
        <v>0</v>
      </c>
      <c r="AX332" s="16">
        <f t="shared" si="479"/>
        <v>0</v>
      </c>
      <c r="AY332" s="16">
        <f t="shared" si="479"/>
        <v>0</v>
      </c>
      <c r="AZ332" s="16">
        <f t="shared" si="483"/>
        <v>0</v>
      </c>
      <c r="BA332" s="16">
        <f t="shared" si="483"/>
        <v>0</v>
      </c>
      <c r="BB332" s="16">
        <f t="shared" si="483"/>
        <v>0</v>
      </c>
      <c r="BC332" s="16">
        <f t="shared" si="483"/>
        <v>0</v>
      </c>
      <c r="BD332" s="16">
        <f t="shared" si="483"/>
        <v>0</v>
      </c>
      <c r="BE332" s="16">
        <f t="shared" si="483"/>
        <v>0</v>
      </c>
      <c r="BF332" s="16">
        <f t="shared" si="483"/>
        <v>0</v>
      </c>
      <c r="BG332" s="16">
        <f t="shared" si="483"/>
        <v>0</v>
      </c>
      <c r="BH332" s="16">
        <f t="shared" si="483"/>
        <v>0</v>
      </c>
      <c r="BI332" s="16">
        <f t="shared" si="483"/>
        <v>0</v>
      </c>
      <c r="BJ332" s="16">
        <f t="shared" si="483"/>
        <v>0</v>
      </c>
      <c r="BK332" s="16">
        <f t="shared" si="483"/>
        <v>0</v>
      </c>
      <c r="BL332" s="16">
        <f t="shared" si="483"/>
        <v>155</v>
      </c>
      <c r="BM332" s="16">
        <f t="shared" si="483"/>
        <v>0</v>
      </c>
      <c r="BN332" s="16">
        <f t="shared" si="483"/>
        <v>0</v>
      </c>
      <c r="BO332" s="16">
        <f t="shared" si="483"/>
        <v>0</v>
      </c>
      <c r="BP332" s="16">
        <f t="shared" si="482"/>
        <v>0</v>
      </c>
      <c r="BQ332" s="16">
        <f t="shared" si="482"/>
        <v>0</v>
      </c>
      <c r="BR332" s="16">
        <f t="shared" si="482"/>
        <v>0</v>
      </c>
      <c r="BS332" s="16">
        <f t="shared" si="482"/>
        <v>0</v>
      </c>
      <c r="BT332" s="16">
        <f t="shared" si="482"/>
        <v>0</v>
      </c>
      <c r="BU332" s="16">
        <f t="shared" si="482"/>
        <v>0</v>
      </c>
      <c r="BV332" s="16">
        <f t="shared" si="482"/>
        <v>0</v>
      </c>
      <c r="BW332" s="16">
        <f t="shared" si="482"/>
        <v>0</v>
      </c>
      <c r="BX332" s="16">
        <f t="shared" si="482"/>
        <v>0</v>
      </c>
      <c r="BY332" s="16">
        <f t="shared" si="482"/>
        <v>0</v>
      </c>
      <c r="BZ332" s="16">
        <f t="shared" si="482"/>
        <v>0</v>
      </c>
      <c r="CA332" s="16">
        <f t="shared" si="482"/>
        <v>0</v>
      </c>
      <c r="CB332" s="16">
        <f t="shared" si="482"/>
        <v>0</v>
      </c>
      <c r="CC332" s="16">
        <f t="shared" si="482"/>
        <v>0</v>
      </c>
      <c r="CD332" s="16">
        <f t="shared" si="482"/>
        <v>0</v>
      </c>
      <c r="CE332" s="16">
        <f t="shared" si="485"/>
        <v>0</v>
      </c>
      <c r="CF332" s="16">
        <f t="shared" si="485"/>
        <v>0</v>
      </c>
      <c r="CG332" s="16">
        <f t="shared" si="485"/>
        <v>0</v>
      </c>
      <c r="CH332" s="16">
        <f t="shared" si="485"/>
        <v>0</v>
      </c>
      <c r="CI332" s="16">
        <f t="shared" si="485"/>
        <v>0</v>
      </c>
      <c r="CJ332" s="16">
        <f t="shared" si="485"/>
        <v>0</v>
      </c>
      <c r="CK332" s="16">
        <f t="shared" si="485"/>
        <v>0</v>
      </c>
      <c r="CL332" s="16">
        <f t="shared" si="485"/>
        <v>0</v>
      </c>
      <c r="CM332" s="16">
        <f t="shared" si="485"/>
        <v>0</v>
      </c>
      <c r="CN332" s="16">
        <f t="shared" si="485"/>
        <v>0</v>
      </c>
      <c r="CO332" s="16">
        <f t="shared" si="485"/>
        <v>0</v>
      </c>
      <c r="CP332" s="16">
        <f t="shared" si="485"/>
        <v>0</v>
      </c>
      <c r="CQ332" s="16">
        <f t="shared" si="485"/>
        <v>0</v>
      </c>
      <c r="CR332" s="16">
        <f t="shared" si="485"/>
        <v>0</v>
      </c>
      <c r="CS332" s="16">
        <f t="shared" si="485"/>
        <v>0</v>
      </c>
      <c r="CT332" s="16">
        <f t="shared" si="485"/>
        <v>0</v>
      </c>
      <c r="CU332" s="16">
        <f t="shared" si="484"/>
        <v>0</v>
      </c>
      <c r="CV332" s="16">
        <f t="shared" si="484"/>
        <v>0</v>
      </c>
      <c r="CW332" s="16">
        <f t="shared" si="484"/>
        <v>0</v>
      </c>
      <c r="CX332" s="16">
        <f t="shared" si="484"/>
        <v>0</v>
      </c>
      <c r="CY332" s="16">
        <f t="shared" si="484"/>
        <v>0</v>
      </c>
      <c r="CZ332" s="16">
        <f t="shared" si="484"/>
        <v>0</v>
      </c>
      <c r="DA332" s="16">
        <f t="shared" si="484"/>
        <v>0</v>
      </c>
      <c r="DB332" s="16">
        <f t="shared" si="484"/>
        <v>0</v>
      </c>
      <c r="DC332" s="16">
        <f t="shared" si="484"/>
        <v>0</v>
      </c>
      <c r="DD332" s="16">
        <f t="shared" si="484"/>
        <v>0</v>
      </c>
      <c r="DE332" s="16">
        <f t="shared" si="484"/>
        <v>0</v>
      </c>
      <c r="DF332" s="16">
        <f t="shared" si="484"/>
        <v>0</v>
      </c>
      <c r="DG332" s="16">
        <f t="shared" si="484"/>
        <v>0</v>
      </c>
      <c r="DH332" s="16">
        <f t="shared" si="484"/>
        <v>0</v>
      </c>
      <c r="DI332" s="16">
        <f t="shared" si="484"/>
        <v>0</v>
      </c>
      <c r="DJ332" s="16">
        <f t="shared" si="437"/>
        <v>0</v>
      </c>
      <c r="DK332" s="16">
        <f t="shared" si="437"/>
        <v>0</v>
      </c>
      <c r="DL332" s="16">
        <f t="shared" si="490"/>
        <v>0</v>
      </c>
      <c r="DM332" s="16">
        <f t="shared" si="490"/>
        <v>0</v>
      </c>
      <c r="DN332" s="16">
        <f t="shared" si="490"/>
        <v>0</v>
      </c>
      <c r="DO332" s="16">
        <f t="shared" si="490"/>
        <v>0</v>
      </c>
      <c r="DP332" s="16">
        <f t="shared" si="490"/>
        <v>0</v>
      </c>
      <c r="DQ332" s="16">
        <f t="shared" si="490"/>
        <v>0</v>
      </c>
      <c r="DR332" s="16">
        <f t="shared" si="490"/>
        <v>0</v>
      </c>
      <c r="DS332" s="16">
        <f t="shared" si="490"/>
        <v>0</v>
      </c>
      <c r="DT332" s="16">
        <f t="shared" si="490"/>
        <v>0</v>
      </c>
      <c r="DU332" s="16">
        <f t="shared" si="490"/>
        <v>0</v>
      </c>
      <c r="DV332" s="16">
        <f t="shared" si="497"/>
        <v>0</v>
      </c>
      <c r="DW332" s="16">
        <f t="shared" si="497"/>
        <v>0</v>
      </c>
      <c r="DX332" s="16">
        <f t="shared" si="497"/>
        <v>0</v>
      </c>
      <c r="DY332" s="16">
        <f t="shared" si="497"/>
        <v>0</v>
      </c>
      <c r="DZ332" s="16">
        <f t="shared" si="497"/>
        <v>0</v>
      </c>
      <c r="EA332" s="16">
        <f t="shared" si="497"/>
        <v>0</v>
      </c>
      <c r="EB332" s="16">
        <f t="shared" si="497"/>
        <v>0</v>
      </c>
      <c r="EC332" s="16">
        <f t="shared" si="497"/>
        <v>0</v>
      </c>
      <c r="ED332" s="16">
        <f t="shared" si="497"/>
        <v>0</v>
      </c>
      <c r="EE332" s="16">
        <f t="shared" si="497"/>
        <v>0</v>
      </c>
      <c r="EF332" s="16">
        <f t="shared" si="497"/>
        <v>0</v>
      </c>
      <c r="EG332" s="16">
        <f t="shared" si="497"/>
        <v>0</v>
      </c>
      <c r="EH332" s="16">
        <f t="shared" si="497"/>
        <v>0</v>
      </c>
      <c r="EI332" s="16">
        <f t="shared" si="497"/>
        <v>0</v>
      </c>
      <c r="EJ332" s="16">
        <f t="shared" si="497"/>
        <v>0</v>
      </c>
      <c r="EK332" s="16">
        <f t="shared" si="497"/>
        <v>0</v>
      </c>
      <c r="EL332" s="16">
        <f t="shared" si="497"/>
        <v>0</v>
      </c>
      <c r="EM332" s="16">
        <f t="shared" si="497"/>
        <v>0</v>
      </c>
      <c r="EN332" s="16">
        <f t="shared" si="497"/>
        <v>0</v>
      </c>
      <c r="EQ332" s="16">
        <f t="shared" si="475"/>
        <v>0</v>
      </c>
      <c r="ER332" s="16">
        <f t="shared" si="475"/>
        <v>0</v>
      </c>
      <c r="ES332" s="16">
        <f t="shared" si="475"/>
        <v>0</v>
      </c>
      <c r="ET332" s="16">
        <f t="shared" si="475"/>
        <v>0</v>
      </c>
      <c r="EU332" s="16">
        <f t="shared" si="475"/>
        <v>0</v>
      </c>
      <c r="EV332" s="16">
        <f t="shared" si="475"/>
        <v>0</v>
      </c>
      <c r="EW332" s="16">
        <f t="shared" si="475"/>
        <v>0</v>
      </c>
      <c r="EX332" s="16">
        <f t="shared" si="475"/>
        <v>0</v>
      </c>
      <c r="EY332" s="16">
        <f t="shared" ref="EQ332:FF348" si="498">IF($A332=EY$1,$E332,0)</f>
        <v>0</v>
      </c>
      <c r="EZ332" s="16">
        <f t="shared" si="498"/>
        <v>0</v>
      </c>
      <c r="FA332" s="16">
        <f t="shared" si="498"/>
        <v>0</v>
      </c>
      <c r="FB332" s="16">
        <f t="shared" si="498"/>
        <v>0</v>
      </c>
      <c r="FC332" s="16">
        <f t="shared" si="498"/>
        <v>0</v>
      </c>
      <c r="FD332" s="16">
        <f t="shared" si="498"/>
        <v>0</v>
      </c>
      <c r="FE332" s="16">
        <f t="shared" si="498"/>
        <v>0</v>
      </c>
      <c r="FF332" s="16">
        <f t="shared" si="498"/>
        <v>0</v>
      </c>
      <c r="FG332" s="16">
        <f t="shared" si="493"/>
        <v>0</v>
      </c>
      <c r="FH332" s="16">
        <f t="shared" si="493"/>
        <v>0</v>
      </c>
      <c r="FI332" s="16">
        <f t="shared" si="493"/>
        <v>0</v>
      </c>
      <c r="FJ332" s="16">
        <f t="shared" si="493"/>
        <v>0</v>
      </c>
      <c r="FK332" s="16">
        <f t="shared" si="493"/>
        <v>0</v>
      </c>
      <c r="FL332" s="16">
        <f t="shared" si="493"/>
        <v>0</v>
      </c>
      <c r="FM332" s="16">
        <f t="shared" si="493"/>
        <v>0</v>
      </c>
      <c r="FN332" s="16">
        <f t="shared" si="493"/>
        <v>0</v>
      </c>
      <c r="FO332" s="16">
        <f t="shared" si="493"/>
        <v>0</v>
      </c>
      <c r="FP332" s="16">
        <f t="shared" si="493"/>
        <v>0</v>
      </c>
      <c r="FQ332" s="16">
        <f t="shared" si="493"/>
        <v>0</v>
      </c>
      <c r="FR332" s="16">
        <f t="shared" si="493"/>
        <v>0</v>
      </c>
      <c r="FS332" s="16">
        <f t="shared" si="493"/>
        <v>0</v>
      </c>
      <c r="FT332" s="16">
        <f t="shared" si="493"/>
        <v>0</v>
      </c>
      <c r="FU332" s="16">
        <f t="shared" si="493"/>
        <v>0</v>
      </c>
      <c r="FV332" s="16">
        <f t="shared" si="492"/>
        <v>0</v>
      </c>
      <c r="FW332" s="16">
        <f t="shared" si="492"/>
        <v>0</v>
      </c>
      <c r="FX332" s="16">
        <f t="shared" si="492"/>
        <v>0</v>
      </c>
      <c r="FY332" s="16">
        <f t="shared" si="492"/>
        <v>0</v>
      </c>
      <c r="FZ332" s="16">
        <f t="shared" si="492"/>
        <v>0</v>
      </c>
      <c r="GA332" s="16">
        <f t="shared" si="492"/>
        <v>0</v>
      </c>
      <c r="GB332" s="16">
        <f t="shared" si="492"/>
        <v>0</v>
      </c>
      <c r="GC332" s="16">
        <f t="shared" si="480"/>
        <v>0</v>
      </c>
      <c r="GD332" s="16">
        <f t="shared" si="480"/>
        <v>0</v>
      </c>
      <c r="GE332" s="16">
        <f t="shared" si="480"/>
        <v>0</v>
      </c>
      <c r="GF332" s="16">
        <f t="shared" si="480"/>
        <v>0</v>
      </c>
      <c r="GG332" s="16">
        <f t="shared" si="480"/>
        <v>0</v>
      </c>
      <c r="GH332" s="16">
        <f t="shared" si="480"/>
        <v>0</v>
      </c>
      <c r="GI332" s="16">
        <f t="shared" si="480"/>
        <v>73</v>
      </c>
      <c r="GJ332" s="16">
        <f t="shared" si="480"/>
        <v>0</v>
      </c>
      <c r="GK332" s="16">
        <f t="shared" si="480"/>
        <v>0</v>
      </c>
      <c r="GL332" s="16">
        <f t="shared" si="480"/>
        <v>0</v>
      </c>
      <c r="GM332" s="16">
        <f t="shared" si="481"/>
        <v>0</v>
      </c>
      <c r="GN332" s="16">
        <f t="shared" si="481"/>
        <v>0</v>
      </c>
      <c r="GO332" s="16">
        <f t="shared" si="481"/>
        <v>0</v>
      </c>
      <c r="GP332" s="16">
        <f t="shared" si="481"/>
        <v>0</v>
      </c>
      <c r="GQ332" s="16">
        <f t="shared" si="481"/>
        <v>0</v>
      </c>
      <c r="GR332" s="16">
        <f t="shared" si="481"/>
        <v>0</v>
      </c>
      <c r="GS332" s="16">
        <f t="shared" si="481"/>
        <v>0</v>
      </c>
      <c r="GT332" s="16">
        <f t="shared" si="481"/>
        <v>0</v>
      </c>
      <c r="GU332" s="16">
        <f t="shared" si="481"/>
        <v>0</v>
      </c>
      <c r="GV332" s="16">
        <f t="shared" si="481"/>
        <v>0</v>
      </c>
      <c r="GW332" s="16">
        <f t="shared" si="481"/>
        <v>0</v>
      </c>
      <c r="GX332" s="16">
        <f t="shared" si="481"/>
        <v>0</v>
      </c>
      <c r="GY332" s="16">
        <f t="shared" si="481"/>
        <v>0</v>
      </c>
      <c r="GZ332" s="16">
        <f t="shared" si="481"/>
        <v>0</v>
      </c>
      <c r="HA332" s="16">
        <f t="shared" si="481"/>
        <v>0</v>
      </c>
      <c r="HB332" s="16">
        <f t="shared" si="481"/>
        <v>0</v>
      </c>
      <c r="HC332" s="16">
        <f t="shared" si="478"/>
        <v>0</v>
      </c>
      <c r="HD332" s="16">
        <f t="shared" si="478"/>
        <v>0</v>
      </c>
      <c r="HE332" s="16">
        <f t="shared" si="478"/>
        <v>0</v>
      </c>
      <c r="HF332" s="16">
        <f t="shared" si="478"/>
        <v>0</v>
      </c>
      <c r="HG332" s="16">
        <f t="shared" si="478"/>
        <v>0</v>
      </c>
      <c r="HH332" s="16">
        <f t="shared" si="478"/>
        <v>0</v>
      </c>
      <c r="HI332" s="16">
        <f t="shared" si="478"/>
        <v>0</v>
      </c>
      <c r="HJ332" s="16">
        <f t="shared" si="478"/>
        <v>0</v>
      </c>
      <c r="HK332" s="16">
        <f t="shared" si="478"/>
        <v>0</v>
      </c>
      <c r="HL332" s="16">
        <f t="shared" si="478"/>
        <v>0</v>
      </c>
      <c r="HM332" s="16">
        <f t="shared" si="478"/>
        <v>0</v>
      </c>
      <c r="HN332" s="16">
        <f t="shared" si="478"/>
        <v>0</v>
      </c>
      <c r="HO332" s="16">
        <f t="shared" si="478"/>
        <v>0</v>
      </c>
      <c r="HP332" s="16">
        <f t="shared" si="478"/>
        <v>0</v>
      </c>
      <c r="HQ332" s="16">
        <f t="shared" si="488"/>
        <v>0</v>
      </c>
      <c r="HR332" s="16">
        <f t="shared" si="488"/>
        <v>0</v>
      </c>
      <c r="HS332" s="16">
        <f t="shared" si="488"/>
        <v>0</v>
      </c>
      <c r="HT332" s="16">
        <f t="shared" si="488"/>
        <v>0</v>
      </c>
      <c r="HU332" s="16">
        <f t="shared" si="488"/>
        <v>0</v>
      </c>
      <c r="HV332" s="16">
        <f t="shared" si="488"/>
        <v>0</v>
      </c>
      <c r="HW332" s="16">
        <f t="shared" si="488"/>
        <v>0</v>
      </c>
      <c r="HX332" s="16">
        <f t="shared" si="488"/>
        <v>0</v>
      </c>
      <c r="HY332" s="16">
        <f t="shared" si="488"/>
        <v>0</v>
      </c>
      <c r="HZ332" s="16">
        <f t="shared" si="488"/>
        <v>0</v>
      </c>
      <c r="IA332" s="16">
        <f t="shared" si="488"/>
        <v>0</v>
      </c>
      <c r="IB332" s="16">
        <f t="shared" si="488"/>
        <v>0</v>
      </c>
      <c r="IC332" s="16">
        <f t="shared" si="488"/>
        <v>0</v>
      </c>
      <c r="ID332" s="16">
        <f t="shared" si="488"/>
        <v>0</v>
      </c>
      <c r="IE332" s="16">
        <f t="shared" si="488"/>
        <v>0</v>
      </c>
      <c r="IF332" s="16">
        <f t="shared" si="488"/>
        <v>0</v>
      </c>
      <c r="IG332" s="16">
        <f t="shared" si="486"/>
        <v>0</v>
      </c>
      <c r="IH332" s="16">
        <f t="shared" si="486"/>
        <v>0</v>
      </c>
      <c r="II332" s="16">
        <f t="shared" si="494"/>
        <v>0</v>
      </c>
      <c r="IJ332" s="16">
        <f t="shared" si="494"/>
        <v>0</v>
      </c>
      <c r="IK332" s="16">
        <f t="shared" si="494"/>
        <v>0</v>
      </c>
      <c r="IL332" s="16">
        <f t="shared" si="494"/>
        <v>0</v>
      </c>
      <c r="IM332" s="16">
        <f t="shared" si="494"/>
        <v>0</v>
      </c>
      <c r="IN332" s="16">
        <f t="shared" si="494"/>
        <v>0</v>
      </c>
      <c r="IO332" s="16">
        <f t="shared" si="494"/>
        <v>0</v>
      </c>
      <c r="IP332" s="16">
        <f t="shared" si="494"/>
        <v>0</v>
      </c>
      <c r="IQ332" s="16">
        <f t="shared" si="494"/>
        <v>0</v>
      </c>
      <c r="IR332" s="16">
        <f t="shared" si="494"/>
        <v>0</v>
      </c>
      <c r="IS332" s="16">
        <f t="shared" si="495"/>
        <v>0</v>
      </c>
      <c r="IT332" s="16">
        <f t="shared" si="495"/>
        <v>0</v>
      </c>
      <c r="IU332" s="16">
        <f t="shared" si="495"/>
        <v>0</v>
      </c>
      <c r="IV332" s="16">
        <f t="shared" si="495"/>
        <v>0</v>
      </c>
      <c r="IW332" s="16">
        <f t="shared" si="495"/>
        <v>0</v>
      </c>
      <c r="IX332" s="16">
        <f t="shared" si="495"/>
        <v>0</v>
      </c>
      <c r="IY332" s="16">
        <f t="shared" si="495"/>
        <v>0</v>
      </c>
      <c r="IZ332" s="16">
        <f t="shared" si="495"/>
        <v>0</v>
      </c>
      <c r="JA332" s="16">
        <f t="shared" si="495"/>
        <v>0</v>
      </c>
      <c r="JB332" s="16">
        <f t="shared" si="495"/>
        <v>0</v>
      </c>
      <c r="JC332" s="16">
        <f t="shared" si="495"/>
        <v>0</v>
      </c>
      <c r="JD332" s="16">
        <f t="shared" si="495"/>
        <v>0</v>
      </c>
      <c r="JE332" s="16">
        <f t="shared" si="495"/>
        <v>0</v>
      </c>
      <c r="JF332" s="16">
        <f t="shared" si="495"/>
        <v>0</v>
      </c>
      <c r="JG332" s="16">
        <f t="shared" si="495"/>
        <v>0</v>
      </c>
      <c r="JH332" s="16">
        <f t="shared" si="495"/>
        <v>0</v>
      </c>
      <c r="JI332" s="16">
        <f t="shared" si="495"/>
        <v>0</v>
      </c>
      <c r="JJ332" s="16">
        <f t="shared" si="495"/>
        <v>0</v>
      </c>
      <c r="JK332" s="16">
        <f t="shared" si="495"/>
        <v>0</v>
      </c>
      <c r="JN332" s="16">
        <f t="shared" si="487"/>
        <v>0</v>
      </c>
      <c r="JO332" s="16">
        <f t="shared" si="487"/>
        <v>0</v>
      </c>
      <c r="JP332" s="16">
        <f t="shared" si="487"/>
        <v>0</v>
      </c>
      <c r="JQ332" s="16">
        <f t="shared" si="487"/>
        <v>0</v>
      </c>
      <c r="JR332" s="16">
        <f t="shared" si="487"/>
        <v>0</v>
      </c>
      <c r="JS332" s="16">
        <f t="shared" si="487"/>
        <v>0</v>
      </c>
      <c r="JT332" s="16">
        <f t="shared" si="487"/>
        <v>0</v>
      </c>
      <c r="JU332" s="16">
        <f t="shared" si="487"/>
        <v>0</v>
      </c>
      <c r="JV332" s="16">
        <f t="shared" si="487"/>
        <v>0</v>
      </c>
      <c r="JW332" s="16">
        <f t="shared" si="487"/>
        <v>0</v>
      </c>
      <c r="JX332" s="16">
        <f t="shared" si="487"/>
        <v>0</v>
      </c>
      <c r="JY332" s="16">
        <f t="shared" si="487"/>
        <v>0</v>
      </c>
      <c r="JZ332" s="16">
        <f t="shared" si="487"/>
        <v>0</v>
      </c>
      <c r="KA332" s="16">
        <f t="shared" si="487"/>
        <v>0</v>
      </c>
      <c r="KB332" s="16">
        <f t="shared" si="487"/>
        <v>1</v>
      </c>
      <c r="KC332" s="16">
        <f t="shared" si="487"/>
        <v>0</v>
      </c>
      <c r="KD332" s="16">
        <f t="shared" si="491"/>
        <v>0</v>
      </c>
      <c r="KE332" s="16">
        <f t="shared" si="491"/>
        <v>0</v>
      </c>
      <c r="KF332" s="16">
        <f t="shared" si="491"/>
        <v>0</v>
      </c>
      <c r="KG332" s="16">
        <f t="shared" si="491"/>
        <v>0</v>
      </c>
      <c r="KH332" s="16">
        <f t="shared" si="491"/>
        <v>0</v>
      </c>
      <c r="KI332" s="16">
        <f t="shared" si="491"/>
        <v>0</v>
      </c>
      <c r="KJ332" s="16">
        <f t="shared" si="491"/>
        <v>0</v>
      </c>
      <c r="KK332" s="16">
        <f t="shared" si="477"/>
        <v>0</v>
      </c>
      <c r="KL332" s="16">
        <f t="shared" si="477"/>
        <v>0</v>
      </c>
      <c r="KM332" s="16">
        <f t="shared" si="477"/>
        <v>0</v>
      </c>
      <c r="KN332" s="16">
        <f t="shared" si="477"/>
        <v>0</v>
      </c>
      <c r="KO332" s="16">
        <f t="shared" si="477"/>
        <v>0</v>
      </c>
      <c r="KP332" s="16">
        <f t="shared" si="477"/>
        <v>0</v>
      </c>
      <c r="KQ332" s="16">
        <f t="shared" si="477"/>
        <v>0</v>
      </c>
      <c r="KR332" s="16">
        <f t="shared" si="477"/>
        <v>0</v>
      </c>
      <c r="KS332" s="16">
        <f t="shared" si="477"/>
        <v>0</v>
      </c>
      <c r="KT332" s="16">
        <f t="shared" si="477"/>
        <v>0</v>
      </c>
      <c r="KU332" s="16">
        <f t="shared" si="477"/>
        <v>0</v>
      </c>
      <c r="KV332" s="16">
        <f t="shared" si="477"/>
        <v>0</v>
      </c>
      <c r="KW332" s="16">
        <f t="shared" si="477"/>
        <v>0</v>
      </c>
      <c r="KX332" s="16">
        <f t="shared" si="477"/>
        <v>0</v>
      </c>
    </row>
    <row r="333" spans="1:310">
      <c r="A333" s="2" t="s">
        <v>49</v>
      </c>
      <c r="B333" s="2" t="s">
        <v>42</v>
      </c>
      <c r="C333" s="2">
        <v>2</v>
      </c>
      <c r="D333" s="3">
        <v>55</v>
      </c>
      <c r="E333" s="3">
        <v>110</v>
      </c>
      <c r="F333" s="3">
        <f t="shared" si="496"/>
        <v>0</v>
      </c>
      <c r="G333" s="4"/>
      <c r="J333" s="2">
        <v>333</v>
      </c>
      <c r="K333" s="5"/>
      <c r="L333" s="5"/>
      <c r="M333" s="3"/>
      <c r="T333" s="16">
        <f t="shared" si="489"/>
        <v>0</v>
      </c>
      <c r="U333" s="16">
        <f t="shared" si="489"/>
        <v>0</v>
      </c>
      <c r="V333" s="16">
        <f t="shared" si="489"/>
        <v>0</v>
      </c>
      <c r="W333" s="16">
        <f t="shared" si="489"/>
        <v>0</v>
      </c>
      <c r="X333" s="16">
        <f t="shared" si="489"/>
        <v>0</v>
      </c>
      <c r="Y333" s="16">
        <f t="shared" si="489"/>
        <v>0</v>
      </c>
      <c r="Z333" s="16">
        <f t="shared" si="489"/>
        <v>0</v>
      </c>
      <c r="AA333" s="16">
        <f t="shared" si="489"/>
        <v>0</v>
      </c>
      <c r="AB333" s="16">
        <f t="shared" si="489"/>
        <v>0</v>
      </c>
      <c r="AC333" s="16">
        <f t="shared" si="489"/>
        <v>0</v>
      </c>
      <c r="AD333" s="16">
        <f t="shared" si="489"/>
        <v>0</v>
      </c>
      <c r="AE333" s="16">
        <f t="shared" si="489"/>
        <v>0</v>
      </c>
      <c r="AF333" s="16">
        <f t="shared" si="489"/>
        <v>0</v>
      </c>
      <c r="AG333" s="16">
        <f t="shared" si="489"/>
        <v>0</v>
      </c>
      <c r="AH333" s="16">
        <f t="shared" si="489"/>
        <v>0</v>
      </c>
      <c r="AI333" s="16">
        <f t="shared" si="489"/>
        <v>0</v>
      </c>
      <c r="AJ333" s="16">
        <f t="shared" si="479"/>
        <v>0</v>
      </c>
      <c r="AK333" s="16">
        <f t="shared" si="479"/>
        <v>0</v>
      </c>
      <c r="AL333" s="16">
        <f t="shared" si="479"/>
        <v>0</v>
      </c>
      <c r="AM333" s="16">
        <f t="shared" si="479"/>
        <v>0</v>
      </c>
      <c r="AN333" s="16">
        <f t="shared" si="479"/>
        <v>0</v>
      </c>
      <c r="AO333" s="16">
        <f t="shared" si="479"/>
        <v>0</v>
      </c>
      <c r="AP333" s="16">
        <f t="shared" si="479"/>
        <v>0</v>
      </c>
      <c r="AQ333" s="16">
        <f t="shared" si="479"/>
        <v>110</v>
      </c>
      <c r="AR333" s="16">
        <f t="shared" si="479"/>
        <v>0</v>
      </c>
      <c r="AS333" s="16">
        <f t="shared" si="479"/>
        <v>0</v>
      </c>
      <c r="AT333" s="16">
        <f t="shared" si="479"/>
        <v>0</v>
      </c>
      <c r="AU333" s="16">
        <f t="shared" si="479"/>
        <v>0</v>
      </c>
      <c r="AV333" s="16">
        <f t="shared" si="479"/>
        <v>0</v>
      </c>
      <c r="AW333" s="16">
        <f t="shared" si="479"/>
        <v>0</v>
      </c>
      <c r="AX333" s="16">
        <f t="shared" si="479"/>
        <v>0</v>
      </c>
      <c r="AY333" s="16">
        <f t="shared" si="479"/>
        <v>0</v>
      </c>
      <c r="AZ333" s="16">
        <f t="shared" si="483"/>
        <v>0</v>
      </c>
      <c r="BA333" s="16">
        <f t="shared" si="483"/>
        <v>0</v>
      </c>
      <c r="BB333" s="16">
        <f t="shared" si="483"/>
        <v>0</v>
      </c>
      <c r="BC333" s="16">
        <f t="shared" si="483"/>
        <v>0</v>
      </c>
      <c r="BD333" s="16">
        <f t="shared" si="483"/>
        <v>0</v>
      </c>
      <c r="BE333" s="16">
        <f t="shared" si="483"/>
        <v>0</v>
      </c>
      <c r="BF333" s="16">
        <f t="shared" si="483"/>
        <v>0</v>
      </c>
      <c r="BG333" s="16">
        <f t="shared" si="483"/>
        <v>0</v>
      </c>
      <c r="BH333" s="16">
        <f t="shared" si="483"/>
        <v>0</v>
      </c>
      <c r="BI333" s="16">
        <f t="shared" si="483"/>
        <v>0</v>
      </c>
      <c r="BJ333" s="16">
        <f t="shared" si="483"/>
        <v>0</v>
      </c>
      <c r="BK333" s="16">
        <f t="shared" si="483"/>
        <v>0</v>
      </c>
      <c r="BL333" s="16">
        <f t="shared" si="483"/>
        <v>0</v>
      </c>
      <c r="BM333" s="16">
        <f t="shared" si="483"/>
        <v>0</v>
      </c>
      <c r="BN333" s="16">
        <f t="shared" si="483"/>
        <v>0</v>
      </c>
      <c r="BO333" s="16">
        <f t="shared" si="483"/>
        <v>0</v>
      </c>
      <c r="BP333" s="16">
        <f t="shared" si="482"/>
        <v>0</v>
      </c>
      <c r="BQ333" s="16">
        <f t="shared" si="482"/>
        <v>0</v>
      </c>
      <c r="BR333" s="16">
        <f t="shared" si="482"/>
        <v>0</v>
      </c>
      <c r="BS333" s="16">
        <f t="shared" si="482"/>
        <v>0</v>
      </c>
      <c r="BT333" s="16">
        <f t="shared" si="482"/>
        <v>0</v>
      </c>
      <c r="BU333" s="16">
        <f t="shared" si="482"/>
        <v>0</v>
      </c>
      <c r="BV333" s="16">
        <f t="shared" si="482"/>
        <v>0</v>
      </c>
      <c r="BW333" s="16">
        <f t="shared" si="482"/>
        <v>0</v>
      </c>
      <c r="BX333" s="16">
        <f t="shared" si="482"/>
        <v>0</v>
      </c>
      <c r="BY333" s="16">
        <f t="shared" si="482"/>
        <v>0</v>
      </c>
      <c r="BZ333" s="16">
        <f t="shared" si="482"/>
        <v>0</v>
      </c>
      <c r="CA333" s="16">
        <f t="shared" si="482"/>
        <v>0</v>
      </c>
      <c r="CB333" s="16">
        <f t="shared" si="482"/>
        <v>0</v>
      </c>
      <c r="CC333" s="16">
        <f t="shared" si="482"/>
        <v>0</v>
      </c>
      <c r="CD333" s="16">
        <f t="shared" si="482"/>
        <v>0</v>
      </c>
      <c r="CE333" s="16">
        <f t="shared" si="485"/>
        <v>0</v>
      </c>
      <c r="CF333" s="16">
        <f t="shared" si="485"/>
        <v>0</v>
      </c>
      <c r="CG333" s="16">
        <f t="shared" si="485"/>
        <v>0</v>
      </c>
      <c r="CH333" s="16">
        <f t="shared" si="485"/>
        <v>0</v>
      </c>
      <c r="CI333" s="16">
        <f t="shared" si="485"/>
        <v>0</v>
      </c>
      <c r="CJ333" s="16">
        <f t="shared" si="485"/>
        <v>0</v>
      </c>
      <c r="CK333" s="16">
        <f t="shared" si="485"/>
        <v>0</v>
      </c>
      <c r="CL333" s="16">
        <f t="shared" si="485"/>
        <v>0</v>
      </c>
      <c r="CM333" s="16">
        <f t="shared" si="485"/>
        <v>0</v>
      </c>
      <c r="CN333" s="16">
        <f t="shared" si="485"/>
        <v>0</v>
      </c>
      <c r="CO333" s="16">
        <f t="shared" si="485"/>
        <v>0</v>
      </c>
      <c r="CP333" s="16">
        <f t="shared" si="485"/>
        <v>0</v>
      </c>
      <c r="CQ333" s="16">
        <f t="shared" si="485"/>
        <v>0</v>
      </c>
      <c r="CR333" s="16">
        <f t="shared" si="485"/>
        <v>0</v>
      </c>
      <c r="CS333" s="16">
        <f t="shared" si="485"/>
        <v>0</v>
      </c>
      <c r="CT333" s="16">
        <f t="shared" si="485"/>
        <v>0</v>
      </c>
      <c r="CU333" s="16">
        <f t="shared" si="484"/>
        <v>0</v>
      </c>
      <c r="CV333" s="16">
        <f t="shared" si="484"/>
        <v>0</v>
      </c>
      <c r="CW333" s="16">
        <f t="shared" si="484"/>
        <v>0</v>
      </c>
      <c r="CX333" s="16">
        <f t="shared" si="484"/>
        <v>0</v>
      </c>
      <c r="CY333" s="16">
        <f t="shared" si="484"/>
        <v>0</v>
      </c>
      <c r="CZ333" s="16">
        <f t="shared" si="484"/>
        <v>0</v>
      </c>
      <c r="DA333" s="16">
        <f t="shared" si="484"/>
        <v>0</v>
      </c>
      <c r="DB333" s="16">
        <f t="shared" si="484"/>
        <v>0</v>
      </c>
      <c r="DC333" s="16">
        <f t="shared" si="484"/>
        <v>0</v>
      </c>
      <c r="DD333" s="16">
        <f t="shared" si="484"/>
        <v>0</v>
      </c>
      <c r="DE333" s="16">
        <f t="shared" si="484"/>
        <v>0</v>
      </c>
      <c r="DF333" s="16">
        <f t="shared" si="484"/>
        <v>0</v>
      </c>
      <c r="DG333" s="16">
        <f t="shared" si="484"/>
        <v>0</v>
      </c>
      <c r="DH333" s="16">
        <f t="shared" si="484"/>
        <v>0</v>
      </c>
      <c r="DI333" s="16">
        <f t="shared" si="484"/>
        <v>0</v>
      </c>
      <c r="DJ333" s="16">
        <f t="shared" si="437"/>
        <v>0</v>
      </c>
      <c r="DK333" s="16">
        <f t="shared" si="437"/>
        <v>0</v>
      </c>
      <c r="DL333" s="16">
        <f t="shared" si="490"/>
        <v>0</v>
      </c>
      <c r="DM333" s="16">
        <f t="shared" si="490"/>
        <v>0</v>
      </c>
      <c r="DN333" s="16">
        <f t="shared" si="490"/>
        <v>0</v>
      </c>
      <c r="DO333" s="16">
        <f t="shared" si="490"/>
        <v>0</v>
      </c>
      <c r="DP333" s="16">
        <f t="shared" si="490"/>
        <v>0</v>
      </c>
      <c r="DQ333" s="16">
        <f t="shared" si="490"/>
        <v>0</v>
      </c>
      <c r="DR333" s="16">
        <f t="shared" si="490"/>
        <v>0</v>
      </c>
      <c r="DS333" s="16">
        <f t="shared" si="490"/>
        <v>0</v>
      </c>
      <c r="DT333" s="16">
        <f t="shared" si="490"/>
        <v>0</v>
      </c>
      <c r="DU333" s="16">
        <f t="shared" si="490"/>
        <v>0</v>
      </c>
      <c r="DV333" s="16">
        <f t="shared" si="497"/>
        <v>0</v>
      </c>
      <c r="DW333" s="16">
        <f t="shared" si="497"/>
        <v>0</v>
      </c>
      <c r="DX333" s="16">
        <f t="shared" si="497"/>
        <v>0</v>
      </c>
      <c r="DY333" s="16">
        <f t="shared" si="497"/>
        <v>0</v>
      </c>
      <c r="DZ333" s="16">
        <f t="shared" si="497"/>
        <v>0</v>
      </c>
      <c r="EA333" s="16">
        <f t="shared" si="497"/>
        <v>0</v>
      </c>
      <c r="EB333" s="16">
        <f t="shared" si="497"/>
        <v>0</v>
      </c>
      <c r="EC333" s="16">
        <f t="shared" si="497"/>
        <v>0</v>
      </c>
      <c r="ED333" s="16">
        <f t="shared" si="497"/>
        <v>0</v>
      </c>
      <c r="EE333" s="16">
        <f t="shared" si="497"/>
        <v>0</v>
      </c>
      <c r="EF333" s="16">
        <f t="shared" si="497"/>
        <v>0</v>
      </c>
      <c r="EG333" s="16">
        <f t="shared" si="497"/>
        <v>0</v>
      </c>
      <c r="EH333" s="16">
        <f t="shared" si="497"/>
        <v>0</v>
      </c>
      <c r="EI333" s="16">
        <f t="shared" si="497"/>
        <v>0</v>
      </c>
      <c r="EJ333" s="16">
        <f t="shared" si="497"/>
        <v>0</v>
      </c>
      <c r="EK333" s="16">
        <f t="shared" si="497"/>
        <v>0</v>
      </c>
      <c r="EL333" s="16">
        <f t="shared" si="497"/>
        <v>0</v>
      </c>
      <c r="EM333" s="16">
        <f t="shared" si="497"/>
        <v>0</v>
      </c>
      <c r="EN333" s="16">
        <f t="shared" si="497"/>
        <v>0</v>
      </c>
      <c r="EQ333" s="16">
        <f t="shared" si="498"/>
        <v>0</v>
      </c>
      <c r="ER333" s="16">
        <f t="shared" si="498"/>
        <v>0</v>
      </c>
      <c r="ES333" s="16">
        <f t="shared" si="498"/>
        <v>0</v>
      </c>
      <c r="ET333" s="16">
        <f t="shared" si="498"/>
        <v>0</v>
      </c>
      <c r="EU333" s="16">
        <f t="shared" si="498"/>
        <v>0</v>
      </c>
      <c r="EV333" s="16">
        <f t="shared" si="498"/>
        <v>0</v>
      </c>
      <c r="EW333" s="16">
        <f t="shared" si="498"/>
        <v>0</v>
      </c>
      <c r="EX333" s="16">
        <f t="shared" si="498"/>
        <v>0</v>
      </c>
      <c r="EY333" s="16">
        <f t="shared" si="498"/>
        <v>0</v>
      </c>
      <c r="EZ333" s="16">
        <f t="shared" si="498"/>
        <v>0</v>
      </c>
      <c r="FA333" s="16">
        <f t="shared" si="498"/>
        <v>0</v>
      </c>
      <c r="FB333" s="16">
        <f t="shared" si="498"/>
        <v>0</v>
      </c>
      <c r="FC333" s="16">
        <f t="shared" si="498"/>
        <v>0</v>
      </c>
      <c r="FD333" s="16">
        <f t="shared" si="498"/>
        <v>0</v>
      </c>
      <c r="FE333" s="16">
        <f t="shared" si="498"/>
        <v>0</v>
      </c>
      <c r="FF333" s="16">
        <f t="shared" si="498"/>
        <v>0</v>
      </c>
      <c r="FG333" s="16">
        <f t="shared" si="493"/>
        <v>0</v>
      </c>
      <c r="FH333" s="16">
        <f t="shared" si="493"/>
        <v>0</v>
      </c>
      <c r="FI333" s="16">
        <f t="shared" si="493"/>
        <v>0</v>
      </c>
      <c r="FJ333" s="16">
        <f t="shared" si="493"/>
        <v>0</v>
      </c>
      <c r="FK333" s="16">
        <f t="shared" si="493"/>
        <v>0</v>
      </c>
      <c r="FL333" s="16">
        <f t="shared" si="493"/>
        <v>0</v>
      </c>
      <c r="FM333" s="16">
        <f t="shared" si="493"/>
        <v>0</v>
      </c>
      <c r="FN333" s="16">
        <f t="shared" si="493"/>
        <v>110</v>
      </c>
      <c r="FO333" s="16">
        <f t="shared" si="493"/>
        <v>0</v>
      </c>
      <c r="FP333" s="16">
        <f t="shared" si="493"/>
        <v>0</v>
      </c>
      <c r="FQ333" s="16">
        <f t="shared" si="493"/>
        <v>0</v>
      </c>
      <c r="FR333" s="16">
        <f t="shared" si="493"/>
        <v>0</v>
      </c>
      <c r="FS333" s="16">
        <f t="shared" si="493"/>
        <v>0</v>
      </c>
      <c r="FT333" s="16">
        <f t="shared" si="493"/>
        <v>0</v>
      </c>
      <c r="FU333" s="16">
        <f t="shared" si="493"/>
        <v>0</v>
      </c>
      <c r="FV333" s="16">
        <f t="shared" si="492"/>
        <v>0</v>
      </c>
      <c r="FW333" s="16">
        <f t="shared" si="492"/>
        <v>0</v>
      </c>
      <c r="FX333" s="16">
        <f t="shared" si="492"/>
        <v>0</v>
      </c>
      <c r="FY333" s="16">
        <f t="shared" si="492"/>
        <v>0</v>
      </c>
      <c r="FZ333" s="16">
        <f t="shared" si="492"/>
        <v>0</v>
      </c>
      <c r="GA333" s="16">
        <f t="shared" si="492"/>
        <v>0</v>
      </c>
      <c r="GB333" s="16">
        <f t="shared" si="492"/>
        <v>0</v>
      </c>
      <c r="GC333" s="16">
        <f t="shared" si="480"/>
        <v>0</v>
      </c>
      <c r="GD333" s="16">
        <f t="shared" si="480"/>
        <v>0</v>
      </c>
      <c r="GE333" s="16">
        <f t="shared" si="480"/>
        <v>0</v>
      </c>
      <c r="GF333" s="16">
        <f t="shared" si="480"/>
        <v>0</v>
      </c>
      <c r="GG333" s="16">
        <f t="shared" si="480"/>
        <v>0</v>
      </c>
      <c r="GH333" s="16">
        <f t="shared" si="480"/>
        <v>0</v>
      </c>
      <c r="GI333" s="16">
        <f t="shared" si="480"/>
        <v>0</v>
      </c>
      <c r="GJ333" s="16">
        <f t="shared" si="480"/>
        <v>0</v>
      </c>
      <c r="GK333" s="16">
        <f t="shared" si="480"/>
        <v>0</v>
      </c>
      <c r="GL333" s="16">
        <f t="shared" si="480"/>
        <v>0</v>
      </c>
      <c r="GM333" s="16">
        <f t="shared" si="481"/>
        <v>0</v>
      </c>
      <c r="GN333" s="16">
        <f t="shared" si="481"/>
        <v>0</v>
      </c>
      <c r="GO333" s="16">
        <f t="shared" si="481"/>
        <v>0</v>
      </c>
      <c r="GP333" s="16">
        <f t="shared" si="481"/>
        <v>0</v>
      </c>
      <c r="GQ333" s="16">
        <f t="shared" si="481"/>
        <v>0</v>
      </c>
      <c r="GR333" s="16">
        <f t="shared" si="481"/>
        <v>0</v>
      </c>
      <c r="GS333" s="16">
        <f t="shared" si="481"/>
        <v>0</v>
      </c>
      <c r="GT333" s="16">
        <f t="shared" si="481"/>
        <v>0</v>
      </c>
      <c r="GU333" s="16">
        <f t="shared" si="481"/>
        <v>0</v>
      </c>
      <c r="GV333" s="16">
        <f t="shared" si="481"/>
        <v>0</v>
      </c>
      <c r="GW333" s="16">
        <f t="shared" si="481"/>
        <v>0</v>
      </c>
      <c r="GX333" s="16">
        <f t="shared" si="481"/>
        <v>0</v>
      </c>
      <c r="GY333" s="16">
        <f t="shared" si="481"/>
        <v>0</v>
      </c>
      <c r="GZ333" s="16">
        <f t="shared" si="481"/>
        <v>0</v>
      </c>
      <c r="HA333" s="16">
        <f t="shared" si="481"/>
        <v>0</v>
      </c>
      <c r="HB333" s="16">
        <f t="shared" ref="HB333:HQ350" si="499">IF($A333=HB$1,$E333,0)</f>
        <v>0</v>
      </c>
      <c r="HC333" s="16">
        <f t="shared" si="499"/>
        <v>0</v>
      </c>
      <c r="HD333" s="16">
        <f t="shared" si="499"/>
        <v>0</v>
      </c>
      <c r="HE333" s="16">
        <f t="shared" si="499"/>
        <v>0</v>
      </c>
      <c r="HF333" s="16">
        <f t="shared" si="499"/>
        <v>0</v>
      </c>
      <c r="HG333" s="16">
        <f t="shared" si="499"/>
        <v>0</v>
      </c>
      <c r="HH333" s="16">
        <f t="shared" si="499"/>
        <v>0</v>
      </c>
      <c r="HI333" s="16">
        <f t="shared" si="499"/>
        <v>0</v>
      </c>
      <c r="HJ333" s="16">
        <f t="shared" si="499"/>
        <v>0</v>
      </c>
      <c r="HK333" s="16">
        <f t="shared" si="499"/>
        <v>0</v>
      </c>
      <c r="HL333" s="16">
        <f t="shared" si="499"/>
        <v>0</v>
      </c>
      <c r="HM333" s="16">
        <f t="shared" si="499"/>
        <v>0</v>
      </c>
      <c r="HN333" s="16">
        <f t="shared" si="499"/>
        <v>0</v>
      </c>
      <c r="HO333" s="16">
        <f t="shared" si="499"/>
        <v>0</v>
      </c>
      <c r="HP333" s="16">
        <f t="shared" si="499"/>
        <v>0</v>
      </c>
      <c r="HQ333" s="16">
        <f t="shared" si="488"/>
        <v>0</v>
      </c>
      <c r="HR333" s="16">
        <f t="shared" si="488"/>
        <v>0</v>
      </c>
      <c r="HS333" s="16">
        <f t="shared" si="488"/>
        <v>0</v>
      </c>
      <c r="HT333" s="16">
        <f t="shared" si="488"/>
        <v>0</v>
      </c>
      <c r="HU333" s="16">
        <f t="shared" si="488"/>
        <v>0</v>
      </c>
      <c r="HV333" s="16">
        <f t="shared" si="488"/>
        <v>0</v>
      </c>
      <c r="HW333" s="16">
        <f t="shared" si="488"/>
        <v>0</v>
      </c>
      <c r="HX333" s="16">
        <f t="shared" si="488"/>
        <v>0</v>
      </c>
      <c r="HY333" s="16">
        <f t="shared" si="488"/>
        <v>0</v>
      </c>
      <c r="HZ333" s="16">
        <f t="shared" si="488"/>
        <v>0</v>
      </c>
      <c r="IA333" s="16">
        <f t="shared" si="488"/>
        <v>0</v>
      </c>
      <c r="IB333" s="16">
        <f t="shared" si="488"/>
        <v>0</v>
      </c>
      <c r="IC333" s="16">
        <f t="shared" si="488"/>
        <v>0</v>
      </c>
      <c r="ID333" s="16">
        <f t="shared" si="488"/>
        <v>0</v>
      </c>
      <c r="IE333" s="16">
        <f t="shared" si="488"/>
        <v>0</v>
      </c>
      <c r="IF333" s="16">
        <f t="shared" si="488"/>
        <v>0</v>
      </c>
      <c r="IG333" s="16">
        <f t="shared" si="486"/>
        <v>0</v>
      </c>
      <c r="IH333" s="16">
        <f t="shared" si="486"/>
        <v>0</v>
      </c>
      <c r="II333" s="16">
        <f t="shared" si="494"/>
        <v>0</v>
      </c>
      <c r="IJ333" s="16">
        <f t="shared" si="494"/>
        <v>0</v>
      </c>
      <c r="IK333" s="16">
        <f t="shared" si="494"/>
        <v>0</v>
      </c>
      <c r="IL333" s="16">
        <f t="shared" si="494"/>
        <v>0</v>
      </c>
      <c r="IM333" s="16">
        <f t="shared" si="494"/>
        <v>0</v>
      </c>
      <c r="IN333" s="16">
        <f t="shared" si="494"/>
        <v>0</v>
      </c>
      <c r="IO333" s="16">
        <f t="shared" si="494"/>
        <v>0</v>
      </c>
      <c r="IP333" s="16">
        <f t="shared" si="494"/>
        <v>0</v>
      </c>
      <c r="IQ333" s="16">
        <f t="shared" si="494"/>
        <v>0</v>
      </c>
      <c r="IR333" s="16">
        <f t="shared" si="494"/>
        <v>0</v>
      </c>
      <c r="IS333" s="16">
        <f t="shared" si="495"/>
        <v>0</v>
      </c>
      <c r="IT333" s="16">
        <f t="shared" si="495"/>
        <v>0</v>
      </c>
      <c r="IU333" s="16">
        <f t="shared" si="495"/>
        <v>0</v>
      </c>
      <c r="IV333" s="16">
        <f t="shared" si="495"/>
        <v>0</v>
      </c>
      <c r="IW333" s="16">
        <f t="shared" si="495"/>
        <v>0</v>
      </c>
      <c r="IX333" s="16">
        <f t="shared" si="495"/>
        <v>0</v>
      </c>
      <c r="IY333" s="16">
        <f t="shared" si="495"/>
        <v>0</v>
      </c>
      <c r="IZ333" s="16">
        <f t="shared" si="495"/>
        <v>0</v>
      </c>
      <c r="JA333" s="16">
        <f t="shared" si="495"/>
        <v>0</v>
      </c>
      <c r="JB333" s="16">
        <f t="shared" si="495"/>
        <v>0</v>
      </c>
      <c r="JC333" s="16">
        <f t="shared" si="495"/>
        <v>0</v>
      </c>
      <c r="JD333" s="16">
        <f t="shared" si="495"/>
        <v>0</v>
      </c>
      <c r="JE333" s="16">
        <f t="shared" si="495"/>
        <v>0</v>
      </c>
      <c r="JF333" s="16">
        <f t="shared" si="495"/>
        <v>0</v>
      </c>
      <c r="JG333" s="16">
        <f t="shared" si="495"/>
        <v>0</v>
      </c>
      <c r="JH333" s="16">
        <f t="shared" si="495"/>
        <v>0</v>
      </c>
      <c r="JI333" s="16">
        <f t="shared" si="495"/>
        <v>0</v>
      </c>
      <c r="JJ333" s="16">
        <f t="shared" si="495"/>
        <v>0</v>
      </c>
      <c r="JK333" s="16">
        <f t="shared" si="495"/>
        <v>0</v>
      </c>
      <c r="JN333" s="16">
        <f t="shared" si="487"/>
        <v>0</v>
      </c>
      <c r="JO333" s="16">
        <f t="shared" si="487"/>
        <v>0</v>
      </c>
      <c r="JP333" s="16">
        <f t="shared" si="487"/>
        <v>0</v>
      </c>
      <c r="JQ333" s="16">
        <f t="shared" si="487"/>
        <v>0</v>
      </c>
      <c r="JR333" s="16">
        <f t="shared" si="487"/>
        <v>0</v>
      </c>
      <c r="JS333" s="16">
        <f t="shared" si="487"/>
        <v>0</v>
      </c>
      <c r="JT333" s="16">
        <f t="shared" si="487"/>
        <v>0</v>
      </c>
      <c r="JU333" s="16">
        <f t="shared" si="487"/>
        <v>0</v>
      </c>
      <c r="JV333" s="16">
        <f t="shared" si="487"/>
        <v>0</v>
      </c>
      <c r="JW333" s="16">
        <f t="shared" si="487"/>
        <v>0</v>
      </c>
      <c r="JX333" s="16">
        <f t="shared" si="487"/>
        <v>0</v>
      </c>
      <c r="JY333" s="16">
        <f t="shared" si="487"/>
        <v>2</v>
      </c>
      <c r="JZ333" s="16">
        <f t="shared" si="487"/>
        <v>0</v>
      </c>
      <c r="KA333" s="16">
        <f t="shared" si="487"/>
        <v>0</v>
      </c>
      <c r="KB333" s="16">
        <f t="shared" si="487"/>
        <v>0</v>
      </c>
      <c r="KC333" s="16">
        <f t="shared" si="487"/>
        <v>0</v>
      </c>
      <c r="KD333" s="16">
        <f t="shared" si="491"/>
        <v>0</v>
      </c>
      <c r="KE333" s="16">
        <f t="shared" si="491"/>
        <v>0</v>
      </c>
      <c r="KF333" s="16">
        <f t="shared" si="491"/>
        <v>0</v>
      </c>
      <c r="KG333" s="16">
        <f t="shared" si="491"/>
        <v>0</v>
      </c>
      <c r="KH333" s="16">
        <f t="shared" si="491"/>
        <v>0</v>
      </c>
      <c r="KI333" s="16">
        <f t="shared" si="491"/>
        <v>0</v>
      </c>
      <c r="KJ333" s="16">
        <f t="shared" si="491"/>
        <v>0</v>
      </c>
      <c r="KK333" s="16">
        <f t="shared" si="477"/>
        <v>0</v>
      </c>
      <c r="KL333" s="16">
        <f t="shared" si="477"/>
        <v>0</v>
      </c>
      <c r="KM333" s="16">
        <f t="shared" si="477"/>
        <v>0</v>
      </c>
      <c r="KN333" s="16">
        <f t="shared" si="477"/>
        <v>0</v>
      </c>
      <c r="KO333" s="16">
        <f t="shared" si="477"/>
        <v>0</v>
      </c>
      <c r="KP333" s="16">
        <f t="shared" si="477"/>
        <v>0</v>
      </c>
      <c r="KQ333" s="16">
        <f t="shared" si="477"/>
        <v>0</v>
      </c>
      <c r="KR333" s="16">
        <f t="shared" si="477"/>
        <v>0</v>
      </c>
      <c r="KS333" s="16">
        <f t="shared" si="477"/>
        <v>0</v>
      </c>
      <c r="KT333" s="16">
        <f t="shared" si="477"/>
        <v>0</v>
      </c>
      <c r="KU333" s="16">
        <f t="shared" si="477"/>
        <v>0</v>
      </c>
      <c r="KV333" s="16">
        <f t="shared" si="477"/>
        <v>0</v>
      </c>
      <c r="KW333" s="16">
        <f t="shared" si="477"/>
        <v>0</v>
      </c>
      <c r="KX333" s="16">
        <f t="shared" si="477"/>
        <v>0</v>
      </c>
    </row>
    <row r="334" spans="1:310">
      <c r="A334" s="2" t="s">
        <v>35</v>
      </c>
      <c r="B334" s="2" t="s">
        <v>16</v>
      </c>
      <c r="C334" s="2">
        <v>1</v>
      </c>
      <c r="D334" s="3">
        <v>65</v>
      </c>
      <c r="E334" s="3"/>
      <c r="F334" s="3">
        <f t="shared" si="496"/>
        <v>-65</v>
      </c>
      <c r="G334" s="4"/>
      <c r="J334" s="2">
        <v>334</v>
      </c>
      <c r="K334" s="5"/>
      <c r="L334" s="5"/>
      <c r="M334" s="3"/>
      <c r="T334" s="16">
        <f t="shared" si="489"/>
        <v>0</v>
      </c>
      <c r="U334" s="16">
        <f t="shared" si="489"/>
        <v>0</v>
      </c>
      <c r="V334" s="16">
        <f t="shared" si="489"/>
        <v>0</v>
      </c>
      <c r="W334" s="16">
        <f t="shared" si="489"/>
        <v>0</v>
      </c>
      <c r="X334" s="16">
        <f t="shared" si="489"/>
        <v>0</v>
      </c>
      <c r="Y334" s="16">
        <f t="shared" si="489"/>
        <v>0</v>
      </c>
      <c r="Z334" s="16">
        <f t="shared" si="489"/>
        <v>0</v>
      </c>
      <c r="AA334" s="16">
        <f t="shared" si="489"/>
        <v>0</v>
      </c>
      <c r="AB334" s="16">
        <f t="shared" si="489"/>
        <v>0</v>
      </c>
      <c r="AC334" s="16">
        <f t="shared" si="489"/>
        <v>0</v>
      </c>
      <c r="AD334" s="16">
        <f t="shared" si="489"/>
        <v>0</v>
      </c>
      <c r="AE334" s="16">
        <f t="shared" si="489"/>
        <v>0</v>
      </c>
      <c r="AF334" s="16">
        <f t="shared" si="489"/>
        <v>65</v>
      </c>
      <c r="AG334" s="16">
        <f t="shared" si="489"/>
        <v>0</v>
      </c>
      <c r="AH334" s="16">
        <f t="shared" si="489"/>
        <v>0</v>
      </c>
      <c r="AI334" s="16">
        <f t="shared" si="489"/>
        <v>0</v>
      </c>
      <c r="AJ334" s="16">
        <f t="shared" si="479"/>
        <v>0</v>
      </c>
      <c r="AK334" s="16">
        <f t="shared" si="479"/>
        <v>0</v>
      </c>
      <c r="AL334" s="16">
        <f t="shared" si="479"/>
        <v>0</v>
      </c>
      <c r="AM334" s="16">
        <f t="shared" si="479"/>
        <v>0</v>
      </c>
      <c r="AN334" s="16">
        <f t="shared" si="479"/>
        <v>0</v>
      </c>
      <c r="AO334" s="16">
        <f t="shared" si="479"/>
        <v>0</v>
      </c>
      <c r="AP334" s="16">
        <f t="shared" si="479"/>
        <v>0</v>
      </c>
      <c r="AQ334" s="16">
        <f t="shared" si="479"/>
        <v>0</v>
      </c>
      <c r="AR334" s="16">
        <f t="shared" si="479"/>
        <v>0</v>
      </c>
      <c r="AS334" s="16">
        <f t="shared" ref="AJ334:AY350" si="500">IF($A334=AS$1,$D334,0)*$C334</f>
        <v>0</v>
      </c>
      <c r="AT334" s="16">
        <f t="shared" si="500"/>
        <v>0</v>
      </c>
      <c r="AU334" s="16">
        <f t="shared" si="500"/>
        <v>0</v>
      </c>
      <c r="AV334" s="16">
        <f t="shared" si="500"/>
        <v>0</v>
      </c>
      <c r="AW334" s="16">
        <f t="shared" si="500"/>
        <v>0</v>
      </c>
      <c r="AX334" s="16">
        <f t="shared" si="500"/>
        <v>0</v>
      </c>
      <c r="AY334" s="16">
        <f t="shared" si="500"/>
        <v>0</v>
      </c>
      <c r="AZ334" s="16">
        <f t="shared" si="483"/>
        <v>0</v>
      </c>
      <c r="BA334" s="16">
        <f t="shared" si="483"/>
        <v>0</v>
      </c>
      <c r="BB334" s="16">
        <f t="shared" si="483"/>
        <v>0</v>
      </c>
      <c r="BC334" s="16">
        <f t="shared" si="483"/>
        <v>0</v>
      </c>
      <c r="BD334" s="16">
        <f t="shared" si="483"/>
        <v>0</v>
      </c>
      <c r="BE334" s="16">
        <f t="shared" si="483"/>
        <v>0</v>
      </c>
      <c r="BF334" s="16">
        <f t="shared" si="483"/>
        <v>0</v>
      </c>
      <c r="BG334" s="16">
        <f t="shared" si="483"/>
        <v>0</v>
      </c>
      <c r="BH334" s="16">
        <f t="shared" si="483"/>
        <v>0</v>
      </c>
      <c r="BI334" s="16">
        <f t="shared" si="483"/>
        <v>0</v>
      </c>
      <c r="BJ334" s="16">
        <f t="shared" si="483"/>
        <v>0</v>
      </c>
      <c r="BK334" s="16">
        <f t="shared" si="483"/>
        <v>0</v>
      </c>
      <c r="BL334" s="16">
        <f t="shared" si="483"/>
        <v>0</v>
      </c>
      <c r="BM334" s="16">
        <f t="shared" si="483"/>
        <v>0</v>
      </c>
      <c r="BN334" s="16">
        <f t="shared" si="483"/>
        <v>0</v>
      </c>
      <c r="BO334" s="16">
        <f t="shared" si="483"/>
        <v>0</v>
      </c>
      <c r="BP334" s="16">
        <f t="shared" si="482"/>
        <v>0</v>
      </c>
      <c r="BQ334" s="16">
        <f t="shared" si="482"/>
        <v>0</v>
      </c>
      <c r="BR334" s="16">
        <f t="shared" si="482"/>
        <v>0</v>
      </c>
      <c r="BS334" s="16">
        <f t="shared" si="482"/>
        <v>0</v>
      </c>
      <c r="BT334" s="16">
        <f t="shared" si="482"/>
        <v>0</v>
      </c>
      <c r="BU334" s="16">
        <f t="shared" si="482"/>
        <v>0</v>
      </c>
      <c r="BV334" s="16">
        <f t="shared" si="482"/>
        <v>0</v>
      </c>
      <c r="BW334" s="16">
        <f t="shared" si="482"/>
        <v>0</v>
      </c>
      <c r="BX334" s="16">
        <f t="shared" si="482"/>
        <v>0</v>
      </c>
      <c r="BY334" s="16">
        <f t="shared" si="482"/>
        <v>0</v>
      </c>
      <c r="BZ334" s="16">
        <f t="shared" si="482"/>
        <v>0</v>
      </c>
      <c r="CA334" s="16">
        <f t="shared" si="482"/>
        <v>0</v>
      </c>
      <c r="CB334" s="16">
        <f t="shared" si="482"/>
        <v>0</v>
      </c>
      <c r="CC334" s="16">
        <f t="shared" si="482"/>
        <v>0</v>
      </c>
      <c r="CD334" s="16">
        <f t="shared" si="482"/>
        <v>0</v>
      </c>
      <c r="CE334" s="16">
        <f t="shared" si="485"/>
        <v>0</v>
      </c>
      <c r="CF334" s="16">
        <f t="shared" si="485"/>
        <v>0</v>
      </c>
      <c r="CG334" s="16">
        <f t="shared" si="485"/>
        <v>0</v>
      </c>
      <c r="CH334" s="16">
        <f t="shared" si="485"/>
        <v>0</v>
      </c>
      <c r="CI334" s="16">
        <f t="shared" si="485"/>
        <v>0</v>
      </c>
      <c r="CJ334" s="16">
        <f t="shared" si="485"/>
        <v>0</v>
      </c>
      <c r="CK334" s="16">
        <f t="shared" si="485"/>
        <v>0</v>
      </c>
      <c r="CL334" s="16">
        <f t="shared" si="485"/>
        <v>0</v>
      </c>
      <c r="CM334" s="16">
        <f t="shared" si="485"/>
        <v>0</v>
      </c>
      <c r="CN334" s="16">
        <f t="shared" si="485"/>
        <v>0</v>
      </c>
      <c r="CO334" s="16">
        <f t="shared" si="485"/>
        <v>0</v>
      </c>
      <c r="CP334" s="16">
        <f t="shared" si="485"/>
        <v>0</v>
      </c>
      <c r="CQ334" s="16">
        <f t="shared" si="485"/>
        <v>0</v>
      </c>
      <c r="CR334" s="16">
        <f t="shared" si="485"/>
        <v>0</v>
      </c>
      <c r="CS334" s="16">
        <f t="shared" si="485"/>
        <v>0</v>
      </c>
      <c r="CT334" s="16">
        <f t="shared" si="485"/>
        <v>0</v>
      </c>
      <c r="CU334" s="16">
        <f t="shared" si="484"/>
        <v>0</v>
      </c>
      <c r="CV334" s="16">
        <f t="shared" si="484"/>
        <v>0</v>
      </c>
      <c r="CW334" s="16">
        <f t="shared" si="484"/>
        <v>0</v>
      </c>
      <c r="CX334" s="16">
        <f t="shared" si="484"/>
        <v>0</v>
      </c>
      <c r="CY334" s="16">
        <f t="shared" si="484"/>
        <v>0</v>
      </c>
      <c r="CZ334" s="16">
        <f t="shared" si="484"/>
        <v>0</v>
      </c>
      <c r="DA334" s="16">
        <f t="shared" si="484"/>
        <v>0</v>
      </c>
      <c r="DB334" s="16">
        <f t="shared" si="484"/>
        <v>0</v>
      </c>
      <c r="DC334" s="16">
        <f t="shared" si="484"/>
        <v>0</v>
      </c>
      <c r="DD334" s="16">
        <f t="shared" si="484"/>
        <v>0</v>
      </c>
      <c r="DE334" s="16">
        <f t="shared" si="484"/>
        <v>0</v>
      </c>
      <c r="DF334" s="16">
        <f t="shared" si="484"/>
        <v>0</v>
      </c>
      <c r="DG334" s="16">
        <f t="shared" si="484"/>
        <v>0</v>
      </c>
      <c r="DH334" s="16">
        <f t="shared" si="484"/>
        <v>0</v>
      </c>
      <c r="DI334" s="16">
        <f t="shared" si="484"/>
        <v>0</v>
      </c>
      <c r="DJ334" s="16">
        <f t="shared" si="437"/>
        <v>0</v>
      </c>
      <c r="DK334" s="16">
        <f t="shared" si="437"/>
        <v>0</v>
      </c>
      <c r="DL334" s="16">
        <f t="shared" si="490"/>
        <v>0</v>
      </c>
      <c r="DM334" s="16">
        <f t="shared" si="490"/>
        <v>0</v>
      </c>
      <c r="DN334" s="16">
        <f t="shared" si="490"/>
        <v>0</v>
      </c>
      <c r="DO334" s="16">
        <f t="shared" si="490"/>
        <v>0</v>
      </c>
      <c r="DP334" s="16">
        <f t="shared" si="490"/>
        <v>0</v>
      </c>
      <c r="DQ334" s="16">
        <f t="shared" si="490"/>
        <v>0</v>
      </c>
      <c r="DR334" s="16">
        <f t="shared" si="490"/>
        <v>0</v>
      </c>
      <c r="DS334" s="16">
        <f t="shared" si="490"/>
        <v>0</v>
      </c>
      <c r="DT334" s="16">
        <f t="shared" si="490"/>
        <v>0</v>
      </c>
      <c r="DU334" s="16">
        <f t="shared" si="490"/>
        <v>0</v>
      </c>
      <c r="DV334" s="16">
        <f t="shared" si="497"/>
        <v>0</v>
      </c>
      <c r="DW334" s="16">
        <f t="shared" si="497"/>
        <v>0</v>
      </c>
      <c r="DX334" s="16">
        <f t="shared" si="497"/>
        <v>0</v>
      </c>
      <c r="DY334" s="16">
        <f t="shared" si="497"/>
        <v>0</v>
      </c>
      <c r="DZ334" s="16">
        <f t="shared" si="497"/>
        <v>0</v>
      </c>
      <c r="EA334" s="16">
        <f t="shared" si="497"/>
        <v>0</v>
      </c>
      <c r="EB334" s="16">
        <f t="shared" si="497"/>
        <v>0</v>
      </c>
      <c r="EC334" s="16">
        <f t="shared" si="497"/>
        <v>0</v>
      </c>
      <c r="ED334" s="16">
        <f t="shared" si="497"/>
        <v>0</v>
      </c>
      <c r="EE334" s="16">
        <f t="shared" si="497"/>
        <v>0</v>
      </c>
      <c r="EF334" s="16">
        <f t="shared" si="497"/>
        <v>0</v>
      </c>
      <c r="EG334" s="16">
        <f t="shared" si="497"/>
        <v>0</v>
      </c>
      <c r="EH334" s="16">
        <f t="shared" si="497"/>
        <v>0</v>
      </c>
      <c r="EI334" s="16">
        <f t="shared" si="497"/>
        <v>0</v>
      </c>
      <c r="EJ334" s="16">
        <f t="shared" si="497"/>
        <v>0</v>
      </c>
      <c r="EK334" s="16">
        <f t="shared" si="497"/>
        <v>0</v>
      </c>
      <c r="EL334" s="16">
        <f t="shared" si="497"/>
        <v>0</v>
      </c>
      <c r="EM334" s="16">
        <f t="shared" si="497"/>
        <v>0</v>
      </c>
      <c r="EN334" s="16">
        <f t="shared" si="497"/>
        <v>0</v>
      </c>
      <c r="EQ334" s="16">
        <f t="shared" si="498"/>
        <v>0</v>
      </c>
      <c r="ER334" s="16">
        <f t="shared" si="498"/>
        <v>0</v>
      </c>
      <c r="ES334" s="16">
        <f t="shared" si="498"/>
        <v>0</v>
      </c>
      <c r="ET334" s="16">
        <f t="shared" si="498"/>
        <v>0</v>
      </c>
      <c r="EU334" s="16">
        <f t="shared" si="498"/>
        <v>0</v>
      </c>
      <c r="EV334" s="16">
        <f t="shared" si="498"/>
        <v>0</v>
      </c>
      <c r="EW334" s="16">
        <f t="shared" si="498"/>
        <v>0</v>
      </c>
      <c r="EX334" s="16">
        <f t="shared" si="498"/>
        <v>0</v>
      </c>
      <c r="EY334" s="16">
        <f t="shared" si="498"/>
        <v>0</v>
      </c>
      <c r="EZ334" s="16">
        <f t="shared" si="498"/>
        <v>0</v>
      </c>
      <c r="FA334" s="16">
        <f t="shared" si="498"/>
        <v>0</v>
      </c>
      <c r="FB334" s="16">
        <f t="shared" si="498"/>
        <v>0</v>
      </c>
      <c r="FC334" s="16">
        <f t="shared" si="498"/>
        <v>0</v>
      </c>
      <c r="FD334" s="16">
        <f t="shared" si="498"/>
        <v>0</v>
      </c>
      <c r="FE334" s="16">
        <f t="shared" si="498"/>
        <v>0</v>
      </c>
      <c r="FF334" s="16">
        <f t="shared" si="498"/>
        <v>0</v>
      </c>
      <c r="FG334" s="16">
        <f t="shared" si="493"/>
        <v>0</v>
      </c>
      <c r="FH334" s="16">
        <f t="shared" si="493"/>
        <v>0</v>
      </c>
      <c r="FI334" s="16">
        <f t="shared" si="493"/>
        <v>0</v>
      </c>
      <c r="FJ334" s="16">
        <f t="shared" si="493"/>
        <v>0</v>
      </c>
      <c r="FK334" s="16">
        <f t="shared" si="493"/>
        <v>0</v>
      </c>
      <c r="FL334" s="16">
        <f t="shared" si="493"/>
        <v>0</v>
      </c>
      <c r="FM334" s="16">
        <f t="shared" si="493"/>
        <v>0</v>
      </c>
      <c r="FN334" s="16">
        <f t="shared" si="493"/>
        <v>0</v>
      </c>
      <c r="FO334" s="16">
        <f t="shared" si="493"/>
        <v>0</v>
      </c>
      <c r="FP334" s="16">
        <f t="shared" si="493"/>
        <v>0</v>
      </c>
      <c r="FQ334" s="16">
        <f t="shared" si="493"/>
        <v>0</v>
      </c>
      <c r="FR334" s="16">
        <f t="shared" si="493"/>
        <v>0</v>
      </c>
      <c r="FS334" s="16">
        <f t="shared" si="493"/>
        <v>0</v>
      </c>
      <c r="FT334" s="16">
        <f t="shared" si="493"/>
        <v>0</v>
      </c>
      <c r="FU334" s="16">
        <f t="shared" si="493"/>
        <v>0</v>
      </c>
      <c r="FV334" s="16">
        <f t="shared" si="492"/>
        <v>0</v>
      </c>
      <c r="FW334" s="16">
        <f t="shared" si="492"/>
        <v>0</v>
      </c>
      <c r="FX334" s="16">
        <f t="shared" si="492"/>
        <v>0</v>
      </c>
      <c r="FY334" s="16">
        <f t="shared" si="492"/>
        <v>0</v>
      </c>
      <c r="FZ334" s="16">
        <f t="shared" si="492"/>
        <v>0</v>
      </c>
      <c r="GA334" s="16">
        <f t="shared" si="492"/>
        <v>0</v>
      </c>
      <c r="GB334" s="16">
        <f t="shared" si="492"/>
        <v>0</v>
      </c>
      <c r="GC334" s="16">
        <f t="shared" si="480"/>
        <v>0</v>
      </c>
      <c r="GD334" s="16">
        <f t="shared" si="480"/>
        <v>0</v>
      </c>
      <c r="GE334" s="16">
        <f t="shared" si="480"/>
        <v>0</v>
      </c>
      <c r="GF334" s="16">
        <f t="shared" si="480"/>
        <v>0</v>
      </c>
      <c r="GG334" s="16">
        <f t="shared" si="480"/>
        <v>0</v>
      </c>
      <c r="GH334" s="16">
        <f t="shared" si="480"/>
        <v>0</v>
      </c>
      <c r="GI334" s="16">
        <f t="shared" si="480"/>
        <v>0</v>
      </c>
      <c r="GJ334" s="16">
        <f t="shared" si="480"/>
        <v>0</v>
      </c>
      <c r="GK334" s="16">
        <f t="shared" si="480"/>
        <v>0</v>
      </c>
      <c r="GL334" s="16">
        <f t="shared" si="480"/>
        <v>0</v>
      </c>
      <c r="GM334" s="16">
        <f t="shared" ref="GM334:HB359" si="501">IF($A334=GM$1,$E334,0)</f>
        <v>0</v>
      </c>
      <c r="GN334" s="16">
        <f t="shared" si="501"/>
        <v>0</v>
      </c>
      <c r="GO334" s="16">
        <f t="shared" si="501"/>
        <v>0</v>
      </c>
      <c r="GP334" s="16">
        <f t="shared" si="501"/>
        <v>0</v>
      </c>
      <c r="GQ334" s="16">
        <f t="shared" si="501"/>
        <v>0</v>
      </c>
      <c r="GR334" s="16">
        <f t="shared" si="501"/>
        <v>0</v>
      </c>
      <c r="GS334" s="16">
        <f t="shared" si="501"/>
        <v>0</v>
      </c>
      <c r="GT334" s="16">
        <f t="shared" si="501"/>
        <v>0</v>
      </c>
      <c r="GU334" s="16">
        <f t="shared" si="501"/>
        <v>0</v>
      </c>
      <c r="GV334" s="16">
        <f t="shared" si="501"/>
        <v>0</v>
      </c>
      <c r="GW334" s="16">
        <f t="shared" si="501"/>
        <v>0</v>
      </c>
      <c r="GX334" s="16">
        <f t="shared" si="501"/>
        <v>0</v>
      </c>
      <c r="GY334" s="16">
        <f t="shared" si="501"/>
        <v>0</v>
      </c>
      <c r="GZ334" s="16">
        <f t="shared" si="501"/>
        <v>0</v>
      </c>
      <c r="HA334" s="16">
        <f t="shared" si="501"/>
        <v>0</v>
      </c>
      <c r="HB334" s="16">
        <f t="shared" si="501"/>
        <v>0</v>
      </c>
      <c r="HC334" s="16">
        <f t="shared" si="499"/>
        <v>0</v>
      </c>
      <c r="HD334" s="16">
        <f t="shared" si="499"/>
        <v>0</v>
      </c>
      <c r="HE334" s="16">
        <f t="shared" si="499"/>
        <v>0</v>
      </c>
      <c r="HF334" s="16">
        <f t="shared" si="499"/>
        <v>0</v>
      </c>
      <c r="HG334" s="16">
        <f t="shared" si="499"/>
        <v>0</v>
      </c>
      <c r="HH334" s="16">
        <f t="shared" si="499"/>
        <v>0</v>
      </c>
      <c r="HI334" s="16">
        <f t="shared" si="499"/>
        <v>0</v>
      </c>
      <c r="HJ334" s="16">
        <f t="shared" si="499"/>
        <v>0</v>
      </c>
      <c r="HK334" s="16">
        <f t="shared" si="499"/>
        <v>0</v>
      </c>
      <c r="HL334" s="16">
        <f t="shared" si="499"/>
        <v>0</v>
      </c>
      <c r="HM334" s="16">
        <f t="shared" si="499"/>
        <v>0</v>
      </c>
      <c r="HN334" s="16">
        <f t="shared" si="499"/>
        <v>0</v>
      </c>
      <c r="HO334" s="16">
        <f t="shared" si="499"/>
        <v>0</v>
      </c>
      <c r="HP334" s="16">
        <f t="shared" si="499"/>
        <v>0</v>
      </c>
      <c r="HQ334" s="16">
        <f t="shared" si="488"/>
        <v>0</v>
      </c>
      <c r="HR334" s="16">
        <f t="shared" si="488"/>
        <v>0</v>
      </c>
      <c r="HS334" s="16">
        <f t="shared" si="488"/>
        <v>0</v>
      </c>
      <c r="HT334" s="16">
        <f t="shared" si="488"/>
        <v>0</v>
      </c>
      <c r="HU334" s="16">
        <f t="shared" si="488"/>
        <v>0</v>
      </c>
      <c r="HV334" s="16">
        <f t="shared" si="488"/>
        <v>0</v>
      </c>
      <c r="HW334" s="16">
        <f t="shared" si="488"/>
        <v>0</v>
      </c>
      <c r="HX334" s="16">
        <f t="shared" si="488"/>
        <v>0</v>
      </c>
      <c r="HY334" s="16">
        <f t="shared" si="488"/>
        <v>0</v>
      </c>
      <c r="HZ334" s="16">
        <f t="shared" si="488"/>
        <v>0</v>
      </c>
      <c r="IA334" s="16">
        <f t="shared" si="488"/>
        <v>0</v>
      </c>
      <c r="IB334" s="16">
        <f t="shared" si="488"/>
        <v>0</v>
      </c>
      <c r="IC334" s="16">
        <f t="shared" si="488"/>
        <v>0</v>
      </c>
      <c r="ID334" s="16">
        <f t="shared" si="488"/>
        <v>0</v>
      </c>
      <c r="IE334" s="16">
        <f t="shared" si="488"/>
        <v>0</v>
      </c>
      <c r="IF334" s="16">
        <f t="shared" si="488"/>
        <v>0</v>
      </c>
      <c r="IG334" s="16">
        <f t="shared" si="486"/>
        <v>0</v>
      </c>
      <c r="IH334" s="16">
        <f t="shared" si="486"/>
        <v>0</v>
      </c>
      <c r="II334" s="16">
        <f t="shared" si="494"/>
        <v>0</v>
      </c>
      <c r="IJ334" s="16">
        <f t="shared" si="494"/>
        <v>0</v>
      </c>
      <c r="IK334" s="16">
        <f t="shared" si="494"/>
        <v>0</v>
      </c>
      <c r="IL334" s="16">
        <f t="shared" si="494"/>
        <v>0</v>
      </c>
      <c r="IM334" s="16">
        <f t="shared" si="494"/>
        <v>0</v>
      </c>
      <c r="IN334" s="16">
        <f t="shared" si="494"/>
        <v>0</v>
      </c>
      <c r="IO334" s="16">
        <f t="shared" si="494"/>
        <v>0</v>
      </c>
      <c r="IP334" s="16">
        <f t="shared" si="494"/>
        <v>0</v>
      </c>
      <c r="IQ334" s="16">
        <f t="shared" si="494"/>
        <v>0</v>
      </c>
      <c r="IR334" s="16">
        <f t="shared" si="494"/>
        <v>0</v>
      </c>
      <c r="IS334" s="16">
        <f t="shared" si="495"/>
        <v>0</v>
      </c>
      <c r="IT334" s="16">
        <f t="shared" si="495"/>
        <v>0</v>
      </c>
      <c r="IU334" s="16">
        <f t="shared" si="495"/>
        <v>0</v>
      </c>
      <c r="IV334" s="16">
        <f t="shared" si="495"/>
        <v>0</v>
      </c>
      <c r="IW334" s="16">
        <f t="shared" si="495"/>
        <v>0</v>
      </c>
      <c r="IX334" s="16">
        <f t="shared" si="495"/>
        <v>0</v>
      </c>
      <c r="IY334" s="16">
        <f t="shared" si="495"/>
        <v>0</v>
      </c>
      <c r="IZ334" s="16">
        <f t="shared" si="495"/>
        <v>0</v>
      </c>
      <c r="JA334" s="16">
        <f t="shared" si="495"/>
        <v>0</v>
      </c>
      <c r="JB334" s="16">
        <f t="shared" si="495"/>
        <v>0</v>
      </c>
      <c r="JC334" s="16">
        <f t="shared" si="495"/>
        <v>0</v>
      </c>
      <c r="JD334" s="16">
        <f t="shared" si="495"/>
        <v>0</v>
      </c>
      <c r="JE334" s="16">
        <f t="shared" si="495"/>
        <v>0</v>
      </c>
      <c r="JF334" s="16">
        <f t="shared" si="495"/>
        <v>0</v>
      </c>
      <c r="JG334" s="16">
        <f t="shared" si="495"/>
        <v>0</v>
      </c>
      <c r="JH334" s="16">
        <f t="shared" si="495"/>
        <v>0</v>
      </c>
      <c r="JI334" s="16">
        <f t="shared" si="495"/>
        <v>0</v>
      </c>
      <c r="JJ334" s="16">
        <f t="shared" si="495"/>
        <v>0</v>
      </c>
      <c r="JK334" s="16">
        <f t="shared" si="495"/>
        <v>0</v>
      </c>
      <c r="JN334" s="16">
        <f t="shared" si="487"/>
        <v>0</v>
      </c>
      <c r="JO334" s="16">
        <f t="shared" si="487"/>
        <v>0</v>
      </c>
      <c r="JP334" s="16">
        <f t="shared" si="487"/>
        <v>0</v>
      </c>
      <c r="JQ334" s="16">
        <f t="shared" si="487"/>
        <v>1</v>
      </c>
      <c r="JR334" s="16">
        <f t="shared" si="487"/>
        <v>0</v>
      </c>
      <c r="JS334" s="16">
        <f t="shared" si="487"/>
        <v>0</v>
      </c>
      <c r="JT334" s="16">
        <f t="shared" si="487"/>
        <v>0</v>
      </c>
      <c r="JU334" s="16">
        <f t="shared" si="487"/>
        <v>0</v>
      </c>
      <c r="JV334" s="16">
        <f t="shared" si="487"/>
        <v>0</v>
      </c>
      <c r="JW334" s="16">
        <f t="shared" si="487"/>
        <v>0</v>
      </c>
      <c r="JX334" s="16">
        <f t="shared" si="487"/>
        <v>0</v>
      </c>
      <c r="JY334" s="16">
        <f t="shared" si="487"/>
        <v>0</v>
      </c>
      <c r="JZ334" s="16">
        <f t="shared" si="487"/>
        <v>0</v>
      </c>
      <c r="KA334" s="16">
        <f t="shared" si="487"/>
        <v>0</v>
      </c>
      <c r="KB334" s="16">
        <f t="shared" si="487"/>
        <v>0</v>
      </c>
      <c r="KC334" s="16">
        <f t="shared" si="487"/>
        <v>0</v>
      </c>
      <c r="KD334" s="16">
        <f t="shared" si="491"/>
        <v>0</v>
      </c>
      <c r="KE334" s="16">
        <f t="shared" si="491"/>
        <v>0</v>
      </c>
      <c r="KF334" s="16">
        <f t="shared" si="491"/>
        <v>0</v>
      </c>
      <c r="KG334" s="16">
        <f t="shared" si="491"/>
        <v>0</v>
      </c>
      <c r="KH334" s="16">
        <f t="shared" si="491"/>
        <v>0</v>
      </c>
      <c r="KI334" s="16">
        <f t="shared" si="491"/>
        <v>0</v>
      </c>
      <c r="KJ334" s="16">
        <f t="shared" si="491"/>
        <v>0</v>
      </c>
      <c r="KK334" s="16">
        <f t="shared" si="477"/>
        <v>0</v>
      </c>
      <c r="KL334" s="16">
        <f t="shared" si="477"/>
        <v>0</v>
      </c>
      <c r="KM334" s="16">
        <f t="shared" si="477"/>
        <v>0</v>
      </c>
      <c r="KN334" s="16">
        <f t="shared" si="477"/>
        <v>0</v>
      </c>
      <c r="KO334" s="16">
        <f t="shared" si="477"/>
        <v>0</v>
      </c>
      <c r="KP334" s="16">
        <f t="shared" si="477"/>
        <v>0</v>
      </c>
      <c r="KQ334" s="16">
        <f t="shared" si="477"/>
        <v>0</v>
      </c>
      <c r="KR334" s="16">
        <f t="shared" si="477"/>
        <v>0</v>
      </c>
      <c r="KS334" s="16">
        <f t="shared" si="477"/>
        <v>0</v>
      </c>
      <c r="KT334" s="16">
        <f t="shared" si="477"/>
        <v>0</v>
      </c>
      <c r="KU334" s="16">
        <f t="shared" si="477"/>
        <v>0</v>
      </c>
      <c r="KV334" s="16">
        <f t="shared" si="477"/>
        <v>0</v>
      </c>
      <c r="KW334" s="16">
        <f t="shared" si="477"/>
        <v>0</v>
      </c>
      <c r="KX334" s="16">
        <f t="shared" si="477"/>
        <v>0</v>
      </c>
    </row>
    <row r="335" spans="1:310">
      <c r="A335" s="2" t="s">
        <v>146</v>
      </c>
      <c r="B335" s="2" t="s">
        <v>15</v>
      </c>
      <c r="C335" s="2">
        <v>1</v>
      </c>
      <c r="D335" s="3">
        <v>60</v>
      </c>
      <c r="E335" s="3">
        <v>60</v>
      </c>
      <c r="F335" s="3">
        <f t="shared" si="496"/>
        <v>0</v>
      </c>
      <c r="G335" s="4"/>
      <c r="J335" s="2">
        <v>335</v>
      </c>
      <c r="K335" s="5"/>
      <c r="L335" s="5"/>
      <c r="M335" s="3"/>
      <c r="T335" s="16">
        <f t="shared" si="489"/>
        <v>0</v>
      </c>
      <c r="U335" s="16">
        <f t="shared" si="489"/>
        <v>0</v>
      </c>
      <c r="V335" s="16">
        <f t="shared" si="489"/>
        <v>0</v>
      </c>
      <c r="W335" s="16">
        <f t="shared" si="489"/>
        <v>0</v>
      </c>
      <c r="X335" s="16">
        <f t="shared" si="489"/>
        <v>0</v>
      </c>
      <c r="Y335" s="16">
        <f t="shared" si="489"/>
        <v>0</v>
      </c>
      <c r="Z335" s="16">
        <f t="shared" si="489"/>
        <v>0</v>
      </c>
      <c r="AA335" s="16">
        <f t="shared" si="489"/>
        <v>0</v>
      </c>
      <c r="AB335" s="16">
        <f t="shared" si="489"/>
        <v>0</v>
      </c>
      <c r="AC335" s="16">
        <f t="shared" si="489"/>
        <v>0</v>
      </c>
      <c r="AD335" s="16">
        <f t="shared" si="489"/>
        <v>0</v>
      </c>
      <c r="AE335" s="16">
        <f t="shared" si="489"/>
        <v>0</v>
      </c>
      <c r="AF335" s="16">
        <f t="shared" si="489"/>
        <v>0</v>
      </c>
      <c r="AG335" s="16">
        <f t="shared" si="489"/>
        <v>0</v>
      </c>
      <c r="AH335" s="16">
        <f t="shared" si="489"/>
        <v>0</v>
      </c>
      <c r="AI335" s="16">
        <f t="shared" si="489"/>
        <v>0</v>
      </c>
      <c r="AJ335" s="16">
        <f t="shared" si="500"/>
        <v>0</v>
      </c>
      <c r="AK335" s="16">
        <f t="shared" si="500"/>
        <v>0</v>
      </c>
      <c r="AL335" s="16">
        <f t="shared" si="500"/>
        <v>0</v>
      </c>
      <c r="AM335" s="16">
        <f t="shared" si="500"/>
        <v>0</v>
      </c>
      <c r="AN335" s="16">
        <f t="shared" si="500"/>
        <v>0</v>
      </c>
      <c r="AO335" s="16">
        <f t="shared" si="500"/>
        <v>0</v>
      </c>
      <c r="AP335" s="16">
        <f t="shared" si="500"/>
        <v>0</v>
      </c>
      <c r="AQ335" s="16">
        <f t="shared" si="500"/>
        <v>0</v>
      </c>
      <c r="AR335" s="16">
        <f t="shared" si="500"/>
        <v>0</v>
      </c>
      <c r="AS335" s="16">
        <f t="shared" si="500"/>
        <v>0</v>
      </c>
      <c r="AT335" s="16">
        <f t="shared" si="500"/>
        <v>0</v>
      </c>
      <c r="AU335" s="16">
        <f t="shared" si="500"/>
        <v>0</v>
      </c>
      <c r="AV335" s="16">
        <f t="shared" si="500"/>
        <v>0</v>
      </c>
      <c r="AW335" s="16">
        <f t="shared" si="500"/>
        <v>0</v>
      </c>
      <c r="AX335" s="16">
        <f t="shared" si="500"/>
        <v>0</v>
      </c>
      <c r="AY335" s="16">
        <f t="shared" si="500"/>
        <v>0</v>
      </c>
      <c r="AZ335" s="16">
        <f t="shared" si="483"/>
        <v>0</v>
      </c>
      <c r="BA335" s="16">
        <f t="shared" si="483"/>
        <v>0</v>
      </c>
      <c r="BB335" s="16">
        <f t="shared" si="483"/>
        <v>0</v>
      </c>
      <c r="BC335" s="16">
        <f t="shared" si="483"/>
        <v>0</v>
      </c>
      <c r="BD335" s="16">
        <f t="shared" si="483"/>
        <v>0</v>
      </c>
      <c r="BE335" s="16">
        <f t="shared" si="483"/>
        <v>0</v>
      </c>
      <c r="BF335" s="16">
        <f t="shared" si="483"/>
        <v>0</v>
      </c>
      <c r="BG335" s="16">
        <f t="shared" si="483"/>
        <v>0</v>
      </c>
      <c r="BH335" s="16">
        <f t="shared" si="483"/>
        <v>0</v>
      </c>
      <c r="BI335" s="16">
        <f t="shared" si="483"/>
        <v>0</v>
      </c>
      <c r="BJ335" s="16">
        <f t="shared" si="483"/>
        <v>0</v>
      </c>
      <c r="BK335" s="16">
        <f t="shared" si="483"/>
        <v>0</v>
      </c>
      <c r="BL335" s="16">
        <f t="shared" si="483"/>
        <v>0</v>
      </c>
      <c r="BM335" s="16">
        <f t="shared" si="483"/>
        <v>0</v>
      </c>
      <c r="BN335" s="16">
        <f t="shared" si="483"/>
        <v>0</v>
      </c>
      <c r="BO335" s="16">
        <f t="shared" ref="BO335:CD350" si="502">IF($A335=BO$1,$D335,0)*$C335</f>
        <v>0</v>
      </c>
      <c r="BP335" s="16">
        <f t="shared" si="502"/>
        <v>0</v>
      </c>
      <c r="BQ335" s="16">
        <f t="shared" si="502"/>
        <v>0</v>
      </c>
      <c r="BR335" s="16">
        <f t="shared" si="502"/>
        <v>0</v>
      </c>
      <c r="BS335" s="16">
        <f t="shared" si="502"/>
        <v>0</v>
      </c>
      <c r="BT335" s="16">
        <f t="shared" si="502"/>
        <v>0</v>
      </c>
      <c r="BU335" s="16">
        <f t="shared" si="502"/>
        <v>0</v>
      </c>
      <c r="BV335" s="16">
        <f t="shared" si="502"/>
        <v>0</v>
      </c>
      <c r="BW335" s="16">
        <f t="shared" si="502"/>
        <v>0</v>
      </c>
      <c r="BX335" s="16">
        <f t="shared" si="502"/>
        <v>0</v>
      </c>
      <c r="BY335" s="16">
        <f t="shared" si="502"/>
        <v>0</v>
      </c>
      <c r="BZ335" s="16">
        <f t="shared" si="502"/>
        <v>0</v>
      </c>
      <c r="CA335" s="16">
        <f t="shared" si="502"/>
        <v>0</v>
      </c>
      <c r="CB335" s="16">
        <f t="shared" si="502"/>
        <v>0</v>
      </c>
      <c r="CC335" s="16">
        <f t="shared" si="502"/>
        <v>0</v>
      </c>
      <c r="CD335" s="16">
        <f t="shared" si="502"/>
        <v>0</v>
      </c>
      <c r="CE335" s="16">
        <f t="shared" si="485"/>
        <v>0</v>
      </c>
      <c r="CF335" s="16">
        <f t="shared" si="485"/>
        <v>0</v>
      </c>
      <c r="CG335" s="16">
        <f t="shared" si="485"/>
        <v>0</v>
      </c>
      <c r="CH335" s="16">
        <f t="shared" si="485"/>
        <v>0</v>
      </c>
      <c r="CI335" s="16">
        <f t="shared" si="485"/>
        <v>0</v>
      </c>
      <c r="CJ335" s="16">
        <f t="shared" si="485"/>
        <v>0</v>
      </c>
      <c r="CK335" s="16">
        <f t="shared" si="485"/>
        <v>0</v>
      </c>
      <c r="CL335" s="16">
        <f t="shared" si="485"/>
        <v>0</v>
      </c>
      <c r="CM335" s="16">
        <f t="shared" si="485"/>
        <v>0</v>
      </c>
      <c r="CN335" s="16">
        <f t="shared" si="485"/>
        <v>0</v>
      </c>
      <c r="CO335" s="16">
        <f t="shared" si="485"/>
        <v>0</v>
      </c>
      <c r="CP335" s="16">
        <f t="shared" si="485"/>
        <v>0</v>
      </c>
      <c r="CQ335" s="16">
        <f t="shared" si="485"/>
        <v>0</v>
      </c>
      <c r="CR335" s="16">
        <f t="shared" si="485"/>
        <v>0</v>
      </c>
      <c r="CS335" s="16">
        <f t="shared" si="485"/>
        <v>0</v>
      </c>
      <c r="CT335" s="16">
        <f t="shared" si="485"/>
        <v>0</v>
      </c>
      <c r="CU335" s="16">
        <f t="shared" si="484"/>
        <v>0</v>
      </c>
      <c r="CV335" s="16">
        <f t="shared" si="484"/>
        <v>0</v>
      </c>
      <c r="CW335" s="16">
        <f t="shared" si="484"/>
        <v>0</v>
      </c>
      <c r="CX335" s="16">
        <f t="shared" si="484"/>
        <v>0</v>
      </c>
      <c r="CY335" s="16">
        <f t="shared" si="484"/>
        <v>0</v>
      </c>
      <c r="CZ335" s="16">
        <f t="shared" si="484"/>
        <v>0</v>
      </c>
      <c r="DA335" s="16">
        <f t="shared" si="484"/>
        <v>0</v>
      </c>
      <c r="DB335" s="16">
        <f t="shared" si="484"/>
        <v>0</v>
      </c>
      <c r="DC335" s="16">
        <f t="shared" si="484"/>
        <v>0</v>
      </c>
      <c r="DD335" s="16">
        <f t="shared" si="484"/>
        <v>0</v>
      </c>
      <c r="DE335" s="16">
        <f t="shared" si="484"/>
        <v>0</v>
      </c>
      <c r="DF335" s="16">
        <f t="shared" si="484"/>
        <v>0</v>
      </c>
      <c r="DG335" s="16">
        <f t="shared" si="484"/>
        <v>0</v>
      </c>
      <c r="DH335" s="16">
        <f t="shared" si="484"/>
        <v>0</v>
      </c>
      <c r="DI335" s="16">
        <f t="shared" si="484"/>
        <v>0</v>
      </c>
      <c r="DJ335" s="16">
        <f t="shared" si="437"/>
        <v>0</v>
      </c>
      <c r="DK335" s="16">
        <f t="shared" si="437"/>
        <v>0</v>
      </c>
      <c r="DL335" s="16">
        <f t="shared" si="490"/>
        <v>0</v>
      </c>
      <c r="DM335" s="16">
        <f t="shared" si="490"/>
        <v>0</v>
      </c>
      <c r="DN335" s="16">
        <f t="shared" si="490"/>
        <v>0</v>
      </c>
      <c r="DO335" s="16">
        <f t="shared" si="490"/>
        <v>0</v>
      </c>
      <c r="DP335" s="16">
        <f t="shared" si="490"/>
        <v>0</v>
      </c>
      <c r="DQ335" s="16">
        <f t="shared" si="490"/>
        <v>0</v>
      </c>
      <c r="DR335" s="16">
        <f t="shared" si="490"/>
        <v>60</v>
      </c>
      <c r="DS335" s="16">
        <f t="shared" si="490"/>
        <v>0</v>
      </c>
      <c r="DT335" s="16">
        <f t="shared" si="490"/>
        <v>0</v>
      </c>
      <c r="DU335" s="16">
        <f t="shared" si="490"/>
        <v>0</v>
      </c>
      <c r="DV335" s="16">
        <f t="shared" si="497"/>
        <v>0</v>
      </c>
      <c r="DW335" s="16">
        <f t="shared" si="497"/>
        <v>0</v>
      </c>
      <c r="DX335" s="16">
        <f t="shared" si="497"/>
        <v>0</v>
      </c>
      <c r="DY335" s="16">
        <f t="shared" si="497"/>
        <v>0</v>
      </c>
      <c r="DZ335" s="16">
        <f t="shared" si="497"/>
        <v>0</v>
      </c>
      <c r="EA335" s="16">
        <f t="shared" si="497"/>
        <v>0</v>
      </c>
      <c r="EB335" s="16">
        <f t="shared" si="497"/>
        <v>0</v>
      </c>
      <c r="EC335" s="16">
        <f t="shared" si="497"/>
        <v>0</v>
      </c>
      <c r="ED335" s="16">
        <f t="shared" si="497"/>
        <v>0</v>
      </c>
      <c r="EE335" s="16">
        <f t="shared" si="497"/>
        <v>0</v>
      </c>
      <c r="EF335" s="16">
        <f t="shared" si="497"/>
        <v>0</v>
      </c>
      <c r="EG335" s="16">
        <f t="shared" si="497"/>
        <v>0</v>
      </c>
      <c r="EH335" s="16">
        <f t="shared" si="497"/>
        <v>0</v>
      </c>
      <c r="EI335" s="16">
        <f t="shared" si="497"/>
        <v>0</v>
      </c>
      <c r="EJ335" s="16">
        <f t="shared" si="497"/>
        <v>0</v>
      </c>
      <c r="EK335" s="16">
        <f t="shared" si="497"/>
        <v>0</v>
      </c>
      <c r="EL335" s="16">
        <f t="shared" si="497"/>
        <v>0</v>
      </c>
      <c r="EM335" s="16">
        <f t="shared" si="497"/>
        <v>0</v>
      </c>
      <c r="EN335" s="16">
        <f t="shared" si="497"/>
        <v>0</v>
      </c>
      <c r="EQ335" s="16">
        <f t="shared" si="498"/>
        <v>0</v>
      </c>
      <c r="ER335" s="16">
        <f t="shared" si="498"/>
        <v>0</v>
      </c>
      <c r="ES335" s="16">
        <f t="shared" si="498"/>
        <v>0</v>
      </c>
      <c r="ET335" s="16">
        <f t="shared" si="498"/>
        <v>0</v>
      </c>
      <c r="EU335" s="16">
        <f t="shared" si="498"/>
        <v>0</v>
      </c>
      <c r="EV335" s="16">
        <f t="shared" si="498"/>
        <v>0</v>
      </c>
      <c r="EW335" s="16">
        <f t="shared" si="498"/>
        <v>0</v>
      </c>
      <c r="EX335" s="16">
        <f t="shared" si="498"/>
        <v>0</v>
      </c>
      <c r="EY335" s="16">
        <f t="shared" si="498"/>
        <v>0</v>
      </c>
      <c r="EZ335" s="16">
        <f t="shared" si="498"/>
        <v>0</v>
      </c>
      <c r="FA335" s="16">
        <f t="shared" si="498"/>
        <v>0</v>
      </c>
      <c r="FB335" s="16">
        <f t="shared" si="498"/>
        <v>0</v>
      </c>
      <c r="FC335" s="16">
        <f t="shared" si="498"/>
        <v>0</v>
      </c>
      <c r="FD335" s="16">
        <f t="shared" si="498"/>
        <v>0</v>
      </c>
      <c r="FE335" s="16">
        <f t="shared" si="498"/>
        <v>0</v>
      </c>
      <c r="FF335" s="16">
        <f t="shared" si="498"/>
        <v>0</v>
      </c>
      <c r="FG335" s="16">
        <f t="shared" si="493"/>
        <v>0</v>
      </c>
      <c r="FH335" s="16">
        <f t="shared" si="493"/>
        <v>0</v>
      </c>
      <c r="FI335" s="16">
        <f t="shared" si="493"/>
        <v>0</v>
      </c>
      <c r="FJ335" s="16">
        <f t="shared" si="493"/>
        <v>0</v>
      </c>
      <c r="FK335" s="16">
        <f t="shared" si="493"/>
        <v>0</v>
      </c>
      <c r="FL335" s="16">
        <f t="shared" si="493"/>
        <v>0</v>
      </c>
      <c r="FM335" s="16">
        <f t="shared" si="493"/>
        <v>0</v>
      </c>
      <c r="FN335" s="16">
        <f t="shared" si="493"/>
        <v>0</v>
      </c>
      <c r="FO335" s="16">
        <f t="shared" si="493"/>
        <v>0</v>
      </c>
      <c r="FP335" s="16">
        <f t="shared" si="493"/>
        <v>0</v>
      </c>
      <c r="FQ335" s="16">
        <f t="shared" si="493"/>
        <v>0</v>
      </c>
      <c r="FR335" s="16">
        <f t="shared" si="493"/>
        <v>0</v>
      </c>
      <c r="FS335" s="16">
        <f t="shared" si="493"/>
        <v>0</v>
      </c>
      <c r="FT335" s="16">
        <f t="shared" si="493"/>
        <v>0</v>
      </c>
      <c r="FU335" s="16">
        <f t="shared" si="493"/>
        <v>0</v>
      </c>
      <c r="FV335" s="16">
        <f t="shared" si="492"/>
        <v>0</v>
      </c>
      <c r="FW335" s="16">
        <f t="shared" si="492"/>
        <v>0</v>
      </c>
      <c r="FX335" s="16">
        <f t="shared" si="492"/>
        <v>0</v>
      </c>
      <c r="FY335" s="16">
        <f t="shared" si="492"/>
        <v>0</v>
      </c>
      <c r="FZ335" s="16">
        <f t="shared" si="492"/>
        <v>0</v>
      </c>
      <c r="GA335" s="16">
        <f t="shared" si="492"/>
        <v>0</v>
      </c>
      <c r="GB335" s="16">
        <f t="shared" si="492"/>
        <v>0</v>
      </c>
      <c r="GC335" s="16">
        <f t="shared" si="480"/>
        <v>0</v>
      </c>
      <c r="GD335" s="16">
        <f t="shared" si="480"/>
        <v>0</v>
      </c>
      <c r="GE335" s="16">
        <f t="shared" si="480"/>
        <v>0</v>
      </c>
      <c r="GF335" s="16">
        <f t="shared" si="480"/>
        <v>0</v>
      </c>
      <c r="GG335" s="16">
        <f t="shared" si="480"/>
        <v>0</v>
      </c>
      <c r="GH335" s="16">
        <f t="shared" si="480"/>
        <v>0</v>
      </c>
      <c r="GI335" s="16">
        <f t="shared" si="480"/>
        <v>0</v>
      </c>
      <c r="GJ335" s="16">
        <f t="shared" si="480"/>
        <v>0</v>
      </c>
      <c r="GK335" s="16">
        <f t="shared" si="480"/>
        <v>0</v>
      </c>
      <c r="GL335" s="16">
        <f t="shared" si="480"/>
        <v>0</v>
      </c>
      <c r="GM335" s="16">
        <f t="shared" si="501"/>
        <v>0</v>
      </c>
      <c r="GN335" s="16">
        <f t="shared" si="501"/>
        <v>0</v>
      </c>
      <c r="GO335" s="16">
        <f t="shared" si="501"/>
        <v>0</v>
      </c>
      <c r="GP335" s="16">
        <f t="shared" si="501"/>
        <v>0</v>
      </c>
      <c r="GQ335" s="16">
        <f t="shared" si="501"/>
        <v>0</v>
      </c>
      <c r="GR335" s="16">
        <f t="shared" si="501"/>
        <v>0</v>
      </c>
      <c r="GS335" s="16">
        <f t="shared" si="501"/>
        <v>0</v>
      </c>
      <c r="GT335" s="16">
        <f t="shared" si="501"/>
        <v>0</v>
      </c>
      <c r="GU335" s="16">
        <f t="shared" si="501"/>
        <v>0</v>
      </c>
      <c r="GV335" s="16">
        <f t="shared" si="501"/>
        <v>0</v>
      </c>
      <c r="GW335" s="16">
        <f t="shared" si="501"/>
        <v>0</v>
      </c>
      <c r="GX335" s="16">
        <f t="shared" si="501"/>
        <v>0</v>
      </c>
      <c r="GY335" s="16">
        <f t="shared" si="501"/>
        <v>0</v>
      </c>
      <c r="GZ335" s="16">
        <f t="shared" si="501"/>
        <v>0</v>
      </c>
      <c r="HA335" s="16">
        <f t="shared" si="501"/>
        <v>0</v>
      </c>
      <c r="HB335" s="16">
        <f t="shared" si="501"/>
        <v>0</v>
      </c>
      <c r="HC335" s="16">
        <f t="shared" si="499"/>
        <v>0</v>
      </c>
      <c r="HD335" s="16">
        <f t="shared" si="499"/>
        <v>0</v>
      </c>
      <c r="HE335" s="16">
        <f t="shared" si="499"/>
        <v>0</v>
      </c>
      <c r="HF335" s="16">
        <f t="shared" si="499"/>
        <v>0</v>
      </c>
      <c r="HG335" s="16">
        <f t="shared" si="499"/>
        <v>0</v>
      </c>
      <c r="HH335" s="16">
        <f t="shared" si="499"/>
        <v>0</v>
      </c>
      <c r="HI335" s="16">
        <f t="shared" si="499"/>
        <v>0</v>
      </c>
      <c r="HJ335" s="16">
        <f t="shared" si="499"/>
        <v>0</v>
      </c>
      <c r="HK335" s="16">
        <f t="shared" si="499"/>
        <v>0</v>
      </c>
      <c r="HL335" s="16">
        <f t="shared" si="499"/>
        <v>0</v>
      </c>
      <c r="HM335" s="16">
        <f t="shared" si="499"/>
        <v>0</v>
      </c>
      <c r="HN335" s="16">
        <f t="shared" si="499"/>
        <v>0</v>
      </c>
      <c r="HO335" s="16">
        <f t="shared" si="499"/>
        <v>0</v>
      </c>
      <c r="HP335" s="16">
        <f t="shared" si="499"/>
        <v>0</v>
      </c>
      <c r="HQ335" s="16">
        <f t="shared" si="488"/>
        <v>0</v>
      </c>
      <c r="HR335" s="16">
        <f t="shared" si="488"/>
        <v>0</v>
      </c>
      <c r="HS335" s="16">
        <f t="shared" si="488"/>
        <v>0</v>
      </c>
      <c r="HT335" s="16">
        <f t="shared" si="488"/>
        <v>0</v>
      </c>
      <c r="HU335" s="16">
        <f t="shared" si="488"/>
        <v>0</v>
      </c>
      <c r="HV335" s="16">
        <f t="shared" si="488"/>
        <v>0</v>
      </c>
      <c r="HW335" s="16">
        <f t="shared" si="488"/>
        <v>0</v>
      </c>
      <c r="HX335" s="16">
        <f t="shared" si="488"/>
        <v>0</v>
      </c>
      <c r="HY335" s="16">
        <f t="shared" si="488"/>
        <v>0</v>
      </c>
      <c r="HZ335" s="16">
        <f t="shared" si="488"/>
        <v>0</v>
      </c>
      <c r="IA335" s="16">
        <f t="shared" si="488"/>
        <v>0</v>
      </c>
      <c r="IB335" s="16">
        <f t="shared" si="488"/>
        <v>0</v>
      </c>
      <c r="IC335" s="16">
        <f t="shared" si="488"/>
        <v>0</v>
      </c>
      <c r="ID335" s="16">
        <f t="shared" si="488"/>
        <v>0</v>
      </c>
      <c r="IE335" s="16">
        <f t="shared" si="488"/>
        <v>0</v>
      </c>
      <c r="IF335" s="16">
        <f t="shared" si="488"/>
        <v>0</v>
      </c>
      <c r="IG335" s="16">
        <f t="shared" si="486"/>
        <v>0</v>
      </c>
      <c r="IH335" s="16">
        <f t="shared" si="486"/>
        <v>0</v>
      </c>
      <c r="II335" s="16">
        <f t="shared" si="494"/>
        <v>0</v>
      </c>
      <c r="IJ335" s="16">
        <f t="shared" si="494"/>
        <v>0</v>
      </c>
      <c r="IK335" s="16">
        <f t="shared" si="494"/>
        <v>0</v>
      </c>
      <c r="IL335" s="16">
        <f t="shared" si="494"/>
        <v>0</v>
      </c>
      <c r="IM335" s="16">
        <f t="shared" si="494"/>
        <v>0</v>
      </c>
      <c r="IN335" s="16">
        <f t="shared" si="494"/>
        <v>0</v>
      </c>
      <c r="IO335" s="16">
        <f t="shared" si="494"/>
        <v>60</v>
      </c>
      <c r="IP335" s="16">
        <f t="shared" si="494"/>
        <v>0</v>
      </c>
      <c r="IQ335" s="16">
        <f t="shared" si="494"/>
        <v>0</v>
      </c>
      <c r="IR335" s="16">
        <f t="shared" si="494"/>
        <v>0</v>
      </c>
      <c r="IS335" s="16">
        <f t="shared" si="495"/>
        <v>0</v>
      </c>
      <c r="IT335" s="16">
        <f t="shared" si="495"/>
        <v>0</v>
      </c>
      <c r="IU335" s="16">
        <f t="shared" si="495"/>
        <v>0</v>
      </c>
      <c r="IV335" s="16">
        <f t="shared" si="495"/>
        <v>0</v>
      </c>
      <c r="IW335" s="16">
        <f t="shared" si="495"/>
        <v>0</v>
      </c>
      <c r="IX335" s="16">
        <f t="shared" si="495"/>
        <v>0</v>
      </c>
      <c r="IY335" s="16">
        <f t="shared" si="495"/>
        <v>0</v>
      </c>
      <c r="IZ335" s="16">
        <f t="shared" si="495"/>
        <v>0</v>
      </c>
      <c r="JA335" s="16">
        <f t="shared" si="495"/>
        <v>0</v>
      </c>
      <c r="JB335" s="16">
        <f t="shared" si="495"/>
        <v>0</v>
      </c>
      <c r="JC335" s="16">
        <f t="shared" si="495"/>
        <v>0</v>
      </c>
      <c r="JD335" s="16">
        <f t="shared" si="495"/>
        <v>0</v>
      </c>
      <c r="JE335" s="16">
        <f t="shared" si="495"/>
        <v>0</v>
      </c>
      <c r="JF335" s="16">
        <f t="shared" si="495"/>
        <v>0</v>
      </c>
      <c r="JG335" s="16">
        <f t="shared" si="495"/>
        <v>0</v>
      </c>
      <c r="JH335" s="16">
        <f t="shared" si="495"/>
        <v>0</v>
      </c>
      <c r="JI335" s="16">
        <f t="shared" si="495"/>
        <v>0</v>
      </c>
      <c r="JJ335" s="16">
        <f t="shared" si="495"/>
        <v>0</v>
      </c>
      <c r="JK335" s="16">
        <f t="shared" si="495"/>
        <v>0</v>
      </c>
      <c r="JN335" s="16">
        <f t="shared" si="487"/>
        <v>0</v>
      </c>
      <c r="JO335" s="16">
        <f t="shared" si="487"/>
        <v>0</v>
      </c>
      <c r="JP335" s="16">
        <f t="shared" si="487"/>
        <v>1</v>
      </c>
      <c r="JQ335" s="16">
        <f t="shared" si="487"/>
        <v>0</v>
      </c>
      <c r="JR335" s="16">
        <f t="shared" si="487"/>
        <v>0</v>
      </c>
      <c r="JS335" s="16">
        <f t="shared" si="487"/>
        <v>0</v>
      </c>
      <c r="JT335" s="16">
        <f t="shared" si="487"/>
        <v>0</v>
      </c>
      <c r="JU335" s="16">
        <f t="shared" si="487"/>
        <v>0</v>
      </c>
      <c r="JV335" s="16">
        <f t="shared" si="487"/>
        <v>0</v>
      </c>
      <c r="JW335" s="16">
        <f t="shared" si="487"/>
        <v>0</v>
      </c>
      <c r="JX335" s="16">
        <f t="shared" si="487"/>
        <v>0</v>
      </c>
      <c r="JY335" s="16">
        <f t="shared" si="487"/>
        <v>0</v>
      </c>
      <c r="JZ335" s="16">
        <f t="shared" si="487"/>
        <v>0</v>
      </c>
      <c r="KA335" s="16">
        <f t="shared" si="487"/>
        <v>0</v>
      </c>
      <c r="KB335" s="16">
        <f t="shared" si="487"/>
        <v>0</v>
      </c>
      <c r="KC335" s="16">
        <f t="shared" si="487"/>
        <v>0</v>
      </c>
      <c r="KD335" s="16">
        <f t="shared" si="491"/>
        <v>0</v>
      </c>
      <c r="KE335" s="16">
        <f t="shared" si="491"/>
        <v>0</v>
      </c>
      <c r="KF335" s="16">
        <f t="shared" si="491"/>
        <v>0</v>
      </c>
      <c r="KG335" s="16">
        <f t="shared" si="491"/>
        <v>0</v>
      </c>
      <c r="KH335" s="16">
        <f t="shared" si="491"/>
        <v>0</v>
      </c>
      <c r="KI335" s="16">
        <f t="shared" si="491"/>
        <v>0</v>
      </c>
      <c r="KJ335" s="16">
        <f t="shared" si="491"/>
        <v>0</v>
      </c>
      <c r="KK335" s="16">
        <f t="shared" si="477"/>
        <v>0</v>
      </c>
      <c r="KL335" s="16">
        <f t="shared" si="477"/>
        <v>0</v>
      </c>
      <c r="KM335" s="16">
        <f t="shared" ref="KK335:KX353" si="503">IF($B335=KM$1,$C335,0)</f>
        <v>0</v>
      </c>
      <c r="KN335" s="16">
        <f t="shared" si="503"/>
        <v>0</v>
      </c>
      <c r="KO335" s="16">
        <f t="shared" si="503"/>
        <v>0</v>
      </c>
      <c r="KP335" s="16">
        <f t="shared" si="503"/>
        <v>0</v>
      </c>
      <c r="KQ335" s="16">
        <f t="shared" si="503"/>
        <v>0</v>
      </c>
      <c r="KR335" s="16">
        <f t="shared" si="503"/>
        <v>0</v>
      </c>
      <c r="KS335" s="16">
        <f t="shared" si="503"/>
        <v>0</v>
      </c>
      <c r="KT335" s="16">
        <f t="shared" si="503"/>
        <v>0</v>
      </c>
      <c r="KU335" s="16">
        <f t="shared" si="503"/>
        <v>0</v>
      </c>
      <c r="KV335" s="16">
        <f t="shared" si="503"/>
        <v>0</v>
      </c>
      <c r="KW335" s="16">
        <f t="shared" si="503"/>
        <v>0</v>
      </c>
      <c r="KX335" s="16">
        <f t="shared" si="503"/>
        <v>0</v>
      </c>
    </row>
    <row r="336" spans="1:310">
      <c r="A336" s="2" t="s">
        <v>146</v>
      </c>
      <c r="B336" s="2" t="s">
        <v>42</v>
      </c>
      <c r="C336" s="2">
        <v>1</v>
      </c>
      <c r="D336" s="3">
        <v>55</v>
      </c>
      <c r="E336" s="3">
        <v>55</v>
      </c>
      <c r="F336" s="3">
        <f t="shared" si="496"/>
        <v>0</v>
      </c>
      <c r="G336" s="4"/>
      <c r="J336" s="2">
        <v>336</v>
      </c>
      <c r="K336" s="5"/>
      <c r="L336" s="5"/>
      <c r="M336" s="3"/>
      <c r="T336" s="16">
        <f t="shared" si="489"/>
        <v>0</v>
      </c>
      <c r="U336" s="16">
        <f t="shared" si="489"/>
        <v>0</v>
      </c>
      <c r="V336" s="16">
        <f t="shared" si="489"/>
        <v>0</v>
      </c>
      <c r="W336" s="16">
        <f t="shared" si="489"/>
        <v>0</v>
      </c>
      <c r="X336" s="16">
        <f t="shared" si="489"/>
        <v>0</v>
      </c>
      <c r="Y336" s="16">
        <f t="shared" si="489"/>
        <v>0</v>
      </c>
      <c r="Z336" s="16">
        <f t="shared" si="489"/>
        <v>0</v>
      </c>
      <c r="AA336" s="16">
        <f t="shared" si="489"/>
        <v>0</v>
      </c>
      <c r="AB336" s="16">
        <f t="shared" si="489"/>
        <v>0</v>
      </c>
      <c r="AC336" s="16">
        <f t="shared" si="489"/>
        <v>0</v>
      </c>
      <c r="AD336" s="16">
        <f t="shared" si="489"/>
        <v>0</v>
      </c>
      <c r="AE336" s="16">
        <f t="shared" si="489"/>
        <v>0</v>
      </c>
      <c r="AF336" s="16">
        <f t="shared" si="489"/>
        <v>0</v>
      </c>
      <c r="AG336" s="16">
        <f t="shared" si="489"/>
        <v>0</v>
      </c>
      <c r="AH336" s="16">
        <f t="shared" si="489"/>
        <v>0</v>
      </c>
      <c r="AI336" s="16">
        <f t="shared" si="489"/>
        <v>0</v>
      </c>
      <c r="AJ336" s="16">
        <f t="shared" si="500"/>
        <v>0</v>
      </c>
      <c r="AK336" s="16">
        <f t="shared" si="500"/>
        <v>0</v>
      </c>
      <c r="AL336" s="16">
        <f t="shared" si="500"/>
        <v>0</v>
      </c>
      <c r="AM336" s="16">
        <f t="shared" si="500"/>
        <v>0</v>
      </c>
      <c r="AN336" s="16">
        <f t="shared" si="500"/>
        <v>0</v>
      </c>
      <c r="AO336" s="16">
        <f t="shared" si="500"/>
        <v>0</v>
      </c>
      <c r="AP336" s="16">
        <f t="shared" si="500"/>
        <v>0</v>
      </c>
      <c r="AQ336" s="16">
        <f t="shared" si="500"/>
        <v>0</v>
      </c>
      <c r="AR336" s="16">
        <f t="shared" si="500"/>
        <v>0</v>
      </c>
      <c r="AS336" s="16">
        <f t="shared" si="500"/>
        <v>0</v>
      </c>
      <c r="AT336" s="16">
        <f t="shared" si="500"/>
        <v>0</v>
      </c>
      <c r="AU336" s="16">
        <f t="shared" si="500"/>
        <v>0</v>
      </c>
      <c r="AV336" s="16">
        <f t="shared" si="500"/>
        <v>0</v>
      </c>
      <c r="AW336" s="16">
        <f t="shared" si="500"/>
        <v>0</v>
      </c>
      <c r="AX336" s="16">
        <f t="shared" si="500"/>
        <v>0</v>
      </c>
      <c r="AY336" s="16">
        <f t="shared" si="500"/>
        <v>0</v>
      </c>
      <c r="AZ336" s="16">
        <f t="shared" ref="AZ336:BO351" si="504">IF($A336=AZ$1,$D336,0)*$C336</f>
        <v>0</v>
      </c>
      <c r="BA336" s="16">
        <f t="shared" si="504"/>
        <v>0</v>
      </c>
      <c r="BB336" s="16">
        <f t="shared" si="504"/>
        <v>0</v>
      </c>
      <c r="BC336" s="16">
        <f t="shared" si="504"/>
        <v>0</v>
      </c>
      <c r="BD336" s="16">
        <f t="shared" si="504"/>
        <v>0</v>
      </c>
      <c r="BE336" s="16">
        <f t="shared" si="504"/>
        <v>0</v>
      </c>
      <c r="BF336" s="16">
        <f t="shared" si="504"/>
        <v>0</v>
      </c>
      <c r="BG336" s="16">
        <f t="shared" si="504"/>
        <v>0</v>
      </c>
      <c r="BH336" s="16">
        <f t="shared" si="504"/>
        <v>0</v>
      </c>
      <c r="BI336" s="16">
        <f t="shared" si="504"/>
        <v>0</v>
      </c>
      <c r="BJ336" s="16">
        <f t="shared" si="504"/>
        <v>0</v>
      </c>
      <c r="BK336" s="16">
        <f t="shared" si="504"/>
        <v>0</v>
      </c>
      <c r="BL336" s="16">
        <f t="shared" si="504"/>
        <v>0</v>
      </c>
      <c r="BM336" s="16">
        <f t="shared" si="504"/>
        <v>0</v>
      </c>
      <c r="BN336" s="16">
        <f t="shared" si="504"/>
        <v>0</v>
      </c>
      <c r="BO336" s="16">
        <f t="shared" si="504"/>
        <v>0</v>
      </c>
      <c r="BP336" s="16">
        <f t="shared" si="502"/>
        <v>0</v>
      </c>
      <c r="BQ336" s="16">
        <f t="shared" si="502"/>
        <v>0</v>
      </c>
      <c r="BR336" s="16">
        <f t="shared" si="502"/>
        <v>0</v>
      </c>
      <c r="BS336" s="16">
        <f t="shared" si="502"/>
        <v>0</v>
      </c>
      <c r="BT336" s="16">
        <f t="shared" si="502"/>
        <v>0</v>
      </c>
      <c r="BU336" s="16">
        <f t="shared" si="502"/>
        <v>0</v>
      </c>
      <c r="BV336" s="16">
        <f t="shared" si="502"/>
        <v>0</v>
      </c>
      <c r="BW336" s="16">
        <f t="shared" si="502"/>
        <v>0</v>
      </c>
      <c r="BX336" s="16">
        <f t="shared" si="502"/>
        <v>0</v>
      </c>
      <c r="BY336" s="16">
        <f t="shared" si="502"/>
        <v>0</v>
      </c>
      <c r="BZ336" s="16">
        <f t="shared" si="502"/>
        <v>0</v>
      </c>
      <c r="CA336" s="16">
        <f t="shared" si="502"/>
        <v>0</v>
      </c>
      <c r="CB336" s="16">
        <f t="shared" si="502"/>
        <v>0</v>
      </c>
      <c r="CC336" s="16">
        <f t="shared" si="502"/>
        <v>0</v>
      </c>
      <c r="CD336" s="16">
        <f t="shared" si="502"/>
        <v>0</v>
      </c>
      <c r="CE336" s="16">
        <f t="shared" si="485"/>
        <v>0</v>
      </c>
      <c r="CF336" s="16">
        <f t="shared" si="485"/>
        <v>0</v>
      </c>
      <c r="CG336" s="16">
        <f t="shared" si="485"/>
        <v>0</v>
      </c>
      <c r="CH336" s="16">
        <f t="shared" si="485"/>
        <v>0</v>
      </c>
      <c r="CI336" s="16">
        <f t="shared" si="485"/>
        <v>0</v>
      </c>
      <c r="CJ336" s="16">
        <f t="shared" si="485"/>
        <v>0</v>
      </c>
      <c r="CK336" s="16">
        <f t="shared" si="485"/>
        <v>0</v>
      </c>
      <c r="CL336" s="16">
        <f t="shared" si="485"/>
        <v>0</v>
      </c>
      <c r="CM336" s="16">
        <f t="shared" si="485"/>
        <v>0</v>
      </c>
      <c r="CN336" s="16">
        <f t="shared" si="485"/>
        <v>0</v>
      </c>
      <c r="CO336" s="16">
        <f t="shared" si="485"/>
        <v>0</v>
      </c>
      <c r="CP336" s="16">
        <f t="shared" si="485"/>
        <v>0</v>
      </c>
      <c r="CQ336" s="16">
        <f t="shared" si="485"/>
        <v>0</v>
      </c>
      <c r="CR336" s="16">
        <f t="shared" si="485"/>
        <v>0</v>
      </c>
      <c r="CS336" s="16">
        <f t="shared" si="485"/>
        <v>0</v>
      </c>
      <c r="CT336" s="16">
        <f t="shared" ref="CT336:DI351" si="505">IF($A336=CT$1,$D336,0)*$C336</f>
        <v>0</v>
      </c>
      <c r="CU336" s="16">
        <f t="shared" si="505"/>
        <v>0</v>
      </c>
      <c r="CV336" s="16">
        <f t="shared" si="505"/>
        <v>0</v>
      </c>
      <c r="CW336" s="16">
        <f t="shared" si="505"/>
        <v>0</v>
      </c>
      <c r="CX336" s="16">
        <f t="shared" si="505"/>
        <v>0</v>
      </c>
      <c r="CY336" s="16">
        <f t="shared" si="505"/>
        <v>0</v>
      </c>
      <c r="CZ336" s="16">
        <f t="shared" si="505"/>
        <v>0</v>
      </c>
      <c r="DA336" s="16">
        <f t="shared" si="505"/>
        <v>0</v>
      </c>
      <c r="DB336" s="16">
        <f t="shared" si="505"/>
        <v>0</v>
      </c>
      <c r="DC336" s="16">
        <f t="shared" si="505"/>
        <v>0</v>
      </c>
      <c r="DD336" s="16">
        <f t="shared" si="505"/>
        <v>0</v>
      </c>
      <c r="DE336" s="16">
        <f t="shared" si="505"/>
        <v>0</v>
      </c>
      <c r="DF336" s="16">
        <f t="shared" si="505"/>
        <v>0</v>
      </c>
      <c r="DG336" s="16">
        <f t="shared" si="505"/>
        <v>0</v>
      </c>
      <c r="DH336" s="16">
        <f t="shared" si="505"/>
        <v>0</v>
      </c>
      <c r="DI336" s="16">
        <f t="shared" si="505"/>
        <v>0</v>
      </c>
      <c r="DJ336" s="16">
        <f t="shared" si="437"/>
        <v>0</v>
      </c>
      <c r="DK336" s="16">
        <f t="shared" si="437"/>
        <v>0</v>
      </c>
      <c r="DL336" s="16">
        <f t="shared" si="490"/>
        <v>0</v>
      </c>
      <c r="DM336" s="16">
        <f t="shared" si="490"/>
        <v>0</v>
      </c>
      <c r="DN336" s="16">
        <f t="shared" si="490"/>
        <v>0</v>
      </c>
      <c r="DO336" s="16">
        <f t="shared" si="490"/>
        <v>0</v>
      </c>
      <c r="DP336" s="16">
        <f t="shared" si="490"/>
        <v>0</v>
      </c>
      <c r="DQ336" s="16">
        <f t="shared" si="490"/>
        <v>0</v>
      </c>
      <c r="DR336" s="16">
        <f t="shared" si="490"/>
        <v>55</v>
      </c>
      <c r="DS336" s="16">
        <f t="shared" si="490"/>
        <v>0</v>
      </c>
      <c r="DT336" s="16">
        <f t="shared" si="490"/>
        <v>0</v>
      </c>
      <c r="DU336" s="16">
        <f t="shared" si="490"/>
        <v>0</v>
      </c>
      <c r="DV336" s="16">
        <f t="shared" si="497"/>
        <v>0</v>
      </c>
      <c r="DW336" s="16">
        <f t="shared" si="497"/>
        <v>0</v>
      </c>
      <c r="DX336" s="16">
        <f t="shared" si="497"/>
        <v>0</v>
      </c>
      <c r="DY336" s="16">
        <f t="shared" si="497"/>
        <v>0</v>
      </c>
      <c r="DZ336" s="16">
        <f t="shared" si="497"/>
        <v>0</v>
      </c>
      <c r="EA336" s="16">
        <f t="shared" si="497"/>
        <v>0</v>
      </c>
      <c r="EB336" s="16">
        <f t="shared" si="497"/>
        <v>0</v>
      </c>
      <c r="EC336" s="16">
        <f t="shared" si="497"/>
        <v>0</v>
      </c>
      <c r="ED336" s="16">
        <f t="shared" si="497"/>
        <v>0</v>
      </c>
      <c r="EE336" s="16">
        <f t="shared" si="497"/>
        <v>0</v>
      </c>
      <c r="EF336" s="16">
        <f t="shared" si="497"/>
        <v>0</v>
      </c>
      <c r="EG336" s="16">
        <f t="shared" si="497"/>
        <v>0</v>
      </c>
      <c r="EH336" s="16">
        <f t="shared" si="497"/>
        <v>0</v>
      </c>
      <c r="EI336" s="16">
        <f t="shared" si="497"/>
        <v>0</v>
      </c>
      <c r="EJ336" s="16">
        <f t="shared" si="497"/>
        <v>0</v>
      </c>
      <c r="EK336" s="16">
        <f t="shared" si="497"/>
        <v>0</v>
      </c>
      <c r="EL336" s="16">
        <f t="shared" si="497"/>
        <v>0</v>
      </c>
      <c r="EM336" s="16">
        <f t="shared" si="497"/>
        <v>0</v>
      </c>
      <c r="EN336" s="16">
        <f t="shared" si="497"/>
        <v>0</v>
      </c>
      <c r="EQ336" s="16">
        <f t="shared" si="498"/>
        <v>0</v>
      </c>
      <c r="ER336" s="16">
        <f t="shared" si="498"/>
        <v>0</v>
      </c>
      <c r="ES336" s="16">
        <f t="shared" si="498"/>
        <v>0</v>
      </c>
      <c r="ET336" s="16">
        <f t="shared" si="498"/>
        <v>0</v>
      </c>
      <c r="EU336" s="16">
        <f t="shared" si="498"/>
        <v>0</v>
      </c>
      <c r="EV336" s="16">
        <f t="shared" si="498"/>
        <v>0</v>
      </c>
      <c r="EW336" s="16">
        <f t="shared" si="498"/>
        <v>0</v>
      </c>
      <c r="EX336" s="16">
        <f t="shared" si="498"/>
        <v>0</v>
      </c>
      <c r="EY336" s="16">
        <f t="shared" si="498"/>
        <v>0</v>
      </c>
      <c r="EZ336" s="16">
        <f t="shared" si="498"/>
        <v>0</v>
      </c>
      <c r="FA336" s="16">
        <f t="shared" si="498"/>
        <v>0</v>
      </c>
      <c r="FB336" s="16">
        <f t="shared" si="498"/>
        <v>0</v>
      </c>
      <c r="FC336" s="16">
        <f t="shared" si="498"/>
        <v>0</v>
      </c>
      <c r="FD336" s="16">
        <f t="shared" si="498"/>
        <v>0</v>
      </c>
      <c r="FE336" s="16">
        <f t="shared" si="498"/>
        <v>0</v>
      </c>
      <c r="FF336" s="16">
        <f t="shared" si="498"/>
        <v>0</v>
      </c>
      <c r="FG336" s="16">
        <f t="shared" si="493"/>
        <v>0</v>
      </c>
      <c r="FH336" s="16">
        <f t="shared" si="493"/>
        <v>0</v>
      </c>
      <c r="FI336" s="16">
        <f t="shared" si="493"/>
        <v>0</v>
      </c>
      <c r="FJ336" s="16">
        <f t="shared" si="493"/>
        <v>0</v>
      </c>
      <c r="FK336" s="16">
        <f t="shared" si="493"/>
        <v>0</v>
      </c>
      <c r="FL336" s="16">
        <f t="shared" si="493"/>
        <v>0</v>
      </c>
      <c r="FM336" s="16">
        <f t="shared" si="493"/>
        <v>0</v>
      </c>
      <c r="FN336" s="16">
        <f t="shared" si="493"/>
        <v>0</v>
      </c>
      <c r="FO336" s="16">
        <f t="shared" si="493"/>
        <v>0</v>
      </c>
      <c r="FP336" s="16">
        <f t="shared" si="493"/>
        <v>0</v>
      </c>
      <c r="FQ336" s="16">
        <f t="shared" si="493"/>
        <v>0</v>
      </c>
      <c r="FR336" s="16">
        <f t="shared" si="493"/>
        <v>0</v>
      </c>
      <c r="FS336" s="16">
        <f t="shared" si="493"/>
        <v>0</v>
      </c>
      <c r="FT336" s="16">
        <f t="shared" si="493"/>
        <v>0</v>
      </c>
      <c r="FU336" s="16">
        <f t="shared" si="493"/>
        <v>0</v>
      </c>
      <c r="FV336" s="16">
        <f t="shared" si="492"/>
        <v>0</v>
      </c>
      <c r="FW336" s="16">
        <f t="shared" si="492"/>
        <v>0</v>
      </c>
      <c r="FX336" s="16">
        <f t="shared" si="492"/>
        <v>0</v>
      </c>
      <c r="FY336" s="16">
        <f t="shared" si="492"/>
        <v>0</v>
      </c>
      <c r="FZ336" s="16">
        <f t="shared" si="492"/>
        <v>0</v>
      </c>
      <c r="GA336" s="16">
        <f t="shared" si="492"/>
        <v>0</v>
      </c>
      <c r="GB336" s="16">
        <f t="shared" si="492"/>
        <v>0</v>
      </c>
      <c r="GC336" s="16">
        <f t="shared" si="480"/>
        <v>0</v>
      </c>
      <c r="GD336" s="16">
        <f t="shared" si="480"/>
        <v>0</v>
      </c>
      <c r="GE336" s="16">
        <f t="shared" si="480"/>
        <v>0</v>
      </c>
      <c r="GF336" s="16">
        <f t="shared" si="480"/>
        <v>0</v>
      </c>
      <c r="GG336" s="16">
        <f t="shared" si="480"/>
        <v>0</v>
      </c>
      <c r="GH336" s="16">
        <f t="shared" si="480"/>
        <v>0</v>
      </c>
      <c r="GI336" s="16">
        <f t="shared" si="480"/>
        <v>0</v>
      </c>
      <c r="GJ336" s="16">
        <f t="shared" si="480"/>
        <v>0</v>
      </c>
      <c r="GK336" s="16">
        <f t="shared" si="480"/>
        <v>0</v>
      </c>
      <c r="GL336" s="16">
        <f t="shared" si="480"/>
        <v>0</v>
      </c>
      <c r="GM336" s="16">
        <f t="shared" si="501"/>
        <v>0</v>
      </c>
      <c r="GN336" s="16">
        <f t="shared" si="501"/>
        <v>0</v>
      </c>
      <c r="GO336" s="16">
        <f t="shared" si="501"/>
        <v>0</v>
      </c>
      <c r="GP336" s="16">
        <f t="shared" si="501"/>
        <v>0</v>
      </c>
      <c r="GQ336" s="16">
        <f t="shared" si="501"/>
        <v>0</v>
      </c>
      <c r="GR336" s="16">
        <f t="shared" si="501"/>
        <v>0</v>
      </c>
      <c r="GS336" s="16">
        <f t="shared" si="501"/>
        <v>0</v>
      </c>
      <c r="GT336" s="16">
        <f t="shared" si="501"/>
        <v>0</v>
      </c>
      <c r="GU336" s="16">
        <f t="shared" si="501"/>
        <v>0</v>
      </c>
      <c r="GV336" s="16">
        <f t="shared" si="501"/>
        <v>0</v>
      </c>
      <c r="GW336" s="16">
        <f t="shared" si="501"/>
        <v>0</v>
      </c>
      <c r="GX336" s="16">
        <f t="shared" si="501"/>
        <v>0</v>
      </c>
      <c r="GY336" s="16">
        <f t="shared" si="501"/>
        <v>0</v>
      </c>
      <c r="GZ336" s="16">
        <f t="shared" si="501"/>
        <v>0</v>
      </c>
      <c r="HA336" s="16">
        <f t="shared" si="501"/>
        <v>0</v>
      </c>
      <c r="HB336" s="16">
        <f t="shared" si="501"/>
        <v>0</v>
      </c>
      <c r="HC336" s="16">
        <f t="shared" si="499"/>
        <v>0</v>
      </c>
      <c r="HD336" s="16">
        <f t="shared" si="499"/>
        <v>0</v>
      </c>
      <c r="HE336" s="16">
        <f t="shared" si="499"/>
        <v>0</v>
      </c>
      <c r="HF336" s="16">
        <f t="shared" si="499"/>
        <v>0</v>
      </c>
      <c r="HG336" s="16">
        <f t="shared" si="499"/>
        <v>0</v>
      </c>
      <c r="HH336" s="16">
        <f t="shared" si="499"/>
        <v>0</v>
      </c>
      <c r="HI336" s="16">
        <f t="shared" si="499"/>
        <v>0</v>
      </c>
      <c r="HJ336" s="16">
        <f t="shared" si="499"/>
        <v>0</v>
      </c>
      <c r="HK336" s="16">
        <f t="shared" si="499"/>
        <v>0</v>
      </c>
      <c r="HL336" s="16">
        <f t="shared" si="499"/>
        <v>0</v>
      </c>
      <c r="HM336" s="16">
        <f t="shared" si="499"/>
        <v>0</v>
      </c>
      <c r="HN336" s="16">
        <f t="shared" si="499"/>
        <v>0</v>
      </c>
      <c r="HO336" s="16">
        <f t="shared" si="499"/>
        <v>0</v>
      </c>
      <c r="HP336" s="16">
        <f t="shared" si="499"/>
        <v>0</v>
      </c>
      <c r="HQ336" s="16">
        <f t="shared" si="488"/>
        <v>0</v>
      </c>
      <c r="HR336" s="16">
        <f t="shared" si="488"/>
        <v>0</v>
      </c>
      <c r="HS336" s="16">
        <f t="shared" si="488"/>
        <v>0</v>
      </c>
      <c r="HT336" s="16">
        <f t="shared" si="488"/>
        <v>0</v>
      </c>
      <c r="HU336" s="16">
        <f t="shared" si="488"/>
        <v>0</v>
      </c>
      <c r="HV336" s="16">
        <f t="shared" si="488"/>
        <v>0</v>
      </c>
      <c r="HW336" s="16">
        <f t="shared" si="488"/>
        <v>0</v>
      </c>
      <c r="HX336" s="16">
        <f t="shared" si="488"/>
        <v>0</v>
      </c>
      <c r="HY336" s="16">
        <f t="shared" si="488"/>
        <v>0</v>
      </c>
      <c r="HZ336" s="16">
        <f t="shared" si="488"/>
        <v>0</v>
      </c>
      <c r="IA336" s="16">
        <f t="shared" si="488"/>
        <v>0</v>
      </c>
      <c r="IB336" s="16">
        <f t="shared" si="488"/>
        <v>0</v>
      </c>
      <c r="IC336" s="16">
        <f t="shared" si="488"/>
        <v>0</v>
      </c>
      <c r="ID336" s="16">
        <f t="shared" si="488"/>
        <v>0</v>
      </c>
      <c r="IE336" s="16">
        <f t="shared" si="488"/>
        <v>0</v>
      </c>
      <c r="IF336" s="16">
        <f t="shared" si="488"/>
        <v>0</v>
      </c>
      <c r="IG336" s="16">
        <f t="shared" si="486"/>
        <v>0</v>
      </c>
      <c r="IH336" s="16">
        <f t="shared" si="486"/>
        <v>0</v>
      </c>
      <c r="II336" s="16">
        <f t="shared" si="494"/>
        <v>0</v>
      </c>
      <c r="IJ336" s="16">
        <f t="shared" si="494"/>
        <v>0</v>
      </c>
      <c r="IK336" s="16">
        <f t="shared" si="494"/>
        <v>0</v>
      </c>
      <c r="IL336" s="16">
        <f t="shared" si="494"/>
        <v>0</v>
      </c>
      <c r="IM336" s="16">
        <f t="shared" si="494"/>
        <v>0</v>
      </c>
      <c r="IN336" s="16">
        <f t="shared" si="494"/>
        <v>0</v>
      </c>
      <c r="IO336" s="16">
        <f t="shared" si="494"/>
        <v>55</v>
      </c>
      <c r="IP336" s="16">
        <f t="shared" si="494"/>
        <v>0</v>
      </c>
      <c r="IQ336" s="16">
        <f t="shared" si="494"/>
        <v>0</v>
      </c>
      <c r="IR336" s="16">
        <f t="shared" si="494"/>
        <v>0</v>
      </c>
      <c r="IS336" s="16">
        <f t="shared" si="495"/>
        <v>0</v>
      </c>
      <c r="IT336" s="16">
        <f t="shared" si="495"/>
        <v>0</v>
      </c>
      <c r="IU336" s="16">
        <f t="shared" si="495"/>
        <v>0</v>
      </c>
      <c r="IV336" s="16">
        <f t="shared" si="495"/>
        <v>0</v>
      </c>
      <c r="IW336" s="16">
        <f t="shared" si="495"/>
        <v>0</v>
      </c>
      <c r="IX336" s="16">
        <f t="shared" si="495"/>
        <v>0</v>
      </c>
      <c r="IY336" s="16">
        <f t="shared" si="495"/>
        <v>0</v>
      </c>
      <c r="IZ336" s="16">
        <f t="shared" si="495"/>
        <v>0</v>
      </c>
      <c r="JA336" s="16">
        <f t="shared" si="495"/>
        <v>0</v>
      </c>
      <c r="JB336" s="16">
        <f t="shared" si="495"/>
        <v>0</v>
      </c>
      <c r="JC336" s="16">
        <f t="shared" si="495"/>
        <v>0</v>
      </c>
      <c r="JD336" s="16">
        <f t="shared" si="495"/>
        <v>0</v>
      </c>
      <c r="JE336" s="16">
        <f t="shared" si="495"/>
        <v>0</v>
      </c>
      <c r="JF336" s="16">
        <f t="shared" si="495"/>
        <v>0</v>
      </c>
      <c r="JG336" s="16">
        <f t="shared" si="495"/>
        <v>0</v>
      </c>
      <c r="JH336" s="16">
        <f t="shared" si="495"/>
        <v>0</v>
      </c>
      <c r="JI336" s="16">
        <f t="shared" si="495"/>
        <v>0</v>
      </c>
      <c r="JJ336" s="16">
        <f t="shared" si="495"/>
        <v>0</v>
      </c>
      <c r="JK336" s="16">
        <f t="shared" si="495"/>
        <v>0</v>
      </c>
      <c r="JN336" s="16">
        <f t="shared" si="487"/>
        <v>0</v>
      </c>
      <c r="JO336" s="16">
        <f t="shared" si="487"/>
        <v>0</v>
      </c>
      <c r="JP336" s="16">
        <f t="shared" si="487"/>
        <v>0</v>
      </c>
      <c r="JQ336" s="16">
        <f t="shared" si="487"/>
        <v>0</v>
      </c>
      <c r="JR336" s="16">
        <f t="shared" si="487"/>
        <v>0</v>
      </c>
      <c r="JS336" s="16">
        <f t="shared" si="487"/>
        <v>0</v>
      </c>
      <c r="JT336" s="16">
        <f t="shared" si="487"/>
        <v>0</v>
      </c>
      <c r="JU336" s="16">
        <f t="shared" si="487"/>
        <v>0</v>
      </c>
      <c r="JV336" s="16">
        <f t="shared" si="487"/>
        <v>0</v>
      </c>
      <c r="JW336" s="16">
        <f t="shared" si="487"/>
        <v>0</v>
      </c>
      <c r="JX336" s="16">
        <f t="shared" si="487"/>
        <v>0</v>
      </c>
      <c r="JY336" s="16">
        <f t="shared" si="487"/>
        <v>1</v>
      </c>
      <c r="JZ336" s="16">
        <f t="shared" si="487"/>
        <v>0</v>
      </c>
      <c r="KA336" s="16">
        <f t="shared" si="487"/>
        <v>0</v>
      </c>
      <c r="KB336" s="16">
        <f t="shared" si="487"/>
        <v>0</v>
      </c>
      <c r="KC336" s="16">
        <f t="shared" si="487"/>
        <v>0</v>
      </c>
      <c r="KD336" s="16">
        <f t="shared" si="491"/>
        <v>0</v>
      </c>
      <c r="KE336" s="16">
        <f t="shared" si="491"/>
        <v>0</v>
      </c>
      <c r="KF336" s="16">
        <f t="shared" si="491"/>
        <v>0</v>
      </c>
      <c r="KG336" s="16">
        <f t="shared" si="491"/>
        <v>0</v>
      </c>
      <c r="KH336" s="16">
        <f t="shared" si="491"/>
        <v>0</v>
      </c>
      <c r="KI336" s="16">
        <f t="shared" si="491"/>
        <v>0</v>
      </c>
      <c r="KJ336" s="16">
        <f t="shared" si="491"/>
        <v>0</v>
      </c>
      <c r="KK336" s="16">
        <f t="shared" si="503"/>
        <v>0</v>
      </c>
      <c r="KL336" s="16">
        <f t="shared" si="503"/>
        <v>0</v>
      </c>
      <c r="KM336" s="16">
        <f t="shared" si="503"/>
        <v>0</v>
      </c>
      <c r="KN336" s="16">
        <f t="shared" si="503"/>
        <v>0</v>
      </c>
      <c r="KO336" s="16">
        <f t="shared" si="503"/>
        <v>0</v>
      </c>
      <c r="KP336" s="16">
        <f t="shared" si="503"/>
        <v>0</v>
      </c>
      <c r="KQ336" s="16">
        <f t="shared" si="503"/>
        <v>0</v>
      </c>
      <c r="KR336" s="16">
        <f t="shared" si="503"/>
        <v>0</v>
      </c>
      <c r="KS336" s="16">
        <f t="shared" si="503"/>
        <v>0</v>
      </c>
      <c r="KT336" s="16">
        <f t="shared" si="503"/>
        <v>0</v>
      </c>
      <c r="KU336" s="16">
        <f t="shared" si="503"/>
        <v>0</v>
      </c>
      <c r="KV336" s="16">
        <f t="shared" si="503"/>
        <v>0</v>
      </c>
      <c r="KW336" s="16">
        <f t="shared" si="503"/>
        <v>0</v>
      </c>
      <c r="KX336" s="16">
        <f t="shared" si="503"/>
        <v>0</v>
      </c>
    </row>
    <row r="337" spans="1:310">
      <c r="A337" s="2" t="s">
        <v>80</v>
      </c>
      <c r="B337" s="2" t="s">
        <v>15</v>
      </c>
      <c r="C337" s="2">
        <v>1</v>
      </c>
      <c r="D337" s="3">
        <v>60</v>
      </c>
      <c r="E337" s="3">
        <v>60</v>
      </c>
      <c r="F337" s="3">
        <f t="shared" si="496"/>
        <v>0</v>
      </c>
      <c r="G337" s="4"/>
      <c r="J337" s="2">
        <v>337</v>
      </c>
      <c r="K337" s="5"/>
      <c r="L337" s="5"/>
      <c r="M337" s="3"/>
      <c r="T337" s="16">
        <f t="shared" si="489"/>
        <v>0</v>
      </c>
      <c r="U337" s="16">
        <f t="shared" si="489"/>
        <v>0</v>
      </c>
      <c r="V337" s="16">
        <f t="shared" si="489"/>
        <v>0</v>
      </c>
      <c r="W337" s="16">
        <f t="shared" si="489"/>
        <v>0</v>
      </c>
      <c r="X337" s="16">
        <f t="shared" si="489"/>
        <v>0</v>
      </c>
      <c r="Y337" s="16">
        <f t="shared" si="489"/>
        <v>0</v>
      </c>
      <c r="Z337" s="16">
        <f t="shared" si="489"/>
        <v>0</v>
      </c>
      <c r="AA337" s="16">
        <f t="shared" si="489"/>
        <v>0</v>
      </c>
      <c r="AB337" s="16">
        <f t="shared" si="489"/>
        <v>0</v>
      </c>
      <c r="AC337" s="16">
        <f t="shared" si="489"/>
        <v>0</v>
      </c>
      <c r="AD337" s="16">
        <f t="shared" si="489"/>
        <v>0</v>
      </c>
      <c r="AE337" s="16">
        <f t="shared" si="489"/>
        <v>0</v>
      </c>
      <c r="AF337" s="16">
        <f t="shared" si="489"/>
        <v>0</v>
      </c>
      <c r="AG337" s="16">
        <f t="shared" si="489"/>
        <v>0</v>
      </c>
      <c r="AH337" s="16">
        <f t="shared" si="489"/>
        <v>0</v>
      </c>
      <c r="AI337" s="16">
        <f t="shared" si="489"/>
        <v>0</v>
      </c>
      <c r="AJ337" s="16">
        <f t="shared" si="500"/>
        <v>0</v>
      </c>
      <c r="AK337" s="16">
        <f t="shared" si="500"/>
        <v>0</v>
      </c>
      <c r="AL337" s="16">
        <f t="shared" si="500"/>
        <v>0</v>
      </c>
      <c r="AM337" s="16">
        <f t="shared" si="500"/>
        <v>0</v>
      </c>
      <c r="AN337" s="16">
        <f t="shared" si="500"/>
        <v>0</v>
      </c>
      <c r="AO337" s="16">
        <f t="shared" si="500"/>
        <v>0</v>
      </c>
      <c r="AP337" s="16">
        <f t="shared" si="500"/>
        <v>0</v>
      </c>
      <c r="AQ337" s="16">
        <f t="shared" si="500"/>
        <v>0</v>
      </c>
      <c r="AR337" s="16">
        <f t="shared" si="500"/>
        <v>0</v>
      </c>
      <c r="AS337" s="16">
        <f t="shared" si="500"/>
        <v>0</v>
      </c>
      <c r="AT337" s="16">
        <f t="shared" si="500"/>
        <v>0</v>
      </c>
      <c r="AU337" s="16">
        <f t="shared" si="500"/>
        <v>0</v>
      </c>
      <c r="AV337" s="16">
        <f t="shared" si="500"/>
        <v>0</v>
      </c>
      <c r="AW337" s="16">
        <f t="shared" si="500"/>
        <v>0</v>
      </c>
      <c r="AX337" s="16">
        <f t="shared" si="500"/>
        <v>0</v>
      </c>
      <c r="AY337" s="16">
        <f t="shared" si="500"/>
        <v>0</v>
      </c>
      <c r="AZ337" s="16">
        <f t="shared" si="504"/>
        <v>0</v>
      </c>
      <c r="BA337" s="16">
        <f t="shared" si="504"/>
        <v>0</v>
      </c>
      <c r="BB337" s="16">
        <f t="shared" si="504"/>
        <v>0</v>
      </c>
      <c r="BC337" s="16">
        <f t="shared" si="504"/>
        <v>0</v>
      </c>
      <c r="BD337" s="16">
        <f t="shared" si="504"/>
        <v>0</v>
      </c>
      <c r="BE337" s="16">
        <f t="shared" si="504"/>
        <v>0</v>
      </c>
      <c r="BF337" s="16">
        <f t="shared" si="504"/>
        <v>0</v>
      </c>
      <c r="BG337" s="16">
        <f t="shared" si="504"/>
        <v>0</v>
      </c>
      <c r="BH337" s="16">
        <f t="shared" si="504"/>
        <v>0</v>
      </c>
      <c r="BI337" s="16">
        <f t="shared" si="504"/>
        <v>0</v>
      </c>
      <c r="BJ337" s="16">
        <f t="shared" si="504"/>
        <v>0</v>
      </c>
      <c r="BK337" s="16">
        <f t="shared" si="504"/>
        <v>0</v>
      </c>
      <c r="BL337" s="16">
        <f t="shared" si="504"/>
        <v>0</v>
      </c>
      <c r="BM337" s="16">
        <f t="shared" si="504"/>
        <v>0</v>
      </c>
      <c r="BN337" s="16">
        <f t="shared" si="504"/>
        <v>60</v>
      </c>
      <c r="BO337" s="16">
        <f t="shared" si="504"/>
        <v>0</v>
      </c>
      <c r="BP337" s="16">
        <f t="shared" si="502"/>
        <v>0</v>
      </c>
      <c r="BQ337" s="16">
        <f t="shared" si="502"/>
        <v>0</v>
      </c>
      <c r="BR337" s="16">
        <f t="shared" si="502"/>
        <v>0</v>
      </c>
      <c r="BS337" s="16">
        <f t="shared" si="502"/>
        <v>0</v>
      </c>
      <c r="BT337" s="16">
        <f t="shared" si="502"/>
        <v>0</v>
      </c>
      <c r="BU337" s="16">
        <f t="shared" si="502"/>
        <v>0</v>
      </c>
      <c r="BV337" s="16">
        <f t="shared" si="502"/>
        <v>0</v>
      </c>
      <c r="BW337" s="16">
        <f t="shared" si="502"/>
        <v>0</v>
      </c>
      <c r="BX337" s="16">
        <f t="shared" si="502"/>
        <v>0</v>
      </c>
      <c r="BY337" s="16">
        <f t="shared" si="502"/>
        <v>0</v>
      </c>
      <c r="BZ337" s="16">
        <f t="shared" si="502"/>
        <v>0</v>
      </c>
      <c r="CA337" s="16">
        <f t="shared" si="502"/>
        <v>0</v>
      </c>
      <c r="CB337" s="16">
        <f t="shared" si="502"/>
        <v>0</v>
      </c>
      <c r="CC337" s="16">
        <f t="shared" si="502"/>
        <v>0</v>
      </c>
      <c r="CD337" s="16">
        <f t="shared" si="502"/>
        <v>0</v>
      </c>
      <c r="CE337" s="16">
        <f t="shared" ref="CE337:CT352" si="506">IF($A337=CE$1,$D337,0)*$C337</f>
        <v>0</v>
      </c>
      <c r="CF337" s="16">
        <f t="shared" si="506"/>
        <v>0</v>
      </c>
      <c r="CG337" s="16">
        <f t="shared" si="506"/>
        <v>0</v>
      </c>
      <c r="CH337" s="16">
        <f t="shared" si="506"/>
        <v>0</v>
      </c>
      <c r="CI337" s="16">
        <f t="shared" si="506"/>
        <v>0</v>
      </c>
      <c r="CJ337" s="16">
        <f t="shared" si="506"/>
        <v>0</v>
      </c>
      <c r="CK337" s="16">
        <f t="shared" si="506"/>
        <v>0</v>
      </c>
      <c r="CL337" s="16">
        <f t="shared" si="506"/>
        <v>0</v>
      </c>
      <c r="CM337" s="16">
        <f t="shared" si="506"/>
        <v>0</v>
      </c>
      <c r="CN337" s="16">
        <f t="shared" si="506"/>
        <v>0</v>
      </c>
      <c r="CO337" s="16">
        <f t="shared" si="506"/>
        <v>0</v>
      </c>
      <c r="CP337" s="16">
        <f t="shared" si="506"/>
        <v>0</v>
      </c>
      <c r="CQ337" s="16">
        <f t="shared" si="506"/>
        <v>0</v>
      </c>
      <c r="CR337" s="16">
        <f t="shared" si="506"/>
        <v>0</v>
      </c>
      <c r="CS337" s="16">
        <f t="shared" si="506"/>
        <v>0</v>
      </c>
      <c r="CT337" s="16">
        <f t="shared" si="506"/>
        <v>0</v>
      </c>
      <c r="CU337" s="16">
        <f t="shared" si="505"/>
        <v>0</v>
      </c>
      <c r="CV337" s="16">
        <f t="shared" si="505"/>
        <v>0</v>
      </c>
      <c r="CW337" s="16">
        <f t="shared" si="505"/>
        <v>0</v>
      </c>
      <c r="CX337" s="16">
        <f t="shared" si="505"/>
        <v>0</v>
      </c>
      <c r="CY337" s="16">
        <f t="shared" si="505"/>
        <v>0</v>
      </c>
      <c r="CZ337" s="16">
        <f t="shared" si="505"/>
        <v>0</v>
      </c>
      <c r="DA337" s="16">
        <f t="shared" si="505"/>
        <v>0</v>
      </c>
      <c r="DB337" s="16">
        <f t="shared" si="505"/>
        <v>0</v>
      </c>
      <c r="DC337" s="16">
        <f t="shared" si="505"/>
        <v>0</v>
      </c>
      <c r="DD337" s="16">
        <f t="shared" si="505"/>
        <v>0</v>
      </c>
      <c r="DE337" s="16">
        <f t="shared" si="505"/>
        <v>0</v>
      </c>
      <c r="DF337" s="16">
        <f t="shared" si="505"/>
        <v>0</v>
      </c>
      <c r="DG337" s="16">
        <f t="shared" si="505"/>
        <v>0</v>
      </c>
      <c r="DH337" s="16">
        <f t="shared" si="505"/>
        <v>0</v>
      </c>
      <c r="DI337" s="16">
        <f t="shared" si="505"/>
        <v>0</v>
      </c>
      <c r="DJ337" s="16">
        <f t="shared" si="437"/>
        <v>0</v>
      </c>
      <c r="DK337" s="16">
        <f t="shared" si="437"/>
        <v>0</v>
      </c>
      <c r="DL337" s="16">
        <f t="shared" si="490"/>
        <v>0</v>
      </c>
      <c r="DM337" s="16">
        <f t="shared" si="490"/>
        <v>0</v>
      </c>
      <c r="DN337" s="16">
        <f t="shared" si="490"/>
        <v>0</v>
      </c>
      <c r="DO337" s="16">
        <f t="shared" si="490"/>
        <v>0</v>
      </c>
      <c r="DP337" s="16">
        <f t="shared" si="490"/>
        <v>0</v>
      </c>
      <c r="DQ337" s="16">
        <f t="shared" si="490"/>
        <v>0</v>
      </c>
      <c r="DR337" s="16">
        <f t="shared" si="490"/>
        <v>0</v>
      </c>
      <c r="DS337" s="16">
        <f t="shared" si="490"/>
        <v>0</v>
      </c>
      <c r="DT337" s="16">
        <f t="shared" si="490"/>
        <v>0</v>
      </c>
      <c r="DU337" s="16">
        <f t="shared" si="490"/>
        <v>0</v>
      </c>
      <c r="DV337" s="16">
        <f t="shared" si="497"/>
        <v>0</v>
      </c>
      <c r="DW337" s="16">
        <f t="shared" si="497"/>
        <v>0</v>
      </c>
      <c r="DX337" s="16">
        <f t="shared" si="497"/>
        <v>0</v>
      </c>
      <c r="DY337" s="16">
        <f t="shared" si="497"/>
        <v>0</v>
      </c>
      <c r="DZ337" s="16">
        <f t="shared" si="497"/>
        <v>0</v>
      </c>
      <c r="EA337" s="16">
        <f t="shared" si="497"/>
        <v>0</v>
      </c>
      <c r="EB337" s="16">
        <f t="shared" si="497"/>
        <v>0</v>
      </c>
      <c r="EC337" s="16">
        <f t="shared" si="497"/>
        <v>0</v>
      </c>
      <c r="ED337" s="16">
        <f t="shared" si="497"/>
        <v>0</v>
      </c>
      <c r="EE337" s="16">
        <f t="shared" si="497"/>
        <v>0</v>
      </c>
      <c r="EF337" s="16">
        <f t="shared" si="497"/>
        <v>0</v>
      </c>
      <c r="EG337" s="16">
        <f t="shared" si="497"/>
        <v>0</v>
      </c>
      <c r="EH337" s="16">
        <f t="shared" si="497"/>
        <v>0</v>
      </c>
      <c r="EI337" s="16">
        <f t="shared" si="497"/>
        <v>0</v>
      </c>
      <c r="EJ337" s="16">
        <f t="shared" si="497"/>
        <v>0</v>
      </c>
      <c r="EK337" s="16">
        <f t="shared" si="497"/>
        <v>0</v>
      </c>
      <c r="EL337" s="16">
        <f t="shared" si="497"/>
        <v>0</v>
      </c>
      <c r="EM337" s="16">
        <f t="shared" si="497"/>
        <v>0</v>
      </c>
      <c r="EN337" s="16">
        <f t="shared" si="497"/>
        <v>0</v>
      </c>
      <c r="EQ337" s="16">
        <f t="shared" si="498"/>
        <v>0</v>
      </c>
      <c r="ER337" s="16">
        <f t="shared" si="498"/>
        <v>0</v>
      </c>
      <c r="ES337" s="16">
        <f t="shared" si="498"/>
        <v>0</v>
      </c>
      <c r="ET337" s="16">
        <f t="shared" si="498"/>
        <v>0</v>
      </c>
      <c r="EU337" s="16">
        <f t="shared" si="498"/>
        <v>0</v>
      </c>
      <c r="EV337" s="16">
        <f t="shared" si="498"/>
        <v>0</v>
      </c>
      <c r="EW337" s="16">
        <f t="shared" si="498"/>
        <v>0</v>
      </c>
      <c r="EX337" s="16">
        <f t="shared" si="498"/>
        <v>0</v>
      </c>
      <c r="EY337" s="16">
        <f t="shared" si="498"/>
        <v>0</v>
      </c>
      <c r="EZ337" s="16">
        <f t="shared" si="498"/>
        <v>0</v>
      </c>
      <c r="FA337" s="16">
        <f t="shared" si="498"/>
        <v>0</v>
      </c>
      <c r="FB337" s="16">
        <f t="shared" si="498"/>
        <v>0</v>
      </c>
      <c r="FC337" s="16">
        <f t="shared" si="498"/>
        <v>0</v>
      </c>
      <c r="FD337" s="16">
        <f t="shared" si="498"/>
        <v>0</v>
      </c>
      <c r="FE337" s="16">
        <f t="shared" si="498"/>
        <v>0</v>
      </c>
      <c r="FF337" s="16">
        <f t="shared" si="498"/>
        <v>0</v>
      </c>
      <c r="FG337" s="16">
        <f t="shared" si="493"/>
        <v>0</v>
      </c>
      <c r="FH337" s="16">
        <f t="shared" si="493"/>
        <v>0</v>
      </c>
      <c r="FI337" s="16">
        <f t="shared" si="493"/>
        <v>0</v>
      </c>
      <c r="FJ337" s="16">
        <f t="shared" si="493"/>
        <v>0</v>
      </c>
      <c r="FK337" s="16">
        <f t="shared" si="493"/>
        <v>0</v>
      </c>
      <c r="FL337" s="16">
        <f t="shared" si="493"/>
        <v>0</v>
      </c>
      <c r="FM337" s="16">
        <f t="shared" si="493"/>
        <v>0</v>
      </c>
      <c r="FN337" s="16">
        <f t="shared" si="493"/>
        <v>0</v>
      </c>
      <c r="FO337" s="16">
        <f t="shared" si="493"/>
        <v>0</v>
      </c>
      <c r="FP337" s="16">
        <f t="shared" si="493"/>
        <v>0</v>
      </c>
      <c r="FQ337" s="16">
        <f t="shared" si="493"/>
        <v>0</v>
      </c>
      <c r="FR337" s="16">
        <f t="shared" si="493"/>
        <v>0</v>
      </c>
      <c r="FS337" s="16">
        <f t="shared" si="493"/>
        <v>0</v>
      </c>
      <c r="FT337" s="16">
        <f t="shared" si="493"/>
        <v>0</v>
      </c>
      <c r="FU337" s="16">
        <f t="shared" si="493"/>
        <v>0</v>
      </c>
      <c r="FV337" s="16">
        <f t="shared" si="492"/>
        <v>0</v>
      </c>
      <c r="FW337" s="16">
        <f t="shared" si="492"/>
        <v>0</v>
      </c>
      <c r="FX337" s="16">
        <f t="shared" si="492"/>
        <v>0</v>
      </c>
      <c r="FY337" s="16">
        <f t="shared" si="492"/>
        <v>0</v>
      </c>
      <c r="FZ337" s="16">
        <f t="shared" si="492"/>
        <v>0</v>
      </c>
      <c r="GA337" s="16">
        <f t="shared" si="492"/>
        <v>0</v>
      </c>
      <c r="GB337" s="16">
        <f t="shared" si="492"/>
        <v>0</v>
      </c>
      <c r="GC337" s="16">
        <f t="shared" si="480"/>
        <v>0</v>
      </c>
      <c r="GD337" s="16">
        <f t="shared" si="480"/>
        <v>0</v>
      </c>
      <c r="GE337" s="16">
        <f t="shared" si="480"/>
        <v>0</v>
      </c>
      <c r="GF337" s="16">
        <f t="shared" si="480"/>
        <v>0</v>
      </c>
      <c r="GG337" s="16">
        <f t="shared" si="480"/>
        <v>0</v>
      </c>
      <c r="GH337" s="16">
        <f t="shared" si="480"/>
        <v>0</v>
      </c>
      <c r="GI337" s="16">
        <f t="shared" si="480"/>
        <v>0</v>
      </c>
      <c r="GJ337" s="16">
        <f t="shared" si="480"/>
        <v>0</v>
      </c>
      <c r="GK337" s="16">
        <f t="shared" si="480"/>
        <v>60</v>
      </c>
      <c r="GL337" s="16">
        <f t="shared" si="480"/>
        <v>0</v>
      </c>
      <c r="GM337" s="16">
        <f t="shared" si="501"/>
        <v>0</v>
      </c>
      <c r="GN337" s="16">
        <f t="shared" si="501"/>
        <v>0</v>
      </c>
      <c r="GO337" s="16">
        <f t="shared" si="501"/>
        <v>0</v>
      </c>
      <c r="GP337" s="16">
        <f t="shared" si="501"/>
        <v>0</v>
      </c>
      <c r="GQ337" s="16">
        <f t="shared" si="501"/>
        <v>0</v>
      </c>
      <c r="GR337" s="16">
        <f t="shared" si="501"/>
        <v>0</v>
      </c>
      <c r="GS337" s="16">
        <f t="shared" si="501"/>
        <v>0</v>
      </c>
      <c r="GT337" s="16">
        <f t="shared" si="501"/>
        <v>0</v>
      </c>
      <c r="GU337" s="16">
        <f t="shared" si="501"/>
        <v>0</v>
      </c>
      <c r="GV337" s="16">
        <f t="shared" si="501"/>
        <v>0</v>
      </c>
      <c r="GW337" s="16">
        <f t="shared" si="501"/>
        <v>0</v>
      </c>
      <c r="GX337" s="16">
        <f t="shared" si="501"/>
        <v>0</v>
      </c>
      <c r="GY337" s="16">
        <f t="shared" si="501"/>
        <v>0</v>
      </c>
      <c r="GZ337" s="16">
        <f t="shared" si="501"/>
        <v>0</v>
      </c>
      <c r="HA337" s="16">
        <f t="shared" si="501"/>
        <v>0</v>
      </c>
      <c r="HB337" s="16">
        <f t="shared" si="501"/>
        <v>0</v>
      </c>
      <c r="HC337" s="16">
        <f t="shared" si="499"/>
        <v>0</v>
      </c>
      <c r="HD337" s="16">
        <f t="shared" si="499"/>
        <v>0</v>
      </c>
      <c r="HE337" s="16">
        <f t="shared" si="499"/>
        <v>0</v>
      </c>
      <c r="HF337" s="16">
        <f t="shared" si="499"/>
        <v>0</v>
      </c>
      <c r="HG337" s="16">
        <f t="shared" si="499"/>
        <v>0</v>
      </c>
      <c r="HH337" s="16">
        <f t="shared" si="499"/>
        <v>0</v>
      </c>
      <c r="HI337" s="16">
        <f t="shared" si="499"/>
        <v>0</v>
      </c>
      <c r="HJ337" s="16">
        <f t="shared" si="499"/>
        <v>0</v>
      </c>
      <c r="HK337" s="16">
        <f t="shared" si="499"/>
        <v>0</v>
      </c>
      <c r="HL337" s="16">
        <f t="shared" si="499"/>
        <v>0</v>
      </c>
      <c r="HM337" s="16">
        <f t="shared" si="499"/>
        <v>0</v>
      </c>
      <c r="HN337" s="16">
        <f t="shared" si="499"/>
        <v>0</v>
      </c>
      <c r="HO337" s="16">
        <f t="shared" si="499"/>
        <v>0</v>
      </c>
      <c r="HP337" s="16">
        <f t="shared" si="499"/>
        <v>0</v>
      </c>
      <c r="HQ337" s="16">
        <f t="shared" si="488"/>
        <v>0</v>
      </c>
      <c r="HR337" s="16">
        <f t="shared" si="488"/>
        <v>0</v>
      </c>
      <c r="HS337" s="16">
        <f t="shared" si="488"/>
        <v>0</v>
      </c>
      <c r="HT337" s="16">
        <f t="shared" si="488"/>
        <v>0</v>
      </c>
      <c r="HU337" s="16">
        <f t="shared" si="488"/>
        <v>0</v>
      </c>
      <c r="HV337" s="16">
        <f t="shared" si="488"/>
        <v>0</v>
      </c>
      <c r="HW337" s="16">
        <f t="shared" si="488"/>
        <v>0</v>
      </c>
      <c r="HX337" s="16">
        <f t="shared" si="488"/>
        <v>0</v>
      </c>
      <c r="HY337" s="16">
        <f t="shared" si="488"/>
        <v>0</v>
      </c>
      <c r="HZ337" s="16">
        <f t="shared" si="488"/>
        <v>0</v>
      </c>
      <c r="IA337" s="16">
        <f t="shared" si="488"/>
        <v>0</v>
      </c>
      <c r="IB337" s="16">
        <f t="shared" si="488"/>
        <v>0</v>
      </c>
      <c r="IC337" s="16">
        <f t="shared" si="488"/>
        <v>0</v>
      </c>
      <c r="ID337" s="16">
        <f t="shared" si="488"/>
        <v>0</v>
      </c>
      <c r="IE337" s="16">
        <f t="shared" si="488"/>
        <v>0</v>
      </c>
      <c r="IF337" s="16">
        <f t="shared" ref="IF337:IU354" si="507">IF($A337=IF$1,$E337,0)</f>
        <v>0</v>
      </c>
      <c r="IG337" s="16">
        <f t="shared" si="507"/>
        <v>0</v>
      </c>
      <c r="IH337" s="16">
        <f t="shared" si="507"/>
        <v>0</v>
      </c>
      <c r="II337" s="16">
        <f t="shared" si="507"/>
        <v>0</v>
      </c>
      <c r="IJ337" s="16">
        <f t="shared" si="507"/>
        <v>0</v>
      </c>
      <c r="IK337" s="16">
        <f t="shared" si="507"/>
        <v>0</v>
      </c>
      <c r="IL337" s="16">
        <f t="shared" si="507"/>
        <v>0</v>
      </c>
      <c r="IM337" s="16">
        <f t="shared" si="507"/>
        <v>0</v>
      </c>
      <c r="IN337" s="16">
        <f t="shared" si="507"/>
        <v>0</v>
      </c>
      <c r="IO337" s="16">
        <f t="shared" si="507"/>
        <v>0</v>
      </c>
      <c r="IP337" s="16">
        <f t="shared" si="507"/>
        <v>0</v>
      </c>
      <c r="IQ337" s="16">
        <f t="shared" si="507"/>
        <v>0</v>
      </c>
      <c r="IR337" s="16">
        <f t="shared" si="507"/>
        <v>0</v>
      </c>
      <c r="IS337" s="16">
        <f t="shared" si="507"/>
        <v>0</v>
      </c>
      <c r="IT337" s="16">
        <f t="shared" si="507"/>
        <v>0</v>
      </c>
      <c r="IU337" s="16">
        <f t="shared" si="507"/>
        <v>0</v>
      </c>
      <c r="IV337" s="16">
        <f t="shared" si="495"/>
        <v>0</v>
      </c>
      <c r="IW337" s="16">
        <f t="shared" si="495"/>
        <v>0</v>
      </c>
      <c r="IX337" s="16">
        <f t="shared" si="495"/>
        <v>0</v>
      </c>
      <c r="IY337" s="16">
        <f t="shared" si="495"/>
        <v>0</v>
      </c>
      <c r="IZ337" s="16">
        <f t="shared" si="495"/>
        <v>0</v>
      </c>
      <c r="JA337" s="16">
        <f t="shared" si="495"/>
        <v>0</v>
      </c>
      <c r="JB337" s="16">
        <f t="shared" si="495"/>
        <v>0</v>
      </c>
      <c r="JC337" s="16">
        <f t="shared" si="495"/>
        <v>0</v>
      </c>
      <c r="JD337" s="16">
        <f t="shared" si="495"/>
        <v>0</v>
      </c>
      <c r="JE337" s="16">
        <f t="shared" si="495"/>
        <v>0</v>
      </c>
      <c r="JF337" s="16">
        <f t="shared" si="495"/>
        <v>0</v>
      </c>
      <c r="JG337" s="16">
        <f t="shared" si="495"/>
        <v>0</v>
      </c>
      <c r="JH337" s="16">
        <f t="shared" si="495"/>
        <v>0</v>
      </c>
      <c r="JI337" s="16">
        <f t="shared" si="495"/>
        <v>0</v>
      </c>
      <c r="JJ337" s="16">
        <f t="shared" si="495"/>
        <v>0</v>
      </c>
      <c r="JK337" s="16">
        <f t="shared" si="495"/>
        <v>0</v>
      </c>
      <c r="JN337" s="16">
        <f t="shared" si="487"/>
        <v>0</v>
      </c>
      <c r="JO337" s="16">
        <f t="shared" si="487"/>
        <v>0</v>
      </c>
      <c r="JP337" s="16">
        <f t="shared" si="487"/>
        <v>1</v>
      </c>
      <c r="JQ337" s="16">
        <f t="shared" si="487"/>
        <v>0</v>
      </c>
      <c r="JR337" s="16">
        <f t="shared" si="487"/>
        <v>0</v>
      </c>
      <c r="JS337" s="16">
        <f t="shared" si="487"/>
        <v>0</v>
      </c>
      <c r="JT337" s="16">
        <f t="shared" si="487"/>
        <v>0</v>
      </c>
      <c r="JU337" s="16">
        <f t="shared" si="487"/>
        <v>0</v>
      </c>
      <c r="JV337" s="16">
        <f t="shared" ref="JN337:KC353" si="508">IF($B337=JV$1,$C337,0)</f>
        <v>0</v>
      </c>
      <c r="JW337" s="16">
        <f t="shared" si="508"/>
        <v>0</v>
      </c>
      <c r="JX337" s="16">
        <f t="shared" si="508"/>
        <v>0</v>
      </c>
      <c r="JY337" s="16">
        <f t="shared" si="508"/>
        <v>0</v>
      </c>
      <c r="JZ337" s="16">
        <f t="shared" si="508"/>
        <v>0</v>
      </c>
      <c r="KA337" s="16">
        <f t="shared" si="508"/>
        <v>0</v>
      </c>
      <c r="KB337" s="16">
        <f t="shared" si="508"/>
        <v>0</v>
      </c>
      <c r="KC337" s="16">
        <f t="shared" si="508"/>
        <v>0</v>
      </c>
      <c r="KD337" s="16">
        <f t="shared" si="491"/>
        <v>0</v>
      </c>
      <c r="KE337" s="16">
        <f t="shared" si="491"/>
        <v>0</v>
      </c>
      <c r="KF337" s="16">
        <f t="shared" si="491"/>
        <v>0</v>
      </c>
      <c r="KG337" s="16">
        <f t="shared" si="491"/>
        <v>0</v>
      </c>
      <c r="KH337" s="16">
        <f t="shared" si="491"/>
        <v>0</v>
      </c>
      <c r="KI337" s="16">
        <f t="shared" si="491"/>
        <v>0</v>
      </c>
      <c r="KJ337" s="16">
        <f t="shared" si="491"/>
        <v>0</v>
      </c>
      <c r="KK337" s="16">
        <f t="shared" si="503"/>
        <v>0</v>
      </c>
      <c r="KL337" s="16">
        <f t="shared" si="503"/>
        <v>0</v>
      </c>
      <c r="KM337" s="16">
        <f t="shared" si="503"/>
        <v>0</v>
      </c>
      <c r="KN337" s="16">
        <f t="shared" si="503"/>
        <v>0</v>
      </c>
      <c r="KO337" s="16">
        <f t="shared" si="503"/>
        <v>0</v>
      </c>
      <c r="KP337" s="16">
        <f t="shared" si="503"/>
        <v>0</v>
      </c>
      <c r="KQ337" s="16">
        <f t="shared" si="503"/>
        <v>0</v>
      </c>
      <c r="KR337" s="16">
        <f t="shared" si="503"/>
        <v>0</v>
      </c>
      <c r="KS337" s="16">
        <f t="shared" si="503"/>
        <v>0</v>
      </c>
      <c r="KT337" s="16">
        <f t="shared" si="503"/>
        <v>0</v>
      </c>
      <c r="KU337" s="16">
        <f t="shared" si="503"/>
        <v>0</v>
      </c>
      <c r="KV337" s="16">
        <f t="shared" si="503"/>
        <v>0</v>
      </c>
      <c r="KW337" s="16">
        <f t="shared" si="503"/>
        <v>0</v>
      </c>
      <c r="KX337" s="16">
        <f t="shared" si="503"/>
        <v>0</v>
      </c>
    </row>
    <row r="338" spans="1:310">
      <c r="A338" s="2" t="s">
        <v>24</v>
      </c>
      <c r="B338" s="2" t="s">
        <v>66</v>
      </c>
      <c r="C338" s="2">
        <v>1</v>
      </c>
      <c r="D338" s="3">
        <v>135</v>
      </c>
      <c r="E338" s="3">
        <v>135</v>
      </c>
      <c r="F338" s="3">
        <f t="shared" si="496"/>
        <v>0</v>
      </c>
      <c r="G338" s="4"/>
      <c r="J338" s="2">
        <v>338</v>
      </c>
      <c r="K338" s="5"/>
      <c r="L338" s="5"/>
      <c r="M338" s="3"/>
      <c r="T338" s="16">
        <f t="shared" si="489"/>
        <v>0</v>
      </c>
      <c r="U338" s="16">
        <f t="shared" si="489"/>
        <v>0</v>
      </c>
      <c r="V338" s="16">
        <f t="shared" si="489"/>
        <v>0</v>
      </c>
      <c r="W338" s="16">
        <f t="shared" si="489"/>
        <v>0</v>
      </c>
      <c r="X338" s="16">
        <f t="shared" si="489"/>
        <v>0</v>
      </c>
      <c r="Y338" s="16">
        <f t="shared" si="489"/>
        <v>135</v>
      </c>
      <c r="Z338" s="16">
        <f t="shared" si="489"/>
        <v>0</v>
      </c>
      <c r="AA338" s="16">
        <f t="shared" si="489"/>
        <v>0</v>
      </c>
      <c r="AB338" s="16">
        <f t="shared" si="489"/>
        <v>0</v>
      </c>
      <c r="AC338" s="16">
        <f t="shared" si="489"/>
        <v>0</v>
      </c>
      <c r="AD338" s="16">
        <f t="shared" si="489"/>
        <v>0</v>
      </c>
      <c r="AE338" s="16">
        <f t="shared" si="489"/>
        <v>0</v>
      </c>
      <c r="AF338" s="16">
        <f t="shared" si="489"/>
        <v>0</v>
      </c>
      <c r="AG338" s="16">
        <f t="shared" si="489"/>
        <v>0</v>
      </c>
      <c r="AH338" s="16">
        <f t="shared" si="489"/>
        <v>0</v>
      </c>
      <c r="AI338" s="16">
        <f t="shared" si="489"/>
        <v>0</v>
      </c>
      <c r="AJ338" s="16">
        <f t="shared" si="500"/>
        <v>0</v>
      </c>
      <c r="AK338" s="16">
        <f t="shared" si="500"/>
        <v>0</v>
      </c>
      <c r="AL338" s="16">
        <f t="shared" si="500"/>
        <v>0</v>
      </c>
      <c r="AM338" s="16">
        <f t="shared" si="500"/>
        <v>0</v>
      </c>
      <c r="AN338" s="16">
        <f t="shared" si="500"/>
        <v>0</v>
      </c>
      <c r="AO338" s="16">
        <f t="shared" si="500"/>
        <v>0</v>
      </c>
      <c r="AP338" s="16">
        <f t="shared" si="500"/>
        <v>0</v>
      </c>
      <c r="AQ338" s="16">
        <f t="shared" si="500"/>
        <v>0</v>
      </c>
      <c r="AR338" s="16">
        <f t="shared" si="500"/>
        <v>0</v>
      </c>
      <c r="AS338" s="16">
        <f t="shared" si="500"/>
        <v>0</v>
      </c>
      <c r="AT338" s="16">
        <f t="shared" si="500"/>
        <v>0</v>
      </c>
      <c r="AU338" s="16">
        <f t="shared" si="500"/>
        <v>0</v>
      </c>
      <c r="AV338" s="16">
        <f t="shared" si="500"/>
        <v>0</v>
      </c>
      <c r="AW338" s="16">
        <f t="shared" si="500"/>
        <v>0</v>
      </c>
      <c r="AX338" s="16">
        <f t="shared" si="500"/>
        <v>0</v>
      </c>
      <c r="AY338" s="16">
        <f t="shared" si="500"/>
        <v>0</v>
      </c>
      <c r="AZ338" s="16">
        <f t="shared" si="504"/>
        <v>0</v>
      </c>
      <c r="BA338" s="16">
        <f t="shared" si="504"/>
        <v>0</v>
      </c>
      <c r="BB338" s="16">
        <f t="shared" si="504"/>
        <v>0</v>
      </c>
      <c r="BC338" s="16">
        <f t="shared" si="504"/>
        <v>0</v>
      </c>
      <c r="BD338" s="16">
        <f t="shared" si="504"/>
        <v>0</v>
      </c>
      <c r="BE338" s="16">
        <f t="shared" si="504"/>
        <v>0</v>
      </c>
      <c r="BF338" s="16">
        <f t="shared" si="504"/>
        <v>0</v>
      </c>
      <c r="BG338" s="16">
        <f t="shared" si="504"/>
        <v>0</v>
      </c>
      <c r="BH338" s="16">
        <f t="shared" si="504"/>
        <v>0</v>
      </c>
      <c r="BI338" s="16">
        <f t="shared" si="504"/>
        <v>0</v>
      </c>
      <c r="BJ338" s="16">
        <f t="shared" si="504"/>
        <v>0</v>
      </c>
      <c r="BK338" s="16">
        <f t="shared" si="504"/>
        <v>0</v>
      </c>
      <c r="BL338" s="16">
        <f t="shared" si="504"/>
        <v>0</v>
      </c>
      <c r="BM338" s="16">
        <f t="shared" si="504"/>
        <v>0</v>
      </c>
      <c r="BN338" s="16">
        <f t="shared" si="504"/>
        <v>0</v>
      </c>
      <c r="BO338" s="16">
        <f t="shared" si="504"/>
        <v>0</v>
      </c>
      <c r="BP338" s="16">
        <f t="shared" si="502"/>
        <v>0</v>
      </c>
      <c r="BQ338" s="16">
        <f t="shared" si="502"/>
        <v>0</v>
      </c>
      <c r="BR338" s="16">
        <f t="shared" si="502"/>
        <v>0</v>
      </c>
      <c r="BS338" s="16">
        <f t="shared" si="502"/>
        <v>0</v>
      </c>
      <c r="BT338" s="16">
        <f t="shared" si="502"/>
        <v>0</v>
      </c>
      <c r="BU338" s="16">
        <f t="shared" si="502"/>
        <v>0</v>
      </c>
      <c r="BV338" s="16">
        <f t="shared" si="502"/>
        <v>0</v>
      </c>
      <c r="BW338" s="16">
        <f t="shared" si="502"/>
        <v>0</v>
      </c>
      <c r="BX338" s="16">
        <f t="shared" si="502"/>
        <v>0</v>
      </c>
      <c r="BY338" s="16">
        <f t="shared" si="502"/>
        <v>0</v>
      </c>
      <c r="BZ338" s="16">
        <f t="shared" si="502"/>
        <v>0</v>
      </c>
      <c r="CA338" s="16">
        <f t="shared" si="502"/>
        <v>0</v>
      </c>
      <c r="CB338" s="16">
        <f t="shared" si="502"/>
        <v>0</v>
      </c>
      <c r="CC338" s="16">
        <f t="shared" si="502"/>
        <v>0</v>
      </c>
      <c r="CD338" s="16">
        <f t="shared" si="502"/>
        <v>0</v>
      </c>
      <c r="CE338" s="16">
        <f t="shared" si="506"/>
        <v>0</v>
      </c>
      <c r="CF338" s="16">
        <f t="shared" si="506"/>
        <v>0</v>
      </c>
      <c r="CG338" s="16">
        <f t="shared" si="506"/>
        <v>0</v>
      </c>
      <c r="CH338" s="16">
        <f t="shared" si="506"/>
        <v>0</v>
      </c>
      <c r="CI338" s="16">
        <f t="shared" si="506"/>
        <v>0</v>
      </c>
      <c r="CJ338" s="16">
        <f t="shared" si="506"/>
        <v>0</v>
      </c>
      <c r="CK338" s="16">
        <f t="shared" si="506"/>
        <v>0</v>
      </c>
      <c r="CL338" s="16">
        <f t="shared" si="506"/>
        <v>0</v>
      </c>
      <c r="CM338" s="16">
        <f t="shared" si="506"/>
        <v>0</v>
      </c>
      <c r="CN338" s="16">
        <f t="shared" si="506"/>
        <v>0</v>
      </c>
      <c r="CO338" s="16">
        <f t="shared" si="506"/>
        <v>0</v>
      </c>
      <c r="CP338" s="16">
        <f t="shared" si="506"/>
        <v>0</v>
      </c>
      <c r="CQ338" s="16">
        <f t="shared" si="506"/>
        <v>0</v>
      </c>
      <c r="CR338" s="16">
        <f t="shared" si="506"/>
        <v>0</v>
      </c>
      <c r="CS338" s="16">
        <f t="shared" si="506"/>
        <v>0</v>
      </c>
      <c r="CT338" s="16">
        <f t="shared" si="506"/>
        <v>0</v>
      </c>
      <c r="CU338" s="16">
        <f t="shared" si="505"/>
        <v>0</v>
      </c>
      <c r="CV338" s="16">
        <f t="shared" si="505"/>
        <v>0</v>
      </c>
      <c r="CW338" s="16">
        <f t="shared" si="505"/>
        <v>0</v>
      </c>
      <c r="CX338" s="16">
        <f t="shared" si="505"/>
        <v>0</v>
      </c>
      <c r="CY338" s="16">
        <f t="shared" si="505"/>
        <v>0</v>
      </c>
      <c r="CZ338" s="16">
        <f t="shared" si="505"/>
        <v>0</v>
      </c>
      <c r="DA338" s="16">
        <f t="shared" si="505"/>
        <v>0</v>
      </c>
      <c r="DB338" s="16">
        <f t="shared" si="505"/>
        <v>0</v>
      </c>
      <c r="DC338" s="16">
        <f t="shared" si="505"/>
        <v>0</v>
      </c>
      <c r="DD338" s="16">
        <f t="shared" si="505"/>
        <v>0</v>
      </c>
      <c r="DE338" s="16">
        <f t="shared" si="505"/>
        <v>0</v>
      </c>
      <c r="DF338" s="16">
        <f t="shared" si="505"/>
        <v>0</v>
      </c>
      <c r="DG338" s="16">
        <f t="shared" si="505"/>
        <v>0</v>
      </c>
      <c r="DH338" s="16">
        <f t="shared" si="505"/>
        <v>0</v>
      </c>
      <c r="DI338" s="16">
        <f t="shared" si="505"/>
        <v>0</v>
      </c>
      <c r="DJ338" s="16">
        <f t="shared" si="437"/>
        <v>0</v>
      </c>
      <c r="DK338" s="16">
        <f t="shared" si="437"/>
        <v>0</v>
      </c>
      <c r="DL338" s="16">
        <f t="shared" si="490"/>
        <v>0</v>
      </c>
      <c r="DM338" s="16">
        <f t="shared" si="490"/>
        <v>0</v>
      </c>
      <c r="DN338" s="16">
        <f t="shared" si="490"/>
        <v>0</v>
      </c>
      <c r="DO338" s="16">
        <f t="shared" si="490"/>
        <v>0</v>
      </c>
      <c r="DP338" s="16">
        <f t="shared" si="490"/>
        <v>0</v>
      </c>
      <c r="DQ338" s="16">
        <f t="shared" si="490"/>
        <v>0</v>
      </c>
      <c r="DR338" s="16">
        <f t="shared" si="490"/>
        <v>0</v>
      </c>
      <c r="DS338" s="16">
        <f t="shared" si="490"/>
        <v>0</v>
      </c>
      <c r="DT338" s="16">
        <f t="shared" si="490"/>
        <v>0</v>
      </c>
      <c r="DU338" s="16">
        <f t="shared" si="490"/>
        <v>0</v>
      </c>
      <c r="DV338" s="16">
        <f t="shared" si="497"/>
        <v>0</v>
      </c>
      <c r="DW338" s="16">
        <f t="shared" si="497"/>
        <v>0</v>
      </c>
      <c r="DX338" s="16">
        <f t="shared" si="497"/>
        <v>0</v>
      </c>
      <c r="DY338" s="16">
        <f t="shared" si="497"/>
        <v>0</v>
      </c>
      <c r="DZ338" s="16">
        <f t="shared" si="497"/>
        <v>0</v>
      </c>
      <c r="EA338" s="16">
        <f t="shared" si="497"/>
        <v>0</v>
      </c>
      <c r="EB338" s="16">
        <f t="shared" si="497"/>
        <v>0</v>
      </c>
      <c r="EC338" s="16">
        <f t="shared" si="497"/>
        <v>0</v>
      </c>
      <c r="ED338" s="16">
        <f t="shared" si="497"/>
        <v>0</v>
      </c>
      <c r="EE338" s="16">
        <f t="shared" si="497"/>
        <v>0</v>
      </c>
      <c r="EF338" s="16">
        <f t="shared" si="497"/>
        <v>0</v>
      </c>
      <c r="EG338" s="16">
        <f t="shared" si="497"/>
        <v>0</v>
      </c>
      <c r="EH338" s="16">
        <f t="shared" si="497"/>
        <v>0</v>
      </c>
      <c r="EI338" s="16">
        <f t="shared" si="497"/>
        <v>0</v>
      </c>
      <c r="EJ338" s="16">
        <f t="shared" si="497"/>
        <v>0</v>
      </c>
      <c r="EK338" s="16">
        <f t="shared" si="497"/>
        <v>0</v>
      </c>
      <c r="EL338" s="16">
        <f t="shared" si="497"/>
        <v>0</v>
      </c>
      <c r="EM338" s="16">
        <f t="shared" si="497"/>
        <v>0</v>
      </c>
      <c r="EN338" s="16">
        <f t="shared" si="497"/>
        <v>0</v>
      </c>
      <c r="EQ338" s="16">
        <f t="shared" si="498"/>
        <v>0</v>
      </c>
      <c r="ER338" s="16">
        <f t="shared" si="498"/>
        <v>0</v>
      </c>
      <c r="ES338" s="16">
        <f t="shared" si="498"/>
        <v>0</v>
      </c>
      <c r="ET338" s="16">
        <f t="shared" si="498"/>
        <v>0</v>
      </c>
      <c r="EU338" s="16">
        <f t="shared" si="498"/>
        <v>0</v>
      </c>
      <c r="EV338" s="16">
        <f t="shared" si="498"/>
        <v>135</v>
      </c>
      <c r="EW338" s="16">
        <f t="shared" si="498"/>
        <v>0</v>
      </c>
      <c r="EX338" s="16">
        <f t="shared" si="498"/>
        <v>0</v>
      </c>
      <c r="EY338" s="16">
        <f t="shared" si="498"/>
        <v>0</v>
      </c>
      <c r="EZ338" s="16">
        <f t="shared" si="498"/>
        <v>0</v>
      </c>
      <c r="FA338" s="16">
        <f t="shared" si="498"/>
        <v>0</v>
      </c>
      <c r="FB338" s="16">
        <f t="shared" si="498"/>
        <v>0</v>
      </c>
      <c r="FC338" s="16">
        <f t="shared" si="498"/>
        <v>0</v>
      </c>
      <c r="FD338" s="16">
        <f t="shared" si="498"/>
        <v>0</v>
      </c>
      <c r="FE338" s="16">
        <f t="shared" si="498"/>
        <v>0</v>
      </c>
      <c r="FF338" s="16">
        <f t="shared" si="498"/>
        <v>0</v>
      </c>
      <c r="FG338" s="16">
        <f t="shared" si="493"/>
        <v>0</v>
      </c>
      <c r="FH338" s="16">
        <f t="shared" si="493"/>
        <v>0</v>
      </c>
      <c r="FI338" s="16">
        <f t="shared" si="493"/>
        <v>0</v>
      </c>
      <c r="FJ338" s="16">
        <f t="shared" si="493"/>
        <v>0</v>
      </c>
      <c r="FK338" s="16">
        <f t="shared" si="493"/>
        <v>0</v>
      </c>
      <c r="FL338" s="16">
        <f t="shared" si="493"/>
        <v>0</v>
      </c>
      <c r="FM338" s="16">
        <f t="shared" si="493"/>
        <v>0</v>
      </c>
      <c r="FN338" s="16">
        <f t="shared" si="493"/>
        <v>0</v>
      </c>
      <c r="FO338" s="16">
        <f t="shared" si="493"/>
        <v>0</v>
      </c>
      <c r="FP338" s="16">
        <f t="shared" si="493"/>
        <v>0</v>
      </c>
      <c r="FQ338" s="16">
        <f t="shared" si="493"/>
        <v>0</v>
      </c>
      <c r="FR338" s="16">
        <f t="shared" si="493"/>
        <v>0</v>
      </c>
      <c r="FS338" s="16">
        <f t="shared" si="493"/>
        <v>0</v>
      </c>
      <c r="FT338" s="16">
        <f t="shared" si="493"/>
        <v>0</v>
      </c>
      <c r="FU338" s="16">
        <f t="shared" si="493"/>
        <v>0</v>
      </c>
      <c r="FV338" s="16">
        <f t="shared" si="492"/>
        <v>0</v>
      </c>
      <c r="FW338" s="16">
        <f t="shared" si="492"/>
        <v>0</v>
      </c>
      <c r="FX338" s="16">
        <f t="shared" si="492"/>
        <v>0</v>
      </c>
      <c r="FY338" s="16">
        <f t="shared" si="492"/>
        <v>0</v>
      </c>
      <c r="FZ338" s="16">
        <f t="shared" si="492"/>
        <v>0</v>
      </c>
      <c r="GA338" s="16">
        <f t="shared" si="492"/>
        <v>0</v>
      </c>
      <c r="GB338" s="16">
        <f t="shared" si="492"/>
        <v>0</v>
      </c>
      <c r="GC338" s="16">
        <f t="shared" si="480"/>
        <v>0</v>
      </c>
      <c r="GD338" s="16">
        <f t="shared" ref="GD338:GS365" si="509">IF($A338=GD$1,$E338,0)</f>
        <v>0</v>
      </c>
      <c r="GE338" s="16">
        <f t="shared" si="509"/>
        <v>0</v>
      </c>
      <c r="GF338" s="16">
        <f t="shared" si="509"/>
        <v>0</v>
      </c>
      <c r="GG338" s="16">
        <f t="shared" si="509"/>
        <v>0</v>
      </c>
      <c r="GH338" s="16">
        <f t="shared" si="509"/>
        <v>0</v>
      </c>
      <c r="GI338" s="16">
        <f t="shared" si="509"/>
        <v>0</v>
      </c>
      <c r="GJ338" s="16">
        <f t="shared" si="509"/>
        <v>0</v>
      </c>
      <c r="GK338" s="16">
        <f t="shared" si="509"/>
        <v>0</v>
      </c>
      <c r="GL338" s="16">
        <f t="shared" si="509"/>
        <v>0</v>
      </c>
      <c r="GM338" s="16">
        <f t="shared" si="509"/>
        <v>0</v>
      </c>
      <c r="GN338" s="16">
        <f t="shared" si="509"/>
        <v>0</v>
      </c>
      <c r="GO338" s="16">
        <f t="shared" si="509"/>
        <v>0</v>
      </c>
      <c r="GP338" s="16">
        <f t="shared" si="509"/>
        <v>0</v>
      </c>
      <c r="GQ338" s="16">
        <f t="shared" si="509"/>
        <v>0</v>
      </c>
      <c r="GR338" s="16">
        <f t="shared" si="509"/>
        <v>0</v>
      </c>
      <c r="GS338" s="16">
        <f t="shared" si="509"/>
        <v>0</v>
      </c>
      <c r="GT338" s="16">
        <f t="shared" si="501"/>
        <v>0</v>
      </c>
      <c r="GU338" s="16">
        <f t="shared" si="501"/>
        <v>0</v>
      </c>
      <c r="GV338" s="16">
        <f t="shared" si="501"/>
        <v>0</v>
      </c>
      <c r="GW338" s="16">
        <f t="shared" si="501"/>
        <v>0</v>
      </c>
      <c r="GX338" s="16">
        <f t="shared" si="501"/>
        <v>0</v>
      </c>
      <c r="GY338" s="16">
        <f t="shared" si="501"/>
        <v>0</v>
      </c>
      <c r="GZ338" s="16">
        <f t="shared" si="501"/>
        <v>0</v>
      </c>
      <c r="HA338" s="16">
        <f t="shared" si="501"/>
        <v>0</v>
      </c>
      <c r="HB338" s="16">
        <f t="shared" si="501"/>
        <v>0</v>
      </c>
      <c r="HC338" s="16">
        <f t="shared" si="499"/>
        <v>0</v>
      </c>
      <c r="HD338" s="16">
        <f t="shared" si="499"/>
        <v>0</v>
      </c>
      <c r="HE338" s="16">
        <f t="shared" si="499"/>
        <v>0</v>
      </c>
      <c r="HF338" s="16">
        <f t="shared" si="499"/>
        <v>0</v>
      </c>
      <c r="HG338" s="16">
        <f t="shared" si="499"/>
        <v>0</v>
      </c>
      <c r="HH338" s="16">
        <f t="shared" si="499"/>
        <v>0</v>
      </c>
      <c r="HI338" s="16">
        <f t="shared" si="499"/>
        <v>0</v>
      </c>
      <c r="HJ338" s="16">
        <f t="shared" si="499"/>
        <v>0</v>
      </c>
      <c r="HK338" s="16">
        <f t="shared" si="499"/>
        <v>0</v>
      </c>
      <c r="HL338" s="16">
        <f t="shared" si="499"/>
        <v>0</v>
      </c>
      <c r="HM338" s="16">
        <f t="shared" si="499"/>
        <v>0</v>
      </c>
      <c r="HN338" s="16">
        <f t="shared" si="499"/>
        <v>0</v>
      </c>
      <c r="HO338" s="16">
        <f t="shared" si="499"/>
        <v>0</v>
      </c>
      <c r="HP338" s="16">
        <f t="shared" si="499"/>
        <v>0</v>
      </c>
      <c r="HQ338" s="16">
        <f t="shared" si="499"/>
        <v>0</v>
      </c>
      <c r="HR338" s="16">
        <f t="shared" ref="HR338:IG355" si="510">IF($A338=HR$1,$E338,0)</f>
        <v>0</v>
      </c>
      <c r="HS338" s="16">
        <f t="shared" si="510"/>
        <v>0</v>
      </c>
      <c r="HT338" s="16">
        <f t="shared" si="510"/>
        <v>0</v>
      </c>
      <c r="HU338" s="16">
        <f t="shared" si="510"/>
        <v>0</v>
      </c>
      <c r="HV338" s="16">
        <f t="shared" si="510"/>
        <v>0</v>
      </c>
      <c r="HW338" s="16">
        <f t="shared" si="510"/>
        <v>0</v>
      </c>
      <c r="HX338" s="16">
        <f t="shared" si="510"/>
        <v>0</v>
      </c>
      <c r="HY338" s="16">
        <f t="shared" si="510"/>
        <v>0</v>
      </c>
      <c r="HZ338" s="16">
        <f t="shared" si="510"/>
        <v>0</v>
      </c>
      <c r="IA338" s="16">
        <f t="shared" si="510"/>
        <v>0</v>
      </c>
      <c r="IB338" s="16">
        <f t="shared" si="510"/>
        <v>0</v>
      </c>
      <c r="IC338" s="16">
        <f t="shared" si="510"/>
        <v>0</v>
      </c>
      <c r="ID338" s="16">
        <f t="shared" si="510"/>
        <v>0</v>
      </c>
      <c r="IE338" s="16">
        <f t="shared" si="510"/>
        <v>0</v>
      </c>
      <c r="IF338" s="16">
        <f t="shared" si="510"/>
        <v>0</v>
      </c>
      <c r="IG338" s="16">
        <f t="shared" si="510"/>
        <v>0</v>
      </c>
      <c r="IH338" s="16">
        <f t="shared" si="507"/>
        <v>0</v>
      </c>
      <c r="II338" s="16">
        <f t="shared" si="507"/>
        <v>0</v>
      </c>
      <c r="IJ338" s="16">
        <f t="shared" si="507"/>
        <v>0</v>
      </c>
      <c r="IK338" s="16">
        <f t="shared" si="507"/>
        <v>0</v>
      </c>
      <c r="IL338" s="16">
        <f t="shared" si="507"/>
        <v>0</v>
      </c>
      <c r="IM338" s="16">
        <f t="shared" si="507"/>
        <v>0</v>
      </c>
      <c r="IN338" s="16">
        <f t="shared" si="507"/>
        <v>0</v>
      </c>
      <c r="IO338" s="16">
        <f t="shared" si="507"/>
        <v>0</v>
      </c>
      <c r="IP338" s="16">
        <f t="shared" si="507"/>
        <v>0</v>
      </c>
      <c r="IQ338" s="16">
        <f t="shared" si="507"/>
        <v>0</v>
      </c>
      <c r="IR338" s="16">
        <f t="shared" si="507"/>
        <v>0</v>
      </c>
      <c r="IS338" s="16">
        <f t="shared" si="495"/>
        <v>0</v>
      </c>
      <c r="IT338" s="16">
        <f t="shared" si="495"/>
        <v>0</v>
      </c>
      <c r="IU338" s="16">
        <f t="shared" si="495"/>
        <v>0</v>
      </c>
      <c r="IV338" s="16">
        <f t="shared" si="495"/>
        <v>0</v>
      </c>
      <c r="IW338" s="16">
        <f t="shared" si="495"/>
        <v>0</v>
      </c>
      <c r="IX338" s="16">
        <f t="shared" si="495"/>
        <v>0</v>
      </c>
      <c r="IY338" s="16">
        <f t="shared" si="495"/>
        <v>0</v>
      </c>
      <c r="IZ338" s="16">
        <f t="shared" si="495"/>
        <v>0</v>
      </c>
      <c r="JA338" s="16">
        <f t="shared" si="495"/>
        <v>0</v>
      </c>
      <c r="JB338" s="16">
        <f t="shared" si="495"/>
        <v>0</v>
      </c>
      <c r="JC338" s="16">
        <f t="shared" si="495"/>
        <v>0</v>
      </c>
      <c r="JD338" s="16">
        <f t="shared" si="495"/>
        <v>0</v>
      </c>
      <c r="JE338" s="16">
        <f t="shared" si="495"/>
        <v>0</v>
      </c>
      <c r="JF338" s="16">
        <f t="shared" si="495"/>
        <v>0</v>
      </c>
      <c r="JG338" s="16">
        <f t="shared" si="495"/>
        <v>0</v>
      </c>
      <c r="JH338" s="16">
        <f t="shared" si="495"/>
        <v>0</v>
      </c>
      <c r="JI338" s="16">
        <f t="shared" si="495"/>
        <v>0</v>
      </c>
      <c r="JJ338" s="16">
        <f t="shared" si="495"/>
        <v>0</v>
      </c>
      <c r="JK338" s="16">
        <f t="shared" si="495"/>
        <v>0</v>
      </c>
      <c r="JN338" s="16">
        <f t="shared" si="508"/>
        <v>0</v>
      </c>
      <c r="JO338" s="16">
        <f t="shared" si="508"/>
        <v>0</v>
      </c>
      <c r="JP338" s="16">
        <f t="shared" si="508"/>
        <v>0</v>
      </c>
      <c r="JQ338" s="16">
        <f t="shared" si="508"/>
        <v>0</v>
      </c>
      <c r="JR338" s="16">
        <f t="shared" si="508"/>
        <v>0</v>
      </c>
      <c r="JS338" s="16">
        <f t="shared" si="508"/>
        <v>0</v>
      </c>
      <c r="JT338" s="16">
        <f t="shared" si="508"/>
        <v>0</v>
      </c>
      <c r="JU338" s="16">
        <f t="shared" si="508"/>
        <v>0</v>
      </c>
      <c r="JV338" s="16">
        <f t="shared" si="508"/>
        <v>0</v>
      </c>
      <c r="JW338" s="16">
        <f t="shared" si="508"/>
        <v>0</v>
      </c>
      <c r="JX338" s="16">
        <f t="shared" si="508"/>
        <v>0</v>
      </c>
      <c r="JY338" s="16">
        <f t="shared" si="508"/>
        <v>0</v>
      </c>
      <c r="JZ338" s="16">
        <f t="shared" si="508"/>
        <v>0</v>
      </c>
      <c r="KA338" s="16">
        <f t="shared" si="508"/>
        <v>0</v>
      </c>
      <c r="KB338" s="16">
        <f t="shared" si="508"/>
        <v>1</v>
      </c>
      <c r="KC338" s="16">
        <f t="shared" si="508"/>
        <v>0</v>
      </c>
      <c r="KD338" s="16">
        <f t="shared" si="491"/>
        <v>0</v>
      </c>
      <c r="KE338" s="16">
        <f t="shared" si="491"/>
        <v>0</v>
      </c>
      <c r="KF338" s="16">
        <f t="shared" si="491"/>
        <v>0</v>
      </c>
      <c r="KG338" s="16">
        <f t="shared" si="491"/>
        <v>0</v>
      </c>
      <c r="KH338" s="16">
        <f t="shared" si="491"/>
        <v>0</v>
      </c>
      <c r="KI338" s="16">
        <f t="shared" si="491"/>
        <v>0</v>
      </c>
      <c r="KJ338" s="16">
        <f t="shared" si="491"/>
        <v>0</v>
      </c>
      <c r="KK338" s="16">
        <f t="shared" si="503"/>
        <v>0</v>
      </c>
      <c r="KL338" s="16">
        <f t="shared" si="503"/>
        <v>0</v>
      </c>
      <c r="KM338" s="16">
        <f t="shared" si="503"/>
        <v>0</v>
      </c>
      <c r="KN338" s="16">
        <f t="shared" si="503"/>
        <v>0</v>
      </c>
      <c r="KO338" s="16">
        <f t="shared" si="503"/>
        <v>0</v>
      </c>
      <c r="KP338" s="16">
        <f t="shared" si="503"/>
        <v>0</v>
      </c>
      <c r="KQ338" s="16">
        <f t="shared" si="503"/>
        <v>0</v>
      </c>
      <c r="KR338" s="16">
        <f t="shared" si="503"/>
        <v>0</v>
      </c>
      <c r="KS338" s="16">
        <f t="shared" si="503"/>
        <v>0</v>
      </c>
      <c r="KT338" s="16">
        <f t="shared" si="503"/>
        <v>0</v>
      </c>
      <c r="KU338" s="16">
        <f t="shared" si="503"/>
        <v>0</v>
      </c>
      <c r="KV338" s="16">
        <f t="shared" si="503"/>
        <v>0</v>
      </c>
      <c r="KW338" s="16">
        <f t="shared" si="503"/>
        <v>0</v>
      </c>
      <c r="KX338" s="16">
        <f t="shared" si="503"/>
        <v>0</v>
      </c>
    </row>
    <row r="339" spans="1:310">
      <c r="A339" s="2" t="s">
        <v>24</v>
      </c>
      <c r="B339" s="2" t="s">
        <v>161</v>
      </c>
      <c r="C339" s="2">
        <v>1</v>
      </c>
      <c r="D339" s="3">
        <v>35</v>
      </c>
      <c r="E339" s="3">
        <v>35</v>
      </c>
      <c r="F339" s="3">
        <f t="shared" si="496"/>
        <v>0</v>
      </c>
      <c r="G339" s="4"/>
      <c r="J339" s="2">
        <v>339</v>
      </c>
      <c r="K339" s="5"/>
      <c r="L339" s="5"/>
      <c r="M339" s="3"/>
      <c r="T339" s="16">
        <f t="shared" si="489"/>
        <v>0</v>
      </c>
      <c r="U339" s="16">
        <f t="shared" si="489"/>
        <v>0</v>
      </c>
      <c r="V339" s="16">
        <f t="shared" si="489"/>
        <v>0</v>
      </c>
      <c r="W339" s="16">
        <f t="shared" si="489"/>
        <v>0</v>
      </c>
      <c r="X339" s="16">
        <f t="shared" si="489"/>
        <v>0</v>
      </c>
      <c r="Y339" s="16">
        <f t="shared" si="489"/>
        <v>35</v>
      </c>
      <c r="Z339" s="16">
        <f t="shared" si="489"/>
        <v>0</v>
      </c>
      <c r="AA339" s="16">
        <f t="shared" si="489"/>
        <v>0</v>
      </c>
      <c r="AB339" s="16">
        <f t="shared" si="489"/>
        <v>0</v>
      </c>
      <c r="AC339" s="16">
        <f t="shared" si="489"/>
        <v>0</v>
      </c>
      <c r="AD339" s="16">
        <f t="shared" si="489"/>
        <v>0</v>
      </c>
      <c r="AE339" s="16">
        <f t="shared" si="489"/>
        <v>0</v>
      </c>
      <c r="AF339" s="16">
        <f t="shared" si="489"/>
        <v>0</v>
      </c>
      <c r="AG339" s="16">
        <f t="shared" si="489"/>
        <v>0</v>
      </c>
      <c r="AH339" s="16">
        <f t="shared" si="489"/>
        <v>0</v>
      </c>
      <c r="AI339" s="16">
        <f t="shared" si="489"/>
        <v>0</v>
      </c>
      <c r="AJ339" s="16">
        <f t="shared" si="500"/>
        <v>0</v>
      </c>
      <c r="AK339" s="16">
        <f t="shared" si="500"/>
        <v>0</v>
      </c>
      <c r="AL339" s="16">
        <f t="shared" si="500"/>
        <v>0</v>
      </c>
      <c r="AM339" s="16">
        <f t="shared" si="500"/>
        <v>0</v>
      </c>
      <c r="AN339" s="16">
        <f t="shared" si="500"/>
        <v>0</v>
      </c>
      <c r="AO339" s="16">
        <f t="shared" si="500"/>
        <v>0</v>
      </c>
      <c r="AP339" s="16">
        <f t="shared" si="500"/>
        <v>0</v>
      </c>
      <c r="AQ339" s="16">
        <f t="shared" si="500"/>
        <v>0</v>
      </c>
      <c r="AR339" s="16">
        <f t="shared" si="500"/>
        <v>0</v>
      </c>
      <c r="AS339" s="16">
        <f t="shared" si="500"/>
        <v>0</v>
      </c>
      <c r="AT339" s="16">
        <f t="shared" si="500"/>
        <v>0</v>
      </c>
      <c r="AU339" s="16">
        <f t="shared" si="500"/>
        <v>0</v>
      </c>
      <c r="AV339" s="16">
        <f t="shared" si="500"/>
        <v>0</v>
      </c>
      <c r="AW339" s="16">
        <f t="shared" si="500"/>
        <v>0</v>
      </c>
      <c r="AX339" s="16">
        <f t="shared" si="500"/>
        <v>0</v>
      </c>
      <c r="AY339" s="16">
        <f t="shared" si="500"/>
        <v>0</v>
      </c>
      <c r="AZ339" s="16">
        <f t="shared" si="504"/>
        <v>0</v>
      </c>
      <c r="BA339" s="16">
        <f t="shared" si="504"/>
        <v>0</v>
      </c>
      <c r="BB339" s="16">
        <f t="shared" si="504"/>
        <v>0</v>
      </c>
      <c r="BC339" s="16">
        <f t="shared" si="504"/>
        <v>0</v>
      </c>
      <c r="BD339" s="16">
        <f t="shared" si="504"/>
        <v>0</v>
      </c>
      <c r="BE339" s="16">
        <f t="shared" si="504"/>
        <v>0</v>
      </c>
      <c r="BF339" s="16">
        <f t="shared" si="504"/>
        <v>0</v>
      </c>
      <c r="BG339" s="16">
        <f t="shared" si="504"/>
        <v>0</v>
      </c>
      <c r="BH339" s="16">
        <f t="shared" si="504"/>
        <v>0</v>
      </c>
      <c r="BI339" s="16">
        <f t="shared" si="504"/>
        <v>0</v>
      </c>
      <c r="BJ339" s="16">
        <f t="shared" si="504"/>
        <v>0</v>
      </c>
      <c r="BK339" s="16">
        <f t="shared" si="504"/>
        <v>0</v>
      </c>
      <c r="BL339" s="16">
        <f t="shared" si="504"/>
        <v>0</v>
      </c>
      <c r="BM339" s="16">
        <f t="shared" si="504"/>
        <v>0</v>
      </c>
      <c r="BN339" s="16">
        <f t="shared" si="504"/>
        <v>0</v>
      </c>
      <c r="BO339" s="16">
        <f t="shared" si="504"/>
        <v>0</v>
      </c>
      <c r="BP339" s="16">
        <f t="shared" si="502"/>
        <v>0</v>
      </c>
      <c r="BQ339" s="16">
        <f t="shared" si="502"/>
        <v>0</v>
      </c>
      <c r="BR339" s="16">
        <f t="shared" si="502"/>
        <v>0</v>
      </c>
      <c r="BS339" s="16">
        <f t="shared" si="502"/>
        <v>0</v>
      </c>
      <c r="BT339" s="16">
        <f t="shared" si="502"/>
        <v>0</v>
      </c>
      <c r="BU339" s="16">
        <f t="shared" si="502"/>
        <v>0</v>
      </c>
      <c r="BV339" s="16">
        <f t="shared" si="502"/>
        <v>0</v>
      </c>
      <c r="BW339" s="16">
        <f t="shared" si="502"/>
        <v>0</v>
      </c>
      <c r="BX339" s="16">
        <f t="shared" si="502"/>
        <v>0</v>
      </c>
      <c r="BY339" s="16">
        <f t="shared" si="502"/>
        <v>0</v>
      </c>
      <c r="BZ339" s="16">
        <f t="shared" si="502"/>
        <v>0</v>
      </c>
      <c r="CA339" s="16">
        <f t="shared" si="502"/>
        <v>0</v>
      </c>
      <c r="CB339" s="16">
        <f t="shared" si="502"/>
        <v>0</v>
      </c>
      <c r="CC339" s="16">
        <f t="shared" si="502"/>
        <v>0</v>
      </c>
      <c r="CD339" s="16">
        <f t="shared" si="502"/>
        <v>0</v>
      </c>
      <c r="CE339" s="16">
        <f t="shared" si="506"/>
        <v>0</v>
      </c>
      <c r="CF339" s="16">
        <f t="shared" si="506"/>
        <v>0</v>
      </c>
      <c r="CG339" s="16">
        <f t="shared" si="506"/>
        <v>0</v>
      </c>
      <c r="CH339" s="16">
        <f t="shared" si="506"/>
        <v>0</v>
      </c>
      <c r="CI339" s="16">
        <f t="shared" si="506"/>
        <v>0</v>
      </c>
      <c r="CJ339" s="16">
        <f t="shared" si="506"/>
        <v>0</v>
      </c>
      <c r="CK339" s="16">
        <f t="shared" si="506"/>
        <v>0</v>
      </c>
      <c r="CL339" s="16">
        <f t="shared" si="506"/>
        <v>0</v>
      </c>
      <c r="CM339" s="16">
        <f t="shared" si="506"/>
        <v>0</v>
      </c>
      <c r="CN339" s="16">
        <f t="shared" si="506"/>
        <v>0</v>
      </c>
      <c r="CO339" s="16">
        <f t="shared" si="506"/>
        <v>0</v>
      </c>
      <c r="CP339" s="16">
        <f t="shared" si="506"/>
        <v>0</v>
      </c>
      <c r="CQ339" s="16">
        <f t="shared" si="506"/>
        <v>0</v>
      </c>
      <c r="CR339" s="16">
        <f t="shared" si="506"/>
        <v>0</v>
      </c>
      <c r="CS339" s="16">
        <f t="shared" si="506"/>
        <v>0</v>
      </c>
      <c r="CT339" s="16">
        <f t="shared" si="506"/>
        <v>0</v>
      </c>
      <c r="CU339" s="16">
        <f t="shared" si="505"/>
        <v>0</v>
      </c>
      <c r="CV339" s="16">
        <f t="shared" si="505"/>
        <v>0</v>
      </c>
      <c r="CW339" s="16">
        <f t="shared" si="505"/>
        <v>0</v>
      </c>
      <c r="CX339" s="16">
        <f t="shared" si="505"/>
        <v>0</v>
      </c>
      <c r="CY339" s="16">
        <f t="shared" si="505"/>
        <v>0</v>
      </c>
      <c r="CZ339" s="16">
        <f t="shared" si="505"/>
        <v>0</v>
      </c>
      <c r="DA339" s="16">
        <f t="shared" si="505"/>
        <v>0</v>
      </c>
      <c r="DB339" s="16">
        <f t="shared" si="505"/>
        <v>0</v>
      </c>
      <c r="DC339" s="16">
        <f t="shared" si="505"/>
        <v>0</v>
      </c>
      <c r="DD339" s="16">
        <f t="shared" si="505"/>
        <v>0</v>
      </c>
      <c r="DE339" s="16">
        <f t="shared" si="505"/>
        <v>0</v>
      </c>
      <c r="DF339" s="16">
        <f t="shared" si="505"/>
        <v>0</v>
      </c>
      <c r="DG339" s="16">
        <f t="shared" si="505"/>
        <v>0</v>
      </c>
      <c r="DH339" s="16">
        <f t="shared" si="505"/>
        <v>0</v>
      </c>
      <c r="DI339" s="16">
        <f t="shared" si="505"/>
        <v>0</v>
      </c>
      <c r="DJ339" s="16">
        <f t="shared" si="437"/>
        <v>0</v>
      </c>
      <c r="DK339" s="16">
        <f t="shared" si="437"/>
        <v>0</v>
      </c>
      <c r="DL339" s="16">
        <f t="shared" si="490"/>
        <v>0</v>
      </c>
      <c r="DM339" s="16">
        <f t="shared" si="490"/>
        <v>0</v>
      </c>
      <c r="DN339" s="16">
        <f t="shared" si="490"/>
        <v>0</v>
      </c>
      <c r="DO339" s="16">
        <f t="shared" si="490"/>
        <v>0</v>
      </c>
      <c r="DP339" s="16">
        <f t="shared" si="490"/>
        <v>0</v>
      </c>
      <c r="DQ339" s="16">
        <f t="shared" si="490"/>
        <v>0</v>
      </c>
      <c r="DR339" s="16">
        <f t="shared" si="490"/>
        <v>0</v>
      </c>
      <c r="DS339" s="16">
        <f t="shared" si="490"/>
        <v>0</v>
      </c>
      <c r="DT339" s="16">
        <f t="shared" si="490"/>
        <v>0</v>
      </c>
      <c r="DU339" s="16">
        <f t="shared" si="490"/>
        <v>0</v>
      </c>
      <c r="DV339" s="16">
        <f t="shared" si="497"/>
        <v>0</v>
      </c>
      <c r="DW339" s="16">
        <f t="shared" si="497"/>
        <v>0</v>
      </c>
      <c r="DX339" s="16">
        <f t="shared" si="497"/>
        <v>0</v>
      </c>
      <c r="DY339" s="16">
        <f t="shared" si="497"/>
        <v>0</v>
      </c>
      <c r="DZ339" s="16">
        <f t="shared" si="497"/>
        <v>0</v>
      </c>
      <c r="EA339" s="16">
        <f t="shared" si="497"/>
        <v>0</v>
      </c>
      <c r="EB339" s="16">
        <f t="shared" si="497"/>
        <v>0</v>
      </c>
      <c r="EC339" s="16">
        <f t="shared" si="497"/>
        <v>0</v>
      </c>
      <c r="ED339" s="16">
        <f t="shared" si="497"/>
        <v>0</v>
      </c>
      <c r="EE339" s="16">
        <f t="shared" si="497"/>
        <v>0</v>
      </c>
      <c r="EF339" s="16">
        <f t="shared" si="497"/>
        <v>0</v>
      </c>
      <c r="EG339" s="16">
        <f t="shared" si="497"/>
        <v>0</v>
      </c>
      <c r="EH339" s="16">
        <f t="shared" si="497"/>
        <v>0</v>
      </c>
      <c r="EI339" s="16">
        <f t="shared" si="497"/>
        <v>0</v>
      </c>
      <c r="EJ339" s="16">
        <f t="shared" si="497"/>
        <v>0</v>
      </c>
      <c r="EK339" s="16">
        <f t="shared" si="497"/>
        <v>0</v>
      </c>
      <c r="EL339" s="16">
        <f t="shared" si="497"/>
        <v>0</v>
      </c>
      <c r="EM339" s="16">
        <f t="shared" si="497"/>
        <v>0</v>
      </c>
      <c r="EN339" s="16">
        <f t="shared" si="497"/>
        <v>0</v>
      </c>
      <c r="EQ339" s="16">
        <f t="shared" si="498"/>
        <v>0</v>
      </c>
      <c r="ER339" s="16">
        <f t="shared" si="498"/>
        <v>0</v>
      </c>
      <c r="ES339" s="16">
        <f t="shared" si="498"/>
        <v>0</v>
      </c>
      <c r="ET339" s="16">
        <f t="shared" si="498"/>
        <v>0</v>
      </c>
      <c r="EU339" s="16">
        <f t="shared" si="498"/>
        <v>0</v>
      </c>
      <c r="EV339" s="16">
        <f t="shared" si="498"/>
        <v>35</v>
      </c>
      <c r="EW339" s="16">
        <f t="shared" si="498"/>
        <v>0</v>
      </c>
      <c r="EX339" s="16">
        <f t="shared" si="498"/>
        <v>0</v>
      </c>
      <c r="EY339" s="16">
        <f t="shared" si="498"/>
        <v>0</v>
      </c>
      <c r="EZ339" s="16">
        <f t="shared" si="498"/>
        <v>0</v>
      </c>
      <c r="FA339" s="16">
        <f t="shared" si="498"/>
        <v>0</v>
      </c>
      <c r="FB339" s="16">
        <f t="shared" si="498"/>
        <v>0</v>
      </c>
      <c r="FC339" s="16">
        <f t="shared" si="498"/>
        <v>0</v>
      </c>
      <c r="FD339" s="16">
        <f t="shared" si="498"/>
        <v>0</v>
      </c>
      <c r="FE339" s="16">
        <f t="shared" si="498"/>
        <v>0</v>
      </c>
      <c r="FF339" s="16">
        <f t="shared" si="498"/>
        <v>0</v>
      </c>
      <c r="FG339" s="16">
        <f t="shared" si="493"/>
        <v>0</v>
      </c>
      <c r="FH339" s="16">
        <f t="shared" si="493"/>
        <v>0</v>
      </c>
      <c r="FI339" s="16">
        <f t="shared" si="493"/>
        <v>0</v>
      </c>
      <c r="FJ339" s="16">
        <f t="shared" si="493"/>
        <v>0</v>
      </c>
      <c r="FK339" s="16">
        <f t="shared" si="493"/>
        <v>0</v>
      </c>
      <c r="FL339" s="16">
        <f t="shared" si="493"/>
        <v>0</v>
      </c>
      <c r="FM339" s="16">
        <f t="shared" si="493"/>
        <v>0</v>
      </c>
      <c r="FN339" s="16">
        <f t="shared" si="493"/>
        <v>0</v>
      </c>
      <c r="FO339" s="16">
        <f t="shared" si="493"/>
        <v>0</v>
      </c>
      <c r="FP339" s="16">
        <f t="shared" si="493"/>
        <v>0</v>
      </c>
      <c r="FQ339" s="16">
        <f t="shared" si="493"/>
        <v>0</v>
      </c>
      <c r="FR339" s="16">
        <f t="shared" si="493"/>
        <v>0</v>
      </c>
      <c r="FS339" s="16">
        <f t="shared" si="493"/>
        <v>0</v>
      </c>
      <c r="FT339" s="16">
        <f t="shared" si="493"/>
        <v>0</v>
      </c>
      <c r="FU339" s="16">
        <f t="shared" si="493"/>
        <v>0</v>
      </c>
      <c r="FV339" s="16">
        <f t="shared" si="492"/>
        <v>0</v>
      </c>
      <c r="FW339" s="16">
        <f t="shared" si="492"/>
        <v>0</v>
      </c>
      <c r="FX339" s="16">
        <f t="shared" si="492"/>
        <v>0</v>
      </c>
      <c r="FY339" s="16">
        <f t="shared" si="492"/>
        <v>0</v>
      </c>
      <c r="FZ339" s="16">
        <f t="shared" si="492"/>
        <v>0</v>
      </c>
      <c r="GA339" s="16">
        <f t="shared" si="492"/>
        <v>0</v>
      </c>
      <c r="GB339" s="16">
        <f t="shared" si="492"/>
        <v>0</v>
      </c>
      <c r="GC339" s="16">
        <f t="shared" ref="FV339:GJ356" si="511">IF($A339=GC$1,$E339,0)</f>
        <v>0</v>
      </c>
      <c r="GD339" s="16">
        <f t="shared" si="511"/>
        <v>0</v>
      </c>
      <c r="GE339" s="16">
        <f t="shared" si="511"/>
        <v>0</v>
      </c>
      <c r="GF339" s="16">
        <f t="shared" si="511"/>
        <v>0</v>
      </c>
      <c r="GG339" s="16">
        <f t="shared" si="511"/>
        <v>0</v>
      </c>
      <c r="GH339" s="16">
        <f t="shared" si="511"/>
        <v>0</v>
      </c>
      <c r="GI339" s="16">
        <f t="shared" si="511"/>
        <v>0</v>
      </c>
      <c r="GJ339" s="16">
        <f t="shared" si="511"/>
        <v>0</v>
      </c>
      <c r="GK339" s="16">
        <f t="shared" si="509"/>
        <v>0</v>
      </c>
      <c r="GL339" s="16">
        <f t="shared" si="509"/>
        <v>0</v>
      </c>
      <c r="GM339" s="16">
        <f t="shared" si="509"/>
        <v>0</v>
      </c>
      <c r="GN339" s="16">
        <f t="shared" si="509"/>
        <v>0</v>
      </c>
      <c r="GO339" s="16">
        <f t="shared" si="509"/>
        <v>0</v>
      </c>
      <c r="GP339" s="16">
        <f t="shared" si="509"/>
        <v>0</v>
      </c>
      <c r="GQ339" s="16">
        <f t="shared" si="509"/>
        <v>0</v>
      </c>
      <c r="GR339" s="16">
        <f t="shared" si="509"/>
        <v>0</v>
      </c>
      <c r="GS339" s="16">
        <f t="shared" si="509"/>
        <v>0</v>
      </c>
      <c r="GT339" s="16">
        <f t="shared" si="501"/>
        <v>0</v>
      </c>
      <c r="GU339" s="16">
        <f t="shared" si="501"/>
        <v>0</v>
      </c>
      <c r="GV339" s="16">
        <f t="shared" si="501"/>
        <v>0</v>
      </c>
      <c r="GW339" s="16">
        <f t="shared" si="501"/>
        <v>0</v>
      </c>
      <c r="GX339" s="16">
        <f t="shared" si="501"/>
        <v>0</v>
      </c>
      <c r="GY339" s="16">
        <f t="shared" si="501"/>
        <v>0</v>
      </c>
      <c r="GZ339" s="16">
        <f t="shared" si="501"/>
        <v>0</v>
      </c>
      <c r="HA339" s="16">
        <f t="shared" si="501"/>
        <v>0</v>
      </c>
      <c r="HB339" s="16">
        <f t="shared" si="501"/>
        <v>0</v>
      </c>
      <c r="HC339" s="16">
        <f t="shared" si="499"/>
        <v>0</v>
      </c>
      <c r="HD339" s="16">
        <f t="shared" si="499"/>
        <v>0</v>
      </c>
      <c r="HE339" s="16">
        <f t="shared" si="499"/>
        <v>0</v>
      </c>
      <c r="HF339" s="16">
        <f t="shared" si="499"/>
        <v>0</v>
      </c>
      <c r="HG339" s="16">
        <f t="shared" si="499"/>
        <v>0</v>
      </c>
      <c r="HH339" s="16">
        <f t="shared" si="499"/>
        <v>0</v>
      </c>
      <c r="HI339" s="16">
        <f t="shared" si="499"/>
        <v>0</v>
      </c>
      <c r="HJ339" s="16">
        <f t="shared" si="499"/>
        <v>0</v>
      </c>
      <c r="HK339" s="16">
        <f t="shared" si="499"/>
        <v>0</v>
      </c>
      <c r="HL339" s="16">
        <f t="shared" si="499"/>
        <v>0</v>
      </c>
      <c r="HM339" s="16">
        <f t="shared" si="499"/>
        <v>0</v>
      </c>
      <c r="HN339" s="16">
        <f t="shared" si="499"/>
        <v>0</v>
      </c>
      <c r="HO339" s="16">
        <f t="shared" si="499"/>
        <v>0</v>
      </c>
      <c r="HP339" s="16">
        <f t="shared" si="499"/>
        <v>0</v>
      </c>
      <c r="HQ339" s="16">
        <f t="shared" si="499"/>
        <v>0</v>
      </c>
      <c r="HR339" s="16">
        <f t="shared" si="510"/>
        <v>0</v>
      </c>
      <c r="HS339" s="16">
        <f t="shared" si="510"/>
        <v>0</v>
      </c>
      <c r="HT339" s="16">
        <f t="shared" si="510"/>
        <v>0</v>
      </c>
      <c r="HU339" s="16">
        <f t="shared" si="510"/>
        <v>0</v>
      </c>
      <c r="HV339" s="16">
        <f t="shared" si="510"/>
        <v>0</v>
      </c>
      <c r="HW339" s="16">
        <f t="shared" si="510"/>
        <v>0</v>
      </c>
      <c r="HX339" s="16">
        <f t="shared" si="510"/>
        <v>0</v>
      </c>
      <c r="HY339" s="16">
        <f t="shared" si="510"/>
        <v>0</v>
      </c>
      <c r="HZ339" s="16">
        <f t="shared" si="510"/>
        <v>0</v>
      </c>
      <c r="IA339" s="16">
        <f t="shared" si="510"/>
        <v>0</v>
      </c>
      <c r="IB339" s="16">
        <f t="shared" si="510"/>
        <v>0</v>
      </c>
      <c r="IC339" s="16">
        <f t="shared" si="510"/>
        <v>0</v>
      </c>
      <c r="ID339" s="16">
        <f t="shared" si="510"/>
        <v>0</v>
      </c>
      <c r="IE339" s="16">
        <f t="shared" si="510"/>
        <v>0</v>
      </c>
      <c r="IF339" s="16">
        <f t="shared" si="510"/>
        <v>0</v>
      </c>
      <c r="IG339" s="16">
        <f t="shared" si="510"/>
        <v>0</v>
      </c>
      <c r="IH339" s="16">
        <f t="shared" si="507"/>
        <v>0</v>
      </c>
      <c r="II339" s="16">
        <f t="shared" si="507"/>
        <v>0</v>
      </c>
      <c r="IJ339" s="16">
        <f t="shared" si="507"/>
        <v>0</v>
      </c>
      <c r="IK339" s="16">
        <f t="shared" si="507"/>
        <v>0</v>
      </c>
      <c r="IL339" s="16">
        <f t="shared" si="507"/>
        <v>0</v>
      </c>
      <c r="IM339" s="16">
        <f t="shared" si="507"/>
        <v>0</v>
      </c>
      <c r="IN339" s="16">
        <f t="shared" si="507"/>
        <v>0</v>
      </c>
      <c r="IO339" s="16">
        <f t="shared" si="507"/>
        <v>0</v>
      </c>
      <c r="IP339" s="16">
        <f t="shared" si="507"/>
        <v>0</v>
      </c>
      <c r="IQ339" s="16">
        <f t="shared" si="507"/>
        <v>0</v>
      </c>
      <c r="IR339" s="16">
        <f t="shared" si="507"/>
        <v>0</v>
      </c>
      <c r="IS339" s="16">
        <f t="shared" si="495"/>
        <v>0</v>
      </c>
      <c r="IT339" s="16">
        <f t="shared" si="495"/>
        <v>0</v>
      </c>
      <c r="IU339" s="16">
        <f t="shared" si="495"/>
        <v>0</v>
      </c>
      <c r="IV339" s="16">
        <f t="shared" si="495"/>
        <v>0</v>
      </c>
      <c r="IW339" s="16">
        <f t="shared" si="495"/>
        <v>0</v>
      </c>
      <c r="IX339" s="16">
        <f t="shared" si="495"/>
        <v>0</v>
      </c>
      <c r="IY339" s="16">
        <f t="shared" si="495"/>
        <v>0</v>
      </c>
      <c r="IZ339" s="16">
        <f t="shared" si="495"/>
        <v>0</v>
      </c>
      <c r="JA339" s="16">
        <f t="shared" si="495"/>
        <v>0</v>
      </c>
      <c r="JB339" s="16">
        <f t="shared" si="495"/>
        <v>0</v>
      </c>
      <c r="JC339" s="16">
        <f t="shared" si="495"/>
        <v>0</v>
      </c>
      <c r="JD339" s="16">
        <f t="shared" si="495"/>
        <v>0</v>
      </c>
      <c r="JE339" s="16">
        <f t="shared" si="495"/>
        <v>0</v>
      </c>
      <c r="JF339" s="16">
        <f t="shared" si="495"/>
        <v>0</v>
      </c>
      <c r="JG339" s="16">
        <f t="shared" si="495"/>
        <v>0</v>
      </c>
      <c r="JH339" s="16">
        <f t="shared" si="495"/>
        <v>0</v>
      </c>
      <c r="JI339" s="16">
        <f t="shared" si="495"/>
        <v>0</v>
      </c>
      <c r="JJ339" s="16">
        <f t="shared" si="495"/>
        <v>0</v>
      </c>
      <c r="JK339" s="16">
        <f t="shared" si="495"/>
        <v>0</v>
      </c>
      <c r="JN339" s="16">
        <f t="shared" si="508"/>
        <v>0</v>
      </c>
      <c r="JO339" s="16">
        <f t="shared" si="508"/>
        <v>0</v>
      </c>
      <c r="JP339" s="16">
        <f t="shared" si="508"/>
        <v>0</v>
      </c>
      <c r="JQ339" s="16">
        <f t="shared" si="508"/>
        <v>0</v>
      </c>
      <c r="JR339" s="16">
        <f t="shared" si="508"/>
        <v>0</v>
      </c>
      <c r="JS339" s="16">
        <f t="shared" si="508"/>
        <v>0</v>
      </c>
      <c r="JT339" s="16">
        <f t="shared" si="508"/>
        <v>0</v>
      </c>
      <c r="JU339" s="16">
        <f t="shared" si="508"/>
        <v>0</v>
      </c>
      <c r="JV339" s="16">
        <f t="shared" si="508"/>
        <v>0</v>
      </c>
      <c r="JW339" s="16">
        <f t="shared" si="508"/>
        <v>0</v>
      </c>
      <c r="JX339" s="16">
        <f t="shared" si="508"/>
        <v>0</v>
      </c>
      <c r="JY339" s="16">
        <f t="shared" si="508"/>
        <v>0</v>
      </c>
      <c r="JZ339" s="16">
        <f t="shared" si="508"/>
        <v>0</v>
      </c>
      <c r="KA339" s="16">
        <f t="shared" si="508"/>
        <v>0</v>
      </c>
      <c r="KB339" s="16">
        <f t="shared" si="508"/>
        <v>0</v>
      </c>
      <c r="KC339" s="16">
        <f t="shared" si="508"/>
        <v>0</v>
      </c>
      <c r="KD339" s="16">
        <f t="shared" si="491"/>
        <v>0</v>
      </c>
      <c r="KE339" s="16">
        <f t="shared" si="491"/>
        <v>0</v>
      </c>
      <c r="KF339" s="16">
        <f t="shared" si="491"/>
        <v>0</v>
      </c>
      <c r="KG339" s="16">
        <f t="shared" si="491"/>
        <v>0</v>
      </c>
      <c r="KH339" s="16">
        <f t="shared" si="491"/>
        <v>0</v>
      </c>
      <c r="KI339" s="16">
        <f t="shared" si="491"/>
        <v>0</v>
      </c>
      <c r="KJ339" s="16">
        <f t="shared" si="491"/>
        <v>0</v>
      </c>
      <c r="KK339" s="16">
        <f t="shared" si="503"/>
        <v>0</v>
      </c>
      <c r="KL339" s="16">
        <f t="shared" si="503"/>
        <v>0</v>
      </c>
      <c r="KM339" s="16">
        <f t="shared" si="503"/>
        <v>0</v>
      </c>
      <c r="KN339" s="16">
        <f t="shared" si="503"/>
        <v>0</v>
      </c>
      <c r="KO339" s="16">
        <f t="shared" si="503"/>
        <v>0</v>
      </c>
      <c r="KP339" s="16">
        <f t="shared" si="503"/>
        <v>0</v>
      </c>
      <c r="KQ339" s="16">
        <f t="shared" si="503"/>
        <v>0</v>
      </c>
      <c r="KR339" s="16">
        <f t="shared" si="503"/>
        <v>1</v>
      </c>
      <c r="KS339" s="16">
        <f t="shared" si="503"/>
        <v>0</v>
      </c>
      <c r="KT339" s="16">
        <f t="shared" si="503"/>
        <v>0</v>
      </c>
      <c r="KU339" s="16">
        <f t="shared" si="503"/>
        <v>0</v>
      </c>
      <c r="KV339" s="16">
        <f t="shared" si="503"/>
        <v>0</v>
      </c>
      <c r="KW339" s="16">
        <f t="shared" si="503"/>
        <v>0</v>
      </c>
      <c r="KX339" s="16">
        <f t="shared" si="503"/>
        <v>0</v>
      </c>
    </row>
    <row r="340" spans="1:310">
      <c r="A340" s="2" t="s">
        <v>75</v>
      </c>
      <c r="B340" s="2" t="s">
        <v>66</v>
      </c>
      <c r="C340" s="2">
        <v>1</v>
      </c>
      <c r="D340" s="3">
        <v>155</v>
      </c>
      <c r="E340" s="3">
        <f>55+50</f>
        <v>105</v>
      </c>
      <c r="F340" s="3">
        <f t="shared" si="496"/>
        <v>-50</v>
      </c>
      <c r="G340" s="4"/>
      <c r="J340" s="2">
        <v>340</v>
      </c>
      <c r="K340" s="5"/>
      <c r="L340" s="5"/>
      <c r="M340" s="3"/>
      <c r="T340" s="16">
        <f t="shared" si="489"/>
        <v>0</v>
      </c>
      <c r="U340" s="16">
        <f t="shared" si="489"/>
        <v>0</v>
      </c>
      <c r="V340" s="16">
        <f t="shared" si="489"/>
        <v>0</v>
      </c>
      <c r="W340" s="16">
        <f t="shared" si="489"/>
        <v>0</v>
      </c>
      <c r="X340" s="16">
        <f t="shared" si="489"/>
        <v>0</v>
      </c>
      <c r="Y340" s="16">
        <f t="shared" si="489"/>
        <v>0</v>
      </c>
      <c r="Z340" s="16">
        <f t="shared" si="489"/>
        <v>0</v>
      </c>
      <c r="AA340" s="16">
        <f t="shared" si="489"/>
        <v>0</v>
      </c>
      <c r="AB340" s="16">
        <f t="shared" ref="T340:AI356" si="512">IF($A340=AB$1,$D340,0)*$C340</f>
        <v>0</v>
      </c>
      <c r="AC340" s="16">
        <f t="shared" si="512"/>
        <v>0</v>
      </c>
      <c r="AD340" s="16">
        <f t="shared" si="512"/>
        <v>0</v>
      </c>
      <c r="AE340" s="16">
        <f t="shared" si="512"/>
        <v>0</v>
      </c>
      <c r="AF340" s="16">
        <f t="shared" si="512"/>
        <v>0</v>
      </c>
      <c r="AG340" s="16">
        <f t="shared" si="512"/>
        <v>0</v>
      </c>
      <c r="AH340" s="16">
        <f t="shared" si="512"/>
        <v>0</v>
      </c>
      <c r="AI340" s="16">
        <f t="shared" si="512"/>
        <v>0</v>
      </c>
      <c r="AJ340" s="16">
        <f t="shared" si="500"/>
        <v>0</v>
      </c>
      <c r="AK340" s="16">
        <f t="shared" si="500"/>
        <v>0</v>
      </c>
      <c r="AL340" s="16">
        <f t="shared" si="500"/>
        <v>0</v>
      </c>
      <c r="AM340" s="16">
        <f t="shared" si="500"/>
        <v>0</v>
      </c>
      <c r="AN340" s="16">
        <f t="shared" si="500"/>
        <v>0</v>
      </c>
      <c r="AO340" s="16">
        <f t="shared" si="500"/>
        <v>0</v>
      </c>
      <c r="AP340" s="16">
        <f t="shared" si="500"/>
        <v>0</v>
      </c>
      <c r="AQ340" s="16">
        <f t="shared" si="500"/>
        <v>0</v>
      </c>
      <c r="AR340" s="16">
        <f t="shared" si="500"/>
        <v>0</v>
      </c>
      <c r="AS340" s="16">
        <f t="shared" si="500"/>
        <v>0</v>
      </c>
      <c r="AT340" s="16">
        <f t="shared" si="500"/>
        <v>0</v>
      </c>
      <c r="AU340" s="16">
        <f t="shared" si="500"/>
        <v>0</v>
      </c>
      <c r="AV340" s="16">
        <f t="shared" si="500"/>
        <v>0</v>
      </c>
      <c r="AW340" s="16">
        <f t="shared" si="500"/>
        <v>0</v>
      </c>
      <c r="AX340" s="16">
        <f t="shared" si="500"/>
        <v>0</v>
      </c>
      <c r="AY340" s="16">
        <f t="shared" si="500"/>
        <v>0</v>
      </c>
      <c r="AZ340" s="16">
        <f t="shared" si="504"/>
        <v>0</v>
      </c>
      <c r="BA340" s="16">
        <f t="shared" si="504"/>
        <v>0</v>
      </c>
      <c r="BB340" s="16">
        <f t="shared" si="504"/>
        <v>0</v>
      </c>
      <c r="BC340" s="16">
        <f t="shared" si="504"/>
        <v>0</v>
      </c>
      <c r="BD340" s="16">
        <f t="shared" si="504"/>
        <v>0</v>
      </c>
      <c r="BE340" s="16">
        <f t="shared" si="504"/>
        <v>0</v>
      </c>
      <c r="BF340" s="16">
        <f t="shared" si="504"/>
        <v>0</v>
      </c>
      <c r="BG340" s="16">
        <f t="shared" si="504"/>
        <v>0</v>
      </c>
      <c r="BH340" s="16">
        <f t="shared" si="504"/>
        <v>0</v>
      </c>
      <c r="BI340" s="16">
        <f t="shared" si="504"/>
        <v>0</v>
      </c>
      <c r="BJ340" s="16">
        <f t="shared" si="504"/>
        <v>0</v>
      </c>
      <c r="BK340" s="16">
        <f t="shared" si="504"/>
        <v>155</v>
      </c>
      <c r="BL340" s="16">
        <f t="shared" si="504"/>
        <v>0</v>
      </c>
      <c r="BM340" s="16">
        <f t="shared" si="504"/>
        <v>0</v>
      </c>
      <c r="BN340" s="16">
        <f t="shared" si="504"/>
        <v>0</v>
      </c>
      <c r="BO340" s="16">
        <f t="shared" si="504"/>
        <v>0</v>
      </c>
      <c r="BP340" s="16">
        <f t="shared" si="502"/>
        <v>0</v>
      </c>
      <c r="BQ340" s="16">
        <f t="shared" si="502"/>
        <v>0</v>
      </c>
      <c r="BR340" s="16">
        <f t="shared" si="502"/>
        <v>0</v>
      </c>
      <c r="BS340" s="16">
        <f t="shared" si="502"/>
        <v>0</v>
      </c>
      <c r="BT340" s="16">
        <f t="shared" si="502"/>
        <v>0</v>
      </c>
      <c r="BU340" s="16">
        <f t="shared" si="502"/>
        <v>0</v>
      </c>
      <c r="BV340" s="16">
        <f t="shared" si="502"/>
        <v>0</v>
      </c>
      <c r="BW340" s="16">
        <f t="shared" si="502"/>
        <v>0</v>
      </c>
      <c r="BX340" s="16">
        <f t="shared" si="502"/>
        <v>0</v>
      </c>
      <c r="BY340" s="16">
        <f t="shared" si="502"/>
        <v>0</v>
      </c>
      <c r="BZ340" s="16">
        <f t="shared" si="502"/>
        <v>0</v>
      </c>
      <c r="CA340" s="16">
        <f t="shared" si="502"/>
        <v>0</v>
      </c>
      <c r="CB340" s="16">
        <f t="shared" si="502"/>
        <v>0</v>
      </c>
      <c r="CC340" s="16">
        <f t="shared" si="502"/>
        <v>0</v>
      </c>
      <c r="CD340" s="16">
        <f t="shared" si="502"/>
        <v>0</v>
      </c>
      <c r="CE340" s="16">
        <f t="shared" si="506"/>
        <v>0</v>
      </c>
      <c r="CF340" s="16">
        <f t="shared" si="506"/>
        <v>0</v>
      </c>
      <c r="CG340" s="16">
        <f t="shared" si="506"/>
        <v>0</v>
      </c>
      <c r="CH340" s="16">
        <f t="shared" si="506"/>
        <v>0</v>
      </c>
      <c r="CI340" s="16">
        <f t="shared" si="506"/>
        <v>0</v>
      </c>
      <c r="CJ340" s="16">
        <f t="shared" si="506"/>
        <v>0</v>
      </c>
      <c r="CK340" s="16">
        <f t="shared" si="506"/>
        <v>0</v>
      </c>
      <c r="CL340" s="16">
        <f t="shared" si="506"/>
        <v>0</v>
      </c>
      <c r="CM340" s="16">
        <f t="shared" si="506"/>
        <v>0</v>
      </c>
      <c r="CN340" s="16">
        <f t="shared" si="506"/>
        <v>0</v>
      </c>
      <c r="CO340" s="16">
        <f t="shared" si="506"/>
        <v>0</v>
      </c>
      <c r="CP340" s="16">
        <f t="shared" si="506"/>
        <v>0</v>
      </c>
      <c r="CQ340" s="16">
        <f t="shared" si="506"/>
        <v>0</v>
      </c>
      <c r="CR340" s="16">
        <f t="shared" si="506"/>
        <v>0</v>
      </c>
      <c r="CS340" s="16">
        <f t="shared" si="506"/>
        <v>0</v>
      </c>
      <c r="CT340" s="16">
        <f t="shared" si="506"/>
        <v>0</v>
      </c>
      <c r="CU340" s="16">
        <f t="shared" si="505"/>
        <v>0</v>
      </c>
      <c r="CV340" s="16">
        <f t="shared" si="505"/>
        <v>0</v>
      </c>
      <c r="CW340" s="16">
        <f t="shared" si="505"/>
        <v>0</v>
      </c>
      <c r="CX340" s="16">
        <f t="shared" si="505"/>
        <v>0</v>
      </c>
      <c r="CY340" s="16">
        <f t="shared" si="505"/>
        <v>0</v>
      </c>
      <c r="CZ340" s="16">
        <f t="shared" si="505"/>
        <v>0</v>
      </c>
      <c r="DA340" s="16">
        <f t="shared" si="505"/>
        <v>0</v>
      </c>
      <c r="DB340" s="16">
        <f t="shared" si="505"/>
        <v>0</v>
      </c>
      <c r="DC340" s="16">
        <f t="shared" si="505"/>
        <v>0</v>
      </c>
      <c r="DD340" s="16">
        <f t="shared" si="505"/>
        <v>0</v>
      </c>
      <c r="DE340" s="16">
        <f t="shared" si="505"/>
        <v>0</v>
      </c>
      <c r="DF340" s="16">
        <f t="shared" si="505"/>
        <v>0</v>
      </c>
      <c r="DG340" s="16">
        <f t="shared" si="505"/>
        <v>0</v>
      </c>
      <c r="DH340" s="16">
        <f t="shared" si="505"/>
        <v>0</v>
      </c>
      <c r="DI340" s="16">
        <f t="shared" si="505"/>
        <v>0</v>
      </c>
      <c r="DJ340" s="16">
        <f t="shared" si="437"/>
        <v>0</v>
      </c>
      <c r="DK340" s="16">
        <f t="shared" si="437"/>
        <v>0</v>
      </c>
      <c r="DL340" s="16">
        <f t="shared" si="490"/>
        <v>0</v>
      </c>
      <c r="DM340" s="16">
        <f t="shared" si="490"/>
        <v>0</v>
      </c>
      <c r="DN340" s="16">
        <f t="shared" si="490"/>
        <v>0</v>
      </c>
      <c r="DO340" s="16">
        <f t="shared" si="490"/>
        <v>0</v>
      </c>
      <c r="DP340" s="16">
        <f t="shared" si="490"/>
        <v>0</v>
      </c>
      <c r="DQ340" s="16">
        <f t="shared" si="490"/>
        <v>0</v>
      </c>
      <c r="DR340" s="16">
        <f t="shared" si="490"/>
        <v>0</v>
      </c>
      <c r="DS340" s="16">
        <f t="shared" si="490"/>
        <v>0</v>
      </c>
      <c r="DT340" s="16">
        <f t="shared" si="490"/>
        <v>0</v>
      </c>
      <c r="DU340" s="16">
        <f t="shared" si="490"/>
        <v>0</v>
      </c>
      <c r="DV340" s="16">
        <f t="shared" si="497"/>
        <v>0</v>
      </c>
      <c r="DW340" s="16">
        <f t="shared" si="497"/>
        <v>0</v>
      </c>
      <c r="DX340" s="16">
        <f t="shared" si="497"/>
        <v>0</v>
      </c>
      <c r="DY340" s="16">
        <f t="shared" si="497"/>
        <v>0</v>
      </c>
      <c r="DZ340" s="16">
        <f t="shared" si="497"/>
        <v>0</v>
      </c>
      <c r="EA340" s="16">
        <f t="shared" si="497"/>
        <v>0</v>
      </c>
      <c r="EB340" s="16">
        <f t="shared" si="497"/>
        <v>0</v>
      </c>
      <c r="EC340" s="16">
        <f t="shared" si="497"/>
        <v>0</v>
      </c>
      <c r="ED340" s="16">
        <f t="shared" si="497"/>
        <v>0</v>
      </c>
      <c r="EE340" s="16">
        <f t="shared" si="497"/>
        <v>0</v>
      </c>
      <c r="EF340" s="16">
        <f t="shared" si="497"/>
        <v>0</v>
      </c>
      <c r="EG340" s="16">
        <f t="shared" si="497"/>
        <v>0</v>
      </c>
      <c r="EH340" s="16">
        <f t="shared" si="497"/>
        <v>0</v>
      </c>
      <c r="EI340" s="16">
        <f t="shared" si="497"/>
        <v>0</v>
      </c>
      <c r="EJ340" s="16">
        <f t="shared" si="497"/>
        <v>0</v>
      </c>
      <c r="EK340" s="16">
        <f t="shared" si="497"/>
        <v>0</v>
      </c>
      <c r="EL340" s="16">
        <f t="shared" si="497"/>
        <v>0</v>
      </c>
      <c r="EM340" s="16">
        <f t="shared" si="497"/>
        <v>0</v>
      </c>
      <c r="EN340" s="16">
        <f t="shared" si="497"/>
        <v>0</v>
      </c>
      <c r="EQ340" s="16">
        <f t="shared" si="498"/>
        <v>0</v>
      </c>
      <c r="ER340" s="16">
        <f t="shared" si="498"/>
        <v>0</v>
      </c>
      <c r="ES340" s="16">
        <f t="shared" si="498"/>
        <v>0</v>
      </c>
      <c r="ET340" s="16">
        <f t="shared" si="498"/>
        <v>0</v>
      </c>
      <c r="EU340" s="16">
        <f t="shared" si="498"/>
        <v>0</v>
      </c>
      <c r="EV340" s="16">
        <f t="shared" si="498"/>
        <v>0</v>
      </c>
      <c r="EW340" s="16">
        <f t="shared" si="498"/>
        <v>0</v>
      </c>
      <c r="EX340" s="16">
        <f t="shared" si="498"/>
        <v>0</v>
      </c>
      <c r="EY340" s="16">
        <f t="shared" si="498"/>
        <v>0</v>
      </c>
      <c r="EZ340" s="16">
        <f t="shared" si="498"/>
        <v>0</v>
      </c>
      <c r="FA340" s="16">
        <f t="shared" si="498"/>
        <v>0</v>
      </c>
      <c r="FB340" s="16">
        <f t="shared" si="498"/>
        <v>0</v>
      </c>
      <c r="FC340" s="16">
        <f t="shared" si="498"/>
        <v>0</v>
      </c>
      <c r="FD340" s="16">
        <f t="shared" si="498"/>
        <v>0</v>
      </c>
      <c r="FE340" s="16">
        <f t="shared" si="498"/>
        <v>0</v>
      </c>
      <c r="FF340" s="16">
        <f t="shared" si="498"/>
        <v>0</v>
      </c>
      <c r="FG340" s="16">
        <f t="shared" si="493"/>
        <v>0</v>
      </c>
      <c r="FH340" s="16">
        <f t="shared" si="493"/>
        <v>0</v>
      </c>
      <c r="FI340" s="16">
        <f t="shared" si="493"/>
        <v>0</v>
      </c>
      <c r="FJ340" s="16">
        <f t="shared" si="493"/>
        <v>0</v>
      </c>
      <c r="FK340" s="16">
        <f t="shared" si="493"/>
        <v>0</v>
      </c>
      <c r="FL340" s="16">
        <f t="shared" si="493"/>
        <v>0</v>
      </c>
      <c r="FM340" s="16">
        <f t="shared" si="493"/>
        <v>0</v>
      </c>
      <c r="FN340" s="16">
        <f t="shared" si="493"/>
        <v>0</v>
      </c>
      <c r="FO340" s="16">
        <f t="shared" si="493"/>
        <v>0</v>
      </c>
      <c r="FP340" s="16">
        <f t="shared" si="493"/>
        <v>0</v>
      </c>
      <c r="FQ340" s="16">
        <f t="shared" si="493"/>
        <v>0</v>
      </c>
      <c r="FR340" s="16">
        <f t="shared" si="493"/>
        <v>0</v>
      </c>
      <c r="FS340" s="16">
        <f t="shared" si="493"/>
        <v>0</v>
      </c>
      <c r="FT340" s="16">
        <f t="shared" si="493"/>
        <v>0</v>
      </c>
      <c r="FU340" s="16">
        <f t="shared" si="493"/>
        <v>0</v>
      </c>
      <c r="FV340" s="16">
        <f t="shared" si="511"/>
        <v>0</v>
      </c>
      <c r="FW340" s="16">
        <f t="shared" si="511"/>
        <v>0</v>
      </c>
      <c r="FX340" s="16">
        <f t="shared" si="511"/>
        <v>0</v>
      </c>
      <c r="FY340" s="16">
        <f t="shared" si="511"/>
        <v>0</v>
      </c>
      <c r="FZ340" s="16">
        <f t="shared" si="511"/>
        <v>0</v>
      </c>
      <c r="GA340" s="16">
        <f t="shared" si="511"/>
        <v>0</v>
      </c>
      <c r="GB340" s="16">
        <f t="shared" si="511"/>
        <v>0</v>
      </c>
      <c r="GC340" s="16">
        <f t="shared" si="511"/>
        <v>0</v>
      </c>
      <c r="GD340" s="16">
        <f t="shared" si="511"/>
        <v>0</v>
      </c>
      <c r="GE340" s="16">
        <f t="shared" si="511"/>
        <v>0</v>
      </c>
      <c r="GF340" s="16">
        <f t="shared" si="511"/>
        <v>0</v>
      </c>
      <c r="GG340" s="16">
        <f t="shared" si="511"/>
        <v>0</v>
      </c>
      <c r="GH340" s="16">
        <f t="shared" si="511"/>
        <v>105</v>
      </c>
      <c r="GI340" s="16">
        <f t="shared" si="511"/>
        <v>0</v>
      </c>
      <c r="GJ340" s="16">
        <f t="shared" si="511"/>
        <v>0</v>
      </c>
      <c r="GK340" s="16">
        <f t="shared" si="509"/>
        <v>0</v>
      </c>
      <c r="GL340" s="16">
        <f t="shared" si="509"/>
        <v>0</v>
      </c>
      <c r="GM340" s="16">
        <f t="shared" si="509"/>
        <v>0</v>
      </c>
      <c r="GN340" s="16">
        <f t="shared" si="509"/>
        <v>0</v>
      </c>
      <c r="GO340" s="16">
        <f t="shared" si="509"/>
        <v>0</v>
      </c>
      <c r="GP340" s="16">
        <f t="shared" si="509"/>
        <v>0</v>
      </c>
      <c r="GQ340" s="16">
        <f t="shared" si="509"/>
        <v>0</v>
      </c>
      <c r="GR340" s="16">
        <f t="shared" si="509"/>
        <v>0</v>
      </c>
      <c r="GS340" s="16">
        <f t="shared" si="509"/>
        <v>0</v>
      </c>
      <c r="GT340" s="16">
        <f t="shared" si="501"/>
        <v>0</v>
      </c>
      <c r="GU340" s="16">
        <f t="shared" si="501"/>
        <v>0</v>
      </c>
      <c r="GV340" s="16">
        <f t="shared" si="501"/>
        <v>0</v>
      </c>
      <c r="GW340" s="16">
        <f t="shared" si="501"/>
        <v>0</v>
      </c>
      <c r="GX340" s="16">
        <f t="shared" si="501"/>
        <v>0</v>
      </c>
      <c r="GY340" s="16">
        <f t="shared" si="501"/>
        <v>0</v>
      </c>
      <c r="GZ340" s="16">
        <f t="shared" si="501"/>
        <v>0</v>
      </c>
      <c r="HA340" s="16">
        <f t="shared" si="501"/>
        <v>0</v>
      </c>
      <c r="HB340" s="16">
        <f t="shared" si="501"/>
        <v>0</v>
      </c>
      <c r="HC340" s="16">
        <f t="shared" si="499"/>
        <v>0</v>
      </c>
      <c r="HD340" s="16">
        <f t="shared" si="499"/>
        <v>0</v>
      </c>
      <c r="HE340" s="16">
        <f t="shared" si="499"/>
        <v>0</v>
      </c>
      <c r="HF340" s="16">
        <f t="shared" si="499"/>
        <v>0</v>
      </c>
      <c r="HG340" s="16">
        <f t="shared" si="499"/>
        <v>0</v>
      </c>
      <c r="HH340" s="16">
        <f t="shared" si="499"/>
        <v>0</v>
      </c>
      <c r="HI340" s="16">
        <f t="shared" si="499"/>
        <v>0</v>
      </c>
      <c r="HJ340" s="16">
        <f t="shared" si="499"/>
        <v>0</v>
      </c>
      <c r="HK340" s="16">
        <f t="shared" si="499"/>
        <v>0</v>
      </c>
      <c r="HL340" s="16">
        <f t="shared" si="499"/>
        <v>0</v>
      </c>
      <c r="HM340" s="16">
        <f t="shared" si="499"/>
        <v>0</v>
      </c>
      <c r="HN340" s="16">
        <f t="shared" si="499"/>
        <v>0</v>
      </c>
      <c r="HO340" s="16">
        <f t="shared" si="499"/>
        <v>0</v>
      </c>
      <c r="HP340" s="16">
        <f t="shared" si="499"/>
        <v>0</v>
      </c>
      <c r="HQ340" s="16">
        <f t="shared" si="499"/>
        <v>0</v>
      </c>
      <c r="HR340" s="16">
        <f t="shared" si="510"/>
        <v>0</v>
      </c>
      <c r="HS340" s="16">
        <f t="shared" si="510"/>
        <v>0</v>
      </c>
      <c r="HT340" s="16">
        <f t="shared" si="510"/>
        <v>0</v>
      </c>
      <c r="HU340" s="16">
        <f t="shared" si="510"/>
        <v>0</v>
      </c>
      <c r="HV340" s="16">
        <f t="shared" si="510"/>
        <v>0</v>
      </c>
      <c r="HW340" s="16">
        <f t="shared" si="510"/>
        <v>0</v>
      </c>
      <c r="HX340" s="16">
        <f t="shared" si="510"/>
        <v>0</v>
      </c>
      <c r="HY340" s="16">
        <f t="shared" si="510"/>
        <v>0</v>
      </c>
      <c r="HZ340" s="16">
        <f t="shared" si="510"/>
        <v>0</v>
      </c>
      <c r="IA340" s="16">
        <f t="shared" si="510"/>
        <v>0</v>
      </c>
      <c r="IB340" s="16">
        <f t="shared" si="510"/>
        <v>0</v>
      </c>
      <c r="IC340" s="16">
        <f t="shared" si="510"/>
        <v>0</v>
      </c>
      <c r="ID340" s="16">
        <f t="shared" si="510"/>
        <v>0</v>
      </c>
      <c r="IE340" s="16">
        <f t="shared" si="510"/>
        <v>0</v>
      </c>
      <c r="IF340" s="16">
        <f t="shared" si="510"/>
        <v>0</v>
      </c>
      <c r="IG340" s="16">
        <f t="shared" si="510"/>
        <v>0</v>
      </c>
      <c r="IH340" s="16">
        <f t="shared" si="507"/>
        <v>0</v>
      </c>
      <c r="II340" s="16">
        <f t="shared" si="507"/>
        <v>0</v>
      </c>
      <c r="IJ340" s="16">
        <f t="shared" si="507"/>
        <v>0</v>
      </c>
      <c r="IK340" s="16">
        <f t="shared" si="507"/>
        <v>0</v>
      </c>
      <c r="IL340" s="16">
        <f t="shared" si="507"/>
        <v>0</v>
      </c>
      <c r="IM340" s="16">
        <f t="shared" si="507"/>
        <v>0</v>
      </c>
      <c r="IN340" s="16">
        <f t="shared" si="507"/>
        <v>0</v>
      </c>
      <c r="IO340" s="16">
        <f t="shared" si="507"/>
        <v>0</v>
      </c>
      <c r="IP340" s="16">
        <f t="shared" si="507"/>
        <v>0</v>
      </c>
      <c r="IQ340" s="16">
        <f t="shared" si="507"/>
        <v>0</v>
      </c>
      <c r="IR340" s="16">
        <f t="shared" si="507"/>
        <v>0</v>
      </c>
      <c r="IS340" s="16">
        <f t="shared" si="495"/>
        <v>0</v>
      </c>
      <c r="IT340" s="16">
        <f t="shared" si="495"/>
        <v>0</v>
      </c>
      <c r="IU340" s="16">
        <f t="shared" si="495"/>
        <v>0</v>
      </c>
      <c r="IV340" s="16">
        <f t="shared" si="495"/>
        <v>0</v>
      </c>
      <c r="IW340" s="16">
        <f t="shared" si="495"/>
        <v>0</v>
      </c>
      <c r="IX340" s="16">
        <f t="shared" si="495"/>
        <v>0</v>
      </c>
      <c r="IY340" s="16">
        <f t="shared" si="495"/>
        <v>0</v>
      </c>
      <c r="IZ340" s="16">
        <f t="shared" si="495"/>
        <v>0</v>
      </c>
      <c r="JA340" s="16">
        <f t="shared" si="495"/>
        <v>0</v>
      </c>
      <c r="JB340" s="16">
        <f t="shared" si="495"/>
        <v>0</v>
      </c>
      <c r="JC340" s="16">
        <f t="shared" si="495"/>
        <v>0</v>
      </c>
      <c r="JD340" s="16">
        <f t="shared" si="495"/>
        <v>0</v>
      </c>
      <c r="JE340" s="16">
        <f t="shared" si="495"/>
        <v>0</v>
      </c>
      <c r="JF340" s="16">
        <f t="shared" si="495"/>
        <v>0</v>
      </c>
      <c r="JG340" s="16">
        <f t="shared" si="495"/>
        <v>0</v>
      </c>
      <c r="JH340" s="16">
        <f t="shared" si="495"/>
        <v>0</v>
      </c>
      <c r="JI340" s="16">
        <f t="shared" si="495"/>
        <v>0</v>
      </c>
      <c r="JJ340" s="16">
        <f t="shared" si="495"/>
        <v>0</v>
      </c>
      <c r="JK340" s="16">
        <f t="shared" si="495"/>
        <v>0</v>
      </c>
      <c r="JN340" s="16">
        <f t="shared" si="508"/>
        <v>0</v>
      </c>
      <c r="JO340" s="16">
        <f t="shared" si="508"/>
        <v>0</v>
      </c>
      <c r="JP340" s="16">
        <f t="shared" si="508"/>
        <v>0</v>
      </c>
      <c r="JQ340" s="16">
        <f t="shared" si="508"/>
        <v>0</v>
      </c>
      <c r="JR340" s="16">
        <f t="shared" si="508"/>
        <v>0</v>
      </c>
      <c r="JS340" s="16">
        <f t="shared" si="508"/>
        <v>0</v>
      </c>
      <c r="JT340" s="16">
        <f t="shared" si="508"/>
        <v>0</v>
      </c>
      <c r="JU340" s="16">
        <f t="shared" si="508"/>
        <v>0</v>
      </c>
      <c r="JV340" s="16">
        <f t="shared" si="508"/>
        <v>0</v>
      </c>
      <c r="JW340" s="16">
        <f t="shared" si="508"/>
        <v>0</v>
      </c>
      <c r="JX340" s="16">
        <f t="shared" si="508"/>
        <v>0</v>
      </c>
      <c r="JY340" s="16">
        <f t="shared" si="508"/>
        <v>0</v>
      </c>
      <c r="JZ340" s="16">
        <f t="shared" si="508"/>
        <v>0</v>
      </c>
      <c r="KA340" s="16">
        <f t="shared" si="508"/>
        <v>0</v>
      </c>
      <c r="KB340" s="16">
        <f t="shared" si="508"/>
        <v>1</v>
      </c>
      <c r="KC340" s="16">
        <f t="shared" si="508"/>
        <v>0</v>
      </c>
      <c r="KD340" s="16">
        <f t="shared" si="491"/>
        <v>0</v>
      </c>
      <c r="KE340" s="16">
        <f t="shared" si="491"/>
        <v>0</v>
      </c>
      <c r="KF340" s="16">
        <f t="shared" si="491"/>
        <v>0</v>
      </c>
      <c r="KG340" s="16">
        <f t="shared" si="491"/>
        <v>0</v>
      </c>
      <c r="KH340" s="16">
        <f t="shared" si="491"/>
        <v>0</v>
      </c>
      <c r="KI340" s="16">
        <f t="shared" si="491"/>
        <v>0</v>
      </c>
      <c r="KJ340" s="16">
        <f t="shared" si="491"/>
        <v>0</v>
      </c>
      <c r="KK340" s="16">
        <f t="shared" si="503"/>
        <v>0</v>
      </c>
      <c r="KL340" s="16">
        <f t="shared" si="503"/>
        <v>0</v>
      </c>
      <c r="KM340" s="16">
        <f t="shared" si="503"/>
        <v>0</v>
      </c>
      <c r="KN340" s="16">
        <f t="shared" si="503"/>
        <v>0</v>
      </c>
      <c r="KO340" s="16">
        <f t="shared" si="503"/>
        <v>0</v>
      </c>
      <c r="KP340" s="16">
        <f t="shared" si="503"/>
        <v>0</v>
      </c>
      <c r="KQ340" s="16">
        <f t="shared" si="503"/>
        <v>0</v>
      </c>
      <c r="KR340" s="16">
        <f t="shared" si="503"/>
        <v>0</v>
      </c>
      <c r="KS340" s="16">
        <f t="shared" si="503"/>
        <v>0</v>
      </c>
      <c r="KT340" s="16">
        <f t="shared" si="503"/>
        <v>0</v>
      </c>
      <c r="KU340" s="16">
        <f t="shared" si="503"/>
        <v>0</v>
      </c>
      <c r="KV340" s="16">
        <f t="shared" si="503"/>
        <v>0</v>
      </c>
      <c r="KW340" s="16">
        <f t="shared" si="503"/>
        <v>0</v>
      </c>
      <c r="KX340" s="16">
        <f t="shared" si="503"/>
        <v>0</v>
      </c>
    </row>
    <row r="341" spans="1:310">
      <c r="A341" s="2" t="s">
        <v>44</v>
      </c>
      <c r="B341" s="2" t="s">
        <v>42</v>
      </c>
      <c r="C341" s="2">
        <v>2</v>
      </c>
      <c r="D341" s="3">
        <v>55</v>
      </c>
      <c r="E341" s="3">
        <v>110</v>
      </c>
      <c r="F341" s="3">
        <f t="shared" si="496"/>
        <v>0</v>
      </c>
      <c r="G341" s="4"/>
      <c r="J341" s="2">
        <v>341</v>
      </c>
      <c r="K341" s="5"/>
      <c r="L341" s="5"/>
      <c r="M341" s="3"/>
      <c r="T341" s="16">
        <f t="shared" si="512"/>
        <v>0</v>
      </c>
      <c r="U341" s="16">
        <f t="shared" si="512"/>
        <v>0</v>
      </c>
      <c r="V341" s="16">
        <f t="shared" si="512"/>
        <v>0</v>
      </c>
      <c r="W341" s="16">
        <f t="shared" si="512"/>
        <v>0</v>
      </c>
      <c r="X341" s="16">
        <f t="shared" si="512"/>
        <v>0</v>
      </c>
      <c r="Y341" s="16">
        <f t="shared" si="512"/>
        <v>0</v>
      </c>
      <c r="Z341" s="16">
        <f t="shared" si="512"/>
        <v>0</v>
      </c>
      <c r="AA341" s="16">
        <f t="shared" si="512"/>
        <v>0</v>
      </c>
      <c r="AB341" s="16">
        <f t="shared" si="512"/>
        <v>0</v>
      </c>
      <c r="AC341" s="16">
        <f t="shared" si="512"/>
        <v>0</v>
      </c>
      <c r="AD341" s="16">
        <f t="shared" si="512"/>
        <v>0</v>
      </c>
      <c r="AE341" s="16">
        <f t="shared" si="512"/>
        <v>0</v>
      </c>
      <c r="AF341" s="16">
        <f t="shared" si="512"/>
        <v>0</v>
      </c>
      <c r="AG341" s="16">
        <f t="shared" si="512"/>
        <v>0</v>
      </c>
      <c r="AH341" s="16">
        <f t="shared" si="512"/>
        <v>0</v>
      </c>
      <c r="AI341" s="16">
        <f t="shared" si="512"/>
        <v>0</v>
      </c>
      <c r="AJ341" s="16">
        <f t="shared" si="500"/>
        <v>0</v>
      </c>
      <c r="AK341" s="16">
        <f t="shared" si="500"/>
        <v>0</v>
      </c>
      <c r="AL341" s="16">
        <f t="shared" si="500"/>
        <v>0</v>
      </c>
      <c r="AM341" s="16">
        <f t="shared" si="500"/>
        <v>110</v>
      </c>
      <c r="AN341" s="16">
        <f t="shared" si="500"/>
        <v>0</v>
      </c>
      <c r="AO341" s="16">
        <f t="shared" si="500"/>
        <v>0</v>
      </c>
      <c r="AP341" s="16">
        <f t="shared" si="500"/>
        <v>0</v>
      </c>
      <c r="AQ341" s="16">
        <f t="shared" si="500"/>
        <v>0</v>
      </c>
      <c r="AR341" s="16">
        <f t="shared" si="500"/>
        <v>0</v>
      </c>
      <c r="AS341" s="16">
        <f t="shared" si="500"/>
        <v>0</v>
      </c>
      <c r="AT341" s="16">
        <f t="shared" si="500"/>
        <v>0</v>
      </c>
      <c r="AU341" s="16">
        <f t="shared" si="500"/>
        <v>0</v>
      </c>
      <c r="AV341" s="16">
        <f t="shared" si="500"/>
        <v>0</v>
      </c>
      <c r="AW341" s="16">
        <f t="shared" si="500"/>
        <v>0</v>
      </c>
      <c r="AX341" s="16">
        <f t="shared" si="500"/>
        <v>0</v>
      </c>
      <c r="AY341" s="16">
        <f t="shared" si="500"/>
        <v>0</v>
      </c>
      <c r="AZ341" s="16">
        <f t="shared" si="504"/>
        <v>0</v>
      </c>
      <c r="BA341" s="16">
        <f t="shared" si="504"/>
        <v>0</v>
      </c>
      <c r="BB341" s="16">
        <f t="shared" si="504"/>
        <v>0</v>
      </c>
      <c r="BC341" s="16">
        <f t="shared" si="504"/>
        <v>0</v>
      </c>
      <c r="BD341" s="16">
        <f t="shared" si="504"/>
        <v>0</v>
      </c>
      <c r="BE341" s="16">
        <f t="shared" si="504"/>
        <v>0</v>
      </c>
      <c r="BF341" s="16">
        <f t="shared" si="504"/>
        <v>0</v>
      </c>
      <c r="BG341" s="16">
        <f t="shared" si="504"/>
        <v>0</v>
      </c>
      <c r="BH341" s="16">
        <f t="shared" si="504"/>
        <v>0</v>
      </c>
      <c r="BI341" s="16">
        <f t="shared" si="504"/>
        <v>0</v>
      </c>
      <c r="BJ341" s="16">
        <f t="shared" si="504"/>
        <v>0</v>
      </c>
      <c r="BK341" s="16">
        <f t="shared" si="504"/>
        <v>0</v>
      </c>
      <c r="BL341" s="16">
        <f t="shared" si="504"/>
        <v>0</v>
      </c>
      <c r="BM341" s="16">
        <f t="shared" si="504"/>
        <v>0</v>
      </c>
      <c r="BN341" s="16">
        <f t="shared" si="504"/>
        <v>0</v>
      </c>
      <c r="BO341" s="16">
        <f t="shared" si="504"/>
        <v>0</v>
      </c>
      <c r="BP341" s="16">
        <f t="shared" si="502"/>
        <v>0</v>
      </c>
      <c r="BQ341" s="16">
        <f t="shared" si="502"/>
        <v>0</v>
      </c>
      <c r="BR341" s="16">
        <f t="shared" si="502"/>
        <v>0</v>
      </c>
      <c r="BS341" s="16">
        <f t="shared" si="502"/>
        <v>0</v>
      </c>
      <c r="BT341" s="16">
        <f t="shared" si="502"/>
        <v>0</v>
      </c>
      <c r="BU341" s="16">
        <f t="shared" si="502"/>
        <v>0</v>
      </c>
      <c r="BV341" s="16">
        <f t="shared" si="502"/>
        <v>0</v>
      </c>
      <c r="BW341" s="16">
        <f t="shared" si="502"/>
        <v>0</v>
      </c>
      <c r="BX341" s="16">
        <f t="shared" si="502"/>
        <v>0</v>
      </c>
      <c r="BY341" s="16">
        <f t="shared" si="502"/>
        <v>0</v>
      </c>
      <c r="BZ341" s="16">
        <f t="shared" si="502"/>
        <v>0</v>
      </c>
      <c r="CA341" s="16">
        <f t="shared" si="502"/>
        <v>0</v>
      </c>
      <c r="CB341" s="16">
        <f t="shared" si="502"/>
        <v>0</v>
      </c>
      <c r="CC341" s="16">
        <f t="shared" si="502"/>
        <v>0</v>
      </c>
      <c r="CD341" s="16">
        <f t="shared" si="502"/>
        <v>0</v>
      </c>
      <c r="CE341" s="16">
        <f t="shared" si="506"/>
        <v>0</v>
      </c>
      <c r="CF341" s="16">
        <f t="shared" si="506"/>
        <v>0</v>
      </c>
      <c r="CG341" s="16">
        <f t="shared" si="506"/>
        <v>0</v>
      </c>
      <c r="CH341" s="16">
        <f t="shared" si="506"/>
        <v>0</v>
      </c>
      <c r="CI341" s="16">
        <f t="shared" si="506"/>
        <v>0</v>
      </c>
      <c r="CJ341" s="16">
        <f t="shared" si="506"/>
        <v>0</v>
      </c>
      <c r="CK341" s="16">
        <f t="shared" si="506"/>
        <v>0</v>
      </c>
      <c r="CL341" s="16">
        <f t="shared" si="506"/>
        <v>0</v>
      </c>
      <c r="CM341" s="16">
        <f t="shared" si="506"/>
        <v>0</v>
      </c>
      <c r="CN341" s="16">
        <f t="shared" si="506"/>
        <v>0</v>
      </c>
      <c r="CO341" s="16">
        <f t="shared" si="506"/>
        <v>0</v>
      </c>
      <c r="CP341" s="16">
        <f t="shared" si="506"/>
        <v>0</v>
      </c>
      <c r="CQ341" s="16">
        <f t="shared" si="506"/>
        <v>0</v>
      </c>
      <c r="CR341" s="16">
        <f t="shared" si="506"/>
        <v>0</v>
      </c>
      <c r="CS341" s="16">
        <f t="shared" si="506"/>
        <v>0</v>
      </c>
      <c r="CT341" s="16">
        <f t="shared" si="506"/>
        <v>0</v>
      </c>
      <c r="CU341" s="16">
        <f t="shared" si="505"/>
        <v>0</v>
      </c>
      <c r="CV341" s="16">
        <f t="shared" si="505"/>
        <v>0</v>
      </c>
      <c r="CW341" s="16">
        <f t="shared" si="505"/>
        <v>0</v>
      </c>
      <c r="CX341" s="16">
        <f t="shared" si="505"/>
        <v>0</v>
      </c>
      <c r="CY341" s="16">
        <f t="shared" si="505"/>
        <v>0</v>
      </c>
      <c r="CZ341" s="16">
        <f t="shared" si="505"/>
        <v>0</v>
      </c>
      <c r="DA341" s="16">
        <f t="shared" si="505"/>
        <v>0</v>
      </c>
      <c r="DB341" s="16">
        <f t="shared" si="505"/>
        <v>0</v>
      </c>
      <c r="DC341" s="16">
        <f t="shared" si="505"/>
        <v>0</v>
      </c>
      <c r="DD341" s="16">
        <f t="shared" si="505"/>
        <v>0</v>
      </c>
      <c r="DE341" s="16">
        <f t="shared" si="505"/>
        <v>0</v>
      </c>
      <c r="DF341" s="16">
        <f t="shared" si="505"/>
        <v>0</v>
      </c>
      <c r="DG341" s="16">
        <f t="shared" si="505"/>
        <v>0</v>
      </c>
      <c r="DH341" s="16">
        <f t="shared" si="505"/>
        <v>0</v>
      </c>
      <c r="DI341" s="16">
        <f t="shared" si="505"/>
        <v>0</v>
      </c>
      <c r="DJ341" s="16">
        <f t="shared" si="437"/>
        <v>0</v>
      </c>
      <c r="DK341" s="16">
        <f t="shared" si="437"/>
        <v>0</v>
      </c>
      <c r="DL341" s="16">
        <f t="shared" si="490"/>
        <v>0</v>
      </c>
      <c r="DM341" s="16">
        <f t="shared" si="490"/>
        <v>0</v>
      </c>
      <c r="DN341" s="16">
        <f t="shared" si="490"/>
        <v>0</v>
      </c>
      <c r="DO341" s="16">
        <f t="shared" si="490"/>
        <v>0</v>
      </c>
      <c r="DP341" s="16">
        <f t="shared" si="490"/>
        <v>0</v>
      </c>
      <c r="DQ341" s="16">
        <f t="shared" si="490"/>
        <v>0</v>
      </c>
      <c r="DR341" s="16">
        <f t="shared" si="490"/>
        <v>0</v>
      </c>
      <c r="DS341" s="16">
        <f t="shared" si="490"/>
        <v>0</v>
      </c>
      <c r="DT341" s="16">
        <f t="shared" si="490"/>
        <v>0</v>
      </c>
      <c r="DU341" s="16">
        <f t="shared" si="490"/>
        <v>0</v>
      </c>
      <c r="DV341" s="16">
        <f t="shared" si="497"/>
        <v>0</v>
      </c>
      <c r="DW341" s="16">
        <f t="shared" si="497"/>
        <v>0</v>
      </c>
      <c r="DX341" s="16">
        <f t="shared" si="497"/>
        <v>0</v>
      </c>
      <c r="DY341" s="16">
        <f t="shared" si="497"/>
        <v>0</v>
      </c>
      <c r="DZ341" s="16">
        <f t="shared" si="497"/>
        <v>0</v>
      </c>
      <c r="EA341" s="16">
        <f t="shared" si="497"/>
        <v>0</v>
      </c>
      <c r="EB341" s="16">
        <f t="shared" si="497"/>
        <v>0</v>
      </c>
      <c r="EC341" s="16">
        <f t="shared" si="497"/>
        <v>0</v>
      </c>
      <c r="ED341" s="16">
        <f t="shared" si="497"/>
        <v>0</v>
      </c>
      <c r="EE341" s="16">
        <f t="shared" si="497"/>
        <v>0</v>
      </c>
      <c r="EF341" s="16">
        <f t="shared" si="497"/>
        <v>0</v>
      </c>
      <c r="EG341" s="16">
        <f t="shared" si="497"/>
        <v>0</v>
      </c>
      <c r="EH341" s="16">
        <f t="shared" si="497"/>
        <v>0</v>
      </c>
      <c r="EI341" s="16">
        <f t="shared" si="497"/>
        <v>0</v>
      </c>
      <c r="EJ341" s="16">
        <f t="shared" si="497"/>
        <v>0</v>
      </c>
      <c r="EK341" s="16">
        <f t="shared" si="497"/>
        <v>0</v>
      </c>
      <c r="EL341" s="16">
        <f t="shared" si="497"/>
        <v>0</v>
      </c>
      <c r="EM341" s="16">
        <f t="shared" si="497"/>
        <v>0</v>
      </c>
      <c r="EN341" s="16">
        <f t="shared" si="497"/>
        <v>0</v>
      </c>
      <c r="EQ341" s="16">
        <f t="shared" si="498"/>
        <v>0</v>
      </c>
      <c r="ER341" s="16">
        <f t="shared" si="498"/>
        <v>0</v>
      </c>
      <c r="ES341" s="16">
        <f t="shared" si="498"/>
        <v>0</v>
      </c>
      <c r="ET341" s="16">
        <f t="shared" si="498"/>
        <v>0</v>
      </c>
      <c r="EU341" s="16">
        <f t="shared" si="498"/>
        <v>0</v>
      </c>
      <c r="EV341" s="16">
        <f t="shared" si="498"/>
        <v>0</v>
      </c>
      <c r="EW341" s="16">
        <f t="shared" si="498"/>
        <v>0</v>
      </c>
      <c r="EX341" s="16">
        <f t="shared" si="498"/>
        <v>0</v>
      </c>
      <c r="EY341" s="16">
        <f t="shared" si="498"/>
        <v>0</v>
      </c>
      <c r="EZ341" s="16">
        <f t="shared" si="498"/>
        <v>0</v>
      </c>
      <c r="FA341" s="16">
        <f t="shared" si="498"/>
        <v>0</v>
      </c>
      <c r="FB341" s="16">
        <f t="shared" si="498"/>
        <v>0</v>
      </c>
      <c r="FC341" s="16">
        <f t="shared" si="498"/>
        <v>0</v>
      </c>
      <c r="FD341" s="16">
        <f t="shared" si="498"/>
        <v>0</v>
      </c>
      <c r="FE341" s="16">
        <f t="shared" si="498"/>
        <v>0</v>
      </c>
      <c r="FF341" s="16">
        <f t="shared" si="498"/>
        <v>0</v>
      </c>
      <c r="FG341" s="16">
        <f t="shared" si="493"/>
        <v>0</v>
      </c>
      <c r="FH341" s="16">
        <f t="shared" si="493"/>
        <v>0</v>
      </c>
      <c r="FI341" s="16">
        <f t="shared" si="493"/>
        <v>0</v>
      </c>
      <c r="FJ341" s="16">
        <f t="shared" si="493"/>
        <v>110</v>
      </c>
      <c r="FK341" s="16">
        <f t="shared" si="493"/>
        <v>0</v>
      </c>
      <c r="FL341" s="16">
        <f t="shared" si="493"/>
        <v>0</v>
      </c>
      <c r="FM341" s="16">
        <f t="shared" si="493"/>
        <v>0</v>
      </c>
      <c r="FN341" s="16">
        <f t="shared" si="493"/>
        <v>0</v>
      </c>
      <c r="FO341" s="16">
        <f t="shared" si="493"/>
        <v>0</v>
      </c>
      <c r="FP341" s="16">
        <f t="shared" si="493"/>
        <v>0</v>
      </c>
      <c r="FQ341" s="16">
        <f t="shared" si="493"/>
        <v>0</v>
      </c>
      <c r="FR341" s="16">
        <f t="shared" si="493"/>
        <v>0</v>
      </c>
      <c r="FS341" s="16">
        <f t="shared" si="493"/>
        <v>0</v>
      </c>
      <c r="FT341" s="16">
        <f t="shared" si="493"/>
        <v>0</v>
      </c>
      <c r="FU341" s="16">
        <f t="shared" si="493"/>
        <v>0</v>
      </c>
      <c r="FV341" s="16">
        <f t="shared" si="511"/>
        <v>0</v>
      </c>
      <c r="FW341" s="16">
        <f t="shared" si="511"/>
        <v>0</v>
      </c>
      <c r="FX341" s="16">
        <f t="shared" si="511"/>
        <v>0</v>
      </c>
      <c r="FY341" s="16">
        <f t="shared" si="511"/>
        <v>0</v>
      </c>
      <c r="FZ341" s="16">
        <f t="shared" si="511"/>
        <v>0</v>
      </c>
      <c r="GA341" s="16">
        <f t="shared" si="511"/>
        <v>0</v>
      </c>
      <c r="GB341" s="16">
        <f t="shared" si="511"/>
        <v>0</v>
      </c>
      <c r="GC341" s="16">
        <f t="shared" si="511"/>
        <v>0</v>
      </c>
      <c r="GD341" s="16">
        <f t="shared" si="511"/>
        <v>0</v>
      </c>
      <c r="GE341" s="16">
        <f t="shared" si="511"/>
        <v>0</v>
      </c>
      <c r="GF341" s="16">
        <f t="shared" si="511"/>
        <v>0</v>
      </c>
      <c r="GG341" s="16">
        <f t="shared" si="511"/>
        <v>0</v>
      </c>
      <c r="GH341" s="16">
        <f t="shared" si="511"/>
        <v>0</v>
      </c>
      <c r="GI341" s="16">
        <f t="shared" si="511"/>
        <v>0</v>
      </c>
      <c r="GJ341" s="16">
        <f t="shared" si="511"/>
        <v>0</v>
      </c>
      <c r="GK341" s="16">
        <f t="shared" si="509"/>
        <v>0</v>
      </c>
      <c r="GL341" s="16">
        <f t="shared" si="509"/>
        <v>0</v>
      </c>
      <c r="GM341" s="16">
        <f t="shared" si="509"/>
        <v>0</v>
      </c>
      <c r="GN341" s="16">
        <f t="shared" si="509"/>
        <v>0</v>
      </c>
      <c r="GO341" s="16">
        <f t="shared" si="509"/>
        <v>0</v>
      </c>
      <c r="GP341" s="16">
        <f t="shared" si="509"/>
        <v>0</v>
      </c>
      <c r="GQ341" s="16">
        <f t="shared" si="509"/>
        <v>0</v>
      </c>
      <c r="GR341" s="16">
        <f t="shared" si="509"/>
        <v>0</v>
      </c>
      <c r="GS341" s="16">
        <f t="shared" si="509"/>
        <v>0</v>
      </c>
      <c r="GT341" s="16">
        <f t="shared" si="501"/>
        <v>0</v>
      </c>
      <c r="GU341" s="16">
        <f t="shared" si="501"/>
        <v>0</v>
      </c>
      <c r="GV341" s="16">
        <f t="shared" si="501"/>
        <v>0</v>
      </c>
      <c r="GW341" s="16">
        <f t="shared" si="501"/>
        <v>0</v>
      </c>
      <c r="GX341" s="16">
        <f t="shared" si="501"/>
        <v>0</v>
      </c>
      <c r="GY341" s="16">
        <f t="shared" si="501"/>
        <v>0</v>
      </c>
      <c r="GZ341" s="16">
        <f t="shared" si="501"/>
        <v>0</v>
      </c>
      <c r="HA341" s="16">
        <f t="shared" si="501"/>
        <v>0</v>
      </c>
      <c r="HB341" s="16">
        <f t="shared" si="501"/>
        <v>0</v>
      </c>
      <c r="HC341" s="16">
        <f t="shared" si="499"/>
        <v>0</v>
      </c>
      <c r="HD341" s="16">
        <f t="shared" si="499"/>
        <v>0</v>
      </c>
      <c r="HE341" s="16">
        <f t="shared" si="499"/>
        <v>0</v>
      </c>
      <c r="HF341" s="16">
        <f t="shared" si="499"/>
        <v>0</v>
      </c>
      <c r="HG341" s="16">
        <f t="shared" si="499"/>
        <v>0</v>
      </c>
      <c r="HH341" s="16">
        <f t="shared" si="499"/>
        <v>0</v>
      </c>
      <c r="HI341" s="16">
        <f t="shared" si="499"/>
        <v>0</v>
      </c>
      <c r="HJ341" s="16">
        <f t="shared" si="499"/>
        <v>0</v>
      </c>
      <c r="HK341" s="16">
        <f t="shared" si="499"/>
        <v>0</v>
      </c>
      <c r="HL341" s="16">
        <f t="shared" si="499"/>
        <v>0</v>
      </c>
      <c r="HM341" s="16">
        <f t="shared" si="499"/>
        <v>0</v>
      </c>
      <c r="HN341" s="16">
        <f t="shared" si="499"/>
        <v>0</v>
      </c>
      <c r="HO341" s="16">
        <f t="shared" si="499"/>
        <v>0</v>
      </c>
      <c r="HP341" s="16">
        <f t="shared" si="499"/>
        <v>0</v>
      </c>
      <c r="HQ341" s="16">
        <f t="shared" si="499"/>
        <v>0</v>
      </c>
      <c r="HR341" s="16">
        <f t="shared" si="510"/>
        <v>0</v>
      </c>
      <c r="HS341" s="16">
        <f t="shared" si="510"/>
        <v>0</v>
      </c>
      <c r="HT341" s="16">
        <f t="shared" si="510"/>
        <v>0</v>
      </c>
      <c r="HU341" s="16">
        <f t="shared" si="510"/>
        <v>0</v>
      </c>
      <c r="HV341" s="16">
        <f t="shared" si="510"/>
        <v>0</v>
      </c>
      <c r="HW341" s="16">
        <f t="shared" si="510"/>
        <v>0</v>
      </c>
      <c r="HX341" s="16">
        <f t="shared" si="510"/>
        <v>0</v>
      </c>
      <c r="HY341" s="16">
        <f t="shared" si="510"/>
        <v>0</v>
      </c>
      <c r="HZ341" s="16">
        <f t="shared" si="510"/>
        <v>0</v>
      </c>
      <c r="IA341" s="16">
        <f t="shared" si="510"/>
        <v>0</v>
      </c>
      <c r="IB341" s="16">
        <f t="shared" si="510"/>
        <v>0</v>
      </c>
      <c r="IC341" s="16">
        <f t="shared" si="510"/>
        <v>0</v>
      </c>
      <c r="ID341" s="16">
        <f t="shared" si="510"/>
        <v>0</v>
      </c>
      <c r="IE341" s="16">
        <f t="shared" si="510"/>
        <v>0</v>
      </c>
      <c r="IF341" s="16">
        <f t="shared" si="510"/>
        <v>0</v>
      </c>
      <c r="IG341" s="16">
        <f t="shared" si="510"/>
        <v>0</v>
      </c>
      <c r="IH341" s="16">
        <f t="shared" si="507"/>
        <v>0</v>
      </c>
      <c r="II341" s="16">
        <f t="shared" si="507"/>
        <v>0</v>
      </c>
      <c r="IJ341" s="16">
        <f t="shared" si="507"/>
        <v>0</v>
      </c>
      <c r="IK341" s="16">
        <f t="shared" si="507"/>
        <v>0</v>
      </c>
      <c r="IL341" s="16">
        <f t="shared" si="507"/>
        <v>0</v>
      </c>
      <c r="IM341" s="16">
        <f t="shared" si="507"/>
        <v>0</v>
      </c>
      <c r="IN341" s="16">
        <f t="shared" si="507"/>
        <v>0</v>
      </c>
      <c r="IO341" s="16">
        <f t="shared" si="507"/>
        <v>0</v>
      </c>
      <c r="IP341" s="16">
        <f t="shared" si="507"/>
        <v>0</v>
      </c>
      <c r="IQ341" s="16">
        <f t="shared" si="507"/>
        <v>0</v>
      </c>
      <c r="IR341" s="16">
        <f t="shared" si="507"/>
        <v>0</v>
      </c>
      <c r="IS341" s="16">
        <f t="shared" si="495"/>
        <v>0</v>
      </c>
      <c r="IT341" s="16">
        <f t="shared" si="495"/>
        <v>0</v>
      </c>
      <c r="IU341" s="16">
        <f t="shared" si="495"/>
        <v>0</v>
      </c>
      <c r="IV341" s="16">
        <f t="shared" si="495"/>
        <v>0</v>
      </c>
      <c r="IW341" s="16">
        <f t="shared" si="495"/>
        <v>0</v>
      </c>
      <c r="IX341" s="16">
        <f t="shared" si="495"/>
        <v>0</v>
      </c>
      <c r="IY341" s="16">
        <f t="shared" si="495"/>
        <v>0</v>
      </c>
      <c r="IZ341" s="16">
        <f t="shared" si="495"/>
        <v>0</v>
      </c>
      <c r="JA341" s="16">
        <f t="shared" si="495"/>
        <v>0</v>
      </c>
      <c r="JB341" s="16">
        <f t="shared" si="495"/>
        <v>0</v>
      </c>
      <c r="JC341" s="16">
        <f t="shared" si="495"/>
        <v>0</v>
      </c>
      <c r="JD341" s="16">
        <f t="shared" si="495"/>
        <v>0</v>
      </c>
      <c r="JE341" s="16">
        <f t="shared" si="495"/>
        <v>0</v>
      </c>
      <c r="JF341" s="16">
        <f t="shared" si="495"/>
        <v>0</v>
      </c>
      <c r="JG341" s="16">
        <f t="shared" si="495"/>
        <v>0</v>
      </c>
      <c r="JH341" s="16">
        <f t="shared" si="495"/>
        <v>0</v>
      </c>
      <c r="JI341" s="16">
        <f t="shared" si="495"/>
        <v>0</v>
      </c>
      <c r="JJ341" s="16">
        <f t="shared" si="495"/>
        <v>0</v>
      </c>
      <c r="JK341" s="16">
        <f t="shared" si="495"/>
        <v>0</v>
      </c>
      <c r="JN341" s="16">
        <f t="shared" si="508"/>
        <v>0</v>
      </c>
      <c r="JO341" s="16">
        <f t="shared" si="508"/>
        <v>0</v>
      </c>
      <c r="JP341" s="16">
        <f t="shared" si="508"/>
        <v>0</v>
      </c>
      <c r="JQ341" s="16">
        <f t="shared" si="508"/>
        <v>0</v>
      </c>
      <c r="JR341" s="16">
        <f t="shared" si="508"/>
        <v>0</v>
      </c>
      <c r="JS341" s="16">
        <f t="shared" si="508"/>
        <v>0</v>
      </c>
      <c r="JT341" s="16">
        <f t="shared" si="508"/>
        <v>0</v>
      </c>
      <c r="JU341" s="16">
        <f t="shared" si="508"/>
        <v>0</v>
      </c>
      <c r="JV341" s="16">
        <f t="shared" si="508"/>
        <v>0</v>
      </c>
      <c r="JW341" s="16">
        <f t="shared" si="508"/>
        <v>0</v>
      </c>
      <c r="JX341" s="16">
        <f t="shared" si="508"/>
        <v>0</v>
      </c>
      <c r="JY341" s="16">
        <f t="shared" si="508"/>
        <v>2</v>
      </c>
      <c r="JZ341" s="16">
        <f t="shared" si="508"/>
        <v>0</v>
      </c>
      <c r="KA341" s="16">
        <f t="shared" si="508"/>
        <v>0</v>
      </c>
      <c r="KB341" s="16">
        <f t="shared" si="508"/>
        <v>0</v>
      </c>
      <c r="KC341" s="16">
        <f t="shared" si="508"/>
        <v>0</v>
      </c>
      <c r="KD341" s="16">
        <f t="shared" si="491"/>
        <v>0</v>
      </c>
      <c r="KE341" s="16">
        <f t="shared" si="491"/>
        <v>0</v>
      </c>
      <c r="KF341" s="16">
        <f t="shared" si="491"/>
        <v>0</v>
      </c>
      <c r="KG341" s="16">
        <f t="shared" si="491"/>
        <v>0</v>
      </c>
      <c r="KH341" s="16">
        <f t="shared" si="491"/>
        <v>0</v>
      </c>
      <c r="KI341" s="16">
        <f t="shared" si="491"/>
        <v>0</v>
      </c>
      <c r="KJ341" s="16">
        <f t="shared" si="491"/>
        <v>0</v>
      </c>
      <c r="KK341" s="16">
        <f t="shared" si="503"/>
        <v>0</v>
      </c>
      <c r="KL341" s="16">
        <f t="shared" si="503"/>
        <v>0</v>
      </c>
      <c r="KM341" s="16">
        <f t="shared" si="503"/>
        <v>0</v>
      </c>
      <c r="KN341" s="16">
        <f t="shared" si="503"/>
        <v>0</v>
      </c>
      <c r="KO341" s="16">
        <f t="shared" si="503"/>
        <v>0</v>
      </c>
      <c r="KP341" s="16">
        <f t="shared" si="503"/>
        <v>0</v>
      </c>
      <c r="KQ341" s="16">
        <f t="shared" si="503"/>
        <v>0</v>
      </c>
      <c r="KR341" s="16">
        <f t="shared" si="503"/>
        <v>0</v>
      </c>
      <c r="KS341" s="16">
        <f t="shared" si="503"/>
        <v>0</v>
      </c>
      <c r="KT341" s="16">
        <f t="shared" si="503"/>
        <v>0</v>
      </c>
      <c r="KU341" s="16">
        <f t="shared" si="503"/>
        <v>0</v>
      </c>
      <c r="KV341" s="16">
        <f t="shared" si="503"/>
        <v>0</v>
      </c>
      <c r="KW341" s="16">
        <f t="shared" si="503"/>
        <v>0</v>
      </c>
      <c r="KX341" s="16">
        <f t="shared" si="503"/>
        <v>0</v>
      </c>
    </row>
    <row r="342" spans="1:310">
      <c r="A342" s="2" t="s">
        <v>168</v>
      </c>
      <c r="B342" s="2" t="s">
        <v>66</v>
      </c>
      <c r="C342" s="2">
        <v>1</v>
      </c>
      <c r="D342" s="3">
        <f>235+30</f>
        <v>265</v>
      </c>
      <c r="E342" s="3">
        <f>132.5+132.5</f>
        <v>265</v>
      </c>
      <c r="F342" s="3">
        <f t="shared" si="496"/>
        <v>0</v>
      </c>
      <c r="G342" s="4"/>
      <c r="J342" s="2">
        <v>342</v>
      </c>
      <c r="K342" s="5"/>
      <c r="L342" s="5"/>
      <c r="M342" s="3"/>
      <c r="T342" s="16">
        <f t="shared" si="512"/>
        <v>0</v>
      </c>
      <c r="U342" s="16">
        <f t="shared" si="512"/>
        <v>0</v>
      </c>
      <c r="V342" s="16">
        <f t="shared" si="512"/>
        <v>0</v>
      </c>
      <c r="W342" s="16">
        <f t="shared" si="512"/>
        <v>0</v>
      </c>
      <c r="X342" s="16">
        <f t="shared" si="512"/>
        <v>0</v>
      </c>
      <c r="Y342" s="16">
        <f t="shared" si="512"/>
        <v>0</v>
      </c>
      <c r="Z342" s="16">
        <f t="shared" si="512"/>
        <v>0</v>
      </c>
      <c r="AA342" s="16">
        <f t="shared" si="512"/>
        <v>0</v>
      </c>
      <c r="AB342" s="16">
        <f t="shared" si="512"/>
        <v>0</v>
      </c>
      <c r="AC342" s="16">
        <f t="shared" si="512"/>
        <v>0</v>
      </c>
      <c r="AD342" s="16">
        <f t="shared" si="512"/>
        <v>0</v>
      </c>
      <c r="AE342" s="16">
        <f t="shared" si="512"/>
        <v>0</v>
      </c>
      <c r="AF342" s="16">
        <f t="shared" si="512"/>
        <v>0</v>
      </c>
      <c r="AG342" s="16">
        <f t="shared" si="512"/>
        <v>0</v>
      </c>
      <c r="AH342" s="16">
        <f t="shared" si="512"/>
        <v>0</v>
      </c>
      <c r="AI342" s="16">
        <f t="shared" si="512"/>
        <v>0</v>
      </c>
      <c r="AJ342" s="16">
        <f t="shared" si="500"/>
        <v>0</v>
      </c>
      <c r="AK342" s="16">
        <f t="shared" si="500"/>
        <v>0</v>
      </c>
      <c r="AL342" s="16">
        <f t="shared" si="500"/>
        <v>0</v>
      </c>
      <c r="AM342" s="16">
        <f t="shared" si="500"/>
        <v>0</v>
      </c>
      <c r="AN342" s="16">
        <f t="shared" si="500"/>
        <v>0</v>
      </c>
      <c r="AO342" s="16">
        <f t="shared" si="500"/>
        <v>0</v>
      </c>
      <c r="AP342" s="16">
        <f t="shared" si="500"/>
        <v>0</v>
      </c>
      <c r="AQ342" s="16">
        <f t="shared" si="500"/>
        <v>0</v>
      </c>
      <c r="AR342" s="16">
        <f t="shared" si="500"/>
        <v>0</v>
      </c>
      <c r="AS342" s="16">
        <f t="shared" si="500"/>
        <v>0</v>
      </c>
      <c r="AT342" s="16">
        <f t="shared" si="500"/>
        <v>0</v>
      </c>
      <c r="AU342" s="16">
        <f t="shared" si="500"/>
        <v>0</v>
      </c>
      <c r="AV342" s="16">
        <f t="shared" si="500"/>
        <v>0</v>
      </c>
      <c r="AW342" s="16">
        <f t="shared" si="500"/>
        <v>0</v>
      </c>
      <c r="AX342" s="16">
        <f t="shared" si="500"/>
        <v>0</v>
      </c>
      <c r="AY342" s="16">
        <f t="shared" si="500"/>
        <v>0</v>
      </c>
      <c r="AZ342" s="16">
        <f t="shared" si="504"/>
        <v>0</v>
      </c>
      <c r="BA342" s="16">
        <f t="shared" si="504"/>
        <v>0</v>
      </c>
      <c r="BB342" s="16">
        <f t="shared" si="504"/>
        <v>0</v>
      </c>
      <c r="BC342" s="16">
        <f t="shared" si="504"/>
        <v>0</v>
      </c>
      <c r="BD342" s="16">
        <f t="shared" si="504"/>
        <v>0</v>
      </c>
      <c r="BE342" s="16">
        <f t="shared" si="504"/>
        <v>0</v>
      </c>
      <c r="BF342" s="16">
        <f t="shared" si="504"/>
        <v>0</v>
      </c>
      <c r="BG342" s="16">
        <f t="shared" si="504"/>
        <v>0</v>
      </c>
      <c r="BH342" s="16">
        <f t="shared" si="504"/>
        <v>0</v>
      </c>
      <c r="BI342" s="16">
        <f t="shared" si="504"/>
        <v>0</v>
      </c>
      <c r="BJ342" s="16">
        <f t="shared" si="504"/>
        <v>0</v>
      </c>
      <c r="BK342" s="16">
        <f t="shared" si="504"/>
        <v>0</v>
      </c>
      <c r="BL342" s="16">
        <f t="shared" si="504"/>
        <v>0</v>
      </c>
      <c r="BM342" s="16">
        <f t="shared" si="504"/>
        <v>0</v>
      </c>
      <c r="BN342" s="16">
        <f t="shared" si="504"/>
        <v>0</v>
      </c>
      <c r="BO342" s="16">
        <f t="shared" si="504"/>
        <v>0</v>
      </c>
      <c r="BP342" s="16">
        <f t="shared" si="502"/>
        <v>0</v>
      </c>
      <c r="BQ342" s="16">
        <f t="shared" si="502"/>
        <v>0</v>
      </c>
      <c r="BR342" s="16">
        <f t="shared" si="502"/>
        <v>0</v>
      </c>
      <c r="BS342" s="16">
        <f t="shared" si="502"/>
        <v>0</v>
      </c>
      <c r="BT342" s="16">
        <f t="shared" si="502"/>
        <v>0</v>
      </c>
      <c r="BU342" s="16">
        <f t="shared" si="502"/>
        <v>0</v>
      </c>
      <c r="BV342" s="16">
        <f t="shared" si="502"/>
        <v>0</v>
      </c>
      <c r="BW342" s="16">
        <f t="shared" si="502"/>
        <v>0</v>
      </c>
      <c r="BX342" s="16">
        <f t="shared" si="502"/>
        <v>0</v>
      </c>
      <c r="BY342" s="16">
        <f t="shared" si="502"/>
        <v>0</v>
      </c>
      <c r="BZ342" s="16">
        <f t="shared" si="502"/>
        <v>0</v>
      </c>
      <c r="CA342" s="16">
        <f t="shared" si="502"/>
        <v>0</v>
      </c>
      <c r="CB342" s="16">
        <f t="shared" si="502"/>
        <v>0</v>
      </c>
      <c r="CC342" s="16">
        <f t="shared" si="502"/>
        <v>0</v>
      </c>
      <c r="CD342" s="16">
        <f t="shared" si="502"/>
        <v>0</v>
      </c>
      <c r="CE342" s="16">
        <f t="shared" si="506"/>
        <v>0</v>
      </c>
      <c r="CF342" s="16">
        <f t="shared" si="506"/>
        <v>0</v>
      </c>
      <c r="CG342" s="16">
        <f t="shared" si="506"/>
        <v>0</v>
      </c>
      <c r="CH342" s="16">
        <f t="shared" si="506"/>
        <v>0</v>
      </c>
      <c r="CI342" s="16">
        <f t="shared" si="506"/>
        <v>0</v>
      </c>
      <c r="CJ342" s="16">
        <f t="shared" si="506"/>
        <v>0</v>
      </c>
      <c r="CK342" s="16">
        <f t="shared" si="506"/>
        <v>0</v>
      </c>
      <c r="CL342" s="16">
        <f t="shared" si="506"/>
        <v>0</v>
      </c>
      <c r="CM342" s="16">
        <f t="shared" si="506"/>
        <v>0</v>
      </c>
      <c r="CN342" s="16">
        <f t="shared" si="506"/>
        <v>0</v>
      </c>
      <c r="CO342" s="16">
        <f t="shared" si="506"/>
        <v>0</v>
      </c>
      <c r="CP342" s="16">
        <f t="shared" si="506"/>
        <v>0</v>
      </c>
      <c r="CQ342" s="16">
        <f t="shared" si="506"/>
        <v>0</v>
      </c>
      <c r="CR342" s="16">
        <f t="shared" si="506"/>
        <v>0</v>
      </c>
      <c r="CS342" s="16">
        <f t="shared" si="506"/>
        <v>0</v>
      </c>
      <c r="CT342" s="16">
        <f t="shared" si="506"/>
        <v>0</v>
      </c>
      <c r="CU342" s="16">
        <f t="shared" si="505"/>
        <v>0</v>
      </c>
      <c r="CV342" s="16">
        <f t="shared" si="505"/>
        <v>0</v>
      </c>
      <c r="CW342" s="16">
        <f t="shared" si="505"/>
        <v>0</v>
      </c>
      <c r="CX342" s="16">
        <f t="shared" si="505"/>
        <v>0</v>
      </c>
      <c r="CY342" s="16">
        <f t="shared" si="505"/>
        <v>0</v>
      </c>
      <c r="CZ342" s="16">
        <f t="shared" si="505"/>
        <v>0</v>
      </c>
      <c r="DA342" s="16">
        <f t="shared" si="505"/>
        <v>0</v>
      </c>
      <c r="DB342" s="16">
        <f t="shared" si="505"/>
        <v>0</v>
      </c>
      <c r="DC342" s="16">
        <f t="shared" si="505"/>
        <v>0</v>
      </c>
      <c r="DD342" s="16">
        <f t="shared" si="505"/>
        <v>0</v>
      </c>
      <c r="DE342" s="16">
        <f t="shared" si="505"/>
        <v>0</v>
      </c>
      <c r="DF342" s="16">
        <f t="shared" si="505"/>
        <v>0</v>
      </c>
      <c r="DG342" s="16">
        <f t="shared" si="505"/>
        <v>0</v>
      </c>
      <c r="DH342" s="16">
        <f t="shared" si="505"/>
        <v>0</v>
      </c>
      <c r="DI342" s="16">
        <f t="shared" si="505"/>
        <v>0</v>
      </c>
      <c r="DJ342" s="16">
        <f t="shared" si="437"/>
        <v>0</v>
      </c>
      <c r="DK342" s="16">
        <f t="shared" si="437"/>
        <v>0</v>
      </c>
      <c r="DL342" s="16">
        <f t="shared" ref="DL342:EA346" si="513">IF($A342=DL$1,$D342,0)*$C342</f>
        <v>0</v>
      </c>
      <c r="DM342" s="16">
        <f t="shared" si="513"/>
        <v>0</v>
      </c>
      <c r="DN342" s="16">
        <f t="shared" si="513"/>
        <v>0</v>
      </c>
      <c r="DO342" s="16">
        <f t="shared" si="513"/>
        <v>0</v>
      </c>
      <c r="DP342" s="16">
        <f t="shared" si="513"/>
        <v>0</v>
      </c>
      <c r="DQ342" s="16">
        <f t="shared" si="513"/>
        <v>0</v>
      </c>
      <c r="DR342" s="16">
        <f t="shared" si="513"/>
        <v>0</v>
      </c>
      <c r="DS342" s="16">
        <f t="shared" si="513"/>
        <v>0</v>
      </c>
      <c r="DT342" s="16">
        <f t="shared" si="513"/>
        <v>0</v>
      </c>
      <c r="DU342" s="16">
        <f t="shared" si="513"/>
        <v>0</v>
      </c>
      <c r="DV342" s="16">
        <f t="shared" si="513"/>
        <v>0</v>
      </c>
      <c r="DW342" s="16">
        <f t="shared" si="513"/>
        <v>0</v>
      </c>
      <c r="DX342" s="16">
        <f t="shared" si="513"/>
        <v>0</v>
      </c>
      <c r="DY342" s="16">
        <f t="shared" si="513"/>
        <v>0</v>
      </c>
      <c r="DZ342" s="16">
        <f t="shared" si="513"/>
        <v>0</v>
      </c>
      <c r="EA342" s="16">
        <f t="shared" si="513"/>
        <v>0</v>
      </c>
      <c r="EB342" s="16">
        <f t="shared" si="497"/>
        <v>0</v>
      </c>
      <c r="EC342" s="16">
        <f t="shared" si="497"/>
        <v>0</v>
      </c>
      <c r="ED342" s="16">
        <f t="shared" si="497"/>
        <v>0</v>
      </c>
      <c r="EE342" s="16">
        <f t="shared" si="497"/>
        <v>0</v>
      </c>
      <c r="EF342" s="16">
        <f t="shared" si="497"/>
        <v>0</v>
      </c>
      <c r="EG342" s="16">
        <f t="shared" si="497"/>
        <v>0</v>
      </c>
      <c r="EH342" s="16">
        <f t="shared" si="497"/>
        <v>265</v>
      </c>
      <c r="EI342" s="16">
        <f t="shared" si="497"/>
        <v>0</v>
      </c>
      <c r="EJ342" s="16">
        <f t="shared" si="497"/>
        <v>0</v>
      </c>
      <c r="EK342" s="16">
        <f t="shared" si="497"/>
        <v>0</v>
      </c>
      <c r="EL342" s="16">
        <f t="shared" si="497"/>
        <v>0</v>
      </c>
      <c r="EM342" s="16">
        <f t="shared" si="497"/>
        <v>0</v>
      </c>
      <c r="EN342" s="16">
        <f t="shared" si="497"/>
        <v>0</v>
      </c>
      <c r="EQ342" s="16">
        <f t="shared" si="498"/>
        <v>0</v>
      </c>
      <c r="ER342" s="16">
        <f t="shared" si="498"/>
        <v>0</v>
      </c>
      <c r="ES342" s="16">
        <f t="shared" si="498"/>
        <v>0</v>
      </c>
      <c r="ET342" s="16">
        <f t="shared" si="498"/>
        <v>0</v>
      </c>
      <c r="EU342" s="16">
        <f t="shared" si="498"/>
        <v>0</v>
      </c>
      <c r="EV342" s="16">
        <f t="shared" si="498"/>
        <v>0</v>
      </c>
      <c r="EW342" s="16">
        <f t="shared" si="498"/>
        <v>0</v>
      </c>
      <c r="EX342" s="16">
        <f t="shared" si="498"/>
        <v>0</v>
      </c>
      <c r="EY342" s="16">
        <f t="shared" si="498"/>
        <v>0</v>
      </c>
      <c r="EZ342" s="16">
        <f t="shared" si="498"/>
        <v>0</v>
      </c>
      <c r="FA342" s="16">
        <f t="shared" si="498"/>
        <v>0</v>
      </c>
      <c r="FB342" s="16">
        <f t="shared" si="498"/>
        <v>0</v>
      </c>
      <c r="FC342" s="16">
        <f t="shared" si="498"/>
        <v>0</v>
      </c>
      <c r="FD342" s="16">
        <f t="shared" si="498"/>
        <v>0</v>
      </c>
      <c r="FE342" s="16">
        <f t="shared" si="498"/>
        <v>0</v>
      </c>
      <c r="FF342" s="16">
        <f t="shared" si="498"/>
        <v>0</v>
      </c>
      <c r="FG342" s="16">
        <f t="shared" si="493"/>
        <v>0</v>
      </c>
      <c r="FH342" s="16">
        <f t="shared" si="493"/>
        <v>0</v>
      </c>
      <c r="FI342" s="16">
        <f t="shared" si="493"/>
        <v>0</v>
      </c>
      <c r="FJ342" s="16">
        <f t="shared" si="493"/>
        <v>0</v>
      </c>
      <c r="FK342" s="16">
        <f t="shared" si="493"/>
        <v>0</v>
      </c>
      <c r="FL342" s="16">
        <f t="shared" si="493"/>
        <v>0</v>
      </c>
      <c r="FM342" s="16">
        <f t="shared" si="493"/>
        <v>0</v>
      </c>
      <c r="FN342" s="16">
        <f t="shared" si="493"/>
        <v>0</v>
      </c>
      <c r="FO342" s="16">
        <f t="shared" si="493"/>
        <v>0</v>
      </c>
      <c r="FP342" s="16">
        <f t="shared" si="493"/>
        <v>0</v>
      </c>
      <c r="FQ342" s="16">
        <f t="shared" si="493"/>
        <v>0</v>
      </c>
      <c r="FR342" s="16">
        <f t="shared" si="493"/>
        <v>0</v>
      </c>
      <c r="FS342" s="16">
        <f t="shared" si="493"/>
        <v>0</v>
      </c>
      <c r="FT342" s="16">
        <f t="shared" si="493"/>
        <v>0</v>
      </c>
      <c r="FU342" s="16">
        <f t="shared" si="493"/>
        <v>0</v>
      </c>
      <c r="FV342" s="16">
        <f t="shared" si="511"/>
        <v>0</v>
      </c>
      <c r="FW342" s="16">
        <f t="shared" si="511"/>
        <v>0</v>
      </c>
      <c r="FX342" s="16">
        <f t="shared" si="511"/>
        <v>0</v>
      </c>
      <c r="FY342" s="16">
        <f t="shared" si="511"/>
        <v>0</v>
      </c>
      <c r="FZ342" s="16">
        <f t="shared" si="511"/>
        <v>0</v>
      </c>
      <c r="GA342" s="16">
        <f t="shared" si="511"/>
        <v>0</v>
      </c>
      <c r="GB342" s="16">
        <f t="shared" si="511"/>
        <v>0</v>
      </c>
      <c r="GC342" s="16">
        <f t="shared" si="511"/>
        <v>0</v>
      </c>
      <c r="GD342" s="16">
        <f t="shared" si="511"/>
        <v>0</v>
      </c>
      <c r="GE342" s="16">
        <f t="shared" si="511"/>
        <v>0</v>
      </c>
      <c r="GF342" s="16">
        <f t="shared" si="511"/>
        <v>0</v>
      </c>
      <c r="GG342" s="16">
        <f t="shared" si="511"/>
        <v>0</v>
      </c>
      <c r="GH342" s="16">
        <f t="shared" si="511"/>
        <v>0</v>
      </c>
      <c r="GI342" s="16">
        <f t="shared" si="511"/>
        <v>0</v>
      </c>
      <c r="GJ342" s="16">
        <f t="shared" si="511"/>
        <v>0</v>
      </c>
      <c r="GK342" s="16">
        <f t="shared" si="509"/>
        <v>0</v>
      </c>
      <c r="GL342" s="16">
        <f t="shared" si="509"/>
        <v>0</v>
      </c>
      <c r="GM342" s="16">
        <f t="shared" si="509"/>
        <v>0</v>
      </c>
      <c r="GN342" s="16">
        <f t="shared" si="509"/>
        <v>0</v>
      </c>
      <c r="GO342" s="16">
        <f t="shared" si="509"/>
        <v>0</v>
      </c>
      <c r="GP342" s="16">
        <f t="shared" si="509"/>
        <v>0</v>
      </c>
      <c r="GQ342" s="16">
        <f t="shared" si="509"/>
        <v>0</v>
      </c>
      <c r="GR342" s="16">
        <f t="shared" si="509"/>
        <v>0</v>
      </c>
      <c r="GS342" s="16">
        <f t="shared" si="509"/>
        <v>0</v>
      </c>
      <c r="GT342" s="16">
        <f t="shared" si="501"/>
        <v>0</v>
      </c>
      <c r="GU342" s="16">
        <f t="shared" si="501"/>
        <v>0</v>
      </c>
      <c r="GV342" s="16">
        <f t="shared" si="501"/>
        <v>0</v>
      </c>
      <c r="GW342" s="16">
        <f t="shared" si="501"/>
        <v>0</v>
      </c>
      <c r="GX342" s="16">
        <f t="shared" si="501"/>
        <v>0</v>
      </c>
      <c r="GY342" s="16">
        <f t="shared" si="501"/>
        <v>0</v>
      </c>
      <c r="GZ342" s="16">
        <f t="shared" si="501"/>
        <v>0</v>
      </c>
      <c r="HA342" s="16">
        <f t="shared" si="501"/>
        <v>0</v>
      </c>
      <c r="HB342" s="16">
        <f t="shared" si="501"/>
        <v>0</v>
      </c>
      <c r="HC342" s="16">
        <f t="shared" si="499"/>
        <v>0</v>
      </c>
      <c r="HD342" s="16">
        <f t="shared" si="499"/>
        <v>0</v>
      </c>
      <c r="HE342" s="16">
        <f t="shared" si="499"/>
        <v>0</v>
      </c>
      <c r="HF342" s="16">
        <f t="shared" si="499"/>
        <v>0</v>
      </c>
      <c r="HG342" s="16">
        <f t="shared" si="499"/>
        <v>0</v>
      </c>
      <c r="HH342" s="16">
        <f t="shared" si="499"/>
        <v>0</v>
      </c>
      <c r="HI342" s="16">
        <f t="shared" si="499"/>
        <v>0</v>
      </c>
      <c r="HJ342" s="16">
        <f t="shared" si="499"/>
        <v>0</v>
      </c>
      <c r="HK342" s="16">
        <f t="shared" si="499"/>
        <v>0</v>
      </c>
      <c r="HL342" s="16">
        <f t="shared" si="499"/>
        <v>0</v>
      </c>
      <c r="HM342" s="16">
        <f t="shared" si="499"/>
        <v>0</v>
      </c>
      <c r="HN342" s="16">
        <f t="shared" si="499"/>
        <v>0</v>
      </c>
      <c r="HO342" s="16">
        <f t="shared" si="499"/>
        <v>0</v>
      </c>
      <c r="HP342" s="16">
        <f t="shared" si="499"/>
        <v>0</v>
      </c>
      <c r="HQ342" s="16">
        <f t="shared" si="499"/>
        <v>0</v>
      </c>
      <c r="HR342" s="16">
        <f t="shared" si="510"/>
        <v>0</v>
      </c>
      <c r="HS342" s="16">
        <f t="shared" si="510"/>
        <v>0</v>
      </c>
      <c r="HT342" s="16">
        <f t="shared" si="510"/>
        <v>0</v>
      </c>
      <c r="HU342" s="16">
        <f t="shared" si="510"/>
        <v>0</v>
      </c>
      <c r="HV342" s="16">
        <f t="shared" si="510"/>
        <v>0</v>
      </c>
      <c r="HW342" s="16">
        <f t="shared" si="510"/>
        <v>0</v>
      </c>
      <c r="HX342" s="16">
        <f t="shared" si="510"/>
        <v>0</v>
      </c>
      <c r="HY342" s="16">
        <f t="shared" si="510"/>
        <v>0</v>
      </c>
      <c r="HZ342" s="16">
        <f t="shared" si="510"/>
        <v>0</v>
      </c>
      <c r="IA342" s="16">
        <f t="shared" si="510"/>
        <v>0</v>
      </c>
      <c r="IB342" s="16">
        <f t="shared" si="510"/>
        <v>0</v>
      </c>
      <c r="IC342" s="16">
        <f t="shared" si="510"/>
        <v>0</v>
      </c>
      <c r="ID342" s="16">
        <f t="shared" si="510"/>
        <v>0</v>
      </c>
      <c r="IE342" s="16">
        <f t="shared" si="510"/>
        <v>0</v>
      </c>
      <c r="IF342" s="16">
        <f t="shared" si="510"/>
        <v>0</v>
      </c>
      <c r="IG342" s="16">
        <f t="shared" si="510"/>
        <v>0</v>
      </c>
      <c r="IH342" s="16">
        <f t="shared" si="507"/>
        <v>0</v>
      </c>
      <c r="II342" s="16">
        <f t="shared" si="507"/>
        <v>0</v>
      </c>
      <c r="IJ342" s="16">
        <f t="shared" si="507"/>
        <v>0</v>
      </c>
      <c r="IK342" s="16">
        <f t="shared" si="507"/>
        <v>0</v>
      </c>
      <c r="IL342" s="16">
        <f t="shared" si="507"/>
        <v>0</v>
      </c>
      <c r="IM342" s="16">
        <f t="shared" si="507"/>
        <v>0</v>
      </c>
      <c r="IN342" s="16">
        <f t="shared" si="507"/>
        <v>0</v>
      </c>
      <c r="IO342" s="16">
        <f t="shared" si="507"/>
        <v>0</v>
      </c>
      <c r="IP342" s="16">
        <f t="shared" si="507"/>
        <v>0</v>
      </c>
      <c r="IQ342" s="16">
        <f t="shared" si="507"/>
        <v>0</v>
      </c>
      <c r="IR342" s="16">
        <f t="shared" si="507"/>
        <v>0</v>
      </c>
      <c r="IS342" s="16">
        <f t="shared" si="495"/>
        <v>0</v>
      </c>
      <c r="IT342" s="16">
        <f t="shared" si="495"/>
        <v>0</v>
      </c>
      <c r="IU342" s="16">
        <f t="shared" si="495"/>
        <v>0</v>
      </c>
      <c r="IV342" s="16">
        <f t="shared" si="495"/>
        <v>0</v>
      </c>
      <c r="IW342" s="16">
        <f t="shared" si="495"/>
        <v>0</v>
      </c>
      <c r="IX342" s="16">
        <f t="shared" si="495"/>
        <v>0</v>
      </c>
      <c r="IY342" s="16">
        <f t="shared" si="495"/>
        <v>0</v>
      </c>
      <c r="IZ342" s="16">
        <f t="shared" si="495"/>
        <v>0</v>
      </c>
      <c r="JA342" s="16">
        <f t="shared" si="495"/>
        <v>0</v>
      </c>
      <c r="JB342" s="16">
        <f t="shared" si="495"/>
        <v>0</v>
      </c>
      <c r="JC342" s="16">
        <f t="shared" si="495"/>
        <v>0</v>
      </c>
      <c r="JD342" s="16">
        <f t="shared" si="495"/>
        <v>0</v>
      </c>
      <c r="JE342" s="16">
        <f t="shared" si="495"/>
        <v>265</v>
      </c>
      <c r="JF342" s="16">
        <f t="shared" si="495"/>
        <v>0</v>
      </c>
      <c r="JG342" s="16">
        <f t="shared" si="495"/>
        <v>0</v>
      </c>
      <c r="JH342" s="16">
        <f t="shared" si="495"/>
        <v>0</v>
      </c>
      <c r="JI342" s="16">
        <f t="shared" si="495"/>
        <v>0</v>
      </c>
      <c r="JJ342" s="16">
        <f t="shared" si="495"/>
        <v>0</v>
      </c>
      <c r="JK342" s="16">
        <f t="shared" si="495"/>
        <v>0</v>
      </c>
      <c r="JN342" s="16">
        <f t="shared" si="508"/>
        <v>0</v>
      </c>
      <c r="JO342" s="16">
        <f t="shared" si="508"/>
        <v>0</v>
      </c>
      <c r="JP342" s="16">
        <f t="shared" si="508"/>
        <v>0</v>
      </c>
      <c r="JQ342" s="16">
        <f t="shared" si="508"/>
        <v>0</v>
      </c>
      <c r="JR342" s="16">
        <f t="shared" si="508"/>
        <v>0</v>
      </c>
      <c r="JS342" s="16">
        <f t="shared" si="508"/>
        <v>0</v>
      </c>
      <c r="JT342" s="16">
        <f t="shared" si="508"/>
        <v>0</v>
      </c>
      <c r="JU342" s="16">
        <f t="shared" si="508"/>
        <v>0</v>
      </c>
      <c r="JV342" s="16">
        <f t="shared" si="508"/>
        <v>0</v>
      </c>
      <c r="JW342" s="16">
        <f t="shared" si="508"/>
        <v>0</v>
      </c>
      <c r="JX342" s="16">
        <f t="shared" si="508"/>
        <v>0</v>
      </c>
      <c r="JY342" s="16">
        <f t="shared" si="508"/>
        <v>0</v>
      </c>
      <c r="JZ342" s="16">
        <f t="shared" si="508"/>
        <v>0</v>
      </c>
      <c r="KA342" s="16">
        <f t="shared" si="508"/>
        <v>0</v>
      </c>
      <c r="KB342" s="16">
        <f t="shared" si="508"/>
        <v>1</v>
      </c>
      <c r="KC342" s="16">
        <f t="shared" si="508"/>
        <v>0</v>
      </c>
      <c r="KD342" s="16">
        <f t="shared" si="491"/>
        <v>0</v>
      </c>
      <c r="KE342" s="16">
        <f t="shared" si="491"/>
        <v>0</v>
      </c>
      <c r="KF342" s="16">
        <f t="shared" si="491"/>
        <v>0</v>
      </c>
      <c r="KG342" s="16">
        <f t="shared" si="491"/>
        <v>0</v>
      </c>
      <c r="KH342" s="16">
        <f t="shared" si="491"/>
        <v>0</v>
      </c>
      <c r="KI342" s="16">
        <f t="shared" si="491"/>
        <v>0</v>
      </c>
      <c r="KJ342" s="16">
        <f t="shared" si="491"/>
        <v>0</v>
      </c>
      <c r="KK342" s="16">
        <f t="shared" si="503"/>
        <v>0</v>
      </c>
      <c r="KL342" s="16">
        <f t="shared" si="503"/>
        <v>0</v>
      </c>
      <c r="KM342" s="16">
        <f t="shared" si="503"/>
        <v>0</v>
      </c>
      <c r="KN342" s="16">
        <f t="shared" si="503"/>
        <v>0</v>
      </c>
      <c r="KO342" s="16">
        <f t="shared" si="503"/>
        <v>0</v>
      </c>
      <c r="KP342" s="16">
        <f t="shared" si="503"/>
        <v>0</v>
      </c>
      <c r="KQ342" s="16">
        <f t="shared" si="503"/>
        <v>0</v>
      </c>
      <c r="KR342" s="16">
        <f t="shared" si="503"/>
        <v>0</v>
      </c>
      <c r="KS342" s="16">
        <f t="shared" si="503"/>
        <v>0</v>
      </c>
      <c r="KT342" s="16">
        <f t="shared" si="503"/>
        <v>0</v>
      </c>
      <c r="KU342" s="16">
        <f t="shared" si="503"/>
        <v>0</v>
      </c>
      <c r="KV342" s="16">
        <f t="shared" si="503"/>
        <v>0</v>
      </c>
      <c r="KW342" s="16">
        <f t="shared" si="503"/>
        <v>0</v>
      </c>
      <c r="KX342" s="16">
        <f t="shared" si="503"/>
        <v>0</v>
      </c>
    </row>
    <row r="343" spans="1:310">
      <c r="A343" s="2" t="s">
        <v>159</v>
      </c>
      <c r="B343" s="2" t="s">
        <v>66</v>
      </c>
      <c r="C343" s="2">
        <v>1</v>
      </c>
      <c r="D343" s="3">
        <v>135</v>
      </c>
      <c r="E343" s="20">
        <v>135</v>
      </c>
      <c r="F343" s="3">
        <f t="shared" si="496"/>
        <v>0</v>
      </c>
      <c r="G343" s="4"/>
      <c r="J343" s="2">
        <v>343</v>
      </c>
      <c r="K343" s="5"/>
      <c r="L343" s="5"/>
      <c r="M343" s="3"/>
      <c r="T343" s="16">
        <f t="shared" si="512"/>
        <v>0</v>
      </c>
      <c r="U343" s="16">
        <f t="shared" si="512"/>
        <v>0</v>
      </c>
      <c r="V343" s="16">
        <f t="shared" si="512"/>
        <v>0</v>
      </c>
      <c r="W343" s="16">
        <f t="shared" si="512"/>
        <v>0</v>
      </c>
      <c r="X343" s="16">
        <f t="shared" si="512"/>
        <v>0</v>
      </c>
      <c r="Y343" s="16">
        <f t="shared" si="512"/>
        <v>0</v>
      </c>
      <c r="Z343" s="16">
        <f t="shared" si="512"/>
        <v>0</v>
      </c>
      <c r="AA343" s="16">
        <f t="shared" si="512"/>
        <v>0</v>
      </c>
      <c r="AB343" s="16">
        <f t="shared" si="512"/>
        <v>0</v>
      </c>
      <c r="AC343" s="16">
        <f t="shared" si="512"/>
        <v>0</v>
      </c>
      <c r="AD343" s="16">
        <f t="shared" si="512"/>
        <v>0</v>
      </c>
      <c r="AE343" s="16">
        <f t="shared" si="512"/>
        <v>0</v>
      </c>
      <c r="AF343" s="16">
        <f t="shared" si="512"/>
        <v>0</v>
      </c>
      <c r="AG343" s="16">
        <f t="shared" si="512"/>
        <v>0</v>
      </c>
      <c r="AH343" s="16">
        <f t="shared" si="512"/>
        <v>0</v>
      </c>
      <c r="AI343" s="16">
        <f t="shared" si="512"/>
        <v>0</v>
      </c>
      <c r="AJ343" s="16">
        <f t="shared" si="500"/>
        <v>0</v>
      </c>
      <c r="AK343" s="16">
        <f t="shared" si="500"/>
        <v>0</v>
      </c>
      <c r="AL343" s="16">
        <f t="shared" si="500"/>
        <v>0</v>
      </c>
      <c r="AM343" s="16">
        <f t="shared" si="500"/>
        <v>0</v>
      </c>
      <c r="AN343" s="16">
        <f t="shared" si="500"/>
        <v>0</v>
      </c>
      <c r="AO343" s="16">
        <f t="shared" si="500"/>
        <v>0</v>
      </c>
      <c r="AP343" s="16">
        <f t="shared" si="500"/>
        <v>0</v>
      </c>
      <c r="AQ343" s="16">
        <f t="shared" si="500"/>
        <v>0</v>
      </c>
      <c r="AR343" s="16">
        <f t="shared" si="500"/>
        <v>0</v>
      </c>
      <c r="AS343" s="16">
        <f t="shared" si="500"/>
        <v>0</v>
      </c>
      <c r="AT343" s="16">
        <f t="shared" si="500"/>
        <v>0</v>
      </c>
      <c r="AU343" s="16">
        <f t="shared" si="500"/>
        <v>0</v>
      </c>
      <c r="AV343" s="16">
        <f t="shared" si="500"/>
        <v>0</v>
      </c>
      <c r="AW343" s="16">
        <f t="shared" si="500"/>
        <v>0</v>
      </c>
      <c r="AX343" s="16">
        <f t="shared" si="500"/>
        <v>0</v>
      </c>
      <c r="AY343" s="16">
        <f t="shared" si="500"/>
        <v>0</v>
      </c>
      <c r="AZ343" s="16">
        <f t="shared" si="504"/>
        <v>0</v>
      </c>
      <c r="BA343" s="16">
        <f t="shared" si="504"/>
        <v>0</v>
      </c>
      <c r="BB343" s="16">
        <f t="shared" si="504"/>
        <v>0</v>
      </c>
      <c r="BC343" s="16">
        <f t="shared" si="504"/>
        <v>0</v>
      </c>
      <c r="BD343" s="16">
        <f t="shared" si="504"/>
        <v>0</v>
      </c>
      <c r="BE343" s="16">
        <f t="shared" si="504"/>
        <v>0</v>
      </c>
      <c r="BF343" s="16">
        <f t="shared" si="504"/>
        <v>0</v>
      </c>
      <c r="BG343" s="16">
        <f t="shared" si="504"/>
        <v>0</v>
      </c>
      <c r="BH343" s="16">
        <f t="shared" si="504"/>
        <v>0</v>
      </c>
      <c r="BI343" s="16">
        <f t="shared" si="504"/>
        <v>0</v>
      </c>
      <c r="BJ343" s="16">
        <f t="shared" si="504"/>
        <v>0</v>
      </c>
      <c r="BK343" s="16">
        <f t="shared" si="504"/>
        <v>0</v>
      </c>
      <c r="BL343" s="16">
        <f t="shared" si="504"/>
        <v>0</v>
      </c>
      <c r="BM343" s="16">
        <f t="shared" si="504"/>
        <v>0</v>
      </c>
      <c r="BN343" s="16">
        <f t="shared" si="504"/>
        <v>0</v>
      </c>
      <c r="BO343" s="16">
        <f t="shared" si="504"/>
        <v>0</v>
      </c>
      <c r="BP343" s="16">
        <f t="shared" si="502"/>
        <v>0</v>
      </c>
      <c r="BQ343" s="16">
        <f t="shared" si="502"/>
        <v>0</v>
      </c>
      <c r="BR343" s="16">
        <f t="shared" si="502"/>
        <v>0</v>
      </c>
      <c r="BS343" s="16">
        <f t="shared" si="502"/>
        <v>0</v>
      </c>
      <c r="BT343" s="16">
        <f t="shared" si="502"/>
        <v>0</v>
      </c>
      <c r="BU343" s="16">
        <f t="shared" si="502"/>
        <v>0</v>
      </c>
      <c r="BV343" s="16">
        <f t="shared" si="502"/>
        <v>0</v>
      </c>
      <c r="BW343" s="16">
        <f t="shared" si="502"/>
        <v>0</v>
      </c>
      <c r="BX343" s="16">
        <f t="shared" si="502"/>
        <v>0</v>
      </c>
      <c r="BY343" s="16">
        <f t="shared" si="502"/>
        <v>0</v>
      </c>
      <c r="BZ343" s="16">
        <f t="shared" si="502"/>
        <v>0</v>
      </c>
      <c r="CA343" s="16">
        <f t="shared" si="502"/>
        <v>0</v>
      </c>
      <c r="CB343" s="16">
        <f t="shared" si="502"/>
        <v>0</v>
      </c>
      <c r="CC343" s="16">
        <f t="shared" si="502"/>
        <v>0</v>
      </c>
      <c r="CD343" s="16">
        <f t="shared" si="502"/>
        <v>0</v>
      </c>
      <c r="CE343" s="16">
        <f t="shared" si="506"/>
        <v>0</v>
      </c>
      <c r="CF343" s="16">
        <f t="shared" si="506"/>
        <v>0</v>
      </c>
      <c r="CG343" s="16">
        <f t="shared" si="506"/>
        <v>0</v>
      </c>
      <c r="CH343" s="16">
        <f t="shared" si="506"/>
        <v>0</v>
      </c>
      <c r="CI343" s="16">
        <f t="shared" si="506"/>
        <v>0</v>
      </c>
      <c r="CJ343" s="16">
        <f t="shared" si="506"/>
        <v>0</v>
      </c>
      <c r="CK343" s="16">
        <f t="shared" si="506"/>
        <v>0</v>
      </c>
      <c r="CL343" s="16">
        <f t="shared" si="506"/>
        <v>0</v>
      </c>
      <c r="CM343" s="16">
        <f t="shared" si="506"/>
        <v>0</v>
      </c>
      <c r="CN343" s="16">
        <f t="shared" si="506"/>
        <v>0</v>
      </c>
      <c r="CO343" s="16">
        <f t="shared" si="506"/>
        <v>0</v>
      </c>
      <c r="CP343" s="16">
        <f t="shared" si="506"/>
        <v>0</v>
      </c>
      <c r="CQ343" s="16">
        <f t="shared" si="506"/>
        <v>0</v>
      </c>
      <c r="CR343" s="16">
        <f t="shared" si="506"/>
        <v>0</v>
      </c>
      <c r="CS343" s="16">
        <f t="shared" si="506"/>
        <v>0</v>
      </c>
      <c r="CT343" s="16">
        <f t="shared" si="506"/>
        <v>0</v>
      </c>
      <c r="CU343" s="16">
        <f t="shared" si="505"/>
        <v>0</v>
      </c>
      <c r="CV343" s="16">
        <f t="shared" si="505"/>
        <v>0</v>
      </c>
      <c r="CW343" s="16">
        <f t="shared" si="505"/>
        <v>0</v>
      </c>
      <c r="CX343" s="16">
        <f t="shared" si="505"/>
        <v>0</v>
      </c>
      <c r="CY343" s="16">
        <f t="shared" si="505"/>
        <v>0</v>
      </c>
      <c r="CZ343" s="16">
        <f t="shared" si="505"/>
        <v>0</v>
      </c>
      <c r="DA343" s="16">
        <f t="shared" si="505"/>
        <v>0</v>
      </c>
      <c r="DB343" s="16">
        <f t="shared" si="505"/>
        <v>0</v>
      </c>
      <c r="DC343" s="16">
        <f t="shared" si="505"/>
        <v>0</v>
      </c>
      <c r="DD343" s="16">
        <f t="shared" si="505"/>
        <v>0</v>
      </c>
      <c r="DE343" s="16">
        <f t="shared" si="505"/>
        <v>0</v>
      </c>
      <c r="DF343" s="16">
        <f t="shared" si="505"/>
        <v>0</v>
      </c>
      <c r="DG343" s="16">
        <f t="shared" si="505"/>
        <v>0</v>
      </c>
      <c r="DH343" s="16">
        <f t="shared" si="505"/>
        <v>0</v>
      </c>
      <c r="DI343" s="16">
        <f t="shared" si="505"/>
        <v>0</v>
      </c>
      <c r="DJ343" s="16">
        <f t="shared" si="437"/>
        <v>0</v>
      </c>
      <c r="DK343" s="16">
        <f t="shared" si="437"/>
        <v>0</v>
      </c>
      <c r="DL343" s="16">
        <f t="shared" si="513"/>
        <v>0</v>
      </c>
      <c r="DM343" s="16">
        <f t="shared" si="513"/>
        <v>0</v>
      </c>
      <c r="DN343" s="16">
        <f t="shared" si="513"/>
        <v>0</v>
      </c>
      <c r="DO343" s="16">
        <f t="shared" si="513"/>
        <v>0</v>
      </c>
      <c r="DP343" s="16">
        <f t="shared" si="513"/>
        <v>0</v>
      </c>
      <c r="DQ343" s="16">
        <f t="shared" si="513"/>
        <v>0</v>
      </c>
      <c r="DR343" s="16">
        <f t="shared" si="513"/>
        <v>0</v>
      </c>
      <c r="DS343" s="16">
        <f t="shared" si="513"/>
        <v>0</v>
      </c>
      <c r="DT343" s="16">
        <f t="shared" si="513"/>
        <v>0</v>
      </c>
      <c r="DU343" s="16">
        <f t="shared" si="513"/>
        <v>0</v>
      </c>
      <c r="DV343" s="16">
        <f t="shared" si="497"/>
        <v>0</v>
      </c>
      <c r="DW343" s="16">
        <f t="shared" si="497"/>
        <v>0</v>
      </c>
      <c r="DX343" s="16">
        <f t="shared" si="497"/>
        <v>0</v>
      </c>
      <c r="DY343" s="16">
        <f t="shared" si="497"/>
        <v>0</v>
      </c>
      <c r="DZ343" s="16">
        <f t="shared" si="497"/>
        <v>0</v>
      </c>
      <c r="EA343" s="16">
        <f t="shared" si="497"/>
        <v>0</v>
      </c>
      <c r="EB343" s="16">
        <f t="shared" si="497"/>
        <v>0</v>
      </c>
      <c r="EC343" s="16">
        <f t="shared" si="497"/>
        <v>135</v>
      </c>
      <c r="ED343" s="16">
        <f t="shared" si="497"/>
        <v>0</v>
      </c>
      <c r="EE343" s="16">
        <f t="shared" si="497"/>
        <v>0</v>
      </c>
      <c r="EF343" s="16">
        <f t="shared" si="497"/>
        <v>0</v>
      </c>
      <c r="EG343" s="16">
        <f t="shared" si="497"/>
        <v>0</v>
      </c>
      <c r="EH343" s="16">
        <f t="shared" si="497"/>
        <v>0</v>
      </c>
      <c r="EI343" s="16">
        <f t="shared" si="497"/>
        <v>0</v>
      </c>
      <c r="EJ343" s="16">
        <f t="shared" si="497"/>
        <v>0</v>
      </c>
      <c r="EK343" s="16">
        <f t="shared" si="497"/>
        <v>0</v>
      </c>
      <c r="EL343" s="16">
        <f t="shared" si="497"/>
        <v>0</v>
      </c>
      <c r="EM343" s="16">
        <f t="shared" si="497"/>
        <v>0</v>
      </c>
      <c r="EN343" s="16">
        <f t="shared" si="497"/>
        <v>0</v>
      </c>
      <c r="EQ343" s="16">
        <f t="shared" si="498"/>
        <v>0</v>
      </c>
      <c r="ER343" s="16">
        <f t="shared" si="498"/>
        <v>0</v>
      </c>
      <c r="ES343" s="16">
        <f t="shared" si="498"/>
        <v>0</v>
      </c>
      <c r="ET343" s="16">
        <f t="shared" si="498"/>
        <v>0</v>
      </c>
      <c r="EU343" s="16">
        <f t="shared" si="498"/>
        <v>0</v>
      </c>
      <c r="EV343" s="16">
        <f t="shared" si="498"/>
        <v>0</v>
      </c>
      <c r="EW343" s="16">
        <f t="shared" si="498"/>
        <v>0</v>
      </c>
      <c r="EX343" s="16">
        <f t="shared" si="498"/>
        <v>0</v>
      </c>
      <c r="EY343" s="16">
        <f t="shared" si="498"/>
        <v>0</v>
      </c>
      <c r="EZ343" s="16">
        <f t="shared" si="498"/>
        <v>0</v>
      </c>
      <c r="FA343" s="16">
        <f t="shared" si="498"/>
        <v>0</v>
      </c>
      <c r="FB343" s="16">
        <f t="shared" si="498"/>
        <v>0</v>
      </c>
      <c r="FC343" s="16">
        <f t="shared" si="498"/>
        <v>0</v>
      </c>
      <c r="FD343" s="16">
        <f t="shared" si="498"/>
        <v>0</v>
      </c>
      <c r="FE343" s="16">
        <f t="shared" si="498"/>
        <v>0</v>
      </c>
      <c r="FF343" s="16">
        <f t="shared" si="498"/>
        <v>0</v>
      </c>
      <c r="FG343" s="16">
        <f t="shared" si="493"/>
        <v>0</v>
      </c>
      <c r="FH343" s="16">
        <f t="shared" si="493"/>
        <v>0</v>
      </c>
      <c r="FI343" s="16">
        <f t="shared" si="493"/>
        <v>0</v>
      </c>
      <c r="FJ343" s="16">
        <f t="shared" si="493"/>
        <v>0</v>
      </c>
      <c r="FK343" s="16">
        <f t="shared" si="493"/>
        <v>0</v>
      </c>
      <c r="FL343" s="16">
        <f t="shared" si="493"/>
        <v>0</v>
      </c>
      <c r="FM343" s="16">
        <f t="shared" si="493"/>
        <v>0</v>
      </c>
      <c r="FN343" s="16">
        <f t="shared" si="493"/>
        <v>0</v>
      </c>
      <c r="FO343" s="16">
        <f t="shared" si="493"/>
        <v>0</v>
      </c>
      <c r="FP343" s="16">
        <f t="shared" si="493"/>
        <v>0</v>
      </c>
      <c r="FQ343" s="16">
        <f t="shared" si="493"/>
        <v>0</v>
      </c>
      <c r="FR343" s="16">
        <f t="shared" si="493"/>
        <v>0</v>
      </c>
      <c r="FS343" s="16">
        <f t="shared" si="493"/>
        <v>0</v>
      </c>
      <c r="FT343" s="16">
        <f t="shared" si="493"/>
        <v>0</v>
      </c>
      <c r="FU343" s="16">
        <f t="shared" si="493"/>
        <v>0</v>
      </c>
      <c r="FV343" s="16">
        <f t="shared" si="511"/>
        <v>0</v>
      </c>
      <c r="FW343" s="16">
        <f t="shared" si="511"/>
        <v>0</v>
      </c>
      <c r="FX343" s="16">
        <f t="shared" si="511"/>
        <v>0</v>
      </c>
      <c r="FY343" s="16">
        <f t="shared" si="511"/>
        <v>0</v>
      </c>
      <c r="FZ343" s="16">
        <f t="shared" si="511"/>
        <v>0</v>
      </c>
      <c r="GA343" s="16">
        <f t="shared" si="511"/>
        <v>0</v>
      </c>
      <c r="GB343" s="16">
        <f t="shared" si="511"/>
        <v>0</v>
      </c>
      <c r="GC343" s="16">
        <f t="shared" si="511"/>
        <v>0</v>
      </c>
      <c r="GD343" s="16">
        <f t="shared" si="511"/>
        <v>0</v>
      </c>
      <c r="GE343" s="16">
        <f t="shared" si="511"/>
        <v>0</v>
      </c>
      <c r="GF343" s="16">
        <f t="shared" si="511"/>
        <v>0</v>
      </c>
      <c r="GG343" s="16">
        <f t="shared" si="511"/>
        <v>0</v>
      </c>
      <c r="GH343" s="16">
        <f t="shared" si="511"/>
        <v>0</v>
      </c>
      <c r="GI343" s="16">
        <f t="shared" si="511"/>
        <v>0</v>
      </c>
      <c r="GJ343" s="16">
        <f t="shared" si="511"/>
        <v>0</v>
      </c>
      <c r="GK343" s="16">
        <f t="shared" si="509"/>
        <v>0</v>
      </c>
      <c r="GL343" s="16">
        <f t="shared" si="509"/>
        <v>0</v>
      </c>
      <c r="GM343" s="16">
        <f t="shared" si="509"/>
        <v>0</v>
      </c>
      <c r="GN343" s="16">
        <f t="shared" si="509"/>
        <v>0</v>
      </c>
      <c r="GO343" s="16">
        <f t="shared" si="509"/>
        <v>0</v>
      </c>
      <c r="GP343" s="16">
        <f t="shared" si="509"/>
        <v>0</v>
      </c>
      <c r="GQ343" s="16">
        <f t="shared" si="509"/>
        <v>0</v>
      </c>
      <c r="GR343" s="16">
        <f t="shared" si="509"/>
        <v>0</v>
      </c>
      <c r="GS343" s="16">
        <f t="shared" si="509"/>
        <v>0</v>
      </c>
      <c r="GT343" s="16">
        <f t="shared" si="501"/>
        <v>0</v>
      </c>
      <c r="GU343" s="16">
        <f t="shared" si="501"/>
        <v>0</v>
      </c>
      <c r="GV343" s="16">
        <f t="shared" si="501"/>
        <v>0</v>
      </c>
      <c r="GW343" s="16">
        <f t="shared" si="501"/>
        <v>0</v>
      </c>
      <c r="GX343" s="16">
        <f t="shared" si="501"/>
        <v>0</v>
      </c>
      <c r="GY343" s="16">
        <f t="shared" si="501"/>
        <v>0</v>
      </c>
      <c r="GZ343" s="16">
        <f t="shared" si="501"/>
        <v>0</v>
      </c>
      <c r="HA343" s="16">
        <f t="shared" si="501"/>
        <v>0</v>
      </c>
      <c r="HB343" s="16">
        <f t="shared" si="501"/>
        <v>0</v>
      </c>
      <c r="HC343" s="16">
        <f t="shared" si="499"/>
        <v>0</v>
      </c>
      <c r="HD343" s="16">
        <f t="shared" si="499"/>
        <v>0</v>
      </c>
      <c r="HE343" s="16">
        <f t="shared" si="499"/>
        <v>0</v>
      </c>
      <c r="HF343" s="16">
        <f t="shared" si="499"/>
        <v>0</v>
      </c>
      <c r="HG343" s="16">
        <f t="shared" si="499"/>
        <v>0</v>
      </c>
      <c r="HH343" s="16">
        <f t="shared" si="499"/>
        <v>0</v>
      </c>
      <c r="HI343" s="16">
        <f t="shared" si="499"/>
        <v>0</v>
      </c>
      <c r="HJ343" s="16">
        <f t="shared" si="499"/>
        <v>0</v>
      </c>
      <c r="HK343" s="16">
        <f t="shared" si="499"/>
        <v>0</v>
      </c>
      <c r="HL343" s="16">
        <f t="shared" si="499"/>
        <v>0</v>
      </c>
      <c r="HM343" s="16">
        <f t="shared" si="499"/>
        <v>0</v>
      </c>
      <c r="HN343" s="16">
        <f t="shared" si="499"/>
        <v>0</v>
      </c>
      <c r="HO343" s="16">
        <f t="shared" si="499"/>
        <v>0</v>
      </c>
      <c r="HP343" s="16">
        <f t="shared" si="499"/>
        <v>0</v>
      </c>
      <c r="HQ343" s="16">
        <f t="shared" si="499"/>
        <v>0</v>
      </c>
      <c r="HR343" s="16">
        <f t="shared" si="510"/>
        <v>0</v>
      </c>
      <c r="HS343" s="16">
        <f t="shared" si="510"/>
        <v>0</v>
      </c>
      <c r="HT343" s="16">
        <f t="shared" si="510"/>
        <v>0</v>
      </c>
      <c r="HU343" s="16">
        <f t="shared" si="510"/>
        <v>0</v>
      </c>
      <c r="HV343" s="16">
        <f t="shared" si="510"/>
        <v>0</v>
      </c>
      <c r="HW343" s="16">
        <f t="shared" si="510"/>
        <v>0</v>
      </c>
      <c r="HX343" s="16">
        <f t="shared" si="510"/>
        <v>0</v>
      </c>
      <c r="HY343" s="16">
        <f t="shared" si="510"/>
        <v>0</v>
      </c>
      <c r="HZ343" s="16">
        <f t="shared" si="510"/>
        <v>0</v>
      </c>
      <c r="IA343" s="16">
        <f t="shared" si="510"/>
        <v>0</v>
      </c>
      <c r="IB343" s="16">
        <f t="shared" si="510"/>
        <v>0</v>
      </c>
      <c r="IC343" s="16">
        <f t="shared" si="510"/>
        <v>0</v>
      </c>
      <c r="ID343" s="16">
        <f t="shared" si="510"/>
        <v>0</v>
      </c>
      <c r="IE343" s="16">
        <f t="shared" si="510"/>
        <v>0</v>
      </c>
      <c r="IF343" s="16">
        <f t="shared" si="510"/>
        <v>0</v>
      </c>
      <c r="IG343" s="16">
        <f t="shared" si="510"/>
        <v>0</v>
      </c>
      <c r="IH343" s="16">
        <f t="shared" si="507"/>
        <v>0</v>
      </c>
      <c r="II343" s="16">
        <f t="shared" si="507"/>
        <v>0</v>
      </c>
      <c r="IJ343" s="16">
        <f t="shared" si="507"/>
        <v>0</v>
      </c>
      <c r="IK343" s="16">
        <f t="shared" si="507"/>
        <v>0</v>
      </c>
      <c r="IL343" s="16">
        <f t="shared" si="507"/>
        <v>0</v>
      </c>
      <c r="IM343" s="16">
        <f t="shared" si="507"/>
        <v>0</v>
      </c>
      <c r="IN343" s="16">
        <f t="shared" si="507"/>
        <v>0</v>
      </c>
      <c r="IO343" s="16">
        <f t="shared" si="507"/>
        <v>0</v>
      </c>
      <c r="IP343" s="16">
        <f t="shared" si="507"/>
        <v>0</v>
      </c>
      <c r="IQ343" s="16">
        <f t="shared" si="507"/>
        <v>0</v>
      </c>
      <c r="IR343" s="16">
        <f t="shared" si="507"/>
        <v>0</v>
      </c>
      <c r="IS343" s="16">
        <f t="shared" si="495"/>
        <v>0</v>
      </c>
      <c r="IT343" s="16">
        <f t="shared" si="495"/>
        <v>0</v>
      </c>
      <c r="IU343" s="16">
        <f t="shared" si="495"/>
        <v>0</v>
      </c>
      <c r="IV343" s="16">
        <f t="shared" si="495"/>
        <v>0</v>
      </c>
      <c r="IW343" s="16">
        <f t="shared" si="495"/>
        <v>0</v>
      </c>
      <c r="IX343" s="16">
        <f t="shared" si="495"/>
        <v>0</v>
      </c>
      <c r="IY343" s="16">
        <f t="shared" si="495"/>
        <v>0</v>
      </c>
      <c r="IZ343" s="16">
        <f t="shared" ref="IS343:JK356" si="514">IF($A343=IZ$1,$E343,0)</f>
        <v>135</v>
      </c>
      <c r="JA343" s="16">
        <f t="shared" si="514"/>
        <v>0</v>
      </c>
      <c r="JB343" s="16">
        <f t="shared" si="514"/>
        <v>0</v>
      </c>
      <c r="JC343" s="16">
        <f t="shared" si="514"/>
        <v>0</v>
      </c>
      <c r="JD343" s="16">
        <f t="shared" si="514"/>
        <v>0</v>
      </c>
      <c r="JE343" s="16">
        <f t="shared" si="514"/>
        <v>0</v>
      </c>
      <c r="JF343" s="16">
        <f t="shared" si="514"/>
        <v>0</v>
      </c>
      <c r="JG343" s="16">
        <f t="shared" si="514"/>
        <v>0</v>
      </c>
      <c r="JH343" s="16">
        <f t="shared" si="514"/>
        <v>0</v>
      </c>
      <c r="JI343" s="16">
        <f t="shared" si="514"/>
        <v>0</v>
      </c>
      <c r="JJ343" s="16">
        <f t="shared" si="514"/>
        <v>0</v>
      </c>
      <c r="JK343" s="16">
        <f t="shared" si="514"/>
        <v>0</v>
      </c>
      <c r="JN343" s="16">
        <f t="shared" si="508"/>
        <v>0</v>
      </c>
      <c r="JO343" s="16">
        <f t="shared" si="508"/>
        <v>0</v>
      </c>
      <c r="JP343" s="16">
        <f t="shared" si="508"/>
        <v>0</v>
      </c>
      <c r="JQ343" s="16">
        <f t="shared" si="508"/>
        <v>0</v>
      </c>
      <c r="JR343" s="16">
        <f t="shared" si="508"/>
        <v>0</v>
      </c>
      <c r="JS343" s="16">
        <f t="shared" si="508"/>
        <v>0</v>
      </c>
      <c r="JT343" s="16">
        <f t="shared" si="508"/>
        <v>0</v>
      </c>
      <c r="JU343" s="16">
        <f t="shared" si="508"/>
        <v>0</v>
      </c>
      <c r="JV343" s="16">
        <f t="shared" si="508"/>
        <v>0</v>
      </c>
      <c r="JW343" s="16">
        <f t="shared" si="508"/>
        <v>0</v>
      </c>
      <c r="JX343" s="16">
        <f t="shared" si="508"/>
        <v>0</v>
      </c>
      <c r="JY343" s="16">
        <f t="shared" si="508"/>
        <v>0</v>
      </c>
      <c r="JZ343" s="16">
        <f t="shared" si="508"/>
        <v>0</v>
      </c>
      <c r="KA343" s="16">
        <f t="shared" si="508"/>
        <v>0</v>
      </c>
      <c r="KB343" s="16">
        <f t="shared" si="508"/>
        <v>1</v>
      </c>
      <c r="KC343" s="16">
        <f t="shared" si="508"/>
        <v>0</v>
      </c>
      <c r="KD343" s="16">
        <f t="shared" si="491"/>
        <v>0</v>
      </c>
      <c r="KE343" s="16">
        <f t="shared" si="491"/>
        <v>0</v>
      </c>
      <c r="KF343" s="16">
        <f t="shared" si="491"/>
        <v>0</v>
      </c>
      <c r="KG343" s="16">
        <f t="shared" si="491"/>
        <v>0</v>
      </c>
      <c r="KH343" s="16">
        <f t="shared" si="491"/>
        <v>0</v>
      </c>
      <c r="KI343" s="16">
        <f t="shared" si="491"/>
        <v>0</v>
      </c>
      <c r="KJ343" s="16">
        <f t="shared" si="491"/>
        <v>0</v>
      </c>
      <c r="KK343" s="16">
        <f t="shared" si="503"/>
        <v>0</v>
      </c>
      <c r="KL343" s="16">
        <f t="shared" si="503"/>
        <v>0</v>
      </c>
      <c r="KM343" s="16">
        <f t="shared" si="503"/>
        <v>0</v>
      </c>
      <c r="KN343" s="16">
        <f t="shared" si="503"/>
        <v>0</v>
      </c>
      <c r="KO343" s="16">
        <f t="shared" si="503"/>
        <v>0</v>
      </c>
      <c r="KP343" s="16">
        <f t="shared" si="503"/>
        <v>0</v>
      </c>
      <c r="KQ343" s="16">
        <f t="shared" si="503"/>
        <v>0</v>
      </c>
      <c r="KR343" s="16">
        <f t="shared" si="503"/>
        <v>0</v>
      </c>
      <c r="KS343" s="16">
        <f t="shared" si="503"/>
        <v>0</v>
      </c>
      <c r="KT343" s="16">
        <f t="shared" si="503"/>
        <v>0</v>
      </c>
      <c r="KU343" s="16">
        <f t="shared" si="503"/>
        <v>0</v>
      </c>
      <c r="KV343" s="16">
        <f t="shared" si="503"/>
        <v>0</v>
      </c>
      <c r="KW343" s="16">
        <f t="shared" si="503"/>
        <v>0</v>
      </c>
      <c r="KX343" s="16">
        <f t="shared" si="503"/>
        <v>0</v>
      </c>
    </row>
    <row r="344" spans="1:310">
      <c r="A344" s="2" t="s">
        <v>20</v>
      </c>
      <c r="B344" s="2" t="s">
        <v>17</v>
      </c>
      <c r="C344" s="2">
        <v>1</v>
      </c>
      <c r="D344" s="3">
        <v>55</v>
      </c>
      <c r="E344" s="3">
        <v>55</v>
      </c>
      <c r="F344" s="3">
        <f t="shared" si="496"/>
        <v>0</v>
      </c>
      <c r="G344" s="4"/>
      <c r="J344" s="2">
        <v>344</v>
      </c>
      <c r="K344" s="5"/>
      <c r="L344" s="5"/>
      <c r="M344" s="3"/>
      <c r="T344" s="16">
        <f t="shared" si="512"/>
        <v>0</v>
      </c>
      <c r="U344" s="16">
        <f t="shared" si="512"/>
        <v>55</v>
      </c>
      <c r="V344" s="16">
        <f t="shared" si="512"/>
        <v>0</v>
      </c>
      <c r="W344" s="16">
        <f t="shared" si="512"/>
        <v>0</v>
      </c>
      <c r="X344" s="16">
        <f t="shared" si="512"/>
        <v>0</v>
      </c>
      <c r="Y344" s="16">
        <f t="shared" si="512"/>
        <v>0</v>
      </c>
      <c r="Z344" s="16">
        <f t="shared" si="512"/>
        <v>0</v>
      </c>
      <c r="AA344" s="16">
        <f t="shared" si="512"/>
        <v>0</v>
      </c>
      <c r="AB344" s="16">
        <f t="shared" si="512"/>
        <v>0</v>
      </c>
      <c r="AC344" s="16">
        <f t="shared" si="512"/>
        <v>0</v>
      </c>
      <c r="AD344" s="16">
        <f t="shared" si="512"/>
        <v>0</v>
      </c>
      <c r="AE344" s="16">
        <f t="shared" si="512"/>
        <v>0</v>
      </c>
      <c r="AF344" s="16">
        <f t="shared" si="512"/>
        <v>0</v>
      </c>
      <c r="AG344" s="16">
        <f t="shared" si="512"/>
        <v>0</v>
      </c>
      <c r="AH344" s="16">
        <f t="shared" si="512"/>
        <v>0</v>
      </c>
      <c r="AI344" s="16">
        <f t="shared" si="512"/>
        <v>0</v>
      </c>
      <c r="AJ344" s="16">
        <f t="shared" si="500"/>
        <v>0</v>
      </c>
      <c r="AK344" s="16">
        <f t="shared" si="500"/>
        <v>0</v>
      </c>
      <c r="AL344" s="16">
        <f t="shared" si="500"/>
        <v>0</v>
      </c>
      <c r="AM344" s="16">
        <f t="shared" si="500"/>
        <v>0</v>
      </c>
      <c r="AN344" s="16">
        <f t="shared" si="500"/>
        <v>0</v>
      </c>
      <c r="AO344" s="16">
        <f t="shared" si="500"/>
        <v>0</v>
      </c>
      <c r="AP344" s="16">
        <f t="shared" si="500"/>
        <v>0</v>
      </c>
      <c r="AQ344" s="16">
        <f t="shared" si="500"/>
        <v>0</v>
      </c>
      <c r="AR344" s="16">
        <f t="shared" si="500"/>
        <v>0</v>
      </c>
      <c r="AS344" s="16">
        <f t="shared" si="500"/>
        <v>0</v>
      </c>
      <c r="AT344" s="16">
        <f t="shared" si="500"/>
        <v>0</v>
      </c>
      <c r="AU344" s="16">
        <f t="shared" si="500"/>
        <v>0</v>
      </c>
      <c r="AV344" s="16">
        <f t="shared" si="500"/>
        <v>0</v>
      </c>
      <c r="AW344" s="16">
        <f t="shared" si="500"/>
        <v>0</v>
      </c>
      <c r="AX344" s="16">
        <f t="shared" si="500"/>
        <v>0</v>
      </c>
      <c r="AY344" s="16">
        <f t="shared" si="500"/>
        <v>0</v>
      </c>
      <c r="AZ344" s="16">
        <f t="shared" si="504"/>
        <v>0</v>
      </c>
      <c r="BA344" s="16">
        <f t="shared" si="504"/>
        <v>0</v>
      </c>
      <c r="BB344" s="16">
        <f t="shared" si="504"/>
        <v>0</v>
      </c>
      <c r="BC344" s="16">
        <f t="shared" si="504"/>
        <v>0</v>
      </c>
      <c r="BD344" s="16">
        <f t="shared" si="504"/>
        <v>0</v>
      </c>
      <c r="BE344" s="16">
        <f t="shared" si="504"/>
        <v>0</v>
      </c>
      <c r="BF344" s="16">
        <f t="shared" si="504"/>
        <v>0</v>
      </c>
      <c r="BG344" s="16">
        <f t="shared" si="504"/>
        <v>0</v>
      </c>
      <c r="BH344" s="16">
        <f t="shared" si="504"/>
        <v>0</v>
      </c>
      <c r="BI344" s="16">
        <f t="shared" si="504"/>
        <v>0</v>
      </c>
      <c r="BJ344" s="16">
        <f t="shared" si="504"/>
        <v>0</v>
      </c>
      <c r="BK344" s="16">
        <f t="shared" si="504"/>
        <v>0</v>
      </c>
      <c r="BL344" s="16">
        <f t="shared" si="504"/>
        <v>0</v>
      </c>
      <c r="BM344" s="16">
        <f t="shared" si="504"/>
        <v>0</v>
      </c>
      <c r="BN344" s="16">
        <f t="shared" si="504"/>
        <v>0</v>
      </c>
      <c r="BO344" s="16">
        <f t="shared" si="504"/>
        <v>0</v>
      </c>
      <c r="BP344" s="16">
        <f t="shared" si="502"/>
        <v>0</v>
      </c>
      <c r="BQ344" s="16">
        <f t="shared" si="502"/>
        <v>0</v>
      </c>
      <c r="BR344" s="16">
        <f t="shared" si="502"/>
        <v>0</v>
      </c>
      <c r="BS344" s="16">
        <f t="shared" si="502"/>
        <v>0</v>
      </c>
      <c r="BT344" s="16">
        <f t="shared" si="502"/>
        <v>0</v>
      </c>
      <c r="BU344" s="16">
        <f t="shared" si="502"/>
        <v>0</v>
      </c>
      <c r="BV344" s="16">
        <f t="shared" si="502"/>
        <v>0</v>
      </c>
      <c r="BW344" s="16">
        <f t="shared" si="502"/>
        <v>0</v>
      </c>
      <c r="BX344" s="16">
        <f t="shared" si="502"/>
        <v>0</v>
      </c>
      <c r="BY344" s="16">
        <f t="shared" si="502"/>
        <v>0</v>
      </c>
      <c r="BZ344" s="16">
        <f t="shared" si="502"/>
        <v>0</v>
      </c>
      <c r="CA344" s="16">
        <f t="shared" si="502"/>
        <v>0</v>
      </c>
      <c r="CB344" s="16">
        <f t="shared" si="502"/>
        <v>0</v>
      </c>
      <c r="CC344" s="16">
        <f t="shared" si="502"/>
        <v>0</v>
      </c>
      <c r="CD344" s="16">
        <f t="shared" si="502"/>
        <v>0</v>
      </c>
      <c r="CE344" s="16">
        <f t="shared" si="506"/>
        <v>0</v>
      </c>
      <c r="CF344" s="16">
        <f t="shared" si="506"/>
        <v>0</v>
      </c>
      <c r="CG344" s="16">
        <f t="shared" si="506"/>
        <v>0</v>
      </c>
      <c r="CH344" s="16">
        <f t="shared" si="506"/>
        <v>0</v>
      </c>
      <c r="CI344" s="16">
        <f t="shared" si="506"/>
        <v>0</v>
      </c>
      <c r="CJ344" s="16">
        <f t="shared" si="506"/>
        <v>0</v>
      </c>
      <c r="CK344" s="16">
        <f t="shared" si="506"/>
        <v>0</v>
      </c>
      <c r="CL344" s="16">
        <f t="shared" si="506"/>
        <v>0</v>
      </c>
      <c r="CM344" s="16">
        <f t="shared" si="506"/>
        <v>0</v>
      </c>
      <c r="CN344" s="16">
        <f t="shared" si="506"/>
        <v>0</v>
      </c>
      <c r="CO344" s="16">
        <f t="shared" si="506"/>
        <v>0</v>
      </c>
      <c r="CP344" s="16">
        <f t="shared" si="506"/>
        <v>0</v>
      </c>
      <c r="CQ344" s="16">
        <f t="shared" si="506"/>
        <v>0</v>
      </c>
      <c r="CR344" s="16">
        <f t="shared" si="506"/>
        <v>0</v>
      </c>
      <c r="CS344" s="16">
        <f t="shared" si="506"/>
        <v>0</v>
      </c>
      <c r="CT344" s="16">
        <f t="shared" si="506"/>
        <v>0</v>
      </c>
      <c r="CU344" s="16">
        <f t="shared" si="505"/>
        <v>0</v>
      </c>
      <c r="CV344" s="16">
        <f t="shared" si="505"/>
        <v>0</v>
      </c>
      <c r="CW344" s="16">
        <f t="shared" si="505"/>
        <v>0</v>
      </c>
      <c r="CX344" s="16">
        <f t="shared" si="505"/>
        <v>0</v>
      </c>
      <c r="CY344" s="16">
        <f t="shared" si="505"/>
        <v>0</v>
      </c>
      <c r="CZ344" s="16">
        <f t="shared" si="505"/>
        <v>0</v>
      </c>
      <c r="DA344" s="16">
        <f t="shared" si="505"/>
        <v>0</v>
      </c>
      <c r="DB344" s="16">
        <f t="shared" si="505"/>
        <v>0</v>
      </c>
      <c r="DC344" s="16">
        <f t="shared" si="505"/>
        <v>0</v>
      </c>
      <c r="DD344" s="16">
        <f t="shared" si="505"/>
        <v>0</v>
      </c>
      <c r="DE344" s="16">
        <f t="shared" si="505"/>
        <v>0</v>
      </c>
      <c r="DF344" s="16">
        <f t="shared" si="505"/>
        <v>0</v>
      </c>
      <c r="DG344" s="16">
        <f t="shared" si="505"/>
        <v>0</v>
      </c>
      <c r="DH344" s="16">
        <f t="shared" si="505"/>
        <v>0</v>
      </c>
      <c r="DI344" s="16">
        <f t="shared" si="505"/>
        <v>0</v>
      </c>
      <c r="DJ344" s="16">
        <f t="shared" si="437"/>
        <v>0</v>
      </c>
      <c r="DK344" s="16">
        <f t="shared" si="437"/>
        <v>0</v>
      </c>
      <c r="DL344" s="16">
        <f t="shared" si="513"/>
        <v>0</v>
      </c>
      <c r="DM344" s="16">
        <f t="shared" si="513"/>
        <v>0</v>
      </c>
      <c r="DN344" s="16">
        <f t="shared" si="513"/>
        <v>0</v>
      </c>
      <c r="DO344" s="16">
        <f t="shared" si="513"/>
        <v>0</v>
      </c>
      <c r="DP344" s="16">
        <f t="shared" si="513"/>
        <v>0</v>
      </c>
      <c r="DQ344" s="16">
        <f t="shared" si="513"/>
        <v>0</v>
      </c>
      <c r="DR344" s="16">
        <f t="shared" si="513"/>
        <v>0</v>
      </c>
      <c r="DS344" s="16">
        <f t="shared" si="513"/>
        <v>0</v>
      </c>
      <c r="DT344" s="16">
        <f t="shared" si="513"/>
        <v>0</v>
      </c>
      <c r="DU344" s="16">
        <f t="shared" si="513"/>
        <v>0</v>
      </c>
      <c r="DV344" s="16">
        <f t="shared" si="497"/>
        <v>0</v>
      </c>
      <c r="DW344" s="16">
        <f t="shared" si="497"/>
        <v>0</v>
      </c>
      <c r="DX344" s="16">
        <f t="shared" si="497"/>
        <v>0</v>
      </c>
      <c r="DY344" s="16">
        <f t="shared" si="497"/>
        <v>0</v>
      </c>
      <c r="DZ344" s="16">
        <f t="shared" si="497"/>
        <v>0</v>
      </c>
      <c r="EA344" s="16">
        <f t="shared" si="497"/>
        <v>0</v>
      </c>
      <c r="EB344" s="16">
        <f t="shared" si="497"/>
        <v>0</v>
      </c>
      <c r="EC344" s="16">
        <f t="shared" si="497"/>
        <v>0</v>
      </c>
      <c r="ED344" s="16">
        <f t="shared" ref="DV344:EN357" si="515">IF($A344=ED$1,$D344,0)*$C344</f>
        <v>0</v>
      </c>
      <c r="EE344" s="16">
        <f t="shared" si="515"/>
        <v>0</v>
      </c>
      <c r="EF344" s="16">
        <f t="shared" si="515"/>
        <v>0</v>
      </c>
      <c r="EG344" s="16">
        <f t="shared" si="515"/>
        <v>0</v>
      </c>
      <c r="EH344" s="16">
        <f t="shared" si="515"/>
        <v>0</v>
      </c>
      <c r="EI344" s="16">
        <f t="shared" si="515"/>
        <v>0</v>
      </c>
      <c r="EJ344" s="16">
        <f t="shared" si="515"/>
        <v>0</v>
      </c>
      <c r="EK344" s="16">
        <f t="shared" si="515"/>
        <v>0</v>
      </c>
      <c r="EL344" s="16">
        <f t="shared" si="515"/>
        <v>0</v>
      </c>
      <c r="EM344" s="16">
        <f t="shared" si="515"/>
        <v>0</v>
      </c>
      <c r="EN344" s="16">
        <f t="shared" si="515"/>
        <v>0</v>
      </c>
      <c r="EQ344" s="16">
        <f t="shared" si="498"/>
        <v>0</v>
      </c>
      <c r="ER344" s="16">
        <f t="shared" si="498"/>
        <v>55</v>
      </c>
      <c r="ES344" s="16">
        <f t="shared" si="498"/>
        <v>0</v>
      </c>
      <c r="ET344" s="16">
        <f t="shared" si="498"/>
        <v>0</v>
      </c>
      <c r="EU344" s="16">
        <f t="shared" si="498"/>
        <v>0</v>
      </c>
      <c r="EV344" s="16">
        <f t="shared" si="498"/>
        <v>0</v>
      </c>
      <c r="EW344" s="16">
        <f t="shared" si="498"/>
        <v>0</v>
      </c>
      <c r="EX344" s="16">
        <f t="shared" si="498"/>
        <v>0</v>
      </c>
      <c r="EY344" s="16">
        <f t="shared" si="498"/>
        <v>0</v>
      </c>
      <c r="EZ344" s="16">
        <f t="shared" si="498"/>
        <v>0</v>
      </c>
      <c r="FA344" s="16">
        <f t="shared" si="498"/>
        <v>0</v>
      </c>
      <c r="FB344" s="16">
        <f t="shared" si="498"/>
        <v>0</v>
      </c>
      <c r="FC344" s="16">
        <f t="shared" si="498"/>
        <v>0</v>
      </c>
      <c r="FD344" s="16">
        <f t="shared" si="498"/>
        <v>0</v>
      </c>
      <c r="FE344" s="16">
        <f t="shared" si="498"/>
        <v>0</v>
      </c>
      <c r="FF344" s="16">
        <f t="shared" si="498"/>
        <v>0</v>
      </c>
      <c r="FG344" s="16">
        <f t="shared" si="493"/>
        <v>0</v>
      </c>
      <c r="FH344" s="16">
        <f t="shared" si="493"/>
        <v>0</v>
      </c>
      <c r="FI344" s="16">
        <f t="shared" si="493"/>
        <v>0</v>
      </c>
      <c r="FJ344" s="16">
        <f t="shared" si="493"/>
        <v>0</v>
      </c>
      <c r="FK344" s="16">
        <f t="shared" si="493"/>
        <v>0</v>
      </c>
      <c r="FL344" s="16">
        <f t="shared" si="493"/>
        <v>0</v>
      </c>
      <c r="FM344" s="16">
        <f t="shared" si="493"/>
        <v>0</v>
      </c>
      <c r="FN344" s="16">
        <f t="shared" si="493"/>
        <v>0</v>
      </c>
      <c r="FO344" s="16">
        <f t="shared" si="493"/>
        <v>0</v>
      </c>
      <c r="FP344" s="16">
        <f t="shared" si="493"/>
        <v>0</v>
      </c>
      <c r="FQ344" s="16">
        <f t="shared" si="493"/>
        <v>0</v>
      </c>
      <c r="FR344" s="16">
        <f t="shared" si="493"/>
        <v>0</v>
      </c>
      <c r="FS344" s="16">
        <f t="shared" si="493"/>
        <v>0</v>
      </c>
      <c r="FT344" s="16">
        <f t="shared" si="493"/>
        <v>0</v>
      </c>
      <c r="FU344" s="16">
        <f t="shared" si="493"/>
        <v>0</v>
      </c>
      <c r="FV344" s="16">
        <f t="shared" si="511"/>
        <v>0</v>
      </c>
      <c r="FW344" s="16">
        <f t="shared" si="511"/>
        <v>0</v>
      </c>
      <c r="FX344" s="16">
        <f t="shared" si="511"/>
        <v>0</v>
      </c>
      <c r="FY344" s="16">
        <f t="shared" si="511"/>
        <v>0</v>
      </c>
      <c r="FZ344" s="16">
        <f t="shared" si="511"/>
        <v>0</v>
      </c>
      <c r="GA344" s="16">
        <f t="shared" si="511"/>
        <v>0</v>
      </c>
      <c r="GB344" s="16">
        <f t="shared" si="511"/>
        <v>0</v>
      </c>
      <c r="GC344" s="16">
        <f t="shared" si="511"/>
        <v>0</v>
      </c>
      <c r="GD344" s="16">
        <f t="shared" si="511"/>
        <v>0</v>
      </c>
      <c r="GE344" s="16">
        <f t="shared" si="511"/>
        <v>0</v>
      </c>
      <c r="GF344" s="16">
        <f t="shared" si="511"/>
        <v>0</v>
      </c>
      <c r="GG344" s="16">
        <f t="shared" si="511"/>
        <v>0</v>
      </c>
      <c r="GH344" s="16">
        <f t="shared" si="511"/>
        <v>0</v>
      </c>
      <c r="GI344" s="16">
        <f t="shared" si="511"/>
        <v>0</v>
      </c>
      <c r="GJ344" s="16">
        <f t="shared" si="511"/>
        <v>0</v>
      </c>
      <c r="GK344" s="16">
        <f t="shared" si="509"/>
        <v>0</v>
      </c>
      <c r="GL344" s="16">
        <f t="shared" si="509"/>
        <v>0</v>
      </c>
      <c r="GM344" s="16">
        <f t="shared" si="509"/>
        <v>0</v>
      </c>
      <c r="GN344" s="16">
        <f t="shared" si="509"/>
        <v>0</v>
      </c>
      <c r="GO344" s="16">
        <f t="shared" si="509"/>
        <v>0</v>
      </c>
      <c r="GP344" s="16">
        <f t="shared" si="509"/>
        <v>0</v>
      </c>
      <c r="GQ344" s="16">
        <f t="shared" si="509"/>
        <v>0</v>
      </c>
      <c r="GR344" s="16">
        <f t="shared" si="509"/>
        <v>0</v>
      </c>
      <c r="GS344" s="16">
        <f t="shared" si="509"/>
        <v>0</v>
      </c>
      <c r="GT344" s="16">
        <f t="shared" si="501"/>
        <v>0</v>
      </c>
      <c r="GU344" s="16">
        <f t="shared" si="501"/>
        <v>0</v>
      </c>
      <c r="GV344" s="16">
        <f t="shared" si="501"/>
        <v>0</v>
      </c>
      <c r="GW344" s="16">
        <f t="shared" si="501"/>
        <v>0</v>
      </c>
      <c r="GX344" s="16">
        <f t="shared" si="501"/>
        <v>0</v>
      </c>
      <c r="GY344" s="16">
        <f t="shared" si="501"/>
        <v>0</v>
      </c>
      <c r="GZ344" s="16">
        <f t="shared" si="501"/>
        <v>0</v>
      </c>
      <c r="HA344" s="16">
        <f t="shared" si="501"/>
        <v>0</v>
      </c>
      <c r="HB344" s="16">
        <f t="shared" si="501"/>
        <v>0</v>
      </c>
      <c r="HC344" s="16">
        <f t="shared" si="499"/>
        <v>0</v>
      </c>
      <c r="HD344" s="16">
        <f t="shared" si="499"/>
        <v>0</v>
      </c>
      <c r="HE344" s="16">
        <f t="shared" si="499"/>
        <v>0</v>
      </c>
      <c r="HF344" s="16">
        <f t="shared" si="499"/>
        <v>0</v>
      </c>
      <c r="HG344" s="16">
        <f t="shared" si="499"/>
        <v>0</v>
      </c>
      <c r="HH344" s="16">
        <f t="shared" si="499"/>
        <v>0</v>
      </c>
      <c r="HI344" s="16">
        <f t="shared" si="499"/>
        <v>0</v>
      </c>
      <c r="HJ344" s="16">
        <f t="shared" si="499"/>
        <v>0</v>
      </c>
      <c r="HK344" s="16">
        <f t="shared" si="499"/>
        <v>0</v>
      </c>
      <c r="HL344" s="16">
        <f t="shared" si="499"/>
        <v>0</v>
      </c>
      <c r="HM344" s="16">
        <f t="shared" si="499"/>
        <v>0</v>
      </c>
      <c r="HN344" s="16">
        <f t="shared" si="499"/>
        <v>0</v>
      </c>
      <c r="HO344" s="16">
        <f t="shared" si="499"/>
        <v>0</v>
      </c>
      <c r="HP344" s="16">
        <f t="shared" si="499"/>
        <v>0</v>
      </c>
      <c r="HQ344" s="16">
        <f t="shared" si="499"/>
        <v>0</v>
      </c>
      <c r="HR344" s="16">
        <f t="shared" si="510"/>
        <v>0</v>
      </c>
      <c r="HS344" s="16">
        <f t="shared" si="510"/>
        <v>0</v>
      </c>
      <c r="HT344" s="16">
        <f t="shared" si="510"/>
        <v>0</v>
      </c>
      <c r="HU344" s="16">
        <f t="shared" si="510"/>
        <v>0</v>
      </c>
      <c r="HV344" s="16">
        <f t="shared" si="510"/>
        <v>0</v>
      </c>
      <c r="HW344" s="16">
        <f t="shared" si="510"/>
        <v>0</v>
      </c>
      <c r="HX344" s="16">
        <f t="shared" si="510"/>
        <v>0</v>
      </c>
      <c r="HY344" s="16">
        <f t="shared" si="510"/>
        <v>0</v>
      </c>
      <c r="HZ344" s="16">
        <f t="shared" si="510"/>
        <v>0</v>
      </c>
      <c r="IA344" s="16">
        <f t="shared" si="510"/>
        <v>0</v>
      </c>
      <c r="IB344" s="16">
        <f t="shared" si="510"/>
        <v>0</v>
      </c>
      <c r="IC344" s="16">
        <f t="shared" si="510"/>
        <v>0</v>
      </c>
      <c r="ID344" s="16">
        <f t="shared" si="510"/>
        <v>0</v>
      </c>
      <c r="IE344" s="16">
        <f t="shared" si="510"/>
        <v>0</v>
      </c>
      <c r="IF344" s="16">
        <f t="shared" si="510"/>
        <v>0</v>
      </c>
      <c r="IG344" s="16">
        <f t="shared" si="510"/>
        <v>0</v>
      </c>
      <c r="IH344" s="16">
        <f t="shared" si="507"/>
        <v>0</v>
      </c>
      <c r="II344" s="16">
        <f t="shared" si="507"/>
        <v>0</v>
      </c>
      <c r="IJ344" s="16">
        <f t="shared" si="507"/>
        <v>0</v>
      </c>
      <c r="IK344" s="16">
        <f t="shared" si="507"/>
        <v>0</v>
      </c>
      <c r="IL344" s="16">
        <f t="shared" si="507"/>
        <v>0</v>
      </c>
      <c r="IM344" s="16">
        <f t="shared" si="507"/>
        <v>0</v>
      </c>
      <c r="IN344" s="16">
        <f t="shared" si="507"/>
        <v>0</v>
      </c>
      <c r="IO344" s="16">
        <f t="shared" si="507"/>
        <v>0</v>
      </c>
      <c r="IP344" s="16">
        <f t="shared" si="507"/>
        <v>0</v>
      </c>
      <c r="IQ344" s="16">
        <f t="shared" si="507"/>
        <v>0</v>
      </c>
      <c r="IR344" s="16">
        <f t="shared" si="507"/>
        <v>0</v>
      </c>
      <c r="IS344" s="16">
        <f t="shared" si="514"/>
        <v>0</v>
      </c>
      <c r="IT344" s="16">
        <f t="shared" si="514"/>
        <v>0</v>
      </c>
      <c r="IU344" s="16">
        <f t="shared" si="514"/>
        <v>0</v>
      </c>
      <c r="IV344" s="16">
        <f t="shared" si="514"/>
        <v>0</v>
      </c>
      <c r="IW344" s="16">
        <f t="shared" si="514"/>
        <v>0</v>
      </c>
      <c r="IX344" s="16">
        <f t="shared" si="514"/>
        <v>0</v>
      </c>
      <c r="IY344" s="16">
        <f t="shared" si="514"/>
        <v>0</v>
      </c>
      <c r="IZ344" s="16">
        <f t="shared" si="514"/>
        <v>0</v>
      </c>
      <c r="JA344" s="16">
        <f t="shared" si="514"/>
        <v>0</v>
      </c>
      <c r="JB344" s="16">
        <f t="shared" si="514"/>
        <v>0</v>
      </c>
      <c r="JC344" s="16">
        <f t="shared" si="514"/>
        <v>0</v>
      </c>
      <c r="JD344" s="16">
        <f t="shared" si="514"/>
        <v>0</v>
      </c>
      <c r="JE344" s="16">
        <f t="shared" si="514"/>
        <v>0</v>
      </c>
      <c r="JF344" s="16">
        <f t="shared" si="514"/>
        <v>0</v>
      </c>
      <c r="JG344" s="16">
        <f t="shared" si="514"/>
        <v>0</v>
      </c>
      <c r="JH344" s="16">
        <f t="shared" si="514"/>
        <v>0</v>
      </c>
      <c r="JI344" s="16">
        <f t="shared" si="514"/>
        <v>0</v>
      </c>
      <c r="JJ344" s="16">
        <f t="shared" si="514"/>
        <v>0</v>
      </c>
      <c r="JK344" s="16">
        <f t="shared" si="514"/>
        <v>0</v>
      </c>
      <c r="JN344" s="16">
        <f t="shared" si="508"/>
        <v>0</v>
      </c>
      <c r="JO344" s="16">
        <f t="shared" si="508"/>
        <v>0</v>
      </c>
      <c r="JP344" s="16">
        <f t="shared" si="508"/>
        <v>0</v>
      </c>
      <c r="JQ344" s="16">
        <f t="shared" si="508"/>
        <v>0</v>
      </c>
      <c r="JR344" s="16">
        <f t="shared" si="508"/>
        <v>0</v>
      </c>
      <c r="JS344" s="16">
        <f t="shared" si="508"/>
        <v>1</v>
      </c>
      <c r="JT344" s="16">
        <f t="shared" si="508"/>
        <v>0</v>
      </c>
      <c r="JU344" s="16">
        <f t="shared" si="508"/>
        <v>0</v>
      </c>
      <c r="JV344" s="16">
        <f t="shared" si="508"/>
        <v>0</v>
      </c>
      <c r="JW344" s="16">
        <f t="shared" si="508"/>
        <v>0</v>
      </c>
      <c r="JX344" s="16">
        <f t="shared" si="508"/>
        <v>0</v>
      </c>
      <c r="JY344" s="16">
        <f t="shared" si="508"/>
        <v>0</v>
      </c>
      <c r="JZ344" s="16">
        <f t="shared" si="508"/>
        <v>0</v>
      </c>
      <c r="KA344" s="16">
        <f t="shared" si="508"/>
        <v>0</v>
      </c>
      <c r="KB344" s="16">
        <f t="shared" si="508"/>
        <v>0</v>
      </c>
      <c r="KC344" s="16">
        <f t="shared" si="508"/>
        <v>0</v>
      </c>
      <c r="KD344" s="16">
        <f t="shared" si="491"/>
        <v>0</v>
      </c>
      <c r="KE344" s="16">
        <f t="shared" si="491"/>
        <v>0</v>
      </c>
      <c r="KF344" s="16">
        <f t="shared" si="491"/>
        <v>0</v>
      </c>
      <c r="KG344" s="16">
        <f t="shared" si="491"/>
        <v>0</v>
      </c>
      <c r="KH344" s="16">
        <f t="shared" si="491"/>
        <v>0</v>
      </c>
      <c r="KI344" s="16">
        <f t="shared" si="491"/>
        <v>0</v>
      </c>
      <c r="KJ344" s="16">
        <f t="shared" si="491"/>
        <v>0</v>
      </c>
      <c r="KK344" s="16">
        <f t="shared" si="503"/>
        <v>0</v>
      </c>
      <c r="KL344" s="16">
        <f t="shared" si="503"/>
        <v>0</v>
      </c>
      <c r="KM344" s="16">
        <f t="shared" si="503"/>
        <v>0</v>
      </c>
      <c r="KN344" s="16">
        <f t="shared" si="503"/>
        <v>0</v>
      </c>
      <c r="KO344" s="16">
        <f t="shared" si="503"/>
        <v>0</v>
      </c>
      <c r="KP344" s="16">
        <f t="shared" si="503"/>
        <v>0</v>
      </c>
      <c r="KQ344" s="16">
        <f t="shared" si="503"/>
        <v>0</v>
      </c>
      <c r="KR344" s="16">
        <f t="shared" si="503"/>
        <v>0</v>
      </c>
      <c r="KS344" s="16">
        <f t="shared" si="503"/>
        <v>0</v>
      </c>
      <c r="KT344" s="16">
        <f t="shared" si="503"/>
        <v>0</v>
      </c>
      <c r="KU344" s="16">
        <f t="shared" si="503"/>
        <v>0</v>
      </c>
      <c r="KV344" s="16">
        <f t="shared" si="503"/>
        <v>0</v>
      </c>
      <c r="KW344" s="16">
        <f t="shared" si="503"/>
        <v>0</v>
      </c>
      <c r="KX344" s="16">
        <f t="shared" si="503"/>
        <v>0</v>
      </c>
    </row>
    <row r="345" spans="1:310">
      <c r="A345" s="2" t="s">
        <v>20</v>
      </c>
      <c r="B345" s="2" t="s">
        <v>28</v>
      </c>
      <c r="C345" s="2">
        <v>1</v>
      </c>
      <c r="D345" s="3">
        <v>55</v>
      </c>
      <c r="E345" s="3">
        <f>5+50</f>
        <v>55</v>
      </c>
      <c r="F345" s="3">
        <f t="shared" si="496"/>
        <v>0</v>
      </c>
      <c r="G345" s="4"/>
      <c r="J345" s="2">
        <v>345</v>
      </c>
      <c r="K345" s="5"/>
      <c r="L345" s="5"/>
      <c r="M345" s="3"/>
      <c r="T345" s="16">
        <f t="shared" si="512"/>
        <v>0</v>
      </c>
      <c r="U345" s="16">
        <f t="shared" si="512"/>
        <v>55</v>
      </c>
      <c r="V345" s="16">
        <f t="shared" si="512"/>
        <v>0</v>
      </c>
      <c r="W345" s="16">
        <f t="shared" si="512"/>
        <v>0</v>
      </c>
      <c r="X345" s="16">
        <f t="shared" si="512"/>
        <v>0</v>
      </c>
      <c r="Y345" s="16">
        <f t="shared" si="512"/>
        <v>0</v>
      </c>
      <c r="Z345" s="16">
        <f t="shared" si="512"/>
        <v>0</v>
      </c>
      <c r="AA345" s="16">
        <f t="shared" si="512"/>
        <v>0</v>
      </c>
      <c r="AB345" s="16">
        <f t="shared" si="512"/>
        <v>0</v>
      </c>
      <c r="AC345" s="16">
        <f t="shared" si="512"/>
        <v>0</v>
      </c>
      <c r="AD345" s="16">
        <f t="shared" si="512"/>
        <v>0</v>
      </c>
      <c r="AE345" s="16">
        <f t="shared" si="512"/>
        <v>0</v>
      </c>
      <c r="AF345" s="16">
        <f t="shared" si="512"/>
        <v>0</v>
      </c>
      <c r="AG345" s="16">
        <f t="shared" si="512"/>
        <v>0</v>
      </c>
      <c r="AH345" s="16">
        <f t="shared" si="512"/>
        <v>0</v>
      </c>
      <c r="AI345" s="16">
        <f t="shared" si="512"/>
        <v>0</v>
      </c>
      <c r="AJ345" s="16">
        <f t="shared" si="500"/>
        <v>0</v>
      </c>
      <c r="AK345" s="16">
        <f t="shared" si="500"/>
        <v>0</v>
      </c>
      <c r="AL345" s="16">
        <f t="shared" si="500"/>
        <v>0</v>
      </c>
      <c r="AM345" s="16">
        <f t="shared" si="500"/>
        <v>0</v>
      </c>
      <c r="AN345" s="16">
        <f t="shared" si="500"/>
        <v>0</v>
      </c>
      <c r="AO345" s="16">
        <f t="shared" si="500"/>
        <v>0</v>
      </c>
      <c r="AP345" s="16">
        <f t="shared" si="500"/>
        <v>0</v>
      </c>
      <c r="AQ345" s="16">
        <f t="shared" si="500"/>
        <v>0</v>
      </c>
      <c r="AR345" s="16">
        <f t="shared" si="500"/>
        <v>0</v>
      </c>
      <c r="AS345" s="16">
        <f t="shared" si="500"/>
        <v>0</v>
      </c>
      <c r="AT345" s="16">
        <f t="shared" si="500"/>
        <v>0</v>
      </c>
      <c r="AU345" s="16">
        <f t="shared" si="500"/>
        <v>0</v>
      </c>
      <c r="AV345" s="16">
        <f t="shared" si="500"/>
        <v>0</v>
      </c>
      <c r="AW345" s="16">
        <f t="shared" si="500"/>
        <v>0</v>
      </c>
      <c r="AX345" s="16">
        <f t="shared" si="500"/>
        <v>0</v>
      </c>
      <c r="AY345" s="16">
        <f t="shared" si="500"/>
        <v>0</v>
      </c>
      <c r="AZ345" s="16">
        <f t="shared" si="504"/>
        <v>0</v>
      </c>
      <c r="BA345" s="16">
        <f t="shared" si="504"/>
        <v>0</v>
      </c>
      <c r="BB345" s="16">
        <f t="shared" si="504"/>
        <v>0</v>
      </c>
      <c r="BC345" s="16">
        <f t="shared" si="504"/>
        <v>0</v>
      </c>
      <c r="BD345" s="16">
        <f t="shared" si="504"/>
        <v>0</v>
      </c>
      <c r="BE345" s="16">
        <f t="shared" si="504"/>
        <v>0</v>
      </c>
      <c r="BF345" s="16">
        <f t="shared" si="504"/>
        <v>0</v>
      </c>
      <c r="BG345" s="16">
        <f t="shared" si="504"/>
        <v>0</v>
      </c>
      <c r="BH345" s="16">
        <f t="shared" si="504"/>
        <v>0</v>
      </c>
      <c r="BI345" s="16">
        <f t="shared" si="504"/>
        <v>0</v>
      </c>
      <c r="BJ345" s="16">
        <f t="shared" si="504"/>
        <v>0</v>
      </c>
      <c r="BK345" s="16">
        <f t="shared" si="504"/>
        <v>0</v>
      </c>
      <c r="BL345" s="16">
        <f t="shared" si="504"/>
        <v>0</v>
      </c>
      <c r="BM345" s="16">
        <f t="shared" si="504"/>
        <v>0</v>
      </c>
      <c r="BN345" s="16">
        <f t="shared" si="504"/>
        <v>0</v>
      </c>
      <c r="BO345" s="16">
        <f t="shared" si="504"/>
        <v>0</v>
      </c>
      <c r="BP345" s="16">
        <f t="shared" si="502"/>
        <v>0</v>
      </c>
      <c r="BQ345" s="16">
        <f t="shared" si="502"/>
        <v>0</v>
      </c>
      <c r="BR345" s="16">
        <f t="shared" si="502"/>
        <v>0</v>
      </c>
      <c r="BS345" s="16">
        <f t="shared" si="502"/>
        <v>0</v>
      </c>
      <c r="BT345" s="16">
        <f t="shared" si="502"/>
        <v>0</v>
      </c>
      <c r="BU345" s="16">
        <f t="shared" si="502"/>
        <v>0</v>
      </c>
      <c r="BV345" s="16">
        <f t="shared" si="502"/>
        <v>0</v>
      </c>
      <c r="BW345" s="16">
        <f t="shared" si="502"/>
        <v>0</v>
      </c>
      <c r="BX345" s="16">
        <f t="shared" si="502"/>
        <v>0</v>
      </c>
      <c r="BY345" s="16">
        <f t="shared" si="502"/>
        <v>0</v>
      </c>
      <c r="BZ345" s="16">
        <f t="shared" si="502"/>
        <v>0</v>
      </c>
      <c r="CA345" s="16">
        <f t="shared" si="502"/>
        <v>0</v>
      </c>
      <c r="CB345" s="16">
        <f t="shared" si="502"/>
        <v>0</v>
      </c>
      <c r="CC345" s="16">
        <f t="shared" si="502"/>
        <v>0</v>
      </c>
      <c r="CD345" s="16">
        <f t="shared" si="502"/>
        <v>0</v>
      </c>
      <c r="CE345" s="16">
        <f t="shared" si="506"/>
        <v>0</v>
      </c>
      <c r="CF345" s="16">
        <f t="shared" si="506"/>
        <v>0</v>
      </c>
      <c r="CG345" s="16">
        <f t="shared" si="506"/>
        <v>0</v>
      </c>
      <c r="CH345" s="16">
        <f t="shared" si="506"/>
        <v>0</v>
      </c>
      <c r="CI345" s="16">
        <f t="shared" si="506"/>
        <v>0</v>
      </c>
      <c r="CJ345" s="16">
        <f t="shared" si="506"/>
        <v>0</v>
      </c>
      <c r="CK345" s="16">
        <f t="shared" si="506"/>
        <v>0</v>
      </c>
      <c r="CL345" s="16">
        <f t="shared" si="506"/>
        <v>0</v>
      </c>
      <c r="CM345" s="16">
        <f t="shared" si="506"/>
        <v>0</v>
      </c>
      <c r="CN345" s="16">
        <f t="shared" si="506"/>
        <v>0</v>
      </c>
      <c r="CO345" s="16">
        <f t="shared" si="506"/>
        <v>0</v>
      </c>
      <c r="CP345" s="16">
        <f t="shared" si="506"/>
        <v>0</v>
      </c>
      <c r="CQ345" s="16">
        <f t="shared" si="506"/>
        <v>0</v>
      </c>
      <c r="CR345" s="16">
        <f t="shared" si="506"/>
        <v>0</v>
      </c>
      <c r="CS345" s="16">
        <f t="shared" si="506"/>
        <v>0</v>
      </c>
      <c r="CT345" s="16">
        <f t="shared" si="506"/>
        <v>0</v>
      </c>
      <c r="CU345" s="16">
        <f t="shared" si="505"/>
        <v>0</v>
      </c>
      <c r="CV345" s="16">
        <f t="shared" si="505"/>
        <v>0</v>
      </c>
      <c r="CW345" s="16">
        <f t="shared" si="505"/>
        <v>0</v>
      </c>
      <c r="CX345" s="16">
        <f t="shared" si="505"/>
        <v>0</v>
      </c>
      <c r="CY345" s="16">
        <f t="shared" si="505"/>
        <v>0</v>
      </c>
      <c r="CZ345" s="16">
        <f t="shared" si="505"/>
        <v>0</v>
      </c>
      <c r="DA345" s="16">
        <f t="shared" si="505"/>
        <v>0</v>
      </c>
      <c r="DB345" s="16">
        <f t="shared" si="505"/>
        <v>0</v>
      </c>
      <c r="DC345" s="16">
        <f t="shared" si="505"/>
        <v>0</v>
      </c>
      <c r="DD345" s="16">
        <f t="shared" si="505"/>
        <v>0</v>
      </c>
      <c r="DE345" s="16">
        <f t="shared" si="505"/>
        <v>0</v>
      </c>
      <c r="DF345" s="16">
        <f t="shared" si="505"/>
        <v>0</v>
      </c>
      <c r="DG345" s="16">
        <f t="shared" si="505"/>
        <v>0</v>
      </c>
      <c r="DH345" s="16">
        <f t="shared" si="505"/>
        <v>0</v>
      </c>
      <c r="DI345" s="16">
        <f t="shared" si="505"/>
        <v>0</v>
      </c>
      <c r="DJ345" s="16">
        <f t="shared" si="437"/>
        <v>0</v>
      </c>
      <c r="DK345" s="16">
        <f t="shared" si="437"/>
        <v>0</v>
      </c>
      <c r="DL345" s="16">
        <f t="shared" si="513"/>
        <v>0</v>
      </c>
      <c r="DM345" s="16">
        <f t="shared" si="513"/>
        <v>0</v>
      </c>
      <c r="DN345" s="16">
        <f t="shared" si="513"/>
        <v>0</v>
      </c>
      <c r="DO345" s="16">
        <f t="shared" si="513"/>
        <v>0</v>
      </c>
      <c r="DP345" s="16">
        <f t="shared" si="513"/>
        <v>0</v>
      </c>
      <c r="DQ345" s="16">
        <f t="shared" si="513"/>
        <v>0</v>
      </c>
      <c r="DR345" s="16">
        <f t="shared" si="513"/>
        <v>0</v>
      </c>
      <c r="DS345" s="16">
        <f t="shared" si="513"/>
        <v>0</v>
      </c>
      <c r="DT345" s="16">
        <f t="shared" si="513"/>
        <v>0</v>
      </c>
      <c r="DU345" s="16">
        <f t="shared" si="513"/>
        <v>0</v>
      </c>
      <c r="DV345" s="16">
        <f t="shared" si="515"/>
        <v>0</v>
      </c>
      <c r="DW345" s="16">
        <f t="shared" si="515"/>
        <v>0</v>
      </c>
      <c r="DX345" s="16">
        <f t="shared" si="515"/>
        <v>0</v>
      </c>
      <c r="DY345" s="16">
        <f t="shared" si="515"/>
        <v>0</v>
      </c>
      <c r="DZ345" s="16">
        <f t="shared" si="515"/>
        <v>0</v>
      </c>
      <c r="EA345" s="16">
        <f t="shared" si="515"/>
        <v>0</v>
      </c>
      <c r="EB345" s="16">
        <f t="shared" si="515"/>
        <v>0</v>
      </c>
      <c r="EC345" s="16">
        <f t="shared" si="515"/>
        <v>0</v>
      </c>
      <c r="ED345" s="16">
        <f t="shared" si="515"/>
        <v>0</v>
      </c>
      <c r="EE345" s="16">
        <f t="shared" si="515"/>
        <v>0</v>
      </c>
      <c r="EF345" s="16">
        <f t="shared" si="515"/>
        <v>0</v>
      </c>
      <c r="EG345" s="16">
        <f t="shared" si="515"/>
        <v>0</v>
      </c>
      <c r="EH345" s="16">
        <f t="shared" si="515"/>
        <v>0</v>
      </c>
      <c r="EI345" s="16">
        <f t="shared" si="515"/>
        <v>0</v>
      </c>
      <c r="EJ345" s="16">
        <f t="shared" si="515"/>
        <v>0</v>
      </c>
      <c r="EK345" s="16">
        <f t="shared" si="515"/>
        <v>0</v>
      </c>
      <c r="EL345" s="16">
        <f t="shared" si="515"/>
        <v>0</v>
      </c>
      <c r="EM345" s="16">
        <f t="shared" si="515"/>
        <v>0</v>
      </c>
      <c r="EN345" s="16">
        <f t="shared" si="515"/>
        <v>0</v>
      </c>
      <c r="EQ345" s="16">
        <f t="shared" si="498"/>
        <v>0</v>
      </c>
      <c r="ER345" s="16">
        <f t="shared" si="498"/>
        <v>55</v>
      </c>
      <c r="ES345" s="16">
        <f t="shared" si="498"/>
        <v>0</v>
      </c>
      <c r="ET345" s="16">
        <f t="shared" si="498"/>
        <v>0</v>
      </c>
      <c r="EU345" s="16">
        <f t="shared" si="498"/>
        <v>0</v>
      </c>
      <c r="EV345" s="16">
        <f t="shared" si="498"/>
        <v>0</v>
      </c>
      <c r="EW345" s="16">
        <f t="shared" si="498"/>
        <v>0</v>
      </c>
      <c r="EX345" s="16">
        <f t="shared" si="498"/>
        <v>0</v>
      </c>
      <c r="EY345" s="16">
        <f t="shared" si="498"/>
        <v>0</v>
      </c>
      <c r="EZ345" s="16">
        <f t="shared" si="498"/>
        <v>0</v>
      </c>
      <c r="FA345" s="16">
        <f t="shared" si="498"/>
        <v>0</v>
      </c>
      <c r="FB345" s="16">
        <f t="shared" si="498"/>
        <v>0</v>
      </c>
      <c r="FC345" s="16">
        <f t="shared" si="498"/>
        <v>0</v>
      </c>
      <c r="FD345" s="16">
        <f t="shared" si="498"/>
        <v>0</v>
      </c>
      <c r="FE345" s="16">
        <f t="shared" si="498"/>
        <v>0</v>
      </c>
      <c r="FF345" s="16">
        <f t="shared" si="498"/>
        <v>0</v>
      </c>
      <c r="FG345" s="16">
        <f t="shared" ref="FG345:FU361" si="516">IF($A345=FG$1,$E345,0)</f>
        <v>0</v>
      </c>
      <c r="FH345" s="16">
        <f t="shared" si="516"/>
        <v>0</v>
      </c>
      <c r="FI345" s="16">
        <f t="shared" si="516"/>
        <v>0</v>
      </c>
      <c r="FJ345" s="16">
        <f t="shared" si="516"/>
        <v>0</v>
      </c>
      <c r="FK345" s="16">
        <f t="shared" si="516"/>
        <v>0</v>
      </c>
      <c r="FL345" s="16">
        <f t="shared" si="516"/>
        <v>0</v>
      </c>
      <c r="FM345" s="16">
        <f t="shared" si="516"/>
        <v>0</v>
      </c>
      <c r="FN345" s="16">
        <f t="shared" si="516"/>
        <v>0</v>
      </c>
      <c r="FO345" s="16">
        <f t="shared" si="516"/>
        <v>0</v>
      </c>
      <c r="FP345" s="16">
        <f t="shared" si="516"/>
        <v>0</v>
      </c>
      <c r="FQ345" s="16">
        <f t="shared" si="516"/>
        <v>0</v>
      </c>
      <c r="FR345" s="16">
        <f t="shared" si="516"/>
        <v>0</v>
      </c>
      <c r="FS345" s="16">
        <f t="shared" si="516"/>
        <v>0</v>
      </c>
      <c r="FT345" s="16">
        <f t="shared" si="516"/>
        <v>0</v>
      </c>
      <c r="FU345" s="16">
        <f t="shared" si="516"/>
        <v>0</v>
      </c>
      <c r="FV345" s="16">
        <f t="shared" si="511"/>
        <v>0</v>
      </c>
      <c r="FW345" s="16">
        <f t="shared" si="511"/>
        <v>0</v>
      </c>
      <c r="FX345" s="16">
        <f t="shared" si="511"/>
        <v>0</v>
      </c>
      <c r="FY345" s="16">
        <f t="shared" si="511"/>
        <v>0</v>
      </c>
      <c r="FZ345" s="16">
        <f t="shared" si="511"/>
        <v>0</v>
      </c>
      <c r="GA345" s="16">
        <f t="shared" si="511"/>
        <v>0</v>
      </c>
      <c r="GB345" s="16">
        <f t="shared" si="511"/>
        <v>0</v>
      </c>
      <c r="GC345" s="16">
        <f t="shared" si="511"/>
        <v>0</v>
      </c>
      <c r="GD345" s="16">
        <f t="shared" si="511"/>
        <v>0</v>
      </c>
      <c r="GE345" s="16">
        <f t="shared" si="511"/>
        <v>0</v>
      </c>
      <c r="GF345" s="16">
        <f t="shared" si="511"/>
        <v>0</v>
      </c>
      <c r="GG345" s="16">
        <f t="shared" si="511"/>
        <v>0</v>
      </c>
      <c r="GH345" s="16">
        <f t="shared" si="511"/>
        <v>0</v>
      </c>
      <c r="GI345" s="16">
        <f t="shared" si="511"/>
        <v>0</v>
      </c>
      <c r="GJ345" s="16">
        <f t="shared" si="511"/>
        <v>0</v>
      </c>
      <c r="GK345" s="16">
        <f t="shared" si="509"/>
        <v>0</v>
      </c>
      <c r="GL345" s="16">
        <f t="shared" si="509"/>
        <v>0</v>
      </c>
      <c r="GM345" s="16">
        <f t="shared" si="509"/>
        <v>0</v>
      </c>
      <c r="GN345" s="16">
        <f t="shared" si="509"/>
        <v>0</v>
      </c>
      <c r="GO345" s="16">
        <f t="shared" si="509"/>
        <v>0</v>
      </c>
      <c r="GP345" s="16">
        <f t="shared" si="509"/>
        <v>0</v>
      </c>
      <c r="GQ345" s="16">
        <f t="shared" si="509"/>
        <v>0</v>
      </c>
      <c r="GR345" s="16">
        <f t="shared" si="509"/>
        <v>0</v>
      </c>
      <c r="GS345" s="16">
        <f t="shared" si="509"/>
        <v>0</v>
      </c>
      <c r="GT345" s="16">
        <f t="shared" si="501"/>
        <v>0</v>
      </c>
      <c r="GU345" s="16">
        <f t="shared" si="501"/>
        <v>0</v>
      </c>
      <c r="GV345" s="16">
        <f t="shared" si="501"/>
        <v>0</v>
      </c>
      <c r="GW345" s="16">
        <f t="shared" si="501"/>
        <v>0</v>
      </c>
      <c r="GX345" s="16">
        <f t="shared" si="501"/>
        <v>0</v>
      </c>
      <c r="GY345" s="16">
        <f t="shared" si="501"/>
        <v>0</v>
      </c>
      <c r="GZ345" s="16">
        <f t="shared" si="501"/>
        <v>0</v>
      </c>
      <c r="HA345" s="16">
        <f t="shared" si="501"/>
        <v>0</v>
      </c>
      <c r="HB345" s="16">
        <f t="shared" si="501"/>
        <v>0</v>
      </c>
      <c r="HC345" s="16">
        <f t="shared" si="499"/>
        <v>0</v>
      </c>
      <c r="HD345" s="16">
        <f t="shared" si="499"/>
        <v>0</v>
      </c>
      <c r="HE345" s="16">
        <f t="shared" si="499"/>
        <v>0</v>
      </c>
      <c r="HF345" s="16">
        <f t="shared" si="499"/>
        <v>0</v>
      </c>
      <c r="HG345" s="16">
        <f t="shared" si="499"/>
        <v>0</v>
      </c>
      <c r="HH345" s="16">
        <f t="shared" si="499"/>
        <v>0</v>
      </c>
      <c r="HI345" s="16">
        <f t="shared" si="499"/>
        <v>0</v>
      </c>
      <c r="HJ345" s="16">
        <f t="shared" si="499"/>
        <v>0</v>
      </c>
      <c r="HK345" s="16">
        <f t="shared" si="499"/>
        <v>0</v>
      </c>
      <c r="HL345" s="16">
        <f t="shared" si="499"/>
        <v>0</v>
      </c>
      <c r="HM345" s="16">
        <f t="shared" si="499"/>
        <v>0</v>
      </c>
      <c r="HN345" s="16">
        <f t="shared" si="499"/>
        <v>0</v>
      </c>
      <c r="HO345" s="16">
        <f t="shared" si="499"/>
        <v>0</v>
      </c>
      <c r="HP345" s="16">
        <f t="shared" si="499"/>
        <v>0</v>
      </c>
      <c r="HQ345" s="16">
        <f t="shared" si="499"/>
        <v>0</v>
      </c>
      <c r="HR345" s="16">
        <f t="shared" si="510"/>
        <v>0</v>
      </c>
      <c r="HS345" s="16">
        <f t="shared" si="510"/>
        <v>0</v>
      </c>
      <c r="HT345" s="16">
        <f t="shared" si="510"/>
        <v>0</v>
      </c>
      <c r="HU345" s="16">
        <f t="shared" si="510"/>
        <v>0</v>
      </c>
      <c r="HV345" s="16">
        <f t="shared" si="510"/>
        <v>0</v>
      </c>
      <c r="HW345" s="16">
        <f t="shared" si="510"/>
        <v>0</v>
      </c>
      <c r="HX345" s="16">
        <f t="shared" si="510"/>
        <v>0</v>
      </c>
      <c r="HY345" s="16">
        <f t="shared" si="510"/>
        <v>0</v>
      </c>
      <c r="HZ345" s="16">
        <f t="shared" si="510"/>
        <v>0</v>
      </c>
      <c r="IA345" s="16">
        <f t="shared" si="510"/>
        <v>0</v>
      </c>
      <c r="IB345" s="16">
        <f t="shared" si="510"/>
        <v>0</v>
      </c>
      <c r="IC345" s="16">
        <f t="shared" si="510"/>
        <v>0</v>
      </c>
      <c r="ID345" s="16">
        <f t="shared" si="510"/>
        <v>0</v>
      </c>
      <c r="IE345" s="16">
        <f t="shared" si="510"/>
        <v>0</v>
      </c>
      <c r="IF345" s="16">
        <f t="shared" si="510"/>
        <v>0</v>
      </c>
      <c r="IG345" s="16">
        <f t="shared" si="510"/>
        <v>0</v>
      </c>
      <c r="IH345" s="16">
        <f t="shared" si="507"/>
        <v>0</v>
      </c>
      <c r="II345" s="16">
        <f t="shared" si="507"/>
        <v>0</v>
      </c>
      <c r="IJ345" s="16">
        <f t="shared" si="507"/>
        <v>0</v>
      </c>
      <c r="IK345" s="16">
        <f t="shared" si="507"/>
        <v>0</v>
      </c>
      <c r="IL345" s="16">
        <f t="shared" si="507"/>
        <v>0</v>
      </c>
      <c r="IM345" s="16">
        <f t="shared" si="507"/>
        <v>0</v>
      </c>
      <c r="IN345" s="16">
        <f t="shared" si="507"/>
        <v>0</v>
      </c>
      <c r="IO345" s="16">
        <f t="shared" si="507"/>
        <v>0</v>
      </c>
      <c r="IP345" s="16">
        <f t="shared" si="507"/>
        <v>0</v>
      </c>
      <c r="IQ345" s="16">
        <f t="shared" si="507"/>
        <v>0</v>
      </c>
      <c r="IR345" s="16">
        <f t="shared" si="507"/>
        <v>0</v>
      </c>
      <c r="IS345" s="16">
        <f t="shared" si="514"/>
        <v>0</v>
      </c>
      <c r="IT345" s="16">
        <f t="shared" si="514"/>
        <v>0</v>
      </c>
      <c r="IU345" s="16">
        <f t="shared" si="514"/>
        <v>0</v>
      </c>
      <c r="IV345" s="16">
        <f t="shared" si="514"/>
        <v>0</v>
      </c>
      <c r="IW345" s="16">
        <f t="shared" si="514"/>
        <v>0</v>
      </c>
      <c r="IX345" s="16">
        <f t="shared" si="514"/>
        <v>0</v>
      </c>
      <c r="IY345" s="16">
        <f t="shared" si="514"/>
        <v>0</v>
      </c>
      <c r="IZ345" s="16">
        <f t="shared" si="514"/>
        <v>0</v>
      </c>
      <c r="JA345" s="16">
        <f t="shared" si="514"/>
        <v>0</v>
      </c>
      <c r="JB345" s="16">
        <f t="shared" si="514"/>
        <v>0</v>
      </c>
      <c r="JC345" s="16">
        <f t="shared" si="514"/>
        <v>0</v>
      </c>
      <c r="JD345" s="16">
        <f t="shared" si="514"/>
        <v>0</v>
      </c>
      <c r="JE345" s="16">
        <f t="shared" si="514"/>
        <v>0</v>
      </c>
      <c r="JF345" s="16">
        <f t="shared" si="514"/>
        <v>0</v>
      </c>
      <c r="JG345" s="16">
        <f t="shared" si="514"/>
        <v>0</v>
      </c>
      <c r="JH345" s="16">
        <f t="shared" si="514"/>
        <v>0</v>
      </c>
      <c r="JI345" s="16">
        <f t="shared" si="514"/>
        <v>0</v>
      </c>
      <c r="JJ345" s="16">
        <f t="shared" si="514"/>
        <v>0</v>
      </c>
      <c r="JK345" s="16">
        <f t="shared" si="514"/>
        <v>0</v>
      </c>
      <c r="JN345" s="16">
        <f t="shared" si="508"/>
        <v>0</v>
      </c>
      <c r="JO345" s="16">
        <f t="shared" si="508"/>
        <v>0</v>
      </c>
      <c r="JP345" s="16">
        <f t="shared" si="508"/>
        <v>0</v>
      </c>
      <c r="JQ345" s="16">
        <f t="shared" si="508"/>
        <v>0</v>
      </c>
      <c r="JR345" s="16">
        <f t="shared" si="508"/>
        <v>0</v>
      </c>
      <c r="JS345" s="16">
        <f t="shared" si="508"/>
        <v>0</v>
      </c>
      <c r="JT345" s="16">
        <f t="shared" si="508"/>
        <v>0</v>
      </c>
      <c r="JU345" s="16">
        <f t="shared" si="508"/>
        <v>0</v>
      </c>
      <c r="JV345" s="16">
        <f t="shared" si="508"/>
        <v>1</v>
      </c>
      <c r="JW345" s="16">
        <f t="shared" si="508"/>
        <v>0</v>
      </c>
      <c r="JX345" s="16">
        <f t="shared" si="508"/>
        <v>0</v>
      </c>
      <c r="JY345" s="16">
        <f t="shared" si="508"/>
        <v>0</v>
      </c>
      <c r="JZ345" s="16">
        <f t="shared" si="508"/>
        <v>0</v>
      </c>
      <c r="KA345" s="16">
        <f t="shared" si="508"/>
        <v>0</v>
      </c>
      <c r="KB345" s="16">
        <f t="shared" si="508"/>
        <v>0</v>
      </c>
      <c r="KC345" s="16">
        <f t="shared" si="508"/>
        <v>0</v>
      </c>
      <c r="KD345" s="16">
        <f t="shared" si="491"/>
        <v>0</v>
      </c>
      <c r="KE345" s="16">
        <f t="shared" si="491"/>
        <v>0</v>
      </c>
      <c r="KF345" s="16">
        <f t="shared" si="491"/>
        <v>0</v>
      </c>
      <c r="KG345" s="16">
        <f t="shared" si="491"/>
        <v>0</v>
      </c>
      <c r="KH345" s="16">
        <f t="shared" si="491"/>
        <v>0</v>
      </c>
      <c r="KI345" s="16">
        <f t="shared" si="491"/>
        <v>0</v>
      </c>
      <c r="KJ345" s="16">
        <f t="shared" si="491"/>
        <v>0</v>
      </c>
      <c r="KK345" s="16">
        <f t="shared" si="503"/>
        <v>0</v>
      </c>
      <c r="KL345" s="16">
        <f t="shared" si="503"/>
        <v>0</v>
      </c>
      <c r="KM345" s="16">
        <f t="shared" si="503"/>
        <v>0</v>
      </c>
      <c r="KN345" s="16">
        <f t="shared" si="503"/>
        <v>0</v>
      </c>
      <c r="KO345" s="16">
        <f t="shared" si="503"/>
        <v>0</v>
      </c>
      <c r="KP345" s="16">
        <f t="shared" si="503"/>
        <v>0</v>
      </c>
      <c r="KQ345" s="16">
        <f t="shared" si="503"/>
        <v>0</v>
      </c>
      <c r="KR345" s="16">
        <f t="shared" si="503"/>
        <v>0</v>
      </c>
      <c r="KS345" s="16">
        <f t="shared" si="503"/>
        <v>0</v>
      </c>
      <c r="KT345" s="16">
        <f t="shared" si="503"/>
        <v>0</v>
      </c>
      <c r="KU345" s="16">
        <f t="shared" si="503"/>
        <v>0</v>
      </c>
      <c r="KV345" s="16">
        <f t="shared" si="503"/>
        <v>0</v>
      </c>
      <c r="KW345" s="16">
        <f t="shared" si="503"/>
        <v>0</v>
      </c>
      <c r="KX345" s="16">
        <f t="shared" si="503"/>
        <v>0</v>
      </c>
    </row>
    <row r="346" spans="1:310">
      <c r="A346" s="2" t="s">
        <v>167</v>
      </c>
      <c r="B346" s="2" t="s">
        <v>17</v>
      </c>
      <c r="C346" s="2">
        <v>2</v>
      </c>
      <c r="D346" s="3">
        <v>55</v>
      </c>
      <c r="E346" s="3">
        <f>45+65</f>
        <v>110</v>
      </c>
      <c r="F346" s="3">
        <f t="shared" si="496"/>
        <v>0</v>
      </c>
      <c r="G346" s="4"/>
      <c r="J346" s="2">
        <v>346</v>
      </c>
      <c r="K346" s="5"/>
      <c r="L346" s="5"/>
      <c r="M346" s="3"/>
      <c r="T346" s="16">
        <f t="shared" si="512"/>
        <v>0</v>
      </c>
      <c r="U346" s="16">
        <f t="shared" si="512"/>
        <v>0</v>
      </c>
      <c r="V346" s="16">
        <f t="shared" si="512"/>
        <v>0</v>
      </c>
      <c r="W346" s="16">
        <f t="shared" si="512"/>
        <v>0</v>
      </c>
      <c r="X346" s="16">
        <f t="shared" si="512"/>
        <v>0</v>
      </c>
      <c r="Y346" s="16">
        <f t="shared" si="512"/>
        <v>0</v>
      </c>
      <c r="Z346" s="16">
        <f t="shared" si="512"/>
        <v>0</v>
      </c>
      <c r="AA346" s="16">
        <f t="shared" si="512"/>
        <v>0</v>
      </c>
      <c r="AB346" s="16">
        <f t="shared" si="512"/>
        <v>0</v>
      </c>
      <c r="AC346" s="16">
        <f t="shared" si="512"/>
        <v>0</v>
      </c>
      <c r="AD346" s="16">
        <f t="shared" si="512"/>
        <v>0</v>
      </c>
      <c r="AE346" s="16">
        <f t="shared" si="512"/>
        <v>0</v>
      </c>
      <c r="AF346" s="16">
        <f t="shared" si="512"/>
        <v>0</v>
      </c>
      <c r="AG346" s="16">
        <f t="shared" si="512"/>
        <v>0</v>
      </c>
      <c r="AH346" s="16">
        <f t="shared" si="512"/>
        <v>0</v>
      </c>
      <c r="AI346" s="16">
        <f t="shared" si="512"/>
        <v>0</v>
      </c>
      <c r="AJ346" s="16">
        <f t="shared" si="500"/>
        <v>0</v>
      </c>
      <c r="AK346" s="16">
        <f t="shared" si="500"/>
        <v>0</v>
      </c>
      <c r="AL346" s="16">
        <f t="shared" si="500"/>
        <v>0</v>
      </c>
      <c r="AM346" s="16">
        <f t="shared" si="500"/>
        <v>0</v>
      </c>
      <c r="AN346" s="16">
        <f t="shared" si="500"/>
        <v>0</v>
      </c>
      <c r="AO346" s="16">
        <f t="shared" si="500"/>
        <v>0</v>
      </c>
      <c r="AP346" s="16">
        <f t="shared" si="500"/>
        <v>0</v>
      </c>
      <c r="AQ346" s="16">
        <f t="shared" si="500"/>
        <v>0</v>
      </c>
      <c r="AR346" s="16">
        <f t="shared" si="500"/>
        <v>0</v>
      </c>
      <c r="AS346" s="16">
        <f t="shared" si="500"/>
        <v>0</v>
      </c>
      <c r="AT346" s="16">
        <f t="shared" si="500"/>
        <v>0</v>
      </c>
      <c r="AU346" s="16">
        <f t="shared" si="500"/>
        <v>0</v>
      </c>
      <c r="AV346" s="16">
        <f t="shared" si="500"/>
        <v>0</v>
      </c>
      <c r="AW346" s="16">
        <f t="shared" si="500"/>
        <v>0</v>
      </c>
      <c r="AX346" s="16">
        <f t="shared" si="500"/>
        <v>0</v>
      </c>
      <c r="AY346" s="16">
        <f t="shared" si="500"/>
        <v>0</v>
      </c>
      <c r="AZ346" s="16">
        <f t="shared" si="504"/>
        <v>0</v>
      </c>
      <c r="BA346" s="16">
        <f t="shared" si="504"/>
        <v>0</v>
      </c>
      <c r="BB346" s="16">
        <f t="shared" si="504"/>
        <v>0</v>
      </c>
      <c r="BC346" s="16">
        <f t="shared" si="504"/>
        <v>0</v>
      </c>
      <c r="BD346" s="16">
        <f t="shared" si="504"/>
        <v>0</v>
      </c>
      <c r="BE346" s="16">
        <f t="shared" si="504"/>
        <v>0</v>
      </c>
      <c r="BF346" s="16">
        <f t="shared" si="504"/>
        <v>0</v>
      </c>
      <c r="BG346" s="16">
        <f t="shared" si="504"/>
        <v>0</v>
      </c>
      <c r="BH346" s="16">
        <f t="shared" si="504"/>
        <v>0</v>
      </c>
      <c r="BI346" s="16">
        <f t="shared" si="504"/>
        <v>0</v>
      </c>
      <c r="BJ346" s="16">
        <f t="shared" si="504"/>
        <v>0</v>
      </c>
      <c r="BK346" s="16">
        <f t="shared" si="504"/>
        <v>0</v>
      </c>
      <c r="BL346" s="16">
        <f t="shared" si="504"/>
        <v>0</v>
      </c>
      <c r="BM346" s="16">
        <f t="shared" si="504"/>
        <v>0</v>
      </c>
      <c r="BN346" s="16">
        <f t="shared" si="504"/>
        <v>0</v>
      </c>
      <c r="BO346" s="16">
        <f t="shared" si="504"/>
        <v>0</v>
      </c>
      <c r="BP346" s="16">
        <f t="shared" si="502"/>
        <v>0</v>
      </c>
      <c r="BQ346" s="16">
        <f t="shared" si="502"/>
        <v>0</v>
      </c>
      <c r="BR346" s="16">
        <f t="shared" si="502"/>
        <v>0</v>
      </c>
      <c r="BS346" s="16">
        <f t="shared" si="502"/>
        <v>0</v>
      </c>
      <c r="BT346" s="16">
        <f t="shared" si="502"/>
        <v>0</v>
      </c>
      <c r="BU346" s="16">
        <f t="shared" si="502"/>
        <v>0</v>
      </c>
      <c r="BV346" s="16">
        <f t="shared" si="502"/>
        <v>0</v>
      </c>
      <c r="BW346" s="16">
        <f t="shared" si="502"/>
        <v>0</v>
      </c>
      <c r="BX346" s="16">
        <f t="shared" si="502"/>
        <v>0</v>
      </c>
      <c r="BY346" s="16">
        <f t="shared" si="502"/>
        <v>0</v>
      </c>
      <c r="BZ346" s="16">
        <f t="shared" si="502"/>
        <v>0</v>
      </c>
      <c r="CA346" s="16">
        <f t="shared" si="502"/>
        <v>0</v>
      </c>
      <c r="CB346" s="16">
        <f t="shared" si="502"/>
        <v>0</v>
      </c>
      <c r="CC346" s="16">
        <f t="shared" si="502"/>
        <v>0</v>
      </c>
      <c r="CD346" s="16">
        <f t="shared" si="502"/>
        <v>0</v>
      </c>
      <c r="CE346" s="16">
        <f t="shared" si="506"/>
        <v>0</v>
      </c>
      <c r="CF346" s="16">
        <f t="shared" si="506"/>
        <v>0</v>
      </c>
      <c r="CG346" s="16">
        <f t="shared" si="506"/>
        <v>0</v>
      </c>
      <c r="CH346" s="16">
        <f t="shared" si="506"/>
        <v>0</v>
      </c>
      <c r="CI346" s="16">
        <f t="shared" si="506"/>
        <v>0</v>
      </c>
      <c r="CJ346" s="16">
        <f t="shared" si="506"/>
        <v>0</v>
      </c>
      <c r="CK346" s="16">
        <f t="shared" si="506"/>
        <v>0</v>
      </c>
      <c r="CL346" s="16">
        <f t="shared" si="506"/>
        <v>0</v>
      </c>
      <c r="CM346" s="16">
        <f t="shared" si="506"/>
        <v>0</v>
      </c>
      <c r="CN346" s="16">
        <f t="shared" si="506"/>
        <v>0</v>
      </c>
      <c r="CO346" s="16">
        <f t="shared" si="506"/>
        <v>0</v>
      </c>
      <c r="CP346" s="16">
        <f t="shared" si="506"/>
        <v>0</v>
      </c>
      <c r="CQ346" s="16">
        <f t="shared" si="506"/>
        <v>0</v>
      </c>
      <c r="CR346" s="16">
        <f t="shared" si="506"/>
        <v>0</v>
      </c>
      <c r="CS346" s="16">
        <f t="shared" si="506"/>
        <v>0</v>
      </c>
      <c r="CT346" s="16">
        <f t="shared" si="506"/>
        <v>0</v>
      </c>
      <c r="CU346" s="16">
        <f t="shared" si="505"/>
        <v>0</v>
      </c>
      <c r="CV346" s="16">
        <f t="shared" si="505"/>
        <v>0</v>
      </c>
      <c r="CW346" s="16">
        <f t="shared" si="505"/>
        <v>0</v>
      </c>
      <c r="CX346" s="16">
        <f t="shared" si="505"/>
        <v>0</v>
      </c>
      <c r="CY346" s="16">
        <f t="shared" si="505"/>
        <v>0</v>
      </c>
      <c r="CZ346" s="16">
        <f t="shared" si="505"/>
        <v>0</v>
      </c>
      <c r="DA346" s="16">
        <f t="shared" si="505"/>
        <v>0</v>
      </c>
      <c r="DB346" s="16">
        <f t="shared" si="505"/>
        <v>0</v>
      </c>
      <c r="DC346" s="16">
        <f t="shared" si="505"/>
        <v>0</v>
      </c>
      <c r="DD346" s="16">
        <f t="shared" si="505"/>
        <v>0</v>
      </c>
      <c r="DE346" s="16">
        <f t="shared" si="505"/>
        <v>0</v>
      </c>
      <c r="DF346" s="16">
        <f t="shared" si="505"/>
        <v>0</v>
      </c>
      <c r="DG346" s="16">
        <f t="shared" si="505"/>
        <v>0</v>
      </c>
      <c r="DH346" s="16">
        <f t="shared" si="505"/>
        <v>0</v>
      </c>
      <c r="DI346" s="16">
        <f t="shared" si="505"/>
        <v>0</v>
      </c>
      <c r="DJ346" s="16">
        <f t="shared" si="437"/>
        <v>0</v>
      </c>
      <c r="DK346" s="16">
        <f t="shared" si="437"/>
        <v>0</v>
      </c>
      <c r="DL346" s="16">
        <f t="shared" si="513"/>
        <v>0</v>
      </c>
      <c r="DM346" s="16">
        <f t="shared" si="513"/>
        <v>0</v>
      </c>
      <c r="DN346" s="16">
        <f t="shared" si="513"/>
        <v>0</v>
      </c>
      <c r="DO346" s="16">
        <f t="shared" si="513"/>
        <v>0</v>
      </c>
      <c r="DP346" s="16">
        <f t="shared" si="513"/>
        <v>0</v>
      </c>
      <c r="DQ346" s="16">
        <f t="shared" si="513"/>
        <v>0</v>
      </c>
      <c r="DR346" s="16">
        <f t="shared" si="513"/>
        <v>0</v>
      </c>
      <c r="DS346" s="16">
        <f t="shared" si="513"/>
        <v>0</v>
      </c>
      <c r="DT346" s="16">
        <f t="shared" si="513"/>
        <v>0</v>
      </c>
      <c r="DU346" s="16">
        <f t="shared" si="513"/>
        <v>0</v>
      </c>
      <c r="DV346" s="16">
        <f t="shared" si="515"/>
        <v>0</v>
      </c>
      <c r="DW346" s="16">
        <f t="shared" si="515"/>
        <v>0</v>
      </c>
      <c r="DX346" s="16">
        <f t="shared" si="515"/>
        <v>0</v>
      </c>
      <c r="DY346" s="16">
        <f t="shared" si="515"/>
        <v>0</v>
      </c>
      <c r="DZ346" s="16">
        <f t="shared" si="515"/>
        <v>0</v>
      </c>
      <c r="EA346" s="16">
        <f t="shared" si="515"/>
        <v>0</v>
      </c>
      <c r="EB346" s="16">
        <f t="shared" si="515"/>
        <v>0</v>
      </c>
      <c r="EC346" s="16">
        <f t="shared" si="515"/>
        <v>0</v>
      </c>
      <c r="ED346" s="16">
        <f t="shared" si="515"/>
        <v>0</v>
      </c>
      <c r="EE346" s="16">
        <f t="shared" si="515"/>
        <v>0</v>
      </c>
      <c r="EF346" s="16">
        <f t="shared" si="515"/>
        <v>0</v>
      </c>
      <c r="EG346" s="16">
        <f t="shared" si="515"/>
        <v>110</v>
      </c>
      <c r="EH346" s="16">
        <f t="shared" si="515"/>
        <v>0</v>
      </c>
      <c r="EI346" s="16">
        <f t="shared" si="515"/>
        <v>0</v>
      </c>
      <c r="EJ346" s="16">
        <f t="shared" si="515"/>
        <v>0</v>
      </c>
      <c r="EK346" s="16">
        <f t="shared" si="515"/>
        <v>0</v>
      </c>
      <c r="EL346" s="16">
        <f t="shared" si="515"/>
        <v>0</v>
      </c>
      <c r="EM346" s="16">
        <f t="shared" si="515"/>
        <v>0</v>
      </c>
      <c r="EN346" s="16">
        <f t="shared" si="515"/>
        <v>0</v>
      </c>
      <c r="EQ346" s="16">
        <f t="shared" si="498"/>
        <v>0</v>
      </c>
      <c r="ER346" s="16">
        <f t="shared" si="498"/>
        <v>0</v>
      </c>
      <c r="ES346" s="16">
        <f t="shared" si="498"/>
        <v>0</v>
      </c>
      <c r="ET346" s="16">
        <f t="shared" si="498"/>
        <v>0</v>
      </c>
      <c r="EU346" s="16">
        <f t="shared" si="498"/>
        <v>0</v>
      </c>
      <c r="EV346" s="16">
        <f t="shared" si="498"/>
        <v>0</v>
      </c>
      <c r="EW346" s="16">
        <f t="shared" si="498"/>
        <v>0</v>
      </c>
      <c r="EX346" s="16">
        <f t="shared" si="498"/>
        <v>0</v>
      </c>
      <c r="EY346" s="16">
        <f t="shared" si="498"/>
        <v>0</v>
      </c>
      <c r="EZ346" s="16">
        <f t="shared" si="498"/>
        <v>0</v>
      </c>
      <c r="FA346" s="16">
        <f t="shared" si="498"/>
        <v>0</v>
      </c>
      <c r="FB346" s="16">
        <f t="shared" si="498"/>
        <v>0</v>
      </c>
      <c r="FC346" s="16">
        <f t="shared" si="498"/>
        <v>0</v>
      </c>
      <c r="FD346" s="16">
        <f t="shared" si="498"/>
        <v>0</v>
      </c>
      <c r="FE346" s="16">
        <f t="shared" si="498"/>
        <v>0</v>
      </c>
      <c r="FF346" s="16">
        <f t="shared" si="498"/>
        <v>0</v>
      </c>
      <c r="FG346" s="16">
        <f t="shared" si="516"/>
        <v>0</v>
      </c>
      <c r="FH346" s="16">
        <f t="shared" si="516"/>
        <v>0</v>
      </c>
      <c r="FI346" s="16">
        <f t="shared" si="516"/>
        <v>0</v>
      </c>
      <c r="FJ346" s="16">
        <f t="shared" si="516"/>
        <v>0</v>
      </c>
      <c r="FK346" s="16">
        <f t="shared" si="516"/>
        <v>0</v>
      </c>
      <c r="FL346" s="16">
        <f t="shared" si="516"/>
        <v>0</v>
      </c>
      <c r="FM346" s="16">
        <f t="shared" si="516"/>
        <v>0</v>
      </c>
      <c r="FN346" s="16">
        <f t="shared" si="516"/>
        <v>0</v>
      </c>
      <c r="FO346" s="16">
        <f t="shared" si="516"/>
        <v>0</v>
      </c>
      <c r="FP346" s="16">
        <f t="shared" si="516"/>
        <v>0</v>
      </c>
      <c r="FQ346" s="16">
        <f t="shared" si="516"/>
        <v>0</v>
      </c>
      <c r="FR346" s="16">
        <f t="shared" si="516"/>
        <v>0</v>
      </c>
      <c r="FS346" s="16">
        <f t="shared" si="516"/>
        <v>0</v>
      </c>
      <c r="FT346" s="16">
        <f t="shared" si="516"/>
        <v>0</v>
      </c>
      <c r="FU346" s="16">
        <f t="shared" si="516"/>
        <v>0</v>
      </c>
      <c r="FV346" s="16">
        <f t="shared" si="511"/>
        <v>0</v>
      </c>
      <c r="FW346" s="16">
        <f t="shared" si="511"/>
        <v>0</v>
      </c>
      <c r="FX346" s="16">
        <f t="shared" si="511"/>
        <v>0</v>
      </c>
      <c r="FY346" s="16">
        <f t="shared" si="511"/>
        <v>0</v>
      </c>
      <c r="FZ346" s="16">
        <f t="shared" si="511"/>
        <v>0</v>
      </c>
      <c r="GA346" s="16">
        <f t="shared" si="511"/>
        <v>0</v>
      </c>
      <c r="GB346" s="16">
        <f t="shared" si="511"/>
        <v>0</v>
      </c>
      <c r="GC346" s="16">
        <f t="shared" si="511"/>
        <v>0</v>
      </c>
      <c r="GD346" s="16">
        <f t="shared" si="511"/>
        <v>0</v>
      </c>
      <c r="GE346" s="16">
        <f t="shared" si="511"/>
        <v>0</v>
      </c>
      <c r="GF346" s="16">
        <f t="shared" si="511"/>
        <v>0</v>
      </c>
      <c r="GG346" s="16">
        <f t="shared" si="511"/>
        <v>0</v>
      </c>
      <c r="GH346" s="16">
        <f t="shared" si="511"/>
        <v>0</v>
      </c>
      <c r="GI346" s="16">
        <f t="shared" si="511"/>
        <v>0</v>
      </c>
      <c r="GJ346" s="16">
        <f t="shared" si="511"/>
        <v>0</v>
      </c>
      <c r="GK346" s="16">
        <f t="shared" si="509"/>
        <v>0</v>
      </c>
      <c r="GL346" s="16">
        <f t="shared" si="509"/>
        <v>0</v>
      </c>
      <c r="GM346" s="16">
        <f t="shared" si="509"/>
        <v>0</v>
      </c>
      <c r="GN346" s="16">
        <f t="shared" si="509"/>
        <v>0</v>
      </c>
      <c r="GO346" s="16">
        <f t="shared" si="509"/>
        <v>0</v>
      </c>
      <c r="GP346" s="16">
        <f t="shared" si="509"/>
        <v>0</v>
      </c>
      <c r="GQ346" s="16">
        <f t="shared" si="509"/>
        <v>0</v>
      </c>
      <c r="GR346" s="16">
        <f t="shared" si="509"/>
        <v>0</v>
      </c>
      <c r="GS346" s="16">
        <f t="shared" si="509"/>
        <v>0</v>
      </c>
      <c r="GT346" s="16">
        <f t="shared" si="501"/>
        <v>0</v>
      </c>
      <c r="GU346" s="16">
        <f t="shared" si="501"/>
        <v>0</v>
      </c>
      <c r="GV346" s="16">
        <f t="shared" si="501"/>
        <v>0</v>
      </c>
      <c r="GW346" s="16">
        <f t="shared" si="501"/>
        <v>0</v>
      </c>
      <c r="GX346" s="16">
        <f t="shared" si="501"/>
        <v>0</v>
      </c>
      <c r="GY346" s="16">
        <f t="shared" si="501"/>
        <v>0</v>
      </c>
      <c r="GZ346" s="16">
        <f t="shared" si="501"/>
        <v>0</v>
      </c>
      <c r="HA346" s="16">
        <f t="shared" si="501"/>
        <v>0</v>
      </c>
      <c r="HB346" s="16">
        <f t="shared" si="501"/>
        <v>0</v>
      </c>
      <c r="HC346" s="16">
        <f t="shared" si="499"/>
        <v>0</v>
      </c>
      <c r="HD346" s="16">
        <f t="shared" si="499"/>
        <v>0</v>
      </c>
      <c r="HE346" s="16">
        <f t="shared" si="499"/>
        <v>0</v>
      </c>
      <c r="HF346" s="16">
        <f t="shared" si="499"/>
        <v>0</v>
      </c>
      <c r="HG346" s="16">
        <f t="shared" si="499"/>
        <v>0</v>
      </c>
      <c r="HH346" s="16">
        <f t="shared" si="499"/>
        <v>0</v>
      </c>
      <c r="HI346" s="16">
        <f t="shared" si="499"/>
        <v>0</v>
      </c>
      <c r="HJ346" s="16">
        <f t="shared" si="499"/>
        <v>0</v>
      </c>
      <c r="HK346" s="16">
        <f t="shared" si="499"/>
        <v>0</v>
      </c>
      <c r="HL346" s="16">
        <f t="shared" si="499"/>
        <v>0</v>
      </c>
      <c r="HM346" s="16">
        <f t="shared" si="499"/>
        <v>0</v>
      </c>
      <c r="HN346" s="16">
        <f t="shared" si="499"/>
        <v>0</v>
      </c>
      <c r="HO346" s="16">
        <f t="shared" si="499"/>
        <v>0</v>
      </c>
      <c r="HP346" s="16">
        <f t="shared" si="499"/>
        <v>0</v>
      </c>
      <c r="HQ346" s="16">
        <f t="shared" si="499"/>
        <v>0</v>
      </c>
      <c r="HR346" s="16">
        <f t="shared" si="510"/>
        <v>0</v>
      </c>
      <c r="HS346" s="16">
        <f t="shared" si="510"/>
        <v>0</v>
      </c>
      <c r="HT346" s="16">
        <f t="shared" si="510"/>
        <v>0</v>
      </c>
      <c r="HU346" s="16">
        <f t="shared" si="510"/>
        <v>0</v>
      </c>
      <c r="HV346" s="16">
        <f t="shared" si="510"/>
        <v>0</v>
      </c>
      <c r="HW346" s="16">
        <f t="shared" si="510"/>
        <v>0</v>
      </c>
      <c r="HX346" s="16">
        <f t="shared" si="510"/>
        <v>0</v>
      </c>
      <c r="HY346" s="16">
        <f t="shared" si="510"/>
        <v>0</v>
      </c>
      <c r="HZ346" s="16">
        <f t="shared" si="510"/>
        <v>0</v>
      </c>
      <c r="IA346" s="16">
        <f t="shared" si="510"/>
        <v>0</v>
      </c>
      <c r="IB346" s="16">
        <f t="shared" si="510"/>
        <v>0</v>
      </c>
      <c r="IC346" s="16">
        <f t="shared" si="510"/>
        <v>0</v>
      </c>
      <c r="ID346" s="16">
        <f t="shared" si="510"/>
        <v>0</v>
      </c>
      <c r="IE346" s="16">
        <f t="shared" si="510"/>
        <v>0</v>
      </c>
      <c r="IF346" s="16">
        <f t="shared" si="510"/>
        <v>0</v>
      </c>
      <c r="IG346" s="16">
        <f t="shared" si="510"/>
        <v>0</v>
      </c>
      <c r="IH346" s="16">
        <f t="shared" si="507"/>
        <v>0</v>
      </c>
      <c r="II346" s="16">
        <f t="shared" si="507"/>
        <v>0</v>
      </c>
      <c r="IJ346" s="16">
        <f t="shared" si="507"/>
        <v>0</v>
      </c>
      <c r="IK346" s="16">
        <f t="shared" si="507"/>
        <v>0</v>
      </c>
      <c r="IL346" s="16">
        <f t="shared" si="507"/>
        <v>0</v>
      </c>
      <c r="IM346" s="16">
        <f t="shared" si="507"/>
        <v>0</v>
      </c>
      <c r="IN346" s="16">
        <f t="shared" si="507"/>
        <v>0</v>
      </c>
      <c r="IO346" s="16">
        <f t="shared" si="507"/>
        <v>0</v>
      </c>
      <c r="IP346" s="16">
        <f t="shared" si="507"/>
        <v>0</v>
      </c>
      <c r="IQ346" s="16">
        <f t="shared" si="507"/>
        <v>0</v>
      </c>
      <c r="IR346" s="16">
        <f t="shared" si="507"/>
        <v>0</v>
      </c>
      <c r="IS346" s="16">
        <f t="shared" si="514"/>
        <v>0</v>
      </c>
      <c r="IT346" s="16">
        <f t="shared" si="514"/>
        <v>0</v>
      </c>
      <c r="IU346" s="16">
        <f t="shared" si="514"/>
        <v>0</v>
      </c>
      <c r="IV346" s="16">
        <f t="shared" si="514"/>
        <v>0</v>
      </c>
      <c r="IW346" s="16">
        <f t="shared" si="514"/>
        <v>0</v>
      </c>
      <c r="IX346" s="16">
        <f t="shared" si="514"/>
        <v>0</v>
      </c>
      <c r="IY346" s="16">
        <f t="shared" si="514"/>
        <v>0</v>
      </c>
      <c r="IZ346" s="16">
        <f t="shared" si="514"/>
        <v>0</v>
      </c>
      <c r="JA346" s="16">
        <f t="shared" si="514"/>
        <v>0</v>
      </c>
      <c r="JB346" s="16">
        <f t="shared" si="514"/>
        <v>0</v>
      </c>
      <c r="JC346" s="16">
        <f t="shared" si="514"/>
        <v>0</v>
      </c>
      <c r="JD346" s="16">
        <f t="shared" si="514"/>
        <v>110</v>
      </c>
      <c r="JE346" s="16">
        <f t="shared" si="514"/>
        <v>0</v>
      </c>
      <c r="JF346" s="16">
        <f t="shared" si="514"/>
        <v>0</v>
      </c>
      <c r="JG346" s="16">
        <f t="shared" si="514"/>
        <v>0</v>
      </c>
      <c r="JH346" s="16">
        <f t="shared" si="514"/>
        <v>0</v>
      </c>
      <c r="JI346" s="16">
        <f t="shared" si="514"/>
        <v>0</v>
      </c>
      <c r="JJ346" s="16">
        <f t="shared" si="514"/>
        <v>0</v>
      </c>
      <c r="JK346" s="16">
        <f t="shared" si="514"/>
        <v>0</v>
      </c>
      <c r="JN346" s="16">
        <f t="shared" si="508"/>
        <v>0</v>
      </c>
      <c r="JO346" s="16">
        <f t="shared" si="508"/>
        <v>0</v>
      </c>
      <c r="JP346" s="16">
        <f t="shared" si="508"/>
        <v>0</v>
      </c>
      <c r="JQ346" s="16">
        <f t="shared" si="508"/>
        <v>0</v>
      </c>
      <c r="JR346" s="16">
        <f t="shared" si="508"/>
        <v>0</v>
      </c>
      <c r="JS346" s="16">
        <f t="shared" si="508"/>
        <v>2</v>
      </c>
      <c r="JT346" s="16">
        <f t="shared" si="508"/>
        <v>0</v>
      </c>
      <c r="JU346" s="16">
        <f t="shared" si="508"/>
        <v>0</v>
      </c>
      <c r="JV346" s="16">
        <f t="shared" si="508"/>
        <v>0</v>
      </c>
      <c r="JW346" s="16">
        <f t="shared" si="508"/>
        <v>0</v>
      </c>
      <c r="JX346" s="16">
        <f t="shared" si="508"/>
        <v>0</v>
      </c>
      <c r="JY346" s="16">
        <f t="shared" si="508"/>
        <v>0</v>
      </c>
      <c r="JZ346" s="16">
        <f t="shared" si="508"/>
        <v>0</v>
      </c>
      <c r="KA346" s="16">
        <f t="shared" si="508"/>
        <v>0</v>
      </c>
      <c r="KB346" s="16">
        <f t="shared" si="508"/>
        <v>0</v>
      </c>
      <c r="KC346" s="16">
        <f t="shared" si="508"/>
        <v>0</v>
      </c>
      <c r="KD346" s="16">
        <f t="shared" si="491"/>
        <v>0</v>
      </c>
      <c r="KE346" s="16">
        <f t="shared" si="491"/>
        <v>0</v>
      </c>
      <c r="KF346" s="16">
        <f t="shared" si="491"/>
        <v>0</v>
      </c>
      <c r="KG346" s="16">
        <f t="shared" si="491"/>
        <v>0</v>
      </c>
      <c r="KH346" s="16">
        <f t="shared" si="491"/>
        <v>0</v>
      </c>
      <c r="KI346" s="16">
        <f t="shared" si="491"/>
        <v>0</v>
      </c>
      <c r="KJ346" s="16">
        <f t="shared" si="491"/>
        <v>0</v>
      </c>
      <c r="KK346" s="16">
        <f t="shared" si="503"/>
        <v>0</v>
      </c>
      <c r="KL346" s="16">
        <f t="shared" si="503"/>
        <v>0</v>
      </c>
      <c r="KM346" s="16">
        <f t="shared" si="503"/>
        <v>0</v>
      </c>
      <c r="KN346" s="16">
        <f t="shared" si="503"/>
        <v>0</v>
      </c>
      <c r="KO346" s="16">
        <f t="shared" si="503"/>
        <v>0</v>
      </c>
      <c r="KP346" s="16">
        <f t="shared" si="503"/>
        <v>0</v>
      </c>
      <c r="KQ346" s="16">
        <f t="shared" si="503"/>
        <v>0</v>
      </c>
      <c r="KR346" s="16">
        <f t="shared" si="503"/>
        <v>0</v>
      </c>
      <c r="KS346" s="16">
        <f t="shared" si="503"/>
        <v>0</v>
      </c>
      <c r="KT346" s="16">
        <f t="shared" si="503"/>
        <v>0</v>
      </c>
      <c r="KU346" s="16">
        <f t="shared" si="503"/>
        <v>0</v>
      </c>
      <c r="KV346" s="16">
        <f t="shared" si="503"/>
        <v>0</v>
      </c>
      <c r="KW346" s="16">
        <f t="shared" si="503"/>
        <v>0</v>
      </c>
      <c r="KX346" s="16">
        <f t="shared" si="503"/>
        <v>0</v>
      </c>
    </row>
    <row r="347" spans="1:310">
      <c r="A347" s="2" t="s">
        <v>167</v>
      </c>
      <c r="B347" s="2" t="s">
        <v>17</v>
      </c>
      <c r="C347" s="2">
        <v>1</v>
      </c>
      <c r="D347" s="3">
        <v>65</v>
      </c>
      <c r="E347" s="3">
        <f>17</f>
        <v>17</v>
      </c>
      <c r="F347" s="3">
        <f t="shared" si="496"/>
        <v>-48</v>
      </c>
      <c r="G347" s="4"/>
      <c r="J347" s="2">
        <v>347</v>
      </c>
      <c r="K347" s="5"/>
      <c r="L347" s="5"/>
      <c r="M347" s="3"/>
      <c r="T347" s="16">
        <f t="shared" si="512"/>
        <v>0</v>
      </c>
      <c r="U347" s="16">
        <f t="shared" si="512"/>
        <v>0</v>
      </c>
      <c r="V347" s="16">
        <f t="shared" si="512"/>
        <v>0</v>
      </c>
      <c r="W347" s="16">
        <f t="shared" si="512"/>
        <v>0</v>
      </c>
      <c r="X347" s="16">
        <f t="shared" si="512"/>
        <v>0</v>
      </c>
      <c r="Y347" s="16">
        <f t="shared" si="512"/>
        <v>0</v>
      </c>
      <c r="Z347" s="16">
        <f t="shared" si="512"/>
        <v>0</v>
      </c>
      <c r="AA347" s="16">
        <f t="shared" si="512"/>
        <v>0</v>
      </c>
      <c r="AB347" s="16">
        <f t="shared" si="512"/>
        <v>0</v>
      </c>
      <c r="AC347" s="16">
        <f t="shared" si="512"/>
        <v>0</v>
      </c>
      <c r="AD347" s="16">
        <f t="shared" si="512"/>
        <v>0</v>
      </c>
      <c r="AE347" s="16">
        <f t="shared" si="512"/>
        <v>0</v>
      </c>
      <c r="AF347" s="16">
        <f t="shared" si="512"/>
        <v>0</v>
      </c>
      <c r="AG347" s="16">
        <f t="shared" si="512"/>
        <v>0</v>
      </c>
      <c r="AH347" s="16">
        <f t="shared" si="512"/>
        <v>0</v>
      </c>
      <c r="AI347" s="16">
        <f t="shared" si="512"/>
        <v>0</v>
      </c>
      <c r="AJ347" s="16">
        <f t="shared" si="500"/>
        <v>0</v>
      </c>
      <c r="AK347" s="16">
        <f t="shared" si="500"/>
        <v>0</v>
      </c>
      <c r="AL347" s="16">
        <f t="shared" si="500"/>
        <v>0</v>
      </c>
      <c r="AM347" s="16">
        <f t="shared" si="500"/>
        <v>0</v>
      </c>
      <c r="AN347" s="16">
        <f t="shared" si="500"/>
        <v>0</v>
      </c>
      <c r="AO347" s="16">
        <f t="shared" si="500"/>
        <v>0</v>
      </c>
      <c r="AP347" s="16">
        <f t="shared" si="500"/>
        <v>0</v>
      </c>
      <c r="AQ347" s="16">
        <f t="shared" si="500"/>
        <v>0</v>
      </c>
      <c r="AR347" s="16">
        <f t="shared" si="500"/>
        <v>0</v>
      </c>
      <c r="AS347" s="16">
        <f t="shared" si="500"/>
        <v>0</v>
      </c>
      <c r="AT347" s="16">
        <f t="shared" si="500"/>
        <v>0</v>
      </c>
      <c r="AU347" s="16">
        <f t="shared" si="500"/>
        <v>0</v>
      </c>
      <c r="AV347" s="16">
        <f t="shared" si="500"/>
        <v>0</v>
      </c>
      <c r="AW347" s="16">
        <f t="shared" si="500"/>
        <v>0</v>
      </c>
      <c r="AX347" s="16">
        <f t="shared" si="500"/>
        <v>0</v>
      </c>
      <c r="AY347" s="16">
        <f t="shared" si="500"/>
        <v>0</v>
      </c>
      <c r="AZ347" s="16">
        <f t="shared" si="504"/>
        <v>0</v>
      </c>
      <c r="BA347" s="16">
        <f t="shared" si="504"/>
        <v>0</v>
      </c>
      <c r="BB347" s="16">
        <f t="shared" si="504"/>
        <v>0</v>
      </c>
      <c r="BC347" s="16">
        <f t="shared" si="504"/>
        <v>0</v>
      </c>
      <c r="BD347" s="16">
        <f t="shared" si="504"/>
        <v>0</v>
      </c>
      <c r="BE347" s="16">
        <f t="shared" si="504"/>
        <v>0</v>
      </c>
      <c r="BF347" s="16">
        <f t="shared" si="504"/>
        <v>0</v>
      </c>
      <c r="BG347" s="16">
        <f t="shared" si="504"/>
        <v>0</v>
      </c>
      <c r="BH347" s="16">
        <f t="shared" si="504"/>
        <v>0</v>
      </c>
      <c r="BI347" s="16">
        <f t="shared" si="504"/>
        <v>0</v>
      </c>
      <c r="BJ347" s="16">
        <f t="shared" si="504"/>
        <v>0</v>
      </c>
      <c r="BK347" s="16">
        <f t="shared" si="504"/>
        <v>0</v>
      </c>
      <c r="BL347" s="16">
        <f t="shared" si="504"/>
        <v>0</v>
      </c>
      <c r="BM347" s="16">
        <f t="shared" si="504"/>
        <v>0</v>
      </c>
      <c r="BN347" s="16">
        <f t="shared" si="504"/>
        <v>0</v>
      </c>
      <c r="BO347" s="16">
        <f t="shared" si="504"/>
        <v>0</v>
      </c>
      <c r="BP347" s="16">
        <f t="shared" si="502"/>
        <v>0</v>
      </c>
      <c r="BQ347" s="16">
        <f t="shared" si="502"/>
        <v>0</v>
      </c>
      <c r="BR347" s="16">
        <f t="shared" si="502"/>
        <v>0</v>
      </c>
      <c r="BS347" s="16">
        <f t="shared" si="502"/>
        <v>0</v>
      </c>
      <c r="BT347" s="16">
        <f t="shared" si="502"/>
        <v>0</v>
      </c>
      <c r="BU347" s="16">
        <f t="shared" si="502"/>
        <v>0</v>
      </c>
      <c r="BV347" s="16">
        <f t="shared" si="502"/>
        <v>0</v>
      </c>
      <c r="BW347" s="16">
        <f t="shared" si="502"/>
        <v>0</v>
      </c>
      <c r="BX347" s="16">
        <f t="shared" si="502"/>
        <v>0</v>
      </c>
      <c r="BY347" s="16">
        <f t="shared" si="502"/>
        <v>0</v>
      </c>
      <c r="BZ347" s="16">
        <f t="shared" si="502"/>
        <v>0</v>
      </c>
      <c r="CA347" s="16">
        <f t="shared" si="502"/>
        <v>0</v>
      </c>
      <c r="CB347" s="16">
        <f t="shared" si="502"/>
        <v>0</v>
      </c>
      <c r="CC347" s="16">
        <f t="shared" si="502"/>
        <v>0</v>
      </c>
      <c r="CD347" s="16">
        <f t="shared" si="502"/>
        <v>0</v>
      </c>
      <c r="CE347" s="16">
        <f t="shared" si="506"/>
        <v>0</v>
      </c>
      <c r="CF347" s="16">
        <f t="shared" si="506"/>
        <v>0</v>
      </c>
      <c r="CG347" s="16">
        <f t="shared" si="506"/>
        <v>0</v>
      </c>
      <c r="CH347" s="16">
        <f t="shared" si="506"/>
        <v>0</v>
      </c>
      <c r="CI347" s="16">
        <f t="shared" si="506"/>
        <v>0</v>
      </c>
      <c r="CJ347" s="16">
        <f t="shared" si="506"/>
        <v>0</v>
      </c>
      <c r="CK347" s="16">
        <f t="shared" si="506"/>
        <v>0</v>
      </c>
      <c r="CL347" s="16">
        <f t="shared" si="506"/>
        <v>0</v>
      </c>
      <c r="CM347" s="16">
        <f t="shared" si="506"/>
        <v>0</v>
      </c>
      <c r="CN347" s="16">
        <f t="shared" si="506"/>
        <v>0</v>
      </c>
      <c r="CO347" s="16">
        <f t="shared" si="506"/>
        <v>0</v>
      </c>
      <c r="CP347" s="16">
        <f t="shared" si="506"/>
        <v>0</v>
      </c>
      <c r="CQ347" s="16">
        <f t="shared" si="506"/>
        <v>0</v>
      </c>
      <c r="CR347" s="16">
        <f t="shared" si="506"/>
        <v>0</v>
      </c>
      <c r="CS347" s="16">
        <f t="shared" si="506"/>
        <v>0</v>
      </c>
      <c r="CT347" s="16">
        <f t="shared" si="506"/>
        <v>0</v>
      </c>
      <c r="CU347" s="16">
        <f t="shared" si="505"/>
        <v>0</v>
      </c>
      <c r="CV347" s="16">
        <f t="shared" si="505"/>
        <v>0</v>
      </c>
      <c r="CW347" s="16">
        <f t="shared" si="505"/>
        <v>0</v>
      </c>
      <c r="CX347" s="16">
        <f t="shared" si="505"/>
        <v>0</v>
      </c>
      <c r="CY347" s="16">
        <f t="shared" si="505"/>
        <v>0</v>
      </c>
      <c r="CZ347" s="16">
        <f t="shared" si="505"/>
        <v>0</v>
      </c>
      <c r="DA347" s="16">
        <f t="shared" si="505"/>
        <v>0</v>
      </c>
      <c r="DB347" s="16">
        <f t="shared" si="505"/>
        <v>0</v>
      </c>
      <c r="DC347" s="16">
        <f t="shared" si="505"/>
        <v>0</v>
      </c>
      <c r="DD347" s="16">
        <f t="shared" si="505"/>
        <v>0</v>
      </c>
      <c r="DE347" s="16">
        <f t="shared" si="505"/>
        <v>0</v>
      </c>
      <c r="DF347" s="16">
        <f t="shared" si="505"/>
        <v>0</v>
      </c>
      <c r="DG347" s="16">
        <f t="shared" si="505"/>
        <v>0</v>
      </c>
      <c r="DH347" s="16">
        <f t="shared" si="505"/>
        <v>0</v>
      </c>
      <c r="DI347" s="16">
        <f t="shared" si="505"/>
        <v>0</v>
      </c>
      <c r="DJ347" s="16">
        <f t="shared" ref="DJ347:DU399" si="517">IF($A347=DJ$1,$D347,0)*$C347</f>
        <v>0</v>
      </c>
      <c r="DK347" s="16">
        <f t="shared" si="517"/>
        <v>0</v>
      </c>
      <c r="DL347" s="16">
        <f t="shared" si="517"/>
        <v>0</v>
      </c>
      <c r="DM347" s="16">
        <f t="shared" si="517"/>
        <v>0</v>
      </c>
      <c r="DN347" s="16">
        <f t="shared" si="517"/>
        <v>0</v>
      </c>
      <c r="DO347" s="16">
        <f t="shared" si="517"/>
        <v>0</v>
      </c>
      <c r="DP347" s="16">
        <f t="shared" si="517"/>
        <v>0</v>
      </c>
      <c r="DQ347" s="16">
        <f t="shared" si="517"/>
        <v>0</v>
      </c>
      <c r="DR347" s="16">
        <f t="shared" si="517"/>
        <v>0</v>
      </c>
      <c r="DS347" s="16">
        <f t="shared" si="517"/>
        <v>0</v>
      </c>
      <c r="DT347" s="16">
        <f t="shared" si="517"/>
        <v>0</v>
      </c>
      <c r="DU347" s="16">
        <f t="shared" si="517"/>
        <v>0</v>
      </c>
      <c r="DV347" s="16">
        <f t="shared" si="515"/>
        <v>0</v>
      </c>
      <c r="DW347" s="16">
        <f t="shared" si="515"/>
        <v>0</v>
      </c>
      <c r="DX347" s="16">
        <f t="shared" si="515"/>
        <v>0</v>
      </c>
      <c r="DY347" s="16">
        <f t="shared" si="515"/>
        <v>0</v>
      </c>
      <c r="DZ347" s="16">
        <f t="shared" si="515"/>
        <v>0</v>
      </c>
      <c r="EA347" s="16">
        <f t="shared" si="515"/>
        <v>0</v>
      </c>
      <c r="EB347" s="16">
        <f t="shared" si="515"/>
        <v>0</v>
      </c>
      <c r="EC347" s="16">
        <f t="shared" si="515"/>
        <v>0</v>
      </c>
      <c r="ED347" s="16">
        <f t="shared" si="515"/>
        <v>0</v>
      </c>
      <c r="EE347" s="16">
        <f t="shared" si="515"/>
        <v>0</v>
      </c>
      <c r="EF347" s="16">
        <f t="shared" si="515"/>
        <v>0</v>
      </c>
      <c r="EG347" s="16">
        <f t="shared" si="515"/>
        <v>65</v>
      </c>
      <c r="EH347" s="16">
        <f t="shared" si="515"/>
        <v>0</v>
      </c>
      <c r="EI347" s="16">
        <f t="shared" si="515"/>
        <v>0</v>
      </c>
      <c r="EJ347" s="16">
        <f t="shared" si="515"/>
        <v>0</v>
      </c>
      <c r="EK347" s="16">
        <f t="shared" si="515"/>
        <v>0</v>
      </c>
      <c r="EL347" s="16">
        <f t="shared" si="515"/>
        <v>0</v>
      </c>
      <c r="EM347" s="16">
        <f t="shared" si="515"/>
        <v>0</v>
      </c>
      <c r="EN347" s="16">
        <f t="shared" si="515"/>
        <v>0</v>
      </c>
      <c r="EQ347" s="16">
        <f t="shared" si="498"/>
        <v>0</v>
      </c>
      <c r="ER347" s="16">
        <f t="shared" si="498"/>
        <v>0</v>
      </c>
      <c r="ES347" s="16">
        <f t="shared" si="498"/>
        <v>0</v>
      </c>
      <c r="ET347" s="16">
        <f t="shared" si="498"/>
        <v>0</v>
      </c>
      <c r="EU347" s="16">
        <f t="shared" si="498"/>
        <v>0</v>
      </c>
      <c r="EV347" s="16">
        <f t="shared" si="498"/>
        <v>0</v>
      </c>
      <c r="EW347" s="16">
        <f t="shared" si="498"/>
        <v>0</v>
      </c>
      <c r="EX347" s="16">
        <f t="shared" si="498"/>
        <v>0</v>
      </c>
      <c r="EY347" s="16">
        <f t="shared" si="498"/>
        <v>0</v>
      </c>
      <c r="EZ347" s="16">
        <f t="shared" si="498"/>
        <v>0</v>
      </c>
      <c r="FA347" s="16">
        <f t="shared" si="498"/>
        <v>0</v>
      </c>
      <c r="FB347" s="16">
        <f t="shared" si="498"/>
        <v>0</v>
      </c>
      <c r="FC347" s="16">
        <f t="shared" si="498"/>
        <v>0</v>
      </c>
      <c r="FD347" s="16">
        <f t="shared" si="498"/>
        <v>0</v>
      </c>
      <c r="FE347" s="16">
        <f t="shared" si="498"/>
        <v>0</v>
      </c>
      <c r="FF347" s="16">
        <f t="shared" si="498"/>
        <v>0</v>
      </c>
      <c r="FG347" s="16">
        <f t="shared" si="516"/>
        <v>0</v>
      </c>
      <c r="FH347" s="16">
        <f t="shared" si="516"/>
        <v>0</v>
      </c>
      <c r="FI347" s="16">
        <f t="shared" si="516"/>
        <v>0</v>
      </c>
      <c r="FJ347" s="16">
        <f t="shared" si="516"/>
        <v>0</v>
      </c>
      <c r="FK347" s="16">
        <f t="shared" si="516"/>
        <v>0</v>
      </c>
      <c r="FL347" s="16">
        <f t="shared" si="516"/>
        <v>0</v>
      </c>
      <c r="FM347" s="16">
        <f t="shared" si="516"/>
        <v>0</v>
      </c>
      <c r="FN347" s="16">
        <f t="shared" si="516"/>
        <v>0</v>
      </c>
      <c r="FO347" s="16">
        <f t="shared" si="516"/>
        <v>0</v>
      </c>
      <c r="FP347" s="16">
        <f t="shared" si="516"/>
        <v>0</v>
      </c>
      <c r="FQ347" s="16">
        <f t="shared" si="516"/>
        <v>0</v>
      </c>
      <c r="FR347" s="16">
        <f t="shared" si="516"/>
        <v>0</v>
      </c>
      <c r="FS347" s="16">
        <f t="shared" si="516"/>
        <v>0</v>
      </c>
      <c r="FT347" s="16">
        <f t="shared" si="516"/>
        <v>0</v>
      </c>
      <c r="FU347" s="16">
        <f t="shared" si="516"/>
        <v>0</v>
      </c>
      <c r="FV347" s="16">
        <f t="shared" si="511"/>
        <v>0</v>
      </c>
      <c r="FW347" s="16">
        <f t="shared" si="511"/>
        <v>0</v>
      </c>
      <c r="FX347" s="16">
        <f t="shared" si="511"/>
        <v>0</v>
      </c>
      <c r="FY347" s="16">
        <f t="shared" si="511"/>
        <v>0</v>
      </c>
      <c r="FZ347" s="16">
        <f t="shared" si="511"/>
        <v>0</v>
      </c>
      <c r="GA347" s="16">
        <f t="shared" si="511"/>
        <v>0</v>
      </c>
      <c r="GB347" s="16">
        <f t="shared" si="511"/>
        <v>0</v>
      </c>
      <c r="GC347" s="16">
        <f t="shared" si="511"/>
        <v>0</v>
      </c>
      <c r="GD347" s="16">
        <f t="shared" si="511"/>
        <v>0</v>
      </c>
      <c r="GE347" s="16">
        <f t="shared" si="511"/>
        <v>0</v>
      </c>
      <c r="GF347" s="16">
        <f t="shared" si="511"/>
        <v>0</v>
      </c>
      <c r="GG347" s="16">
        <f t="shared" si="511"/>
        <v>0</v>
      </c>
      <c r="GH347" s="16">
        <f t="shared" si="511"/>
        <v>0</v>
      </c>
      <c r="GI347" s="16">
        <f t="shared" si="511"/>
        <v>0</v>
      </c>
      <c r="GJ347" s="16">
        <f t="shared" si="511"/>
        <v>0</v>
      </c>
      <c r="GK347" s="16">
        <f t="shared" si="509"/>
        <v>0</v>
      </c>
      <c r="GL347" s="16">
        <f t="shared" si="509"/>
        <v>0</v>
      </c>
      <c r="GM347" s="16">
        <f t="shared" si="509"/>
        <v>0</v>
      </c>
      <c r="GN347" s="16">
        <f t="shared" si="509"/>
        <v>0</v>
      </c>
      <c r="GO347" s="16">
        <f t="shared" si="509"/>
        <v>0</v>
      </c>
      <c r="GP347" s="16">
        <f t="shared" si="509"/>
        <v>0</v>
      </c>
      <c r="GQ347" s="16">
        <f t="shared" si="509"/>
        <v>0</v>
      </c>
      <c r="GR347" s="16">
        <f t="shared" si="509"/>
        <v>0</v>
      </c>
      <c r="GS347" s="16">
        <f t="shared" si="509"/>
        <v>0</v>
      </c>
      <c r="GT347" s="16">
        <f t="shared" si="501"/>
        <v>0</v>
      </c>
      <c r="GU347" s="16">
        <f t="shared" si="501"/>
        <v>0</v>
      </c>
      <c r="GV347" s="16">
        <f t="shared" si="501"/>
        <v>0</v>
      </c>
      <c r="GW347" s="16">
        <f t="shared" si="501"/>
        <v>0</v>
      </c>
      <c r="GX347" s="16">
        <f t="shared" si="501"/>
        <v>0</v>
      </c>
      <c r="GY347" s="16">
        <f t="shared" si="501"/>
        <v>0</v>
      </c>
      <c r="GZ347" s="16">
        <f t="shared" si="501"/>
        <v>0</v>
      </c>
      <c r="HA347" s="16">
        <f t="shared" si="501"/>
        <v>0</v>
      </c>
      <c r="HB347" s="16">
        <f t="shared" si="501"/>
        <v>0</v>
      </c>
      <c r="HC347" s="16">
        <f t="shared" si="499"/>
        <v>0</v>
      </c>
      <c r="HD347" s="16">
        <f t="shared" si="499"/>
        <v>0</v>
      </c>
      <c r="HE347" s="16">
        <f t="shared" si="499"/>
        <v>0</v>
      </c>
      <c r="HF347" s="16">
        <f t="shared" si="499"/>
        <v>0</v>
      </c>
      <c r="HG347" s="16">
        <f t="shared" si="499"/>
        <v>0</v>
      </c>
      <c r="HH347" s="16">
        <f t="shared" si="499"/>
        <v>0</v>
      </c>
      <c r="HI347" s="16">
        <f t="shared" si="499"/>
        <v>0</v>
      </c>
      <c r="HJ347" s="16">
        <f t="shared" si="499"/>
        <v>0</v>
      </c>
      <c r="HK347" s="16">
        <f t="shared" si="499"/>
        <v>0</v>
      </c>
      <c r="HL347" s="16">
        <f t="shared" si="499"/>
        <v>0</v>
      </c>
      <c r="HM347" s="16">
        <f t="shared" si="499"/>
        <v>0</v>
      </c>
      <c r="HN347" s="16">
        <f t="shared" si="499"/>
        <v>0</v>
      </c>
      <c r="HO347" s="16">
        <f t="shared" si="499"/>
        <v>0</v>
      </c>
      <c r="HP347" s="16">
        <f t="shared" si="499"/>
        <v>0</v>
      </c>
      <c r="HQ347" s="16">
        <f t="shared" si="499"/>
        <v>0</v>
      </c>
      <c r="HR347" s="16">
        <f t="shared" si="510"/>
        <v>0</v>
      </c>
      <c r="HS347" s="16">
        <f t="shared" si="510"/>
        <v>0</v>
      </c>
      <c r="HT347" s="16">
        <f t="shared" si="510"/>
        <v>0</v>
      </c>
      <c r="HU347" s="16">
        <f t="shared" si="510"/>
        <v>0</v>
      </c>
      <c r="HV347" s="16">
        <f t="shared" si="510"/>
        <v>0</v>
      </c>
      <c r="HW347" s="16">
        <f t="shared" si="510"/>
        <v>0</v>
      </c>
      <c r="HX347" s="16">
        <f t="shared" si="510"/>
        <v>0</v>
      </c>
      <c r="HY347" s="16">
        <f t="shared" si="510"/>
        <v>0</v>
      </c>
      <c r="HZ347" s="16">
        <f t="shared" si="510"/>
        <v>0</v>
      </c>
      <c r="IA347" s="16">
        <f t="shared" si="510"/>
        <v>0</v>
      </c>
      <c r="IB347" s="16">
        <f t="shared" si="510"/>
        <v>0</v>
      </c>
      <c r="IC347" s="16">
        <f t="shared" si="510"/>
        <v>0</v>
      </c>
      <c r="ID347" s="16">
        <f t="shared" si="510"/>
        <v>0</v>
      </c>
      <c r="IE347" s="16">
        <f t="shared" si="510"/>
        <v>0</v>
      </c>
      <c r="IF347" s="16">
        <f t="shared" si="510"/>
        <v>0</v>
      </c>
      <c r="IG347" s="16">
        <f t="shared" si="510"/>
        <v>0</v>
      </c>
      <c r="IH347" s="16">
        <f t="shared" si="507"/>
        <v>0</v>
      </c>
      <c r="II347" s="16">
        <f t="shared" si="507"/>
        <v>0</v>
      </c>
      <c r="IJ347" s="16">
        <f t="shared" si="507"/>
        <v>0</v>
      </c>
      <c r="IK347" s="16">
        <f t="shared" si="507"/>
        <v>0</v>
      </c>
      <c r="IL347" s="16">
        <f t="shared" si="507"/>
        <v>0</v>
      </c>
      <c r="IM347" s="16">
        <f t="shared" si="507"/>
        <v>0</v>
      </c>
      <c r="IN347" s="16">
        <f t="shared" si="507"/>
        <v>0</v>
      </c>
      <c r="IO347" s="16">
        <f t="shared" si="507"/>
        <v>0</v>
      </c>
      <c r="IP347" s="16">
        <f t="shared" si="507"/>
        <v>0</v>
      </c>
      <c r="IQ347" s="16">
        <f t="shared" si="507"/>
        <v>0</v>
      </c>
      <c r="IR347" s="16">
        <f t="shared" si="507"/>
        <v>0</v>
      </c>
      <c r="IS347" s="16">
        <f t="shared" si="514"/>
        <v>0</v>
      </c>
      <c r="IT347" s="16">
        <f t="shared" si="514"/>
        <v>0</v>
      </c>
      <c r="IU347" s="16">
        <f t="shared" si="514"/>
        <v>0</v>
      </c>
      <c r="IV347" s="16">
        <f t="shared" si="514"/>
        <v>0</v>
      </c>
      <c r="IW347" s="16">
        <f t="shared" si="514"/>
        <v>0</v>
      </c>
      <c r="IX347" s="16">
        <f t="shared" si="514"/>
        <v>0</v>
      </c>
      <c r="IY347" s="16">
        <f t="shared" si="514"/>
        <v>0</v>
      </c>
      <c r="IZ347" s="16">
        <f t="shared" si="514"/>
        <v>0</v>
      </c>
      <c r="JA347" s="16">
        <f t="shared" si="514"/>
        <v>0</v>
      </c>
      <c r="JB347" s="16">
        <f t="shared" si="514"/>
        <v>0</v>
      </c>
      <c r="JC347" s="16">
        <f t="shared" si="514"/>
        <v>0</v>
      </c>
      <c r="JD347" s="16">
        <f t="shared" si="514"/>
        <v>17</v>
      </c>
      <c r="JE347" s="16">
        <f t="shared" si="514"/>
        <v>0</v>
      </c>
      <c r="JF347" s="16">
        <f t="shared" si="514"/>
        <v>0</v>
      </c>
      <c r="JG347" s="16">
        <f t="shared" si="514"/>
        <v>0</v>
      </c>
      <c r="JH347" s="16">
        <f t="shared" si="514"/>
        <v>0</v>
      </c>
      <c r="JI347" s="16">
        <f t="shared" si="514"/>
        <v>0</v>
      </c>
      <c r="JJ347" s="16">
        <f t="shared" si="514"/>
        <v>0</v>
      </c>
      <c r="JK347" s="16">
        <f t="shared" si="514"/>
        <v>0</v>
      </c>
      <c r="JN347" s="16">
        <f t="shared" si="508"/>
        <v>0</v>
      </c>
      <c r="JO347" s="16">
        <f t="shared" si="508"/>
        <v>0</v>
      </c>
      <c r="JP347" s="16">
        <f t="shared" si="508"/>
        <v>0</v>
      </c>
      <c r="JQ347" s="16">
        <f t="shared" si="508"/>
        <v>0</v>
      </c>
      <c r="JR347" s="16">
        <f t="shared" si="508"/>
        <v>0</v>
      </c>
      <c r="JS347" s="16">
        <f t="shared" si="508"/>
        <v>1</v>
      </c>
      <c r="JT347" s="16">
        <f t="shared" si="508"/>
        <v>0</v>
      </c>
      <c r="JU347" s="16">
        <f t="shared" si="508"/>
        <v>0</v>
      </c>
      <c r="JV347" s="16">
        <f t="shared" si="508"/>
        <v>0</v>
      </c>
      <c r="JW347" s="16">
        <f t="shared" si="508"/>
        <v>0</v>
      </c>
      <c r="JX347" s="16">
        <f t="shared" si="508"/>
        <v>0</v>
      </c>
      <c r="JY347" s="16">
        <f t="shared" si="508"/>
        <v>0</v>
      </c>
      <c r="JZ347" s="16">
        <f t="shared" si="508"/>
        <v>0</v>
      </c>
      <c r="KA347" s="16">
        <f t="shared" si="508"/>
        <v>0</v>
      </c>
      <c r="KB347" s="16">
        <f t="shared" si="508"/>
        <v>0</v>
      </c>
      <c r="KC347" s="16">
        <f t="shared" si="508"/>
        <v>0</v>
      </c>
      <c r="KD347" s="16">
        <f t="shared" si="491"/>
        <v>0</v>
      </c>
      <c r="KE347" s="16">
        <f t="shared" si="491"/>
        <v>0</v>
      </c>
      <c r="KF347" s="16">
        <f t="shared" si="491"/>
        <v>0</v>
      </c>
      <c r="KG347" s="16">
        <f t="shared" si="491"/>
        <v>0</v>
      </c>
      <c r="KH347" s="16">
        <f t="shared" si="491"/>
        <v>0</v>
      </c>
      <c r="KI347" s="16">
        <f t="shared" si="491"/>
        <v>0</v>
      </c>
      <c r="KJ347" s="16">
        <f t="shared" si="491"/>
        <v>0</v>
      </c>
      <c r="KK347" s="16">
        <f t="shared" si="503"/>
        <v>0</v>
      </c>
      <c r="KL347" s="16">
        <f t="shared" si="503"/>
        <v>0</v>
      </c>
      <c r="KM347" s="16">
        <f t="shared" si="503"/>
        <v>0</v>
      </c>
      <c r="KN347" s="16">
        <f t="shared" si="503"/>
        <v>0</v>
      </c>
      <c r="KO347" s="16">
        <f t="shared" si="503"/>
        <v>0</v>
      </c>
      <c r="KP347" s="16">
        <f t="shared" si="503"/>
        <v>0</v>
      </c>
      <c r="KQ347" s="16">
        <f t="shared" si="503"/>
        <v>0</v>
      </c>
      <c r="KR347" s="16">
        <f t="shared" si="503"/>
        <v>0</v>
      </c>
      <c r="KS347" s="16">
        <f t="shared" si="503"/>
        <v>0</v>
      </c>
      <c r="KT347" s="16">
        <f t="shared" si="503"/>
        <v>0</v>
      </c>
      <c r="KU347" s="16">
        <f t="shared" si="503"/>
        <v>0</v>
      </c>
      <c r="KV347" s="16">
        <f t="shared" si="503"/>
        <v>0</v>
      </c>
      <c r="KW347" s="16">
        <f t="shared" si="503"/>
        <v>0</v>
      </c>
      <c r="KX347" s="16">
        <f t="shared" si="503"/>
        <v>0</v>
      </c>
    </row>
    <row r="348" spans="1:310">
      <c r="A348" s="2" t="s">
        <v>167</v>
      </c>
      <c r="B348" s="2" t="s">
        <v>28</v>
      </c>
      <c r="C348" s="2">
        <v>1</v>
      </c>
      <c r="D348" s="3">
        <v>55</v>
      </c>
      <c r="E348" s="3"/>
      <c r="F348" s="3">
        <f t="shared" si="496"/>
        <v>-55</v>
      </c>
      <c r="G348" s="4"/>
      <c r="J348" s="2">
        <v>348</v>
      </c>
      <c r="K348" s="5"/>
      <c r="L348" s="5"/>
      <c r="M348" s="3"/>
      <c r="T348" s="16">
        <f t="shared" si="512"/>
        <v>0</v>
      </c>
      <c r="U348" s="16">
        <f t="shared" si="512"/>
        <v>0</v>
      </c>
      <c r="V348" s="16">
        <f t="shared" si="512"/>
        <v>0</v>
      </c>
      <c r="W348" s="16">
        <f t="shared" si="512"/>
        <v>0</v>
      </c>
      <c r="X348" s="16">
        <f t="shared" si="512"/>
        <v>0</v>
      </c>
      <c r="Y348" s="16">
        <f t="shared" si="512"/>
        <v>0</v>
      </c>
      <c r="Z348" s="16">
        <f t="shared" si="512"/>
        <v>0</v>
      </c>
      <c r="AA348" s="16">
        <f t="shared" si="512"/>
        <v>0</v>
      </c>
      <c r="AB348" s="16">
        <f t="shared" si="512"/>
        <v>0</v>
      </c>
      <c r="AC348" s="16">
        <f t="shared" si="512"/>
        <v>0</v>
      </c>
      <c r="AD348" s="16">
        <f t="shared" si="512"/>
        <v>0</v>
      </c>
      <c r="AE348" s="16">
        <f t="shared" si="512"/>
        <v>0</v>
      </c>
      <c r="AF348" s="16">
        <f t="shared" si="512"/>
        <v>0</v>
      </c>
      <c r="AG348" s="16">
        <f t="shared" si="512"/>
        <v>0</v>
      </c>
      <c r="AH348" s="16">
        <f t="shared" si="512"/>
        <v>0</v>
      </c>
      <c r="AI348" s="16">
        <f t="shared" si="512"/>
        <v>0</v>
      </c>
      <c r="AJ348" s="16">
        <f t="shared" si="500"/>
        <v>0</v>
      </c>
      <c r="AK348" s="16">
        <f t="shared" si="500"/>
        <v>0</v>
      </c>
      <c r="AL348" s="16">
        <f t="shared" si="500"/>
        <v>0</v>
      </c>
      <c r="AM348" s="16">
        <f t="shared" si="500"/>
        <v>0</v>
      </c>
      <c r="AN348" s="16">
        <f t="shared" si="500"/>
        <v>0</v>
      </c>
      <c r="AO348" s="16">
        <f t="shared" si="500"/>
        <v>0</v>
      </c>
      <c r="AP348" s="16">
        <f t="shared" si="500"/>
        <v>0</v>
      </c>
      <c r="AQ348" s="16">
        <f t="shared" si="500"/>
        <v>0</v>
      </c>
      <c r="AR348" s="16">
        <f t="shared" si="500"/>
        <v>0</v>
      </c>
      <c r="AS348" s="16">
        <f t="shared" si="500"/>
        <v>0</v>
      </c>
      <c r="AT348" s="16">
        <f t="shared" si="500"/>
        <v>0</v>
      </c>
      <c r="AU348" s="16">
        <f t="shared" si="500"/>
        <v>0</v>
      </c>
      <c r="AV348" s="16">
        <f t="shared" si="500"/>
        <v>0</v>
      </c>
      <c r="AW348" s="16">
        <f t="shared" si="500"/>
        <v>0</v>
      </c>
      <c r="AX348" s="16">
        <f t="shared" si="500"/>
        <v>0</v>
      </c>
      <c r="AY348" s="16">
        <f t="shared" si="500"/>
        <v>0</v>
      </c>
      <c r="AZ348" s="16">
        <f t="shared" si="504"/>
        <v>0</v>
      </c>
      <c r="BA348" s="16">
        <f t="shared" si="504"/>
        <v>0</v>
      </c>
      <c r="BB348" s="16">
        <f t="shared" si="504"/>
        <v>0</v>
      </c>
      <c r="BC348" s="16">
        <f t="shared" si="504"/>
        <v>0</v>
      </c>
      <c r="BD348" s="16">
        <f t="shared" si="504"/>
        <v>0</v>
      </c>
      <c r="BE348" s="16">
        <f t="shared" si="504"/>
        <v>0</v>
      </c>
      <c r="BF348" s="16">
        <f t="shared" si="504"/>
        <v>0</v>
      </c>
      <c r="BG348" s="16">
        <f t="shared" si="504"/>
        <v>0</v>
      </c>
      <c r="BH348" s="16">
        <f t="shared" si="504"/>
        <v>0</v>
      </c>
      <c r="BI348" s="16">
        <f t="shared" si="504"/>
        <v>0</v>
      </c>
      <c r="BJ348" s="16">
        <f t="shared" si="504"/>
        <v>0</v>
      </c>
      <c r="BK348" s="16">
        <f t="shared" si="504"/>
        <v>0</v>
      </c>
      <c r="BL348" s="16">
        <f t="shared" si="504"/>
        <v>0</v>
      </c>
      <c r="BM348" s="16">
        <f t="shared" si="504"/>
        <v>0</v>
      </c>
      <c r="BN348" s="16">
        <f t="shared" si="504"/>
        <v>0</v>
      </c>
      <c r="BO348" s="16">
        <f t="shared" si="504"/>
        <v>0</v>
      </c>
      <c r="BP348" s="16">
        <f t="shared" si="502"/>
        <v>0</v>
      </c>
      <c r="BQ348" s="16">
        <f t="shared" si="502"/>
        <v>0</v>
      </c>
      <c r="BR348" s="16">
        <f t="shared" si="502"/>
        <v>0</v>
      </c>
      <c r="BS348" s="16">
        <f t="shared" si="502"/>
        <v>0</v>
      </c>
      <c r="BT348" s="16">
        <f t="shared" si="502"/>
        <v>0</v>
      </c>
      <c r="BU348" s="16">
        <f t="shared" si="502"/>
        <v>0</v>
      </c>
      <c r="BV348" s="16">
        <f t="shared" si="502"/>
        <v>0</v>
      </c>
      <c r="BW348" s="16">
        <f t="shared" si="502"/>
        <v>0</v>
      </c>
      <c r="BX348" s="16">
        <f t="shared" si="502"/>
        <v>0</v>
      </c>
      <c r="BY348" s="16">
        <f t="shared" si="502"/>
        <v>0</v>
      </c>
      <c r="BZ348" s="16">
        <f t="shared" si="502"/>
        <v>0</v>
      </c>
      <c r="CA348" s="16">
        <f t="shared" si="502"/>
        <v>0</v>
      </c>
      <c r="CB348" s="16">
        <f t="shared" si="502"/>
        <v>0</v>
      </c>
      <c r="CC348" s="16">
        <f t="shared" si="502"/>
        <v>0</v>
      </c>
      <c r="CD348" s="16">
        <f t="shared" si="502"/>
        <v>0</v>
      </c>
      <c r="CE348" s="16">
        <f t="shared" si="506"/>
        <v>0</v>
      </c>
      <c r="CF348" s="16">
        <f t="shared" si="506"/>
        <v>0</v>
      </c>
      <c r="CG348" s="16">
        <f t="shared" si="506"/>
        <v>0</v>
      </c>
      <c r="CH348" s="16">
        <f t="shared" si="506"/>
        <v>0</v>
      </c>
      <c r="CI348" s="16">
        <f t="shared" si="506"/>
        <v>0</v>
      </c>
      <c r="CJ348" s="16">
        <f t="shared" si="506"/>
        <v>0</v>
      </c>
      <c r="CK348" s="16">
        <f t="shared" si="506"/>
        <v>0</v>
      </c>
      <c r="CL348" s="16">
        <f t="shared" si="506"/>
        <v>0</v>
      </c>
      <c r="CM348" s="16">
        <f t="shared" si="506"/>
        <v>0</v>
      </c>
      <c r="CN348" s="16">
        <f t="shared" si="506"/>
        <v>0</v>
      </c>
      <c r="CO348" s="16">
        <f t="shared" si="506"/>
        <v>0</v>
      </c>
      <c r="CP348" s="16">
        <f t="shared" si="506"/>
        <v>0</v>
      </c>
      <c r="CQ348" s="16">
        <f t="shared" si="506"/>
        <v>0</v>
      </c>
      <c r="CR348" s="16">
        <f t="shared" si="506"/>
        <v>0</v>
      </c>
      <c r="CS348" s="16">
        <f t="shared" si="506"/>
        <v>0</v>
      </c>
      <c r="CT348" s="16">
        <f t="shared" si="506"/>
        <v>0</v>
      </c>
      <c r="CU348" s="16">
        <f t="shared" si="505"/>
        <v>0</v>
      </c>
      <c r="CV348" s="16">
        <f t="shared" si="505"/>
        <v>0</v>
      </c>
      <c r="CW348" s="16">
        <f t="shared" si="505"/>
        <v>0</v>
      </c>
      <c r="CX348" s="16">
        <f t="shared" si="505"/>
        <v>0</v>
      </c>
      <c r="CY348" s="16">
        <f t="shared" si="505"/>
        <v>0</v>
      </c>
      <c r="CZ348" s="16">
        <f t="shared" si="505"/>
        <v>0</v>
      </c>
      <c r="DA348" s="16">
        <f t="shared" si="505"/>
        <v>0</v>
      </c>
      <c r="DB348" s="16">
        <f t="shared" si="505"/>
        <v>0</v>
      </c>
      <c r="DC348" s="16">
        <f t="shared" si="505"/>
        <v>0</v>
      </c>
      <c r="DD348" s="16">
        <f t="shared" si="505"/>
        <v>0</v>
      </c>
      <c r="DE348" s="16">
        <f t="shared" si="505"/>
        <v>0</v>
      </c>
      <c r="DF348" s="16">
        <f t="shared" si="505"/>
        <v>0</v>
      </c>
      <c r="DG348" s="16">
        <f t="shared" si="505"/>
        <v>0</v>
      </c>
      <c r="DH348" s="16">
        <f t="shared" si="505"/>
        <v>0</v>
      </c>
      <c r="DI348" s="16">
        <f t="shared" si="505"/>
        <v>0</v>
      </c>
      <c r="DJ348" s="16">
        <f t="shared" si="517"/>
        <v>0</v>
      </c>
      <c r="DK348" s="16">
        <f t="shared" si="517"/>
        <v>0</v>
      </c>
      <c r="DL348" s="16">
        <f t="shared" si="517"/>
        <v>0</v>
      </c>
      <c r="DM348" s="16">
        <f t="shared" si="517"/>
        <v>0</v>
      </c>
      <c r="DN348" s="16">
        <f t="shared" si="517"/>
        <v>0</v>
      </c>
      <c r="DO348" s="16">
        <f t="shared" si="517"/>
        <v>0</v>
      </c>
      <c r="DP348" s="16">
        <f t="shared" si="517"/>
        <v>0</v>
      </c>
      <c r="DQ348" s="16">
        <f t="shared" si="517"/>
        <v>0</v>
      </c>
      <c r="DR348" s="16">
        <f t="shared" si="517"/>
        <v>0</v>
      </c>
      <c r="DS348" s="16">
        <f t="shared" si="517"/>
        <v>0</v>
      </c>
      <c r="DT348" s="16">
        <f t="shared" si="517"/>
        <v>0</v>
      </c>
      <c r="DU348" s="16">
        <f t="shared" si="517"/>
        <v>0</v>
      </c>
      <c r="DV348" s="16">
        <f t="shared" si="515"/>
        <v>0</v>
      </c>
      <c r="DW348" s="16">
        <f t="shared" si="515"/>
        <v>0</v>
      </c>
      <c r="DX348" s="16">
        <f t="shared" si="515"/>
        <v>0</v>
      </c>
      <c r="DY348" s="16">
        <f t="shared" si="515"/>
        <v>0</v>
      </c>
      <c r="DZ348" s="16">
        <f t="shared" si="515"/>
        <v>0</v>
      </c>
      <c r="EA348" s="16">
        <f t="shared" si="515"/>
        <v>0</v>
      </c>
      <c r="EB348" s="16">
        <f t="shared" si="515"/>
        <v>0</v>
      </c>
      <c r="EC348" s="16">
        <f t="shared" si="515"/>
        <v>0</v>
      </c>
      <c r="ED348" s="16">
        <f t="shared" si="515"/>
        <v>0</v>
      </c>
      <c r="EE348" s="16">
        <f t="shared" si="515"/>
        <v>0</v>
      </c>
      <c r="EF348" s="16">
        <f t="shared" si="515"/>
        <v>0</v>
      </c>
      <c r="EG348" s="16">
        <f t="shared" si="515"/>
        <v>55</v>
      </c>
      <c r="EH348" s="16">
        <f t="shared" si="515"/>
        <v>0</v>
      </c>
      <c r="EI348" s="16">
        <f t="shared" si="515"/>
        <v>0</v>
      </c>
      <c r="EJ348" s="16">
        <f t="shared" si="515"/>
        <v>0</v>
      </c>
      <c r="EK348" s="16">
        <f t="shared" si="515"/>
        <v>0</v>
      </c>
      <c r="EL348" s="16">
        <f t="shared" si="515"/>
        <v>0</v>
      </c>
      <c r="EM348" s="16">
        <f t="shared" si="515"/>
        <v>0</v>
      </c>
      <c r="EN348" s="16">
        <f t="shared" si="515"/>
        <v>0</v>
      </c>
      <c r="EQ348" s="16">
        <f t="shared" si="498"/>
        <v>0</v>
      </c>
      <c r="ER348" s="16">
        <f t="shared" si="498"/>
        <v>0</v>
      </c>
      <c r="ES348" s="16">
        <f t="shared" si="498"/>
        <v>0</v>
      </c>
      <c r="ET348" s="16">
        <f t="shared" si="498"/>
        <v>0</v>
      </c>
      <c r="EU348" s="16">
        <f t="shared" si="498"/>
        <v>0</v>
      </c>
      <c r="EV348" s="16">
        <f t="shared" si="498"/>
        <v>0</v>
      </c>
      <c r="EW348" s="16">
        <f t="shared" si="498"/>
        <v>0</v>
      </c>
      <c r="EX348" s="16">
        <f t="shared" ref="EQ348:FF364" si="518">IF($A348=EX$1,$E348,0)</f>
        <v>0</v>
      </c>
      <c r="EY348" s="16">
        <f t="shared" si="518"/>
        <v>0</v>
      </c>
      <c r="EZ348" s="16">
        <f t="shared" si="518"/>
        <v>0</v>
      </c>
      <c r="FA348" s="16">
        <f t="shared" si="518"/>
        <v>0</v>
      </c>
      <c r="FB348" s="16">
        <f t="shared" si="518"/>
        <v>0</v>
      </c>
      <c r="FC348" s="16">
        <f t="shared" si="518"/>
        <v>0</v>
      </c>
      <c r="FD348" s="16">
        <f t="shared" si="518"/>
        <v>0</v>
      </c>
      <c r="FE348" s="16">
        <f t="shared" si="518"/>
        <v>0</v>
      </c>
      <c r="FF348" s="16">
        <f t="shared" si="518"/>
        <v>0</v>
      </c>
      <c r="FG348" s="16">
        <f t="shared" si="516"/>
        <v>0</v>
      </c>
      <c r="FH348" s="16">
        <f t="shared" si="516"/>
        <v>0</v>
      </c>
      <c r="FI348" s="16">
        <f t="shared" si="516"/>
        <v>0</v>
      </c>
      <c r="FJ348" s="16">
        <f t="shared" si="516"/>
        <v>0</v>
      </c>
      <c r="FK348" s="16">
        <f t="shared" si="516"/>
        <v>0</v>
      </c>
      <c r="FL348" s="16">
        <f t="shared" si="516"/>
        <v>0</v>
      </c>
      <c r="FM348" s="16">
        <f t="shared" si="516"/>
        <v>0</v>
      </c>
      <c r="FN348" s="16">
        <f t="shared" si="516"/>
        <v>0</v>
      </c>
      <c r="FO348" s="16">
        <f t="shared" si="516"/>
        <v>0</v>
      </c>
      <c r="FP348" s="16">
        <f t="shared" si="516"/>
        <v>0</v>
      </c>
      <c r="FQ348" s="16">
        <f t="shared" si="516"/>
        <v>0</v>
      </c>
      <c r="FR348" s="16">
        <f t="shared" si="516"/>
        <v>0</v>
      </c>
      <c r="FS348" s="16">
        <f t="shared" si="516"/>
        <v>0</v>
      </c>
      <c r="FT348" s="16">
        <f t="shared" si="516"/>
        <v>0</v>
      </c>
      <c r="FU348" s="16">
        <f t="shared" si="516"/>
        <v>0</v>
      </c>
      <c r="FV348" s="16">
        <f t="shared" si="511"/>
        <v>0</v>
      </c>
      <c r="FW348" s="16">
        <f t="shared" si="511"/>
        <v>0</v>
      </c>
      <c r="FX348" s="16">
        <f t="shared" si="511"/>
        <v>0</v>
      </c>
      <c r="FY348" s="16">
        <f t="shared" si="511"/>
        <v>0</v>
      </c>
      <c r="FZ348" s="16">
        <f t="shared" si="511"/>
        <v>0</v>
      </c>
      <c r="GA348" s="16">
        <f t="shared" si="511"/>
        <v>0</v>
      </c>
      <c r="GB348" s="16">
        <f t="shared" si="511"/>
        <v>0</v>
      </c>
      <c r="GC348" s="16">
        <f t="shared" si="511"/>
        <v>0</v>
      </c>
      <c r="GD348" s="16">
        <f t="shared" si="511"/>
        <v>0</v>
      </c>
      <c r="GE348" s="16">
        <f t="shared" si="511"/>
        <v>0</v>
      </c>
      <c r="GF348" s="16">
        <f t="shared" si="511"/>
        <v>0</v>
      </c>
      <c r="GG348" s="16">
        <f t="shared" si="511"/>
        <v>0</v>
      </c>
      <c r="GH348" s="16">
        <f t="shared" si="511"/>
        <v>0</v>
      </c>
      <c r="GI348" s="16">
        <f t="shared" si="511"/>
        <v>0</v>
      </c>
      <c r="GJ348" s="16">
        <f t="shared" si="511"/>
        <v>0</v>
      </c>
      <c r="GK348" s="16">
        <f t="shared" si="509"/>
        <v>0</v>
      </c>
      <c r="GL348" s="16">
        <f t="shared" si="509"/>
        <v>0</v>
      </c>
      <c r="GM348" s="16">
        <f t="shared" si="509"/>
        <v>0</v>
      </c>
      <c r="GN348" s="16">
        <f t="shared" si="509"/>
        <v>0</v>
      </c>
      <c r="GO348" s="16">
        <f t="shared" si="509"/>
        <v>0</v>
      </c>
      <c r="GP348" s="16">
        <f t="shared" si="509"/>
        <v>0</v>
      </c>
      <c r="GQ348" s="16">
        <f t="shared" si="509"/>
        <v>0</v>
      </c>
      <c r="GR348" s="16">
        <f t="shared" si="509"/>
        <v>0</v>
      </c>
      <c r="GS348" s="16">
        <f t="shared" si="509"/>
        <v>0</v>
      </c>
      <c r="GT348" s="16">
        <f t="shared" si="501"/>
        <v>0</v>
      </c>
      <c r="GU348" s="16">
        <f t="shared" si="501"/>
        <v>0</v>
      </c>
      <c r="GV348" s="16">
        <f t="shared" si="501"/>
        <v>0</v>
      </c>
      <c r="GW348" s="16">
        <f t="shared" si="501"/>
        <v>0</v>
      </c>
      <c r="GX348" s="16">
        <f t="shared" si="501"/>
        <v>0</v>
      </c>
      <c r="GY348" s="16">
        <f t="shared" si="501"/>
        <v>0</v>
      </c>
      <c r="GZ348" s="16">
        <f t="shared" si="501"/>
        <v>0</v>
      </c>
      <c r="HA348" s="16">
        <f t="shared" si="501"/>
        <v>0</v>
      </c>
      <c r="HB348" s="16">
        <f t="shared" si="501"/>
        <v>0</v>
      </c>
      <c r="HC348" s="16">
        <f t="shared" si="499"/>
        <v>0</v>
      </c>
      <c r="HD348" s="16">
        <f t="shared" si="499"/>
        <v>0</v>
      </c>
      <c r="HE348" s="16">
        <f t="shared" si="499"/>
        <v>0</v>
      </c>
      <c r="HF348" s="16">
        <f t="shared" si="499"/>
        <v>0</v>
      </c>
      <c r="HG348" s="16">
        <f t="shared" si="499"/>
        <v>0</v>
      </c>
      <c r="HH348" s="16">
        <f t="shared" si="499"/>
        <v>0</v>
      </c>
      <c r="HI348" s="16">
        <f t="shared" si="499"/>
        <v>0</v>
      </c>
      <c r="HJ348" s="16">
        <f t="shared" si="499"/>
        <v>0</v>
      </c>
      <c r="HK348" s="16">
        <f t="shared" si="499"/>
        <v>0</v>
      </c>
      <c r="HL348" s="16">
        <f t="shared" si="499"/>
        <v>0</v>
      </c>
      <c r="HM348" s="16">
        <f t="shared" si="499"/>
        <v>0</v>
      </c>
      <c r="HN348" s="16">
        <f t="shared" si="499"/>
        <v>0</v>
      </c>
      <c r="HO348" s="16">
        <f t="shared" si="499"/>
        <v>0</v>
      </c>
      <c r="HP348" s="16">
        <f t="shared" si="499"/>
        <v>0</v>
      </c>
      <c r="HQ348" s="16">
        <f t="shared" si="499"/>
        <v>0</v>
      </c>
      <c r="HR348" s="16">
        <f t="shared" si="510"/>
        <v>0</v>
      </c>
      <c r="HS348" s="16">
        <f t="shared" si="510"/>
        <v>0</v>
      </c>
      <c r="HT348" s="16">
        <f t="shared" si="510"/>
        <v>0</v>
      </c>
      <c r="HU348" s="16">
        <f t="shared" si="510"/>
        <v>0</v>
      </c>
      <c r="HV348" s="16">
        <f t="shared" si="510"/>
        <v>0</v>
      </c>
      <c r="HW348" s="16">
        <f t="shared" si="510"/>
        <v>0</v>
      </c>
      <c r="HX348" s="16">
        <f t="shared" si="510"/>
        <v>0</v>
      </c>
      <c r="HY348" s="16">
        <f t="shared" si="510"/>
        <v>0</v>
      </c>
      <c r="HZ348" s="16">
        <f t="shared" si="510"/>
        <v>0</v>
      </c>
      <c r="IA348" s="16">
        <f t="shared" si="510"/>
        <v>0</v>
      </c>
      <c r="IB348" s="16">
        <f t="shared" si="510"/>
        <v>0</v>
      </c>
      <c r="IC348" s="16">
        <f t="shared" si="510"/>
        <v>0</v>
      </c>
      <c r="ID348" s="16">
        <f t="shared" si="510"/>
        <v>0</v>
      </c>
      <c r="IE348" s="16">
        <f t="shared" si="510"/>
        <v>0</v>
      </c>
      <c r="IF348" s="16">
        <f t="shared" si="510"/>
        <v>0</v>
      </c>
      <c r="IG348" s="16">
        <f t="shared" si="510"/>
        <v>0</v>
      </c>
      <c r="IH348" s="16">
        <f t="shared" si="507"/>
        <v>0</v>
      </c>
      <c r="II348" s="16">
        <f t="shared" si="507"/>
        <v>0</v>
      </c>
      <c r="IJ348" s="16">
        <f t="shared" si="507"/>
        <v>0</v>
      </c>
      <c r="IK348" s="16">
        <f t="shared" si="507"/>
        <v>0</v>
      </c>
      <c r="IL348" s="16">
        <f t="shared" si="507"/>
        <v>0</v>
      </c>
      <c r="IM348" s="16">
        <f t="shared" si="507"/>
        <v>0</v>
      </c>
      <c r="IN348" s="16">
        <f t="shared" si="507"/>
        <v>0</v>
      </c>
      <c r="IO348" s="16">
        <f t="shared" si="507"/>
        <v>0</v>
      </c>
      <c r="IP348" s="16">
        <f t="shared" si="507"/>
        <v>0</v>
      </c>
      <c r="IQ348" s="16">
        <f t="shared" si="507"/>
        <v>0</v>
      </c>
      <c r="IR348" s="16">
        <f t="shared" si="507"/>
        <v>0</v>
      </c>
      <c r="IS348" s="16">
        <f t="shared" si="514"/>
        <v>0</v>
      </c>
      <c r="IT348" s="16">
        <f t="shared" si="514"/>
        <v>0</v>
      </c>
      <c r="IU348" s="16">
        <f t="shared" si="514"/>
        <v>0</v>
      </c>
      <c r="IV348" s="16">
        <f t="shared" si="514"/>
        <v>0</v>
      </c>
      <c r="IW348" s="16">
        <f t="shared" si="514"/>
        <v>0</v>
      </c>
      <c r="IX348" s="16">
        <f t="shared" si="514"/>
        <v>0</v>
      </c>
      <c r="IY348" s="16">
        <f t="shared" si="514"/>
        <v>0</v>
      </c>
      <c r="IZ348" s="16">
        <f t="shared" si="514"/>
        <v>0</v>
      </c>
      <c r="JA348" s="16">
        <f t="shared" si="514"/>
        <v>0</v>
      </c>
      <c r="JB348" s="16">
        <f t="shared" si="514"/>
        <v>0</v>
      </c>
      <c r="JC348" s="16">
        <f t="shared" si="514"/>
        <v>0</v>
      </c>
      <c r="JD348" s="16">
        <f t="shared" si="514"/>
        <v>0</v>
      </c>
      <c r="JE348" s="16">
        <f t="shared" si="514"/>
        <v>0</v>
      </c>
      <c r="JF348" s="16">
        <f t="shared" si="514"/>
        <v>0</v>
      </c>
      <c r="JG348" s="16">
        <f t="shared" si="514"/>
        <v>0</v>
      </c>
      <c r="JH348" s="16">
        <f t="shared" si="514"/>
        <v>0</v>
      </c>
      <c r="JI348" s="16">
        <f t="shared" si="514"/>
        <v>0</v>
      </c>
      <c r="JJ348" s="16">
        <f t="shared" si="514"/>
        <v>0</v>
      </c>
      <c r="JK348" s="16">
        <f t="shared" si="514"/>
        <v>0</v>
      </c>
      <c r="JN348" s="16">
        <f t="shared" si="508"/>
        <v>0</v>
      </c>
      <c r="JO348" s="16">
        <f t="shared" si="508"/>
        <v>0</v>
      </c>
      <c r="JP348" s="16">
        <f t="shared" si="508"/>
        <v>0</v>
      </c>
      <c r="JQ348" s="16">
        <f t="shared" si="508"/>
        <v>0</v>
      </c>
      <c r="JR348" s="16">
        <f t="shared" si="508"/>
        <v>0</v>
      </c>
      <c r="JS348" s="16">
        <f t="shared" si="508"/>
        <v>0</v>
      </c>
      <c r="JT348" s="16">
        <f t="shared" si="508"/>
        <v>0</v>
      </c>
      <c r="JU348" s="16">
        <f t="shared" si="508"/>
        <v>0</v>
      </c>
      <c r="JV348" s="16">
        <f t="shared" si="508"/>
        <v>1</v>
      </c>
      <c r="JW348" s="16">
        <f t="shared" si="508"/>
        <v>0</v>
      </c>
      <c r="JX348" s="16">
        <f t="shared" si="508"/>
        <v>0</v>
      </c>
      <c r="JY348" s="16">
        <f t="shared" si="508"/>
        <v>0</v>
      </c>
      <c r="JZ348" s="16">
        <f t="shared" si="508"/>
        <v>0</v>
      </c>
      <c r="KA348" s="16">
        <f t="shared" si="508"/>
        <v>0</v>
      </c>
      <c r="KB348" s="16">
        <f t="shared" si="508"/>
        <v>0</v>
      </c>
      <c r="KC348" s="16">
        <f t="shared" si="508"/>
        <v>0</v>
      </c>
      <c r="KD348" s="16">
        <f t="shared" si="491"/>
        <v>0</v>
      </c>
      <c r="KE348" s="16">
        <f t="shared" si="491"/>
        <v>0</v>
      </c>
      <c r="KF348" s="16">
        <f t="shared" si="491"/>
        <v>0</v>
      </c>
      <c r="KG348" s="16">
        <f t="shared" si="491"/>
        <v>0</v>
      </c>
      <c r="KH348" s="16">
        <f t="shared" si="491"/>
        <v>0</v>
      </c>
      <c r="KI348" s="16">
        <f t="shared" si="491"/>
        <v>0</v>
      </c>
      <c r="KJ348" s="16">
        <f t="shared" si="491"/>
        <v>0</v>
      </c>
      <c r="KK348" s="16">
        <f t="shared" si="503"/>
        <v>0</v>
      </c>
      <c r="KL348" s="16">
        <f t="shared" si="503"/>
        <v>0</v>
      </c>
      <c r="KM348" s="16">
        <f t="shared" si="503"/>
        <v>0</v>
      </c>
      <c r="KN348" s="16">
        <f t="shared" si="503"/>
        <v>0</v>
      </c>
      <c r="KO348" s="16">
        <f t="shared" si="503"/>
        <v>0</v>
      </c>
      <c r="KP348" s="16">
        <f t="shared" si="503"/>
        <v>0</v>
      </c>
      <c r="KQ348" s="16">
        <f t="shared" si="503"/>
        <v>0</v>
      </c>
      <c r="KR348" s="16">
        <f t="shared" si="503"/>
        <v>0</v>
      </c>
      <c r="KS348" s="16">
        <f t="shared" si="503"/>
        <v>0</v>
      </c>
      <c r="KT348" s="16">
        <f t="shared" si="503"/>
        <v>0</v>
      </c>
      <c r="KU348" s="16">
        <f t="shared" si="503"/>
        <v>0</v>
      </c>
      <c r="KV348" s="16">
        <f t="shared" si="503"/>
        <v>0</v>
      </c>
      <c r="KW348" s="16">
        <f t="shared" si="503"/>
        <v>0</v>
      </c>
      <c r="KX348" s="16">
        <f t="shared" si="503"/>
        <v>0</v>
      </c>
    </row>
    <row r="349" spans="1:310">
      <c r="A349" s="2" t="s">
        <v>152</v>
      </c>
      <c r="B349" s="2" t="s">
        <v>163</v>
      </c>
      <c r="C349" s="2">
        <v>1</v>
      </c>
      <c r="D349" s="3">
        <v>120</v>
      </c>
      <c r="E349" s="3">
        <f>100</f>
        <v>100</v>
      </c>
      <c r="F349" s="3">
        <f t="shared" si="496"/>
        <v>-20</v>
      </c>
      <c r="G349" s="4"/>
      <c r="J349" s="2">
        <v>349</v>
      </c>
      <c r="K349" s="5"/>
      <c r="L349" s="5"/>
      <c r="M349" s="3"/>
      <c r="T349" s="16">
        <f t="shared" si="512"/>
        <v>0</v>
      </c>
      <c r="U349" s="16">
        <f t="shared" si="512"/>
        <v>0</v>
      </c>
      <c r="V349" s="16">
        <f t="shared" si="512"/>
        <v>0</v>
      </c>
      <c r="W349" s="16">
        <f t="shared" si="512"/>
        <v>0</v>
      </c>
      <c r="X349" s="16">
        <f t="shared" si="512"/>
        <v>0</v>
      </c>
      <c r="Y349" s="16">
        <f t="shared" si="512"/>
        <v>0</v>
      </c>
      <c r="Z349" s="16">
        <f t="shared" si="512"/>
        <v>0</v>
      </c>
      <c r="AA349" s="16">
        <f t="shared" si="512"/>
        <v>0</v>
      </c>
      <c r="AB349" s="16">
        <f t="shared" si="512"/>
        <v>0</v>
      </c>
      <c r="AC349" s="16">
        <f t="shared" si="512"/>
        <v>0</v>
      </c>
      <c r="AD349" s="16">
        <f t="shared" si="512"/>
        <v>0</v>
      </c>
      <c r="AE349" s="16">
        <f t="shared" si="512"/>
        <v>0</v>
      </c>
      <c r="AF349" s="16">
        <f t="shared" si="512"/>
        <v>0</v>
      </c>
      <c r="AG349" s="16">
        <f t="shared" si="512"/>
        <v>0</v>
      </c>
      <c r="AH349" s="16">
        <f t="shared" si="512"/>
        <v>0</v>
      </c>
      <c r="AI349" s="16">
        <f t="shared" si="512"/>
        <v>0</v>
      </c>
      <c r="AJ349" s="16">
        <f t="shared" si="500"/>
        <v>0</v>
      </c>
      <c r="AK349" s="16">
        <f t="shared" si="500"/>
        <v>0</v>
      </c>
      <c r="AL349" s="16">
        <f t="shared" si="500"/>
        <v>0</v>
      </c>
      <c r="AM349" s="16">
        <f t="shared" si="500"/>
        <v>0</v>
      </c>
      <c r="AN349" s="16">
        <f t="shared" si="500"/>
        <v>0</v>
      </c>
      <c r="AO349" s="16">
        <f t="shared" si="500"/>
        <v>0</v>
      </c>
      <c r="AP349" s="16">
        <f t="shared" si="500"/>
        <v>0</v>
      </c>
      <c r="AQ349" s="16">
        <f t="shared" si="500"/>
        <v>0</v>
      </c>
      <c r="AR349" s="16">
        <f t="shared" si="500"/>
        <v>0</v>
      </c>
      <c r="AS349" s="16">
        <f t="shared" si="500"/>
        <v>0</v>
      </c>
      <c r="AT349" s="16">
        <f t="shared" si="500"/>
        <v>0</v>
      </c>
      <c r="AU349" s="16">
        <f t="shared" si="500"/>
        <v>0</v>
      </c>
      <c r="AV349" s="16">
        <f t="shared" si="500"/>
        <v>0</v>
      </c>
      <c r="AW349" s="16">
        <f t="shared" si="500"/>
        <v>0</v>
      </c>
      <c r="AX349" s="16">
        <f t="shared" si="500"/>
        <v>0</v>
      </c>
      <c r="AY349" s="16">
        <f t="shared" si="500"/>
        <v>0</v>
      </c>
      <c r="AZ349" s="16">
        <f t="shared" si="504"/>
        <v>0</v>
      </c>
      <c r="BA349" s="16">
        <f t="shared" si="504"/>
        <v>0</v>
      </c>
      <c r="BB349" s="16">
        <f t="shared" si="504"/>
        <v>0</v>
      </c>
      <c r="BC349" s="16">
        <f t="shared" si="504"/>
        <v>0</v>
      </c>
      <c r="BD349" s="16">
        <f t="shared" si="504"/>
        <v>0</v>
      </c>
      <c r="BE349" s="16">
        <f t="shared" si="504"/>
        <v>0</v>
      </c>
      <c r="BF349" s="16">
        <f t="shared" si="504"/>
        <v>0</v>
      </c>
      <c r="BG349" s="16">
        <f t="shared" si="504"/>
        <v>0</v>
      </c>
      <c r="BH349" s="16">
        <f t="shared" si="504"/>
        <v>0</v>
      </c>
      <c r="BI349" s="16">
        <f t="shared" si="504"/>
        <v>0</v>
      </c>
      <c r="BJ349" s="16">
        <f t="shared" si="504"/>
        <v>0</v>
      </c>
      <c r="BK349" s="16">
        <f t="shared" si="504"/>
        <v>0</v>
      </c>
      <c r="BL349" s="16">
        <f t="shared" si="504"/>
        <v>0</v>
      </c>
      <c r="BM349" s="16">
        <f t="shared" si="504"/>
        <v>0</v>
      </c>
      <c r="BN349" s="16">
        <f t="shared" si="504"/>
        <v>0</v>
      </c>
      <c r="BO349" s="16">
        <f t="shared" si="504"/>
        <v>0</v>
      </c>
      <c r="BP349" s="16">
        <f t="shared" si="502"/>
        <v>0</v>
      </c>
      <c r="BQ349" s="16">
        <f t="shared" si="502"/>
        <v>0</v>
      </c>
      <c r="BR349" s="16">
        <f t="shared" si="502"/>
        <v>0</v>
      </c>
      <c r="BS349" s="16">
        <f t="shared" si="502"/>
        <v>0</v>
      </c>
      <c r="BT349" s="16">
        <f t="shared" si="502"/>
        <v>0</v>
      </c>
      <c r="BU349" s="16">
        <f t="shared" si="502"/>
        <v>0</v>
      </c>
      <c r="BV349" s="16">
        <f t="shared" si="502"/>
        <v>0</v>
      </c>
      <c r="BW349" s="16">
        <f t="shared" si="502"/>
        <v>0</v>
      </c>
      <c r="BX349" s="16">
        <f t="shared" si="502"/>
        <v>0</v>
      </c>
      <c r="BY349" s="16">
        <f t="shared" si="502"/>
        <v>0</v>
      </c>
      <c r="BZ349" s="16">
        <f t="shared" si="502"/>
        <v>0</v>
      </c>
      <c r="CA349" s="16">
        <f t="shared" si="502"/>
        <v>0</v>
      </c>
      <c r="CB349" s="16">
        <f t="shared" si="502"/>
        <v>0</v>
      </c>
      <c r="CC349" s="16">
        <f t="shared" si="502"/>
        <v>0</v>
      </c>
      <c r="CD349" s="16">
        <f t="shared" si="502"/>
        <v>0</v>
      </c>
      <c r="CE349" s="16">
        <f t="shared" si="506"/>
        <v>0</v>
      </c>
      <c r="CF349" s="16">
        <f t="shared" si="506"/>
        <v>0</v>
      </c>
      <c r="CG349" s="16">
        <f t="shared" si="506"/>
        <v>0</v>
      </c>
      <c r="CH349" s="16">
        <f t="shared" si="506"/>
        <v>0</v>
      </c>
      <c r="CI349" s="16">
        <f t="shared" si="506"/>
        <v>0</v>
      </c>
      <c r="CJ349" s="16">
        <f t="shared" si="506"/>
        <v>0</v>
      </c>
      <c r="CK349" s="16">
        <f t="shared" si="506"/>
        <v>0</v>
      </c>
      <c r="CL349" s="16">
        <f t="shared" si="506"/>
        <v>0</v>
      </c>
      <c r="CM349" s="16">
        <f t="shared" si="506"/>
        <v>0</v>
      </c>
      <c r="CN349" s="16">
        <f t="shared" si="506"/>
        <v>0</v>
      </c>
      <c r="CO349" s="16">
        <f t="shared" si="506"/>
        <v>0</v>
      </c>
      <c r="CP349" s="16">
        <f t="shared" si="506"/>
        <v>0</v>
      </c>
      <c r="CQ349" s="16">
        <f t="shared" si="506"/>
        <v>0</v>
      </c>
      <c r="CR349" s="16">
        <f t="shared" si="506"/>
        <v>0</v>
      </c>
      <c r="CS349" s="16">
        <f t="shared" si="506"/>
        <v>0</v>
      </c>
      <c r="CT349" s="16">
        <f t="shared" si="506"/>
        <v>0</v>
      </c>
      <c r="CU349" s="16">
        <f t="shared" si="505"/>
        <v>0</v>
      </c>
      <c r="CV349" s="16">
        <f t="shared" si="505"/>
        <v>0</v>
      </c>
      <c r="CW349" s="16">
        <f t="shared" si="505"/>
        <v>0</v>
      </c>
      <c r="CX349" s="16">
        <f t="shared" si="505"/>
        <v>0</v>
      </c>
      <c r="CY349" s="16">
        <f t="shared" si="505"/>
        <v>0</v>
      </c>
      <c r="CZ349" s="16">
        <f t="shared" si="505"/>
        <v>0</v>
      </c>
      <c r="DA349" s="16">
        <f t="shared" si="505"/>
        <v>0</v>
      </c>
      <c r="DB349" s="16">
        <f t="shared" si="505"/>
        <v>0</v>
      </c>
      <c r="DC349" s="16">
        <f t="shared" si="505"/>
        <v>0</v>
      </c>
      <c r="DD349" s="16">
        <f t="shared" si="505"/>
        <v>0</v>
      </c>
      <c r="DE349" s="16">
        <f t="shared" si="505"/>
        <v>0</v>
      </c>
      <c r="DF349" s="16">
        <f t="shared" si="505"/>
        <v>0</v>
      </c>
      <c r="DG349" s="16">
        <f t="shared" si="505"/>
        <v>0</v>
      </c>
      <c r="DH349" s="16">
        <f t="shared" si="505"/>
        <v>0</v>
      </c>
      <c r="DI349" s="16">
        <f t="shared" si="505"/>
        <v>0</v>
      </c>
      <c r="DJ349" s="16">
        <f t="shared" si="517"/>
        <v>0</v>
      </c>
      <c r="DK349" s="16">
        <f t="shared" si="517"/>
        <v>0</v>
      </c>
      <c r="DL349" s="16">
        <f t="shared" si="517"/>
        <v>0</v>
      </c>
      <c r="DM349" s="16">
        <f t="shared" si="517"/>
        <v>0</v>
      </c>
      <c r="DN349" s="16">
        <f t="shared" si="517"/>
        <v>0</v>
      </c>
      <c r="DO349" s="16">
        <f t="shared" si="517"/>
        <v>0</v>
      </c>
      <c r="DP349" s="16">
        <f t="shared" si="517"/>
        <v>0</v>
      </c>
      <c r="DQ349" s="16">
        <f t="shared" si="517"/>
        <v>0</v>
      </c>
      <c r="DR349" s="16">
        <f t="shared" si="517"/>
        <v>0</v>
      </c>
      <c r="DS349" s="16">
        <f t="shared" si="517"/>
        <v>0</v>
      </c>
      <c r="DT349" s="16">
        <f t="shared" si="517"/>
        <v>0</v>
      </c>
      <c r="DU349" s="16">
        <f t="shared" si="517"/>
        <v>0</v>
      </c>
      <c r="DV349" s="16">
        <f t="shared" si="515"/>
        <v>0</v>
      </c>
      <c r="DW349" s="16">
        <f t="shared" si="515"/>
        <v>0</v>
      </c>
      <c r="DX349" s="16">
        <f t="shared" si="515"/>
        <v>120</v>
      </c>
      <c r="DY349" s="16">
        <f t="shared" si="515"/>
        <v>0</v>
      </c>
      <c r="DZ349" s="16">
        <f t="shared" si="515"/>
        <v>0</v>
      </c>
      <c r="EA349" s="16">
        <f t="shared" si="515"/>
        <v>0</v>
      </c>
      <c r="EB349" s="16">
        <f t="shared" si="515"/>
        <v>0</v>
      </c>
      <c r="EC349" s="16">
        <f t="shared" si="515"/>
        <v>0</v>
      </c>
      <c r="ED349" s="16">
        <f t="shared" si="515"/>
        <v>0</v>
      </c>
      <c r="EE349" s="16">
        <f t="shared" si="515"/>
        <v>0</v>
      </c>
      <c r="EF349" s="16">
        <f t="shared" si="515"/>
        <v>0</v>
      </c>
      <c r="EG349" s="16">
        <f t="shared" si="515"/>
        <v>0</v>
      </c>
      <c r="EH349" s="16">
        <f t="shared" si="515"/>
        <v>0</v>
      </c>
      <c r="EI349" s="16">
        <f t="shared" si="515"/>
        <v>0</v>
      </c>
      <c r="EJ349" s="16">
        <f t="shared" si="515"/>
        <v>0</v>
      </c>
      <c r="EK349" s="16">
        <f t="shared" si="515"/>
        <v>0</v>
      </c>
      <c r="EL349" s="16">
        <f t="shared" si="515"/>
        <v>0</v>
      </c>
      <c r="EM349" s="16">
        <f t="shared" si="515"/>
        <v>0</v>
      </c>
      <c r="EN349" s="16">
        <f t="shared" si="515"/>
        <v>0</v>
      </c>
      <c r="EQ349" s="16">
        <f t="shared" si="518"/>
        <v>0</v>
      </c>
      <c r="ER349" s="16">
        <f t="shared" si="518"/>
        <v>0</v>
      </c>
      <c r="ES349" s="16">
        <f t="shared" si="518"/>
        <v>0</v>
      </c>
      <c r="ET349" s="16">
        <f t="shared" si="518"/>
        <v>0</v>
      </c>
      <c r="EU349" s="16">
        <f t="shared" si="518"/>
        <v>0</v>
      </c>
      <c r="EV349" s="16">
        <f t="shared" si="518"/>
        <v>0</v>
      </c>
      <c r="EW349" s="16">
        <f t="shared" si="518"/>
        <v>0</v>
      </c>
      <c r="EX349" s="16">
        <f t="shared" si="518"/>
        <v>0</v>
      </c>
      <c r="EY349" s="16">
        <f t="shared" si="518"/>
        <v>0</v>
      </c>
      <c r="EZ349" s="16">
        <f t="shared" si="518"/>
        <v>0</v>
      </c>
      <c r="FA349" s="16">
        <f t="shared" si="518"/>
        <v>0</v>
      </c>
      <c r="FB349" s="16">
        <f t="shared" si="518"/>
        <v>0</v>
      </c>
      <c r="FC349" s="16">
        <f t="shared" si="518"/>
        <v>0</v>
      </c>
      <c r="FD349" s="16">
        <f t="shared" si="518"/>
        <v>0</v>
      </c>
      <c r="FE349" s="16">
        <f t="shared" si="518"/>
        <v>0</v>
      </c>
      <c r="FF349" s="16">
        <f t="shared" si="518"/>
        <v>0</v>
      </c>
      <c r="FG349" s="16">
        <f t="shared" si="516"/>
        <v>0</v>
      </c>
      <c r="FH349" s="16">
        <f t="shared" si="516"/>
        <v>0</v>
      </c>
      <c r="FI349" s="16">
        <f t="shared" si="516"/>
        <v>0</v>
      </c>
      <c r="FJ349" s="16">
        <f t="shared" si="516"/>
        <v>0</v>
      </c>
      <c r="FK349" s="16">
        <f t="shared" si="516"/>
        <v>0</v>
      </c>
      <c r="FL349" s="16">
        <f t="shared" si="516"/>
        <v>0</v>
      </c>
      <c r="FM349" s="16">
        <f t="shared" si="516"/>
        <v>0</v>
      </c>
      <c r="FN349" s="16">
        <f t="shared" si="516"/>
        <v>0</v>
      </c>
      <c r="FO349" s="16">
        <f t="shared" si="516"/>
        <v>0</v>
      </c>
      <c r="FP349" s="16">
        <f t="shared" si="516"/>
        <v>0</v>
      </c>
      <c r="FQ349" s="16">
        <f t="shared" si="516"/>
        <v>0</v>
      </c>
      <c r="FR349" s="16">
        <f t="shared" si="516"/>
        <v>0</v>
      </c>
      <c r="FS349" s="16">
        <f t="shared" si="516"/>
        <v>0</v>
      </c>
      <c r="FT349" s="16">
        <f t="shared" si="516"/>
        <v>0</v>
      </c>
      <c r="FU349" s="16">
        <f t="shared" si="516"/>
        <v>0</v>
      </c>
      <c r="FV349" s="16">
        <f t="shared" si="511"/>
        <v>0</v>
      </c>
      <c r="FW349" s="16">
        <f t="shared" si="511"/>
        <v>0</v>
      </c>
      <c r="FX349" s="16">
        <f t="shared" si="511"/>
        <v>0</v>
      </c>
      <c r="FY349" s="16">
        <f t="shared" si="511"/>
        <v>0</v>
      </c>
      <c r="FZ349" s="16">
        <f t="shared" si="511"/>
        <v>0</v>
      </c>
      <c r="GA349" s="16">
        <f t="shared" si="511"/>
        <v>0</v>
      </c>
      <c r="GB349" s="16">
        <f t="shared" si="511"/>
        <v>0</v>
      </c>
      <c r="GC349" s="16">
        <f t="shared" si="511"/>
        <v>0</v>
      </c>
      <c r="GD349" s="16">
        <f t="shared" si="511"/>
        <v>0</v>
      </c>
      <c r="GE349" s="16">
        <f t="shared" si="511"/>
        <v>0</v>
      </c>
      <c r="GF349" s="16">
        <f t="shared" si="511"/>
        <v>0</v>
      </c>
      <c r="GG349" s="16">
        <f t="shared" si="511"/>
        <v>0</v>
      </c>
      <c r="GH349" s="16">
        <f t="shared" si="511"/>
        <v>0</v>
      </c>
      <c r="GI349" s="16">
        <f t="shared" si="511"/>
        <v>0</v>
      </c>
      <c r="GJ349" s="16">
        <f t="shared" si="511"/>
        <v>0</v>
      </c>
      <c r="GK349" s="16">
        <f t="shared" si="509"/>
        <v>0</v>
      </c>
      <c r="GL349" s="16">
        <f t="shared" si="509"/>
        <v>0</v>
      </c>
      <c r="GM349" s="16">
        <f t="shared" si="509"/>
        <v>0</v>
      </c>
      <c r="GN349" s="16">
        <f t="shared" si="509"/>
        <v>0</v>
      </c>
      <c r="GO349" s="16">
        <f t="shared" si="509"/>
        <v>0</v>
      </c>
      <c r="GP349" s="16">
        <f t="shared" si="509"/>
        <v>0</v>
      </c>
      <c r="GQ349" s="16">
        <f t="shared" si="509"/>
        <v>0</v>
      </c>
      <c r="GR349" s="16">
        <f t="shared" si="509"/>
        <v>0</v>
      </c>
      <c r="GS349" s="16">
        <f t="shared" si="509"/>
        <v>0</v>
      </c>
      <c r="GT349" s="16">
        <f t="shared" si="501"/>
        <v>0</v>
      </c>
      <c r="GU349" s="16">
        <f t="shared" si="501"/>
        <v>0</v>
      </c>
      <c r="GV349" s="16">
        <f t="shared" si="501"/>
        <v>0</v>
      </c>
      <c r="GW349" s="16">
        <f t="shared" si="501"/>
        <v>0</v>
      </c>
      <c r="GX349" s="16">
        <f t="shared" si="501"/>
        <v>0</v>
      </c>
      <c r="GY349" s="16">
        <f t="shared" si="501"/>
        <v>0</v>
      </c>
      <c r="GZ349" s="16">
        <f t="shared" si="501"/>
        <v>0</v>
      </c>
      <c r="HA349" s="16">
        <f t="shared" si="501"/>
        <v>0</v>
      </c>
      <c r="HB349" s="16">
        <f t="shared" si="501"/>
        <v>0</v>
      </c>
      <c r="HC349" s="16">
        <f t="shared" si="499"/>
        <v>0</v>
      </c>
      <c r="HD349" s="16">
        <f t="shared" si="499"/>
        <v>0</v>
      </c>
      <c r="HE349" s="16">
        <f t="shared" si="499"/>
        <v>0</v>
      </c>
      <c r="HF349" s="16">
        <f t="shared" si="499"/>
        <v>0</v>
      </c>
      <c r="HG349" s="16">
        <f t="shared" si="499"/>
        <v>0</v>
      </c>
      <c r="HH349" s="16">
        <f t="shared" si="499"/>
        <v>0</v>
      </c>
      <c r="HI349" s="16">
        <f t="shared" si="499"/>
        <v>0</v>
      </c>
      <c r="HJ349" s="16">
        <f t="shared" si="499"/>
        <v>0</v>
      </c>
      <c r="HK349" s="16">
        <f t="shared" si="499"/>
        <v>0</v>
      </c>
      <c r="HL349" s="16">
        <f t="shared" si="499"/>
        <v>0</v>
      </c>
      <c r="HM349" s="16">
        <f t="shared" si="499"/>
        <v>0</v>
      </c>
      <c r="HN349" s="16">
        <f t="shared" si="499"/>
        <v>0</v>
      </c>
      <c r="HO349" s="16">
        <f t="shared" si="499"/>
        <v>0</v>
      </c>
      <c r="HP349" s="16">
        <f t="shared" si="499"/>
        <v>0</v>
      </c>
      <c r="HQ349" s="16">
        <f t="shared" si="499"/>
        <v>0</v>
      </c>
      <c r="HR349" s="16">
        <f t="shared" si="510"/>
        <v>0</v>
      </c>
      <c r="HS349" s="16">
        <f t="shared" si="510"/>
        <v>0</v>
      </c>
      <c r="HT349" s="16">
        <f t="shared" si="510"/>
        <v>0</v>
      </c>
      <c r="HU349" s="16">
        <f t="shared" si="510"/>
        <v>0</v>
      </c>
      <c r="HV349" s="16">
        <f t="shared" si="510"/>
        <v>0</v>
      </c>
      <c r="HW349" s="16">
        <f t="shared" si="510"/>
        <v>0</v>
      </c>
      <c r="HX349" s="16">
        <f t="shared" si="510"/>
        <v>0</v>
      </c>
      <c r="HY349" s="16">
        <f t="shared" si="510"/>
        <v>0</v>
      </c>
      <c r="HZ349" s="16">
        <f t="shared" si="510"/>
        <v>0</v>
      </c>
      <c r="IA349" s="16">
        <f t="shared" si="510"/>
        <v>0</v>
      </c>
      <c r="IB349" s="16">
        <f t="shared" si="510"/>
        <v>0</v>
      </c>
      <c r="IC349" s="16">
        <f t="shared" si="510"/>
        <v>0</v>
      </c>
      <c r="ID349" s="16">
        <f t="shared" si="510"/>
        <v>0</v>
      </c>
      <c r="IE349" s="16">
        <f t="shared" si="510"/>
        <v>0</v>
      </c>
      <c r="IF349" s="16">
        <f t="shared" si="510"/>
        <v>0</v>
      </c>
      <c r="IG349" s="16">
        <f t="shared" si="510"/>
        <v>0</v>
      </c>
      <c r="IH349" s="16">
        <f t="shared" si="507"/>
        <v>0</v>
      </c>
      <c r="II349" s="16">
        <f t="shared" si="507"/>
        <v>0</v>
      </c>
      <c r="IJ349" s="16">
        <f t="shared" si="507"/>
        <v>0</v>
      </c>
      <c r="IK349" s="16">
        <f t="shared" si="507"/>
        <v>0</v>
      </c>
      <c r="IL349" s="16">
        <f t="shared" si="507"/>
        <v>0</v>
      </c>
      <c r="IM349" s="16">
        <f t="shared" si="507"/>
        <v>0</v>
      </c>
      <c r="IN349" s="16">
        <f t="shared" si="507"/>
        <v>0</v>
      </c>
      <c r="IO349" s="16">
        <f t="shared" si="507"/>
        <v>0</v>
      </c>
      <c r="IP349" s="16">
        <f t="shared" si="507"/>
        <v>0</v>
      </c>
      <c r="IQ349" s="16">
        <f t="shared" si="507"/>
        <v>0</v>
      </c>
      <c r="IR349" s="16">
        <f t="shared" si="507"/>
        <v>0</v>
      </c>
      <c r="IS349" s="16">
        <f t="shared" si="514"/>
        <v>0</v>
      </c>
      <c r="IT349" s="16">
        <f t="shared" si="514"/>
        <v>0</v>
      </c>
      <c r="IU349" s="16">
        <f t="shared" si="514"/>
        <v>100</v>
      </c>
      <c r="IV349" s="16">
        <f t="shared" si="514"/>
        <v>0</v>
      </c>
      <c r="IW349" s="16">
        <f t="shared" si="514"/>
        <v>0</v>
      </c>
      <c r="IX349" s="16">
        <f t="shared" si="514"/>
        <v>0</v>
      </c>
      <c r="IY349" s="16">
        <f t="shared" si="514"/>
        <v>0</v>
      </c>
      <c r="IZ349" s="16">
        <f t="shared" si="514"/>
        <v>0</v>
      </c>
      <c r="JA349" s="16">
        <f t="shared" si="514"/>
        <v>0</v>
      </c>
      <c r="JB349" s="16">
        <f t="shared" si="514"/>
        <v>0</v>
      </c>
      <c r="JC349" s="16">
        <f t="shared" si="514"/>
        <v>0</v>
      </c>
      <c r="JD349" s="16">
        <f t="shared" si="514"/>
        <v>0</v>
      </c>
      <c r="JE349" s="16">
        <f t="shared" si="514"/>
        <v>0</v>
      </c>
      <c r="JF349" s="16">
        <f t="shared" si="514"/>
        <v>0</v>
      </c>
      <c r="JG349" s="16">
        <f t="shared" si="514"/>
        <v>0</v>
      </c>
      <c r="JH349" s="16">
        <f t="shared" si="514"/>
        <v>0</v>
      </c>
      <c r="JI349" s="16">
        <f t="shared" si="514"/>
        <v>0</v>
      </c>
      <c r="JJ349" s="16">
        <f t="shared" si="514"/>
        <v>0</v>
      </c>
      <c r="JK349" s="16">
        <f t="shared" si="514"/>
        <v>0</v>
      </c>
      <c r="JN349" s="16">
        <f t="shared" si="508"/>
        <v>0</v>
      </c>
      <c r="JO349" s="16">
        <f t="shared" si="508"/>
        <v>0</v>
      </c>
      <c r="JP349" s="16">
        <f t="shared" si="508"/>
        <v>0</v>
      </c>
      <c r="JQ349" s="16">
        <f t="shared" si="508"/>
        <v>0</v>
      </c>
      <c r="JR349" s="16">
        <f t="shared" si="508"/>
        <v>0</v>
      </c>
      <c r="JS349" s="16">
        <f t="shared" si="508"/>
        <v>0</v>
      </c>
      <c r="JT349" s="16">
        <f t="shared" si="508"/>
        <v>0</v>
      </c>
      <c r="JU349" s="16">
        <f t="shared" si="508"/>
        <v>0</v>
      </c>
      <c r="JV349" s="16">
        <f t="shared" si="508"/>
        <v>0</v>
      </c>
      <c r="JW349" s="16">
        <f t="shared" si="508"/>
        <v>0</v>
      </c>
      <c r="JX349" s="16">
        <f t="shared" si="508"/>
        <v>0</v>
      </c>
      <c r="JY349" s="16">
        <f t="shared" si="508"/>
        <v>0</v>
      </c>
      <c r="JZ349" s="16">
        <f t="shared" si="508"/>
        <v>0</v>
      </c>
      <c r="KA349" s="16">
        <f t="shared" si="508"/>
        <v>0</v>
      </c>
      <c r="KB349" s="16">
        <f t="shared" si="508"/>
        <v>0</v>
      </c>
      <c r="KC349" s="16">
        <f t="shared" si="508"/>
        <v>0</v>
      </c>
      <c r="KD349" s="16">
        <f t="shared" si="491"/>
        <v>0</v>
      </c>
      <c r="KE349" s="16">
        <f t="shared" si="491"/>
        <v>0</v>
      </c>
      <c r="KF349" s="16">
        <f t="shared" si="491"/>
        <v>0</v>
      </c>
      <c r="KG349" s="16">
        <f t="shared" si="491"/>
        <v>0</v>
      </c>
      <c r="KH349" s="16">
        <f t="shared" si="491"/>
        <v>0</v>
      </c>
      <c r="KI349" s="16">
        <f t="shared" si="491"/>
        <v>0</v>
      </c>
      <c r="KJ349" s="16">
        <f t="shared" si="491"/>
        <v>0</v>
      </c>
      <c r="KK349" s="16">
        <f t="shared" si="503"/>
        <v>0</v>
      </c>
      <c r="KL349" s="16">
        <f t="shared" si="503"/>
        <v>0</v>
      </c>
      <c r="KM349" s="16">
        <f t="shared" si="503"/>
        <v>0</v>
      </c>
      <c r="KN349" s="16">
        <f t="shared" si="503"/>
        <v>0</v>
      </c>
      <c r="KO349" s="16">
        <f t="shared" si="503"/>
        <v>0</v>
      </c>
      <c r="KP349" s="16">
        <f t="shared" si="503"/>
        <v>0</v>
      </c>
      <c r="KQ349" s="16">
        <f t="shared" si="503"/>
        <v>0</v>
      </c>
      <c r="KR349" s="16">
        <f t="shared" si="503"/>
        <v>0</v>
      </c>
      <c r="KS349" s="16">
        <f t="shared" si="503"/>
        <v>0</v>
      </c>
      <c r="KT349" s="16">
        <f t="shared" si="503"/>
        <v>1</v>
      </c>
      <c r="KU349" s="16">
        <f t="shared" si="503"/>
        <v>0</v>
      </c>
      <c r="KV349" s="16">
        <f t="shared" si="503"/>
        <v>0</v>
      </c>
      <c r="KW349" s="16">
        <f t="shared" si="503"/>
        <v>0</v>
      </c>
      <c r="KX349" s="16">
        <f t="shared" si="503"/>
        <v>0</v>
      </c>
    </row>
    <row r="350" spans="1:310">
      <c r="A350" s="2" t="s">
        <v>152</v>
      </c>
      <c r="B350" s="2" t="s">
        <v>122</v>
      </c>
      <c r="C350" s="2">
        <v>2</v>
      </c>
      <c r="D350" s="3">
        <v>60</v>
      </c>
      <c r="E350" s="3">
        <f>100</f>
        <v>100</v>
      </c>
      <c r="F350" s="3">
        <f t="shared" si="496"/>
        <v>-20</v>
      </c>
      <c r="G350" s="4"/>
      <c r="J350" s="2">
        <v>350</v>
      </c>
      <c r="K350" s="5"/>
      <c r="L350" s="5"/>
      <c r="M350" s="3"/>
      <c r="T350" s="16">
        <f t="shared" si="512"/>
        <v>0</v>
      </c>
      <c r="U350" s="16">
        <f t="shared" si="512"/>
        <v>0</v>
      </c>
      <c r="V350" s="16">
        <f t="shared" si="512"/>
        <v>0</v>
      </c>
      <c r="W350" s="16">
        <f t="shared" si="512"/>
        <v>0</v>
      </c>
      <c r="X350" s="16">
        <f t="shared" si="512"/>
        <v>0</v>
      </c>
      <c r="Y350" s="16">
        <f t="shared" si="512"/>
        <v>0</v>
      </c>
      <c r="Z350" s="16">
        <f t="shared" si="512"/>
        <v>0</v>
      </c>
      <c r="AA350" s="16">
        <f t="shared" si="512"/>
        <v>0</v>
      </c>
      <c r="AB350" s="16">
        <f t="shared" si="512"/>
        <v>0</v>
      </c>
      <c r="AC350" s="16">
        <f t="shared" si="512"/>
        <v>0</v>
      </c>
      <c r="AD350" s="16">
        <f t="shared" si="512"/>
        <v>0</v>
      </c>
      <c r="AE350" s="16">
        <f t="shared" si="512"/>
        <v>0</v>
      </c>
      <c r="AF350" s="16">
        <f t="shared" si="512"/>
        <v>0</v>
      </c>
      <c r="AG350" s="16">
        <f t="shared" si="512"/>
        <v>0</v>
      </c>
      <c r="AH350" s="16">
        <f t="shared" si="512"/>
        <v>0</v>
      </c>
      <c r="AI350" s="16">
        <f t="shared" si="512"/>
        <v>0</v>
      </c>
      <c r="AJ350" s="16">
        <f t="shared" si="500"/>
        <v>0</v>
      </c>
      <c r="AK350" s="16">
        <f t="shared" si="500"/>
        <v>0</v>
      </c>
      <c r="AL350" s="16">
        <f t="shared" si="500"/>
        <v>0</v>
      </c>
      <c r="AM350" s="16">
        <f t="shared" si="500"/>
        <v>0</v>
      </c>
      <c r="AN350" s="16">
        <f t="shared" si="500"/>
        <v>0</v>
      </c>
      <c r="AO350" s="16">
        <f t="shared" si="500"/>
        <v>0</v>
      </c>
      <c r="AP350" s="16">
        <f t="shared" si="500"/>
        <v>0</v>
      </c>
      <c r="AQ350" s="16">
        <f t="shared" si="500"/>
        <v>0</v>
      </c>
      <c r="AR350" s="16">
        <f t="shared" ref="AJ350:AY366" si="519">IF($A350=AR$1,$D350,0)*$C350</f>
        <v>0</v>
      </c>
      <c r="AS350" s="16">
        <f t="shared" si="519"/>
        <v>0</v>
      </c>
      <c r="AT350" s="16">
        <f t="shared" si="519"/>
        <v>0</v>
      </c>
      <c r="AU350" s="16">
        <f t="shared" si="519"/>
        <v>0</v>
      </c>
      <c r="AV350" s="16">
        <f t="shared" si="519"/>
        <v>0</v>
      </c>
      <c r="AW350" s="16">
        <f t="shared" si="519"/>
        <v>0</v>
      </c>
      <c r="AX350" s="16">
        <f t="shared" si="519"/>
        <v>0</v>
      </c>
      <c r="AY350" s="16">
        <f t="shared" si="519"/>
        <v>0</v>
      </c>
      <c r="AZ350" s="16">
        <f t="shared" si="504"/>
        <v>0</v>
      </c>
      <c r="BA350" s="16">
        <f t="shared" si="504"/>
        <v>0</v>
      </c>
      <c r="BB350" s="16">
        <f t="shared" si="504"/>
        <v>0</v>
      </c>
      <c r="BC350" s="16">
        <f t="shared" si="504"/>
        <v>0</v>
      </c>
      <c r="BD350" s="16">
        <f t="shared" si="504"/>
        <v>0</v>
      </c>
      <c r="BE350" s="16">
        <f t="shared" si="504"/>
        <v>0</v>
      </c>
      <c r="BF350" s="16">
        <f t="shared" si="504"/>
        <v>0</v>
      </c>
      <c r="BG350" s="16">
        <f t="shared" si="504"/>
        <v>0</v>
      </c>
      <c r="BH350" s="16">
        <f t="shared" si="504"/>
        <v>0</v>
      </c>
      <c r="BI350" s="16">
        <f t="shared" si="504"/>
        <v>0</v>
      </c>
      <c r="BJ350" s="16">
        <f t="shared" si="504"/>
        <v>0</v>
      </c>
      <c r="BK350" s="16">
        <f t="shared" si="504"/>
        <v>0</v>
      </c>
      <c r="BL350" s="16">
        <f t="shared" si="504"/>
        <v>0</v>
      </c>
      <c r="BM350" s="16">
        <f t="shared" si="504"/>
        <v>0</v>
      </c>
      <c r="BN350" s="16">
        <f t="shared" si="504"/>
        <v>0</v>
      </c>
      <c r="BO350" s="16">
        <f t="shared" si="504"/>
        <v>0</v>
      </c>
      <c r="BP350" s="16">
        <f t="shared" si="502"/>
        <v>0</v>
      </c>
      <c r="BQ350" s="16">
        <f t="shared" si="502"/>
        <v>0</v>
      </c>
      <c r="BR350" s="16">
        <f t="shared" si="502"/>
        <v>0</v>
      </c>
      <c r="BS350" s="16">
        <f t="shared" si="502"/>
        <v>0</v>
      </c>
      <c r="BT350" s="16">
        <f t="shared" si="502"/>
        <v>0</v>
      </c>
      <c r="BU350" s="16">
        <f t="shared" si="502"/>
        <v>0</v>
      </c>
      <c r="BV350" s="16">
        <f t="shared" si="502"/>
        <v>0</v>
      </c>
      <c r="BW350" s="16">
        <f t="shared" si="502"/>
        <v>0</v>
      </c>
      <c r="BX350" s="16">
        <f t="shared" si="502"/>
        <v>0</v>
      </c>
      <c r="BY350" s="16">
        <f t="shared" si="502"/>
        <v>0</v>
      </c>
      <c r="BZ350" s="16">
        <f t="shared" si="502"/>
        <v>0</v>
      </c>
      <c r="CA350" s="16">
        <f t="shared" si="502"/>
        <v>0</v>
      </c>
      <c r="CB350" s="16">
        <f t="shared" si="502"/>
        <v>0</v>
      </c>
      <c r="CC350" s="16">
        <f t="shared" si="502"/>
        <v>0</v>
      </c>
      <c r="CD350" s="16">
        <f t="shared" si="502"/>
        <v>0</v>
      </c>
      <c r="CE350" s="16">
        <f t="shared" si="506"/>
        <v>0</v>
      </c>
      <c r="CF350" s="16">
        <f t="shared" si="506"/>
        <v>0</v>
      </c>
      <c r="CG350" s="16">
        <f t="shared" si="506"/>
        <v>0</v>
      </c>
      <c r="CH350" s="16">
        <f t="shared" si="506"/>
        <v>0</v>
      </c>
      <c r="CI350" s="16">
        <f t="shared" si="506"/>
        <v>0</v>
      </c>
      <c r="CJ350" s="16">
        <f t="shared" si="506"/>
        <v>0</v>
      </c>
      <c r="CK350" s="16">
        <f t="shared" si="506"/>
        <v>0</v>
      </c>
      <c r="CL350" s="16">
        <f t="shared" si="506"/>
        <v>0</v>
      </c>
      <c r="CM350" s="16">
        <f t="shared" si="506"/>
        <v>0</v>
      </c>
      <c r="CN350" s="16">
        <f t="shared" si="506"/>
        <v>0</v>
      </c>
      <c r="CO350" s="16">
        <f t="shared" si="506"/>
        <v>0</v>
      </c>
      <c r="CP350" s="16">
        <f t="shared" si="506"/>
        <v>0</v>
      </c>
      <c r="CQ350" s="16">
        <f t="shared" si="506"/>
        <v>0</v>
      </c>
      <c r="CR350" s="16">
        <f t="shared" si="506"/>
        <v>0</v>
      </c>
      <c r="CS350" s="16">
        <f t="shared" si="506"/>
        <v>0</v>
      </c>
      <c r="CT350" s="16">
        <f t="shared" si="506"/>
        <v>0</v>
      </c>
      <c r="CU350" s="16">
        <f t="shared" si="505"/>
        <v>0</v>
      </c>
      <c r="CV350" s="16">
        <f t="shared" si="505"/>
        <v>0</v>
      </c>
      <c r="CW350" s="16">
        <f t="shared" si="505"/>
        <v>0</v>
      </c>
      <c r="CX350" s="16">
        <f t="shared" si="505"/>
        <v>0</v>
      </c>
      <c r="CY350" s="16">
        <f t="shared" si="505"/>
        <v>0</v>
      </c>
      <c r="CZ350" s="16">
        <f t="shared" si="505"/>
        <v>0</v>
      </c>
      <c r="DA350" s="16">
        <f t="shared" si="505"/>
        <v>0</v>
      </c>
      <c r="DB350" s="16">
        <f t="shared" si="505"/>
        <v>0</v>
      </c>
      <c r="DC350" s="16">
        <f t="shared" si="505"/>
        <v>0</v>
      </c>
      <c r="DD350" s="16">
        <f t="shared" si="505"/>
        <v>0</v>
      </c>
      <c r="DE350" s="16">
        <f t="shared" si="505"/>
        <v>0</v>
      </c>
      <c r="DF350" s="16">
        <f t="shared" si="505"/>
        <v>0</v>
      </c>
      <c r="DG350" s="16">
        <f t="shared" si="505"/>
        <v>0</v>
      </c>
      <c r="DH350" s="16">
        <f t="shared" si="505"/>
        <v>0</v>
      </c>
      <c r="DI350" s="16">
        <f t="shared" si="505"/>
        <v>0</v>
      </c>
      <c r="DJ350" s="16">
        <f t="shared" si="517"/>
        <v>0</v>
      </c>
      <c r="DK350" s="16">
        <f t="shared" si="517"/>
        <v>0</v>
      </c>
      <c r="DL350" s="16">
        <f t="shared" si="517"/>
        <v>0</v>
      </c>
      <c r="DM350" s="16">
        <f t="shared" si="517"/>
        <v>0</v>
      </c>
      <c r="DN350" s="16">
        <f t="shared" si="517"/>
        <v>0</v>
      </c>
      <c r="DO350" s="16">
        <f t="shared" si="517"/>
        <v>0</v>
      </c>
      <c r="DP350" s="16">
        <f t="shared" si="517"/>
        <v>0</v>
      </c>
      <c r="DQ350" s="16">
        <f t="shared" si="517"/>
        <v>0</v>
      </c>
      <c r="DR350" s="16">
        <f t="shared" si="517"/>
        <v>0</v>
      </c>
      <c r="DS350" s="16">
        <f t="shared" si="517"/>
        <v>0</v>
      </c>
      <c r="DT350" s="16">
        <f t="shared" si="517"/>
        <v>0</v>
      </c>
      <c r="DU350" s="16">
        <f t="shared" si="517"/>
        <v>0</v>
      </c>
      <c r="DV350" s="16">
        <f t="shared" si="515"/>
        <v>0</v>
      </c>
      <c r="DW350" s="16">
        <f t="shared" si="515"/>
        <v>0</v>
      </c>
      <c r="DX350" s="16">
        <f t="shared" si="515"/>
        <v>120</v>
      </c>
      <c r="DY350" s="16">
        <f t="shared" si="515"/>
        <v>0</v>
      </c>
      <c r="DZ350" s="16">
        <f t="shared" si="515"/>
        <v>0</v>
      </c>
      <c r="EA350" s="16">
        <f t="shared" si="515"/>
        <v>0</v>
      </c>
      <c r="EB350" s="16">
        <f t="shared" si="515"/>
        <v>0</v>
      </c>
      <c r="EC350" s="16">
        <f t="shared" si="515"/>
        <v>0</v>
      </c>
      <c r="ED350" s="16">
        <f t="shared" si="515"/>
        <v>0</v>
      </c>
      <c r="EE350" s="16">
        <f t="shared" si="515"/>
        <v>0</v>
      </c>
      <c r="EF350" s="16">
        <f t="shared" si="515"/>
        <v>0</v>
      </c>
      <c r="EG350" s="16">
        <f t="shared" si="515"/>
        <v>0</v>
      </c>
      <c r="EH350" s="16">
        <f t="shared" si="515"/>
        <v>0</v>
      </c>
      <c r="EI350" s="16">
        <f t="shared" si="515"/>
        <v>0</v>
      </c>
      <c r="EJ350" s="16">
        <f t="shared" si="515"/>
        <v>0</v>
      </c>
      <c r="EK350" s="16">
        <f t="shared" si="515"/>
        <v>0</v>
      </c>
      <c r="EL350" s="16">
        <f t="shared" si="515"/>
        <v>0</v>
      </c>
      <c r="EM350" s="16">
        <f t="shared" si="515"/>
        <v>0</v>
      </c>
      <c r="EN350" s="16">
        <f t="shared" si="515"/>
        <v>0</v>
      </c>
      <c r="EQ350" s="16">
        <f t="shared" si="518"/>
        <v>0</v>
      </c>
      <c r="ER350" s="16">
        <f t="shared" si="518"/>
        <v>0</v>
      </c>
      <c r="ES350" s="16">
        <f t="shared" si="518"/>
        <v>0</v>
      </c>
      <c r="ET350" s="16">
        <f t="shared" si="518"/>
        <v>0</v>
      </c>
      <c r="EU350" s="16">
        <f t="shared" si="518"/>
        <v>0</v>
      </c>
      <c r="EV350" s="16">
        <f t="shared" si="518"/>
        <v>0</v>
      </c>
      <c r="EW350" s="16">
        <f t="shared" si="518"/>
        <v>0</v>
      </c>
      <c r="EX350" s="16">
        <f t="shared" si="518"/>
        <v>0</v>
      </c>
      <c r="EY350" s="16">
        <f t="shared" si="518"/>
        <v>0</v>
      </c>
      <c r="EZ350" s="16">
        <f t="shared" si="518"/>
        <v>0</v>
      </c>
      <c r="FA350" s="16">
        <f t="shared" si="518"/>
        <v>0</v>
      </c>
      <c r="FB350" s="16">
        <f t="shared" si="518"/>
        <v>0</v>
      </c>
      <c r="FC350" s="16">
        <f t="shared" si="518"/>
        <v>0</v>
      </c>
      <c r="FD350" s="16">
        <f t="shared" si="518"/>
        <v>0</v>
      </c>
      <c r="FE350" s="16">
        <f t="shared" si="518"/>
        <v>0</v>
      </c>
      <c r="FF350" s="16">
        <f t="shared" si="518"/>
        <v>0</v>
      </c>
      <c r="FG350" s="16">
        <f t="shared" si="516"/>
        <v>0</v>
      </c>
      <c r="FH350" s="16">
        <f t="shared" si="516"/>
        <v>0</v>
      </c>
      <c r="FI350" s="16">
        <f t="shared" si="516"/>
        <v>0</v>
      </c>
      <c r="FJ350" s="16">
        <f t="shared" si="516"/>
        <v>0</v>
      </c>
      <c r="FK350" s="16">
        <f t="shared" si="516"/>
        <v>0</v>
      </c>
      <c r="FL350" s="16">
        <f t="shared" si="516"/>
        <v>0</v>
      </c>
      <c r="FM350" s="16">
        <f t="shared" si="516"/>
        <v>0</v>
      </c>
      <c r="FN350" s="16">
        <f t="shared" si="516"/>
        <v>0</v>
      </c>
      <c r="FO350" s="16">
        <f t="shared" si="516"/>
        <v>0</v>
      </c>
      <c r="FP350" s="16">
        <f t="shared" si="516"/>
        <v>0</v>
      </c>
      <c r="FQ350" s="16">
        <f t="shared" si="516"/>
        <v>0</v>
      </c>
      <c r="FR350" s="16">
        <f t="shared" si="516"/>
        <v>0</v>
      </c>
      <c r="FS350" s="16">
        <f t="shared" si="516"/>
        <v>0</v>
      </c>
      <c r="FT350" s="16">
        <f t="shared" si="516"/>
        <v>0</v>
      </c>
      <c r="FU350" s="16">
        <f t="shared" si="516"/>
        <v>0</v>
      </c>
      <c r="FV350" s="16">
        <f t="shared" si="511"/>
        <v>0</v>
      </c>
      <c r="FW350" s="16">
        <f t="shared" si="511"/>
        <v>0</v>
      </c>
      <c r="FX350" s="16">
        <f t="shared" si="511"/>
        <v>0</v>
      </c>
      <c r="FY350" s="16">
        <f t="shared" si="511"/>
        <v>0</v>
      </c>
      <c r="FZ350" s="16">
        <f t="shared" si="511"/>
        <v>0</v>
      </c>
      <c r="GA350" s="16">
        <f t="shared" si="511"/>
        <v>0</v>
      </c>
      <c r="GB350" s="16">
        <f t="shared" si="511"/>
        <v>0</v>
      </c>
      <c r="GC350" s="16">
        <f t="shared" si="511"/>
        <v>0</v>
      </c>
      <c r="GD350" s="16">
        <f t="shared" si="511"/>
        <v>0</v>
      </c>
      <c r="GE350" s="16">
        <f t="shared" si="511"/>
        <v>0</v>
      </c>
      <c r="GF350" s="16">
        <f t="shared" si="511"/>
        <v>0</v>
      </c>
      <c r="GG350" s="16">
        <f t="shared" si="511"/>
        <v>0</v>
      </c>
      <c r="GH350" s="16">
        <f t="shared" si="511"/>
        <v>0</v>
      </c>
      <c r="GI350" s="16">
        <f t="shared" si="511"/>
        <v>0</v>
      </c>
      <c r="GJ350" s="16">
        <f t="shared" si="511"/>
        <v>0</v>
      </c>
      <c r="GK350" s="16">
        <f t="shared" si="509"/>
        <v>0</v>
      </c>
      <c r="GL350" s="16">
        <f t="shared" si="509"/>
        <v>0</v>
      </c>
      <c r="GM350" s="16">
        <f t="shared" si="509"/>
        <v>0</v>
      </c>
      <c r="GN350" s="16">
        <f t="shared" si="509"/>
        <v>0</v>
      </c>
      <c r="GO350" s="16">
        <f t="shared" si="509"/>
        <v>0</v>
      </c>
      <c r="GP350" s="16">
        <f t="shared" si="509"/>
        <v>0</v>
      </c>
      <c r="GQ350" s="16">
        <f t="shared" si="509"/>
        <v>0</v>
      </c>
      <c r="GR350" s="16">
        <f t="shared" si="509"/>
        <v>0</v>
      </c>
      <c r="GS350" s="16">
        <f t="shared" si="509"/>
        <v>0</v>
      </c>
      <c r="GT350" s="16">
        <f t="shared" si="501"/>
        <v>0</v>
      </c>
      <c r="GU350" s="16">
        <f t="shared" si="501"/>
        <v>0</v>
      </c>
      <c r="GV350" s="16">
        <f t="shared" si="501"/>
        <v>0</v>
      </c>
      <c r="GW350" s="16">
        <f t="shared" si="501"/>
        <v>0</v>
      </c>
      <c r="GX350" s="16">
        <f t="shared" si="501"/>
        <v>0</v>
      </c>
      <c r="GY350" s="16">
        <f t="shared" si="501"/>
        <v>0</v>
      </c>
      <c r="GZ350" s="16">
        <f t="shared" si="501"/>
        <v>0</v>
      </c>
      <c r="HA350" s="16">
        <f t="shared" si="501"/>
        <v>0</v>
      </c>
      <c r="HB350" s="16">
        <f t="shared" si="501"/>
        <v>0</v>
      </c>
      <c r="HC350" s="16">
        <f t="shared" si="499"/>
        <v>0</v>
      </c>
      <c r="HD350" s="16">
        <f t="shared" si="499"/>
        <v>0</v>
      </c>
      <c r="HE350" s="16">
        <f t="shared" si="499"/>
        <v>0</v>
      </c>
      <c r="HF350" s="16">
        <f t="shared" si="499"/>
        <v>0</v>
      </c>
      <c r="HG350" s="16">
        <f t="shared" ref="HG350:HV390" si="520">IF($A350=HG$1,$E350,0)</f>
        <v>0</v>
      </c>
      <c r="HH350" s="16">
        <f t="shared" si="520"/>
        <v>0</v>
      </c>
      <c r="HI350" s="16">
        <f t="shared" si="520"/>
        <v>0</v>
      </c>
      <c r="HJ350" s="16">
        <f t="shared" si="520"/>
        <v>0</v>
      </c>
      <c r="HK350" s="16">
        <f t="shared" si="520"/>
        <v>0</v>
      </c>
      <c r="HL350" s="16">
        <f t="shared" si="520"/>
        <v>0</v>
      </c>
      <c r="HM350" s="16">
        <f t="shared" si="520"/>
        <v>0</v>
      </c>
      <c r="HN350" s="16">
        <f t="shared" si="520"/>
        <v>0</v>
      </c>
      <c r="HO350" s="16">
        <f t="shared" si="520"/>
        <v>0</v>
      </c>
      <c r="HP350" s="16">
        <f t="shared" si="520"/>
        <v>0</v>
      </c>
      <c r="HQ350" s="16">
        <f t="shared" si="520"/>
        <v>0</v>
      </c>
      <c r="HR350" s="16">
        <f t="shared" si="520"/>
        <v>0</v>
      </c>
      <c r="HS350" s="16">
        <f t="shared" si="520"/>
        <v>0</v>
      </c>
      <c r="HT350" s="16">
        <f t="shared" si="520"/>
        <v>0</v>
      </c>
      <c r="HU350" s="16">
        <f t="shared" si="520"/>
        <v>0</v>
      </c>
      <c r="HV350" s="16">
        <f t="shared" si="520"/>
        <v>0</v>
      </c>
      <c r="HW350" s="16">
        <f t="shared" si="510"/>
        <v>0</v>
      </c>
      <c r="HX350" s="16">
        <f t="shared" si="510"/>
        <v>0</v>
      </c>
      <c r="HY350" s="16">
        <f t="shared" si="510"/>
        <v>0</v>
      </c>
      <c r="HZ350" s="16">
        <f t="shared" si="510"/>
        <v>0</v>
      </c>
      <c r="IA350" s="16">
        <f t="shared" si="510"/>
        <v>0</v>
      </c>
      <c r="IB350" s="16">
        <f t="shared" si="510"/>
        <v>0</v>
      </c>
      <c r="IC350" s="16">
        <f t="shared" si="510"/>
        <v>0</v>
      </c>
      <c r="ID350" s="16">
        <f t="shared" si="510"/>
        <v>0</v>
      </c>
      <c r="IE350" s="16">
        <f t="shared" si="510"/>
        <v>0</v>
      </c>
      <c r="IF350" s="16">
        <f t="shared" si="510"/>
        <v>0</v>
      </c>
      <c r="IG350" s="16">
        <f t="shared" si="510"/>
        <v>0</v>
      </c>
      <c r="IH350" s="16">
        <f t="shared" si="507"/>
        <v>0</v>
      </c>
      <c r="II350" s="16">
        <f t="shared" si="507"/>
        <v>0</v>
      </c>
      <c r="IJ350" s="16">
        <f t="shared" si="507"/>
        <v>0</v>
      </c>
      <c r="IK350" s="16">
        <f t="shared" si="507"/>
        <v>0</v>
      </c>
      <c r="IL350" s="16">
        <f t="shared" si="507"/>
        <v>0</v>
      </c>
      <c r="IM350" s="16">
        <f t="shared" si="507"/>
        <v>0</v>
      </c>
      <c r="IN350" s="16">
        <f t="shared" si="507"/>
        <v>0</v>
      </c>
      <c r="IO350" s="16">
        <f t="shared" si="507"/>
        <v>0</v>
      </c>
      <c r="IP350" s="16">
        <f t="shared" si="507"/>
        <v>0</v>
      </c>
      <c r="IQ350" s="16">
        <f t="shared" si="507"/>
        <v>0</v>
      </c>
      <c r="IR350" s="16">
        <f t="shared" si="507"/>
        <v>0</v>
      </c>
      <c r="IS350" s="16">
        <f t="shared" si="514"/>
        <v>0</v>
      </c>
      <c r="IT350" s="16">
        <f t="shared" si="514"/>
        <v>0</v>
      </c>
      <c r="IU350" s="16">
        <f t="shared" si="514"/>
        <v>100</v>
      </c>
      <c r="IV350" s="16">
        <f t="shared" si="514"/>
        <v>0</v>
      </c>
      <c r="IW350" s="16">
        <f t="shared" si="514"/>
        <v>0</v>
      </c>
      <c r="IX350" s="16">
        <f t="shared" si="514"/>
        <v>0</v>
      </c>
      <c r="IY350" s="16">
        <f t="shared" si="514"/>
        <v>0</v>
      </c>
      <c r="IZ350" s="16">
        <f t="shared" si="514"/>
        <v>0</v>
      </c>
      <c r="JA350" s="16">
        <f t="shared" si="514"/>
        <v>0</v>
      </c>
      <c r="JB350" s="16">
        <f t="shared" si="514"/>
        <v>0</v>
      </c>
      <c r="JC350" s="16">
        <f t="shared" si="514"/>
        <v>0</v>
      </c>
      <c r="JD350" s="16">
        <f t="shared" si="514"/>
        <v>0</v>
      </c>
      <c r="JE350" s="16">
        <f t="shared" si="514"/>
        <v>0</v>
      </c>
      <c r="JF350" s="16">
        <f t="shared" si="514"/>
        <v>0</v>
      </c>
      <c r="JG350" s="16">
        <f t="shared" si="514"/>
        <v>0</v>
      </c>
      <c r="JH350" s="16">
        <f t="shared" si="514"/>
        <v>0</v>
      </c>
      <c r="JI350" s="16">
        <f t="shared" si="514"/>
        <v>0</v>
      </c>
      <c r="JJ350" s="16">
        <f t="shared" si="514"/>
        <v>0</v>
      </c>
      <c r="JK350" s="16">
        <f t="shared" si="514"/>
        <v>0</v>
      </c>
      <c r="JN350" s="16">
        <f t="shared" si="508"/>
        <v>0</v>
      </c>
      <c r="JO350" s="16">
        <f t="shared" si="508"/>
        <v>0</v>
      </c>
      <c r="JP350" s="16">
        <f t="shared" si="508"/>
        <v>0</v>
      </c>
      <c r="JQ350" s="16">
        <f t="shared" si="508"/>
        <v>0</v>
      </c>
      <c r="JR350" s="16">
        <f t="shared" si="508"/>
        <v>0</v>
      </c>
      <c r="JS350" s="16">
        <f t="shared" si="508"/>
        <v>0</v>
      </c>
      <c r="JT350" s="16">
        <f t="shared" si="508"/>
        <v>0</v>
      </c>
      <c r="JU350" s="16">
        <f t="shared" si="508"/>
        <v>0</v>
      </c>
      <c r="JV350" s="16">
        <f t="shared" si="508"/>
        <v>0</v>
      </c>
      <c r="JW350" s="16">
        <f t="shared" si="508"/>
        <v>0</v>
      </c>
      <c r="JX350" s="16">
        <f t="shared" si="508"/>
        <v>0</v>
      </c>
      <c r="JY350" s="16">
        <f t="shared" si="508"/>
        <v>0</v>
      </c>
      <c r="JZ350" s="16">
        <f t="shared" si="508"/>
        <v>0</v>
      </c>
      <c r="KA350" s="16">
        <f t="shared" si="508"/>
        <v>0</v>
      </c>
      <c r="KB350" s="16">
        <f t="shared" si="508"/>
        <v>0</v>
      </c>
      <c r="KC350" s="16">
        <f t="shared" si="508"/>
        <v>0</v>
      </c>
      <c r="KD350" s="16">
        <f t="shared" si="491"/>
        <v>0</v>
      </c>
      <c r="KE350" s="16">
        <f t="shared" si="491"/>
        <v>0</v>
      </c>
      <c r="KF350" s="16">
        <f t="shared" si="491"/>
        <v>0</v>
      </c>
      <c r="KG350" s="16">
        <f t="shared" si="491"/>
        <v>0</v>
      </c>
      <c r="KH350" s="16">
        <f t="shared" si="491"/>
        <v>0</v>
      </c>
      <c r="KI350" s="16">
        <f t="shared" si="491"/>
        <v>0</v>
      </c>
      <c r="KJ350" s="16">
        <f t="shared" si="491"/>
        <v>0</v>
      </c>
      <c r="KK350" s="16">
        <f t="shared" si="503"/>
        <v>0</v>
      </c>
      <c r="KL350" s="16">
        <f t="shared" si="503"/>
        <v>0</v>
      </c>
      <c r="KM350" s="16">
        <f t="shared" si="503"/>
        <v>0</v>
      </c>
      <c r="KN350" s="16">
        <f t="shared" si="503"/>
        <v>0</v>
      </c>
      <c r="KO350" s="16">
        <f t="shared" si="503"/>
        <v>2</v>
      </c>
      <c r="KP350" s="16">
        <f t="shared" si="503"/>
        <v>0</v>
      </c>
      <c r="KQ350" s="16">
        <f t="shared" si="503"/>
        <v>0</v>
      </c>
      <c r="KR350" s="16">
        <f t="shared" si="503"/>
        <v>0</v>
      </c>
      <c r="KS350" s="16">
        <f t="shared" si="503"/>
        <v>0</v>
      </c>
      <c r="KT350" s="16">
        <f t="shared" si="503"/>
        <v>0</v>
      </c>
      <c r="KU350" s="16">
        <f t="shared" si="503"/>
        <v>0</v>
      </c>
      <c r="KV350" s="16">
        <f t="shared" si="503"/>
        <v>0</v>
      </c>
      <c r="KW350" s="16">
        <f t="shared" si="503"/>
        <v>0</v>
      </c>
      <c r="KX350" s="16">
        <f t="shared" si="503"/>
        <v>0</v>
      </c>
    </row>
    <row r="351" spans="1:310">
      <c r="A351" s="2" t="s">
        <v>127</v>
      </c>
      <c r="B351" s="2" t="s">
        <v>17</v>
      </c>
      <c r="C351" s="2">
        <v>1</v>
      </c>
      <c r="D351" s="3">
        <v>60</v>
      </c>
      <c r="E351" s="3">
        <f>9</f>
        <v>9</v>
      </c>
      <c r="F351" s="3">
        <f t="shared" si="496"/>
        <v>-51</v>
      </c>
      <c r="G351" s="4"/>
      <c r="J351" s="2">
        <v>351</v>
      </c>
      <c r="K351" s="5"/>
      <c r="L351" s="5"/>
      <c r="M351" s="3"/>
      <c r="T351" s="16">
        <f t="shared" si="512"/>
        <v>0</v>
      </c>
      <c r="U351" s="16">
        <f t="shared" si="512"/>
        <v>0</v>
      </c>
      <c r="V351" s="16">
        <f t="shared" si="512"/>
        <v>0</v>
      </c>
      <c r="W351" s="16">
        <f t="shared" si="512"/>
        <v>0</v>
      </c>
      <c r="X351" s="16">
        <f t="shared" si="512"/>
        <v>0</v>
      </c>
      <c r="Y351" s="16">
        <f t="shared" si="512"/>
        <v>0</v>
      </c>
      <c r="Z351" s="16">
        <f t="shared" si="512"/>
        <v>0</v>
      </c>
      <c r="AA351" s="16">
        <f t="shared" si="512"/>
        <v>0</v>
      </c>
      <c r="AB351" s="16">
        <f t="shared" si="512"/>
        <v>0</v>
      </c>
      <c r="AC351" s="16">
        <f t="shared" si="512"/>
        <v>0</v>
      </c>
      <c r="AD351" s="16">
        <f t="shared" si="512"/>
        <v>0</v>
      </c>
      <c r="AE351" s="16">
        <f t="shared" si="512"/>
        <v>0</v>
      </c>
      <c r="AF351" s="16">
        <f t="shared" si="512"/>
        <v>0</v>
      </c>
      <c r="AG351" s="16">
        <f t="shared" si="512"/>
        <v>0</v>
      </c>
      <c r="AH351" s="16">
        <f t="shared" si="512"/>
        <v>0</v>
      </c>
      <c r="AI351" s="16">
        <f t="shared" si="512"/>
        <v>0</v>
      </c>
      <c r="AJ351" s="16">
        <f t="shared" si="519"/>
        <v>0</v>
      </c>
      <c r="AK351" s="16">
        <f t="shared" si="519"/>
        <v>0</v>
      </c>
      <c r="AL351" s="16">
        <f t="shared" si="519"/>
        <v>0</v>
      </c>
      <c r="AM351" s="16">
        <f t="shared" si="519"/>
        <v>0</v>
      </c>
      <c r="AN351" s="16">
        <f t="shared" si="519"/>
        <v>0</v>
      </c>
      <c r="AO351" s="16">
        <f t="shared" si="519"/>
        <v>0</v>
      </c>
      <c r="AP351" s="16">
        <f t="shared" si="519"/>
        <v>0</v>
      </c>
      <c r="AQ351" s="16">
        <f t="shared" si="519"/>
        <v>0</v>
      </c>
      <c r="AR351" s="16">
        <f t="shared" si="519"/>
        <v>0</v>
      </c>
      <c r="AS351" s="16">
        <f t="shared" si="519"/>
        <v>0</v>
      </c>
      <c r="AT351" s="16">
        <f t="shared" si="519"/>
        <v>0</v>
      </c>
      <c r="AU351" s="16">
        <f t="shared" si="519"/>
        <v>0</v>
      </c>
      <c r="AV351" s="16">
        <f t="shared" si="519"/>
        <v>0</v>
      </c>
      <c r="AW351" s="16">
        <f t="shared" si="519"/>
        <v>0</v>
      </c>
      <c r="AX351" s="16">
        <f t="shared" si="519"/>
        <v>0</v>
      </c>
      <c r="AY351" s="16">
        <f t="shared" si="519"/>
        <v>0</v>
      </c>
      <c r="AZ351" s="16">
        <f t="shared" si="504"/>
        <v>0</v>
      </c>
      <c r="BA351" s="16">
        <f t="shared" si="504"/>
        <v>0</v>
      </c>
      <c r="BB351" s="16">
        <f t="shared" si="504"/>
        <v>0</v>
      </c>
      <c r="BC351" s="16">
        <f t="shared" si="504"/>
        <v>0</v>
      </c>
      <c r="BD351" s="16">
        <f t="shared" si="504"/>
        <v>0</v>
      </c>
      <c r="BE351" s="16">
        <f t="shared" si="504"/>
        <v>0</v>
      </c>
      <c r="BF351" s="16">
        <f t="shared" si="504"/>
        <v>0</v>
      </c>
      <c r="BG351" s="16">
        <f t="shared" si="504"/>
        <v>0</v>
      </c>
      <c r="BH351" s="16">
        <f t="shared" si="504"/>
        <v>0</v>
      </c>
      <c r="BI351" s="16">
        <f t="shared" si="504"/>
        <v>0</v>
      </c>
      <c r="BJ351" s="16">
        <f t="shared" si="504"/>
        <v>0</v>
      </c>
      <c r="BK351" s="16">
        <f t="shared" si="504"/>
        <v>0</v>
      </c>
      <c r="BL351" s="16">
        <f t="shared" si="504"/>
        <v>0</v>
      </c>
      <c r="BM351" s="16">
        <f t="shared" si="504"/>
        <v>0</v>
      </c>
      <c r="BN351" s="16">
        <f t="shared" si="504"/>
        <v>0</v>
      </c>
      <c r="BO351" s="16">
        <f t="shared" ref="BO351:CD366" si="521">IF($A351=BO$1,$D351,0)*$C351</f>
        <v>0</v>
      </c>
      <c r="BP351" s="16">
        <f t="shared" si="521"/>
        <v>0</v>
      </c>
      <c r="BQ351" s="16">
        <f t="shared" si="521"/>
        <v>0</v>
      </c>
      <c r="BR351" s="16">
        <f t="shared" si="521"/>
        <v>0</v>
      </c>
      <c r="BS351" s="16">
        <f t="shared" si="521"/>
        <v>0</v>
      </c>
      <c r="BT351" s="16">
        <f t="shared" si="521"/>
        <v>0</v>
      </c>
      <c r="BU351" s="16">
        <f t="shared" si="521"/>
        <v>0</v>
      </c>
      <c r="BV351" s="16">
        <f t="shared" si="521"/>
        <v>0</v>
      </c>
      <c r="BW351" s="16">
        <f t="shared" si="521"/>
        <v>0</v>
      </c>
      <c r="BX351" s="16">
        <f t="shared" si="521"/>
        <v>0</v>
      </c>
      <c r="BY351" s="16">
        <f t="shared" si="521"/>
        <v>0</v>
      </c>
      <c r="BZ351" s="16">
        <f t="shared" si="521"/>
        <v>0</v>
      </c>
      <c r="CA351" s="16">
        <f t="shared" si="521"/>
        <v>0</v>
      </c>
      <c r="CB351" s="16">
        <f t="shared" si="521"/>
        <v>0</v>
      </c>
      <c r="CC351" s="16">
        <f t="shared" si="521"/>
        <v>0</v>
      </c>
      <c r="CD351" s="16">
        <f t="shared" si="521"/>
        <v>0</v>
      </c>
      <c r="CE351" s="16">
        <f t="shared" si="506"/>
        <v>0</v>
      </c>
      <c r="CF351" s="16">
        <f t="shared" si="506"/>
        <v>0</v>
      </c>
      <c r="CG351" s="16">
        <f t="shared" si="506"/>
        <v>0</v>
      </c>
      <c r="CH351" s="16">
        <f t="shared" si="506"/>
        <v>0</v>
      </c>
      <c r="CI351" s="16">
        <f t="shared" si="506"/>
        <v>0</v>
      </c>
      <c r="CJ351" s="16">
        <f t="shared" si="506"/>
        <v>0</v>
      </c>
      <c r="CK351" s="16">
        <f t="shared" si="506"/>
        <v>0</v>
      </c>
      <c r="CL351" s="16">
        <f t="shared" si="506"/>
        <v>0</v>
      </c>
      <c r="CM351" s="16">
        <f t="shared" si="506"/>
        <v>0</v>
      </c>
      <c r="CN351" s="16">
        <f t="shared" si="506"/>
        <v>0</v>
      </c>
      <c r="CO351" s="16">
        <f t="shared" si="506"/>
        <v>0</v>
      </c>
      <c r="CP351" s="16">
        <f t="shared" si="506"/>
        <v>0</v>
      </c>
      <c r="CQ351" s="16">
        <f t="shared" si="506"/>
        <v>0</v>
      </c>
      <c r="CR351" s="16">
        <f t="shared" si="506"/>
        <v>0</v>
      </c>
      <c r="CS351" s="16">
        <f t="shared" si="506"/>
        <v>0</v>
      </c>
      <c r="CT351" s="16">
        <f t="shared" si="506"/>
        <v>0</v>
      </c>
      <c r="CU351" s="16">
        <f t="shared" si="505"/>
        <v>0</v>
      </c>
      <c r="CV351" s="16">
        <f t="shared" si="505"/>
        <v>0</v>
      </c>
      <c r="CW351" s="16">
        <f t="shared" si="505"/>
        <v>0</v>
      </c>
      <c r="CX351" s="16">
        <f t="shared" si="505"/>
        <v>0</v>
      </c>
      <c r="CY351" s="16">
        <f t="shared" si="505"/>
        <v>0</v>
      </c>
      <c r="CZ351" s="16">
        <f t="shared" si="505"/>
        <v>60</v>
      </c>
      <c r="DA351" s="16">
        <f t="shared" si="505"/>
        <v>0</v>
      </c>
      <c r="DB351" s="16">
        <f t="shared" si="505"/>
        <v>0</v>
      </c>
      <c r="DC351" s="16">
        <f t="shared" si="505"/>
        <v>0</v>
      </c>
      <c r="DD351" s="16">
        <f t="shared" si="505"/>
        <v>0</v>
      </c>
      <c r="DE351" s="16">
        <f t="shared" si="505"/>
        <v>0</v>
      </c>
      <c r="DF351" s="16">
        <f t="shared" si="505"/>
        <v>0</v>
      </c>
      <c r="DG351" s="16">
        <f t="shared" si="505"/>
        <v>0</v>
      </c>
      <c r="DH351" s="16">
        <f t="shared" si="505"/>
        <v>0</v>
      </c>
      <c r="DI351" s="16">
        <f t="shared" si="505"/>
        <v>0</v>
      </c>
      <c r="DJ351" s="16">
        <f t="shared" si="517"/>
        <v>0</v>
      </c>
      <c r="DK351" s="16">
        <f t="shared" si="517"/>
        <v>0</v>
      </c>
      <c r="DL351" s="16">
        <f t="shared" si="517"/>
        <v>0</v>
      </c>
      <c r="DM351" s="16">
        <f t="shared" si="517"/>
        <v>0</v>
      </c>
      <c r="DN351" s="16">
        <f t="shared" si="517"/>
        <v>0</v>
      </c>
      <c r="DO351" s="16">
        <f t="shared" si="517"/>
        <v>0</v>
      </c>
      <c r="DP351" s="16">
        <f t="shared" si="517"/>
        <v>0</v>
      </c>
      <c r="DQ351" s="16">
        <f t="shared" si="517"/>
        <v>0</v>
      </c>
      <c r="DR351" s="16">
        <f t="shared" si="517"/>
        <v>0</v>
      </c>
      <c r="DS351" s="16">
        <f t="shared" si="517"/>
        <v>0</v>
      </c>
      <c r="DT351" s="16">
        <f t="shared" si="517"/>
        <v>0</v>
      </c>
      <c r="DU351" s="16">
        <f t="shared" si="517"/>
        <v>0</v>
      </c>
      <c r="DV351" s="16">
        <f t="shared" si="515"/>
        <v>0</v>
      </c>
      <c r="DW351" s="16">
        <f t="shared" si="515"/>
        <v>0</v>
      </c>
      <c r="DX351" s="16">
        <f t="shared" si="515"/>
        <v>0</v>
      </c>
      <c r="DY351" s="16">
        <f t="shared" si="515"/>
        <v>0</v>
      </c>
      <c r="DZ351" s="16">
        <f t="shared" si="515"/>
        <v>0</v>
      </c>
      <c r="EA351" s="16">
        <f t="shared" si="515"/>
        <v>0</v>
      </c>
      <c r="EB351" s="16">
        <f t="shared" si="515"/>
        <v>0</v>
      </c>
      <c r="EC351" s="16">
        <f t="shared" si="515"/>
        <v>0</v>
      </c>
      <c r="ED351" s="16">
        <f t="shared" si="515"/>
        <v>0</v>
      </c>
      <c r="EE351" s="16">
        <f t="shared" si="515"/>
        <v>0</v>
      </c>
      <c r="EF351" s="16">
        <f t="shared" si="515"/>
        <v>0</v>
      </c>
      <c r="EG351" s="16">
        <f t="shared" si="515"/>
        <v>0</v>
      </c>
      <c r="EH351" s="16">
        <f t="shared" si="515"/>
        <v>0</v>
      </c>
      <c r="EI351" s="16">
        <f t="shared" si="515"/>
        <v>0</v>
      </c>
      <c r="EJ351" s="16">
        <f t="shared" si="515"/>
        <v>0</v>
      </c>
      <c r="EK351" s="16">
        <f t="shared" si="515"/>
        <v>0</v>
      </c>
      <c r="EL351" s="16">
        <f t="shared" si="515"/>
        <v>0</v>
      </c>
      <c r="EM351" s="16">
        <f t="shared" si="515"/>
        <v>0</v>
      </c>
      <c r="EN351" s="16">
        <f t="shared" si="515"/>
        <v>0</v>
      </c>
      <c r="EQ351" s="16">
        <f t="shared" si="518"/>
        <v>0</v>
      </c>
      <c r="ER351" s="16">
        <f t="shared" si="518"/>
        <v>0</v>
      </c>
      <c r="ES351" s="16">
        <f t="shared" si="518"/>
        <v>0</v>
      </c>
      <c r="ET351" s="16">
        <f t="shared" si="518"/>
        <v>0</v>
      </c>
      <c r="EU351" s="16">
        <f t="shared" si="518"/>
        <v>0</v>
      </c>
      <c r="EV351" s="16">
        <f t="shared" si="518"/>
        <v>0</v>
      </c>
      <c r="EW351" s="16">
        <f t="shared" si="518"/>
        <v>0</v>
      </c>
      <c r="EX351" s="16">
        <f t="shared" si="518"/>
        <v>0</v>
      </c>
      <c r="EY351" s="16">
        <f t="shared" si="518"/>
        <v>0</v>
      </c>
      <c r="EZ351" s="16">
        <f t="shared" si="518"/>
        <v>0</v>
      </c>
      <c r="FA351" s="16">
        <f t="shared" si="518"/>
        <v>0</v>
      </c>
      <c r="FB351" s="16">
        <f t="shared" si="518"/>
        <v>0</v>
      </c>
      <c r="FC351" s="16">
        <f t="shared" si="518"/>
        <v>0</v>
      </c>
      <c r="FD351" s="16">
        <f t="shared" si="518"/>
        <v>0</v>
      </c>
      <c r="FE351" s="16">
        <f t="shared" si="518"/>
        <v>0</v>
      </c>
      <c r="FF351" s="16">
        <f t="shared" si="518"/>
        <v>0</v>
      </c>
      <c r="FG351" s="16">
        <f t="shared" si="516"/>
        <v>0</v>
      </c>
      <c r="FH351" s="16">
        <f t="shared" si="516"/>
        <v>0</v>
      </c>
      <c r="FI351" s="16">
        <f t="shared" si="516"/>
        <v>0</v>
      </c>
      <c r="FJ351" s="16">
        <f t="shared" si="516"/>
        <v>0</v>
      </c>
      <c r="FK351" s="16">
        <f t="shared" si="516"/>
        <v>0</v>
      </c>
      <c r="FL351" s="16">
        <f t="shared" si="516"/>
        <v>0</v>
      </c>
      <c r="FM351" s="16">
        <f t="shared" si="516"/>
        <v>0</v>
      </c>
      <c r="FN351" s="16">
        <f t="shared" si="516"/>
        <v>0</v>
      </c>
      <c r="FO351" s="16">
        <f t="shared" si="516"/>
        <v>0</v>
      </c>
      <c r="FP351" s="16">
        <f t="shared" si="516"/>
        <v>0</v>
      </c>
      <c r="FQ351" s="16">
        <f t="shared" si="516"/>
        <v>0</v>
      </c>
      <c r="FR351" s="16">
        <f t="shared" si="516"/>
        <v>0</v>
      </c>
      <c r="FS351" s="16">
        <f t="shared" si="516"/>
        <v>0</v>
      </c>
      <c r="FT351" s="16">
        <f t="shared" si="516"/>
        <v>0</v>
      </c>
      <c r="FU351" s="16">
        <f t="shared" si="516"/>
        <v>0</v>
      </c>
      <c r="FV351" s="16">
        <f t="shared" si="511"/>
        <v>0</v>
      </c>
      <c r="FW351" s="16">
        <f t="shared" si="511"/>
        <v>0</v>
      </c>
      <c r="FX351" s="16">
        <f t="shared" si="511"/>
        <v>0</v>
      </c>
      <c r="FY351" s="16">
        <f t="shared" si="511"/>
        <v>0</v>
      </c>
      <c r="FZ351" s="16">
        <f t="shared" si="511"/>
        <v>0</v>
      </c>
      <c r="GA351" s="16">
        <f t="shared" si="511"/>
        <v>0</v>
      </c>
      <c r="GB351" s="16">
        <f t="shared" si="511"/>
        <v>0</v>
      </c>
      <c r="GC351" s="16">
        <f t="shared" si="511"/>
        <v>0</v>
      </c>
      <c r="GD351" s="16">
        <f t="shared" si="511"/>
        <v>0</v>
      </c>
      <c r="GE351" s="16">
        <f t="shared" si="511"/>
        <v>0</v>
      </c>
      <c r="GF351" s="16">
        <f t="shared" si="511"/>
        <v>0</v>
      </c>
      <c r="GG351" s="16">
        <f t="shared" si="511"/>
        <v>0</v>
      </c>
      <c r="GH351" s="16">
        <f t="shared" si="511"/>
        <v>0</v>
      </c>
      <c r="GI351" s="16">
        <f t="shared" si="511"/>
        <v>0</v>
      </c>
      <c r="GJ351" s="16">
        <f t="shared" si="511"/>
        <v>0</v>
      </c>
      <c r="GK351" s="16">
        <f t="shared" si="509"/>
        <v>0</v>
      </c>
      <c r="GL351" s="16">
        <f t="shared" si="509"/>
        <v>0</v>
      </c>
      <c r="GM351" s="16">
        <f t="shared" si="509"/>
        <v>0</v>
      </c>
      <c r="GN351" s="16">
        <f t="shared" si="509"/>
        <v>0</v>
      </c>
      <c r="GO351" s="16">
        <f t="shared" si="509"/>
        <v>0</v>
      </c>
      <c r="GP351" s="16">
        <f t="shared" si="509"/>
        <v>0</v>
      </c>
      <c r="GQ351" s="16">
        <f t="shared" si="509"/>
        <v>0</v>
      </c>
      <c r="GR351" s="16">
        <f t="shared" si="509"/>
        <v>0</v>
      </c>
      <c r="GS351" s="16">
        <f t="shared" si="509"/>
        <v>0</v>
      </c>
      <c r="GT351" s="16">
        <f t="shared" si="501"/>
        <v>0</v>
      </c>
      <c r="GU351" s="16">
        <f t="shared" si="501"/>
        <v>0</v>
      </c>
      <c r="GV351" s="16">
        <f t="shared" si="501"/>
        <v>0</v>
      </c>
      <c r="GW351" s="16">
        <f t="shared" si="501"/>
        <v>0</v>
      </c>
      <c r="GX351" s="16">
        <f t="shared" si="501"/>
        <v>0</v>
      </c>
      <c r="GY351" s="16">
        <f t="shared" si="501"/>
        <v>0</v>
      </c>
      <c r="GZ351" s="16">
        <f t="shared" si="501"/>
        <v>0</v>
      </c>
      <c r="HA351" s="16">
        <f t="shared" si="501"/>
        <v>0</v>
      </c>
      <c r="HB351" s="16">
        <f t="shared" si="501"/>
        <v>0</v>
      </c>
      <c r="HC351" s="16">
        <f t="shared" ref="HC351:HP387" si="522">IF($A351=HC$1,$E351,0)</f>
        <v>0</v>
      </c>
      <c r="HD351" s="16">
        <f t="shared" si="522"/>
        <v>0</v>
      </c>
      <c r="HE351" s="16">
        <f t="shared" si="522"/>
        <v>0</v>
      </c>
      <c r="HF351" s="16">
        <f t="shared" si="522"/>
        <v>0</v>
      </c>
      <c r="HG351" s="16">
        <f t="shared" si="522"/>
        <v>0</v>
      </c>
      <c r="HH351" s="16">
        <f t="shared" si="522"/>
        <v>0</v>
      </c>
      <c r="HI351" s="16">
        <f t="shared" si="522"/>
        <v>0</v>
      </c>
      <c r="HJ351" s="16">
        <f t="shared" si="522"/>
        <v>0</v>
      </c>
      <c r="HK351" s="16">
        <f t="shared" si="522"/>
        <v>0</v>
      </c>
      <c r="HL351" s="16">
        <f t="shared" si="522"/>
        <v>0</v>
      </c>
      <c r="HM351" s="16">
        <f t="shared" si="522"/>
        <v>0</v>
      </c>
      <c r="HN351" s="16">
        <f t="shared" si="522"/>
        <v>0</v>
      </c>
      <c r="HO351" s="16">
        <f t="shared" si="522"/>
        <v>0</v>
      </c>
      <c r="HP351" s="16">
        <f t="shared" si="522"/>
        <v>0</v>
      </c>
      <c r="HQ351" s="16">
        <f t="shared" si="520"/>
        <v>0</v>
      </c>
      <c r="HR351" s="16">
        <f t="shared" si="520"/>
        <v>0</v>
      </c>
      <c r="HS351" s="16">
        <f t="shared" si="520"/>
        <v>0</v>
      </c>
      <c r="HT351" s="16">
        <f t="shared" si="520"/>
        <v>0</v>
      </c>
      <c r="HU351" s="16">
        <f t="shared" si="520"/>
        <v>0</v>
      </c>
      <c r="HV351" s="16">
        <f t="shared" si="520"/>
        <v>0</v>
      </c>
      <c r="HW351" s="16">
        <f t="shared" si="510"/>
        <v>9</v>
      </c>
      <c r="HX351" s="16">
        <f t="shared" si="510"/>
        <v>0</v>
      </c>
      <c r="HY351" s="16">
        <f t="shared" si="510"/>
        <v>0</v>
      </c>
      <c r="HZ351" s="16">
        <f t="shared" si="510"/>
        <v>0</v>
      </c>
      <c r="IA351" s="16">
        <f t="shared" si="510"/>
        <v>0</v>
      </c>
      <c r="IB351" s="16">
        <f t="shared" si="510"/>
        <v>0</v>
      </c>
      <c r="IC351" s="16">
        <f t="shared" si="510"/>
        <v>0</v>
      </c>
      <c r="ID351" s="16">
        <f t="shared" si="510"/>
        <v>0</v>
      </c>
      <c r="IE351" s="16">
        <f t="shared" si="510"/>
        <v>0</v>
      </c>
      <c r="IF351" s="16">
        <f t="shared" si="510"/>
        <v>0</v>
      </c>
      <c r="IG351" s="16">
        <f t="shared" si="510"/>
        <v>0</v>
      </c>
      <c r="IH351" s="16">
        <f t="shared" si="507"/>
        <v>0</v>
      </c>
      <c r="II351" s="16">
        <f t="shared" si="507"/>
        <v>0</v>
      </c>
      <c r="IJ351" s="16">
        <f t="shared" si="507"/>
        <v>0</v>
      </c>
      <c r="IK351" s="16">
        <f t="shared" si="507"/>
        <v>0</v>
      </c>
      <c r="IL351" s="16">
        <f t="shared" si="507"/>
        <v>0</v>
      </c>
      <c r="IM351" s="16">
        <f t="shared" si="507"/>
        <v>0</v>
      </c>
      <c r="IN351" s="16">
        <f t="shared" si="507"/>
        <v>0</v>
      </c>
      <c r="IO351" s="16">
        <f t="shared" si="507"/>
        <v>0</v>
      </c>
      <c r="IP351" s="16">
        <f t="shared" si="507"/>
        <v>0</v>
      </c>
      <c r="IQ351" s="16">
        <f t="shared" si="507"/>
        <v>0</v>
      </c>
      <c r="IR351" s="16">
        <f t="shared" si="507"/>
        <v>0</v>
      </c>
      <c r="IS351" s="16">
        <f t="shared" si="514"/>
        <v>0</v>
      </c>
      <c r="IT351" s="16">
        <f t="shared" si="514"/>
        <v>0</v>
      </c>
      <c r="IU351" s="16">
        <f t="shared" si="514"/>
        <v>0</v>
      </c>
      <c r="IV351" s="16">
        <f t="shared" si="514"/>
        <v>0</v>
      </c>
      <c r="IW351" s="16">
        <f t="shared" si="514"/>
        <v>0</v>
      </c>
      <c r="IX351" s="16">
        <f t="shared" si="514"/>
        <v>0</v>
      </c>
      <c r="IY351" s="16">
        <f t="shared" si="514"/>
        <v>0</v>
      </c>
      <c r="IZ351" s="16">
        <f t="shared" si="514"/>
        <v>0</v>
      </c>
      <c r="JA351" s="16">
        <f t="shared" si="514"/>
        <v>0</v>
      </c>
      <c r="JB351" s="16">
        <f t="shared" si="514"/>
        <v>0</v>
      </c>
      <c r="JC351" s="16">
        <f t="shared" si="514"/>
        <v>0</v>
      </c>
      <c r="JD351" s="16">
        <f t="shared" si="514"/>
        <v>0</v>
      </c>
      <c r="JE351" s="16">
        <f t="shared" si="514"/>
        <v>0</v>
      </c>
      <c r="JF351" s="16">
        <f t="shared" si="514"/>
        <v>0</v>
      </c>
      <c r="JG351" s="16">
        <f t="shared" si="514"/>
        <v>0</v>
      </c>
      <c r="JH351" s="16">
        <f t="shared" si="514"/>
        <v>0</v>
      </c>
      <c r="JI351" s="16">
        <f t="shared" si="514"/>
        <v>0</v>
      </c>
      <c r="JJ351" s="16">
        <f t="shared" si="514"/>
        <v>0</v>
      </c>
      <c r="JK351" s="16">
        <f t="shared" si="514"/>
        <v>0</v>
      </c>
      <c r="JN351" s="16">
        <f t="shared" si="508"/>
        <v>0</v>
      </c>
      <c r="JO351" s="16">
        <f t="shared" si="508"/>
        <v>0</v>
      </c>
      <c r="JP351" s="16">
        <f t="shared" si="508"/>
        <v>0</v>
      </c>
      <c r="JQ351" s="16">
        <f t="shared" si="508"/>
        <v>0</v>
      </c>
      <c r="JR351" s="16">
        <f t="shared" si="508"/>
        <v>0</v>
      </c>
      <c r="JS351" s="16">
        <f t="shared" si="508"/>
        <v>1</v>
      </c>
      <c r="JT351" s="16">
        <f t="shared" si="508"/>
        <v>0</v>
      </c>
      <c r="JU351" s="16">
        <f t="shared" si="508"/>
        <v>0</v>
      </c>
      <c r="JV351" s="16">
        <f t="shared" si="508"/>
        <v>0</v>
      </c>
      <c r="JW351" s="16">
        <f t="shared" si="508"/>
        <v>0</v>
      </c>
      <c r="JX351" s="16">
        <f t="shared" si="508"/>
        <v>0</v>
      </c>
      <c r="JY351" s="16">
        <f t="shared" si="508"/>
        <v>0</v>
      </c>
      <c r="JZ351" s="16">
        <f t="shared" si="508"/>
        <v>0</v>
      </c>
      <c r="KA351" s="16">
        <f t="shared" si="508"/>
        <v>0</v>
      </c>
      <c r="KB351" s="16">
        <f t="shared" si="508"/>
        <v>0</v>
      </c>
      <c r="KC351" s="16">
        <f t="shared" si="508"/>
        <v>0</v>
      </c>
      <c r="KD351" s="16">
        <f t="shared" si="491"/>
        <v>0</v>
      </c>
      <c r="KE351" s="16">
        <f t="shared" si="491"/>
        <v>0</v>
      </c>
      <c r="KF351" s="16">
        <f t="shared" si="491"/>
        <v>0</v>
      </c>
      <c r="KG351" s="16">
        <f t="shared" si="491"/>
        <v>0</v>
      </c>
      <c r="KH351" s="16">
        <f t="shared" si="491"/>
        <v>0</v>
      </c>
      <c r="KI351" s="16">
        <f t="shared" si="491"/>
        <v>0</v>
      </c>
      <c r="KJ351" s="16">
        <f t="shared" si="491"/>
        <v>0</v>
      </c>
      <c r="KK351" s="16">
        <f t="shared" si="503"/>
        <v>0</v>
      </c>
      <c r="KL351" s="16">
        <f t="shared" si="503"/>
        <v>0</v>
      </c>
      <c r="KM351" s="16">
        <f t="shared" si="503"/>
        <v>0</v>
      </c>
      <c r="KN351" s="16">
        <f t="shared" si="503"/>
        <v>0</v>
      </c>
      <c r="KO351" s="16">
        <f t="shared" si="503"/>
        <v>0</v>
      </c>
      <c r="KP351" s="16">
        <f t="shared" si="503"/>
        <v>0</v>
      </c>
      <c r="KQ351" s="16">
        <f t="shared" si="503"/>
        <v>0</v>
      </c>
      <c r="KR351" s="16">
        <f t="shared" si="503"/>
        <v>0</v>
      </c>
      <c r="KS351" s="16">
        <f t="shared" si="503"/>
        <v>0</v>
      </c>
      <c r="KT351" s="16">
        <f t="shared" si="503"/>
        <v>0</v>
      </c>
      <c r="KU351" s="16">
        <f t="shared" si="503"/>
        <v>0</v>
      </c>
      <c r="KV351" s="16">
        <f t="shared" si="503"/>
        <v>0</v>
      </c>
      <c r="KW351" s="16">
        <f t="shared" si="503"/>
        <v>0</v>
      </c>
      <c r="KX351" s="16">
        <f t="shared" si="503"/>
        <v>0</v>
      </c>
    </row>
    <row r="352" spans="1:310">
      <c r="A352" s="2" t="s">
        <v>127</v>
      </c>
      <c r="B352" s="2" t="s">
        <v>163</v>
      </c>
      <c r="C352" s="2">
        <v>1</v>
      </c>
      <c r="D352" s="3">
        <v>90</v>
      </c>
      <c r="E352" s="3"/>
      <c r="F352" s="3">
        <f t="shared" si="496"/>
        <v>-90</v>
      </c>
      <c r="G352" s="4"/>
      <c r="J352" s="2">
        <v>352</v>
      </c>
      <c r="K352" s="5"/>
      <c r="L352" s="5"/>
      <c r="M352" s="3"/>
      <c r="T352" s="16">
        <f t="shared" si="512"/>
        <v>0</v>
      </c>
      <c r="U352" s="16">
        <f t="shared" si="512"/>
        <v>0</v>
      </c>
      <c r="V352" s="16">
        <f t="shared" si="512"/>
        <v>0</v>
      </c>
      <c r="W352" s="16">
        <f t="shared" si="512"/>
        <v>0</v>
      </c>
      <c r="X352" s="16">
        <f t="shared" si="512"/>
        <v>0</v>
      </c>
      <c r="Y352" s="16">
        <f t="shared" si="512"/>
        <v>0</v>
      </c>
      <c r="Z352" s="16">
        <f t="shared" si="512"/>
        <v>0</v>
      </c>
      <c r="AA352" s="16">
        <f t="shared" si="512"/>
        <v>0</v>
      </c>
      <c r="AB352" s="16">
        <f t="shared" si="512"/>
        <v>0</v>
      </c>
      <c r="AC352" s="16">
        <f t="shared" si="512"/>
        <v>0</v>
      </c>
      <c r="AD352" s="16">
        <f t="shared" si="512"/>
        <v>0</v>
      </c>
      <c r="AE352" s="16">
        <f t="shared" si="512"/>
        <v>0</v>
      </c>
      <c r="AF352" s="16">
        <f t="shared" si="512"/>
        <v>0</v>
      </c>
      <c r="AG352" s="16">
        <f t="shared" si="512"/>
        <v>0</v>
      </c>
      <c r="AH352" s="16">
        <f t="shared" si="512"/>
        <v>0</v>
      </c>
      <c r="AI352" s="16">
        <f t="shared" si="512"/>
        <v>0</v>
      </c>
      <c r="AJ352" s="16">
        <f t="shared" si="519"/>
        <v>0</v>
      </c>
      <c r="AK352" s="16">
        <f t="shared" si="519"/>
        <v>0</v>
      </c>
      <c r="AL352" s="16">
        <f t="shared" si="519"/>
        <v>0</v>
      </c>
      <c r="AM352" s="16">
        <f t="shared" si="519"/>
        <v>0</v>
      </c>
      <c r="AN352" s="16">
        <f t="shared" si="519"/>
        <v>0</v>
      </c>
      <c r="AO352" s="16">
        <f t="shared" si="519"/>
        <v>0</v>
      </c>
      <c r="AP352" s="16">
        <f t="shared" si="519"/>
        <v>0</v>
      </c>
      <c r="AQ352" s="16">
        <f t="shared" si="519"/>
        <v>0</v>
      </c>
      <c r="AR352" s="16">
        <f t="shared" si="519"/>
        <v>0</v>
      </c>
      <c r="AS352" s="16">
        <f t="shared" si="519"/>
        <v>0</v>
      </c>
      <c r="AT352" s="16">
        <f t="shared" si="519"/>
        <v>0</v>
      </c>
      <c r="AU352" s="16">
        <f t="shared" si="519"/>
        <v>0</v>
      </c>
      <c r="AV352" s="16">
        <f t="shared" si="519"/>
        <v>0</v>
      </c>
      <c r="AW352" s="16">
        <f t="shared" si="519"/>
        <v>0</v>
      </c>
      <c r="AX352" s="16">
        <f t="shared" si="519"/>
        <v>0</v>
      </c>
      <c r="AY352" s="16">
        <f t="shared" si="519"/>
        <v>0</v>
      </c>
      <c r="AZ352" s="16">
        <f t="shared" ref="AZ352:BO367" si="523">IF($A352=AZ$1,$D352,0)*$C352</f>
        <v>0</v>
      </c>
      <c r="BA352" s="16">
        <f t="shared" si="523"/>
        <v>0</v>
      </c>
      <c r="BB352" s="16">
        <f t="shared" si="523"/>
        <v>0</v>
      </c>
      <c r="BC352" s="16">
        <f t="shared" si="523"/>
        <v>0</v>
      </c>
      <c r="BD352" s="16">
        <f t="shared" si="523"/>
        <v>0</v>
      </c>
      <c r="BE352" s="16">
        <f t="shared" si="523"/>
        <v>0</v>
      </c>
      <c r="BF352" s="16">
        <f t="shared" si="523"/>
        <v>0</v>
      </c>
      <c r="BG352" s="16">
        <f t="shared" si="523"/>
        <v>0</v>
      </c>
      <c r="BH352" s="16">
        <f t="shared" si="523"/>
        <v>0</v>
      </c>
      <c r="BI352" s="16">
        <f t="shared" si="523"/>
        <v>0</v>
      </c>
      <c r="BJ352" s="16">
        <f t="shared" si="523"/>
        <v>0</v>
      </c>
      <c r="BK352" s="16">
        <f t="shared" si="523"/>
        <v>0</v>
      </c>
      <c r="BL352" s="16">
        <f t="shared" si="523"/>
        <v>0</v>
      </c>
      <c r="BM352" s="16">
        <f t="shared" si="523"/>
        <v>0</v>
      </c>
      <c r="BN352" s="16">
        <f t="shared" si="523"/>
        <v>0</v>
      </c>
      <c r="BO352" s="16">
        <f t="shared" si="523"/>
        <v>0</v>
      </c>
      <c r="BP352" s="16">
        <f t="shared" si="521"/>
        <v>0</v>
      </c>
      <c r="BQ352" s="16">
        <f t="shared" si="521"/>
        <v>0</v>
      </c>
      <c r="BR352" s="16">
        <f t="shared" si="521"/>
        <v>0</v>
      </c>
      <c r="BS352" s="16">
        <f t="shared" si="521"/>
        <v>0</v>
      </c>
      <c r="BT352" s="16">
        <f t="shared" si="521"/>
        <v>0</v>
      </c>
      <c r="BU352" s="16">
        <f t="shared" si="521"/>
        <v>0</v>
      </c>
      <c r="BV352" s="16">
        <f t="shared" si="521"/>
        <v>0</v>
      </c>
      <c r="BW352" s="16">
        <f t="shared" si="521"/>
        <v>0</v>
      </c>
      <c r="BX352" s="16">
        <f t="shared" si="521"/>
        <v>0</v>
      </c>
      <c r="BY352" s="16">
        <f t="shared" si="521"/>
        <v>0</v>
      </c>
      <c r="BZ352" s="16">
        <f t="shared" si="521"/>
        <v>0</v>
      </c>
      <c r="CA352" s="16">
        <f t="shared" si="521"/>
        <v>0</v>
      </c>
      <c r="CB352" s="16">
        <f t="shared" si="521"/>
        <v>0</v>
      </c>
      <c r="CC352" s="16">
        <f t="shared" si="521"/>
        <v>0</v>
      </c>
      <c r="CD352" s="16">
        <f t="shared" si="521"/>
        <v>0</v>
      </c>
      <c r="CE352" s="16">
        <f t="shared" si="506"/>
        <v>0</v>
      </c>
      <c r="CF352" s="16">
        <f t="shared" si="506"/>
        <v>0</v>
      </c>
      <c r="CG352" s="16">
        <f t="shared" si="506"/>
        <v>0</v>
      </c>
      <c r="CH352" s="16">
        <f t="shared" si="506"/>
        <v>0</v>
      </c>
      <c r="CI352" s="16">
        <f t="shared" si="506"/>
        <v>0</v>
      </c>
      <c r="CJ352" s="16">
        <f t="shared" si="506"/>
        <v>0</v>
      </c>
      <c r="CK352" s="16">
        <f t="shared" si="506"/>
        <v>0</v>
      </c>
      <c r="CL352" s="16">
        <f t="shared" si="506"/>
        <v>0</v>
      </c>
      <c r="CM352" s="16">
        <f t="shared" si="506"/>
        <v>0</v>
      </c>
      <c r="CN352" s="16">
        <f t="shared" si="506"/>
        <v>0</v>
      </c>
      <c r="CO352" s="16">
        <f t="shared" si="506"/>
        <v>0</v>
      </c>
      <c r="CP352" s="16">
        <f t="shared" si="506"/>
        <v>0</v>
      </c>
      <c r="CQ352" s="16">
        <f t="shared" si="506"/>
        <v>0</v>
      </c>
      <c r="CR352" s="16">
        <f t="shared" si="506"/>
        <v>0</v>
      </c>
      <c r="CS352" s="16">
        <f t="shared" si="506"/>
        <v>0</v>
      </c>
      <c r="CT352" s="16">
        <f t="shared" ref="CT352:DI367" si="524">IF($A352=CT$1,$D352,0)*$C352</f>
        <v>0</v>
      </c>
      <c r="CU352" s="16">
        <f t="shared" si="524"/>
        <v>0</v>
      </c>
      <c r="CV352" s="16">
        <f t="shared" si="524"/>
        <v>0</v>
      </c>
      <c r="CW352" s="16">
        <f t="shared" si="524"/>
        <v>0</v>
      </c>
      <c r="CX352" s="16">
        <f t="shared" si="524"/>
        <v>0</v>
      </c>
      <c r="CY352" s="16">
        <f t="shared" si="524"/>
        <v>0</v>
      </c>
      <c r="CZ352" s="16">
        <f t="shared" si="524"/>
        <v>90</v>
      </c>
      <c r="DA352" s="16">
        <f t="shared" si="524"/>
        <v>0</v>
      </c>
      <c r="DB352" s="16">
        <f t="shared" si="524"/>
        <v>0</v>
      </c>
      <c r="DC352" s="16">
        <f t="shared" si="524"/>
        <v>0</v>
      </c>
      <c r="DD352" s="16">
        <f t="shared" si="524"/>
        <v>0</v>
      </c>
      <c r="DE352" s="16">
        <f t="shared" si="524"/>
        <v>0</v>
      </c>
      <c r="DF352" s="16">
        <f t="shared" si="524"/>
        <v>0</v>
      </c>
      <c r="DG352" s="16">
        <f t="shared" si="524"/>
        <v>0</v>
      </c>
      <c r="DH352" s="16">
        <f t="shared" si="524"/>
        <v>0</v>
      </c>
      <c r="DI352" s="16">
        <f t="shared" si="524"/>
        <v>0</v>
      </c>
      <c r="DJ352" s="16">
        <f t="shared" si="517"/>
        <v>0</v>
      </c>
      <c r="DK352" s="16">
        <f t="shared" si="517"/>
        <v>0</v>
      </c>
      <c r="DL352" s="16">
        <f t="shared" si="517"/>
        <v>0</v>
      </c>
      <c r="DM352" s="16">
        <f t="shared" si="517"/>
        <v>0</v>
      </c>
      <c r="DN352" s="16">
        <f t="shared" si="517"/>
        <v>0</v>
      </c>
      <c r="DO352" s="16">
        <f t="shared" si="517"/>
        <v>0</v>
      </c>
      <c r="DP352" s="16">
        <f t="shared" si="517"/>
        <v>0</v>
      </c>
      <c r="DQ352" s="16">
        <f t="shared" si="517"/>
        <v>0</v>
      </c>
      <c r="DR352" s="16">
        <f t="shared" si="517"/>
        <v>0</v>
      </c>
      <c r="DS352" s="16">
        <f t="shared" si="517"/>
        <v>0</v>
      </c>
      <c r="DT352" s="16">
        <f t="shared" si="517"/>
        <v>0</v>
      </c>
      <c r="DU352" s="16">
        <f t="shared" si="517"/>
        <v>0</v>
      </c>
      <c r="DV352" s="16">
        <f t="shared" si="515"/>
        <v>0</v>
      </c>
      <c r="DW352" s="16">
        <f t="shared" si="515"/>
        <v>0</v>
      </c>
      <c r="DX352" s="16">
        <f t="shared" si="515"/>
        <v>0</v>
      </c>
      <c r="DY352" s="16">
        <f t="shared" si="515"/>
        <v>0</v>
      </c>
      <c r="DZ352" s="16">
        <f t="shared" si="515"/>
        <v>0</v>
      </c>
      <c r="EA352" s="16">
        <f t="shared" si="515"/>
        <v>0</v>
      </c>
      <c r="EB352" s="16">
        <f t="shared" si="515"/>
        <v>0</v>
      </c>
      <c r="EC352" s="16">
        <f t="shared" si="515"/>
        <v>0</v>
      </c>
      <c r="ED352" s="16">
        <f t="shared" si="515"/>
        <v>0</v>
      </c>
      <c r="EE352" s="16">
        <f t="shared" si="515"/>
        <v>0</v>
      </c>
      <c r="EF352" s="16">
        <f t="shared" si="515"/>
        <v>0</v>
      </c>
      <c r="EG352" s="16">
        <f t="shared" si="515"/>
        <v>0</v>
      </c>
      <c r="EH352" s="16">
        <f t="shared" si="515"/>
        <v>0</v>
      </c>
      <c r="EI352" s="16">
        <f t="shared" si="515"/>
        <v>0</v>
      </c>
      <c r="EJ352" s="16">
        <f t="shared" si="515"/>
        <v>0</v>
      </c>
      <c r="EK352" s="16">
        <f t="shared" si="515"/>
        <v>0</v>
      </c>
      <c r="EL352" s="16">
        <f t="shared" si="515"/>
        <v>0</v>
      </c>
      <c r="EM352" s="16">
        <f t="shared" si="515"/>
        <v>0</v>
      </c>
      <c r="EN352" s="16">
        <f t="shared" si="515"/>
        <v>0</v>
      </c>
      <c r="EQ352" s="16">
        <f t="shared" si="518"/>
        <v>0</v>
      </c>
      <c r="ER352" s="16">
        <f t="shared" si="518"/>
        <v>0</v>
      </c>
      <c r="ES352" s="16">
        <f t="shared" si="518"/>
        <v>0</v>
      </c>
      <c r="ET352" s="16">
        <f t="shared" si="518"/>
        <v>0</v>
      </c>
      <c r="EU352" s="16">
        <f t="shared" si="518"/>
        <v>0</v>
      </c>
      <c r="EV352" s="16">
        <f t="shared" si="518"/>
        <v>0</v>
      </c>
      <c r="EW352" s="16">
        <f t="shared" si="518"/>
        <v>0</v>
      </c>
      <c r="EX352" s="16">
        <f t="shared" si="518"/>
        <v>0</v>
      </c>
      <c r="EY352" s="16">
        <f t="shared" si="518"/>
        <v>0</v>
      </c>
      <c r="EZ352" s="16">
        <f t="shared" si="518"/>
        <v>0</v>
      </c>
      <c r="FA352" s="16">
        <f t="shared" si="518"/>
        <v>0</v>
      </c>
      <c r="FB352" s="16">
        <f t="shared" si="518"/>
        <v>0</v>
      </c>
      <c r="FC352" s="16">
        <f t="shared" si="518"/>
        <v>0</v>
      </c>
      <c r="FD352" s="16">
        <f t="shared" si="518"/>
        <v>0</v>
      </c>
      <c r="FE352" s="16">
        <f t="shared" si="518"/>
        <v>0</v>
      </c>
      <c r="FF352" s="16">
        <f t="shared" si="518"/>
        <v>0</v>
      </c>
      <c r="FG352" s="16">
        <f t="shared" si="516"/>
        <v>0</v>
      </c>
      <c r="FH352" s="16">
        <f t="shared" si="516"/>
        <v>0</v>
      </c>
      <c r="FI352" s="16">
        <f t="shared" si="516"/>
        <v>0</v>
      </c>
      <c r="FJ352" s="16">
        <f t="shared" si="516"/>
        <v>0</v>
      </c>
      <c r="FK352" s="16">
        <f t="shared" si="516"/>
        <v>0</v>
      </c>
      <c r="FL352" s="16">
        <f t="shared" si="516"/>
        <v>0</v>
      </c>
      <c r="FM352" s="16">
        <f t="shared" si="516"/>
        <v>0</v>
      </c>
      <c r="FN352" s="16">
        <f t="shared" si="516"/>
        <v>0</v>
      </c>
      <c r="FO352" s="16">
        <f t="shared" si="516"/>
        <v>0</v>
      </c>
      <c r="FP352" s="16">
        <f t="shared" si="516"/>
        <v>0</v>
      </c>
      <c r="FQ352" s="16">
        <f t="shared" si="516"/>
        <v>0</v>
      </c>
      <c r="FR352" s="16">
        <f t="shared" si="516"/>
        <v>0</v>
      </c>
      <c r="FS352" s="16">
        <f t="shared" si="516"/>
        <v>0</v>
      </c>
      <c r="FT352" s="16">
        <f t="shared" si="516"/>
        <v>0</v>
      </c>
      <c r="FU352" s="16">
        <f t="shared" si="516"/>
        <v>0</v>
      </c>
      <c r="FV352" s="16">
        <f t="shared" si="511"/>
        <v>0</v>
      </c>
      <c r="FW352" s="16">
        <f t="shared" si="511"/>
        <v>0</v>
      </c>
      <c r="FX352" s="16">
        <f t="shared" si="511"/>
        <v>0</v>
      </c>
      <c r="FY352" s="16">
        <f t="shared" si="511"/>
        <v>0</v>
      </c>
      <c r="FZ352" s="16">
        <f t="shared" si="511"/>
        <v>0</v>
      </c>
      <c r="GA352" s="16">
        <f t="shared" si="511"/>
        <v>0</v>
      </c>
      <c r="GB352" s="16">
        <f t="shared" si="511"/>
        <v>0</v>
      </c>
      <c r="GC352" s="16">
        <f t="shared" si="511"/>
        <v>0</v>
      </c>
      <c r="GD352" s="16">
        <f t="shared" si="511"/>
        <v>0</v>
      </c>
      <c r="GE352" s="16">
        <f t="shared" si="511"/>
        <v>0</v>
      </c>
      <c r="GF352" s="16">
        <f t="shared" si="511"/>
        <v>0</v>
      </c>
      <c r="GG352" s="16">
        <f t="shared" si="511"/>
        <v>0</v>
      </c>
      <c r="GH352" s="16">
        <f t="shared" si="511"/>
        <v>0</v>
      </c>
      <c r="GI352" s="16">
        <f t="shared" si="511"/>
        <v>0</v>
      </c>
      <c r="GJ352" s="16">
        <f t="shared" si="511"/>
        <v>0</v>
      </c>
      <c r="GK352" s="16">
        <f t="shared" si="509"/>
        <v>0</v>
      </c>
      <c r="GL352" s="16">
        <f t="shared" si="509"/>
        <v>0</v>
      </c>
      <c r="GM352" s="16">
        <f t="shared" si="509"/>
        <v>0</v>
      </c>
      <c r="GN352" s="16">
        <f t="shared" si="509"/>
        <v>0</v>
      </c>
      <c r="GO352" s="16">
        <f t="shared" si="509"/>
        <v>0</v>
      </c>
      <c r="GP352" s="16">
        <f t="shared" si="509"/>
        <v>0</v>
      </c>
      <c r="GQ352" s="16">
        <f t="shared" si="509"/>
        <v>0</v>
      </c>
      <c r="GR352" s="16">
        <f t="shared" si="509"/>
        <v>0</v>
      </c>
      <c r="GS352" s="16">
        <f t="shared" si="509"/>
        <v>0</v>
      </c>
      <c r="GT352" s="16">
        <f t="shared" si="501"/>
        <v>0</v>
      </c>
      <c r="GU352" s="16">
        <f t="shared" si="501"/>
        <v>0</v>
      </c>
      <c r="GV352" s="16">
        <f t="shared" si="501"/>
        <v>0</v>
      </c>
      <c r="GW352" s="16">
        <f t="shared" si="501"/>
        <v>0</v>
      </c>
      <c r="GX352" s="16">
        <f t="shared" si="501"/>
        <v>0</v>
      </c>
      <c r="GY352" s="16">
        <f t="shared" si="501"/>
        <v>0</v>
      </c>
      <c r="GZ352" s="16">
        <f t="shared" si="501"/>
        <v>0</v>
      </c>
      <c r="HA352" s="16">
        <f t="shared" si="501"/>
        <v>0</v>
      </c>
      <c r="HB352" s="16">
        <f t="shared" si="501"/>
        <v>0</v>
      </c>
      <c r="HC352" s="16">
        <f t="shared" si="522"/>
        <v>0</v>
      </c>
      <c r="HD352" s="16">
        <f t="shared" si="522"/>
        <v>0</v>
      </c>
      <c r="HE352" s="16">
        <f t="shared" si="522"/>
        <v>0</v>
      </c>
      <c r="HF352" s="16">
        <f t="shared" si="522"/>
        <v>0</v>
      </c>
      <c r="HG352" s="16">
        <f t="shared" si="522"/>
        <v>0</v>
      </c>
      <c r="HH352" s="16">
        <f t="shared" si="522"/>
        <v>0</v>
      </c>
      <c r="HI352" s="16">
        <f t="shared" si="522"/>
        <v>0</v>
      </c>
      <c r="HJ352" s="16">
        <f t="shared" si="522"/>
        <v>0</v>
      </c>
      <c r="HK352" s="16">
        <f t="shared" si="522"/>
        <v>0</v>
      </c>
      <c r="HL352" s="16">
        <f t="shared" si="522"/>
        <v>0</v>
      </c>
      <c r="HM352" s="16">
        <f t="shared" si="522"/>
        <v>0</v>
      </c>
      <c r="HN352" s="16">
        <f t="shared" si="522"/>
        <v>0</v>
      </c>
      <c r="HO352" s="16">
        <f t="shared" si="522"/>
        <v>0</v>
      </c>
      <c r="HP352" s="16">
        <f t="shared" si="522"/>
        <v>0</v>
      </c>
      <c r="HQ352" s="16">
        <f t="shared" si="520"/>
        <v>0</v>
      </c>
      <c r="HR352" s="16">
        <f t="shared" si="520"/>
        <v>0</v>
      </c>
      <c r="HS352" s="16">
        <f t="shared" si="520"/>
        <v>0</v>
      </c>
      <c r="HT352" s="16">
        <f t="shared" si="520"/>
        <v>0</v>
      </c>
      <c r="HU352" s="16">
        <f t="shared" si="520"/>
        <v>0</v>
      </c>
      <c r="HV352" s="16">
        <f t="shared" si="520"/>
        <v>0</v>
      </c>
      <c r="HW352" s="16">
        <f t="shared" si="510"/>
        <v>0</v>
      </c>
      <c r="HX352" s="16">
        <f t="shared" si="510"/>
        <v>0</v>
      </c>
      <c r="HY352" s="16">
        <f t="shared" si="510"/>
        <v>0</v>
      </c>
      <c r="HZ352" s="16">
        <f t="shared" si="510"/>
        <v>0</v>
      </c>
      <c r="IA352" s="16">
        <f t="shared" si="510"/>
        <v>0</v>
      </c>
      <c r="IB352" s="16">
        <f t="shared" si="510"/>
        <v>0</v>
      </c>
      <c r="IC352" s="16">
        <f t="shared" si="510"/>
        <v>0</v>
      </c>
      <c r="ID352" s="16">
        <f t="shared" si="510"/>
        <v>0</v>
      </c>
      <c r="IE352" s="16">
        <f t="shared" si="510"/>
        <v>0</v>
      </c>
      <c r="IF352" s="16">
        <f t="shared" si="510"/>
        <v>0</v>
      </c>
      <c r="IG352" s="16">
        <f t="shared" si="510"/>
        <v>0</v>
      </c>
      <c r="IH352" s="16">
        <f t="shared" si="507"/>
        <v>0</v>
      </c>
      <c r="II352" s="16">
        <f t="shared" si="507"/>
        <v>0</v>
      </c>
      <c r="IJ352" s="16">
        <f t="shared" si="507"/>
        <v>0</v>
      </c>
      <c r="IK352" s="16">
        <f t="shared" si="507"/>
        <v>0</v>
      </c>
      <c r="IL352" s="16">
        <f t="shared" si="507"/>
        <v>0</v>
      </c>
      <c r="IM352" s="16">
        <f t="shared" si="507"/>
        <v>0</v>
      </c>
      <c r="IN352" s="16">
        <f t="shared" si="507"/>
        <v>0</v>
      </c>
      <c r="IO352" s="16">
        <f t="shared" si="507"/>
        <v>0</v>
      </c>
      <c r="IP352" s="16">
        <f t="shared" si="507"/>
        <v>0</v>
      </c>
      <c r="IQ352" s="16">
        <f t="shared" si="507"/>
        <v>0</v>
      </c>
      <c r="IR352" s="16">
        <f t="shared" si="507"/>
        <v>0</v>
      </c>
      <c r="IS352" s="16">
        <f t="shared" si="514"/>
        <v>0</v>
      </c>
      <c r="IT352" s="16">
        <f t="shared" si="514"/>
        <v>0</v>
      </c>
      <c r="IU352" s="16">
        <f t="shared" si="514"/>
        <v>0</v>
      </c>
      <c r="IV352" s="16">
        <f t="shared" si="514"/>
        <v>0</v>
      </c>
      <c r="IW352" s="16">
        <f t="shared" si="514"/>
        <v>0</v>
      </c>
      <c r="IX352" s="16">
        <f t="shared" si="514"/>
        <v>0</v>
      </c>
      <c r="IY352" s="16">
        <f t="shared" si="514"/>
        <v>0</v>
      </c>
      <c r="IZ352" s="16">
        <f t="shared" si="514"/>
        <v>0</v>
      </c>
      <c r="JA352" s="16">
        <f t="shared" si="514"/>
        <v>0</v>
      </c>
      <c r="JB352" s="16">
        <f t="shared" si="514"/>
        <v>0</v>
      </c>
      <c r="JC352" s="16">
        <f t="shared" si="514"/>
        <v>0</v>
      </c>
      <c r="JD352" s="16">
        <f t="shared" si="514"/>
        <v>0</v>
      </c>
      <c r="JE352" s="16">
        <f t="shared" si="514"/>
        <v>0</v>
      </c>
      <c r="JF352" s="16">
        <f t="shared" si="514"/>
        <v>0</v>
      </c>
      <c r="JG352" s="16">
        <f t="shared" si="514"/>
        <v>0</v>
      </c>
      <c r="JH352" s="16">
        <f t="shared" si="514"/>
        <v>0</v>
      </c>
      <c r="JI352" s="16">
        <f t="shared" si="514"/>
        <v>0</v>
      </c>
      <c r="JJ352" s="16">
        <f t="shared" si="514"/>
        <v>0</v>
      </c>
      <c r="JK352" s="16">
        <f t="shared" si="514"/>
        <v>0</v>
      </c>
      <c r="JN352" s="16">
        <f t="shared" si="508"/>
        <v>0</v>
      </c>
      <c r="JO352" s="16">
        <f t="shared" si="508"/>
        <v>0</v>
      </c>
      <c r="JP352" s="16">
        <f t="shared" si="508"/>
        <v>0</v>
      </c>
      <c r="JQ352" s="16">
        <f t="shared" si="508"/>
        <v>0</v>
      </c>
      <c r="JR352" s="16">
        <f t="shared" si="508"/>
        <v>0</v>
      </c>
      <c r="JS352" s="16">
        <f t="shared" si="508"/>
        <v>0</v>
      </c>
      <c r="JT352" s="16">
        <f t="shared" si="508"/>
        <v>0</v>
      </c>
      <c r="JU352" s="16">
        <f t="shared" si="508"/>
        <v>0</v>
      </c>
      <c r="JV352" s="16">
        <f t="shared" si="508"/>
        <v>0</v>
      </c>
      <c r="JW352" s="16">
        <f t="shared" si="508"/>
        <v>0</v>
      </c>
      <c r="JX352" s="16">
        <f t="shared" si="508"/>
        <v>0</v>
      </c>
      <c r="JY352" s="16">
        <f t="shared" si="508"/>
        <v>0</v>
      </c>
      <c r="JZ352" s="16">
        <f t="shared" si="508"/>
        <v>0</v>
      </c>
      <c r="KA352" s="16">
        <f t="shared" si="508"/>
        <v>0</v>
      </c>
      <c r="KB352" s="16">
        <f t="shared" si="508"/>
        <v>0</v>
      </c>
      <c r="KC352" s="16">
        <f t="shared" si="508"/>
        <v>0</v>
      </c>
      <c r="KD352" s="16">
        <f t="shared" si="491"/>
        <v>0</v>
      </c>
      <c r="KE352" s="16">
        <f t="shared" si="491"/>
        <v>0</v>
      </c>
      <c r="KF352" s="16">
        <f t="shared" si="491"/>
        <v>0</v>
      </c>
      <c r="KG352" s="16">
        <f t="shared" si="491"/>
        <v>0</v>
      </c>
      <c r="KH352" s="16">
        <f t="shared" si="491"/>
        <v>0</v>
      </c>
      <c r="KI352" s="16">
        <f t="shared" si="491"/>
        <v>0</v>
      </c>
      <c r="KJ352" s="16">
        <f t="shared" si="491"/>
        <v>0</v>
      </c>
      <c r="KK352" s="16">
        <f t="shared" si="503"/>
        <v>0</v>
      </c>
      <c r="KL352" s="16">
        <f t="shared" si="503"/>
        <v>0</v>
      </c>
      <c r="KM352" s="16">
        <f t="shared" si="503"/>
        <v>0</v>
      </c>
      <c r="KN352" s="16">
        <f t="shared" si="503"/>
        <v>0</v>
      </c>
      <c r="KO352" s="16">
        <f t="shared" si="503"/>
        <v>0</v>
      </c>
      <c r="KP352" s="16">
        <f t="shared" si="503"/>
        <v>0</v>
      </c>
      <c r="KQ352" s="16">
        <f t="shared" si="503"/>
        <v>0</v>
      </c>
      <c r="KR352" s="16">
        <f t="shared" si="503"/>
        <v>0</v>
      </c>
      <c r="KS352" s="16">
        <f t="shared" si="503"/>
        <v>0</v>
      </c>
      <c r="KT352" s="16">
        <f t="shared" si="503"/>
        <v>1</v>
      </c>
      <c r="KU352" s="16">
        <f t="shared" si="503"/>
        <v>0</v>
      </c>
      <c r="KV352" s="16">
        <f t="shared" si="503"/>
        <v>0</v>
      </c>
      <c r="KW352" s="16">
        <f t="shared" si="503"/>
        <v>0</v>
      </c>
      <c r="KX352" s="16">
        <f t="shared" si="503"/>
        <v>0</v>
      </c>
    </row>
    <row r="353" spans="1:310">
      <c r="A353" s="2" t="s">
        <v>127</v>
      </c>
      <c r="B353" s="2" t="s">
        <v>162</v>
      </c>
      <c r="C353" s="2">
        <v>1</v>
      </c>
      <c r="D353" s="3">
        <v>35</v>
      </c>
      <c r="E353" s="3"/>
      <c r="F353" s="3">
        <f t="shared" si="496"/>
        <v>-35</v>
      </c>
      <c r="G353" s="4"/>
      <c r="J353" s="2">
        <v>353</v>
      </c>
      <c r="K353" s="5"/>
      <c r="L353" s="5"/>
      <c r="M353" s="3"/>
      <c r="T353" s="16">
        <f t="shared" si="512"/>
        <v>0</v>
      </c>
      <c r="U353" s="16">
        <f t="shared" si="512"/>
        <v>0</v>
      </c>
      <c r="V353" s="16">
        <f t="shared" si="512"/>
        <v>0</v>
      </c>
      <c r="W353" s="16">
        <f t="shared" si="512"/>
        <v>0</v>
      </c>
      <c r="X353" s="16">
        <f t="shared" si="512"/>
        <v>0</v>
      </c>
      <c r="Y353" s="16">
        <f t="shared" si="512"/>
        <v>0</v>
      </c>
      <c r="Z353" s="16">
        <f t="shared" si="512"/>
        <v>0</v>
      </c>
      <c r="AA353" s="16">
        <f t="shared" si="512"/>
        <v>0</v>
      </c>
      <c r="AB353" s="16">
        <f t="shared" si="512"/>
        <v>0</v>
      </c>
      <c r="AC353" s="16">
        <f t="shared" si="512"/>
        <v>0</v>
      </c>
      <c r="AD353" s="16">
        <f t="shared" si="512"/>
        <v>0</v>
      </c>
      <c r="AE353" s="16">
        <f t="shared" si="512"/>
        <v>0</v>
      </c>
      <c r="AF353" s="16">
        <f t="shared" si="512"/>
        <v>0</v>
      </c>
      <c r="AG353" s="16">
        <f t="shared" si="512"/>
        <v>0</v>
      </c>
      <c r="AH353" s="16">
        <f t="shared" si="512"/>
        <v>0</v>
      </c>
      <c r="AI353" s="16">
        <f t="shared" si="512"/>
        <v>0</v>
      </c>
      <c r="AJ353" s="16">
        <f t="shared" si="519"/>
        <v>0</v>
      </c>
      <c r="AK353" s="16">
        <f t="shared" si="519"/>
        <v>0</v>
      </c>
      <c r="AL353" s="16">
        <f t="shared" si="519"/>
        <v>0</v>
      </c>
      <c r="AM353" s="16">
        <f t="shared" si="519"/>
        <v>0</v>
      </c>
      <c r="AN353" s="16">
        <f t="shared" si="519"/>
        <v>0</v>
      </c>
      <c r="AO353" s="16">
        <f t="shared" si="519"/>
        <v>0</v>
      </c>
      <c r="AP353" s="16">
        <f t="shared" si="519"/>
        <v>0</v>
      </c>
      <c r="AQ353" s="16">
        <f t="shared" si="519"/>
        <v>0</v>
      </c>
      <c r="AR353" s="16">
        <f t="shared" si="519"/>
        <v>0</v>
      </c>
      <c r="AS353" s="16">
        <f t="shared" si="519"/>
        <v>0</v>
      </c>
      <c r="AT353" s="16">
        <f t="shared" si="519"/>
        <v>0</v>
      </c>
      <c r="AU353" s="16">
        <f t="shared" si="519"/>
        <v>0</v>
      </c>
      <c r="AV353" s="16">
        <f t="shared" si="519"/>
        <v>0</v>
      </c>
      <c r="AW353" s="16">
        <f t="shared" si="519"/>
        <v>0</v>
      </c>
      <c r="AX353" s="16">
        <f t="shared" si="519"/>
        <v>0</v>
      </c>
      <c r="AY353" s="16">
        <f t="shared" si="519"/>
        <v>0</v>
      </c>
      <c r="AZ353" s="16">
        <f t="shared" si="523"/>
        <v>0</v>
      </c>
      <c r="BA353" s="16">
        <f t="shared" si="523"/>
        <v>0</v>
      </c>
      <c r="BB353" s="16">
        <f t="shared" si="523"/>
        <v>0</v>
      </c>
      <c r="BC353" s="16">
        <f t="shared" si="523"/>
        <v>0</v>
      </c>
      <c r="BD353" s="16">
        <f t="shared" si="523"/>
        <v>0</v>
      </c>
      <c r="BE353" s="16">
        <f t="shared" si="523"/>
        <v>0</v>
      </c>
      <c r="BF353" s="16">
        <f t="shared" si="523"/>
        <v>0</v>
      </c>
      <c r="BG353" s="16">
        <f t="shared" si="523"/>
        <v>0</v>
      </c>
      <c r="BH353" s="16">
        <f t="shared" si="523"/>
        <v>0</v>
      </c>
      <c r="BI353" s="16">
        <f t="shared" si="523"/>
        <v>0</v>
      </c>
      <c r="BJ353" s="16">
        <f t="shared" si="523"/>
        <v>0</v>
      </c>
      <c r="BK353" s="16">
        <f t="shared" si="523"/>
        <v>0</v>
      </c>
      <c r="BL353" s="16">
        <f t="shared" si="523"/>
        <v>0</v>
      </c>
      <c r="BM353" s="16">
        <f t="shared" si="523"/>
        <v>0</v>
      </c>
      <c r="BN353" s="16">
        <f t="shared" si="523"/>
        <v>0</v>
      </c>
      <c r="BO353" s="16">
        <f t="shared" si="523"/>
        <v>0</v>
      </c>
      <c r="BP353" s="16">
        <f t="shared" si="521"/>
        <v>0</v>
      </c>
      <c r="BQ353" s="16">
        <f t="shared" si="521"/>
        <v>0</v>
      </c>
      <c r="BR353" s="16">
        <f t="shared" si="521"/>
        <v>0</v>
      </c>
      <c r="BS353" s="16">
        <f t="shared" si="521"/>
        <v>0</v>
      </c>
      <c r="BT353" s="16">
        <f t="shared" si="521"/>
        <v>0</v>
      </c>
      <c r="BU353" s="16">
        <f t="shared" si="521"/>
        <v>0</v>
      </c>
      <c r="BV353" s="16">
        <f t="shared" si="521"/>
        <v>0</v>
      </c>
      <c r="BW353" s="16">
        <f t="shared" si="521"/>
        <v>0</v>
      </c>
      <c r="BX353" s="16">
        <f t="shared" si="521"/>
        <v>0</v>
      </c>
      <c r="BY353" s="16">
        <f t="shared" si="521"/>
        <v>0</v>
      </c>
      <c r="BZ353" s="16">
        <f t="shared" si="521"/>
        <v>0</v>
      </c>
      <c r="CA353" s="16">
        <f t="shared" si="521"/>
        <v>0</v>
      </c>
      <c r="CB353" s="16">
        <f t="shared" si="521"/>
        <v>0</v>
      </c>
      <c r="CC353" s="16">
        <f t="shared" si="521"/>
        <v>0</v>
      </c>
      <c r="CD353" s="16">
        <f t="shared" si="521"/>
        <v>0</v>
      </c>
      <c r="CE353" s="16">
        <f t="shared" ref="CE353:CT368" si="525">IF($A353=CE$1,$D353,0)*$C353</f>
        <v>0</v>
      </c>
      <c r="CF353" s="16">
        <f t="shared" si="525"/>
        <v>0</v>
      </c>
      <c r="CG353" s="16">
        <f t="shared" si="525"/>
        <v>0</v>
      </c>
      <c r="CH353" s="16">
        <f t="shared" si="525"/>
        <v>0</v>
      </c>
      <c r="CI353" s="16">
        <f t="shared" si="525"/>
        <v>0</v>
      </c>
      <c r="CJ353" s="16">
        <f t="shared" si="525"/>
        <v>0</v>
      </c>
      <c r="CK353" s="16">
        <f t="shared" si="525"/>
        <v>0</v>
      </c>
      <c r="CL353" s="16">
        <f t="shared" si="525"/>
        <v>0</v>
      </c>
      <c r="CM353" s="16">
        <f t="shared" si="525"/>
        <v>0</v>
      </c>
      <c r="CN353" s="16">
        <f t="shared" si="525"/>
        <v>0</v>
      </c>
      <c r="CO353" s="16">
        <f t="shared" si="525"/>
        <v>0</v>
      </c>
      <c r="CP353" s="16">
        <f t="shared" si="525"/>
        <v>0</v>
      </c>
      <c r="CQ353" s="16">
        <f t="shared" si="525"/>
        <v>0</v>
      </c>
      <c r="CR353" s="16">
        <f t="shared" si="525"/>
        <v>0</v>
      </c>
      <c r="CS353" s="16">
        <f t="shared" si="525"/>
        <v>0</v>
      </c>
      <c r="CT353" s="16">
        <f t="shared" si="525"/>
        <v>0</v>
      </c>
      <c r="CU353" s="16">
        <f t="shared" si="524"/>
        <v>0</v>
      </c>
      <c r="CV353" s="16">
        <f t="shared" si="524"/>
        <v>0</v>
      </c>
      <c r="CW353" s="16">
        <f t="shared" si="524"/>
        <v>0</v>
      </c>
      <c r="CX353" s="16">
        <f t="shared" si="524"/>
        <v>0</v>
      </c>
      <c r="CY353" s="16">
        <f t="shared" si="524"/>
        <v>0</v>
      </c>
      <c r="CZ353" s="16">
        <f t="shared" si="524"/>
        <v>35</v>
      </c>
      <c r="DA353" s="16">
        <f t="shared" si="524"/>
        <v>0</v>
      </c>
      <c r="DB353" s="16">
        <f t="shared" si="524"/>
        <v>0</v>
      </c>
      <c r="DC353" s="16">
        <f t="shared" si="524"/>
        <v>0</v>
      </c>
      <c r="DD353" s="16">
        <f t="shared" si="524"/>
        <v>0</v>
      </c>
      <c r="DE353" s="16">
        <f t="shared" si="524"/>
        <v>0</v>
      </c>
      <c r="DF353" s="16">
        <f t="shared" si="524"/>
        <v>0</v>
      </c>
      <c r="DG353" s="16">
        <f t="shared" si="524"/>
        <v>0</v>
      </c>
      <c r="DH353" s="16">
        <f t="shared" si="524"/>
        <v>0</v>
      </c>
      <c r="DI353" s="16">
        <f t="shared" si="524"/>
        <v>0</v>
      </c>
      <c r="DJ353" s="16">
        <f t="shared" si="517"/>
        <v>0</v>
      </c>
      <c r="DK353" s="16">
        <f t="shared" si="517"/>
        <v>0</v>
      </c>
      <c r="DL353" s="16">
        <f t="shared" si="517"/>
        <v>0</v>
      </c>
      <c r="DM353" s="16">
        <f t="shared" si="517"/>
        <v>0</v>
      </c>
      <c r="DN353" s="16">
        <f t="shared" si="517"/>
        <v>0</v>
      </c>
      <c r="DO353" s="16">
        <f t="shared" si="517"/>
        <v>0</v>
      </c>
      <c r="DP353" s="16">
        <f t="shared" si="517"/>
        <v>0</v>
      </c>
      <c r="DQ353" s="16">
        <f t="shared" si="517"/>
        <v>0</v>
      </c>
      <c r="DR353" s="16">
        <f t="shared" si="517"/>
        <v>0</v>
      </c>
      <c r="DS353" s="16">
        <f t="shared" si="517"/>
        <v>0</v>
      </c>
      <c r="DT353" s="16">
        <f t="shared" si="517"/>
        <v>0</v>
      </c>
      <c r="DU353" s="16">
        <f t="shared" si="517"/>
        <v>0</v>
      </c>
      <c r="DV353" s="16">
        <f t="shared" si="515"/>
        <v>0</v>
      </c>
      <c r="DW353" s="16">
        <f t="shared" si="515"/>
        <v>0</v>
      </c>
      <c r="DX353" s="16">
        <f t="shared" si="515"/>
        <v>0</v>
      </c>
      <c r="DY353" s="16">
        <f t="shared" si="515"/>
        <v>0</v>
      </c>
      <c r="DZ353" s="16">
        <f t="shared" si="515"/>
        <v>0</v>
      </c>
      <c r="EA353" s="16">
        <f t="shared" si="515"/>
        <v>0</v>
      </c>
      <c r="EB353" s="16">
        <f t="shared" si="515"/>
        <v>0</v>
      </c>
      <c r="EC353" s="16">
        <f t="shared" si="515"/>
        <v>0</v>
      </c>
      <c r="ED353" s="16">
        <f t="shared" si="515"/>
        <v>0</v>
      </c>
      <c r="EE353" s="16">
        <f t="shared" si="515"/>
        <v>0</v>
      </c>
      <c r="EF353" s="16">
        <f t="shared" si="515"/>
        <v>0</v>
      </c>
      <c r="EG353" s="16">
        <f t="shared" si="515"/>
        <v>0</v>
      </c>
      <c r="EH353" s="16">
        <f t="shared" si="515"/>
        <v>0</v>
      </c>
      <c r="EI353" s="16">
        <f t="shared" si="515"/>
        <v>0</v>
      </c>
      <c r="EJ353" s="16">
        <f t="shared" si="515"/>
        <v>0</v>
      </c>
      <c r="EK353" s="16">
        <f t="shared" si="515"/>
        <v>0</v>
      </c>
      <c r="EL353" s="16">
        <f t="shared" si="515"/>
        <v>0</v>
      </c>
      <c r="EM353" s="16">
        <f t="shared" si="515"/>
        <v>0</v>
      </c>
      <c r="EN353" s="16">
        <f t="shared" si="515"/>
        <v>0</v>
      </c>
      <c r="EQ353" s="16">
        <f t="shared" si="518"/>
        <v>0</v>
      </c>
      <c r="ER353" s="16">
        <f t="shared" si="518"/>
        <v>0</v>
      </c>
      <c r="ES353" s="16">
        <f t="shared" si="518"/>
        <v>0</v>
      </c>
      <c r="ET353" s="16">
        <f t="shared" si="518"/>
        <v>0</v>
      </c>
      <c r="EU353" s="16">
        <f t="shared" si="518"/>
        <v>0</v>
      </c>
      <c r="EV353" s="16">
        <f t="shared" si="518"/>
        <v>0</v>
      </c>
      <c r="EW353" s="16">
        <f t="shared" si="518"/>
        <v>0</v>
      </c>
      <c r="EX353" s="16">
        <f t="shared" si="518"/>
        <v>0</v>
      </c>
      <c r="EY353" s="16">
        <f t="shared" si="518"/>
        <v>0</v>
      </c>
      <c r="EZ353" s="16">
        <f t="shared" si="518"/>
        <v>0</v>
      </c>
      <c r="FA353" s="16">
        <f t="shared" si="518"/>
        <v>0</v>
      </c>
      <c r="FB353" s="16">
        <f t="shared" si="518"/>
        <v>0</v>
      </c>
      <c r="FC353" s="16">
        <f t="shared" si="518"/>
        <v>0</v>
      </c>
      <c r="FD353" s="16">
        <f t="shared" si="518"/>
        <v>0</v>
      </c>
      <c r="FE353" s="16">
        <f t="shared" si="518"/>
        <v>0</v>
      </c>
      <c r="FF353" s="16">
        <f t="shared" si="518"/>
        <v>0</v>
      </c>
      <c r="FG353" s="16">
        <f t="shared" si="516"/>
        <v>0</v>
      </c>
      <c r="FH353" s="16">
        <f t="shared" si="516"/>
        <v>0</v>
      </c>
      <c r="FI353" s="16">
        <f t="shared" si="516"/>
        <v>0</v>
      </c>
      <c r="FJ353" s="16">
        <f t="shared" si="516"/>
        <v>0</v>
      </c>
      <c r="FK353" s="16">
        <f t="shared" si="516"/>
        <v>0</v>
      </c>
      <c r="FL353" s="16">
        <f t="shared" si="516"/>
        <v>0</v>
      </c>
      <c r="FM353" s="16">
        <f t="shared" si="516"/>
        <v>0</v>
      </c>
      <c r="FN353" s="16">
        <f t="shared" si="516"/>
        <v>0</v>
      </c>
      <c r="FO353" s="16">
        <f t="shared" si="516"/>
        <v>0</v>
      </c>
      <c r="FP353" s="16">
        <f t="shared" si="516"/>
        <v>0</v>
      </c>
      <c r="FQ353" s="16">
        <f t="shared" si="516"/>
        <v>0</v>
      </c>
      <c r="FR353" s="16">
        <f t="shared" si="516"/>
        <v>0</v>
      </c>
      <c r="FS353" s="16">
        <f t="shared" si="516"/>
        <v>0</v>
      </c>
      <c r="FT353" s="16">
        <f t="shared" si="516"/>
        <v>0</v>
      </c>
      <c r="FU353" s="16">
        <f t="shared" si="516"/>
        <v>0</v>
      </c>
      <c r="FV353" s="16">
        <f t="shared" si="511"/>
        <v>0</v>
      </c>
      <c r="FW353" s="16">
        <f t="shared" si="511"/>
        <v>0</v>
      </c>
      <c r="FX353" s="16">
        <f t="shared" si="511"/>
        <v>0</v>
      </c>
      <c r="FY353" s="16">
        <f t="shared" si="511"/>
        <v>0</v>
      </c>
      <c r="FZ353" s="16">
        <f t="shared" si="511"/>
        <v>0</v>
      </c>
      <c r="GA353" s="16">
        <f t="shared" si="511"/>
        <v>0</v>
      </c>
      <c r="GB353" s="16">
        <f t="shared" si="511"/>
        <v>0</v>
      </c>
      <c r="GC353" s="16">
        <f t="shared" si="511"/>
        <v>0</v>
      </c>
      <c r="GD353" s="16">
        <f t="shared" si="511"/>
        <v>0</v>
      </c>
      <c r="GE353" s="16">
        <f t="shared" si="511"/>
        <v>0</v>
      </c>
      <c r="GF353" s="16">
        <f t="shared" si="511"/>
        <v>0</v>
      </c>
      <c r="GG353" s="16">
        <f t="shared" si="511"/>
        <v>0</v>
      </c>
      <c r="GH353" s="16">
        <f t="shared" si="511"/>
        <v>0</v>
      </c>
      <c r="GI353" s="16">
        <f t="shared" si="511"/>
        <v>0</v>
      </c>
      <c r="GJ353" s="16">
        <f t="shared" si="511"/>
        <v>0</v>
      </c>
      <c r="GK353" s="16">
        <f t="shared" si="509"/>
        <v>0</v>
      </c>
      <c r="GL353" s="16">
        <f t="shared" si="509"/>
        <v>0</v>
      </c>
      <c r="GM353" s="16">
        <f t="shared" si="509"/>
        <v>0</v>
      </c>
      <c r="GN353" s="16">
        <f t="shared" si="509"/>
        <v>0</v>
      </c>
      <c r="GO353" s="16">
        <f t="shared" si="509"/>
        <v>0</v>
      </c>
      <c r="GP353" s="16">
        <f t="shared" si="509"/>
        <v>0</v>
      </c>
      <c r="GQ353" s="16">
        <f t="shared" si="509"/>
        <v>0</v>
      </c>
      <c r="GR353" s="16">
        <f t="shared" si="509"/>
        <v>0</v>
      </c>
      <c r="GS353" s="16">
        <f t="shared" si="509"/>
        <v>0</v>
      </c>
      <c r="GT353" s="16">
        <f t="shared" si="501"/>
        <v>0</v>
      </c>
      <c r="GU353" s="16">
        <f t="shared" si="501"/>
        <v>0</v>
      </c>
      <c r="GV353" s="16">
        <f t="shared" si="501"/>
        <v>0</v>
      </c>
      <c r="GW353" s="16">
        <f t="shared" si="501"/>
        <v>0</v>
      </c>
      <c r="GX353" s="16">
        <f t="shared" si="501"/>
        <v>0</v>
      </c>
      <c r="GY353" s="16">
        <f t="shared" si="501"/>
        <v>0</v>
      </c>
      <c r="GZ353" s="16">
        <f t="shared" si="501"/>
        <v>0</v>
      </c>
      <c r="HA353" s="16">
        <f t="shared" si="501"/>
        <v>0</v>
      </c>
      <c r="HB353" s="16">
        <f t="shared" si="501"/>
        <v>0</v>
      </c>
      <c r="HC353" s="16">
        <f t="shared" si="522"/>
        <v>0</v>
      </c>
      <c r="HD353" s="16">
        <f t="shared" si="522"/>
        <v>0</v>
      </c>
      <c r="HE353" s="16">
        <f t="shared" si="522"/>
        <v>0</v>
      </c>
      <c r="HF353" s="16">
        <f t="shared" si="522"/>
        <v>0</v>
      </c>
      <c r="HG353" s="16">
        <f t="shared" si="522"/>
        <v>0</v>
      </c>
      <c r="HH353" s="16">
        <f t="shared" si="522"/>
        <v>0</v>
      </c>
      <c r="HI353" s="16">
        <f t="shared" si="522"/>
        <v>0</v>
      </c>
      <c r="HJ353" s="16">
        <f t="shared" si="522"/>
        <v>0</v>
      </c>
      <c r="HK353" s="16">
        <f t="shared" si="522"/>
        <v>0</v>
      </c>
      <c r="HL353" s="16">
        <f t="shared" si="522"/>
        <v>0</v>
      </c>
      <c r="HM353" s="16">
        <f t="shared" si="522"/>
        <v>0</v>
      </c>
      <c r="HN353" s="16">
        <f t="shared" si="522"/>
        <v>0</v>
      </c>
      <c r="HO353" s="16">
        <f t="shared" si="522"/>
        <v>0</v>
      </c>
      <c r="HP353" s="16">
        <f t="shared" si="522"/>
        <v>0</v>
      </c>
      <c r="HQ353" s="16">
        <f t="shared" si="520"/>
        <v>0</v>
      </c>
      <c r="HR353" s="16">
        <f t="shared" si="520"/>
        <v>0</v>
      </c>
      <c r="HS353" s="16">
        <f t="shared" si="520"/>
        <v>0</v>
      </c>
      <c r="HT353" s="16">
        <f t="shared" si="520"/>
        <v>0</v>
      </c>
      <c r="HU353" s="16">
        <f t="shared" si="520"/>
        <v>0</v>
      </c>
      <c r="HV353" s="16">
        <f t="shared" si="520"/>
        <v>0</v>
      </c>
      <c r="HW353" s="16">
        <f t="shared" si="510"/>
        <v>0</v>
      </c>
      <c r="HX353" s="16">
        <f t="shared" si="510"/>
        <v>0</v>
      </c>
      <c r="HY353" s="16">
        <f t="shared" si="510"/>
        <v>0</v>
      </c>
      <c r="HZ353" s="16">
        <f t="shared" si="510"/>
        <v>0</v>
      </c>
      <c r="IA353" s="16">
        <f t="shared" si="510"/>
        <v>0</v>
      </c>
      <c r="IB353" s="16">
        <f t="shared" si="510"/>
        <v>0</v>
      </c>
      <c r="IC353" s="16">
        <f t="shared" si="510"/>
        <v>0</v>
      </c>
      <c r="ID353" s="16">
        <f t="shared" si="510"/>
        <v>0</v>
      </c>
      <c r="IE353" s="16">
        <f t="shared" si="510"/>
        <v>0</v>
      </c>
      <c r="IF353" s="16">
        <f t="shared" si="510"/>
        <v>0</v>
      </c>
      <c r="IG353" s="16">
        <f t="shared" si="510"/>
        <v>0</v>
      </c>
      <c r="IH353" s="16">
        <f t="shared" si="507"/>
        <v>0</v>
      </c>
      <c r="II353" s="16">
        <f t="shared" si="507"/>
        <v>0</v>
      </c>
      <c r="IJ353" s="16">
        <f t="shared" si="507"/>
        <v>0</v>
      </c>
      <c r="IK353" s="16">
        <f t="shared" si="507"/>
        <v>0</v>
      </c>
      <c r="IL353" s="16">
        <f t="shared" si="507"/>
        <v>0</v>
      </c>
      <c r="IM353" s="16">
        <f t="shared" si="507"/>
        <v>0</v>
      </c>
      <c r="IN353" s="16">
        <f t="shared" si="507"/>
        <v>0</v>
      </c>
      <c r="IO353" s="16">
        <f t="shared" si="507"/>
        <v>0</v>
      </c>
      <c r="IP353" s="16">
        <f t="shared" si="507"/>
        <v>0</v>
      </c>
      <c r="IQ353" s="16">
        <f t="shared" si="507"/>
        <v>0</v>
      </c>
      <c r="IR353" s="16">
        <f t="shared" si="507"/>
        <v>0</v>
      </c>
      <c r="IS353" s="16">
        <f t="shared" si="514"/>
        <v>0</v>
      </c>
      <c r="IT353" s="16">
        <f t="shared" si="514"/>
        <v>0</v>
      </c>
      <c r="IU353" s="16">
        <f t="shared" si="514"/>
        <v>0</v>
      </c>
      <c r="IV353" s="16">
        <f t="shared" si="514"/>
        <v>0</v>
      </c>
      <c r="IW353" s="16">
        <f t="shared" si="514"/>
        <v>0</v>
      </c>
      <c r="IX353" s="16">
        <f t="shared" si="514"/>
        <v>0</v>
      </c>
      <c r="IY353" s="16">
        <f t="shared" si="514"/>
        <v>0</v>
      </c>
      <c r="IZ353" s="16">
        <f t="shared" si="514"/>
        <v>0</v>
      </c>
      <c r="JA353" s="16">
        <f t="shared" si="514"/>
        <v>0</v>
      </c>
      <c r="JB353" s="16">
        <f t="shared" si="514"/>
        <v>0</v>
      </c>
      <c r="JC353" s="16">
        <f t="shared" si="514"/>
        <v>0</v>
      </c>
      <c r="JD353" s="16">
        <f t="shared" si="514"/>
        <v>0</v>
      </c>
      <c r="JE353" s="16">
        <f t="shared" si="514"/>
        <v>0</v>
      </c>
      <c r="JF353" s="16">
        <f t="shared" si="514"/>
        <v>0</v>
      </c>
      <c r="JG353" s="16">
        <f t="shared" si="514"/>
        <v>0</v>
      </c>
      <c r="JH353" s="16">
        <f t="shared" si="514"/>
        <v>0</v>
      </c>
      <c r="JI353" s="16">
        <f t="shared" si="514"/>
        <v>0</v>
      </c>
      <c r="JJ353" s="16">
        <f t="shared" si="514"/>
        <v>0</v>
      </c>
      <c r="JK353" s="16">
        <f t="shared" si="514"/>
        <v>0</v>
      </c>
      <c r="JN353" s="16">
        <f t="shared" si="508"/>
        <v>0</v>
      </c>
      <c r="JO353" s="16">
        <f t="shared" si="508"/>
        <v>0</v>
      </c>
      <c r="JP353" s="16">
        <f t="shared" si="508"/>
        <v>0</v>
      </c>
      <c r="JQ353" s="16">
        <f t="shared" si="508"/>
        <v>0</v>
      </c>
      <c r="JR353" s="16">
        <f t="shared" si="508"/>
        <v>0</v>
      </c>
      <c r="JS353" s="16">
        <f t="shared" si="508"/>
        <v>0</v>
      </c>
      <c r="JT353" s="16">
        <f t="shared" si="508"/>
        <v>0</v>
      </c>
      <c r="JU353" s="16">
        <f t="shared" ref="JN353:KC369" si="526">IF($B353=JU$1,$C353,0)</f>
        <v>0</v>
      </c>
      <c r="JV353" s="16">
        <f t="shared" si="526"/>
        <v>0</v>
      </c>
      <c r="JW353" s="16">
        <f t="shared" si="526"/>
        <v>0</v>
      </c>
      <c r="JX353" s="16">
        <f t="shared" si="526"/>
        <v>0</v>
      </c>
      <c r="JY353" s="16">
        <f t="shared" si="526"/>
        <v>0</v>
      </c>
      <c r="JZ353" s="16">
        <f t="shared" si="526"/>
        <v>0</v>
      </c>
      <c r="KA353" s="16">
        <f t="shared" si="526"/>
        <v>0</v>
      </c>
      <c r="KB353" s="16">
        <f t="shared" si="526"/>
        <v>0</v>
      </c>
      <c r="KC353" s="16">
        <f t="shared" si="526"/>
        <v>0</v>
      </c>
      <c r="KD353" s="16">
        <f t="shared" si="491"/>
        <v>0</v>
      </c>
      <c r="KE353" s="16">
        <f t="shared" si="491"/>
        <v>0</v>
      </c>
      <c r="KF353" s="16">
        <f t="shared" si="491"/>
        <v>0</v>
      </c>
      <c r="KG353" s="16">
        <f t="shared" si="491"/>
        <v>0</v>
      </c>
      <c r="KH353" s="16">
        <f t="shared" si="491"/>
        <v>0</v>
      </c>
      <c r="KI353" s="16">
        <f t="shared" si="491"/>
        <v>0</v>
      </c>
      <c r="KJ353" s="16">
        <f t="shared" si="491"/>
        <v>0</v>
      </c>
      <c r="KK353" s="16">
        <f t="shared" si="503"/>
        <v>0</v>
      </c>
      <c r="KL353" s="16">
        <f t="shared" si="503"/>
        <v>0</v>
      </c>
      <c r="KM353" s="16">
        <f t="shared" si="503"/>
        <v>0</v>
      </c>
      <c r="KN353" s="16">
        <f t="shared" si="503"/>
        <v>0</v>
      </c>
      <c r="KO353" s="16">
        <f t="shared" si="503"/>
        <v>0</v>
      </c>
      <c r="KP353" s="16">
        <f t="shared" ref="KK353:KX371" si="527">IF($B353=KP$1,$C353,0)</f>
        <v>0</v>
      </c>
      <c r="KQ353" s="16">
        <f t="shared" si="527"/>
        <v>0</v>
      </c>
      <c r="KR353" s="16">
        <f t="shared" si="527"/>
        <v>0</v>
      </c>
      <c r="KS353" s="16">
        <f t="shared" si="527"/>
        <v>1</v>
      </c>
      <c r="KT353" s="16">
        <f t="shared" si="527"/>
        <v>0</v>
      </c>
      <c r="KU353" s="16">
        <f t="shared" si="527"/>
        <v>0</v>
      </c>
      <c r="KV353" s="16">
        <f t="shared" si="527"/>
        <v>0</v>
      </c>
      <c r="KW353" s="16">
        <f t="shared" si="527"/>
        <v>0</v>
      </c>
      <c r="KX353" s="16">
        <f t="shared" si="527"/>
        <v>0</v>
      </c>
    </row>
    <row r="354" spans="1:310">
      <c r="A354" s="2" t="s">
        <v>76</v>
      </c>
      <c r="B354" s="2" t="s">
        <v>122</v>
      </c>
      <c r="C354" s="2">
        <v>1</v>
      </c>
      <c r="D354" s="3">
        <v>60</v>
      </c>
      <c r="E354" s="3"/>
      <c r="F354" s="3">
        <f t="shared" si="496"/>
        <v>-60</v>
      </c>
      <c r="G354" s="4"/>
      <c r="J354" s="2">
        <v>354</v>
      </c>
      <c r="K354" s="5"/>
      <c r="L354" s="5"/>
      <c r="M354" s="3"/>
      <c r="T354" s="16">
        <f t="shared" si="512"/>
        <v>0</v>
      </c>
      <c r="U354" s="16">
        <f t="shared" si="512"/>
        <v>0</v>
      </c>
      <c r="V354" s="16">
        <f t="shared" si="512"/>
        <v>0</v>
      </c>
      <c r="W354" s="16">
        <f t="shared" si="512"/>
        <v>0</v>
      </c>
      <c r="X354" s="16">
        <f t="shared" si="512"/>
        <v>0</v>
      </c>
      <c r="Y354" s="16">
        <f t="shared" si="512"/>
        <v>0</v>
      </c>
      <c r="Z354" s="16">
        <f t="shared" si="512"/>
        <v>0</v>
      </c>
      <c r="AA354" s="16">
        <f t="shared" si="512"/>
        <v>0</v>
      </c>
      <c r="AB354" s="16">
        <f t="shared" si="512"/>
        <v>0</v>
      </c>
      <c r="AC354" s="16">
        <f t="shared" si="512"/>
        <v>0</v>
      </c>
      <c r="AD354" s="16">
        <f t="shared" si="512"/>
        <v>0</v>
      </c>
      <c r="AE354" s="16">
        <f t="shared" si="512"/>
        <v>0</v>
      </c>
      <c r="AF354" s="16">
        <f t="shared" si="512"/>
        <v>0</v>
      </c>
      <c r="AG354" s="16">
        <f t="shared" si="512"/>
        <v>0</v>
      </c>
      <c r="AH354" s="16">
        <f t="shared" si="512"/>
        <v>0</v>
      </c>
      <c r="AI354" s="16">
        <f t="shared" si="512"/>
        <v>0</v>
      </c>
      <c r="AJ354" s="16">
        <f t="shared" si="519"/>
        <v>0</v>
      </c>
      <c r="AK354" s="16">
        <f t="shared" si="519"/>
        <v>0</v>
      </c>
      <c r="AL354" s="16">
        <f t="shared" si="519"/>
        <v>0</v>
      </c>
      <c r="AM354" s="16">
        <f t="shared" si="519"/>
        <v>0</v>
      </c>
      <c r="AN354" s="16">
        <f t="shared" si="519"/>
        <v>0</v>
      </c>
      <c r="AO354" s="16">
        <f t="shared" si="519"/>
        <v>0</v>
      </c>
      <c r="AP354" s="16">
        <f t="shared" si="519"/>
        <v>0</v>
      </c>
      <c r="AQ354" s="16">
        <f t="shared" si="519"/>
        <v>0</v>
      </c>
      <c r="AR354" s="16">
        <f t="shared" si="519"/>
        <v>0</v>
      </c>
      <c r="AS354" s="16">
        <f t="shared" si="519"/>
        <v>0</v>
      </c>
      <c r="AT354" s="16">
        <f t="shared" si="519"/>
        <v>0</v>
      </c>
      <c r="AU354" s="16">
        <f t="shared" si="519"/>
        <v>0</v>
      </c>
      <c r="AV354" s="16">
        <f t="shared" si="519"/>
        <v>0</v>
      </c>
      <c r="AW354" s="16">
        <f t="shared" si="519"/>
        <v>0</v>
      </c>
      <c r="AX354" s="16">
        <f t="shared" si="519"/>
        <v>0</v>
      </c>
      <c r="AY354" s="16">
        <f t="shared" si="519"/>
        <v>0</v>
      </c>
      <c r="AZ354" s="16">
        <f t="shared" si="523"/>
        <v>0</v>
      </c>
      <c r="BA354" s="16">
        <f t="shared" si="523"/>
        <v>0</v>
      </c>
      <c r="BB354" s="16">
        <f t="shared" si="523"/>
        <v>0</v>
      </c>
      <c r="BC354" s="16">
        <f t="shared" si="523"/>
        <v>0</v>
      </c>
      <c r="BD354" s="16">
        <f t="shared" si="523"/>
        <v>0</v>
      </c>
      <c r="BE354" s="16">
        <f t="shared" si="523"/>
        <v>0</v>
      </c>
      <c r="BF354" s="16">
        <f t="shared" si="523"/>
        <v>0</v>
      </c>
      <c r="BG354" s="16">
        <f t="shared" si="523"/>
        <v>0</v>
      </c>
      <c r="BH354" s="16">
        <f t="shared" si="523"/>
        <v>0</v>
      </c>
      <c r="BI354" s="16">
        <f t="shared" si="523"/>
        <v>0</v>
      </c>
      <c r="BJ354" s="16">
        <f t="shared" si="523"/>
        <v>0</v>
      </c>
      <c r="BK354" s="16">
        <f t="shared" si="523"/>
        <v>0</v>
      </c>
      <c r="BL354" s="16">
        <f t="shared" si="523"/>
        <v>60</v>
      </c>
      <c r="BM354" s="16">
        <f t="shared" si="523"/>
        <v>0</v>
      </c>
      <c r="BN354" s="16">
        <f t="shared" si="523"/>
        <v>0</v>
      </c>
      <c r="BO354" s="16">
        <f t="shared" si="523"/>
        <v>0</v>
      </c>
      <c r="BP354" s="16">
        <f t="shared" si="521"/>
        <v>0</v>
      </c>
      <c r="BQ354" s="16">
        <f t="shared" si="521"/>
        <v>0</v>
      </c>
      <c r="BR354" s="16">
        <f t="shared" si="521"/>
        <v>0</v>
      </c>
      <c r="BS354" s="16">
        <f t="shared" si="521"/>
        <v>0</v>
      </c>
      <c r="BT354" s="16">
        <f t="shared" si="521"/>
        <v>0</v>
      </c>
      <c r="BU354" s="16">
        <f t="shared" si="521"/>
        <v>0</v>
      </c>
      <c r="BV354" s="16">
        <f t="shared" si="521"/>
        <v>0</v>
      </c>
      <c r="BW354" s="16">
        <f t="shared" si="521"/>
        <v>0</v>
      </c>
      <c r="BX354" s="16">
        <f t="shared" si="521"/>
        <v>0</v>
      </c>
      <c r="BY354" s="16">
        <f t="shared" si="521"/>
        <v>0</v>
      </c>
      <c r="BZ354" s="16">
        <f t="shared" si="521"/>
        <v>0</v>
      </c>
      <c r="CA354" s="16">
        <f t="shared" si="521"/>
        <v>0</v>
      </c>
      <c r="CB354" s="16">
        <f t="shared" si="521"/>
        <v>0</v>
      </c>
      <c r="CC354" s="16">
        <f t="shared" si="521"/>
        <v>0</v>
      </c>
      <c r="CD354" s="16">
        <f t="shared" si="521"/>
        <v>0</v>
      </c>
      <c r="CE354" s="16">
        <f t="shared" si="525"/>
        <v>0</v>
      </c>
      <c r="CF354" s="16">
        <f t="shared" si="525"/>
        <v>0</v>
      </c>
      <c r="CG354" s="16">
        <f t="shared" si="525"/>
        <v>0</v>
      </c>
      <c r="CH354" s="16">
        <f t="shared" si="525"/>
        <v>0</v>
      </c>
      <c r="CI354" s="16">
        <f t="shared" si="525"/>
        <v>0</v>
      </c>
      <c r="CJ354" s="16">
        <f t="shared" si="525"/>
        <v>0</v>
      </c>
      <c r="CK354" s="16">
        <f t="shared" si="525"/>
        <v>0</v>
      </c>
      <c r="CL354" s="16">
        <f t="shared" si="525"/>
        <v>0</v>
      </c>
      <c r="CM354" s="16">
        <f t="shared" si="525"/>
        <v>0</v>
      </c>
      <c r="CN354" s="16">
        <f t="shared" si="525"/>
        <v>0</v>
      </c>
      <c r="CO354" s="16">
        <f t="shared" si="525"/>
        <v>0</v>
      </c>
      <c r="CP354" s="16">
        <f t="shared" si="525"/>
        <v>0</v>
      </c>
      <c r="CQ354" s="16">
        <f t="shared" si="525"/>
        <v>0</v>
      </c>
      <c r="CR354" s="16">
        <f t="shared" si="525"/>
        <v>0</v>
      </c>
      <c r="CS354" s="16">
        <f t="shared" si="525"/>
        <v>0</v>
      </c>
      <c r="CT354" s="16">
        <f t="shared" si="525"/>
        <v>0</v>
      </c>
      <c r="CU354" s="16">
        <f t="shared" si="524"/>
        <v>0</v>
      </c>
      <c r="CV354" s="16">
        <f t="shared" si="524"/>
        <v>0</v>
      </c>
      <c r="CW354" s="16">
        <f t="shared" si="524"/>
        <v>0</v>
      </c>
      <c r="CX354" s="16">
        <f t="shared" si="524"/>
        <v>0</v>
      </c>
      <c r="CY354" s="16">
        <f t="shared" si="524"/>
        <v>0</v>
      </c>
      <c r="CZ354" s="16">
        <f t="shared" si="524"/>
        <v>0</v>
      </c>
      <c r="DA354" s="16">
        <f t="shared" si="524"/>
        <v>0</v>
      </c>
      <c r="DB354" s="16">
        <f t="shared" si="524"/>
        <v>0</v>
      </c>
      <c r="DC354" s="16">
        <f t="shared" si="524"/>
        <v>0</v>
      </c>
      <c r="DD354" s="16">
        <f t="shared" si="524"/>
        <v>0</v>
      </c>
      <c r="DE354" s="16">
        <f t="shared" si="524"/>
        <v>0</v>
      </c>
      <c r="DF354" s="16">
        <f t="shared" si="524"/>
        <v>0</v>
      </c>
      <c r="DG354" s="16">
        <f t="shared" si="524"/>
        <v>0</v>
      </c>
      <c r="DH354" s="16">
        <f t="shared" si="524"/>
        <v>0</v>
      </c>
      <c r="DI354" s="16">
        <f t="shared" si="524"/>
        <v>0</v>
      </c>
      <c r="DJ354" s="16">
        <f t="shared" si="517"/>
        <v>0</v>
      </c>
      <c r="DK354" s="16">
        <f t="shared" si="517"/>
        <v>0</v>
      </c>
      <c r="DL354" s="16">
        <f t="shared" si="517"/>
        <v>0</v>
      </c>
      <c r="DM354" s="16">
        <f t="shared" si="517"/>
        <v>0</v>
      </c>
      <c r="DN354" s="16">
        <f t="shared" si="517"/>
        <v>0</v>
      </c>
      <c r="DO354" s="16">
        <f t="shared" si="517"/>
        <v>0</v>
      </c>
      <c r="DP354" s="16">
        <f t="shared" si="517"/>
        <v>0</v>
      </c>
      <c r="DQ354" s="16">
        <f t="shared" si="517"/>
        <v>0</v>
      </c>
      <c r="DR354" s="16">
        <f t="shared" si="517"/>
        <v>0</v>
      </c>
      <c r="DS354" s="16">
        <f t="shared" si="517"/>
        <v>0</v>
      </c>
      <c r="DT354" s="16">
        <f t="shared" si="517"/>
        <v>0</v>
      </c>
      <c r="DU354" s="16">
        <f t="shared" si="517"/>
        <v>0</v>
      </c>
      <c r="DV354" s="16">
        <f t="shared" si="515"/>
        <v>0</v>
      </c>
      <c r="DW354" s="16">
        <f t="shared" si="515"/>
        <v>0</v>
      </c>
      <c r="DX354" s="16">
        <f t="shared" si="515"/>
        <v>0</v>
      </c>
      <c r="DY354" s="16">
        <f t="shared" si="515"/>
        <v>0</v>
      </c>
      <c r="DZ354" s="16">
        <f t="shared" si="515"/>
        <v>0</v>
      </c>
      <c r="EA354" s="16">
        <f t="shared" si="515"/>
        <v>0</v>
      </c>
      <c r="EB354" s="16">
        <f t="shared" si="515"/>
        <v>0</v>
      </c>
      <c r="EC354" s="16">
        <f t="shared" si="515"/>
        <v>0</v>
      </c>
      <c r="ED354" s="16">
        <f t="shared" si="515"/>
        <v>0</v>
      </c>
      <c r="EE354" s="16">
        <f t="shared" si="515"/>
        <v>0</v>
      </c>
      <c r="EF354" s="16">
        <f t="shared" si="515"/>
        <v>0</v>
      </c>
      <c r="EG354" s="16">
        <f t="shared" si="515"/>
        <v>0</v>
      </c>
      <c r="EH354" s="16">
        <f t="shared" si="515"/>
        <v>0</v>
      </c>
      <c r="EI354" s="16">
        <f t="shared" si="515"/>
        <v>0</v>
      </c>
      <c r="EJ354" s="16">
        <f t="shared" si="515"/>
        <v>0</v>
      </c>
      <c r="EK354" s="16">
        <f t="shared" si="515"/>
        <v>0</v>
      </c>
      <c r="EL354" s="16">
        <f t="shared" si="515"/>
        <v>0</v>
      </c>
      <c r="EM354" s="16">
        <f t="shared" si="515"/>
        <v>0</v>
      </c>
      <c r="EN354" s="16">
        <f t="shared" si="515"/>
        <v>0</v>
      </c>
      <c r="EQ354" s="16">
        <f t="shared" si="518"/>
        <v>0</v>
      </c>
      <c r="ER354" s="16">
        <f t="shared" si="518"/>
        <v>0</v>
      </c>
      <c r="ES354" s="16">
        <f t="shared" si="518"/>
        <v>0</v>
      </c>
      <c r="ET354" s="16">
        <f t="shared" si="518"/>
        <v>0</v>
      </c>
      <c r="EU354" s="16">
        <f t="shared" si="518"/>
        <v>0</v>
      </c>
      <c r="EV354" s="16">
        <f t="shared" si="518"/>
        <v>0</v>
      </c>
      <c r="EW354" s="16">
        <f t="shared" si="518"/>
        <v>0</v>
      </c>
      <c r="EX354" s="16">
        <f t="shared" si="518"/>
        <v>0</v>
      </c>
      <c r="EY354" s="16">
        <f t="shared" si="518"/>
        <v>0</v>
      </c>
      <c r="EZ354" s="16">
        <f t="shared" si="518"/>
        <v>0</v>
      </c>
      <c r="FA354" s="16">
        <f t="shared" si="518"/>
        <v>0</v>
      </c>
      <c r="FB354" s="16">
        <f t="shared" si="518"/>
        <v>0</v>
      </c>
      <c r="FC354" s="16">
        <f t="shared" si="518"/>
        <v>0</v>
      </c>
      <c r="FD354" s="16">
        <f t="shared" si="518"/>
        <v>0</v>
      </c>
      <c r="FE354" s="16">
        <f t="shared" si="518"/>
        <v>0</v>
      </c>
      <c r="FF354" s="16">
        <f t="shared" si="518"/>
        <v>0</v>
      </c>
      <c r="FG354" s="16">
        <f t="shared" si="516"/>
        <v>0</v>
      </c>
      <c r="FH354" s="16">
        <f t="shared" si="516"/>
        <v>0</v>
      </c>
      <c r="FI354" s="16">
        <f t="shared" si="516"/>
        <v>0</v>
      </c>
      <c r="FJ354" s="16">
        <f t="shared" si="516"/>
        <v>0</v>
      </c>
      <c r="FK354" s="16">
        <f t="shared" si="516"/>
        <v>0</v>
      </c>
      <c r="FL354" s="16">
        <f t="shared" si="516"/>
        <v>0</v>
      </c>
      <c r="FM354" s="16">
        <f t="shared" si="516"/>
        <v>0</v>
      </c>
      <c r="FN354" s="16">
        <f t="shared" si="516"/>
        <v>0</v>
      </c>
      <c r="FO354" s="16">
        <f t="shared" si="516"/>
        <v>0</v>
      </c>
      <c r="FP354" s="16">
        <f t="shared" si="516"/>
        <v>0</v>
      </c>
      <c r="FQ354" s="16">
        <f t="shared" si="516"/>
        <v>0</v>
      </c>
      <c r="FR354" s="16">
        <f t="shared" si="516"/>
        <v>0</v>
      </c>
      <c r="FS354" s="16">
        <f t="shared" si="516"/>
        <v>0</v>
      </c>
      <c r="FT354" s="16">
        <f t="shared" si="516"/>
        <v>0</v>
      </c>
      <c r="FU354" s="16">
        <f t="shared" si="516"/>
        <v>0</v>
      </c>
      <c r="FV354" s="16">
        <f t="shared" si="511"/>
        <v>0</v>
      </c>
      <c r="FW354" s="16">
        <f t="shared" si="511"/>
        <v>0</v>
      </c>
      <c r="FX354" s="16">
        <f t="shared" si="511"/>
        <v>0</v>
      </c>
      <c r="FY354" s="16">
        <f t="shared" si="511"/>
        <v>0</v>
      </c>
      <c r="FZ354" s="16">
        <f t="shared" si="511"/>
        <v>0</v>
      </c>
      <c r="GA354" s="16">
        <f t="shared" si="511"/>
        <v>0</v>
      </c>
      <c r="GB354" s="16">
        <f t="shared" si="511"/>
        <v>0</v>
      </c>
      <c r="GC354" s="16">
        <f t="shared" si="511"/>
        <v>0</v>
      </c>
      <c r="GD354" s="16">
        <f t="shared" si="511"/>
        <v>0</v>
      </c>
      <c r="GE354" s="16">
        <f t="shared" si="511"/>
        <v>0</v>
      </c>
      <c r="GF354" s="16">
        <f t="shared" si="511"/>
        <v>0</v>
      </c>
      <c r="GG354" s="16">
        <f t="shared" si="511"/>
        <v>0</v>
      </c>
      <c r="GH354" s="16">
        <f t="shared" si="511"/>
        <v>0</v>
      </c>
      <c r="GI354" s="16">
        <f t="shared" si="511"/>
        <v>0</v>
      </c>
      <c r="GJ354" s="16">
        <f t="shared" si="511"/>
        <v>0</v>
      </c>
      <c r="GK354" s="16">
        <f t="shared" si="509"/>
        <v>0</v>
      </c>
      <c r="GL354" s="16">
        <f t="shared" si="509"/>
        <v>0</v>
      </c>
      <c r="GM354" s="16">
        <f t="shared" si="509"/>
        <v>0</v>
      </c>
      <c r="GN354" s="16">
        <f t="shared" si="509"/>
        <v>0</v>
      </c>
      <c r="GO354" s="16">
        <f t="shared" si="509"/>
        <v>0</v>
      </c>
      <c r="GP354" s="16">
        <f t="shared" si="509"/>
        <v>0</v>
      </c>
      <c r="GQ354" s="16">
        <f t="shared" si="509"/>
        <v>0</v>
      </c>
      <c r="GR354" s="16">
        <f t="shared" si="509"/>
        <v>0</v>
      </c>
      <c r="GS354" s="16">
        <f t="shared" si="509"/>
        <v>0</v>
      </c>
      <c r="GT354" s="16">
        <f t="shared" si="501"/>
        <v>0</v>
      </c>
      <c r="GU354" s="16">
        <f t="shared" si="501"/>
        <v>0</v>
      </c>
      <c r="GV354" s="16">
        <f t="shared" si="501"/>
        <v>0</v>
      </c>
      <c r="GW354" s="16">
        <f t="shared" si="501"/>
        <v>0</v>
      </c>
      <c r="GX354" s="16">
        <f t="shared" si="501"/>
        <v>0</v>
      </c>
      <c r="GY354" s="16">
        <f t="shared" si="501"/>
        <v>0</v>
      </c>
      <c r="GZ354" s="16">
        <f t="shared" si="501"/>
        <v>0</v>
      </c>
      <c r="HA354" s="16">
        <f t="shared" si="501"/>
        <v>0</v>
      </c>
      <c r="HB354" s="16">
        <f t="shared" si="501"/>
        <v>0</v>
      </c>
      <c r="HC354" s="16">
        <f t="shared" si="522"/>
        <v>0</v>
      </c>
      <c r="HD354" s="16">
        <f t="shared" si="522"/>
        <v>0</v>
      </c>
      <c r="HE354" s="16">
        <f t="shared" si="522"/>
        <v>0</v>
      </c>
      <c r="HF354" s="16">
        <f t="shared" si="522"/>
        <v>0</v>
      </c>
      <c r="HG354" s="16">
        <f t="shared" si="522"/>
        <v>0</v>
      </c>
      <c r="HH354" s="16">
        <f t="shared" si="522"/>
        <v>0</v>
      </c>
      <c r="HI354" s="16">
        <f t="shared" si="522"/>
        <v>0</v>
      </c>
      <c r="HJ354" s="16">
        <f t="shared" si="522"/>
        <v>0</v>
      </c>
      <c r="HK354" s="16">
        <f t="shared" si="522"/>
        <v>0</v>
      </c>
      <c r="HL354" s="16">
        <f t="shared" si="522"/>
        <v>0</v>
      </c>
      <c r="HM354" s="16">
        <f t="shared" si="522"/>
        <v>0</v>
      </c>
      <c r="HN354" s="16">
        <f t="shared" si="522"/>
        <v>0</v>
      </c>
      <c r="HO354" s="16">
        <f t="shared" si="522"/>
        <v>0</v>
      </c>
      <c r="HP354" s="16">
        <f t="shared" si="522"/>
        <v>0</v>
      </c>
      <c r="HQ354" s="16">
        <f t="shared" si="520"/>
        <v>0</v>
      </c>
      <c r="HR354" s="16">
        <f t="shared" si="520"/>
        <v>0</v>
      </c>
      <c r="HS354" s="16">
        <f t="shared" si="520"/>
        <v>0</v>
      </c>
      <c r="HT354" s="16">
        <f t="shared" si="520"/>
        <v>0</v>
      </c>
      <c r="HU354" s="16">
        <f t="shared" si="520"/>
        <v>0</v>
      </c>
      <c r="HV354" s="16">
        <f t="shared" si="520"/>
        <v>0</v>
      </c>
      <c r="HW354" s="16">
        <f t="shared" si="510"/>
        <v>0</v>
      </c>
      <c r="HX354" s="16">
        <f t="shared" si="510"/>
        <v>0</v>
      </c>
      <c r="HY354" s="16">
        <f t="shared" si="510"/>
        <v>0</v>
      </c>
      <c r="HZ354" s="16">
        <f t="shared" si="510"/>
        <v>0</v>
      </c>
      <c r="IA354" s="16">
        <f t="shared" si="510"/>
        <v>0</v>
      </c>
      <c r="IB354" s="16">
        <f t="shared" si="510"/>
        <v>0</v>
      </c>
      <c r="IC354" s="16">
        <f t="shared" si="510"/>
        <v>0</v>
      </c>
      <c r="ID354" s="16">
        <f t="shared" si="510"/>
        <v>0</v>
      </c>
      <c r="IE354" s="16">
        <f t="shared" si="510"/>
        <v>0</v>
      </c>
      <c r="IF354" s="16">
        <f t="shared" si="510"/>
        <v>0</v>
      </c>
      <c r="IG354" s="16">
        <f t="shared" si="510"/>
        <v>0</v>
      </c>
      <c r="IH354" s="16">
        <f t="shared" si="507"/>
        <v>0</v>
      </c>
      <c r="II354" s="16">
        <f t="shared" si="507"/>
        <v>0</v>
      </c>
      <c r="IJ354" s="16">
        <f t="shared" si="507"/>
        <v>0</v>
      </c>
      <c r="IK354" s="16">
        <f t="shared" si="507"/>
        <v>0</v>
      </c>
      <c r="IL354" s="16">
        <f t="shared" si="507"/>
        <v>0</v>
      </c>
      <c r="IM354" s="16">
        <f t="shared" si="507"/>
        <v>0</v>
      </c>
      <c r="IN354" s="16">
        <f t="shared" si="507"/>
        <v>0</v>
      </c>
      <c r="IO354" s="16">
        <f t="shared" si="507"/>
        <v>0</v>
      </c>
      <c r="IP354" s="16">
        <f t="shared" si="507"/>
        <v>0</v>
      </c>
      <c r="IQ354" s="16">
        <f t="shared" si="507"/>
        <v>0</v>
      </c>
      <c r="IR354" s="16">
        <f t="shared" si="507"/>
        <v>0</v>
      </c>
      <c r="IS354" s="16">
        <f t="shared" si="514"/>
        <v>0</v>
      </c>
      <c r="IT354" s="16">
        <f t="shared" si="514"/>
        <v>0</v>
      </c>
      <c r="IU354" s="16">
        <f t="shared" si="514"/>
        <v>0</v>
      </c>
      <c r="IV354" s="16">
        <f t="shared" si="514"/>
        <v>0</v>
      </c>
      <c r="IW354" s="16">
        <f t="shared" si="514"/>
        <v>0</v>
      </c>
      <c r="IX354" s="16">
        <f t="shared" si="514"/>
        <v>0</v>
      </c>
      <c r="IY354" s="16">
        <f t="shared" si="514"/>
        <v>0</v>
      </c>
      <c r="IZ354" s="16">
        <f t="shared" si="514"/>
        <v>0</v>
      </c>
      <c r="JA354" s="16">
        <f t="shared" si="514"/>
        <v>0</v>
      </c>
      <c r="JB354" s="16">
        <f t="shared" si="514"/>
        <v>0</v>
      </c>
      <c r="JC354" s="16">
        <f t="shared" si="514"/>
        <v>0</v>
      </c>
      <c r="JD354" s="16">
        <f t="shared" si="514"/>
        <v>0</v>
      </c>
      <c r="JE354" s="16">
        <f t="shared" si="514"/>
        <v>0</v>
      </c>
      <c r="JF354" s="16">
        <f t="shared" si="514"/>
        <v>0</v>
      </c>
      <c r="JG354" s="16">
        <f t="shared" si="514"/>
        <v>0</v>
      </c>
      <c r="JH354" s="16">
        <f t="shared" si="514"/>
        <v>0</v>
      </c>
      <c r="JI354" s="16">
        <f t="shared" si="514"/>
        <v>0</v>
      </c>
      <c r="JJ354" s="16">
        <f t="shared" si="514"/>
        <v>0</v>
      </c>
      <c r="JK354" s="16">
        <f t="shared" si="514"/>
        <v>0</v>
      </c>
      <c r="JN354" s="16">
        <f t="shared" si="526"/>
        <v>0</v>
      </c>
      <c r="JO354" s="16">
        <f t="shared" si="526"/>
        <v>0</v>
      </c>
      <c r="JP354" s="16">
        <f t="shared" si="526"/>
        <v>0</v>
      </c>
      <c r="JQ354" s="16">
        <f t="shared" si="526"/>
        <v>0</v>
      </c>
      <c r="JR354" s="16">
        <f t="shared" si="526"/>
        <v>0</v>
      </c>
      <c r="JS354" s="16">
        <f t="shared" si="526"/>
        <v>0</v>
      </c>
      <c r="JT354" s="16">
        <f t="shared" si="526"/>
        <v>0</v>
      </c>
      <c r="JU354" s="16">
        <f t="shared" si="526"/>
        <v>0</v>
      </c>
      <c r="JV354" s="16">
        <f t="shared" si="526"/>
        <v>0</v>
      </c>
      <c r="JW354" s="16">
        <f t="shared" si="526"/>
        <v>0</v>
      </c>
      <c r="JX354" s="16">
        <f t="shared" si="526"/>
        <v>0</v>
      </c>
      <c r="JY354" s="16">
        <f t="shared" si="526"/>
        <v>0</v>
      </c>
      <c r="JZ354" s="16">
        <f t="shared" si="526"/>
        <v>0</v>
      </c>
      <c r="KA354" s="16">
        <f t="shared" si="526"/>
        <v>0</v>
      </c>
      <c r="KB354" s="16">
        <f t="shared" si="526"/>
        <v>0</v>
      </c>
      <c r="KC354" s="16">
        <f t="shared" si="526"/>
        <v>0</v>
      </c>
      <c r="KD354" s="16">
        <f t="shared" si="491"/>
        <v>0</v>
      </c>
      <c r="KE354" s="16">
        <f t="shared" si="491"/>
        <v>0</v>
      </c>
      <c r="KF354" s="16">
        <f t="shared" si="491"/>
        <v>0</v>
      </c>
      <c r="KG354" s="16">
        <f t="shared" si="491"/>
        <v>0</v>
      </c>
      <c r="KH354" s="16">
        <f t="shared" si="491"/>
        <v>0</v>
      </c>
      <c r="KI354" s="16">
        <f t="shared" si="491"/>
        <v>0</v>
      </c>
      <c r="KJ354" s="16">
        <f t="shared" si="491"/>
        <v>0</v>
      </c>
      <c r="KK354" s="16">
        <f t="shared" si="527"/>
        <v>0</v>
      </c>
      <c r="KL354" s="16">
        <f t="shared" si="527"/>
        <v>0</v>
      </c>
      <c r="KM354" s="16">
        <f t="shared" si="527"/>
        <v>0</v>
      </c>
      <c r="KN354" s="16">
        <f t="shared" si="527"/>
        <v>0</v>
      </c>
      <c r="KO354" s="16">
        <f t="shared" si="527"/>
        <v>1</v>
      </c>
      <c r="KP354" s="16">
        <f t="shared" si="527"/>
        <v>0</v>
      </c>
      <c r="KQ354" s="16">
        <f t="shared" si="527"/>
        <v>0</v>
      </c>
      <c r="KR354" s="16">
        <f t="shared" si="527"/>
        <v>0</v>
      </c>
      <c r="KS354" s="16">
        <f t="shared" si="527"/>
        <v>0</v>
      </c>
      <c r="KT354" s="16">
        <f t="shared" si="527"/>
        <v>0</v>
      </c>
      <c r="KU354" s="16">
        <f t="shared" si="527"/>
        <v>0</v>
      </c>
      <c r="KV354" s="16">
        <f t="shared" si="527"/>
        <v>0</v>
      </c>
      <c r="KW354" s="16">
        <f t="shared" si="527"/>
        <v>0</v>
      </c>
      <c r="KX354" s="16">
        <f t="shared" si="527"/>
        <v>0</v>
      </c>
    </row>
    <row r="355" spans="1:310">
      <c r="A355" s="2" t="s">
        <v>76</v>
      </c>
      <c r="B355" s="2" t="s">
        <v>15</v>
      </c>
      <c r="C355" s="2">
        <v>3</v>
      </c>
      <c r="D355" s="3">
        <v>60</v>
      </c>
      <c r="E355" s="3"/>
      <c r="F355" s="3">
        <f t="shared" si="496"/>
        <v>-180</v>
      </c>
      <c r="G355" s="4"/>
      <c r="J355" s="2">
        <v>355</v>
      </c>
      <c r="K355" s="5"/>
      <c r="L355" s="5"/>
      <c r="M355" s="3"/>
      <c r="T355" s="16">
        <f t="shared" si="512"/>
        <v>0</v>
      </c>
      <c r="U355" s="16">
        <f t="shared" si="512"/>
        <v>0</v>
      </c>
      <c r="V355" s="16">
        <f t="shared" si="512"/>
        <v>0</v>
      </c>
      <c r="W355" s="16">
        <f t="shared" si="512"/>
        <v>0</v>
      </c>
      <c r="X355" s="16">
        <f t="shared" si="512"/>
        <v>0</v>
      </c>
      <c r="Y355" s="16">
        <f t="shared" si="512"/>
        <v>0</v>
      </c>
      <c r="Z355" s="16">
        <f t="shared" si="512"/>
        <v>0</v>
      </c>
      <c r="AA355" s="16">
        <f t="shared" si="512"/>
        <v>0</v>
      </c>
      <c r="AB355" s="16">
        <f t="shared" si="512"/>
        <v>0</v>
      </c>
      <c r="AC355" s="16">
        <f t="shared" si="512"/>
        <v>0</v>
      </c>
      <c r="AD355" s="16">
        <f t="shared" si="512"/>
        <v>0</v>
      </c>
      <c r="AE355" s="16">
        <f t="shared" si="512"/>
        <v>0</v>
      </c>
      <c r="AF355" s="16">
        <f t="shared" si="512"/>
        <v>0</v>
      </c>
      <c r="AG355" s="16">
        <f t="shared" si="512"/>
        <v>0</v>
      </c>
      <c r="AH355" s="16">
        <f t="shared" si="512"/>
        <v>0</v>
      </c>
      <c r="AI355" s="16">
        <f t="shared" si="512"/>
        <v>0</v>
      </c>
      <c r="AJ355" s="16">
        <f t="shared" si="519"/>
        <v>0</v>
      </c>
      <c r="AK355" s="16">
        <f t="shared" si="519"/>
        <v>0</v>
      </c>
      <c r="AL355" s="16">
        <f t="shared" si="519"/>
        <v>0</v>
      </c>
      <c r="AM355" s="16">
        <f t="shared" si="519"/>
        <v>0</v>
      </c>
      <c r="AN355" s="16">
        <f t="shared" si="519"/>
        <v>0</v>
      </c>
      <c r="AO355" s="16">
        <f t="shared" si="519"/>
        <v>0</v>
      </c>
      <c r="AP355" s="16">
        <f t="shared" si="519"/>
        <v>0</v>
      </c>
      <c r="AQ355" s="16">
        <f t="shared" si="519"/>
        <v>0</v>
      </c>
      <c r="AR355" s="16">
        <f t="shared" si="519"/>
        <v>0</v>
      </c>
      <c r="AS355" s="16">
        <f t="shared" si="519"/>
        <v>0</v>
      </c>
      <c r="AT355" s="16">
        <f t="shared" si="519"/>
        <v>0</v>
      </c>
      <c r="AU355" s="16">
        <f t="shared" si="519"/>
        <v>0</v>
      </c>
      <c r="AV355" s="16">
        <f t="shared" si="519"/>
        <v>0</v>
      </c>
      <c r="AW355" s="16">
        <f t="shared" si="519"/>
        <v>0</v>
      </c>
      <c r="AX355" s="16">
        <f t="shared" si="519"/>
        <v>0</v>
      </c>
      <c r="AY355" s="16">
        <f t="shared" si="519"/>
        <v>0</v>
      </c>
      <c r="AZ355" s="16">
        <f t="shared" si="523"/>
        <v>0</v>
      </c>
      <c r="BA355" s="16">
        <f t="shared" si="523"/>
        <v>0</v>
      </c>
      <c r="BB355" s="16">
        <f t="shared" si="523"/>
        <v>0</v>
      </c>
      <c r="BC355" s="16">
        <f t="shared" si="523"/>
        <v>0</v>
      </c>
      <c r="BD355" s="16">
        <f t="shared" si="523"/>
        <v>0</v>
      </c>
      <c r="BE355" s="16">
        <f t="shared" si="523"/>
        <v>0</v>
      </c>
      <c r="BF355" s="16">
        <f t="shared" si="523"/>
        <v>0</v>
      </c>
      <c r="BG355" s="16">
        <f t="shared" si="523"/>
        <v>0</v>
      </c>
      <c r="BH355" s="16">
        <f t="shared" si="523"/>
        <v>0</v>
      </c>
      <c r="BI355" s="16">
        <f t="shared" si="523"/>
        <v>0</v>
      </c>
      <c r="BJ355" s="16">
        <f t="shared" si="523"/>
        <v>0</v>
      </c>
      <c r="BK355" s="16">
        <f t="shared" si="523"/>
        <v>0</v>
      </c>
      <c r="BL355" s="16">
        <f t="shared" si="523"/>
        <v>180</v>
      </c>
      <c r="BM355" s="16">
        <f t="shared" si="523"/>
        <v>0</v>
      </c>
      <c r="BN355" s="16">
        <f t="shared" si="523"/>
        <v>0</v>
      </c>
      <c r="BO355" s="16">
        <f t="shared" si="523"/>
        <v>0</v>
      </c>
      <c r="BP355" s="16">
        <f t="shared" si="521"/>
        <v>0</v>
      </c>
      <c r="BQ355" s="16">
        <f t="shared" si="521"/>
        <v>0</v>
      </c>
      <c r="BR355" s="16">
        <f t="shared" si="521"/>
        <v>0</v>
      </c>
      <c r="BS355" s="16">
        <f t="shared" si="521"/>
        <v>0</v>
      </c>
      <c r="BT355" s="16">
        <f t="shared" si="521"/>
        <v>0</v>
      </c>
      <c r="BU355" s="16">
        <f t="shared" si="521"/>
        <v>0</v>
      </c>
      <c r="BV355" s="16">
        <f t="shared" si="521"/>
        <v>0</v>
      </c>
      <c r="BW355" s="16">
        <f t="shared" si="521"/>
        <v>0</v>
      </c>
      <c r="BX355" s="16">
        <f t="shared" si="521"/>
        <v>0</v>
      </c>
      <c r="BY355" s="16">
        <f t="shared" si="521"/>
        <v>0</v>
      </c>
      <c r="BZ355" s="16">
        <f t="shared" si="521"/>
        <v>0</v>
      </c>
      <c r="CA355" s="16">
        <f t="shared" si="521"/>
        <v>0</v>
      </c>
      <c r="CB355" s="16">
        <f t="shared" si="521"/>
        <v>0</v>
      </c>
      <c r="CC355" s="16">
        <f t="shared" si="521"/>
        <v>0</v>
      </c>
      <c r="CD355" s="16">
        <f t="shared" si="521"/>
        <v>0</v>
      </c>
      <c r="CE355" s="16">
        <f t="shared" si="525"/>
        <v>0</v>
      </c>
      <c r="CF355" s="16">
        <f t="shared" si="525"/>
        <v>0</v>
      </c>
      <c r="CG355" s="16">
        <f t="shared" si="525"/>
        <v>0</v>
      </c>
      <c r="CH355" s="16">
        <f t="shared" si="525"/>
        <v>0</v>
      </c>
      <c r="CI355" s="16">
        <f t="shared" si="525"/>
        <v>0</v>
      </c>
      <c r="CJ355" s="16">
        <f t="shared" si="525"/>
        <v>0</v>
      </c>
      <c r="CK355" s="16">
        <f t="shared" si="525"/>
        <v>0</v>
      </c>
      <c r="CL355" s="16">
        <f t="shared" si="525"/>
        <v>0</v>
      </c>
      <c r="CM355" s="16">
        <f t="shared" si="525"/>
        <v>0</v>
      </c>
      <c r="CN355" s="16">
        <f t="shared" si="525"/>
        <v>0</v>
      </c>
      <c r="CO355" s="16">
        <f t="shared" si="525"/>
        <v>0</v>
      </c>
      <c r="CP355" s="16">
        <f t="shared" si="525"/>
        <v>0</v>
      </c>
      <c r="CQ355" s="16">
        <f t="shared" si="525"/>
        <v>0</v>
      </c>
      <c r="CR355" s="16">
        <f t="shared" si="525"/>
        <v>0</v>
      </c>
      <c r="CS355" s="16">
        <f t="shared" si="525"/>
        <v>0</v>
      </c>
      <c r="CT355" s="16">
        <f t="shared" si="525"/>
        <v>0</v>
      </c>
      <c r="CU355" s="16">
        <f t="shared" si="524"/>
        <v>0</v>
      </c>
      <c r="CV355" s="16">
        <f t="shared" si="524"/>
        <v>0</v>
      </c>
      <c r="CW355" s="16">
        <f t="shared" si="524"/>
        <v>0</v>
      </c>
      <c r="CX355" s="16">
        <f t="shared" si="524"/>
        <v>0</v>
      </c>
      <c r="CY355" s="16">
        <f t="shared" si="524"/>
        <v>0</v>
      </c>
      <c r="CZ355" s="16">
        <f t="shared" si="524"/>
        <v>0</v>
      </c>
      <c r="DA355" s="16">
        <f t="shared" si="524"/>
        <v>0</v>
      </c>
      <c r="DB355" s="16">
        <f t="shared" si="524"/>
        <v>0</v>
      </c>
      <c r="DC355" s="16">
        <f t="shared" si="524"/>
        <v>0</v>
      </c>
      <c r="DD355" s="16">
        <f t="shared" si="524"/>
        <v>0</v>
      </c>
      <c r="DE355" s="16">
        <f t="shared" si="524"/>
        <v>0</v>
      </c>
      <c r="DF355" s="16">
        <f t="shared" si="524"/>
        <v>0</v>
      </c>
      <c r="DG355" s="16">
        <f t="shared" si="524"/>
        <v>0</v>
      </c>
      <c r="DH355" s="16">
        <f t="shared" si="524"/>
        <v>0</v>
      </c>
      <c r="DI355" s="16">
        <f t="shared" si="524"/>
        <v>0</v>
      </c>
      <c r="DJ355" s="16">
        <f t="shared" si="517"/>
        <v>0</v>
      </c>
      <c r="DK355" s="16">
        <f t="shared" si="517"/>
        <v>0</v>
      </c>
      <c r="DL355" s="16">
        <f t="shared" si="517"/>
        <v>0</v>
      </c>
      <c r="DM355" s="16">
        <f t="shared" si="517"/>
        <v>0</v>
      </c>
      <c r="DN355" s="16">
        <f t="shared" si="517"/>
        <v>0</v>
      </c>
      <c r="DO355" s="16">
        <f t="shared" si="517"/>
        <v>0</v>
      </c>
      <c r="DP355" s="16">
        <f t="shared" si="517"/>
        <v>0</v>
      </c>
      <c r="DQ355" s="16">
        <f t="shared" si="517"/>
        <v>0</v>
      </c>
      <c r="DR355" s="16">
        <f t="shared" si="517"/>
        <v>0</v>
      </c>
      <c r="DS355" s="16">
        <f t="shared" si="517"/>
        <v>0</v>
      </c>
      <c r="DT355" s="16">
        <f t="shared" si="517"/>
        <v>0</v>
      </c>
      <c r="DU355" s="16">
        <f t="shared" si="517"/>
        <v>0</v>
      </c>
      <c r="DV355" s="16">
        <f t="shared" si="515"/>
        <v>0</v>
      </c>
      <c r="DW355" s="16">
        <f t="shared" si="515"/>
        <v>0</v>
      </c>
      <c r="DX355" s="16">
        <f t="shared" si="515"/>
        <v>0</v>
      </c>
      <c r="DY355" s="16">
        <f t="shared" si="515"/>
        <v>0</v>
      </c>
      <c r="DZ355" s="16">
        <f t="shared" si="515"/>
        <v>0</v>
      </c>
      <c r="EA355" s="16">
        <f t="shared" si="515"/>
        <v>0</v>
      </c>
      <c r="EB355" s="16">
        <f t="shared" si="515"/>
        <v>0</v>
      </c>
      <c r="EC355" s="16">
        <f t="shared" si="515"/>
        <v>0</v>
      </c>
      <c r="ED355" s="16">
        <f t="shared" si="515"/>
        <v>0</v>
      </c>
      <c r="EE355" s="16">
        <f t="shared" si="515"/>
        <v>0</v>
      </c>
      <c r="EF355" s="16">
        <f t="shared" si="515"/>
        <v>0</v>
      </c>
      <c r="EG355" s="16">
        <f t="shared" si="515"/>
        <v>0</v>
      </c>
      <c r="EH355" s="16">
        <f t="shared" si="515"/>
        <v>0</v>
      </c>
      <c r="EI355" s="16">
        <f t="shared" si="515"/>
        <v>0</v>
      </c>
      <c r="EJ355" s="16">
        <f t="shared" si="515"/>
        <v>0</v>
      </c>
      <c r="EK355" s="16">
        <f t="shared" si="515"/>
        <v>0</v>
      </c>
      <c r="EL355" s="16">
        <f t="shared" si="515"/>
        <v>0</v>
      </c>
      <c r="EM355" s="16">
        <f t="shared" si="515"/>
        <v>0</v>
      </c>
      <c r="EN355" s="16">
        <f t="shared" si="515"/>
        <v>0</v>
      </c>
      <c r="EQ355" s="16">
        <f t="shared" si="518"/>
        <v>0</v>
      </c>
      <c r="ER355" s="16">
        <f t="shared" si="518"/>
        <v>0</v>
      </c>
      <c r="ES355" s="16">
        <f t="shared" si="518"/>
        <v>0</v>
      </c>
      <c r="ET355" s="16">
        <f t="shared" si="518"/>
        <v>0</v>
      </c>
      <c r="EU355" s="16">
        <f t="shared" si="518"/>
        <v>0</v>
      </c>
      <c r="EV355" s="16">
        <f t="shared" si="518"/>
        <v>0</v>
      </c>
      <c r="EW355" s="16">
        <f t="shared" si="518"/>
        <v>0</v>
      </c>
      <c r="EX355" s="16">
        <f t="shared" si="518"/>
        <v>0</v>
      </c>
      <c r="EY355" s="16">
        <f t="shared" si="518"/>
        <v>0</v>
      </c>
      <c r="EZ355" s="16">
        <f t="shared" si="518"/>
        <v>0</v>
      </c>
      <c r="FA355" s="16">
        <f t="shared" si="518"/>
        <v>0</v>
      </c>
      <c r="FB355" s="16">
        <f t="shared" si="518"/>
        <v>0</v>
      </c>
      <c r="FC355" s="16">
        <f t="shared" si="518"/>
        <v>0</v>
      </c>
      <c r="FD355" s="16">
        <f t="shared" si="518"/>
        <v>0</v>
      </c>
      <c r="FE355" s="16">
        <f t="shared" si="518"/>
        <v>0</v>
      </c>
      <c r="FF355" s="16">
        <f t="shared" si="518"/>
        <v>0</v>
      </c>
      <c r="FG355" s="16">
        <f t="shared" si="516"/>
        <v>0</v>
      </c>
      <c r="FH355" s="16">
        <f t="shared" si="516"/>
        <v>0</v>
      </c>
      <c r="FI355" s="16">
        <f t="shared" si="516"/>
        <v>0</v>
      </c>
      <c r="FJ355" s="16">
        <f t="shared" si="516"/>
        <v>0</v>
      </c>
      <c r="FK355" s="16">
        <f t="shared" si="516"/>
        <v>0</v>
      </c>
      <c r="FL355" s="16">
        <f t="shared" si="516"/>
        <v>0</v>
      </c>
      <c r="FM355" s="16">
        <f t="shared" si="516"/>
        <v>0</v>
      </c>
      <c r="FN355" s="16">
        <f t="shared" si="516"/>
        <v>0</v>
      </c>
      <c r="FO355" s="16">
        <f t="shared" si="516"/>
        <v>0</v>
      </c>
      <c r="FP355" s="16">
        <f t="shared" si="516"/>
        <v>0</v>
      </c>
      <c r="FQ355" s="16">
        <f t="shared" si="516"/>
        <v>0</v>
      </c>
      <c r="FR355" s="16">
        <f t="shared" si="516"/>
        <v>0</v>
      </c>
      <c r="FS355" s="16">
        <f t="shared" si="516"/>
        <v>0</v>
      </c>
      <c r="FT355" s="16">
        <f t="shared" si="516"/>
        <v>0</v>
      </c>
      <c r="FU355" s="16">
        <f t="shared" si="516"/>
        <v>0</v>
      </c>
      <c r="FV355" s="16">
        <f t="shared" si="511"/>
        <v>0</v>
      </c>
      <c r="FW355" s="16">
        <f t="shared" si="511"/>
        <v>0</v>
      </c>
      <c r="FX355" s="16">
        <f t="shared" si="511"/>
        <v>0</v>
      </c>
      <c r="FY355" s="16">
        <f t="shared" si="511"/>
        <v>0</v>
      </c>
      <c r="FZ355" s="16">
        <f t="shared" si="511"/>
        <v>0</v>
      </c>
      <c r="GA355" s="16">
        <f t="shared" si="511"/>
        <v>0</v>
      </c>
      <c r="GB355" s="16">
        <f t="shared" si="511"/>
        <v>0</v>
      </c>
      <c r="GC355" s="16">
        <f t="shared" si="511"/>
        <v>0</v>
      </c>
      <c r="GD355" s="16">
        <f t="shared" si="511"/>
        <v>0</v>
      </c>
      <c r="GE355" s="16">
        <f t="shared" si="511"/>
        <v>0</v>
      </c>
      <c r="GF355" s="16">
        <f t="shared" si="511"/>
        <v>0</v>
      </c>
      <c r="GG355" s="16">
        <f t="shared" si="511"/>
        <v>0</v>
      </c>
      <c r="GH355" s="16">
        <f t="shared" si="511"/>
        <v>0</v>
      </c>
      <c r="GI355" s="16">
        <f t="shared" si="511"/>
        <v>0</v>
      </c>
      <c r="GJ355" s="16">
        <f t="shared" si="511"/>
        <v>0</v>
      </c>
      <c r="GK355" s="16">
        <f t="shared" si="509"/>
        <v>0</v>
      </c>
      <c r="GL355" s="16">
        <f t="shared" si="509"/>
        <v>0</v>
      </c>
      <c r="GM355" s="16">
        <f t="shared" si="509"/>
        <v>0</v>
      </c>
      <c r="GN355" s="16">
        <f t="shared" si="509"/>
        <v>0</v>
      </c>
      <c r="GO355" s="16">
        <f t="shared" si="509"/>
        <v>0</v>
      </c>
      <c r="GP355" s="16">
        <f t="shared" si="509"/>
        <v>0</v>
      </c>
      <c r="GQ355" s="16">
        <f t="shared" si="509"/>
        <v>0</v>
      </c>
      <c r="GR355" s="16">
        <f t="shared" si="509"/>
        <v>0</v>
      </c>
      <c r="GS355" s="16">
        <f t="shared" si="509"/>
        <v>0</v>
      </c>
      <c r="GT355" s="16">
        <f t="shared" si="501"/>
        <v>0</v>
      </c>
      <c r="GU355" s="16">
        <f t="shared" si="501"/>
        <v>0</v>
      </c>
      <c r="GV355" s="16">
        <f t="shared" si="501"/>
        <v>0</v>
      </c>
      <c r="GW355" s="16">
        <f t="shared" si="501"/>
        <v>0</v>
      </c>
      <c r="GX355" s="16">
        <f t="shared" si="501"/>
        <v>0</v>
      </c>
      <c r="GY355" s="16">
        <f t="shared" si="501"/>
        <v>0</v>
      </c>
      <c r="GZ355" s="16">
        <f t="shared" si="501"/>
        <v>0</v>
      </c>
      <c r="HA355" s="16">
        <f t="shared" si="501"/>
        <v>0</v>
      </c>
      <c r="HB355" s="16">
        <f t="shared" si="501"/>
        <v>0</v>
      </c>
      <c r="HC355" s="16">
        <f t="shared" si="522"/>
        <v>0</v>
      </c>
      <c r="HD355" s="16">
        <f t="shared" si="522"/>
        <v>0</v>
      </c>
      <c r="HE355" s="16">
        <f t="shared" si="522"/>
        <v>0</v>
      </c>
      <c r="HF355" s="16">
        <f t="shared" si="522"/>
        <v>0</v>
      </c>
      <c r="HG355" s="16">
        <f t="shared" si="522"/>
        <v>0</v>
      </c>
      <c r="HH355" s="16">
        <f t="shared" si="522"/>
        <v>0</v>
      </c>
      <c r="HI355" s="16">
        <f t="shared" si="522"/>
        <v>0</v>
      </c>
      <c r="HJ355" s="16">
        <f t="shared" si="522"/>
        <v>0</v>
      </c>
      <c r="HK355" s="16">
        <f t="shared" si="522"/>
        <v>0</v>
      </c>
      <c r="HL355" s="16">
        <f t="shared" si="522"/>
        <v>0</v>
      </c>
      <c r="HM355" s="16">
        <f t="shared" si="522"/>
        <v>0</v>
      </c>
      <c r="HN355" s="16">
        <f t="shared" si="522"/>
        <v>0</v>
      </c>
      <c r="HO355" s="16">
        <f t="shared" si="522"/>
        <v>0</v>
      </c>
      <c r="HP355" s="16">
        <f t="shared" si="522"/>
        <v>0</v>
      </c>
      <c r="HQ355" s="16">
        <f t="shared" si="520"/>
        <v>0</v>
      </c>
      <c r="HR355" s="16">
        <f t="shared" si="520"/>
        <v>0</v>
      </c>
      <c r="HS355" s="16">
        <f t="shared" si="520"/>
        <v>0</v>
      </c>
      <c r="HT355" s="16">
        <f t="shared" si="520"/>
        <v>0</v>
      </c>
      <c r="HU355" s="16">
        <f t="shared" si="520"/>
        <v>0</v>
      </c>
      <c r="HV355" s="16">
        <f t="shared" si="520"/>
        <v>0</v>
      </c>
      <c r="HW355" s="16">
        <f t="shared" si="510"/>
        <v>0</v>
      </c>
      <c r="HX355" s="16">
        <f t="shared" si="510"/>
        <v>0</v>
      </c>
      <c r="HY355" s="16">
        <f t="shared" si="510"/>
        <v>0</v>
      </c>
      <c r="HZ355" s="16">
        <f t="shared" si="510"/>
        <v>0</v>
      </c>
      <c r="IA355" s="16">
        <f t="shared" si="510"/>
        <v>0</v>
      </c>
      <c r="IB355" s="16">
        <f t="shared" si="510"/>
        <v>0</v>
      </c>
      <c r="IC355" s="16">
        <f t="shared" si="510"/>
        <v>0</v>
      </c>
      <c r="ID355" s="16">
        <f t="shared" si="510"/>
        <v>0</v>
      </c>
      <c r="IE355" s="16">
        <f t="shared" ref="IE355:IR381" si="528">IF($A355=IE$1,$E355,0)</f>
        <v>0</v>
      </c>
      <c r="IF355" s="16">
        <f t="shared" si="528"/>
        <v>0</v>
      </c>
      <c r="IG355" s="16">
        <f t="shared" si="528"/>
        <v>0</v>
      </c>
      <c r="IH355" s="16">
        <f t="shared" si="528"/>
        <v>0</v>
      </c>
      <c r="II355" s="16">
        <f t="shared" si="528"/>
        <v>0</v>
      </c>
      <c r="IJ355" s="16">
        <f t="shared" si="528"/>
        <v>0</v>
      </c>
      <c r="IK355" s="16">
        <f t="shared" si="528"/>
        <v>0</v>
      </c>
      <c r="IL355" s="16">
        <f t="shared" si="528"/>
        <v>0</v>
      </c>
      <c r="IM355" s="16">
        <f t="shared" si="528"/>
        <v>0</v>
      </c>
      <c r="IN355" s="16">
        <f t="shared" si="528"/>
        <v>0</v>
      </c>
      <c r="IO355" s="16">
        <f t="shared" si="528"/>
        <v>0</v>
      </c>
      <c r="IP355" s="16">
        <f t="shared" si="528"/>
        <v>0</v>
      </c>
      <c r="IQ355" s="16">
        <f t="shared" si="528"/>
        <v>0</v>
      </c>
      <c r="IR355" s="16">
        <f t="shared" si="528"/>
        <v>0</v>
      </c>
      <c r="IS355" s="16">
        <f t="shared" si="514"/>
        <v>0</v>
      </c>
      <c r="IT355" s="16">
        <f t="shared" si="514"/>
        <v>0</v>
      </c>
      <c r="IU355" s="16">
        <f t="shared" si="514"/>
        <v>0</v>
      </c>
      <c r="IV355" s="16">
        <f t="shared" si="514"/>
        <v>0</v>
      </c>
      <c r="IW355" s="16">
        <f t="shared" si="514"/>
        <v>0</v>
      </c>
      <c r="IX355" s="16">
        <f t="shared" si="514"/>
        <v>0</v>
      </c>
      <c r="IY355" s="16">
        <f t="shared" si="514"/>
        <v>0</v>
      </c>
      <c r="IZ355" s="16">
        <f t="shared" si="514"/>
        <v>0</v>
      </c>
      <c r="JA355" s="16">
        <f t="shared" si="514"/>
        <v>0</v>
      </c>
      <c r="JB355" s="16">
        <f t="shared" si="514"/>
        <v>0</v>
      </c>
      <c r="JC355" s="16">
        <f t="shared" si="514"/>
        <v>0</v>
      </c>
      <c r="JD355" s="16">
        <f t="shared" si="514"/>
        <v>0</v>
      </c>
      <c r="JE355" s="16">
        <f t="shared" si="514"/>
        <v>0</v>
      </c>
      <c r="JF355" s="16">
        <f t="shared" si="514"/>
        <v>0</v>
      </c>
      <c r="JG355" s="16">
        <f t="shared" si="514"/>
        <v>0</v>
      </c>
      <c r="JH355" s="16">
        <f t="shared" si="514"/>
        <v>0</v>
      </c>
      <c r="JI355" s="16">
        <f t="shared" si="514"/>
        <v>0</v>
      </c>
      <c r="JJ355" s="16">
        <f t="shared" si="514"/>
        <v>0</v>
      </c>
      <c r="JK355" s="16">
        <f t="shared" si="514"/>
        <v>0</v>
      </c>
      <c r="JN355" s="16">
        <f t="shared" si="526"/>
        <v>0</v>
      </c>
      <c r="JO355" s="16">
        <f t="shared" si="526"/>
        <v>0</v>
      </c>
      <c r="JP355" s="16">
        <f t="shared" si="526"/>
        <v>3</v>
      </c>
      <c r="JQ355" s="16">
        <f t="shared" si="526"/>
        <v>0</v>
      </c>
      <c r="JR355" s="16">
        <f t="shared" si="526"/>
        <v>0</v>
      </c>
      <c r="JS355" s="16">
        <f t="shared" si="526"/>
        <v>0</v>
      </c>
      <c r="JT355" s="16">
        <f t="shared" si="526"/>
        <v>0</v>
      </c>
      <c r="JU355" s="16">
        <f t="shared" si="526"/>
        <v>0</v>
      </c>
      <c r="JV355" s="16">
        <f t="shared" si="526"/>
        <v>0</v>
      </c>
      <c r="JW355" s="16">
        <f t="shared" si="526"/>
        <v>0</v>
      </c>
      <c r="JX355" s="16">
        <f t="shared" si="526"/>
        <v>0</v>
      </c>
      <c r="JY355" s="16">
        <f t="shared" si="526"/>
        <v>0</v>
      </c>
      <c r="JZ355" s="16">
        <f t="shared" si="526"/>
        <v>0</v>
      </c>
      <c r="KA355" s="16">
        <f t="shared" si="526"/>
        <v>0</v>
      </c>
      <c r="KB355" s="16">
        <f t="shared" si="526"/>
        <v>0</v>
      </c>
      <c r="KC355" s="16">
        <f t="shared" si="526"/>
        <v>0</v>
      </c>
      <c r="KD355" s="16">
        <f t="shared" si="491"/>
        <v>0</v>
      </c>
      <c r="KE355" s="16">
        <f t="shared" si="491"/>
        <v>0</v>
      </c>
      <c r="KF355" s="16">
        <f t="shared" si="491"/>
        <v>0</v>
      </c>
      <c r="KG355" s="16">
        <f t="shared" si="491"/>
        <v>0</v>
      </c>
      <c r="KH355" s="16">
        <f t="shared" si="491"/>
        <v>0</v>
      </c>
      <c r="KI355" s="16">
        <f t="shared" si="491"/>
        <v>0</v>
      </c>
      <c r="KJ355" s="16">
        <f t="shared" si="491"/>
        <v>0</v>
      </c>
      <c r="KK355" s="16">
        <f t="shared" si="527"/>
        <v>0</v>
      </c>
      <c r="KL355" s="16">
        <f t="shared" si="527"/>
        <v>0</v>
      </c>
      <c r="KM355" s="16">
        <f t="shared" si="527"/>
        <v>0</v>
      </c>
      <c r="KN355" s="16">
        <f t="shared" si="527"/>
        <v>0</v>
      </c>
      <c r="KO355" s="16">
        <f t="shared" si="527"/>
        <v>0</v>
      </c>
      <c r="KP355" s="16">
        <f t="shared" si="527"/>
        <v>0</v>
      </c>
      <c r="KQ355" s="16">
        <f t="shared" si="527"/>
        <v>0</v>
      </c>
      <c r="KR355" s="16">
        <f t="shared" si="527"/>
        <v>0</v>
      </c>
      <c r="KS355" s="16">
        <f t="shared" si="527"/>
        <v>0</v>
      </c>
      <c r="KT355" s="16">
        <f t="shared" si="527"/>
        <v>0</v>
      </c>
      <c r="KU355" s="16">
        <f t="shared" si="527"/>
        <v>0</v>
      </c>
      <c r="KV355" s="16">
        <f t="shared" si="527"/>
        <v>0</v>
      </c>
      <c r="KW355" s="16">
        <f t="shared" si="527"/>
        <v>0</v>
      </c>
      <c r="KX355" s="16">
        <f t="shared" si="527"/>
        <v>0</v>
      </c>
    </row>
    <row r="356" spans="1:310">
      <c r="A356" s="2" t="s">
        <v>76</v>
      </c>
      <c r="B356" s="2" t="s">
        <v>162</v>
      </c>
      <c r="C356" s="2">
        <v>1</v>
      </c>
      <c r="D356" s="3">
        <v>35</v>
      </c>
      <c r="E356" s="3"/>
      <c r="F356" s="3">
        <f t="shared" si="496"/>
        <v>-35</v>
      </c>
      <c r="G356" s="4"/>
      <c r="J356" s="2">
        <v>356</v>
      </c>
      <c r="K356" s="5"/>
      <c r="L356" s="5"/>
      <c r="M356" s="3"/>
      <c r="T356" s="16">
        <f t="shared" si="512"/>
        <v>0</v>
      </c>
      <c r="U356" s="16">
        <f t="shared" si="512"/>
        <v>0</v>
      </c>
      <c r="V356" s="16">
        <f t="shared" si="512"/>
        <v>0</v>
      </c>
      <c r="W356" s="16">
        <f t="shared" si="512"/>
        <v>0</v>
      </c>
      <c r="X356" s="16">
        <f t="shared" si="512"/>
        <v>0</v>
      </c>
      <c r="Y356" s="16">
        <f t="shared" si="512"/>
        <v>0</v>
      </c>
      <c r="Z356" s="16">
        <f t="shared" si="512"/>
        <v>0</v>
      </c>
      <c r="AA356" s="16">
        <f t="shared" ref="T356:AI372" si="529">IF($A356=AA$1,$D356,0)*$C356</f>
        <v>0</v>
      </c>
      <c r="AB356" s="16">
        <f t="shared" si="529"/>
        <v>0</v>
      </c>
      <c r="AC356" s="16">
        <f t="shared" si="529"/>
        <v>0</v>
      </c>
      <c r="AD356" s="16">
        <f t="shared" si="529"/>
        <v>0</v>
      </c>
      <c r="AE356" s="16">
        <f t="shared" si="529"/>
        <v>0</v>
      </c>
      <c r="AF356" s="16">
        <f t="shared" si="529"/>
        <v>0</v>
      </c>
      <c r="AG356" s="16">
        <f t="shared" si="529"/>
        <v>0</v>
      </c>
      <c r="AH356" s="16">
        <f t="shared" si="529"/>
        <v>0</v>
      </c>
      <c r="AI356" s="16">
        <f t="shared" si="529"/>
        <v>0</v>
      </c>
      <c r="AJ356" s="16">
        <f t="shared" si="519"/>
        <v>0</v>
      </c>
      <c r="AK356" s="16">
        <f t="shared" si="519"/>
        <v>0</v>
      </c>
      <c r="AL356" s="16">
        <f t="shared" si="519"/>
        <v>0</v>
      </c>
      <c r="AM356" s="16">
        <f t="shared" si="519"/>
        <v>0</v>
      </c>
      <c r="AN356" s="16">
        <f t="shared" si="519"/>
        <v>0</v>
      </c>
      <c r="AO356" s="16">
        <f t="shared" si="519"/>
        <v>0</v>
      </c>
      <c r="AP356" s="16">
        <f t="shared" si="519"/>
        <v>0</v>
      </c>
      <c r="AQ356" s="16">
        <f t="shared" si="519"/>
        <v>0</v>
      </c>
      <c r="AR356" s="16">
        <f t="shared" si="519"/>
        <v>0</v>
      </c>
      <c r="AS356" s="16">
        <f t="shared" si="519"/>
        <v>0</v>
      </c>
      <c r="AT356" s="16">
        <f t="shared" si="519"/>
        <v>0</v>
      </c>
      <c r="AU356" s="16">
        <f t="shared" si="519"/>
        <v>0</v>
      </c>
      <c r="AV356" s="16">
        <f t="shared" si="519"/>
        <v>0</v>
      </c>
      <c r="AW356" s="16">
        <f t="shared" si="519"/>
        <v>0</v>
      </c>
      <c r="AX356" s="16">
        <f t="shared" si="519"/>
        <v>0</v>
      </c>
      <c r="AY356" s="16">
        <f t="shared" si="519"/>
        <v>0</v>
      </c>
      <c r="AZ356" s="16">
        <f t="shared" si="523"/>
        <v>0</v>
      </c>
      <c r="BA356" s="16">
        <f t="shared" si="523"/>
        <v>0</v>
      </c>
      <c r="BB356" s="16">
        <f t="shared" si="523"/>
        <v>0</v>
      </c>
      <c r="BC356" s="16">
        <f t="shared" si="523"/>
        <v>0</v>
      </c>
      <c r="BD356" s="16">
        <f t="shared" si="523"/>
        <v>0</v>
      </c>
      <c r="BE356" s="16">
        <f t="shared" si="523"/>
        <v>0</v>
      </c>
      <c r="BF356" s="16">
        <f t="shared" si="523"/>
        <v>0</v>
      </c>
      <c r="BG356" s="16">
        <f t="shared" si="523"/>
        <v>0</v>
      </c>
      <c r="BH356" s="16">
        <f t="shared" si="523"/>
        <v>0</v>
      </c>
      <c r="BI356" s="16">
        <f t="shared" si="523"/>
        <v>0</v>
      </c>
      <c r="BJ356" s="16">
        <f t="shared" si="523"/>
        <v>0</v>
      </c>
      <c r="BK356" s="16">
        <f t="shared" si="523"/>
        <v>0</v>
      </c>
      <c r="BL356" s="16">
        <f t="shared" si="523"/>
        <v>35</v>
      </c>
      <c r="BM356" s="16">
        <f t="shared" si="523"/>
        <v>0</v>
      </c>
      <c r="BN356" s="16">
        <f t="shared" si="523"/>
        <v>0</v>
      </c>
      <c r="BO356" s="16">
        <f t="shared" si="523"/>
        <v>0</v>
      </c>
      <c r="BP356" s="16">
        <f t="shared" si="521"/>
        <v>0</v>
      </c>
      <c r="BQ356" s="16">
        <f t="shared" si="521"/>
        <v>0</v>
      </c>
      <c r="BR356" s="16">
        <f t="shared" si="521"/>
        <v>0</v>
      </c>
      <c r="BS356" s="16">
        <f t="shared" si="521"/>
        <v>0</v>
      </c>
      <c r="BT356" s="16">
        <f t="shared" si="521"/>
        <v>0</v>
      </c>
      <c r="BU356" s="16">
        <f t="shared" si="521"/>
        <v>0</v>
      </c>
      <c r="BV356" s="16">
        <f t="shared" si="521"/>
        <v>0</v>
      </c>
      <c r="BW356" s="16">
        <f t="shared" si="521"/>
        <v>0</v>
      </c>
      <c r="BX356" s="16">
        <f t="shared" si="521"/>
        <v>0</v>
      </c>
      <c r="BY356" s="16">
        <f t="shared" si="521"/>
        <v>0</v>
      </c>
      <c r="BZ356" s="16">
        <f t="shared" si="521"/>
        <v>0</v>
      </c>
      <c r="CA356" s="16">
        <f t="shared" si="521"/>
        <v>0</v>
      </c>
      <c r="CB356" s="16">
        <f t="shared" si="521"/>
        <v>0</v>
      </c>
      <c r="CC356" s="16">
        <f t="shared" si="521"/>
        <v>0</v>
      </c>
      <c r="CD356" s="16">
        <f t="shared" si="521"/>
        <v>0</v>
      </c>
      <c r="CE356" s="16">
        <f t="shared" si="525"/>
        <v>0</v>
      </c>
      <c r="CF356" s="16">
        <f t="shared" si="525"/>
        <v>0</v>
      </c>
      <c r="CG356" s="16">
        <f t="shared" si="525"/>
        <v>0</v>
      </c>
      <c r="CH356" s="16">
        <f t="shared" si="525"/>
        <v>0</v>
      </c>
      <c r="CI356" s="16">
        <f t="shared" si="525"/>
        <v>0</v>
      </c>
      <c r="CJ356" s="16">
        <f t="shared" si="525"/>
        <v>0</v>
      </c>
      <c r="CK356" s="16">
        <f t="shared" si="525"/>
        <v>0</v>
      </c>
      <c r="CL356" s="16">
        <f t="shared" si="525"/>
        <v>0</v>
      </c>
      <c r="CM356" s="16">
        <f t="shared" si="525"/>
        <v>0</v>
      </c>
      <c r="CN356" s="16">
        <f t="shared" si="525"/>
        <v>0</v>
      </c>
      <c r="CO356" s="16">
        <f t="shared" si="525"/>
        <v>0</v>
      </c>
      <c r="CP356" s="16">
        <f t="shared" si="525"/>
        <v>0</v>
      </c>
      <c r="CQ356" s="16">
        <f t="shared" si="525"/>
        <v>0</v>
      </c>
      <c r="CR356" s="16">
        <f t="shared" si="525"/>
        <v>0</v>
      </c>
      <c r="CS356" s="16">
        <f t="shared" si="525"/>
        <v>0</v>
      </c>
      <c r="CT356" s="16">
        <f t="shared" si="525"/>
        <v>0</v>
      </c>
      <c r="CU356" s="16">
        <f t="shared" si="524"/>
        <v>0</v>
      </c>
      <c r="CV356" s="16">
        <f t="shared" si="524"/>
        <v>0</v>
      </c>
      <c r="CW356" s="16">
        <f t="shared" si="524"/>
        <v>0</v>
      </c>
      <c r="CX356" s="16">
        <f t="shared" si="524"/>
        <v>0</v>
      </c>
      <c r="CY356" s="16">
        <f t="shared" si="524"/>
        <v>0</v>
      </c>
      <c r="CZ356" s="16">
        <f t="shared" si="524"/>
        <v>0</v>
      </c>
      <c r="DA356" s="16">
        <f t="shared" si="524"/>
        <v>0</v>
      </c>
      <c r="DB356" s="16">
        <f t="shared" si="524"/>
        <v>0</v>
      </c>
      <c r="DC356" s="16">
        <f t="shared" si="524"/>
        <v>0</v>
      </c>
      <c r="DD356" s="16">
        <f t="shared" si="524"/>
        <v>0</v>
      </c>
      <c r="DE356" s="16">
        <f t="shared" si="524"/>
        <v>0</v>
      </c>
      <c r="DF356" s="16">
        <f t="shared" si="524"/>
        <v>0</v>
      </c>
      <c r="DG356" s="16">
        <f t="shared" si="524"/>
        <v>0</v>
      </c>
      <c r="DH356" s="16">
        <f t="shared" si="524"/>
        <v>0</v>
      </c>
      <c r="DI356" s="16">
        <f t="shared" si="524"/>
        <v>0</v>
      </c>
      <c r="DJ356" s="16">
        <f t="shared" si="517"/>
        <v>0</v>
      </c>
      <c r="DK356" s="16">
        <f t="shared" si="517"/>
        <v>0</v>
      </c>
      <c r="DL356" s="16">
        <f t="shared" si="517"/>
        <v>0</v>
      </c>
      <c r="DM356" s="16">
        <f t="shared" si="517"/>
        <v>0</v>
      </c>
      <c r="DN356" s="16">
        <f t="shared" si="517"/>
        <v>0</v>
      </c>
      <c r="DO356" s="16">
        <f t="shared" si="517"/>
        <v>0</v>
      </c>
      <c r="DP356" s="16">
        <f t="shared" si="517"/>
        <v>0</v>
      </c>
      <c r="DQ356" s="16">
        <f t="shared" si="517"/>
        <v>0</v>
      </c>
      <c r="DR356" s="16">
        <f t="shared" si="517"/>
        <v>0</v>
      </c>
      <c r="DS356" s="16">
        <f t="shared" si="517"/>
        <v>0</v>
      </c>
      <c r="DT356" s="16">
        <f t="shared" si="517"/>
        <v>0</v>
      </c>
      <c r="DU356" s="16">
        <f t="shared" si="517"/>
        <v>0</v>
      </c>
      <c r="DV356" s="16">
        <f t="shared" si="515"/>
        <v>0</v>
      </c>
      <c r="DW356" s="16">
        <f t="shared" si="515"/>
        <v>0</v>
      </c>
      <c r="DX356" s="16">
        <f t="shared" si="515"/>
        <v>0</v>
      </c>
      <c r="DY356" s="16">
        <f t="shared" si="515"/>
        <v>0</v>
      </c>
      <c r="DZ356" s="16">
        <f t="shared" si="515"/>
        <v>0</v>
      </c>
      <c r="EA356" s="16">
        <f t="shared" si="515"/>
        <v>0</v>
      </c>
      <c r="EB356" s="16">
        <f t="shared" si="515"/>
        <v>0</v>
      </c>
      <c r="EC356" s="16">
        <f t="shared" si="515"/>
        <v>0</v>
      </c>
      <c r="ED356" s="16">
        <f t="shared" si="515"/>
        <v>0</v>
      </c>
      <c r="EE356" s="16">
        <f t="shared" si="515"/>
        <v>0</v>
      </c>
      <c r="EF356" s="16">
        <f t="shared" si="515"/>
        <v>0</v>
      </c>
      <c r="EG356" s="16">
        <f t="shared" si="515"/>
        <v>0</v>
      </c>
      <c r="EH356" s="16">
        <f t="shared" si="515"/>
        <v>0</v>
      </c>
      <c r="EI356" s="16">
        <f t="shared" si="515"/>
        <v>0</v>
      </c>
      <c r="EJ356" s="16">
        <f t="shared" si="515"/>
        <v>0</v>
      </c>
      <c r="EK356" s="16">
        <f t="shared" si="515"/>
        <v>0</v>
      </c>
      <c r="EL356" s="16">
        <f t="shared" si="515"/>
        <v>0</v>
      </c>
      <c r="EM356" s="16">
        <f t="shared" si="515"/>
        <v>0</v>
      </c>
      <c r="EN356" s="16">
        <f t="shared" si="515"/>
        <v>0</v>
      </c>
      <c r="EQ356" s="16">
        <f t="shared" si="518"/>
        <v>0</v>
      </c>
      <c r="ER356" s="16">
        <f t="shared" si="518"/>
        <v>0</v>
      </c>
      <c r="ES356" s="16">
        <f t="shared" si="518"/>
        <v>0</v>
      </c>
      <c r="ET356" s="16">
        <f t="shared" si="518"/>
        <v>0</v>
      </c>
      <c r="EU356" s="16">
        <f t="shared" si="518"/>
        <v>0</v>
      </c>
      <c r="EV356" s="16">
        <f t="shared" si="518"/>
        <v>0</v>
      </c>
      <c r="EW356" s="16">
        <f t="shared" si="518"/>
        <v>0</v>
      </c>
      <c r="EX356" s="16">
        <f t="shared" si="518"/>
        <v>0</v>
      </c>
      <c r="EY356" s="16">
        <f t="shared" si="518"/>
        <v>0</v>
      </c>
      <c r="EZ356" s="16">
        <f t="shared" si="518"/>
        <v>0</v>
      </c>
      <c r="FA356" s="16">
        <f t="shared" si="518"/>
        <v>0</v>
      </c>
      <c r="FB356" s="16">
        <f t="shared" si="518"/>
        <v>0</v>
      </c>
      <c r="FC356" s="16">
        <f t="shared" si="518"/>
        <v>0</v>
      </c>
      <c r="FD356" s="16">
        <f t="shared" si="518"/>
        <v>0</v>
      </c>
      <c r="FE356" s="16">
        <f t="shared" si="518"/>
        <v>0</v>
      </c>
      <c r="FF356" s="16">
        <f t="shared" si="518"/>
        <v>0</v>
      </c>
      <c r="FG356" s="16">
        <f t="shared" si="516"/>
        <v>0</v>
      </c>
      <c r="FH356" s="16">
        <f t="shared" si="516"/>
        <v>0</v>
      </c>
      <c r="FI356" s="16">
        <f t="shared" si="516"/>
        <v>0</v>
      </c>
      <c r="FJ356" s="16">
        <f t="shared" si="516"/>
        <v>0</v>
      </c>
      <c r="FK356" s="16">
        <f t="shared" si="516"/>
        <v>0</v>
      </c>
      <c r="FL356" s="16">
        <f t="shared" si="516"/>
        <v>0</v>
      </c>
      <c r="FM356" s="16">
        <f t="shared" si="516"/>
        <v>0</v>
      </c>
      <c r="FN356" s="16">
        <f t="shared" si="516"/>
        <v>0</v>
      </c>
      <c r="FO356" s="16">
        <f t="shared" si="516"/>
        <v>0</v>
      </c>
      <c r="FP356" s="16">
        <f t="shared" si="516"/>
        <v>0</v>
      </c>
      <c r="FQ356" s="16">
        <f t="shared" si="516"/>
        <v>0</v>
      </c>
      <c r="FR356" s="16">
        <f t="shared" si="516"/>
        <v>0</v>
      </c>
      <c r="FS356" s="16">
        <f t="shared" si="516"/>
        <v>0</v>
      </c>
      <c r="FT356" s="16">
        <f t="shared" si="516"/>
        <v>0</v>
      </c>
      <c r="FU356" s="16">
        <f t="shared" si="516"/>
        <v>0</v>
      </c>
      <c r="FV356" s="16">
        <f t="shared" si="511"/>
        <v>0</v>
      </c>
      <c r="FW356" s="16">
        <f t="shared" si="511"/>
        <v>0</v>
      </c>
      <c r="FX356" s="16">
        <f t="shared" si="511"/>
        <v>0</v>
      </c>
      <c r="FY356" s="16">
        <f t="shared" si="511"/>
        <v>0</v>
      </c>
      <c r="FZ356" s="16">
        <f t="shared" si="511"/>
        <v>0</v>
      </c>
      <c r="GA356" s="16">
        <f t="shared" si="511"/>
        <v>0</v>
      </c>
      <c r="GB356" s="16">
        <f t="shared" si="511"/>
        <v>0</v>
      </c>
      <c r="GC356" s="16">
        <f t="shared" ref="FV356:GK372" si="530">IF($A356=GC$1,$E356,0)</f>
        <v>0</v>
      </c>
      <c r="GD356" s="16">
        <f t="shared" si="530"/>
        <v>0</v>
      </c>
      <c r="GE356" s="16">
        <f t="shared" si="530"/>
        <v>0</v>
      </c>
      <c r="GF356" s="16">
        <f t="shared" si="530"/>
        <v>0</v>
      </c>
      <c r="GG356" s="16">
        <f t="shared" si="530"/>
        <v>0</v>
      </c>
      <c r="GH356" s="16">
        <f t="shared" si="530"/>
        <v>0</v>
      </c>
      <c r="GI356" s="16">
        <f t="shared" si="530"/>
        <v>0</v>
      </c>
      <c r="GJ356" s="16">
        <f t="shared" si="530"/>
        <v>0</v>
      </c>
      <c r="GK356" s="16">
        <f t="shared" si="509"/>
        <v>0</v>
      </c>
      <c r="GL356" s="16">
        <f t="shared" si="509"/>
        <v>0</v>
      </c>
      <c r="GM356" s="16">
        <f t="shared" si="509"/>
        <v>0</v>
      </c>
      <c r="GN356" s="16">
        <f t="shared" si="509"/>
        <v>0</v>
      </c>
      <c r="GO356" s="16">
        <f t="shared" si="509"/>
        <v>0</v>
      </c>
      <c r="GP356" s="16">
        <f t="shared" si="509"/>
        <v>0</v>
      </c>
      <c r="GQ356" s="16">
        <f t="shared" si="509"/>
        <v>0</v>
      </c>
      <c r="GR356" s="16">
        <f t="shared" si="509"/>
        <v>0</v>
      </c>
      <c r="GS356" s="16">
        <f t="shared" si="509"/>
        <v>0</v>
      </c>
      <c r="GT356" s="16">
        <f t="shared" si="501"/>
        <v>0</v>
      </c>
      <c r="GU356" s="16">
        <f t="shared" si="501"/>
        <v>0</v>
      </c>
      <c r="GV356" s="16">
        <f t="shared" si="501"/>
        <v>0</v>
      </c>
      <c r="GW356" s="16">
        <f t="shared" si="501"/>
        <v>0</v>
      </c>
      <c r="GX356" s="16">
        <f t="shared" si="501"/>
        <v>0</v>
      </c>
      <c r="GY356" s="16">
        <f t="shared" si="501"/>
        <v>0</v>
      </c>
      <c r="GZ356" s="16">
        <f t="shared" si="501"/>
        <v>0</v>
      </c>
      <c r="HA356" s="16">
        <f t="shared" si="501"/>
        <v>0</v>
      </c>
      <c r="HB356" s="16">
        <f t="shared" si="501"/>
        <v>0</v>
      </c>
      <c r="HC356" s="16">
        <f t="shared" si="522"/>
        <v>0</v>
      </c>
      <c r="HD356" s="16">
        <f t="shared" si="522"/>
        <v>0</v>
      </c>
      <c r="HE356" s="16">
        <f t="shared" si="522"/>
        <v>0</v>
      </c>
      <c r="HF356" s="16">
        <f t="shared" si="522"/>
        <v>0</v>
      </c>
      <c r="HG356" s="16">
        <f t="shared" si="522"/>
        <v>0</v>
      </c>
      <c r="HH356" s="16">
        <f t="shared" si="522"/>
        <v>0</v>
      </c>
      <c r="HI356" s="16">
        <f t="shared" si="522"/>
        <v>0</v>
      </c>
      <c r="HJ356" s="16">
        <f t="shared" si="522"/>
        <v>0</v>
      </c>
      <c r="HK356" s="16">
        <f t="shared" si="522"/>
        <v>0</v>
      </c>
      <c r="HL356" s="16">
        <f t="shared" si="522"/>
        <v>0</v>
      </c>
      <c r="HM356" s="16">
        <f t="shared" si="522"/>
        <v>0</v>
      </c>
      <c r="HN356" s="16">
        <f t="shared" si="522"/>
        <v>0</v>
      </c>
      <c r="HO356" s="16">
        <f t="shared" si="522"/>
        <v>0</v>
      </c>
      <c r="HP356" s="16">
        <f t="shared" si="522"/>
        <v>0</v>
      </c>
      <c r="HQ356" s="16">
        <f t="shared" si="520"/>
        <v>0</v>
      </c>
      <c r="HR356" s="16">
        <f t="shared" si="520"/>
        <v>0</v>
      </c>
      <c r="HS356" s="16">
        <f t="shared" si="520"/>
        <v>0</v>
      </c>
      <c r="HT356" s="16">
        <f t="shared" si="520"/>
        <v>0</v>
      </c>
      <c r="HU356" s="16">
        <f t="shared" si="520"/>
        <v>0</v>
      </c>
      <c r="HV356" s="16">
        <f t="shared" si="520"/>
        <v>0</v>
      </c>
      <c r="HW356" s="16">
        <f t="shared" ref="HW356:IH377" si="531">IF($A356=HW$1,$E356,0)</f>
        <v>0</v>
      </c>
      <c r="HX356" s="16">
        <f t="shared" si="531"/>
        <v>0</v>
      </c>
      <c r="HY356" s="16">
        <f t="shared" si="531"/>
        <v>0</v>
      </c>
      <c r="HZ356" s="16">
        <f t="shared" si="531"/>
        <v>0</v>
      </c>
      <c r="IA356" s="16">
        <f t="shared" si="531"/>
        <v>0</v>
      </c>
      <c r="IB356" s="16">
        <f t="shared" si="531"/>
        <v>0</v>
      </c>
      <c r="IC356" s="16">
        <f t="shared" si="531"/>
        <v>0</v>
      </c>
      <c r="ID356" s="16">
        <f t="shared" si="531"/>
        <v>0</v>
      </c>
      <c r="IE356" s="16">
        <f t="shared" si="531"/>
        <v>0</v>
      </c>
      <c r="IF356" s="16">
        <f t="shared" si="531"/>
        <v>0</v>
      </c>
      <c r="IG356" s="16">
        <f t="shared" si="531"/>
        <v>0</v>
      </c>
      <c r="IH356" s="16">
        <f t="shared" si="531"/>
        <v>0</v>
      </c>
      <c r="II356" s="16">
        <f t="shared" si="528"/>
        <v>0</v>
      </c>
      <c r="IJ356" s="16">
        <f t="shared" si="528"/>
        <v>0</v>
      </c>
      <c r="IK356" s="16">
        <f t="shared" si="528"/>
        <v>0</v>
      </c>
      <c r="IL356" s="16">
        <f t="shared" si="528"/>
        <v>0</v>
      </c>
      <c r="IM356" s="16">
        <f t="shared" si="528"/>
        <v>0</v>
      </c>
      <c r="IN356" s="16">
        <f t="shared" si="528"/>
        <v>0</v>
      </c>
      <c r="IO356" s="16">
        <f t="shared" si="528"/>
        <v>0</v>
      </c>
      <c r="IP356" s="16">
        <f t="shared" si="528"/>
        <v>0</v>
      </c>
      <c r="IQ356" s="16">
        <f t="shared" si="528"/>
        <v>0</v>
      </c>
      <c r="IR356" s="16">
        <f t="shared" si="528"/>
        <v>0</v>
      </c>
      <c r="IS356" s="16">
        <f t="shared" si="514"/>
        <v>0</v>
      </c>
      <c r="IT356" s="16">
        <f t="shared" si="514"/>
        <v>0</v>
      </c>
      <c r="IU356" s="16">
        <f t="shared" si="514"/>
        <v>0</v>
      </c>
      <c r="IV356" s="16">
        <f t="shared" si="514"/>
        <v>0</v>
      </c>
      <c r="IW356" s="16">
        <f t="shared" si="514"/>
        <v>0</v>
      </c>
      <c r="IX356" s="16">
        <f t="shared" si="514"/>
        <v>0</v>
      </c>
      <c r="IY356" s="16">
        <f t="shared" si="514"/>
        <v>0</v>
      </c>
      <c r="IZ356" s="16">
        <f t="shared" si="514"/>
        <v>0</v>
      </c>
      <c r="JA356" s="16">
        <f t="shared" si="514"/>
        <v>0</v>
      </c>
      <c r="JB356" s="16">
        <f t="shared" si="514"/>
        <v>0</v>
      </c>
      <c r="JC356" s="16">
        <f t="shared" si="514"/>
        <v>0</v>
      </c>
      <c r="JD356" s="16">
        <f t="shared" si="514"/>
        <v>0</v>
      </c>
      <c r="JE356" s="16">
        <f t="shared" si="514"/>
        <v>0</v>
      </c>
      <c r="JF356" s="16">
        <f t="shared" si="514"/>
        <v>0</v>
      </c>
      <c r="JG356" s="16">
        <f t="shared" si="514"/>
        <v>0</v>
      </c>
      <c r="JH356" s="16">
        <f t="shared" ref="IS356:JK370" si="532">IF($A356=JH$1,$E356,0)</f>
        <v>0</v>
      </c>
      <c r="JI356" s="16">
        <f t="shared" si="532"/>
        <v>0</v>
      </c>
      <c r="JJ356" s="16">
        <f t="shared" si="532"/>
        <v>0</v>
      </c>
      <c r="JK356" s="16">
        <f t="shared" si="532"/>
        <v>0</v>
      </c>
      <c r="JN356" s="16">
        <f t="shared" si="526"/>
        <v>0</v>
      </c>
      <c r="JO356" s="16">
        <f t="shared" si="526"/>
        <v>0</v>
      </c>
      <c r="JP356" s="16">
        <f t="shared" si="526"/>
        <v>0</v>
      </c>
      <c r="JQ356" s="16">
        <f t="shared" si="526"/>
        <v>0</v>
      </c>
      <c r="JR356" s="16">
        <f t="shared" si="526"/>
        <v>0</v>
      </c>
      <c r="JS356" s="16">
        <f t="shared" si="526"/>
        <v>0</v>
      </c>
      <c r="JT356" s="16">
        <f t="shared" si="526"/>
        <v>0</v>
      </c>
      <c r="JU356" s="16">
        <f t="shared" si="526"/>
        <v>0</v>
      </c>
      <c r="JV356" s="16">
        <f t="shared" si="526"/>
        <v>0</v>
      </c>
      <c r="JW356" s="16">
        <f t="shared" si="526"/>
        <v>0</v>
      </c>
      <c r="JX356" s="16">
        <f t="shared" si="526"/>
        <v>0</v>
      </c>
      <c r="JY356" s="16">
        <f t="shared" si="526"/>
        <v>0</v>
      </c>
      <c r="JZ356" s="16">
        <f t="shared" si="526"/>
        <v>0</v>
      </c>
      <c r="KA356" s="16">
        <f t="shared" si="526"/>
        <v>0</v>
      </c>
      <c r="KB356" s="16">
        <f t="shared" si="526"/>
        <v>0</v>
      </c>
      <c r="KC356" s="16">
        <f t="shared" si="526"/>
        <v>0</v>
      </c>
      <c r="KD356" s="16">
        <f t="shared" si="491"/>
        <v>0</v>
      </c>
      <c r="KE356" s="16">
        <f t="shared" si="491"/>
        <v>0</v>
      </c>
      <c r="KF356" s="16">
        <f t="shared" si="491"/>
        <v>0</v>
      </c>
      <c r="KG356" s="16">
        <f t="shared" si="491"/>
        <v>0</v>
      </c>
      <c r="KH356" s="16">
        <f t="shared" si="491"/>
        <v>0</v>
      </c>
      <c r="KI356" s="16">
        <f t="shared" si="491"/>
        <v>0</v>
      </c>
      <c r="KJ356" s="16">
        <f t="shared" si="491"/>
        <v>0</v>
      </c>
      <c r="KK356" s="16">
        <f t="shared" si="527"/>
        <v>0</v>
      </c>
      <c r="KL356" s="16">
        <f t="shared" si="527"/>
        <v>0</v>
      </c>
      <c r="KM356" s="16">
        <f t="shared" si="527"/>
        <v>0</v>
      </c>
      <c r="KN356" s="16">
        <f t="shared" si="527"/>
        <v>0</v>
      </c>
      <c r="KO356" s="16">
        <f t="shared" si="527"/>
        <v>0</v>
      </c>
      <c r="KP356" s="16">
        <f t="shared" si="527"/>
        <v>0</v>
      </c>
      <c r="KQ356" s="16">
        <f t="shared" si="527"/>
        <v>0</v>
      </c>
      <c r="KR356" s="16">
        <f t="shared" si="527"/>
        <v>0</v>
      </c>
      <c r="KS356" s="16">
        <f t="shared" si="527"/>
        <v>1</v>
      </c>
      <c r="KT356" s="16">
        <f t="shared" si="527"/>
        <v>0</v>
      </c>
      <c r="KU356" s="16">
        <f t="shared" si="527"/>
        <v>0</v>
      </c>
      <c r="KV356" s="16">
        <f t="shared" si="527"/>
        <v>0</v>
      </c>
      <c r="KW356" s="16">
        <f t="shared" si="527"/>
        <v>0</v>
      </c>
      <c r="KX356" s="16">
        <f t="shared" si="527"/>
        <v>0</v>
      </c>
    </row>
    <row r="357" spans="1:310">
      <c r="A357" s="2" t="s">
        <v>90</v>
      </c>
      <c r="B357" s="2" t="s">
        <v>122</v>
      </c>
      <c r="C357" s="2">
        <v>1</v>
      </c>
      <c r="D357" s="3">
        <v>60</v>
      </c>
      <c r="E357" s="3"/>
      <c r="F357" s="3">
        <f t="shared" si="496"/>
        <v>-60</v>
      </c>
      <c r="G357" s="4"/>
      <c r="J357" s="2">
        <v>357</v>
      </c>
      <c r="K357" s="5"/>
      <c r="L357" s="5"/>
      <c r="M357" s="3"/>
      <c r="T357" s="16">
        <f t="shared" si="529"/>
        <v>0</v>
      </c>
      <c r="U357" s="16">
        <f t="shared" si="529"/>
        <v>0</v>
      </c>
      <c r="V357" s="16">
        <f t="shared" si="529"/>
        <v>0</v>
      </c>
      <c r="W357" s="16">
        <f t="shared" si="529"/>
        <v>0</v>
      </c>
      <c r="X357" s="16">
        <f t="shared" si="529"/>
        <v>0</v>
      </c>
      <c r="Y357" s="16">
        <f t="shared" si="529"/>
        <v>0</v>
      </c>
      <c r="Z357" s="16">
        <f t="shared" si="529"/>
        <v>0</v>
      </c>
      <c r="AA357" s="16">
        <f t="shared" si="529"/>
        <v>0</v>
      </c>
      <c r="AB357" s="16">
        <f t="shared" si="529"/>
        <v>0</v>
      </c>
      <c r="AC357" s="16">
        <f t="shared" si="529"/>
        <v>0</v>
      </c>
      <c r="AD357" s="16">
        <f t="shared" si="529"/>
        <v>0</v>
      </c>
      <c r="AE357" s="16">
        <f t="shared" si="529"/>
        <v>0</v>
      </c>
      <c r="AF357" s="16">
        <f t="shared" si="529"/>
        <v>0</v>
      </c>
      <c r="AG357" s="16">
        <f t="shared" si="529"/>
        <v>0</v>
      </c>
      <c r="AH357" s="16">
        <f t="shared" si="529"/>
        <v>0</v>
      </c>
      <c r="AI357" s="16">
        <f t="shared" si="529"/>
        <v>0</v>
      </c>
      <c r="AJ357" s="16">
        <f t="shared" si="519"/>
        <v>0</v>
      </c>
      <c r="AK357" s="16">
        <f t="shared" si="519"/>
        <v>0</v>
      </c>
      <c r="AL357" s="16">
        <f t="shared" si="519"/>
        <v>0</v>
      </c>
      <c r="AM357" s="16">
        <f t="shared" si="519"/>
        <v>0</v>
      </c>
      <c r="AN357" s="16">
        <f t="shared" si="519"/>
        <v>0</v>
      </c>
      <c r="AO357" s="16">
        <f t="shared" si="519"/>
        <v>0</v>
      </c>
      <c r="AP357" s="16">
        <f t="shared" si="519"/>
        <v>0</v>
      </c>
      <c r="AQ357" s="16">
        <f t="shared" si="519"/>
        <v>0</v>
      </c>
      <c r="AR357" s="16">
        <f t="shared" si="519"/>
        <v>0</v>
      </c>
      <c r="AS357" s="16">
        <f t="shared" si="519"/>
        <v>0</v>
      </c>
      <c r="AT357" s="16">
        <f t="shared" si="519"/>
        <v>0</v>
      </c>
      <c r="AU357" s="16">
        <f t="shared" si="519"/>
        <v>0</v>
      </c>
      <c r="AV357" s="16">
        <f t="shared" si="519"/>
        <v>0</v>
      </c>
      <c r="AW357" s="16">
        <f t="shared" si="519"/>
        <v>0</v>
      </c>
      <c r="AX357" s="16">
        <f t="shared" si="519"/>
        <v>0</v>
      </c>
      <c r="AY357" s="16">
        <f t="shared" si="519"/>
        <v>0</v>
      </c>
      <c r="AZ357" s="16">
        <f t="shared" si="523"/>
        <v>0</v>
      </c>
      <c r="BA357" s="16">
        <f t="shared" si="523"/>
        <v>0</v>
      </c>
      <c r="BB357" s="16">
        <f t="shared" si="523"/>
        <v>0</v>
      </c>
      <c r="BC357" s="16">
        <f t="shared" si="523"/>
        <v>0</v>
      </c>
      <c r="BD357" s="16">
        <f t="shared" si="523"/>
        <v>0</v>
      </c>
      <c r="BE357" s="16">
        <f t="shared" si="523"/>
        <v>0</v>
      </c>
      <c r="BF357" s="16">
        <f t="shared" si="523"/>
        <v>0</v>
      </c>
      <c r="BG357" s="16">
        <f t="shared" si="523"/>
        <v>0</v>
      </c>
      <c r="BH357" s="16">
        <f t="shared" si="523"/>
        <v>0</v>
      </c>
      <c r="BI357" s="16">
        <f t="shared" si="523"/>
        <v>0</v>
      </c>
      <c r="BJ357" s="16">
        <f t="shared" si="523"/>
        <v>0</v>
      </c>
      <c r="BK357" s="16">
        <f t="shared" si="523"/>
        <v>0</v>
      </c>
      <c r="BL357" s="16">
        <f t="shared" si="523"/>
        <v>0</v>
      </c>
      <c r="BM357" s="16">
        <f t="shared" si="523"/>
        <v>0</v>
      </c>
      <c r="BN357" s="16">
        <f t="shared" si="523"/>
        <v>0</v>
      </c>
      <c r="BO357" s="16">
        <f t="shared" si="523"/>
        <v>0</v>
      </c>
      <c r="BP357" s="16">
        <f t="shared" si="521"/>
        <v>0</v>
      </c>
      <c r="BQ357" s="16">
        <f t="shared" si="521"/>
        <v>0</v>
      </c>
      <c r="BR357" s="16">
        <f t="shared" si="521"/>
        <v>0</v>
      </c>
      <c r="BS357" s="16">
        <f t="shared" si="521"/>
        <v>0</v>
      </c>
      <c r="BT357" s="16">
        <f t="shared" si="521"/>
        <v>0</v>
      </c>
      <c r="BU357" s="16">
        <f t="shared" si="521"/>
        <v>0</v>
      </c>
      <c r="BV357" s="16">
        <f t="shared" si="521"/>
        <v>0</v>
      </c>
      <c r="BW357" s="16">
        <f t="shared" si="521"/>
        <v>60</v>
      </c>
      <c r="BX357" s="16">
        <f t="shared" si="521"/>
        <v>0</v>
      </c>
      <c r="BY357" s="16">
        <f t="shared" si="521"/>
        <v>0</v>
      </c>
      <c r="BZ357" s="16">
        <f t="shared" si="521"/>
        <v>0</v>
      </c>
      <c r="CA357" s="16">
        <f t="shared" si="521"/>
        <v>0</v>
      </c>
      <c r="CB357" s="16">
        <f t="shared" si="521"/>
        <v>0</v>
      </c>
      <c r="CC357" s="16">
        <f t="shared" si="521"/>
        <v>0</v>
      </c>
      <c r="CD357" s="16">
        <f t="shared" si="521"/>
        <v>0</v>
      </c>
      <c r="CE357" s="16">
        <f t="shared" si="525"/>
        <v>0</v>
      </c>
      <c r="CF357" s="16">
        <f t="shared" si="525"/>
        <v>0</v>
      </c>
      <c r="CG357" s="16">
        <f t="shared" si="525"/>
        <v>0</v>
      </c>
      <c r="CH357" s="16">
        <f t="shared" si="525"/>
        <v>0</v>
      </c>
      <c r="CI357" s="16">
        <f t="shared" si="525"/>
        <v>0</v>
      </c>
      <c r="CJ357" s="16">
        <f t="shared" si="525"/>
        <v>0</v>
      </c>
      <c r="CK357" s="16">
        <f t="shared" si="525"/>
        <v>0</v>
      </c>
      <c r="CL357" s="16">
        <f t="shared" si="525"/>
        <v>0</v>
      </c>
      <c r="CM357" s="16">
        <f t="shared" si="525"/>
        <v>0</v>
      </c>
      <c r="CN357" s="16">
        <f t="shared" si="525"/>
        <v>0</v>
      </c>
      <c r="CO357" s="16">
        <f t="shared" si="525"/>
        <v>0</v>
      </c>
      <c r="CP357" s="16">
        <f t="shared" si="525"/>
        <v>0</v>
      </c>
      <c r="CQ357" s="16">
        <f t="shared" si="525"/>
        <v>0</v>
      </c>
      <c r="CR357" s="16">
        <f t="shared" si="525"/>
        <v>0</v>
      </c>
      <c r="CS357" s="16">
        <f t="shared" si="525"/>
        <v>0</v>
      </c>
      <c r="CT357" s="16">
        <f t="shared" si="525"/>
        <v>0</v>
      </c>
      <c r="CU357" s="16">
        <f t="shared" si="524"/>
        <v>0</v>
      </c>
      <c r="CV357" s="16">
        <f t="shared" si="524"/>
        <v>0</v>
      </c>
      <c r="CW357" s="16">
        <f t="shared" si="524"/>
        <v>0</v>
      </c>
      <c r="CX357" s="16">
        <f t="shared" si="524"/>
        <v>0</v>
      </c>
      <c r="CY357" s="16">
        <f t="shared" si="524"/>
        <v>0</v>
      </c>
      <c r="CZ357" s="16">
        <f t="shared" si="524"/>
        <v>0</v>
      </c>
      <c r="DA357" s="16">
        <f t="shared" si="524"/>
        <v>0</v>
      </c>
      <c r="DB357" s="16">
        <f t="shared" si="524"/>
        <v>0</v>
      </c>
      <c r="DC357" s="16">
        <f t="shared" si="524"/>
        <v>0</v>
      </c>
      <c r="DD357" s="16">
        <f t="shared" si="524"/>
        <v>0</v>
      </c>
      <c r="DE357" s="16">
        <f t="shared" si="524"/>
        <v>0</v>
      </c>
      <c r="DF357" s="16">
        <f t="shared" si="524"/>
        <v>0</v>
      </c>
      <c r="DG357" s="16">
        <f t="shared" si="524"/>
        <v>0</v>
      </c>
      <c r="DH357" s="16">
        <f t="shared" si="524"/>
        <v>0</v>
      </c>
      <c r="DI357" s="16">
        <f t="shared" si="524"/>
        <v>0</v>
      </c>
      <c r="DJ357" s="16">
        <f t="shared" si="517"/>
        <v>0</v>
      </c>
      <c r="DK357" s="16">
        <f t="shared" si="517"/>
        <v>0</v>
      </c>
      <c r="DL357" s="16">
        <f t="shared" si="517"/>
        <v>0</v>
      </c>
      <c r="DM357" s="16">
        <f t="shared" si="517"/>
        <v>0</v>
      </c>
      <c r="DN357" s="16">
        <f t="shared" si="517"/>
        <v>0</v>
      </c>
      <c r="DO357" s="16">
        <f t="shared" si="517"/>
        <v>0</v>
      </c>
      <c r="DP357" s="16">
        <f t="shared" si="517"/>
        <v>0</v>
      </c>
      <c r="DQ357" s="16">
        <f t="shared" si="517"/>
        <v>0</v>
      </c>
      <c r="DR357" s="16">
        <f t="shared" si="517"/>
        <v>0</v>
      </c>
      <c r="DS357" s="16">
        <f t="shared" si="517"/>
        <v>0</v>
      </c>
      <c r="DT357" s="16">
        <f t="shared" si="517"/>
        <v>0</v>
      </c>
      <c r="DU357" s="16">
        <f t="shared" si="517"/>
        <v>0</v>
      </c>
      <c r="DV357" s="16">
        <f t="shared" si="515"/>
        <v>0</v>
      </c>
      <c r="DW357" s="16">
        <f t="shared" si="515"/>
        <v>0</v>
      </c>
      <c r="DX357" s="16">
        <f t="shared" si="515"/>
        <v>0</v>
      </c>
      <c r="DY357" s="16">
        <f t="shared" si="515"/>
        <v>0</v>
      </c>
      <c r="DZ357" s="16">
        <f t="shared" si="515"/>
        <v>0</v>
      </c>
      <c r="EA357" s="16">
        <f t="shared" si="515"/>
        <v>0</v>
      </c>
      <c r="EB357" s="16">
        <f t="shared" si="515"/>
        <v>0</v>
      </c>
      <c r="EC357" s="16">
        <f t="shared" si="515"/>
        <v>0</v>
      </c>
      <c r="ED357" s="16">
        <f t="shared" si="515"/>
        <v>0</v>
      </c>
      <c r="EE357" s="16">
        <f t="shared" si="515"/>
        <v>0</v>
      </c>
      <c r="EF357" s="16">
        <f t="shared" si="515"/>
        <v>0</v>
      </c>
      <c r="EG357" s="16">
        <f t="shared" si="515"/>
        <v>0</v>
      </c>
      <c r="EH357" s="16">
        <f t="shared" si="515"/>
        <v>0</v>
      </c>
      <c r="EI357" s="16">
        <f t="shared" si="515"/>
        <v>0</v>
      </c>
      <c r="EJ357" s="16">
        <f t="shared" si="515"/>
        <v>0</v>
      </c>
      <c r="EK357" s="16">
        <f t="shared" si="515"/>
        <v>0</v>
      </c>
      <c r="EL357" s="16">
        <f t="shared" ref="DV357:EN371" si="533">IF($A357=EL$1,$D357,0)*$C357</f>
        <v>0</v>
      </c>
      <c r="EM357" s="16">
        <f t="shared" si="533"/>
        <v>0</v>
      </c>
      <c r="EN357" s="16">
        <f t="shared" si="533"/>
        <v>0</v>
      </c>
      <c r="EQ357" s="16">
        <f t="shared" si="518"/>
        <v>0</v>
      </c>
      <c r="ER357" s="16">
        <f t="shared" si="518"/>
        <v>0</v>
      </c>
      <c r="ES357" s="16">
        <f t="shared" si="518"/>
        <v>0</v>
      </c>
      <c r="ET357" s="16">
        <f t="shared" si="518"/>
        <v>0</v>
      </c>
      <c r="EU357" s="16">
        <f t="shared" si="518"/>
        <v>0</v>
      </c>
      <c r="EV357" s="16">
        <f t="shared" si="518"/>
        <v>0</v>
      </c>
      <c r="EW357" s="16">
        <f t="shared" si="518"/>
        <v>0</v>
      </c>
      <c r="EX357" s="16">
        <f t="shared" si="518"/>
        <v>0</v>
      </c>
      <c r="EY357" s="16">
        <f t="shared" si="518"/>
        <v>0</v>
      </c>
      <c r="EZ357" s="16">
        <f t="shared" si="518"/>
        <v>0</v>
      </c>
      <c r="FA357" s="16">
        <f t="shared" si="518"/>
        <v>0</v>
      </c>
      <c r="FB357" s="16">
        <f t="shared" si="518"/>
        <v>0</v>
      </c>
      <c r="FC357" s="16">
        <f t="shared" si="518"/>
        <v>0</v>
      </c>
      <c r="FD357" s="16">
        <f t="shared" si="518"/>
        <v>0</v>
      </c>
      <c r="FE357" s="16">
        <f t="shared" si="518"/>
        <v>0</v>
      </c>
      <c r="FF357" s="16">
        <f t="shared" si="518"/>
        <v>0</v>
      </c>
      <c r="FG357" s="16">
        <f t="shared" si="516"/>
        <v>0</v>
      </c>
      <c r="FH357" s="16">
        <f t="shared" si="516"/>
        <v>0</v>
      </c>
      <c r="FI357" s="16">
        <f t="shared" si="516"/>
        <v>0</v>
      </c>
      <c r="FJ357" s="16">
        <f t="shared" si="516"/>
        <v>0</v>
      </c>
      <c r="FK357" s="16">
        <f t="shared" si="516"/>
        <v>0</v>
      </c>
      <c r="FL357" s="16">
        <f t="shared" si="516"/>
        <v>0</v>
      </c>
      <c r="FM357" s="16">
        <f t="shared" si="516"/>
        <v>0</v>
      </c>
      <c r="FN357" s="16">
        <f t="shared" si="516"/>
        <v>0</v>
      </c>
      <c r="FO357" s="16">
        <f t="shared" si="516"/>
        <v>0</v>
      </c>
      <c r="FP357" s="16">
        <f t="shared" si="516"/>
        <v>0</v>
      </c>
      <c r="FQ357" s="16">
        <f t="shared" si="516"/>
        <v>0</v>
      </c>
      <c r="FR357" s="16">
        <f t="shared" si="516"/>
        <v>0</v>
      </c>
      <c r="FS357" s="16">
        <f t="shared" si="516"/>
        <v>0</v>
      </c>
      <c r="FT357" s="16">
        <f t="shared" si="516"/>
        <v>0</v>
      </c>
      <c r="FU357" s="16">
        <f t="shared" si="516"/>
        <v>0</v>
      </c>
      <c r="FV357" s="16">
        <f t="shared" si="530"/>
        <v>0</v>
      </c>
      <c r="FW357" s="16">
        <f t="shared" si="530"/>
        <v>0</v>
      </c>
      <c r="FX357" s="16">
        <f t="shared" si="530"/>
        <v>0</v>
      </c>
      <c r="FY357" s="16">
        <f t="shared" si="530"/>
        <v>0</v>
      </c>
      <c r="FZ357" s="16">
        <f t="shared" si="530"/>
        <v>0</v>
      </c>
      <c r="GA357" s="16">
        <f t="shared" si="530"/>
        <v>0</v>
      </c>
      <c r="GB357" s="16">
        <f t="shared" si="530"/>
        <v>0</v>
      </c>
      <c r="GC357" s="16">
        <f t="shared" si="530"/>
        <v>0</v>
      </c>
      <c r="GD357" s="16">
        <f t="shared" si="530"/>
        <v>0</v>
      </c>
      <c r="GE357" s="16">
        <f t="shared" si="530"/>
        <v>0</v>
      </c>
      <c r="GF357" s="16">
        <f t="shared" si="530"/>
        <v>0</v>
      </c>
      <c r="GG357" s="16">
        <f t="shared" si="530"/>
        <v>0</v>
      </c>
      <c r="GH357" s="16">
        <f t="shared" si="530"/>
        <v>0</v>
      </c>
      <c r="GI357" s="16">
        <f t="shared" si="530"/>
        <v>0</v>
      </c>
      <c r="GJ357" s="16">
        <f t="shared" si="530"/>
        <v>0</v>
      </c>
      <c r="GK357" s="16">
        <f t="shared" si="509"/>
        <v>0</v>
      </c>
      <c r="GL357" s="16">
        <f t="shared" si="509"/>
        <v>0</v>
      </c>
      <c r="GM357" s="16">
        <f t="shared" si="509"/>
        <v>0</v>
      </c>
      <c r="GN357" s="16">
        <f t="shared" si="509"/>
        <v>0</v>
      </c>
      <c r="GO357" s="16">
        <f t="shared" si="509"/>
        <v>0</v>
      </c>
      <c r="GP357" s="16">
        <f t="shared" si="509"/>
        <v>0</v>
      </c>
      <c r="GQ357" s="16">
        <f t="shared" si="509"/>
        <v>0</v>
      </c>
      <c r="GR357" s="16">
        <f t="shared" si="509"/>
        <v>0</v>
      </c>
      <c r="GS357" s="16">
        <f t="shared" si="509"/>
        <v>0</v>
      </c>
      <c r="GT357" s="16">
        <f t="shared" si="501"/>
        <v>0</v>
      </c>
      <c r="GU357" s="16">
        <f t="shared" si="501"/>
        <v>0</v>
      </c>
      <c r="GV357" s="16">
        <f t="shared" si="501"/>
        <v>0</v>
      </c>
      <c r="GW357" s="16">
        <f t="shared" si="501"/>
        <v>0</v>
      </c>
      <c r="GX357" s="16">
        <f t="shared" si="501"/>
        <v>0</v>
      </c>
      <c r="GY357" s="16">
        <f t="shared" si="501"/>
        <v>0</v>
      </c>
      <c r="GZ357" s="16">
        <f t="shared" si="501"/>
        <v>0</v>
      </c>
      <c r="HA357" s="16">
        <f t="shared" si="501"/>
        <v>0</v>
      </c>
      <c r="HB357" s="16">
        <f t="shared" si="501"/>
        <v>0</v>
      </c>
      <c r="HC357" s="16">
        <f t="shared" si="522"/>
        <v>0</v>
      </c>
      <c r="HD357" s="16">
        <f t="shared" si="522"/>
        <v>0</v>
      </c>
      <c r="HE357" s="16">
        <f t="shared" si="522"/>
        <v>0</v>
      </c>
      <c r="HF357" s="16">
        <f t="shared" si="522"/>
        <v>0</v>
      </c>
      <c r="HG357" s="16">
        <f t="shared" si="522"/>
        <v>0</v>
      </c>
      <c r="HH357" s="16">
        <f t="shared" si="522"/>
        <v>0</v>
      </c>
      <c r="HI357" s="16">
        <f t="shared" si="522"/>
        <v>0</v>
      </c>
      <c r="HJ357" s="16">
        <f t="shared" si="522"/>
        <v>0</v>
      </c>
      <c r="HK357" s="16">
        <f t="shared" si="522"/>
        <v>0</v>
      </c>
      <c r="HL357" s="16">
        <f t="shared" si="522"/>
        <v>0</v>
      </c>
      <c r="HM357" s="16">
        <f t="shared" si="522"/>
        <v>0</v>
      </c>
      <c r="HN357" s="16">
        <f t="shared" si="522"/>
        <v>0</v>
      </c>
      <c r="HO357" s="16">
        <f t="shared" si="522"/>
        <v>0</v>
      </c>
      <c r="HP357" s="16">
        <f t="shared" si="522"/>
        <v>0</v>
      </c>
      <c r="HQ357" s="16">
        <f t="shared" si="520"/>
        <v>0</v>
      </c>
      <c r="HR357" s="16">
        <f t="shared" si="520"/>
        <v>0</v>
      </c>
      <c r="HS357" s="16">
        <f t="shared" si="520"/>
        <v>0</v>
      </c>
      <c r="HT357" s="16">
        <f t="shared" si="520"/>
        <v>0</v>
      </c>
      <c r="HU357" s="16">
        <f t="shared" si="520"/>
        <v>0</v>
      </c>
      <c r="HV357" s="16">
        <f t="shared" si="520"/>
        <v>0</v>
      </c>
      <c r="HW357" s="16">
        <f t="shared" si="531"/>
        <v>0</v>
      </c>
      <c r="HX357" s="16">
        <f t="shared" si="531"/>
        <v>0</v>
      </c>
      <c r="HY357" s="16">
        <f t="shared" si="531"/>
        <v>0</v>
      </c>
      <c r="HZ357" s="16">
        <f t="shared" si="531"/>
        <v>0</v>
      </c>
      <c r="IA357" s="16">
        <f t="shared" si="531"/>
        <v>0</v>
      </c>
      <c r="IB357" s="16">
        <f t="shared" si="531"/>
        <v>0</v>
      </c>
      <c r="IC357" s="16">
        <f t="shared" si="531"/>
        <v>0</v>
      </c>
      <c r="ID357" s="16">
        <f t="shared" si="531"/>
        <v>0</v>
      </c>
      <c r="IE357" s="16">
        <f t="shared" si="531"/>
        <v>0</v>
      </c>
      <c r="IF357" s="16">
        <f t="shared" si="531"/>
        <v>0</v>
      </c>
      <c r="IG357" s="16">
        <f t="shared" si="531"/>
        <v>0</v>
      </c>
      <c r="IH357" s="16">
        <f t="shared" si="531"/>
        <v>0</v>
      </c>
      <c r="II357" s="16">
        <f t="shared" si="528"/>
        <v>0</v>
      </c>
      <c r="IJ357" s="16">
        <f t="shared" si="528"/>
        <v>0</v>
      </c>
      <c r="IK357" s="16">
        <f t="shared" si="528"/>
        <v>0</v>
      </c>
      <c r="IL357" s="16">
        <f t="shared" si="528"/>
        <v>0</v>
      </c>
      <c r="IM357" s="16">
        <f t="shared" si="528"/>
        <v>0</v>
      </c>
      <c r="IN357" s="16">
        <f t="shared" si="528"/>
        <v>0</v>
      </c>
      <c r="IO357" s="16">
        <f t="shared" si="528"/>
        <v>0</v>
      </c>
      <c r="IP357" s="16">
        <f t="shared" si="528"/>
        <v>0</v>
      </c>
      <c r="IQ357" s="16">
        <f t="shared" si="528"/>
        <v>0</v>
      </c>
      <c r="IR357" s="16">
        <f t="shared" si="528"/>
        <v>0</v>
      </c>
      <c r="IS357" s="16">
        <f t="shared" si="532"/>
        <v>0</v>
      </c>
      <c r="IT357" s="16">
        <f t="shared" si="532"/>
        <v>0</v>
      </c>
      <c r="IU357" s="16">
        <f t="shared" si="532"/>
        <v>0</v>
      </c>
      <c r="IV357" s="16">
        <f t="shared" si="532"/>
        <v>0</v>
      </c>
      <c r="IW357" s="16">
        <f t="shared" si="532"/>
        <v>0</v>
      </c>
      <c r="IX357" s="16">
        <f t="shared" si="532"/>
        <v>0</v>
      </c>
      <c r="IY357" s="16">
        <f t="shared" si="532"/>
        <v>0</v>
      </c>
      <c r="IZ357" s="16">
        <f t="shared" si="532"/>
        <v>0</v>
      </c>
      <c r="JA357" s="16">
        <f t="shared" si="532"/>
        <v>0</v>
      </c>
      <c r="JB357" s="16">
        <f t="shared" si="532"/>
        <v>0</v>
      </c>
      <c r="JC357" s="16">
        <f t="shared" si="532"/>
        <v>0</v>
      </c>
      <c r="JD357" s="16">
        <f t="shared" si="532"/>
        <v>0</v>
      </c>
      <c r="JE357" s="16">
        <f t="shared" si="532"/>
        <v>0</v>
      </c>
      <c r="JF357" s="16">
        <f t="shared" si="532"/>
        <v>0</v>
      </c>
      <c r="JG357" s="16">
        <f t="shared" si="532"/>
        <v>0</v>
      </c>
      <c r="JH357" s="16">
        <f t="shared" si="532"/>
        <v>0</v>
      </c>
      <c r="JI357" s="16">
        <f t="shared" si="532"/>
        <v>0</v>
      </c>
      <c r="JJ357" s="16">
        <f t="shared" si="532"/>
        <v>0</v>
      </c>
      <c r="JK357" s="16">
        <f t="shared" si="532"/>
        <v>0</v>
      </c>
      <c r="JN357" s="16">
        <f t="shared" si="526"/>
        <v>0</v>
      </c>
      <c r="JO357" s="16">
        <f t="shared" si="526"/>
        <v>0</v>
      </c>
      <c r="JP357" s="16">
        <f t="shared" si="526"/>
        <v>0</v>
      </c>
      <c r="JQ357" s="16">
        <f t="shared" si="526"/>
        <v>0</v>
      </c>
      <c r="JR357" s="16">
        <f t="shared" si="526"/>
        <v>0</v>
      </c>
      <c r="JS357" s="16">
        <f t="shared" si="526"/>
        <v>0</v>
      </c>
      <c r="JT357" s="16">
        <f t="shared" si="526"/>
        <v>0</v>
      </c>
      <c r="JU357" s="16">
        <f t="shared" si="526"/>
        <v>0</v>
      </c>
      <c r="JV357" s="16">
        <f t="shared" si="526"/>
        <v>0</v>
      </c>
      <c r="JW357" s="16">
        <f t="shared" si="526"/>
        <v>0</v>
      </c>
      <c r="JX357" s="16">
        <f t="shared" si="526"/>
        <v>0</v>
      </c>
      <c r="JY357" s="16">
        <f t="shared" si="526"/>
        <v>0</v>
      </c>
      <c r="JZ357" s="16">
        <f t="shared" si="526"/>
        <v>0</v>
      </c>
      <c r="KA357" s="16">
        <f t="shared" si="526"/>
        <v>0</v>
      </c>
      <c r="KB357" s="16">
        <f t="shared" si="526"/>
        <v>0</v>
      </c>
      <c r="KC357" s="16">
        <f t="shared" si="526"/>
        <v>0</v>
      </c>
      <c r="KD357" s="16">
        <f t="shared" si="491"/>
        <v>0</v>
      </c>
      <c r="KE357" s="16">
        <f t="shared" si="491"/>
        <v>0</v>
      </c>
      <c r="KF357" s="16">
        <f t="shared" si="491"/>
        <v>0</v>
      </c>
      <c r="KG357" s="16">
        <f t="shared" si="491"/>
        <v>0</v>
      </c>
      <c r="KH357" s="16">
        <f t="shared" si="491"/>
        <v>0</v>
      </c>
      <c r="KI357" s="16">
        <f t="shared" si="491"/>
        <v>0</v>
      </c>
      <c r="KJ357" s="16">
        <f t="shared" si="491"/>
        <v>0</v>
      </c>
      <c r="KK357" s="16">
        <f t="shared" si="527"/>
        <v>0</v>
      </c>
      <c r="KL357" s="16">
        <f t="shared" si="527"/>
        <v>0</v>
      </c>
      <c r="KM357" s="16">
        <f t="shared" si="527"/>
        <v>0</v>
      </c>
      <c r="KN357" s="16">
        <f t="shared" si="527"/>
        <v>0</v>
      </c>
      <c r="KO357" s="16">
        <f t="shared" si="527"/>
        <v>1</v>
      </c>
      <c r="KP357" s="16">
        <f t="shared" si="527"/>
        <v>0</v>
      </c>
      <c r="KQ357" s="16">
        <f t="shared" si="527"/>
        <v>0</v>
      </c>
      <c r="KR357" s="16">
        <f t="shared" si="527"/>
        <v>0</v>
      </c>
      <c r="KS357" s="16">
        <f t="shared" si="527"/>
        <v>0</v>
      </c>
      <c r="KT357" s="16">
        <f t="shared" si="527"/>
        <v>0</v>
      </c>
      <c r="KU357" s="16">
        <f t="shared" si="527"/>
        <v>0</v>
      </c>
      <c r="KV357" s="16">
        <f t="shared" si="527"/>
        <v>0</v>
      </c>
      <c r="KW357" s="16">
        <f t="shared" si="527"/>
        <v>0</v>
      </c>
      <c r="KX357" s="16">
        <f t="shared" si="527"/>
        <v>0</v>
      </c>
    </row>
    <row r="358" spans="1:310">
      <c r="A358" s="2" t="s">
        <v>79</v>
      </c>
      <c r="B358" s="2" t="s">
        <v>15</v>
      </c>
      <c r="C358" s="2">
        <v>2</v>
      </c>
      <c r="D358" s="3">
        <v>60</v>
      </c>
      <c r="E358" s="3">
        <v>120</v>
      </c>
      <c r="F358" s="3">
        <f t="shared" si="496"/>
        <v>0</v>
      </c>
      <c r="G358" s="4"/>
      <c r="J358" s="2">
        <v>358</v>
      </c>
      <c r="K358" s="5"/>
      <c r="L358" s="5"/>
      <c r="M358" s="3"/>
      <c r="T358" s="16">
        <f t="shared" si="529"/>
        <v>0</v>
      </c>
      <c r="U358" s="16">
        <f t="shared" si="529"/>
        <v>0</v>
      </c>
      <c r="V358" s="16">
        <f t="shared" si="529"/>
        <v>0</v>
      </c>
      <c r="W358" s="16">
        <f t="shared" si="529"/>
        <v>0</v>
      </c>
      <c r="X358" s="16">
        <f t="shared" si="529"/>
        <v>0</v>
      </c>
      <c r="Y358" s="16">
        <f t="shared" si="529"/>
        <v>0</v>
      </c>
      <c r="Z358" s="16">
        <f t="shared" si="529"/>
        <v>0</v>
      </c>
      <c r="AA358" s="16">
        <f t="shared" si="529"/>
        <v>0</v>
      </c>
      <c r="AB358" s="16">
        <f t="shared" si="529"/>
        <v>0</v>
      </c>
      <c r="AC358" s="16">
        <f t="shared" si="529"/>
        <v>0</v>
      </c>
      <c r="AD358" s="16">
        <f t="shared" si="529"/>
        <v>0</v>
      </c>
      <c r="AE358" s="16">
        <f t="shared" si="529"/>
        <v>0</v>
      </c>
      <c r="AF358" s="16">
        <f t="shared" si="529"/>
        <v>0</v>
      </c>
      <c r="AG358" s="16">
        <f t="shared" si="529"/>
        <v>0</v>
      </c>
      <c r="AH358" s="16">
        <f t="shared" si="529"/>
        <v>0</v>
      </c>
      <c r="AI358" s="16">
        <f t="shared" si="529"/>
        <v>0</v>
      </c>
      <c r="AJ358" s="16">
        <f t="shared" si="519"/>
        <v>0</v>
      </c>
      <c r="AK358" s="16">
        <f t="shared" si="519"/>
        <v>0</v>
      </c>
      <c r="AL358" s="16">
        <f t="shared" si="519"/>
        <v>0</v>
      </c>
      <c r="AM358" s="16">
        <f t="shared" si="519"/>
        <v>0</v>
      </c>
      <c r="AN358" s="16">
        <f t="shared" si="519"/>
        <v>0</v>
      </c>
      <c r="AO358" s="16">
        <f t="shared" si="519"/>
        <v>0</v>
      </c>
      <c r="AP358" s="16">
        <f t="shared" si="519"/>
        <v>0</v>
      </c>
      <c r="AQ358" s="16">
        <f t="shared" si="519"/>
        <v>0</v>
      </c>
      <c r="AR358" s="16">
        <f t="shared" si="519"/>
        <v>0</v>
      </c>
      <c r="AS358" s="16">
        <f t="shared" si="519"/>
        <v>0</v>
      </c>
      <c r="AT358" s="16">
        <f t="shared" si="519"/>
        <v>0</v>
      </c>
      <c r="AU358" s="16">
        <f t="shared" si="519"/>
        <v>0</v>
      </c>
      <c r="AV358" s="16">
        <f t="shared" si="519"/>
        <v>0</v>
      </c>
      <c r="AW358" s="16">
        <f t="shared" si="519"/>
        <v>0</v>
      </c>
      <c r="AX358" s="16">
        <f t="shared" si="519"/>
        <v>0</v>
      </c>
      <c r="AY358" s="16">
        <f t="shared" si="519"/>
        <v>0</v>
      </c>
      <c r="AZ358" s="16">
        <f t="shared" si="523"/>
        <v>0</v>
      </c>
      <c r="BA358" s="16">
        <f t="shared" si="523"/>
        <v>0</v>
      </c>
      <c r="BB358" s="16">
        <f t="shared" si="523"/>
        <v>0</v>
      </c>
      <c r="BC358" s="16">
        <f t="shared" si="523"/>
        <v>0</v>
      </c>
      <c r="BD358" s="16">
        <f t="shared" si="523"/>
        <v>120</v>
      </c>
      <c r="BE358" s="16">
        <f t="shared" si="523"/>
        <v>0</v>
      </c>
      <c r="BF358" s="16">
        <f t="shared" si="523"/>
        <v>0</v>
      </c>
      <c r="BG358" s="16">
        <f t="shared" si="523"/>
        <v>0</v>
      </c>
      <c r="BH358" s="16">
        <f t="shared" si="523"/>
        <v>0</v>
      </c>
      <c r="BI358" s="16">
        <f t="shared" si="523"/>
        <v>0</v>
      </c>
      <c r="BJ358" s="16">
        <f t="shared" si="523"/>
        <v>0</v>
      </c>
      <c r="BK358" s="16">
        <f t="shared" si="523"/>
        <v>0</v>
      </c>
      <c r="BL358" s="16">
        <f t="shared" si="523"/>
        <v>0</v>
      </c>
      <c r="BM358" s="16">
        <f t="shared" si="523"/>
        <v>0</v>
      </c>
      <c r="BN358" s="16">
        <f t="shared" si="523"/>
        <v>0</v>
      </c>
      <c r="BO358" s="16">
        <f t="shared" si="523"/>
        <v>0</v>
      </c>
      <c r="BP358" s="16">
        <f t="shared" si="521"/>
        <v>0</v>
      </c>
      <c r="BQ358" s="16">
        <f t="shared" si="521"/>
        <v>0</v>
      </c>
      <c r="BR358" s="16">
        <f t="shared" si="521"/>
        <v>0</v>
      </c>
      <c r="BS358" s="16">
        <f t="shared" si="521"/>
        <v>0</v>
      </c>
      <c r="BT358" s="16">
        <f t="shared" si="521"/>
        <v>0</v>
      </c>
      <c r="BU358" s="16">
        <f t="shared" si="521"/>
        <v>0</v>
      </c>
      <c r="BV358" s="16">
        <f t="shared" si="521"/>
        <v>0</v>
      </c>
      <c r="BW358" s="16">
        <f t="shared" si="521"/>
        <v>0</v>
      </c>
      <c r="BX358" s="16">
        <f t="shared" si="521"/>
        <v>0</v>
      </c>
      <c r="BY358" s="16">
        <f t="shared" si="521"/>
        <v>0</v>
      </c>
      <c r="BZ358" s="16">
        <f t="shared" si="521"/>
        <v>0</v>
      </c>
      <c r="CA358" s="16">
        <f t="shared" si="521"/>
        <v>0</v>
      </c>
      <c r="CB358" s="16">
        <f t="shared" si="521"/>
        <v>0</v>
      </c>
      <c r="CC358" s="16">
        <f t="shared" si="521"/>
        <v>0</v>
      </c>
      <c r="CD358" s="16">
        <f t="shared" si="521"/>
        <v>0</v>
      </c>
      <c r="CE358" s="16">
        <f t="shared" si="525"/>
        <v>0</v>
      </c>
      <c r="CF358" s="16">
        <f t="shared" si="525"/>
        <v>0</v>
      </c>
      <c r="CG358" s="16">
        <f t="shared" si="525"/>
        <v>0</v>
      </c>
      <c r="CH358" s="16">
        <f t="shared" si="525"/>
        <v>0</v>
      </c>
      <c r="CI358" s="16">
        <f t="shared" si="525"/>
        <v>0</v>
      </c>
      <c r="CJ358" s="16">
        <f t="shared" si="525"/>
        <v>0</v>
      </c>
      <c r="CK358" s="16">
        <f t="shared" si="525"/>
        <v>0</v>
      </c>
      <c r="CL358" s="16">
        <f t="shared" si="525"/>
        <v>0</v>
      </c>
      <c r="CM358" s="16">
        <f t="shared" si="525"/>
        <v>0</v>
      </c>
      <c r="CN358" s="16">
        <f t="shared" si="525"/>
        <v>0</v>
      </c>
      <c r="CO358" s="16">
        <f t="shared" si="525"/>
        <v>0</v>
      </c>
      <c r="CP358" s="16">
        <f t="shared" si="525"/>
        <v>0</v>
      </c>
      <c r="CQ358" s="16">
        <f t="shared" si="525"/>
        <v>0</v>
      </c>
      <c r="CR358" s="16">
        <f t="shared" si="525"/>
        <v>0</v>
      </c>
      <c r="CS358" s="16">
        <f t="shared" si="525"/>
        <v>0</v>
      </c>
      <c r="CT358" s="16">
        <f t="shared" si="525"/>
        <v>0</v>
      </c>
      <c r="CU358" s="16">
        <f t="shared" si="524"/>
        <v>0</v>
      </c>
      <c r="CV358" s="16">
        <f t="shared" si="524"/>
        <v>0</v>
      </c>
      <c r="CW358" s="16">
        <f t="shared" si="524"/>
        <v>0</v>
      </c>
      <c r="CX358" s="16">
        <f t="shared" si="524"/>
        <v>0</v>
      </c>
      <c r="CY358" s="16">
        <f t="shared" si="524"/>
        <v>0</v>
      </c>
      <c r="CZ358" s="16">
        <f t="shared" si="524"/>
        <v>0</v>
      </c>
      <c r="DA358" s="16">
        <f t="shared" si="524"/>
        <v>0</v>
      </c>
      <c r="DB358" s="16">
        <f t="shared" si="524"/>
        <v>0</v>
      </c>
      <c r="DC358" s="16">
        <f t="shared" si="524"/>
        <v>0</v>
      </c>
      <c r="DD358" s="16">
        <f t="shared" si="524"/>
        <v>0</v>
      </c>
      <c r="DE358" s="16">
        <f t="shared" si="524"/>
        <v>0</v>
      </c>
      <c r="DF358" s="16">
        <f t="shared" si="524"/>
        <v>0</v>
      </c>
      <c r="DG358" s="16">
        <f t="shared" si="524"/>
        <v>0</v>
      </c>
      <c r="DH358" s="16">
        <f t="shared" si="524"/>
        <v>0</v>
      </c>
      <c r="DI358" s="16">
        <f t="shared" si="524"/>
        <v>0</v>
      </c>
      <c r="DJ358" s="16">
        <f t="shared" si="517"/>
        <v>0</v>
      </c>
      <c r="DK358" s="16">
        <f t="shared" si="517"/>
        <v>0</v>
      </c>
      <c r="DL358" s="16">
        <f t="shared" si="517"/>
        <v>0</v>
      </c>
      <c r="DM358" s="16">
        <f t="shared" si="517"/>
        <v>0</v>
      </c>
      <c r="DN358" s="16">
        <f t="shared" si="517"/>
        <v>0</v>
      </c>
      <c r="DO358" s="16">
        <f t="shared" si="517"/>
        <v>0</v>
      </c>
      <c r="DP358" s="16">
        <f t="shared" si="517"/>
        <v>0</v>
      </c>
      <c r="DQ358" s="16">
        <f t="shared" si="517"/>
        <v>0</v>
      </c>
      <c r="DR358" s="16">
        <f t="shared" si="517"/>
        <v>0</v>
      </c>
      <c r="DS358" s="16">
        <f t="shared" si="517"/>
        <v>0</v>
      </c>
      <c r="DT358" s="16">
        <f t="shared" si="517"/>
        <v>0</v>
      </c>
      <c r="DU358" s="16">
        <f t="shared" si="517"/>
        <v>0</v>
      </c>
      <c r="DV358" s="16">
        <f t="shared" si="533"/>
        <v>0</v>
      </c>
      <c r="DW358" s="16">
        <f t="shared" si="533"/>
        <v>0</v>
      </c>
      <c r="DX358" s="16">
        <f t="shared" si="533"/>
        <v>0</v>
      </c>
      <c r="DY358" s="16">
        <f t="shared" si="533"/>
        <v>0</v>
      </c>
      <c r="DZ358" s="16">
        <f t="shared" si="533"/>
        <v>0</v>
      </c>
      <c r="EA358" s="16">
        <f t="shared" si="533"/>
        <v>0</v>
      </c>
      <c r="EB358" s="16">
        <f t="shared" si="533"/>
        <v>0</v>
      </c>
      <c r="EC358" s="16">
        <f t="shared" si="533"/>
        <v>0</v>
      </c>
      <c r="ED358" s="16">
        <f t="shared" si="533"/>
        <v>0</v>
      </c>
      <c r="EE358" s="16">
        <f t="shared" si="533"/>
        <v>0</v>
      </c>
      <c r="EF358" s="16">
        <f t="shared" si="533"/>
        <v>0</v>
      </c>
      <c r="EG358" s="16">
        <f t="shared" si="533"/>
        <v>0</v>
      </c>
      <c r="EH358" s="16">
        <f t="shared" si="533"/>
        <v>0</v>
      </c>
      <c r="EI358" s="16">
        <f t="shared" si="533"/>
        <v>0</v>
      </c>
      <c r="EJ358" s="16">
        <f t="shared" si="533"/>
        <v>0</v>
      </c>
      <c r="EK358" s="16">
        <f t="shared" si="533"/>
        <v>0</v>
      </c>
      <c r="EL358" s="16">
        <f t="shared" si="533"/>
        <v>0</v>
      </c>
      <c r="EM358" s="16">
        <f t="shared" si="533"/>
        <v>0</v>
      </c>
      <c r="EN358" s="16">
        <f t="shared" si="533"/>
        <v>0</v>
      </c>
      <c r="EQ358" s="16">
        <f t="shared" si="518"/>
        <v>0</v>
      </c>
      <c r="ER358" s="16">
        <f t="shared" si="518"/>
        <v>0</v>
      </c>
      <c r="ES358" s="16">
        <f t="shared" si="518"/>
        <v>0</v>
      </c>
      <c r="ET358" s="16">
        <f t="shared" si="518"/>
        <v>0</v>
      </c>
      <c r="EU358" s="16">
        <f t="shared" si="518"/>
        <v>0</v>
      </c>
      <c r="EV358" s="16">
        <f t="shared" si="518"/>
        <v>0</v>
      </c>
      <c r="EW358" s="16">
        <f t="shared" si="518"/>
        <v>0</v>
      </c>
      <c r="EX358" s="16">
        <f t="shared" si="518"/>
        <v>0</v>
      </c>
      <c r="EY358" s="16">
        <f t="shared" si="518"/>
        <v>0</v>
      </c>
      <c r="EZ358" s="16">
        <f t="shared" si="518"/>
        <v>0</v>
      </c>
      <c r="FA358" s="16">
        <f t="shared" si="518"/>
        <v>0</v>
      </c>
      <c r="FB358" s="16">
        <f t="shared" si="518"/>
        <v>0</v>
      </c>
      <c r="FC358" s="16">
        <f t="shared" si="518"/>
        <v>0</v>
      </c>
      <c r="FD358" s="16">
        <f t="shared" si="518"/>
        <v>0</v>
      </c>
      <c r="FE358" s="16">
        <f t="shared" si="518"/>
        <v>0</v>
      </c>
      <c r="FF358" s="16">
        <f t="shared" si="518"/>
        <v>0</v>
      </c>
      <c r="FG358" s="16">
        <f t="shared" si="516"/>
        <v>0</v>
      </c>
      <c r="FH358" s="16">
        <f t="shared" si="516"/>
        <v>0</v>
      </c>
      <c r="FI358" s="16">
        <f t="shared" si="516"/>
        <v>0</v>
      </c>
      <c r="FJ358" s="16">
        <f t="shared" si="516"/>
        <v>0</v>
      </c>
      <c r="FK358" s="16">
        <f t="shared" si="516"/>
        <v>0</v>
      </c>
      <c r="FL358" s="16">
        <f t="shared" si="516"/>
        <v>0</v>
      </c>
      <c r="FM358" s="16">
        <f t="shared" si="516"/>
        <v>0</v>
      </c>
      <c r="FN358" s="16">
        <f t="shared" si="516"/>
        <v>0</v>
      </c>
      <c r="FO358" s="16">
        <f t="shared" si="516"/>
        <v>0</v>
      </c>
      <c r="FP358" s="16">
        <f t="shared" si="516"/>
        <v>0</v>
      </c>
      <c r="FQ358" s="16">
        <f t="shared" si="516"/>
        <v>0</v>
      </c>
      <c r="FR358" s="16">
        <f t="shared" si="516"/>
        <v>0</v>
      </c>
      <c r="FS358" s="16">
        <f t="shared" si="516"/>
        <v>0</v>
      </c>
      <c r="FT358" s="16">
        <f t="shared" si="516"/>
        <v>0</v>
      </c>
      <c r="FU358" s="16">
        <f t="shared" si="516"/>
        <v>0</v>
      </c>
      <c r="FV358" s="16">
        <f t="shared" si="530"/>
        <v>0</v>
      </c>
      <c r="FW358" s="16">
        <f t="shared" si="530"/>
        <v>0</v>
      </c>
      <c r="FX358" s="16">
        <f t="shared" si="530"/>
        <v>0</v>
      </c>
      <c r="FY358" s="16">
        <f t="shared" si="530"/>
        <v>0</v>
      </c>
      <c r="FZ358" s="16">
        <f t="shared" si="530"/>
        <v>0</v>
      </c>
      <c r="GA358" s="16">
        <f t="shared" si="530"/>
        <v>120</v>
      </c>
      <c r="GB358" s="16">
        <f t="shared" si="530"/>
        <v>0</v>
      </c>
      <c r="GC358" s="16">
        <f t="shared" si="530"/>
        <v>0</v>
      </c>
      <c r="GD358" s="16">
        <f t="shared" si="530"/>
        <v>0</v>
      </c>
      <c r="GE358" s="16">
        <f t="shared" si="530"/>
        <v>0</v>
      </c>
      <c r="GF358" s="16">
        <f t="shared" si="530"/>
        <v>0</v>
      </c>
      <c r="GG358" s="16">
        <f t="shared" si="530"/>
        <v>0</v>
      </c>
      <c r="GH358" s="16">
        <f t="shared" si="530"/>
        <v>0</v>
      </c>
      <c r="GI358" s="16">
        <f t="shared" si="530"/>
        <v>0</v>
      </c>
      <c r="GJ358" s="16">
        <f t="shared" si="530"/>
        <v>0</v>
      </c>
      <c r="GK358" s="16">
        <f t="shared" si="509"/>
        <v>0</v>
      </c>
      <c r="GL358" s="16">
        <f t="shared" si="509"/>
        <v>0</v>
      </c>
      <c r="GM358" s="16">
        <f t="shared" si="509"/>
        <v>0</v>
      </c>
      <c r="GN358" s="16">
        <f t="shared" si="509"/>
        <v>0</v>
      </c>
      <c r="GO358" s="16">
        <f t="shared" si="509"/>
        <v>0</v>
      </c>
      <c r="GP358" s="16">
        <f t="shared" si="509"/>
        <v>0</v>
      </c>
      <c r="GQ358" s="16">
        <f t="shared" si="509"/>
        <v>0</v>
      </c>
      <c r="GR358" s="16">
        <f t="shared" si="509"/>
        <v>0</v>
      </c>
      <c r="GS358" s="16">
        <f t="shared" si="509"/>
        <v>0</v>
      </c>
      <c r="GT358" s="16">
        <f t="shared" si="501"/>
        <v>0</v>
      </c>
      <c r="GU358" s="16">
        <f t="shared" si="501"/>
        <v>0</v>
      </c>
      <c r="GV358" s="16">
        <f t="shared" si="501"/>
        <v>0</v>
      </c>
      <c r="GW358" s="16">
        <f t="shared" si="501"/>
        <v>0</v>
      </c>
      <c r="GX358" s="16">
        <f t="shared" si="501"/>
        <v>0</v>
      </c>
      <c r="GY358" s="16">
        <f t="shared" si="501"/>
        <v>0</v>
      </c>
      <c r="GZ358" s="16">
        <f t="shared" si="501"/>
        <v>0</v>
      </c>
      <c r="HA358" s="16">
        <f t="shared" si="501"/>
        <v>0</v>
      </c>
      <c r="HB358" s="16">
        <f t="shared" si="501"/>
        <v>0</v>
      </c>
      <c r="HC358" s="16">
        <f t="shared" si="522"/>
        <v>0</v>
      </c>
      <c r="HD358" s="16">
        <f t="shared" si="522"/>
        <v>0</v>
      </c>
      <c r="HE358" s="16">
        <f t="shared" si="522"/>
        <v>0</v>
      </c>
      <c r="HF358" s="16">
        <f t="shared" si="522"/>
        <v>0</v>
      </c>
      <c r="HG358" s="16">
        <f t="shared" si="522"/>
        <v>0</v>
      </c>
      <c r="HH358" s="16">
        <f t="shared" si="522"/>
        <v>0</v>
      </c>
      <c r="HI358" s="16">
        <f t="shared" si="522"/>
        <v>0</v>
      </c>
      <c r="HJ358" s="16">
        <f t="shared" si="522"/>
        <v>0</v>
      </c>
      <c r="HK358" s="16">
        <f t="shared" si="522"/>
        <v>0</v>
      </c>
      <c r="HL358" s="16">
        <f t="shared" si="522"/>
        <v>0</v>
      </c>
      <c r="HM358" s="16">
        <f t="shared" si="522"/>
        <v>0</v>
      </c>
      <c r="HN358" s="16">
        <f t="shared" si="522"/>
        <v>0</v>
      </c>
      <c r="HO358" s="16">
        <f t="shared" si="522"/>
        <v>0</v>
      </c>
      <c r="HP358" s="16">
        <f t="shared" si="522"/>
        <v>0</v>
      </c>
      <c r="HQ358" s="16">
        <f t="shared" si="520"/>
        <v>0</v>
      </c>
      <c r="HR358" s="16">
        <f t="shared" si="520"/>
        <v>0</v>
      </c>
      <c r="HS358" s="16">
        <f t="shared" si="520"/>
        <v>0</v>
      </c>
      <c r="HT358" s="16">
        <f t="shared" si="520"/>
        <v>0</v>
      </c>
      <c r="HU358" s="16">
        <f t="shared" si="520"/>
        <v>0</v>
      </c>
      <c r="HV358" s="16">
        <f t="shared" si="520"/>
        <v>0</v>
      </c>
      <c r="HW358" s="16">
        <f t="shared" si="531"/>
        <v>0</v>
      </c>
      <c r="HX358" s="16">
        <f t="shared" si="531"/>
        <v>0</v>
      </c>
      <c r="HY358" s="16">
        <f t="shared" si="531"/>
        <v>0</v>
      </c>
      <c r="HZ358" s="16">
        <f t="shared" si="531"/>
        <v>0</v>
      </c>
      <c r="IA358" s="16">
        <f t="shared" si="531"/>
        <v>0</v>
      </c>
      <c r="IB358" s="16">
        <f t="shared" si="531"/>
        <v>0</v>
      </c>
      <c r="IC358" s="16">
        <f t="shared" si="531"/>
        <v>0</v>
      </c>
      <c r="ID358" s="16">
        <f t="shared" si="531"/>
        <v>0</v>
      </c>
      <c r="IE358" s="16">
        <f t="shared" si="531"/>
        <v>0</v>
      </c>
      <c r="IF358" s="16">
        <f t="shared" si="531"/>
        <v>0</v>
      </c>
      <c r="IG358" s="16">
        <f t="shared" si="531"/>
        <v>0</v>
      </c>
      <c r="IH358" s="16">
        <f t="shared" si="531"/>
        <v>0</v>
      </c>
      <c r="II358" s="16">
        <f t="shared" si="528"/>
        <v>0</v>
      </c>
      <c r="IJ358" s="16">
        <f t="shared" si="528"/>
        <v>0</v>
      </c>
      <c r="IK358" s="16">
        <f t="shared" si="528"/>
        <v>0</v>
      </c>
      <c r="IL358" s="16">
        <f t="shared" si="528"/>
        <v>0</v>
      </c>
      <c r="IM358" s="16">
        <f t="shared" si="528"/>
        <v>0</v>
      </c>
      <c r="IN358" s="16">
        <f t="shared" si="528"/>
        <v>0</v>
      </c>
      <c r="IO358" s="16">
        <f t="shared" si="528"/>
        <v>0</v>
      </c>
      <c r="IP358" s="16">
        <f t="shared" si="528"/>
        <v>0</v>
      </c>
      <c r="IQ358" s="16">
        <f t="shared" si="528"/>
        <v>0</v>
      </c>
      <c r="IR358" s="16">
        <f t="shared" si="528"/>
        <v>0</v>
      </c>
      <c r="IS358" s="16">
        <f t="shared" si="532"/>
        <v>0</v>
      </c>
      <c r="IT358" s="16">
        <f t="shared" si="532"/>
        <v>0</v>
      </c>
      <c r="IU358" s="16">
        <f t="shared" si="532"/>
        <v>0</v>
      </c>
      <c r="IV358" s="16">
        <f t="shared" si="532"/>
        <v>0</v>
      </c>
      <c r="IW358" s="16">
        <f t="shared" si="532"/>
        <v>0</v>
      </c>
      <c r="IX358" s="16">
        <f t="shared" si="532"/>
        <v>0</v>
      </c>
      <c r="IY358" s="16">
        <f t="shared" si="532"/>
        <v>0</v>
      </c>
      <c r="IZ358" s="16">
        <f t="shared" si="532"/>
        <v>0</v>
      </c>
      <c r="JA358" s="16">
        <f t="shared" si="532"/>
        <v>0</v>
      </c>
      <c r="JB358" s="16">
        <f t="shared" si="532"/>
        <v>0</v>
      </c>
      <c r="JC358" s="16">
        <f t="shared" si="532"/>
        <v>0</v>
      </c>
      <c r="JD358" s="16">
        <f t="shared" si="532"/>
        <v>0</v>
      </c>
      <c r="JE358" s="16">
        <f t="shared" si="532"/>
        <v>0</v>
      </c>
      <c r="JF358" s="16">
        <f t="shared" si="532"/>
        <v>0</v>
      </c>
      <c r="JG358" s="16">
        <f t="shared" si="532"/>
        <v>0</v>
      </c>
      <c r="JH358" s="16">
        <f t="shared" si="532"/>
        <v>0</v>
      </c>
      <c r="JI358" s="16">
        <f t="shared" si="532"/>
        <v>0</v>
      </c>
      <c r="JJ358" s="16">
        <f t="shared" si="532"/>
        <v>0</v>
      </c>
      <c r="JK358" s="16">
        <f t="shared" si="532"/>
        <v>0</v>
      </c>
      <c r="JN358" s="16">
        <f t="shared" si="526"/>
        <v>0</v>
      </c>
      <c r="JO358" s="16">
        <f t="shared" si="526"/>
        <v>0</v>
      </c>
      <c r="JP358" s="16">
        <f t="shared" si="526"/>
        <v>2</v>
      </c>
      <c r="JQ358" s="16">
        <f t="shared" si="526"/>
        <v>0</v>
      </c>
      <c r="JR358" s="16">
        <f t="shared" si="526"/>
        <v>0</v>
      </c>
      <c r="JS358" s="16">
        <f t="shared" si="526"/>
        <v>0</v>
      </c>
      <c r="JT358" s="16">
        <f t="shared" si="526"/>
        <v>0</v>
      </c>
      <c r="JU358" s="16">
        <f t="shared" si="526"/>
        <v>0</v>
      </c>
      <c r="JV358" s="16">
        <f t="shared" si="526"/>
        <v>0</v>
      </c>
      <c r="JW358" s="16">
        <f t="shared" si="526"/>
        <v>0</v>
      </c>
      <c r="JX358" s="16">
        <f t="shared" si="526"/>
        <v>0</v>
      </c>
      <c r="JY358" s="16">
        <f t="shared" si="526"/>
        <v>0</v>
      </c>
      <c r="JZ358" s="16">
        <f t="shared" si="526"/>
        <v>0</v>
      </c>
      <c r="KA358" s="16">
        <f t="shared" si="526"/>
        <v>0</v>
      </c>
      <c r="KB358" s="16">
        <f t="shared" si="526"/>
        <v>0</v>
      </c>
      <c r="KC358" s="16">
        <f t="shared" si="526"/>
        <v>0</v>
      </c>
      <c r="KD358" s="16">
        <f t="shared" si="491"/>
        <v>0</v>
      </c>
      <c r="KE358" s="16">
        <f t="shared" si="491"/>
        <v>0</v>
      </c>
      <c r="KF358" s="16">
        <f t="shared" si="491"/>
        <v>0</v>
      </c>
      <c r="KG358" s="16">
        <f t="shared" si="491"/>
        <v>0</v>
      </c>
      <c r="KH358" s="16">
        <f t="shared" si="491"/>
        <v>0</v>
      </c>
      <c r="KI358" s="16">
        <f t="shared" si="491"/>
        <v>0</v>
      </c>
      <c r="KJ358" s="16">
        <f t="shared" si="491"/>
        <v>0</v>
      </c>
      <c r="KK358" s="16">
        <f t="shared" si="527"/>
        <v>0</v>
      </c>
      <c r="KL358" s="16">
        <f t="shared" si="527"/>
        <v>0</v>
      </c>
      <c r="KM358" s="16">
        <f t="shared" si="527"/>
        <v>0</v>
      </c>
      <c r="KN358" s="16">
        <f t="shared" si="527"/>
        <v>0</v>
      </c>
      <c r="KO358" s="16">
        <f t="shared" si="527"/>
        <v>0</v>
      </c>
      <c r="KP358" s="16">
        <f t="shared" si="527"/>
        <v>0</v>
      </c>
      <c r="KQ358" s="16">
        <f t="shared" si="527"/>
        <v>0</v>
      </c>
      <c r="KR358" s="16">
        <f t="shared" si="527"/>
        <v>0</v>
      </c>
      <c r="KS358" s="16">
        <f t="shared" si="527"/>
        <v>0</v>
      </c>
      <c r="KT358" s="16">
        <f t="shared" si="527"/>
        <v>0</v>
      </c>
      <c r="KU358" s="16">
        <f t="shared" si="527"/>
        <v>0</v>
      </c>
      <c r="KV358" s="16">
        <f t="shared" si="527"/>
        <v>0</v>
      </c>
      <c r="KW358" s="16">
        <f t="shared" si="527"/>
        <v>0</v>
      </c>
      <c r="KX358" s="16">
        <f t="shared" si="527"/>
        <v>0</v>
      </c>
    </row>
    <row r="359" spans="1:310">
      <c r="A359" s="2" t="s">
        <v>79</v>
      </c>
      <c r="B359" s="2" t="s">
        <v>16</v>
      </c>
      <c r="C359" s="2">
        <v>1</v>
      </c>
      <c r="D359" s="3">
        <v>65</v>
      </c>
      <c r="E359" s="3">
        <v>65</v>
      </c>
      <c r="F359" s="3">
        <f t="shared" si="496"/>
        <v>0</v>
      </c>
      <c r="G359" s="4"/>
      <c r="J359" s="2">
        <v>359</v>
      </c>
      <c r="K359" s="5"/>
      <c r="L359" s="5"/>
      <c r="M359" s="3"/>
      <c r="T359" s="16">
        <f t="shared" si="529"/>
        <v>0</v>
      </c>
      <c r="U359" s="16">
        <f t="shared" si="529"/>
        <v>0</v>
      </c>
      <c r="V359" s="16">
        <f t="shared" si="529"/>
        <v>0</v>
      </c>
      <c r="W359" s="16">
        <f t="shared" si="529"/>
        <v>0</v>
      </c>
      <c r="X359" s="16">
        <f t="shared" si="529"/>
        <v>0</v>
      </c>
      <c r="Y359" s="16">
        <f t="shared" si="529"/>
        <v>0</v>
      </c>
      <c r="Z359" s="16">
        <f t="shared" si="529"/>
        <v>0</v>
      </c>
      <c r="AA359" s="16">
        <f t="shared" si="529"/>
        <v>0</v>
      </c>
      <c r="AB359" s="16">
        <f t="shared" si="529"/>
        <v>0</v>
      </c>
      <c r="AC359" s="16">
        <f t="shared" si="529"/>
        <v>0</v>
      </c>
      <c r="AD359" s="16">
        <f t="shared" si="529"/>
        <v>0</v>
      </c>
      <c r="AE359" s="16">
        <f t="shared" si="529"/>
        <v>0</v>
      </c>
      <c r="AF359" s="16">
        <f t="shared" si="529"/>
        <v>0</v>
      </c>
      <c r="AG359" s="16">
        <f t="shared" si="529"/>
        <v>0</v>
      </c>
      <c r="AH359" s="16">
        <f t="shared" si="529"/>
        <v>0</v>
      </c>
      <c r="AI359" s="16">
        <f t="shared" si="529"/>
        <v>0</v>
      </c>
      <c r="AJ359" s="16">
        <f t="shared" si="519"/>
        <v>0</v>
      </c>
      <c r="AK359" s="16">
        <f t="shared" si="519"/>
        <v>0</v>
      </c>
      <c r="AL359" s="16">
        <f t="shared" si="519"/>
        <v>0</v>
      </c>
      <c r="AM359" s="16">
        <f t="shared" si="519"/>
        <v>0</v>
      </c>
      <c r="AN359" s="16">
        <f t="shared" si="519"/>
        <v>0</v>
      </c>
      <c r="AO359" s="16">
        <f t="shared" si="519"/>
        <v>0</v>
      </c>
      <c r="AP359" s="16">
        <f t="shared" si="519"/>
        <v>0</v>
      </c>
      <c r="AQ359" s="16">
        <f t="shared" si="519"/>
        <v>0</v>
      </c>
      <c r="AR359" s="16">
        <f t="shared" si="519"/>
        <v>0</v>
      </c>
      <c r="AS359" s="16">
        <f t="shared" si="519"/>
        <v>0</v>
      </c>
      <c r="AT359" s="16">
        <f t="shared" si="519"/>
        <v>0</v>
      </c>
      <c r="AU359" s="16">
        <f t="shared" si="519"/>
        <v>0</v>
      </c>
      <c r="AV359" s="16">
        <f t="shared" si="519"/>
        <v>0</v>
      </c>
      <c r="AW359" s="16">
        <f t="shared" si="519"/>
        <v>0</v>
      </c>
      <c r="AX359" s="16">
        <f t="shared" si="519"/>
        <v>0</v>
      </c>
      <c r="AY359" s="16">
        <f t="shared" si="519"/>
        <v>0</v>
      </c>
      <c r="AZ359" s="16">
        <f t="shared" si="523"/>
        <v>0</v>
      </c>
      <c r="BA359" s="16">
        <f t="shared" si="523"/>
        <v>0</v>
      </c>
      <c r="BB359" s="16">
        <f t="shared" si="523"/>
        <v>0</v>
      </c>
      <c r="BC359" s="16">
        <f t="shared" si="523"/>
        <v>0</v>
      </c>
      <c r="BD359" s="16">
        <f t="shared" si="523"/>
        <v>65</v>
      </c>
      <c r="BE359" s="16">
        <f t="shared" si="523"/>
        <v>0</v>
      </c>
      <c r="BF359" s="16">
        <f t="shared" si="523"/>
        <v>0</v>
      </c>
      <c r="BG359" s="16">
        <f t="shared" si="523"/>
        <v>0</v>
      </c>
      <c r="BH359" s="16">
        <f t="shared" si="523"/>
        <v>0</v>
      </c>
      <c r="BI359" s="16">
        <f t="shared" si="523"/>
        <v>0</v>
      </c>
      <c r="BJ359" s="16">
        <f t="shared" si="523"/>
        <v>0</v>
      </c>
      <c r="BK359" s="16">
        <f t="shared" si="523"/>
        <v>0</v>
      </c>
      <c r="BL359" s="16">
        <f t="shared" si="523"/>
        <v>0</v>
      </c>
      <c r="BM359" s="16">
        <f t="shared" si="523"/>
        <v>0</v>
      </c>
      <c r="BN359" s="16">
        <f t="shared" si="523"/>
        <v>0</v>
      </c>
      <c r="BO359" s="16">
        <f t="shared" si="523"/>
        <v>0</v>
      </c>
      <c r="BP359" s="16">
        <f t="shared" si="521"/>
        <v>0</v>
      </c>
      <c r="BQ359" s="16">
        <f t="shared" si="521"/>
        <v>0</v>
      </c>
      <c r="BR359" s="16">
        <f t="shared" si="521"/>
        <v>0</v>
      </c>
      <c r="BS359" s="16">
        <f t="shared" si="521"/>
        <v>0</v>
      </c>
      <c r="BT359" s="16">
        <f t="shared" si="521"/>
        <v>0</v>
      </c>
      <c r="BU359" s="16">
        <f t="shared" si="521"/>
        <v>0</v>
      </c>
      <c r="BV359" s="16">
        <f t="shared" si="521"/>
        <v>0</v>
      </c>
      <c r="BW359" s="16">
        <f t="shared" si="521"/>
        <v>0</v>
      </c>
      <c r="BX359" s="16">
        <f t="shared" si="521"/>
        <v>0</v>
      </c>
      <c r="BY359" s="16">
        <f t="shared" si="521"/>
        <v>0</v>
      </c>
      <c r="BZ359" s="16">
        <f t="shared" si="521"/>
        <v>0</v>
      </c>
      <c r="CA359" s="16">
        <f t="shared" si="521"/>
        <v>0</v>
      </c>
      <c r="CB359" s="16">
        <f t="shared" si="521"/>
        <v>0</v>
      </c>
      <c r="CC359" s="16">
        <f t="shared" si="521"/>
        <v>0</v>
      </c>
      <c r="CD359" s="16">
        <f t="shared" si="521"/>
        <v>0</v>
      </c>
      <c r="CE359" s="16">
        <f t="shared" si="525"/>
        <v>0</v>
      </c>
      <c r="CF359" s="16">
        <f t="shared" si="525"/>
        <v>0</v>
      </c>
      <c r="CG359" s="16">
        <f t="shared" si="525"/>
        <v>0</v>
      </c>
      <c r="CH359" s="16">
        <f t="shared" si="525"/>
        <v>0</v>
      </c>
      <c r="CI359" s="16">
        <f t="shared" si="525"/>
        <v>0</v>
      </c>
      <c r="CJ359" s="16">
        <f t="shared" si="525"/>
        <v>0</v>
      </c>
      <c r="CK359" s="16">
        <f t="shared" si="525"/>
        <v>0</v>
      </c>
      <c r="CL359" s="16">
        <f t="shared" si="525"/>
        <v>0</v>
      </c>
      <c r="CM359" s="16">
        <f t="shared" si="525"/>
        <v>0</v>
      </c>
      <c r="CN359" s="16">
        <f t="shared" si="525"/>
        <v>0</v>
      </c>
      <c r="CO359" s="16">
        <f t="shared" si="525"/>
        <v>0</v>
      </c>
      <c r="CP359" s="16">
        <f t="shared" si="525"/>
        <v>0</v>
      </c>
      <c r="CQ359" s="16">
        <f t="shared" si="525"/>
        <v>0</v>
      </c>
      <c r="CR359" s="16">
        <f t="shared" si="525"/>
        <v>0</v>
      </c>
      <c r="CS359" s="16">
        <f t="shared" si="525"/>
        <v>0</v>
      </c>
      <c r="CT359" s="16">
        <f t="shared" si="525"/>
        <v>0</v>
      </c>
      <c r="CU359" s="16">
        <f t="shared" si="524"/>
        <v>0</v>
      </c>
      <c r="CV359" s="16">
        <f t="shared" si="524"/>
        <v>0</v>
      </c>
      <c r="CW359" s="16">
        <f t="shared" si="524"/>
        <v>0</v>
      </c>
      <c r="CX359" s="16">
        <f t="shared" si="524"/>
        <v>0</v>
      </c>
      <c r="CY359" s="16">
        <f t="shared" si="524"/>
        <v>0</v>
      </c>
      <c r="CZ359" s="16">
        <f t="shared" si="524"/>
        <v>0</v>
      </c>
      <c r="DA359" s="16">
        <f t="shared" si="524"/>
        <v>0</v>
      </c>
      <c r="DB359" s="16">
        <f t="shared" si="524"/>
        <v>0</v>
      </c>
      <c r="DC359" s="16">
        <f t="shared" si="524"/>
        <v>0</v>
      </c>
      <c r="DD359" s="16">
        <f t="shared" si="524"/>
        <v>0</v>
      </c>
      <c r="DE359" s="16">
        <f t="shared" si="524"/>
        <v>0</v>
      </c>
      <c r="DF359" s="16">
        <f t="shared" si="524"/>
        <v>0</v>
      </c>
      <c r="DG359" s="16">
        <f t="shared" si="524"/>
        <v>0</v>
      </c>
      <c r="DH359" s="16">
        <f t="shared" si="524"/>
        <v>0</v>
      </c>
      <c r="DI359" s="16">
        <f t="shared" si="524"/>
        <v>0</v>
      </c>
      <c r="DJ359" s="16">
        <f t="shared" si="517"/>
        <v>0</v>
      </c>
      <c r="DK359" s="16">
        <f t="shared" si="517"/>
        <v>0</v>
      </c>
      <c r="DL359" s="16">
        <f t="shared" si="517"/>
        <v>0</v>
      </c>
      <c r="DM359" s="16">
        <f t="shared" si="517"/>
        <v>0</v>
      </c>
      <c r="DN359" s="16">
        <f t="shared" si="517"/>
        <v>0</v>
      </c>
      <c r="DO359" s="16">
        <f t="shared" si="517"/>
        <v>0</v>
      </c>
      <c r="DP359" s="16">
        <f t="shared" si="517"/>
        <v>0</v>
      </c>
      <c r="DQ359" s="16">
        <f t="shared" si="517"/>
        <v>0</v>
      </c>
      <c r="DR359" s="16">
        <f t="shared" si="517"/>
        <v>0</v>
      </c>
      <c r="DS359" s="16">
        <f t="shared" si="517"/>
        <v>0</v>
      </c>
      <c r="DT359" s="16">
        <f t="shared" si="517"/>
        <v>0</v>
      </c>
      <c r="DU359" s="16">
        <f t="shared" si="517"/>
        <v>0</v>
      </c>
      <c r="DV359" s="16">
        <f t="shared" si="533"/>
        <v>0</v>
      </c>
      <c r="DW359" s="16">
        <f t="shared" si="533"/>
        <v>0</v>
      </c>
      <c r="DX359" s="16">
        <f t="shared" si="533"/>
        <v>0</v>
      </c>
      <c r="DY359" s="16">
        <f t="shared" si="533"/>
        <v>0</v>
      </c>
      <c r="DZ359" s="16">
        <f t="shared" si="533"/>
        <v>0</v>
      </c>
      <c r="EA359" s="16">
        <f t="shared" si="533"/>
        <v>0</v>
      </c>
      <c r="EB359" s="16">
        <f t="shared" si="533"/>
        <v>0</v>
      </c>
      <c r="EC359" s="16">
        <f t="shared" si="533"/>
        <v>0</v>
      </c>
      <c r="ED359" s="16">
        <f t="shared" si="533"/>
        <v>0</v>
      </c>
      <c r="EE359" s="16">
        <f t="shared" si="533"/>
        <v>0</v>
      </c>
      <c r="EF359" s="16">
        <f t="shared" si="533"/>
        <v>0</v>
      </c>
      <c r="EG359" s="16">
        <f t="shared" si="533"/>
        <v>0</v>
      </c>
      <c r="EH359" s="16">
        <f t="shared" si="533"/>
        <v>0</v>
      </c>
      <c r="EI359" s="16">
        <f t="shared" si="533"/>
        <v>0</v>
      </c>
      <c r="EJ359" s="16">
        <f t="shared" si="533"/>
        <v>0</v>
      </c>
      <c r="EK359" s="16">
        <f t="shared" si="533"/>
        <v>0</v>
      </c>
      <c r="EL359" s="16">
        <f t="shared" si="533"/>
        <v>0</v>
      </c>
      <c r="EM359" s="16">
        <f t="shared" si="533"/>
        <v>0</v>
      </c>
      <c r="EN359" s="16">
        <f t="shared" si="533"/>
        <v>0</v>
      </c>
      <c r="EQ359" s="16">
        <f t="shared" si="518"/>
        <v>0</v>
      </c>
      <c r="ER359" s="16">
        <f t="shared" si="518"/>
        <v>0</v>
      </c>
      <c r="ES359" s="16">
        <f t="shared" si="518"/>
        <v>0</v>
      </c>
      <c r="ET359" s="16">
        <f t="shared" si="518"/>
        <v>0</v>
      </c>
      <c r="EU359" s="16">
        <f t="shared" si="518"/>
        <v>0</v>
      </c>
      <c r="EV359" s="16">
        <f t="shared" si="518"/>
        <v>0</v>
      </c>
      <c r="EW359" s="16">
        <f t="shared" si="518"/>
        <v>0</v>
      </c>
      <c r="EX359" s="16">
        <f t="shared" si="518"/>
        <v>0</v>
      </c>
      <c r="EY359" s="16">
        <f t="shared" si="518"/>
        <v>0</v>
      </c>
      <c r="EZ359" s="16">
        <f t="shared" si="518"/>
        <v>0</v>
      </c>
      <c r="FA359" s="16">
        <f t="shared" si="518"/>
        <v>0</v>
      </c>
      <c r="FB359" s="16">
        <f t="shared" si="518"/>
        <v>0</v>
      </c>
      <c r="FC359" s="16">
        <f t="shared" si="518"/>
        <v>0</v>
      </c>
      <c r="FD359" s="16">
        <f t="shared" si="518"/>
        <v>0</v>
      </c>
      <c r="FE359" s="16">
        <f t="shared" si="518"/>
        <v>0</v>
      </c>
      <c r="FF359" s="16">
        <f t="shared" si="518"/>
        <v>0</v>
      </c>
      <c r="FG359" s="16">
        <f t="shared" si="516"/>
        <v>0</v>
      </c>
      <c r="FH359" s="16">
        <f t="shared" si="516"/>
        <v>0</v>
      </c>
      <c r="FI359" s="16">
        <f t="shared" si="516"/>
        <v>0</v>
      </c>
      <c r="FJ359" s="16">
        <f t="shared" si="516"/>
        <v>0</v>
      </c>
      <c r="FK359" s="16">
        <f t="shared" si="516"/>
        <v>0</v>
      </c>
      <c r="FL359" s="16">
        <f t="shared" si="516"/>
        <v>0</v>
      </c>
      <c r="FM359" s="16">
        <f t="shared" si="516"/>
        <v>0</v>
      </c>
      <c r="FN359" s="16">
        <f t="shared" si="516"/>
        <v>0</v>
      </c>
      <c r="FO359" s="16">
        <f t="shared" si="516"/>
        <v>0</v>
      </c>
      <c r="FP359" s="16">
        <f t="shared" si="516"/>
        <v>0</v>
      </c>
      <c r="FQ359" s="16">
        <f t="shared" si="516"/>
        <v>0</v>
      </c>
      <c r="FR359" s="16">
        <f t="shared" si="516"/>
        <v>0</v>
      </c>
      <c r="FS359" s="16">
        <f t="shared" si="516"/>
        <v>0</v>
      </c>
      <c r="FT359" s="16">
        <f t="shared" si="516"/>
        <v>0</v>
      </c>
      <c r="FU359" s="16">
        <f t="shared" si="516"/>
        <v>0</v>
      </c>
      <c r="FV359" s="16">
        <f t="shared" si="530"/>
        <v>0</v>
      </c>
      <c r="FW359" s="16">
        <f t="shared" si="530"/>
        <v>0</v>
      </c>
      <c r="FX359" s="16">
        <f t="shared" si="530"/>
        <v>0</v>
      </c>
      <c r="FY359" s="16">
        <f t="shared" si="530"/>
        <v>0</v>
      </c>
      <c r="FZ359" s="16">
        <f t="shared" si="530"/>
        <v>0</v>
      </c>
      <c r="GA359" s="16">
        <f t="shared" si="530"/>
        <v>65</v>
      </c>
      <c r="GB359" s="16">
        <f t="shared" si="530"/>
        <v>0</v>
      </c>
      <c r="GC359" s="16">
        <f t="shared" si="530"/>
        <v>0</v>
      </c>
      <c r="GD359" s="16">
        <f t="shared" si="530"/>
        <v>0</v>
      </c>
      <c r="GE359" s="16">
        <f t="shared" si="530"/>
        <v>0</v>
      </c>
      <c r="GF359" s="16">
        <f t="shared" si="530"/>
        <v>0</v>
      </c>
      <c r="GG359" s="16">
        <f t="shared" si="530"/>
        <v>0</v>
      </c>
      <c r="GH359" s="16">
        <f t="shared" si="530"/>
        <v>0</v>
      </c>
      <c r="GI359" s="16">
        <f t="shared" si="530"/>
        <v>0</v>
      </c>
      <c r="GJ359" s="16">
        <f t="shared" si="530"/>
        <v>0</v>
      </c>
      <c r="GK359" s="16">
        <f t="shared" si="509"/>
        <v>0</v>
      </c>
      <c r="GL359" s="16">
        <f t="shared" si="509"/>
        <v>0</v>
      </c>
      <c r="GM359" s="16">
        <f t="shared" si="509"/>
        <v>0</v>
      </c>
      <c r="GN359" s="16">
        <f t="shared" si="509"/>
        <v>0</v>
      </c>
      <c r="GO359" s="16">
        <f t="shared" si="509"/>
        <v>0</v>
      </c>
      <c r="GP359" s="16">
        <f t="shared" si="509"/>
        <v>0</v>
      </c>
      <c r="GQ359" s="16">
        <f t="shared" si="509"/>
        <v>0</v>
      </c>
      <c r="GR359" s="16">
        <f t="shared" si="509"/>
        <v>0</v>
      </c>
      <c r="GS359" s="16">
        <f t="shared" si="509"/>
        <v>0</v>
      </c>
      <c r="GT359" s="16">
        <f t="shared" si="501"/>
        <v>0</v>
      </c>
      <c r="GU359" s="16">
        <f t="shared" si="501"/>
        <v>0</v>
      </c>
      <c r="GV359" s="16">
        <f t="shared" ref="GV359:HK397" si="534">IF($A359=GV$1,$E359,0)</f>
        <v>0</v>
      </c>
      <c r="GW359" s="16">
        <f t="shared" si="534"/>
        <v>0</v>
      </c>
      <c r="GX359" s="16">
        <f t="shared" si="534"/>
        <v>0</v>
      </c>
      <c r="GY359" s="16">
        <f t="shared" si="534"/>
        <v>0</v>
      </c>
      <c r="GZ359" s="16">
        <f t="shared" si="534"/>
        <v>0</v>
      </c>
      <c r="HA359" s="16">
        <f t="shared" si="534"/>
        <v>0</v>
      </c>
      <c r="HB359" s="16">
        <f t="shared" si="534"/>
        <v>0</v>
      </c>
      <c r="HC359" s="16">
        <f t="shared" si="534"/>
        <v>0</v>
      </c>
      <c r="HD359" s="16">
        <f t="shared" si="534"/>
        <v>0</v>
      </c>
      <c r="HE359" s="16">
        <f t="shared" si="534"/>
        <v>0</v>
      </c>
      <c r="HF359" s="16">
        <f t="shared" si="534"/>
        <v>0</v>
      </c>
      <c r="HG359" s="16">
        <f t="shared" si="534"/>
        <v>0</v>
      </c>
      <c r="HH359" s="16">
        <f t="shared" si="534"/>
        <v>0</v>
      </c>
      <c r="HI359" s="16">
        <f t="shared" si="534"/>
        <v>0</v>
      </c>
      <c r="HJ359" s="16">
        <f t="shared" si="534"/>
        <v>0</v>
      </c>
      <c r="HK359" s="16">
        <f t="shared" si="534"/>
        <v>0</v>
      </c>
      <c r="HL359" s="16">
        <f t="shared" si="522"/>
        <v>0</v>
      </c>
      <c r="HM359" s="16">
        <f t="shared" si="522"/>
        <v>0</v>
      </c>
      <c r="HN359" s="16">
        <f t="shared" si="522"/>
        <v>0</v>
      </c>
      <c r="HO359" s="16">
        <f t="shared" si="522"/>
        <v>0</v>
      </c>
      <c r="HP359" s="16">
        <f t="shared" si="522"/>
        <v>0</v>
      </c>
      <c r="HQ359" s="16">
        <f t="shared" si="520"/>
        <v>0</v>
      </c>
      <c r="HR359" s="16">
        <f t="shared" si="520"/>
        <v>0</v>
      </c>
      <c r="HS359" s="16">
        <f t="shared" si="520"/>
        <v>0</v>
      </c>
      <c r="HT359" s="16">
        <f t="shared" si="520"/>
        <v>0</v>
      </c>
      <c r="HU359" s="16">
        <f t="shared" si="520"/>
        <v>0</v>
      </c>
      <c r="HV359" s="16">
        <f t="shared" si="520"/>
        <v>0</v>
      </c>
      <c r="HW359" s="16">
        <f t="shared" si="531"/>
        <v>0</v>
      </c>
      <c r="HX359" s="16">
        <f t="shared" si="531"/>
        <v>0</v>
      </c>
      <c r="HY359" s="16">
        <f t="shared" si="531"/>
        <v>0</v>
      </c>
      <c r="HZ359" s="16">
        <f t="shared" si="531"/>
        <v>0</v>
      </c>
      <c r="IA359" s="16">
        <f t="shared" si="531"/>
        <v>0</v>
      </c>
      <c r="IB359" s="16">
        <f t="shared" si="531"/>
        <v>0</v>
      </c>
      <c r="IC359" s="16">
        <f t="shared" si="531"/>
        <v>0</v>
      </c>
      <c r="ID359" s="16">
        <f t="shared" si="531"/>
        <v>0</v>
      </c>
      <c r="IE359" s="16">
        <f t="shared" si="531"/>
        <v>0</v>
      </c>
      <c r="IF359" s="16">
        <f t="shared" si="531"/>
        <v>0</v>
      </c>
      <c r="IG359" s="16">
        <f t="shared" si="531"/>
        <v>0</v>
      </c>
      <c r="IH359" s="16">
        <f t="shared" si="531"/>
        <v>0</v>
      </c>
      <c r="II359" s="16">
        <f t="shared" si="528"/>
        <v>0</v>
      </c>
      <c r="IJ359" s="16">
        <f t="shared" si="528"/>
        <v>0</v>
      </c>
      <c r="IK359" s="16">
        <f t="shared" si="528"/>
        <v>0</v>
      </c>
      <c r="IL359" s="16">
        <f t="shared" si="528"/>
        <v>0</v>
      </c>
      <c r="IM359" s="16">
        <f t="shared" si="528"/>
        <v>0</v>
      </c>
      <c r="IN359" s="16">
        <f t="shared" si="528"/>
        <v>0</v>
      </c>
      <c r="IO359" s="16">
        <f t="shared" si="528"/>
        <v>0</v>
      </c>
      <c r="IP359" s="16">
        <f t="shared" si="528"/>
        <v>0</v>
      </c>
      <c r="IQ359" s="16">
        <f t="shared" si="528"/>
        <v>0</v>
      </c>
      <c r="IR359" s="16">
        <f t="shared" si="528"/>
        <v>0</v>
      </c>
      <c r="IS359" s="16">
        <f t="shared" si="532"/>
        <v>0</v>
      </c>
      <c r="IT359" s="16">
        <f t="shared" si="532"/>
        <v>0</v>
      </c>
      <c r="IU359" s="16">
        <f t="shared" si="532"/>
        <v>0</v>
      </c>
      <c r="IV359" s="16">
        <f t="shared" si="532"/>
        <v>0</v>
      </c>
      <c r="IW359" s="16">
        <f t="shared" si="532"/>
        <v>0</v>
      </c>
      <c r="IX359" s="16">
        <f t="shared" si="532"/>
        <v>0</v>
      </c>
      <c r="IY359" s="16">
        <f t="shared" si="532"/>
        <v>0</v>
      </c>
      <c r="IZ359" s="16">
        <f t="shared" si="532"/>
        <v>0</v>
      </c>
      <c r="JA359" s="16">
        <f t="shared" si="532"/>
        <v>0</v>
      </c>
      <c r="JB359" s="16">
        <f t="shared" si="532"/>
        <v>0</v>
      </c>
      <c r="JC359" s="16">
        <f t="shared" si="532"/>
        <v>0</v>
      </c>
      <c r="JD359" s="16">
        <f t="shared" si="532"/>
        <v>0</v>
      </c>
      <c r="JE359" s="16">
        <f t="shared" si="532"/>
        <v>0</v>
      </c>
      <c r="JF359" s="16">
        <f t="shared" si="532"/>
        <v>0</v>
      </c>
      <c r="JG359" s="16">
        <f t="shared" si="532"/>
        <v>0</v>
      </c>
      <c r="JH359" s="16">
        <f t="shared" si="532"/>
        <v>0</v>
      </c>
      <c r="JI359" s="16">
        <f t="shared" si="532"/>
        <v>0</v>
      </c>
      <c r="JJ359" s="16">
        <f t="shared" si="532"/>
        <v>0</v>
      </c>
      <c r="JK359" s="16">
        <f t="shared" si="532"/>
        <v>0</v>
      </c>
      <c r="JN359" s="16">
        <f t="shared" si="526"/>
        <v>0</v>
      </c>
      <c r="JO359" s="16">
        <f t="shared" si="526"/>
        <v>0</v>
      </c>
      <c r="JP359" s="16">
        <f t="shared" si="526"/>
        <v>0</v>
      </c>
      <c r="JQ359" s="16">
        <f t="shared" si="526"/>
        <v>1</v>
      </c>
      <c r="JR359" s="16">
        <f t="shared" si="526"/>
        <v>0</v>
      </c>
      <c r="JS359" s="16">
        <f t="shared" si="526"/>
        <v>0</v>
      </c>
      <c r="JT359" s="16">
        <f t="shared" si="526"/>
        <v>0</v>
      </c>
      <c r="JU359" s="16">
        <f t="shared" si="526"/>
        <v>0</v>
      </c>
      <c r="JV359" s="16">
        <f t="shared" si="526"/>
        <v>0</v>
      </c>
      <c r="JW359" s="16">
        <f t="shared" si="526"/>
        <v>0</v>
      </c>
      <c r="JX359" s="16">
        <f t="shared" si="526"/>
        <v>0</v>
      </c>
      <c r="JY359" s="16">
        <f t="shared" si="526"/>
        <v>0</v>
      </c>
      <c r="JZ359" s="16">
        <f t="shared" si="526"/>
        <v>0</v>
      </c>
      <c r="KA359" s="16">
        <f t="shared" si="526"/>
        <v>0</v>
      </c>
      <c r="KB359" s="16">
        <f t="shared" si="526"/>
        <v>0</v>
      </c>
      <c r="KC359" s="16">
        <f t="shared" si="526"/>
        <v>0</v>
      </c>
      <c r="KD359" s="16">
        <f t="shared" si="491"/>
        <v>0</v>
      </c>
      <c r="KE359" s="16">
        <f t="shared" si="491"/>
        <v>0</v>
      </c>
      <c r="KF359" s="16">
        <f t="shared" si="491"/>
        <v>0</v>
      </c>
      <c r="KG359" s="16">
        <f t="shared" si="491"/>
        <v>0</v>
      </c>
      <c r="KH359" s="16">
        <f t="shared" si="491"/>
        <v>0</v>
      </c>
      <c r="KI359" s="16">
        <f t="shared" si="491"/>
        <v>0</v>
      </c>
      <c r="KJ359" s="16">
        <f t="shared" si="491"/>
        <v>0</v>
      </c>
      <c r="KK359" s="16">
        <f t="shared" si="527"/>
        <v>0</v>
      </c>
      <c r="KL359" s="16">
        <f t="shared" si="527"/>
        <v>0</v>
      </c>
      <c r="KM359" s="16">
        <f t="shared" si="527"/>
        <v>0</v>
      </c>
      <c r="KN359" s="16">
        <f t="shared" si="527"/>
        <v>0</v>
      </c>
      <c r="KO359" s="16">
        <f t="shared" si="527"/>
        <v>0</v>
      </c>
      <c r="KP359" s="16">
        <f t="shared" si="527"/>
        <v>0</v>
      </c>
      <c r="KQ359" s="16">
        <f t="shared" si="527"/>
        <v>0</v>
      </c>
      <c r="KR359" s="16">
        <f t="shared" si="527"/>
        <v>0</v>
      </c>
      <c r="KS359" s="16">
        <f t="shared" si="527"/>
        <v>0</v>
      </c>
      <c r="KT359" s="16">
        <f t="shared" si="527"/>
        <v>0</v>
      </c>
      <c r="KU359" s="16">
        <f t="shared" si="527"/>
        <v>0</v>
      </c>
      <c r="KV359" s="16">
        <f t="shared" si="527"/>
        <v>0</v>
      </c>
      <c r="KW359" s="16">
        <f t="shared" si="527"/>
        <v>0</v>
      </c>
      <c r="KX359" s="16">
        <f t="shared" si="527"/>
        <v>0</v>
      </c>
    </row>
    <row r="360" spans="1:310">
      <c r="A360" s="2" t="s">
        <v>79</v>
      </c>
      <c r="B360" s="2" t="s">
        <v>161</v>
      </c>
      <c r="C360" s="2">
        <v>2</v>
      </c>
      <c r="D360" s="3">
        <v>35</v>
      </c>
      <c r="E360" s="3">
        <v>70</v>
      </c>
      <c r="F360" s="3">
        <f t="shared" si="496"/>
        <v>0</v>
      </c>
      <c r="G360" s="4"/>
      <c r="J360" s="2">
        <v>360</v>
      </c>
      <c r="K360" s="5"/>
      <c r="L360" s="5"/>
      <c r="M360" s="3"/>
      <c r="T360" s="16">
        <f t="shared" si="529"/>
        <v>0</v>
      </c>
      <c r="U360" s="16">
        <f t="shared" si="529"/>
        <v>0</v>
      </c>
      <c r="V360" s="16">
        <f t="shared" si="529"/>
        <v>0</v>
      </c>
      <c r="W360" s="16">
        <f t="shared" si="529"/>
        <v>0</v>
      </c>
      <c r="X360" s="16">
        <f t="shared" si="529"/>
        <v>0</v>
      </c>
      <c r="Y360" s="16">
        <f t="shared" si="529"/>
        <v>0</v>
      </c>
      <c r="Z360" s="16">
        <f t="shared" si="529"/>
        <v>0</v>
      </c>
      <c r="AA360" s="16">
        <f t="shared" si="529"/>
        <v>0</v>
      </c>
      <c r="AB360" s="16">
        <f t="shared" si="529"/>
        <v>0</v>
      </c>
      <c r="AC360" s="16">
        <f t="shared" si="529"/>
        <v>0</v>
      </c>
      <c r="AD360" s="16">
        <f t="shared" si="529"/>
        <v>0</v>
      </c>
      <c r="AE360" s="16">
        <f t="shared" si="529"/>
        <v>0</v>
      </c>
      <c r="AF360" s="16">
        <f t="shared" si="529"/>
        <v>0</v>
      </c>
      <c r="AG360" s="16">
        <f t="shared" si="529"/>
        <v>0</v>
      </c>
      <c r="AH360" s="16">
        <f t="shared" si="529"/>
        <v>0</v>
      </c>
      <c r="AI360" s="16">
        <f t="shared" si="529"/>
        <v>0</v>
      </c>
      <c r="AJ360" s="16">
        <f t="shared" si="519"/>
        <v>0</v>
      </c>
      <c r="AK360" s="16">
        <f t="shared" si="519"/>
        <v>0</v>
      </c>
      <c r="AL360" s="16">
        <f t="shared" si="519"/>
        <v>0</v>
      </c>
      <c r="AM360" s="16">
        <f t="shared" si="519"/>
        <v>0</v>
      </c>
      <c r="AN360" s="16">
        <f t="shared" si="519"/>
        <v>0</v>
      </c>
      <c r="AO360" s="16">
        <f t="shared" si="519"/>
        <v>0</v>
      </c>
      <c r="AP360" s="16">
        <f t="shared" si="519"/>
        <v>0</v>
      </c>
      <c r="AQ360" s="16">
        <f t="shared" si="519"/>
        <v>0</v>
      </c>
      <c r="AR360" s="16">
        <f t="shared" si="519"/>
        <v>0</v>
      </c>
      <c r="AS360" s="16">
        <f t="shared" si="519"/>
        <v>0</v>
      </c>
      <c r="AT360" s="16">
        <f t="shared" si="519"/>
        <v>0</v>
      </c>
      <c r="AU360" s="16">
        <f t="shared" si="519"/>
        <v>0</v>
      </c>
      <c r="AV360" s="16">
        <f t="shared" si="519"/>
        <v>0</v>
      </c>
      <c r="AW360" s="16">
        <f t="shared" si="519"/>
        <v>0</v>
      </c>
      <c r="AX360" s="16">
        <f t="shared" si="519"/>
        <v>0</v>
      </c>
      <c r="AY360" s="16">
        <f t="shared" si="519"/>
        <v>0</v>
      </c>
      <c r="AZ360" s="16">
        <f t="shared" si="523"/>
        <v>0</v>
      </c>
      <c r="BA360" s="16">
        <f t="shared" si="523"/>
        <v>0</v>
      </c>
      <c r="BB360" s="16">
        <f t="shared" si="523"/>
        <v>0</v>
      </c>
      <c r="BC360" s="16">
        <f t="shared" si="523"/>
        <v>0</v>
      </c>
      <c r="BD360" s="16">
        <f t="shared" si="523"/>
        <v>70</v>
      </c>
      <c r="BE360" s="16">
        <f t="shared" si="523"/>
        <v>0</v>
      </c>
      <c r="BF360" s="16">
        <f t="shared" si="523"/>
        <v>0</v>
      </c>
      <c r="BG360" s="16">
        <f t="shared" si="523"/>
        <v>0</v>
      </c>
      <c r="BH360" s="16">
        <f t="shared" si="523"/>
        <v>0</v>
      </c>
      <c r="BI360" s="16">
        <f t="shared" si="523"/>
        <v>0</v>
      </c>
      <c r="BJ360" s="16">
        <f t="shared" si="523"/>
        <v>0</v>
      </c>
      <c r="BK360" s="16">
        <f t="shared" si="523"/>
        <v>0</v>
      </c>
      <c r="BL360" s="16">
        <f t="shared" si="523"/>
        <v>0</v>
      </c>
      <c r="BM360" s="16">
        <f t="shared" si="523"/>
        <v>0</v>
      </c>
      <c r="BN360" s="16">
        <f t="shared" si="523"/>
        <v>0</v>
      </c>
      <c r="BO360" s="16">
        <f t="shared" si="523"/>
        <v>0</v>
      </c>
      <c r="BP360" s="16">
        <f t="shared" si="521"/>
        <v>0</v>
      </c>
      <c r="BQ360" s="16">
        <f t="shared" si="521"/>
        <v>0</v>
      </c>
      <c r="BR360" s="16">
        <f t="shared" si="521"/>
        <v>0</v>
      </c>
      <c r="BS360" s="16">
        <f t="shared" si="521"/>
        <v>0</v>
      </c>
      <c r="BT360" s="16">
        <f t="shared" si="521"/>
        <v>0</v>
      </c>
      <c r="BU360" s="16">
        <f t="shared" si="521"/>
        <v>0</v>
      </c>
      <c r="BV360" s="16">
        <f t="shared" si="521"/>
        <v>0</v>
      </c>
      <c r="BW360" s="16">
        <f t="shared" si="521"/>
        <v>0</v>
      </c>
      <c r="BX360" s="16">
        <f t="shared" si="521"/>
        <v>0</v>
      </c>
      <c r="BY360" s="16">
        <f t="shared" si="521"/>
        <v>0</v>
      </c>
      <c r="BZ360" s="16">
        <f t="shared" si="521"/>
        <v>0</v>
      </c>
      <c r="CA360" s="16">
        <f t="shared" si="521"/>
        <v>0</v>
      </c>
      <c r="CB360" s="16">
        <f t="shared" si="521"/>
        <v>0</v>
      </c>
      <c r="CC360" s="16">
        <f t="shared" si="521"/>
        <v>0</v>
      </c>
      <c r="CD360" s="16">
        <f t="shared" si="521"/>
        <v>0</v>
      </c>
      <c r="CE360" s="16">
        <f t="shared" si="525"/>
        <v>0</v>
      </c>
      <c r="CF360" s="16">
        <f t="shared" si="525"/>
        <v>0</v>
      </c>
      <c r="CG360" s="16">
        <f t="shared" si="525"/>
        <v>0</v>
      </c>
      <c r="CH360" s="16">
        <f t="shared" si="525"/>
        <v>0</v>
      </c>
      <c r="CI360" s="16">
        <f t="shared" si="525"/>
        <v>0</v>
      </c>
      <c r="CJ360" s="16">
        <f t="shared" si="525"/>
        <v>0</v>
      </c>
      <c r="CK360" s="16">
        <f t="shared" si="525"/>
        <v>0</v>
      </c>
      <c r="CL360" s="16">
        <f t="shared" si="525"/>
        <v>0</v>
      </c>
      <c r="CM360" s="16">
        <f t="shared" si="525"/>
        <v>0</v>
      </c>
      <c r="CN360" s="16">
        <f t="shared" si="525"/>
        <v>0</v>
      </c>
      <c r="CO360" s="16">
        <f t="shared" si="525"/>
        <v>0</v>
      </c>
      <c r="CP360" s="16">
        <f t="shared" si="525"/>
        <v>0</v>
      </c>
      <c r="CQ360" s="16">
        <f t="shared" si="525"/>
        <v>0</v>
      </c>
      <c r="CR360" s="16">
        <f t="shared" si="525"/>
        <v>0</v>
      </c>
      <c r="CS360" s="16">
        <f t="shared" si="525"/>
        <v>0</v>
      </c>
      <c r="CT360" s="16">
        <f t="shared" si="525"/>
        <v>0</v>
      </c>
      <c r="CU360" s="16">
        <f t="shared" si="524"/>
        <v>0</v>
      </c>
      <c r="CV360" s="16">
        <f t="shared" si="524"/>
        <v>0</v>
      </c>
      <c r="CW360" s="16">
        <f t="shared" si="524"/>
        <v>0</v>
      </c>
      <c r="CX360" s="16">
        <f t="shared" si="524"/>
        <v>0</v>
      </c>
      <c r="CY360" s="16">
        <f t="shared" si="524"/>
        <v>0</v>
      </c>
      <c r="CZ360" s="16">
        <f t="shared" si="524"/>
        <v>0</v>
      </c>
      <c r="DA360" s="16">
        <f t="shared" si="524"/>
        <v>0</v>
      </c>
      <c r="DB360" s="16">
        <f t="shared" si="524"/>
        <v>0</v>
      </c>
      <c r="DC360" s="16">
        <f t="shared" si="524"/>
        <v>0</v>
      </c>
      <c r="DD360" s="16">
        <f t="shared" si="524"/>
        <v>0</v>
      </c>
      <c r="DE360" s="16">
        <f t="shared" si="524"/>
        <v>0</v>
      </c>
      <c r="DF360" s="16">
        <f t="shared" si="524"/>
        <v>0</v>
      </c>
      <c r="DG360" s="16">
        <f t="shared" si="524"/>
        <v>0</v>
      </c>
      <c r="DH360" s="16">
        <f t="shared" si="524"/>
        <v>0</v>
      </c>
      <c r="DI360" s="16">
        <f t="shared" si="524"/>
        <v>0</v>
      </c>
      <c r="DJ360" s="16">
        <f t="shared" si="517"/>
        <v>0</v>
      </c>
      <c r="DK360" s="16">
        <f t="shared" si="517"/>
        <v>0</v>
      </c>
      <c r="DL360" s="16">
        <f t="shared" si="517"/>
        <v>0</v>
      </c>
      <c r="DM360" s="16">
        <f t="shared" si="517"/>
        <v>0</v>
      </c>
      <c r="DN360" s="16">
        <f t="shared" si="517"/>
        <v>0</v>
      </c>
      <c r="DO360" s="16">
        <f t="shared" si="517"/>
        <v>0</v>
      </c>
      <c r="DP360" s="16">
        <f t="shared" si="517"/>
        <v>0</v>
      </c>
      <c r="DQ360" s="16">
        <f t="shared" si="517"/>
        <v>0</v>
      </c>
      <c r="DR360" s="16">
        <f t="shared" si="517"/>
        <v>0</v>
      </c>
      <c r="DS360" s="16">
        <f t="shared" si="517"/>
        <v>0</v>
      </c>
      <c r="DT360" s="16">
        <f t="shared" si="517"/>
        <v>0</v>
      </c>
      <c r="DU360" s="16">
        <f t="shared" si="517"/>
        <v>0</v>
      </c>
      <c r="DV360" s="16">
        <f t="shared" si="533"/>
        <v>0</v>
      </c>
      <c r="DW360" s="16">
        <f t="shared" si="533"/>
        <v>0</v>
      </c>
      <c r="DX360" s="16">
        <f t="shared" si="533"/>
        <v>0</v>
      </c>
      <c r="DY360" s="16">
        <f t="shared" si="533"/>
        <v>0</v>
      </c>
      <c r="DZ360" s="16">
        <f t="shared" si="533"/>
        <v>0</v>
      </c>
      <c r="EA360" s="16">
        <f t="shared" si="533"/>
        <v>0</v>
      </c>
      <c r="EB360" s="16">
        <f t="shared" si="533"/>
        <v>0</v>
      </c>
      <c r="EC360" s="16">
        <f t="shared" si="533"/>
        <v>0</v>
      </c>
      <c r="ED360" s="16">
        <f t="shared" si="533"/>
        <v>0</v>
      </c>
      <c r="EE360" s="16">
        <f t="shared" si="533"/>
        <v>0</v>
      </c>
      <c r="EF360" s="16">
        <f t="shared" si="533"/>
        <v>0</v>
      </c>
      <c r="EG360" s="16">
        <f t="shared" si="533"/>
        <v>0</v>
      </c>
      <c r="EH360" s="16">
        <f t="shared" si="533"/>
        <v>0</v>
      </c>
      <c r="EI360" s="16">
        <f t="shared" si="533"/>
        <v>0</v>
      </c>
      <c r="EJ360" s="16">
        <f t="shared" si="533"/>
        <v>0</v>
      </c>
      <c r="EK360" s="16">
        <f t="shared" si="533"/>
        <v>0</v>
      </c>
      <c r="EL360" s="16">
        <f t="shared" si="533"/>
        <v>0</v>
      </c>
      <c r="EM360" s="16">
        <f t="shared" si="533"/>
        <v>0</v>
      </c>
      <c r="EN360" s="16">
        <f t="shared" si="533"/>
        <v>0</v>
      </c>
      <c r="EQ360" s="16">
        <f t="shared" si="518"/>
        <v>0</v>
      </c>
      <c r="ER360" s="16">
        <f t="shared" si="518"/>
        <v>0</v>
      </c>
      <c r="ES360" s="16">
        <f t="shared" si="518"/>
        <v>0</v>
      </c>
      <c r="ET360" s="16">
        <f t="shared" si="518"/>
        <v>0</v>
      </c>
      <c r="EU360" s="16">
        <f t="shared" si="518"/>
        <v>0</v>
      </c>
      <c r="EV360" s="16">
        <f t="shared" si="518"/>
        <v>0</v>
      </c>
      <c r="EW360" s="16">
        <f t="shared" si="518"/>
        <v>0</v>
      </c>
      <c r="EX360" s="16">
        <f t="shared" si="518"/>
        <v>0</v>
      </c>
      <c r="EY360" s="16">
        <f t="shared" si="518"/>
        <v>0</v>
      </c>
      <c r="EZ360" s="16">
        <f t="shared" si="518"/>
        <v>0</v>
      </c>
      <c r="FA360" s="16">
        <f t="shared" si="518"/>
        <v>0</v>
      </c>
      <c r="FB360" s="16">
        <f t="shared" si="518"/>
        <v>0</v>
      </c>
      <c r="FC360" s="16">
        <f t="shared" si="518"/>
        <v>0</v>
      </c>
      <c r="FD360" s="16">
        <f t="shared" si="518"/>
        <v>0</v>
      </c>
      <c r="FE360" s="16">
        <f t="shared" si="518"/>
        <v>0</v>
      </c>
      <c r="FF360" s="16">
        <f t="shared" si="518"/>
        <v>0</v>
      </c>
      <c r="FG360" s="16">
        <f t="shared" si="516"/>
        <v>0</v>
      </c>
      <c r="FH360" s="16">
        <f t="shared" si="516"/>
        <v>0</v>
      </c>
      <c r="FI360" s="16">
        <f t="shared" si="516"/>
        <v>0</v>
      </c>
      <c r="FJ360" s="16">
        <f t="shared" si="516"/>
        <v>0</v>
      </c>
      <c r="FK360" s="16">
        <f t="shared" si="516"/>
        <v>0</v>
      </c>
      <c r="FL360" s="16">
        <f t="shared" si="516"/>
        <v>0</v>
      </c>
      <c r="FM360" s="16">
        <f t="shared" si="516"/>
        <v>0</v>
      </c>
      <c r="FN360" s="16">
        <f t="shared" si="516"/>
        <v>0</v>
      </c>
      <c r="FO360" s="16">
        <f t="shared" si="516"/>
        <v>0</v>
      </c>
      <c r="FP360" s="16">
        <f t="shared" si="516"/>
        <v>0</v>
      </c>
      <c r="FQ360" s="16">
        <f t="shared" si="516"/>
        <v>0</v>
      </c>
      <c r="FR360" s="16">
        <f t="shared" si="516"/>
        <v>0</v>
      </c>
      <c r="FS360" s="16">
        <f t="shared" si="516"/>
        <v>0</v>
      </c>
      <c r="FT360" s="16">
        <f t="shared" si="516"/>
        <v>0</v>
      </c>
      <c r="FU360" s="16">
        <f t="shared" si="516"/>
        <v>0</v>
      </c>
      <c r="FV360" s="16">
        <f t="shared" si="530"/>
        <v>0</v>
      </c>
      <c r="FW360" s="16">
        <f t="shared" si="530"/>
        <v>0</v>
      </c>
      <c r="FX360" s="16">
        <f t="shared" si="530"/>
        <v>0</v>
      </c>
      <c r="FY360" s="16">
        <f t="shared" si="530"/>
        <v>0</v>
      </c>
      <c r="FZ360" s="16">
        <f t="shared" si="530"/>
        <v>0</v>
      </c>
      <c r="GA360" s="16">
        <f t="shared" si="530"/>
        <v>70</v>
      </c>
      <c r="GB360" s="16">
        <f t="shared" si="530"/>
        <v>0</v>
      </c>
      <c r="GC360" s="16">
        <f t="shared" si="530"/>
        <v>0</v>
      </c>
      <c r="GD360" s="16">
        <f t="shared" si="530"/>
        <v>0</v>
      </c>
      <c r="GE360" s="16">
        <f t="shared" si="530"/>
        <v>0</v>
      </c>
      <c r="GF360" s="16">
        <f t="shared" si="530"/>
        <v>0</v>
      </c>
      <c r="GG360" s="16">
        <f t="shared" si="530"/>
        <v>0</v>
      </c>
      <c r="GH360" s="16">
        <f t="shared" si="530"/>
        <v>0</v>
      </c>
      <c r="GI360" s="16">
        <f t="shared" si="530"/>
        <v>0</v>
      </c>
      <c r="GJ360" s="16">
        <f t="shared" si="530"/>
        <v>0</v>
      </c>
      <c r="GK360" s="16">
        <f t="shared" si="509"/>
        <v>0</v>
      </c>
      <c r="GL360" s="16">
        <f t="shared" si="509"/>
        <v>0</v>
      </c>
      <c r="GM360" s="16">
        <f t="shared" si="509"/>
        <v>0</v>
      </c>
      <c r="GN360" s="16">
        <f t="shared" si="509"/>
        <v>0</v>
      </c>
      <c r="GO360" s="16">
        <f t="shared" si="509"/>
        <v>0</v>
      </c>
      <c r="GP360" s="16">
        <f t="shared" si="509"/>
        <v>0</v>
      </c>
      <c r="GQ360" s="16">
        <f t="shared" si="509"/>
        <v>0</v>
      </c>
      <c r="GR360" s="16">
        <f t="shared" si="509"/>
        <v>0</v>
      </c>
      <c r="GS360" s="16">
        <f t="shared" si="509"/>
        <v>0</v>
      </c>
      <c r="GT360" s="16">
        <f t="shared" ref="GT360:HI381" si="535">IF($A360=GT$1,$E360,0)</f>
        <v>0</v>
      </c>
      <c r="GU360" s="16">
        <f t="shared" si="535"/>
        <v>0</v>
      </c>
      <c r="GV360" s="16">
        <f t="shared" si="535"/>
        <v>0</v>
      </c>
      <c r="GW360" s="16">
        <f t="shared" si="535"/>
        <v>0</v>
      </c>
      <c r="GX360" s="16">
        <f t="shared" si="535"/>
        <v>0</v>
      </c>
      <c r="GY360" s="16">
        <f t="shared" si="535"/>
        <v>0</v>
      </c>
      <c r="GZ360" s="16">
        <f t="shared" si="535"/>
        <v>0</v>
      </c>
      <c r="HA360" s="16">
        <f t="shared" si="535"/>
        <v>0</v>
      </c>
      <c r="HB360" s="16">
        <f t="shared" si="535"/>
        <v>0</v>
      </c>
      <c r="HC360" s="16">
        <f t="shared" si="535"/>
        <v>0</v>
      </c>
      <c r="HD360" s="16">
        <f t="shared" si="535"/>
        <v>0</v>
      </c>
      <c r="HE360" s="16">
        <f t="shared" si="535"/>
        <v>0</v>
      </c>
      <c r="HF360" s="16">
        <f t="shared" si="535"/>
        <v>0</v>
      </c>
      <c r="HG360" s="16">
        <f t="shared" si="535"/>
        <v>0</v>
      </c>
      <c r="HH360" s="16">
        <f t="shared" si="535"/>
        <v>0</v>
      </c>
      <c r="HI360" s="16">
        <f t="shared" si="535"/>
        <v>0</v>
      </c>
      <c r="HJ360" s="16">
        <f t="shared" si="534"/>
        <v>0</v>
      </c>
      <c r="HK360" s="16">
        <f t="shared" si="534"/>
        <v>0</v>
      </c>
      <c r="HL360" s="16">
        <f t="shared" si="522"/>
        <v>0</v>
      </c>
      <c r="HM360" s="16">
        <f t="shared" si="522"/>
        <v>0</v>
      </c>
      <c r="HN360" s="16">
        <f t="shared" si="522"/>
        <v>0</v>
      </c>
      <c r="HO360" s="16">
        <f t="shared" si="522"/>
        <v>0</v>
      </c>
      <c r="HP360" s="16">
        <f t="shared" si="522"/>
        <v>0</v>
      </c>
      <c r="HQ360" s="16">
        <f t="shared" si="520"/>
        <v>0</v>
      </c>
      <c r="HR360" s="16">
        <f t="shared" si="520"/>
        <v>0</v>
      </c>
      <c r="HS360" s="16">
        <f t="shared" si="520"/>
        <v>0</v>
      </c>
      <c r="HT360" s="16">
        <f t="shared" si="520"/>
        <v>0</v>
      </c>
      <c r="HU360" s="16">
        <f t="shared" si="520"/>
        <v>0</v>
      </c>
      <c r="HV360" s="16">
        <f t="shared" si="520"/>
        <v>0</v>
      </c>
      <c r="HW360" s="16">
        <f t="shared" si="531"/>
        <v>0</v>
      </c>
      <c r="HX360" s="16">
        <f t="shared" si="531"/>
        <v>0</v>
      </c>
      <c r="HY360" s="16">
        <f t="shared" si="531"/>
        <v>0</v>
      </c>
      <c r="HZ360" s="16">
        <f t="shared" si="531"/>
        <v>0</v>
      </c>
      <c r="IA360" s="16">
        <f t="shared" si="531"/>
        <v>0</v>
      </c>
      <c r="IB360" s="16">
        <f t="shared" si="531"/>
        <v>0</v>
      </c>
      <c r="IC360" s="16">
        <f t="shared" si="531"/>
        <v>0</v>
      </c>
      <c r="ID360" s="16">
        <f t="shared" si="531"/>
        <v>0</v>
      </c>
      <c r="IE360" s="16">
        <f t="shared" si="531"/>
        <v>0</v>
      </c>
      <c r="IF360" s="16">
        <f t="shared" si="531"/>
        <v>0</v>
      </c>
      <c r="IG360" s="16">
        <f t="shared" si="531"/>
        <v>0</v>
      </c>
      <c r="IH360" s="16">
        <f t="shared" si="531"/>
        <v>0</v>
      </c>
      <c r="II360" s="16">
        <f t="shared" si="528"/>
        <v>0</v>
      </c>
      <c r="IJ360" s="16">
        <f t="shared" si="528"/>
        <v>0</v>
      </c>
      <c r="IK360" s="16">
        <f t="shared" si="528"/>
        <v>0</v>
      </c>
      <c r="IL360" s="16">
        <f t="shared" si="528"/>
        <v>0</v>
      </c>
      <c r="IM360" s="16">
        <f t="shared" si="528"/>
        <v>0</v>
      </c>
      <c r="IN360" s="16">
        <f t="shared" si="528"/>
        <v>0</v>
      </c>
      <c r="IO360" s="16">
        <f t="shared" si="528"/>
        <v>0</v>
      </c>
      <c r="IP360" s="16">
        <f t="shared" si="528"/>
        <v>0</v>
      </c>
      <c r="IQ360" s="16">
        <f t="shared" si="528"/>
        <v>0</v>
      </c>
      <c r="IR360" s="16">
        <f t="shared" si="528"/>
        <v>0</v>
      </c>
      <c r="IS360" s="16">
        <f t="shared" si="532"/>
        <v>0</v>
      </c>
      <c r="IT360" s="16">
        <f t="shared" si="532"/>
        <v>0</v>
      </c>
      <c r="IU360" s="16">
        <f t="shared" si="532"/>
        <v>0</v>
      </c>
      <c r="IV360" s="16">
        <f t="shared" si="532"/>
        <v>0</v>
      </c>
      <c r="IW360" s="16">
        <f t="shared" si="532"/>
        <v>0</v>
      </c>
      <c r="IX360" s="16">
        <f t="shared" si="532"/>
        <v>0</v>
      </c>
      <c r="IY360" s="16">
        <f t="shared" si="532"/>
        <v>0</v>
      </c>
      <c r="IZ360" s="16">
        <f t="shared" si="532"/>
        <v>0</v>
      </c>
      <c r="JA360" s="16">
        <f t="shared" si="532"/>
        <v>0</v>
      </c>
      <c r="JB360" s="16">
        <f t="shared" si="532"/>
        <v>0</v>
      </c>
      <c r="JC360" s="16">
        <f t="shared" si="532"/>
        <v>0</v>
      </c>
      <c r="JD360" s="16">
        <f t="shared" si="532"/>
        <v>0</v>
      </c>
      <c r="JE360" s="16">
        <f t="shared" si="532"/>
        <v>0</v>
      </c>
      <c r="JF360" s="16">
        <f t="shared" si="532"/>
        <v>0</v>
      </c>
      <c r="JG360" s="16">
        <f t="shared" si="532"/>
        <v>0</v>
      </c>
      <c r="JH360" s="16">
        <f t="shared" si="532"/>
        <v>0</v>
      </c>
      <c r="JI360" s="16">
        <f t="shared" si="532"/>
        <v>0</v>
      </c>
      <c r="JJ360" s="16">
        <f t="shared" si="532"/>
        <v>0</v>
      </c>
      <c r="JK360" s="16">
        <f t="shared" si="532"/>
        <v>0</v>
      </c>
      <c r="JN360" s="16">
        <f t="shared" si="526"/>
        <v>0</v>
      </c>
      <c r="JO360" s="16">
        <f t="shared" si="526"/>
        <v>0</v>
      </c>
      <c r="JP360" s="16">
        <f t="shared" si="526"/>
        <v>0</v>
      </c>
      <c r="JQ360" s="16">
        <f t="shared" si="526"/>
        <v>0</v>
      </c>
      <c r="JR360" s="16">
        <f t="shared" si="526"/>
        <v>0</v>
      </c>
      <c r="JS360" s="16">
        <f t="shared" si="526"/>
        <v>0</v>
      </c>
      <c r="JT360" s="16">
        <f t="shared" si="526"/>
        <v>0</v>
      </c>
      <c r="JU360" s="16">
        <f t="shared" si="526"/>
        <v>0</v>
      </c>
      <c r="JV360" s="16">
        <f t="shared" si="526"/>
        <v>0</v>
      </c>
      <c r="JW360" s="16">
        <f t="shared" si="526"/>
        <v>0</v>
      </c>
      <c r="JX360" s="16">
        <f t="shared" si="526"/>
        <v>0</v>
      </c>
      <c r="JY360" s="16">
        <f t="shared" si="526"/>
        <v>0</v>
      </c>
      <c r="JZ360" s="16">
        <f t="shared" si="526"/>
        <v>0</v>
      </c>
      <c r="KA360" s="16">
        <f t="shared" si="526"/>
        <v>0</v>
      </c>
      <c r="KB360" s="16">
        <f t="shared" si="526"/>
        <v>0</v>
      </c>
      <c r="KC360" s="16">
        <f t="shared" si="526"/>
        <v>0</v>
      </c>
      <c r="KD360" s="16">
        <f t="shared" si="491"/>
        <v>0</v>
      </c>
      <c r="KE360" s="16">
        <f t="shared" si="491"/>
        <v>0</v>
      </c>
      <c r="KF360" s="16">
        <f t="shared" si="491"/>
        <v>0</v>
      </c>
      <c r="KG360" s="16">
        <f t="shared" si="491"/>
        <v>0</v>
      </c>
      <c r="KH360" s="16">
        <f t="shared" si="491"/>
        <v>0</v>
      </c>
      <c r="KI360" s="16">
        <f t="shared" si="491"/>
        <v>0</v>
      </c>
      <c r="KJ360" s="16">
        <f t="shared" si="491"/>
        <v>0</v>
      </c>
      <c r="KK360" s="16">
        <f t="shared" si="527"/>
        <v>0</v>
      </c>
      <c r="KL360" s="16">
        <f t="shared" si="527"/>
        <v>0</v>
      </c>
      <c r="KM360" s="16">
        <f t="shared" si="527"/>
        <v>0</v>
      </c>
      <c r="KN360" s="16">
        <f t="shared" si="527"/>
        <v>0</v>
      </c>
      <c r="KO360" s="16">
        <f t="shared" si="527"/>
        <v>0</v>
      </c>
      <c r="KP360" s="16">
        <f t="shared" si="527"/>
        <v>0</v>
      </c>
      <c r="KQ360" s="16">
        <f t="shared" si="527"/>
        <v>0</v>
      </c>
      <c r="KR360" s="16">
        <f t="shared" si="527"/>
        <v>2</v>
      </c>
      <c r="KS360" s="16">
        <f t="shared" si="527"/>
        <v>0</v>
      </c>
      <c r="KT360" s="16">
        <f t="shared" si="527"/>
        <v>0</v>
      </c>
      <c r="KU360" s="16">
        <f t="shared" si="527"/>
        <v>0</v>
      </c>
      <c r="KV360" s="16">
        <f t="shared" si="527"/>
        <v>0</v>
      </c>
      <c r="KW360" s="16">
        <f t="shared" si="527"/>
        <v>0</v>
      </c>
      <c r="KX360" s="16">
        <f t="shared" si="527"/>
        <v>0</v>
      </c>
    </row>
    <row r="361" spans="1:310">
      <c r="A361" s="2" t="s">
        <v>49</v>
      </c>
      <c r="B361" s="2" t="s">
        <v>17</v>
      </c>
      <c r="C361" s="2">
        <v>1</v>
      </c>
      <c r="D361" s="3">
        <v>65</v>
      </c>
      <c r="E361" s="3">
        <v>65</v>
      </c>
      <c r="F361" s="3">
        <f t="shared" si="496"/>
        <v>0</v>
      </c>
      <c r="G361" s="4"/>
      <c r="J361" s="2">
        <v>361</v>
      </c>
      <c r="K361" s="5"/>
      <c r="L361" s="5"/>
      <c r="M361" s="3"/>
      <c r="T361" s="16">
        <f t="shared" si="529"/>
        <v>0</v>
      </c>
      <c r="U361" s="16">
        <f t="shared" si="529"/>
        <v>0</v>
      </c>
      <c r="V361" s="16">
        <f t="shared" si="529"/>
        <v>0</v>
      </c>
      <c r="W361" s="16">
        <f t="shared" si="529"/>
        <v>0</v>
      </c>
      <c r="X361" s="16">
        <f t="shared" si="529"/>
        <v>0</v>
      </c>
      <c r="Y361" s="16">
        <f t="shared" si="529"/>
        <v>0</v>
      </c>
      <c r="Z361" s="16">
        <f t="shared" si="529"/>
        <v>0</v>
      </c>
      <c r="AA361" s="16">
        <f t="shared" si="529"/>
        <v>0</v>
      </c>
      <c r="AB361" s="16">
        <f t="shared" si="529"/>
        <v>0</v>
      </c>
      <c r="AC361" s="16">
        <f t="shared" si="529"/>
        <v>0</v>
      </c>
      <c r="AD361" s="16">
        <f t="shared" si="529"/>
        <v>0</v>
      </c>
      <c r="AE361" s="16">
        <f t="shared" si="529"/>
        <v>0</v>
      </c>
      <c r="AF361" s="16">
        <f t="shared" si="529"/>
        <v>0</v>
      </c>
      <c r="AG361" s="16">
        <f t="shared" si="529"/>
        <v>0</v>
      </c>
      <c r="AH361" s="16">
        <f t="shared" si="529"/>
        <v>0</v>
      </c>
      <c r="AI361" s="16">
        <f t="shared" si="529"/>
        <v>0</v>
      </c>
      <c r="AJ361" s="16">
        <f t="shared" si="519"/>
        <v>0</v>
      </c>
      <c r="AK361" s="16">
        <f t="shared" si="519"/>
        <v>0</v>
      </c>
      <c r="AL361" s="16">
        <f t="shared" si="519"/>
        <v>0</v>
      </c>
      <c r="AM361" s="16">
        <f t="shared" si="519"/>
        <v>0</v>
      </c>
      <c r="AN361" s="16">
        <f t="shared" si="519"/>
        <v>0</v>
      </c>
      <c r="AO361" s="16">
        <f t="shared" si="519"/>
        <v>0</v>
      </c>
      <c r="AP361" s="16">
        <f t="shared" si="519"/>
        <v>0</v>
      </c>
      <c r="AQ361" s="16">
        <f t="shared" si="519"/>
        <v>65</v>
      </c>
      <c r="AR361" s="16">
        <f t="shared" si="519"/>
        <v>0</v>
      </c>
      <c r="AS361" s="16">
        <f t="shared" si="519"/>
        <v>0</v>
      </c>
      <c r="AT361" s="16">
        <f t="shared" si="519"/>
        <v>0</v>
      </c>
      <c r="AU361" s="16">
        <f t="shared" si="519"/>
        <v>0</v>
      </c>
      <c r="AV361" s="16">
        <f t="shared" si="519"/>
        <v>0</v>
      </c>
      <c r="AW361" s="16">
        <f t="shared" si="519"/>
        <v>0</v>
      </c>
      <c r="AX361" s="16">
        <f t="shared" si="519"/>
        <v>0</v>
      </c>
      <c r="AY361" s="16">
        <f t="shared" si="519"/>
        <v>0</v>
      </c>
      <c r="AZ361" s="16">
        <f t="shared" si="523"/>
        <v>0</v>
      </c>
      <c r="BA361" s="16">
        <f t="shared" si="523"/>
        <v>0</v>
      </c>
      <c r="BB361" s="16">
        <f t="shared" si="523"/>
        <v>0</v>
      </c>
      <c r="BC361" s="16">
        <f t="shared" si="523"/>
        <v>0</v>
      </c>
      <c r="BD361" s="16">
        <f t="shared" si="523"/>
        <v>0</v>
      </c>
      <c r="BE361" s="16">
        <f t="shared" si="523"/>
        <v>0</v>
      </c>
      <c r="BF361" s="16">
        <f t="shared" si="523"/>
        <v>0</v>
      </c>
      <c r="BG361" s="16">
        <f t="shared" si="523"/>
        <v>0</v>
      </c>
      <c r="BH361" s="16">
        <f t="shared" si="523"/>
        <v>0</v>
      </c>
      <c r="BI361" s="16">
        <f t="shared" si="523"/>
        <v>0</v>
      </c>
      <c r="BJ361" s="16">
        <f t="shared" si="523"/>
        <v>0</v>
      </c>
      <c r="BK361" s="16">
        <f t="shared" si="523"/>
        <v>0</v>
      </c>
      <c r="BL361" s="16">
        <f t="shared" si="523"/>
        <v>0</v>
      </c>
      <c r="BM361" s="16">
        <f t="shared" si="523"/>
        <v>0</v>
      </c>
      <c r="BN361" s="16">
        <f t="shared" si="523"/>
        <v>0</v>
      </c>
      <c r="BO361" s="16">
        <f t="shared" si="523"/>
        <v>0</v>
      </c>
      <c r="BP361" s="16">
        <f t="shared" si="521"/>
        <v>0</v>
      </c>
      <c r="BQ361" s="16">
        <f t="shared" si="521"/>
        <v>0</v>
      </c>
      <c r="BR361" s="16">
        <f t="shared" si="521"/>
        <v>0</v>
      </c>
      <c r="BS361" s="16">
        <f t="shared" si="521"/>
        <v>0</v>
      </c>
      <c r="BT361" s="16">
        <f t="shared" si="521"/>
        <v>0</v>
      </c>
      <c r="BU361" s="16">
        <f t="shared" si="521"/>
        <v>0</v>
      </c>
      <c r="BV361" s="16">
        <f t="shared" si="521"/>
        <v>0</v>
      </c>
      <c r="BW361" s="16">
        <f t="shared" si="521"/>
        <v>0</v>
      </c>
      <c r="BX361" s="16">
        <f t="shared" si="521"/>
        <v>0</v>
      </c>
      <c r="BY361" s="16">
        <f t="shared" si="521"/>
        <v>0</v>
      </c>
      <c r="BZ361" s="16">
        <f t="shared" si="521"/>
        <v>0</v>
      </c>
      <c r="CA361" s="16">
        <f t="shared" si="521"/>
        <v>0</v>
      </c>
      <c r="CB361" s="16">
        <f t="shared" si="521"/>
        <v>0</v>
      </c>
      <c r="CC361" s="16">
        <f t="shared" si="521"/>
        <v>0</v>
      </c>
      <c r="CD361" s="16">
        <f t="shared" si="521"/>
        <v>0</v>
      </c>
      <c r="CE361" s="16">
        <f t="shared" si="525"/>
        <v>0</v>
      </c>
      <c r="CF361" s="16">
        <f t="shared" si="525"/>
        <v>0</v>
      </c>
      <c r="CG361" s="16">
        <f t="shared" si="525"/>
        <v>0</v>
      </c>
      <c r="CH361" s="16">
        <f t="shared" si="525"/>
        <v>0</v>
      </c>
      <c r="CI361" s="16">
        <f t="shared" si="525"/>
        <v>0</v>
      </c>
      <c r="CJ361" s="16">
        <f t="shared" si="525"/>
        <v>0</v>
      </c>
      <c r="CK361" s="16">
        <f t="shared" si="525"/>
        <v>0</v>
      </c>
      <c r="CL361" s="16">
        <f t="shared" si="525"/>
        <v>0</v>
      </c>
      <c r="CM361" s="16">
        <f t="shared" si="525"/>
        <v>0</v>
      </c>
      <c r="CN361" s="16">
        <f t="shared" si="525"/>
        <v>0</v>
      </c>
      <c r="CO361" s="16">
        <f t="shared" si="525"/>
        <v>0</v>
      </c>
      <c r="CP361" s="16">
        <f t="shared" si="525"/>
        <v>0</v>
      </c>
      <c r="CQ361" s="16">
        <f t="shared" si="525"/>
        <v>0</v>
      </c>
      <c r="CR361" s="16">
        <f t="shared" si="525"/>
        <v>0</v>
      </c>
      <c r="CS361" s="16">
        <f t="shared" si="525"/>
        <v>0</v>
      </c>
      <c r="CT361" s="16">
        <f t="shared" si="525"/>
        <v>0</v>
      </c>
      <c r="CU361" s="16">
        <f t="shared" si="524"/>
        <v>0</v>
      </c>
      <c r="CV361" s="16">
        <f t="shared" si="524"/>
        <v>0</v>
      </c>
      <c r="CW361" s="16">
        <f t="shared" si="524"/>
        <v>0</v>
      </c>
      <c r="CX361" s="16">
        <f t="shared" si="524"/>
        <v>0</v>
      </c>
      <c r="CY361" s="16">
        <f t="shared" si="524"/>
        <v>0</v>
      </c>
      <c r="CZ361" s="16">
        <f t="shared" si="524"/>
        <v>0</v>
      </c>
      <c r="DA361" s="16">
        <f t="shared" si="524"/>
        <v>0</v>
      </c>
      <c r="DB361" s="16">
        <f t="shared" si="524"/>
        <v>0</v>
      </c>
      <c r="DC361" s="16">
        <f t="shared" si="524"/>
        <v>0</v>
      </c>
      <c r="DD361" s="16">
        <f t="shared" si="524"/>
        <v>0</v>
      </c>
      <c r="DE361" s="16">
        <f t="shared" si="524"/>
        <v>0</v>
      </c>
      <c r="DF361" s="16">
        <f t="shared" si="524"/>
        <v>0</v>
      </c>
      <c r="DG361" s="16">
        <f t="shared" si="524"/>
        <v>0</v>
      </c>
      <c r="DH361" s="16">
        <f t="shared" si="524"/>
        <v>0</v>
      </c>
      <c r="DI361" s="16">
        <f t="shared" si="524"/>
        <v>0</v>
      </c>
      <c r="DJ361" s="16">
        <f t="shared" si="517"/>
        <v>0</v>
      </c>
      <c r="DK361" s="16">
        <f t="shared" si="517"/>
        <v>0</v>
      </c>
      <c r="DL361" s="16">
        <f t="shared" si="517"/>
        <v>0</v>
      </c>
      <c r="DM361" s="16">
        <f t="shared" si="517"/>
        <v>0</v>
      </c>
      <c r="DN361" s="16">
        <f t="shared" si="517"/>
        <v>0</v>
      </c>
      <c r="DO361" s="16">
        <f t="shared" si="517"/>
        <v>0</v>
      </c>
      <c r="DP361" s="16">
        <f t="shared" si="517"/>
        <v>0</v>
      </c>
      <c r="DQ361" s="16">
        <f t="shared" si="517"/>
        <v>0</v>
      </c>
      <c r="DR361" s="16">
        <f t="shared" si="517"/>
        <v>0</v>
      </c>
      <c r="DS361" s="16">
        <f t="shared" si="517"/>
        <v>0</v>
      </c>
      <c r="DT361" s="16">
        <f t="shared" si="517"/>
        <v>0</v>
      </c>
      <c r="DU361" s="16">
        <f t="shared" ref="DL361:EA376" si="536">IF($A361=DU$1,$D361,0)*$C361</f>
        <v>0</v>
      </c>
      <c r="DV361" s="16">
        <f t="shared" si="536"/>
        <v>0</v>
      </c>
      <c r="DW361" s="16">
        <f t="shared" si="536"/>
        <v>0</v>
      </c>
      <c r="DX361" s="16">
        <f t="shared" si="536"/>
        <v>0</v>
      </c>
      <c r="DY361" s="16">
        <f t="shared" si="536"/>
        <v>0</v>
      </c>
      <c r="DZ361" s="16">
        <f t="shared" si="536"/>
        <v>0</v>
      </c>
      <c r="EA361" s="16">
        <f t="shared" si="536"/>
        <v>0</v>
      </c>
      <c r="EB361" s="16">
        <f t="shared" si="533"/>
        <v>0</v>
      </c>
      <c r="EC361" s="16">
        <f t="shared" si="533"/>
        <v>0</v>
      </c>
      <c r="ED361" s="16">
        <f t="shared" si="533"/>
        <v>0</v>
      </c>
      <c r="EE361" s="16">
        <f t="shared" si="533"/>
        <v>0</v>
      </c>
      <c r="EF361" s="16">
        <f t="shared" si="533"/>
        <v>0</v>
      </c>
      <c r="EG361" s="16">
        <f t="shared" si="533"/>
        <v>0</v>
      </c>
      <c r="EH361" s="16">
        <f t="shared" si="533"/>
        <v>0</v>
      </c>
      <c r="EI361" s="16">
        <f t="shared" si="533"/>
        <v>0</v>
      </c>
      <c r="EJ361" s="16">
        <f t="shared" si="533"/>
        <v>0</v>
      </c>
      <c r="EK361" s="16">
        <f t="shared" si="533"/>
        <v>0</v>
      </c>
      <c r="EL361" s="16">
        <f t="shared" si="533"/>
        <v>0</v>
      </c>
      <c r="EM361" s="16">
        <f t="shared" si="533"/>
        <v>0</v>
      </c>
      <c r="EN361" s="16">
        <f t="shared" si="533"/>
        <v>0</v>
      </c>
      <c r="EQ361" s="16">
        <f t="shared" si="518"/>
        <v>0</v>
      </c>
      <c r="ER361" s="16">
        <f t="shared" si="518"/>
        <v>0</v>
      </c>
      <c r="ES361" s="16">
        <f t="shared" si="518"/>
        <v>0</v>
      </c>
      <c r="ET361" s="16">
        <f t="shared" si="518"/>
        <v>0</v>
      </c>
      <c r="EU361" s="16">
        <f t="shared" si="518"/>
        <v>0</v>
      </c>
      <c r="EV361" s="16">
        <f t="shared" si="518"/>
        <v>0</v>
      </c>
      <c r="EW361" s="16">
        <f t="shared" si="518"/>
        <v>0</v>
      </c>
      <c r="EX361" s="16">
        <f t="shared" si="518"/>
        <v>0</v>
      </c>
      <c r="EY361" s="16">
        <f t="shared" si="518"/>
        <v>0</v>
      </c>
      <c r="EZ361" s="16">
        <f t="shared" si="518"/>
        <v>0</v>
      </c>
      <c r="FA361" s="16">
        <f t="shared" si="518"/>
        <v>0</v>
      </c>
      <c r="FB361" s="16">
        <f t="shared" si="518"/>
        <v>0</v>
      </c>
      <c r="FC361" s="16">
        <f t="shared" si="518"/>
        <v>0</v>
      </c>
      <c r="FD361" s="16">
        <f t="shared" si="518"/>
        <v>0</v>
      </c>
      <c r="FE361" s="16">
        <f t="shared" si="518"/>
        <v>0</v>
      </c>
      <c r="FF361" s="16">
        <f t="shared" si="518"/>
        <v>0</v>
      </c>
      <c r="FG361" s="16">
        <f t="shared" si="516"/>
        <v>0</v>
      </c>
      <c r="FH361" s="16">
        <f t="shared" si="516"/>
        <v>0</v>
      </c>
      <c r="FI361" s="16">
        <f t="shared" si="516"/>
        <v>0</v>
      </c>
      <c r="FJ361" s="16">
        <f t="shared" si="516"/>
        <v>0</v>
      </c>
      <c r="FK361" s="16">
        <f t="shared" si="516"/>
        <v>0</v>
      </c>
      <c r="FL361" s="16">
        <f t="shared" si="516"/>
        <v>0</v>
      </c>
      <c r="FM361" s="16">
        <f t="shared" si="516"/>
        <v>0</v>
      </c>
      <c r="FN361" s="16">
        <f t="shared" si="516"/>
        <v>65</v>
      </c>
      <c r="FO361" s="16">
        <f t="shared" si="516"/>
        <v>0</v>
      </c>
      <c r="FP361" s="16">
        <f t="shared" si="516"/>
        <v>0</v>
      </c>
      <c r="FQ361" s="16">
        <f t="shared" si="516"/>
        <v>0</v>
      </c>
      <c r="FR361" s="16">
        <f t="shared" si="516"/>
        <v>0</v>
      </c>
      <c r="FS361" s="16">
        <f t="shared" si="516"/>
        <v>0</v>
      </c>
      <c r="FT361" s="16">
        <f t="shared" si="516"/>
        <v>0</v>
      </c>
      <c r="FU361" s="16">
        <f t="shared" si="516"/>
        <v>0</v>
      </c>
      <c r="FV361" s="16">
        <f t="shared" si="530"/>
        <v>0</v>
      </c>
      <c r="FW361" s="16">
        <f t="shared" si="530"/>
        <v>0</v>
      </c>
      <c r="FX361" s="16">
        <f t="shared" si="530"/>
        <v>0</v>
      </c>
      <c r="FY361" s="16">
        <f t="shared" si="530"/>
        <v>0</v>
      </c>
      <c r="FZ361" s="16">
        <f t="shared" si="530"/>
        <v>0</v>
      </c>
      <c r="GA361" s="16">
        <f t="shared" si="530"/>
        <v>0</v>
      </c>
      <c r="GB361" s="16">
        <f t="shared" si="530"/>
        <v>0</v>
      </c>
      <c r="GC361" s="16">
        <f t="shared" si="530"/>
        <v>0</v>
      </c>
      <c r="GD361" s="16">
        <f t="shared" si="530"/>
        <v>0</v>
      </c>
      <c r="GE361" s="16">
        <f t="shared" si="530"/>
        <v>0</v>
      </c>
      <c r="GF361" s="16">
        <f t="shared" si="530"/>
        <v>0</v>
      </c>
      <c r="GG361" s="16">
        <f t="shared" si="530"/>
        <v>0</v>
      </c>
      <c r="GH361" s="16">
        <f t="shared" si="530"/>
        <v>0</v>
      </c>
      <c r="GI361" s="16">
        <f t="shared" si="530"/>
        <v>0</v>
      </c>
      <c r="GJ361" s="16">
        <f t="shared" si="530"/>
        <v>0</v>
      </c>
      <c r="GK361" s="16">
        <f t="shared" si="509"/>
        <v>0</v>
      </c>
      <c r="GL361" s="16">
        <f t="shared" si="509"/>
        <v>0</v>
      </c>
      <c r="GM361" s="16">
        <f t="shared" si="509"/>
        <v>0</v>
      </c>
      <c r="GN361" s="16">
        <f t="shared" si="509"/>
        <v>0</v>
      </c>
      <c r="GO361" s="16">
        <f t="shared" si="509"/>
        <v>0</v>
      </c>
      <c r="GP361" s="16">
        <f t="shared" si="509"/>
        <v>0</v>
      </c>
      <c r="GQ361" s="16">
        <f t="shared" si="509"/>
        <v>0</v>
      </c>
      <c r="GR361" s="16">
        <f t="shared" si="509"/>
        <v>0</v>
      </c>
      <c r="GS361" s="16">
        <f t="shared" si="509"/>
        <v>0</v>
      </c>
      <c r="GT361" s="16">
        <f t="shared" si="535"/>
        <v>0</v>
      </c>
      <c r="GU361" s="16">
        <f t="shared" si="535"/>
        <v>0</v>
      </c>
      <c r="GV361" s="16">
        <f t="shared" si="535"/>
        <v>0</v>
      </c>
      <c r="GW361" s="16">
        <f t="shared" si="535"/>
        <v>0</v>
      </c>
      <c r="GX361" s="16">
        <f t="shared" si="535"/>
        <v>0</v>
      </c>
      <c r="GY361" s="16">
        <f t="shared" si="535"/>
        <v>0</v>
      </c>
      <c r="GZ361" s="16">
        <f t="shared" si="535"/>
        <v>0</v>
      </c>
      <c r="HA361" s="16">
        <f t="shared" si="535"/>
        <v>0</v>
      </c>
      <c r="HB361" s="16">
        <f t="shared" si="535"/>
        <v>0</v>
      </c>
      <c r="HC361" s="16">
        <f t="shared" si="535"/>
        <v>0</v>
      </c>
      <c r="HD361" s="16">
        <f t="shared" si="535"/>
        <v>0</v>
      </c>
      <c r="HE361" s="16">
        <f t="shared" si="535"/>
        <v>0</v>
      </c>
      <c r="HF361" s="16">
        <f t="shared" si="535"/>
        <v>0</v>
      </c>
      <c r="HG361" s="16">
        <f t="shared" si="535"/>
        <v>0</v>
      </c>
      <c r="HH361" s="16">
        <f t="shared" si="535"/>
        <v>0</v>
      </c>
      <c r="HI361" s="16">
        <f t="shared" si="535"/>
        <v>0</v>
      </c>
      <c r="HJ361" s="16">
        <f t="shared" si="534"/>
        <v>0</v>
      </c>
      <c r="HK361" s="16">
        <f t="shared" si="534"/>
        <v>0</v>
      </c>
      <c r="HL361" s="16">
        <f t="shared" si="522"/>
        <v>0</v>
      </c>
      <c r="HM361" s="16">
        <f t="shared" si="522"/>
        <v>0</v>
      </c>
      <c r="HN361" s="16">
        <f t="shared" si="522"/>
        <v>0</v>
      </c>
      <c r="HO361" s="16">
        <f t="shared" si="522"/>
        <v>0</v>
      </c>
      <c r="HP361" s="16">
        <f t="shared" si="522"/>
        <v>0</v>
      </c>
      <c r="HQ361" s="16">
        <f t="shared" si="520"/>
        <v>0</v>
      </c>
      <c r="HR361" s="16">
        <f t="shared" si="520"/>
        <v>0</v>
      </c>
      <c r="HS361" s="16">
        <f t="shared" si="520"/>
        <v>0</v>
      </c>
      <c r="HT361" s="16">
        <f t="shared" si="520"/>
        <v>0</v>
      </c>
      <c r="HU361" s="16">
        <f t="shared" si="520"/>
        <v>0</v>
      </c>
      <c r="HV361" s="16">
        <f t="shared" si="520"/>
        <v>0</v>
      </c>
      <c r="HW361" s="16">
        <f t="shared" si="531"/>
        <v>0</v>
      </c>
      <c r="HX361" s="16">
        <f t="shared" si="531"/>
        <v>0</v>
      </c>
      <c r="HY361" s="16">
        <f t="shared" si="531"/>
        <v>0</v>
      </c>
      <c r="HZ361" s="16">
        <f t="shared" si="531"/>
        <v>0</v>
      </c>
      <c r="IA361" s="16">
        <f t="shared" si="531"/>
        <v>0</v>
      </c>
      <c r="IB361" s="16">
        <f t="shared" si="531"/>
        <v>0</v>
      </c>
      <c r="IC361" s="16">
        <f t="shared" si="531"/>
        <v>0</v>
      </c>
      <c r="ID361" s="16">
        <f t="shared" si="531"/>
        <v>0</v>
      </c>
      <c r="IE361" s="16">
        <f t="shared" si="531"/>
        <v>0</v>
      </c>
      <c r="IF361" s="16">
        <f t="shared" si="531"/>
        <v>0</v>
      </c>
      <c r="IG361" s="16">
        <f t="shared" si="531"/>
        <v>0</v>
      </c>
      <c r="IH361" s="16">
        <f t="shared" si="531"/>
        <v>0</v>
      </c>
      <c r="II361" s="16">
        <f t="shared" si="528"/>
        <v>0</v>
      </c>
      <c r="IJ361" s="16">
        <f t="shared" si="528"/>
        <v>0</v>
      </c>
      <c r="IK361" s="16">
        <f t="shared" si="528"/>
        <v>0</v>
      </c>
      <c r="IL361" s="16">
        <f t="shared" si="528"/>
        <v>0</v>
      </c>
      <c r="IM361" s="16">
        <f t="shared" si="528"/>
        <v>0</v>
      </c>
      <c r="IN361" s="16">
        <f t="shared" si="528"/>
        <v>0</v>
      </c>
      <c r="IO361" s="16">
        <f t="shared" si="528"/>
        <v>0</v>
      </c>
      <c r="IP361" s="16">
        <f t="shared" si="528"/>
        <v>0</v>
      </c>
      <c r="IQ361" s="16">
        <f t="shared" si="528"/>
        <v>0</v>
      </c>
      <c r="IR361" s="16">
        <f t="shared" si="528"/>
        <v>0</v>
      </c>
      <c r="IS361" s="16">
        <f t="shared" si="532"/>
        <v>0</v>
      </c>
      <c r="IT361" s="16">
        <f t="shared" si="532"/>
        <v>0</v>
      </c>
      <c r="IU361" s="16">
        <f t="shared" si="532"/>
        <v>0</v>
      </c>
      <c r="IV361" s="16">
        <f t="shared" si="532"/>
        <v>0</v>
      </c>
      <c r="IW361" s="16">
        <f t="shared" si="532"/>
        <v>0</v>
      </c>
      <c r="IX361" s="16">
        <f t="shared" si="532"/>
        <v>0</v>
      </c>
      <c r="IY361" s="16">
        <f t="shared" si="532"/>
        <v>0</v>
      </c>
      <c r="IZ361" s="16">
        <f t="shared" si="532"/>
        <v>0</v>
      </c>
      <c r="JA361" s="16">
        <f t="shared" si="532"/>
        <v>0</v>
      </c>
      <c r="JB361" s="16">
        <f t="shared" si="532"/>
        <v>0</v>
      </c>
      <c r="JC361" s="16">
        <f t="shared" si="532"/>
        <v>0</v>
      </c>
      <c r="JD361" s="16">
        <f t="shared" si="532"/>
        <v>0</v>
      </c>
      <c r="JE361" s="16">
        <f t="shared" si="532"/>
        <v>0</v>
      </c>
      <c r="JF361" s="16">
        <f t="shared" si="532"/>
        <v>0</v>
      </c>
      <c r="JG361" s="16">
        <f t="shared" si="532"/>
        <v>0</v>
      </c>
      <c r="JH361" s="16">
        <f t="shared" si="532"/>
        <v>0</v>
      </c>
      <c r="JI361" s="16">
        <f t="shared" si="532"/>
        <v>0</v>
      </c>
      <c r="JJ361" s="16">
        <f t="shared" si="532"/>
        <v>0</v>
      </c>
      <c r="JK361" s="16">
        <f t="shared" si="532"/>
        <v>0</v>
      </c>
      <c r="JN361" s="16">
        <f t="shared" si="526"/>
        <v>0</v>
      </c>
      <c r="JO361" s="16">
        <f t="shared" si="526"/>
        <v>0</v>
      </c>
      <c r="JP361" s="16">
        <f t="shared" si="526"/>
        <v>0</v>
      </c>
      <c r="JQ361" s="16">
        <f t="shared" si="526"/>
        <v>0</v>
      </c>
      <c r="JR361" s="16">
        <f t="shared" si="526"/>
        <v>0</v>
      </c>
      <c r="JS361" s="16">
        <f t="shared" si="526"/>
        <v>1</v>
      </c>
      <c r="JT361" s="16">
        <f t="shared" si="526"/>
        <v>0</v>
      </c>
      <c r="JU361" s="16">
        <f t="shared" si="526"/>
        <v>0</v>
      </c>
      <c r="JV361" s="16">
        <f t="shared" si="526"/>
        <v>0</v>
      </c>
      <c r="JW361" s="16">
        <f t="shared" si="526"/>
        <v>0</v>
      </c>
      <c r="JX361" s="16">
        <f t="shared" si="526"/>
        <v>0</v>
      </c>
      <c r="JY361" s="16">
        <f t="shared" si="526"/>
        <v>0</v>
      </c>
      <c r="JZ361" s="16">
        <f t="shared" si="526"/>
        <v>0</v>
      </c>
      <c r="KA361" s="16">
        <f t="shared" si="526"/>
        <v>0</v>
      </c>
      <c r="KB361" s="16">
        <f t="shared" si="526"/>
        <v>0</v>
      </c>
      <c r="KC361" s="16">
        <f t="shared" si="526"/>
        <v>0</v>
      </c>
      <c r="KD361" s="16">
        <f t="shared" si="491"/>
        <v>0</v>
      </c>
      <c r="KE361" s="16">
        <f t="shared" si="491"/>
        <v>0</v>
      </c>
      <c r="KF361" s="16">
        <f t="shared" si="491"/>
        <v>0</v>
      </c>
      <c r="KG361" s="16">
        <f t="shared" si="491"/>
        <v>0</v>
      </c>
      <c r="KH361" s="16">
        <f t="shared" si="491"/>
        <v>0</v>
      </c>
      <c r="KI361" s="16">
        <f t="shared" si="491"/>
        <v>0</v>
      </c>
      <c r="KJ361" s="16">
        <f t="shared" si="491"/>
        <v>0</v>
      </c>
      <c r="KK361" s="16">
        <f t="shared" si="527"/>
        <v>0</v>
      </c>
      <c r="KL361" s="16">
        <f t="shared" si="527"/>
        <v>0</v>
      </c>
      <c r="KM361" s="16">
        <f t="shared" si="527"/>
        <v>0</v>
      </c>
      <c r="KN361" s="16">
        <f t="shared" si="527"/>
        <v>0</v>
      </c>
      <c r="KO361" s="16">
        <f t="shared" si="527"/>
        <v>0</v>
      </c>
      <c r="KP361" s="16">
        <f t="shared" si="527"/>
        <v>0</v>
      </c>
      <c r="KQ361" s="16">
        <f t="shared" si="527"/>
        <v>0</v>
      </c>
      <c r="KR361" s="16">
        <f t="shared" si="527"/>
        <v>0</v>
      </c>
      <c r="KS361" s="16">
        <f t="shared" si="527"/>
        <v>0</v>
      </c>
      <c r="KT361" s="16">
        <f t="shared" si="527"/>
        <v>0</v>
      </c>
      <c r="KU361" s="16">
        <f t="shared" si="527"/>
        <v>0</v>
      </c>
      <c r="KV361" s="16">
        <f t="shared" si="527"/>
        <v>0</v>
      </c>
      <c r="KW361" s="16">
        <f t="shared" si="527"/>
        <v>0</v>
      </c>
      <c r="KX361" s="16">
        <f t="shared" si="527"/>
        <v>0</v>
      </c>
    </row>
    <row r="362" spans="1:310">
      <c r="A362" s="2" t="s">
        <v>131</v>
      </c>
      <c r="B362" s="2" t="s">
        <v>16</v>
      </c>
      <c r="C362" s="2">
        <v>1</v>
      </c>
      <c r="D362" s="3">
        <v>65</v>
      </c>
      <c r="E362" s="3"/>
      <c r="F362" s="3">
        <f t="shared" si="496"/>
        <v>-65</v>
      </c>
      <c r="G362" s="4"/>
      <c r="J362" s="2">
        <v>362</v>
      </c>
      <c r="K362" s="5"/>
      <c r="L362" s="5"/>
      <c r="M362" s="3"/>
      <c r="T362" s="16">
        <f t="shared" si="529"/>
        <v>0</v>
      </c>
      <c r="U362" s="16">
        <f t="shared" si="529"/>
        <v>0</v>
      </c>
      <c r="V362" s="16">
        <f t="shared" si="529"/>
        <v>0</v>
      </c>
      <c r="W362" s="16">
        <f t="shared" si="529"/>
        <v>0</v>
      </c>
      <c r="X362" s="16">
        <f t="shared" si="529"/>
        <v>0</v>
      </c>
      <c r="Y362" s="16">
        <f t="shared" si="529"/>
        <v>0</v>
      </c>
      <c r="Z362" s="16">
        <f t="shared" si="529"/>
        <v>0</v>
      </c>
      <c r="AA362" s="16">
        <f t="shared" si="529"/>
        <v>0</v>
      </c>
      <c r="AB362" s="16">
        <f t="shared" si="529"/>
        <v>0</v>
      </c>
      <c r="AC362" s="16">
        <f t="shared" si="529"/>
        <v>0</v>
      </c>
      <c r="AD362" s="16">
        <f t="shared" si="529"/>
        <v>0</v>
      </c>
      <c r="AE362" s="16">
        <f t="shared" si="529"/>
        <v>0</v>
      </c>
      <c r="AF362" s="16">
        <f t="shared" si="529"/>
        <v>0</v>
      </c>
      <c r="AG362" s="16">
        <f t="shared" si="529"/>
        <v>0</v>
      </c>
      <c r="AH362" s="16">
        <f t="shared" si="529"/>
        <v>0</v>
      </c>
      <c r="AI362" s="16">
        <f t="shared" si="529"/>
        <v>0</v>
      </c>
      <c r="AJ362" s="16">
        <f t="shared" si="519"/>
        <v>0</v>
      </c>
      <c r="AK362" s="16">
        <f t="shared" si="519"/>
        <v>0</v>
      </c>
      <c r="AL362" s="16">
        <f t="shared" si="519"/>
        <v>0</v>
      </c>
      <c r="AM362" s="16">
        <f t="shared" si="519"/>
        <v>0</v>
      </c>
      <c r="AN362" s="16">
        <f t="shared" si="519"/>
        <v>0</v>
      </c>
      <c r="AO362" s="16">
        <f t="shared" si="519"/>
        <v>0</v>
      </c>
      <c r="AP362" s="16">
        <f t="shared" si="519"/>
        <v>0</v>
      </c>
      <c r="AQ362" s="16">
        <f t="shared" si="519"/>
        <v>0</v>
      </c>
      <c r="AR362" s="16">
        <f t="shared" si="519"/>
        <v>0</v>
      </c>
      <c r="AS362" s="16">
        <f t="shared" si="519"/>
        <v>0</v>
      </c>
      <c r="AT362" s="16">
        <f t="shared" si="519"/>
        <v>0</v>
      </c>
      <c r="AU362" s="16">
        <f t="shared" si="519"/>
        <v>0</v>
      </c>
      <c r="AV362" s="16">
        <f t="shared" si="519"/>
        <v>0</v>
      </c>
      <c r="AW362" s="16">
        <f t="shared" si="519"/>
        <v>0</v>
      </c>
      <c r="AX362" s="16">
        <f t="shared" si="519"/>
        <v>0</v>
      </c>
      <c r="AY362" s="16">
        <f t="shared" si="519"/>
        <v>0</v>
      </c>
      <c r="AZ362" s="16">
        <f t="shared" si="523"/>
        <v>0</v>
      </c>
      <c r="BA362" s="16">
        <f t="shared" si="523"/>
        <v>0</v>
      </c>
      <c r="BB362" s="16">
        <f t="shared" si="523"/>
        <v>0</v>
      </c>
      <c r="BC362" s="16">
        <f t="shared" si="523"/>
        <v>0</v>
      </c>
      <c r="BD362" s="16">
        <f t="shared" si="523"/>
        <v>0</v>
      </c>
      <c r="BE362" s="16">
        <f t="shared" si="523"/>
        <v>0</v>
      </c>
      <c r="BF362" s="16">
        <f t="shared" si="523"/>
        <v>0</v>
      </c>
      <c r="BG362" s="16">
        <f t="shared" si="523"/>
        <v>0</v>
      </c>
      <c r="BH362" s="16">
        <f t="shared" si="523"/>
        <v>0</v>
      </c>
      <c r="BI362" s="16">
        <f t="shared" si="523"/>
        <v>0</v>
      </c>
      <c r="BJ362" s="16">
        <f t="shared" si="523"/>
        <v>0</v>
      </c>
      <c r="BK362" s="16">
        <f t="shared" si="523"/>
        <v>0</v>
      </c>
      <c r="BL362" s="16">
        <f t="shared" si="523"/>
        <v>0</v>
      </c>
      <c r="BM362" s="16">
        <f t="shared" si="523"/>
        <v>0</v>
      </c>
      <c r="BN362" s="16">
        <f t="shared" si="523"/>
        <v>0</v>
      </c>
      <c r="BO362" s="16">
        <f t="shared" si="523"/>
        <v>0</v>
      </c>
      <c r="BP362" s="16">
        <f t="shared" si="521"/>
        <v>0</v>
      </c>
      <c r="BQ362" s="16">
        <f t="shared" si="521"/>
        <v>0</v>
      </c>
      <c r="BR362" s="16">
        <f t="shared" si="521"/>
        <v>0</v>
      </c>
      <c r="BS362" s="16">
        <f t="shared" si="521"/>
        <v>0</v>
      </c>
      <c r="BT362" s="16">
        <f t="shared" si="521"/>
        <v>0</v>
      </c>
      <c r="BU362" s="16">
        <f t="shared" si="521"/>
        <v>0</v>
      </c>
      <c r="BV362" s="16">
        <f t="shared" si="521"/>
        <v>0</v>
      </c>
      <c r="BW362" s="16">
        <f t="shared" si="521"/>
        <v>0</v>
      </c>
      <c r="BX362" s="16">
        <f t="shared" si="521"/>
        <v>0</v>
      </c>
      <c r="BY362" s="16">
        <f t="shared" si="521"/>
        <v>0</v>
      </c>
      <c r="BZ362" s="16">
        <f t="shared" si="521"/>
        <v>0</v>
      </c>
      <c r="CA362" s="16">
        <f t="shared" si="521"/>
        <v>0</v>
      </c>
      <c r="CB362" s="16">
        <f t="shared" si="521"/>
        <v>0</v>
      </c>
      <c r="CC362" s="16">
        <f t="shared" si="521"/>
        <v>0</v>
      </c>
      <c r="CD362" s="16">
        <f t="shared" si="521"/>
        <v>0</v>
      </c>
      <c r="CE362" s="16">
        <f t="shared" si="525"/>
        <v>0</v>
      </c>
      <c r="CF362" s="16">
        <f t="shared" si="525"/>
        <v>0</v>
      </c>
      <c r="CG362" s="16">
        <f t="shared" si="525"/>
        <v>0</v>
      </c>
      <c r="CH362" s="16">
        <f t="shared" si="525"/>
        <v>0</v>
      </c>
      <c r="CI362" s="16">
        <f t="shared" si="525"/>
        <v>0</v>
      </c>
      <c r="CJ362" s="16">
        <f t="shared" si="525"/>
        <v>0</v>
      </c>
      <c r="CK362" s="16">
        <f t="shared" si="525"/>
        <v>0</v>
      </c>
      <c r="CL362" s="16">
        <f t="shared" si="525"/>
        <v>0</v>
      </c>
      <c r="CM362" s="16">
        <f t="shared" si="525"/>
        <v>0</v>
      </c>
      <c r="CN362" s="16">
        <f t="shared" si="525"/>
        <v>0</v>
      </c>
      <c r="CO362" s="16">
        <f t="shared" si="525"/>
        <v>0</v>
      </c>
      <c r="CP362" s="16">
        <f t="shared" si="525"/>
        <v>0</v>
      </c>
      <c r="CQ362" s="16">
        <f t="shared" si="525"/>
        <v>0</v>
      </c>
      <c r="CR362" s="16">
        <f t="shared" si="525"/>
        <v>0</v>
      </c>
      <c r="CS362" s="16">
        <f t="shared" si="525"/>
        <v>0</v>
      </c>
      <c r="CT362" s="16">
        <f t="shared" si="525"/>
        <v>0</v>
      </c>
      <c r="CU362" s="16">
        <f t="shared" si="524"/>
        <v>0</v>
      </c>
      <c r="CV362" s="16">
        <f t="shared" si="524"/>
        <v>0</v>
      </c>
      <c r="CW362" s="16">
        <f t="shared" si="524"/>
        <v>0</v>
      </c>
      <c r="CX362" s="16">
        <f t="shared" si="524"/>
        <v>0</v>
      </c>
      <c r="CY362" s="16">
        <f t="shared" si="524"/>
        <v>0</v>
      </c>
      <c r="CZ362" s="16">
        <f t="shared" si="524"/>
        <v>0</v>
      </c>
      <c r="DA362" s="16">
        <f t="shared" si="524"/>
        <v>0</v>
      </c>
      <c r="DB362" s="16">
        <f t="shared" si="524"/>
        <v>0</v>
      </c>
      <c r="DC362" s="16">
        <f t="shared" si="524"/>
        <v>65</v>
      </c>
      <c r="DD362" s="16">
        <f t="shared" si="524"/>
        <v>0</v>
      </c>
      <c r="DE362" s="16">
        <f t="shared" si="524"/>
        <v>0</v>
      </c>
      <c r="DF362" s="16">
        <f t="shared" si="524"/>
        <v>0</v>
      </c>
      <c r="DG362" s="16">
        <f t="shared" si="524"/>
        <v>0</v>
      </c>
      <c r="DH362" s="16">
        <f t="shared" si="524"/>
        <v>0</v>
      </c>
      <c r="DI362" s="16">
        <f t="shared" si="524"/>
        <v>0</v>
      </c>
      <c r="DJ362" s="16">
        <f t="shared" si="517"/>
        <v>0</v>
      </c>
      <c r="DK362" s="16">
        <f t="shared" si="517"/>
        <v>0</v>
      </c>
      <c r="DL362" s="16">
        <f t="shared" si="536"/>
        <v>0</v>
      </c>
      <c r="DM362" s="16">
        <f t="shared" si="536"/>
        <v>0</v>
      </c>
      <c r="DN362" s="16">
        <f t="shared" si="536"/>
        <v>0</v>
      </c>
      <c r="DO362" s="16">
        <f t="shared" si="536"/>
        <v>0</v>
      </c>
      <c r="DP362" s="16">
        <f t="shared" si="536"/>
        <v>0</v>
      </c>
      <c r="DQ362" s="16">
        <f t="shared" si="536"/>
        <v>0</v>
      </c>
      <c r="DR362" s="16">
        <f t="shared" si="536"/>
        <v>0</v>
      </c>
      <c r="DS362" s="16">
        <f t="shared" si="536"/>
        <v>0</v>
      </c>
      <c r="DT362" s="16">
        <f t="shared" si="536"/>
        <v>0</v>
      </c>
      <c r="DU362" s="16">
        <f t="shared" si="536"/>
        <v>0</v>
      </c>
      <c r="DV362" s="16">
        <f t="shared" si="533"/>
        <v>0</v>
      </c>
      <c r="DW362" s="16">
        <f t="shared" si="533"/>
        <v>0</v>
      </c>
      <c r="DX362" s="16">
        <f t="shared" si="533"/>
        <v>0</v>
      </c>
      <c r="DY362" s="16">
        <f t="shared" si="533"/>
        <v>0</v>
      </c>
      <c r="DZ362" s="16">
        <f t="shared" si="533"/>
        <v>0</v>
      </c>
      <c r="EA362" s="16">
        <f t="shared" si="533"/>
        <v>0</v>
      </c>
      <c r="EB362" s="16">
        <f t="shared" si="533"/>
        <v>0</v>
      </c>
      <c r="EC362" s="16">
        <f t="shared" si="533"/>
        <v>0</v>
      </c>
      <c r="ED362" s="16">
        <f t="shared" si="533"/>
        <v>0</v>
      </c>
      <c r="EE362" s="16">
        <f t="shared" si="533"/>
        <v>0</v>
      </c>
      <c r="EF362" s="16">
        <f t="shared" si="533"/>
        <v>0</v>
      </c>
      <c r="EG362" s="16">
        <f t="shared" si="533"/>
        <v>0</v>
      </c>
      <c r="EH362" s="16">
        <f t="shared" si="533"/>
        <v>0</v>
      </c>
      <c r="EI362" s="16">
        <f t="shared" si="533"/>
        <v>0</v>
      </c>
      <c r="EJ362" s="16">
        <f t="shared" si="533"/>
        <v>0</v>
      </c>
      <c r="EK362" s="16">
        <f t="shared" si="533"/>
        <v>0</v>
      </c>
      <c r="EL362" s="16">
        <f t="shared" si="533"/>
        <v>0</v>
      </c>
      <c r="EM362" s="16">
        <f t="shared" si="533"/>
        <v>0</v>
      </c>
      <c r="EN362" s="16">
        <f t="shared" si="533"/>
        <v>0</v>
      </c>
      <c r="EQ362" s="16">
        <f t="shared" si="518"/>
        <v>0</v>
      </c>
      <c r="ER362" s="16">
        <f t="shared" si="518"/>
        <v>0</v>
      </c>
      <c r="ES362" s="16">
        <f t="shared" si="518"/>
        <v>0</v>
      </c>
      <c r="ET362" s="16">
        <f t="shared" si="518"/>
        <v>0</v>
      </c>
      <c r="EU362" s="16">
        <f t="shared" si="518"/>
        <v>0</v>
      </c>
      <c r="EV362" s="16">
        <f t="shared" si="518"/>
        <v>0</v>
      </c>
      <c r="EW362" s="16">
        <f t="shared" si="518"/>
        <v>0</v>
      </c>
      <c r="EX362" s="16">
        <f t="shared" si="518"/>
        <v>0</v>
      </c>
      <c r="EY362" s="16">
        <f t="shared" si="518"/>
        <v>0</v>
      </c>
      <c r="EZ362" s="16">
        <f t="shared" si="518"/>
        <v>0</v>
      </c>
      <c r="FA362" s="16">
        <f t="shared" si="518"/>
        <v>0</v>
      </c>
      <c r="FB362" s="16">
        <f t="shared" si="518"/>
        <v>0</v>
      </c>
      <c r="FC362" s="16">
        <f t="shared" si="518"/>
        <v>0</v>
      </c>
      <c r="FD362" s="16">
        <f t="shared" si="518"/>
        <v>0</v>
      </c>
      <c r="FE362" s="16">
        <f t="shared" si="518"/>
        <v>0</v>
      </c>
      <c r="FF362" s="16">
        <f t="shared" si="518"/>
        <v>0</v>
      </c>
      <c r="FG362" s="16">
        <f t="shared" ref="FG362:FV378" si="537">IF($A362=FG$1,$E362,0)</f>
        <v>0</v>
      </c>
      <c r="FH362" s="16">
        <f t="shared" si="537"/>
        <v>0</v>
      </c>
      <c r="FI362" s="16">
        <f t="shared" si="537"/>
        <v>0</v>
      </c>
      <c r="FJ362" s="16">
        <f t="shared" si="537"/>
        <v>0</v>
      </c>
      <c r="FK362" s="16">
        <f t="shared" si="537"/>
        <v>0</v>
      </c>
      <c r="FL362" s="16">
        <f t="shared" si="537"/>
        <v>0</v>
      </c>
      <c r="FM362" s="16">
        <f t="shared" si="537"/>
        <v>0</v>
      </c>
      <c r="FN362" s="16">
        <f t="shared" si="537"/>
        <v>0</v>
      </c>
      <c r="FO362" s="16">
        <f t="shared" si="537"/>
        <v>0</v>
      </c>
      <c r="FP362" s="16">
        <f t="shared" si="537"/>
        <v>0</v>
      </c>
      <c r="FQ362" s="16">
        <f t="shared" si="537"/>
        <v>0</v>
      </c>
      <c r="FR362" s="16">
        <f t="shared" si="537"/>
        <v>0</v>
      </c>
      <c r="FS362" s="16">
        <f t="shared" si="537"/>
        <v>0</v>
      </c>
      <c r="FT362" s="16">
        <f t="shared" si="537"/>
        <v>0</v>
      </c>
      <c r="FU362" s="16">
        <f t="shared" si="537"/>
        <v>0</v>
      </c>
      <c r="FV362" s="16">
        <f t="shared" si="530"/>
        <v>0</v>
      </c>
      <c r="FW362" s="16">
        <f t="shared" si="530"/>
        <v>0</v>
      </c>
      <c r="FX362" s="16">
        <f t="shared" si="530"/>
        <v>0</v>
      </c>
      <c r="FY362" s="16">
        <f t="shared" si="530"/>
        <v>0</v>
      </c>
      <c r="FZ362" s="16">
        <f t="shared" si="530"/>
        <v>0</v>
      </c>
      <c r="GA362" s="16">
        <f t="shared" si="530"/>
        <v>0</v>
      </c>
      <c r="GB362" s="16">
        <f t="shared" si="530"/>
        <v>0</v>
      </c>
      <c r="GC362" s="16">
        <f t="shared" si="530"/>
        <v>0</v>
      </c>
      <c r="GD362" s="16">
        <f t="shared" si="530"/>
        <v>0</v>
      </c>
      <c r="GE362" s="16">
        <f t="shared" si="530"/>
        <v>0</v>
      </c>
      <c r="GF362" s="16">
        <f t="shared" si="530"/>
        <v>0</v>
      </c>
      <c r="GG362" s="16">
        <f t="shared" si="530"/>
        <v>0</v>
      </c>
      <c r="GH362" s="16">
        <f t="shared" si="530"/>
        <v>0</v>
      </c>
      <c r="GI362" s="16">
        <f t="shared" si="530"/>
        <v>0</v>
      </c>
      <c r="GJ362" s="16">
        <f t="shared" si="530"/>
        <v>0</v>
      </c>
      <c r="GK362" s="16">
        <f t="shared" si="509"/>
        <v>0</v>
      </c>
      <c r="GL362" s="16">
        <f t="shared" si="509"/>
        <v>0</v>
      </c>
      <c r="GM362" s="16">
        <f t="shared" si="509"/>
        <v>0</v>
      </c>
      <c r="GN362" s="16">
        <f t="shared" si="509"/>
        <v>0</v>
      </c>
      <c r="GO362" s="16">
        <f t="shared" si="509"/>
        <v>0</v>
      </c>
      <c r="GP362" s="16">
        <f t="shared" si="509"/>
        <v>0</v>
      </c>
      <c r="GQ362" s="16">
        <f t="shared" si="509"/>
        <v>0</v>
      </c>
      <c r="GR362" s="16">
        <f t="shared" si="509"/>
        <v>0</v>
      </c>
      <c r="GS362" s="16">
        <f t="shared" si="509"/>
        <v>0</v>
      </c>
      <c r="GT362" s="16">
        <f t="shared" si="535"/>
        <v>0</v>
      </c>
      <c r="GU362" s="16">
        <f t="shared" si="535"/>
        <v>0</v>
      </c>
      <c r="GV362" s="16">
        <f t="shared" si="535"/>
        <v>0</v>
      </c>
      <c r="GW362" s="16">
        <f t="shared" si="535"/>
        <v>0</v>
      </c>
      <c r="GX362" s="16">
        <f t="shared" si="535"/>
        <v>0</v>
      </c>
      <c r="GY362" s="16">
        <f t="shared" si="535"/>
        <v>0</v>
      </c>
      <c r="GZ362" s="16">
        <f t="shared" si="535"/>
        <v>0</v>
      </c>
      <c r="HA362" s="16">
        <f t="shared" si="535"/>
        <v>0</v>
      </c>
      <c r="HB362" s="16">
        <f t="shared" si="535"/>
        <v>0</v>
      </c>
      <c r="HC362" s="16">
        <f t="shared" si="535"/>
        <v>0</v>
      </c>
      <c r="HD362" s="16">
        <f t="shared" si="535"/>
        <v>0</v>
      </c>
      <c r="HE362" s="16">
        <f t="shared" si="535"/>
        <v>0</v>
      </c>
      <c r="HF362" s="16">
        <f t="shared" si="535"/>
        <v>0</v>
      </c>
      <c r="HG362" s="16">
        <f t="shared" si="535"/>
        <v>0</v>
      </c>
      <c r="HH362" s="16">
        <f t="shared" si="535"/>
        <v>0</v>
      </c>
      <c r="HI362" s="16">
        <f t="shared" si="535"/>
        <v>0</v>
      </c>
      <c r="HJ362" s="16">
        <f t="shared" si="534"/>
        <v>0</v>
      </c>
      <c r="HK362" s="16">
        <f t="shared" si="534"/>
        <v>0</v>
      </c>
      <c r="HL362" s="16">
        <f t="shared" si="522"/>
        <v>0</v>
      </c>
      <c r="HM362" s="16">
        <f t="shared" si="522"/>
        <v>0</v>
      </c>
      <c r="HN362" s="16">
        <f t="shared" si="522"/>
        <v>0</v>
      </c>
      <c r="HO362" s="16">
        <f t="shared" si="522"/>
        <v>0</v>
      </c>
      <c r="HP362" s="16">
        <f t="shared" si="522"/>
        <v>0</v>
      </c>
      <c r="HQ362" s="16">
        <f t="shared" si="520"/>
        <v>0</v>
      </c>
      <c r="HR362" s="16">
        <f t="shared" si="520"/>
        <v>0</v>
      </c>
      <c r="HS362" s="16">
        <f t="shared" si="520"/>
        <v>0</v>
      </c>
      <c r="HT362" s="16">
        <f t="shared" si="520"/>
        <v>0</v>
      </c>
      <c r="HU362" s="16">
        <f t="shared" si="520"/>
        <v>0</v>
      </c>
      <c r="HV362" s="16">
        <f t="shared" si="520"/>
        <v>0</v>
      </c>
      <c r="HW362" s="16">
        <f t="shared" si="531"/>
        <v>0</v>
      </c>
      <c r="HX362" s="16">
        <f t="shared" si="531"/>
        <v>0</v>
      </c>
      <c r="HY362" s="16">
        <f t="shared" si="531"/>
        <v>0</v>
      </c>
      <c r="HZ362" s="16">
        <f t="shared" si="531"/>
        <v>0</v>
      </c>
      <c r="IA362" s="16">
        <f t="shared" si="531"/>
        <v>0</v>
      </c>
      <c r="IB362" s="16">
        <f t="shared" si="531"/>
        <v>0</v>
      </c>
      <c r="IC362" s="16">
        <f t="shared" si="531"/>
        <v>0</v>
      </c>
      <c r="ID362" s="16">
        <f t="shared" si="531"/>
        <v>0</v>
      </c>
      <c r="IE362" s="16">
        <f t="shared" si="531"/>
        <v>0</v>
      </c>
      <c r="IF362" s="16">
        <f t="shared" si="531"/>
        <v>0</v>
      </c>
      <c r="IG362" s="16">
        <f t="shared" si="531"/>
        <v>0</v>
      </c>
      <c r="IH362" s="16">
        <f t="shared" si="531"/>
        <v>0</v>
      </c>
      <c r="II362" s="16">
        <f t="shared" si="528"/>
        <v>0</v>
      </c>
      <c r="IJ362" s="16">
        <f t="shared" si="528"/>
        <v>0</v>
      </c>
      <c r="IK362" s="16">
        <f t="shared" si="528"/>
        <v>0</v>
      </c>
      <c r="IL362" s="16">
        <f t="shared" si="528"/>
        <v>0</v>
      </c>
      <c r="IM362" s="16">
        <f t="shared" si="528"/>
        <v>0</v>
      </c>
      <c r="IN362" s="16">
        <f t="shared" si="528"/>
        <v>0</v>
      </c>
      <c r="IO362" s="16">
        <f t="shared" si="528"/>
        <v>0</v>
      </c>
      <c r="IP362" s="16">
        <f t="shared" si="528"/>
        <v>0</v>
      </c>
      <c r="IQ362" s="16">
        <f t="shared" si="528"/>
        <v>0</v>
      </c>
      <c r="IR362" s="16">
        <f t="shared" si="528"/>
        <v>0</v>
      </c>
      <c r="IS362" s="16">
        <f t="shared" si="532"/>
        <v>0</v>
      </c>
      <c r="IT362" s="16">
        <f t="shared" si="532"/>
        <v>0</v>
      </c>
      <c r="IU362" s="16">
        <f t="shared" si="532"/>
        <v>0</v>
      </c>
      <c r="IV362" s="16">
        <f t="shared" si="532"/>
        <v>0</v>
      </c>
      <c r="IW362" s="16">
        <f t="shared" si="532"/>
        <v>0</v>
      </c>
      <c r="IX362" s="16">
        <f t="shared" si="532"/>
        <v>0</v>
      </c>
      <c r="IY362" s="16">
        <f t="shared" si="532"/>
        <v>0</v>
      </c>
      <c r="IZ362" s="16">
        <f t="shared" si="532"/>
        <v>0</v>
      </c>
      <c r="JA362" s="16">
        <f t="shared" si="532"/>
        <v>0</v>
      </c>
      <c r="JB362" s="16">
        <f t="shared" si="532"/>
        <v>0</v>
      </c>
      <c r="JC362" s="16">
        <f t="shared" si="532"/>
        <v>0</v>
      </c>
      <c r="JD362" s="16">
        <f t="shared" si="532"/>
        <v>0</v>
      </c>
      <c r="JE362" s="16">
        <f t="shared" si="532"/>
        <v>0</v>
      </c>
      <c r="JF362" s="16">
        <f t="shared" si="532"/>
        <v>0</v>
      </c>
      <c r="JG362" s="16">
        <f t="shared" si="532"/>
        <v>0</v>
      </c>
      <c r="JH362" s="16">
        <f t="shared" si="532"/>
        <v>0</v>
      </c>
      <c r="JI362" s="16">
        <f t="shared" si="532"/>
        <v>0</v>
      </c>
      <c r="JJ362" s="16">
        <f t="shared" si="532"/>
        <v>0</v>
      </c>
      <c r="JK362" s="16">
        <f t="shared" si="532"/>
        <v>0</v>
      </c>
      <c r="JN362" s="16">
        <f t="shared" si="526"/>
        <v>0</v>
      </c>
      <c r="JO362" s="16">
        <f t="shared" si="526"/>
        <v>0</v>
      </c>
      <c r="JP362" s="16">
        <f t="shared" si="526"/>
        <v>0</v>
      </c>
      <c r="JQ362" s="16">
        <f t="shared" si="526"/>
        <v>1</v>
      </c>
      <c r="JR362" s="16">
        <f t="shared" si="526"/>
        <v>0</v>
      </c>
      <c r="JS362" s="16">
        <f t="shared" si="526"/>
        <v>0</v>
      </c>
      <c r="JT362" s="16">
        <f t="shared" si="526"/>
        <v>0</v>
      </c>
      <c r="JU362" s="16">
        <f t="shared" si="526"/>
        <v>0</v>
      </c>
      <c r="JV362" s="16">
        <f t="shared" si="526"/>
        <v>0</v>
      </c>
      <c r="JW362" s="16">
        <f t="shared" si="526"/>
        <v>0</v>
      </c>
      <c r="JX362" s="16">
        <f t="shared" si="526"/>
        <v>0</v>
      </c>
      <c r="JY362" s="16">
        <f t="shared" si="526"/>
        <v>0</v>
      </c>
      <c r="JZ362" s="16">
        <f t="shared" si="526"/>
        <v>0</v>
      </c>
      <c r="KA362" s="16">
        <f t="shared" si="526"/>
        <v>0</v>
      </c>
      <c r="KB362" s="16">
        <f t="shared" si="526"/>
        <v>0</v>
      </c>
      <c r="KC362" s="16">
        <f t="shared" si="526"/>
        <v>0</v>
      </c>
      <c r="KD362" s="16">
        <f t="shared" si="491"/>
        <v>0</v>
      </c>
      <c r="KE362" s="16">
        <f t="shared" si="491"/>
        <v>0</v>
      </c>
      <c r="KF362" s="16">
        <f t="shared" si="491"/>
        <v>0</v>
      </c>
      <c r="KG362" s="16">
        <f t="shared" si="491"/>
        <v>0</v>
      </c>
      <c r="KH362" s="16">
        <f t="shared" si="491"/>
        <v>0</v>
      </c>
      <c r="KI362" s="16">
        <f t="shared" ref="KD362:KJ399" si="538">IF($B362=KI$1,$C362,0)</f>
        <v>0</v>
      </c>
      <c r="KJ362" s="16">
        <f t="shared" si="538"/>
        <v>0</v>
      </c>
      <c r="KK362" s="16">
        <f t="shared" si="527"/>
        <v>0</v>
      </c>
      <c r="KL362" s="16">
        <f t="shared" si="527"/>
        <v>0</v>
      </c>
      <c r="KM362" s="16">
        <f t="shared" si="527"/>
        <v>0</v>
      </c>
      <c r="KN362" s="16">
        <f t="shared" si="527"/>
        <v>0</v>
      </c>
      <c r="KO362" s="16">
        <f t="shared" si="527"/>
        <v>0</v>
      </c>
      <c r="KP362" s="16">
        <f t="shared" si="527"/>
        <v>0</v>
      </c>
      <c r="KQ362" s="16">
        <f t="shared" si="527"/>
        <v>0</v>
      </c>
      <c r="KR362" s="16">
        <f t="shared" si="527"/>
        <v>0</v>
      </c>
      <c r="KS362" s="16">
        <f t="shared" si="527"/>
        <v>0</v>
      </c>
      <c r="KT362" s="16">
        <f t="shared" si="527"/>
        <v>0</v>
      </c>
      <c r="KU362" s="16">
        <f t="shared" si="527"/>
        <v>0</v>
      </c>
      <c r="KV362" s="16">
        <f t="shared" si="527"/>
        <v>0</v>
      </c>
      <c r="KW362" s="16">
        <f t="shared" si="527"/>
        <v>0</v>
      </c>
      <c r="KX362" s="16">
        <f t="shared" si="527"/>
        <v>0</v>
      </c>
    </row>
    <row r="363" spans="1:310">
      <c r="A363" s="2" t="s">
        <v>159</v>
      </c>
      <c r="B363" s="2" t="s">
        <v>66</v>
      </c>
      <c r="C363" s="2">
        <v>1</v>
      </c>
      <c r="D363" s="3">
        <v>130</v>
      </c>
      <c r="E363" s="3">
        <v>130</v>
      </c>
      <c r="F363" s="3">
        <f t="shared" si="496"/>
        <v>0</v>
      </c>
      <c r="G363" s="4"/>
      <c r="J363" s="2">
        <v>363</v>
      </c>
      <c r="K363" s="5"/>
      <c r="L363" s="5"/>
      <c r="M363" s="3"/>
      <c r="T363" s="16">
        <f t="shared" si="529"/>
        <v>0</v>
      </c>
      <c r="U363" s="16">
        <f t="shared" si="529"/>
        <v>0</v>
      </c>
      <c r="V363" s="16">
        <f t="shared" si="529"/>
        <v>0</v>
      </c>
      <c r="W363" s="16">
        <f t="shared" si="529"/>
        <v>0</v>
      </c>
      <c r="X363" s="16">
        <f t="shared" si="529"/>
        <v>0</v>
      </c>
      <c r="Y363" s="16">
        <f t="shared" si="529"/>
        <v>0</v>
      </c>
      <c r="Z363" s="16">
        <f t="shared" si="529"/>
        <v>0</v>
      </c>
      <c r="AA363" s="16">
        <f t="shared" si="529"/>
        <v>0</v>
      </c>
      <c r="AB363" s="16">
        <f t="shared" si="529"/>
        <v>0</v>
      </c>
      <c r="AC363" s="16">
        <f t="shared" si="529"/>
        <v>0</v>
      </c>
      <c r="AD363" s="16">
        <f t="shared" si="529"/>
        <v>0</v>
      </c>
      <c r="AE363" s="16">
        <f t="shared" si="529"/>
        <v>0</v>
      </c>
      <c r="AF363" s="16">
        <f t="shared" si="529"/>
        <v>0</v>
      </c>
      <c r="AG363" s="16">
        <f t="shared" si="529"/>
        <v>0</v>
      </c>
      <c r="AH363" s="16">
        <f t="shared" si="529"/>
        <v>0</v>
      </c>
      <c r="AI363" s="16">
        <f t="shared" si="529"/>
        <v>0</v>
      </c>
      <c r="AJ363" s="16">
        <f t="shared" si="519"/>
        <v>0</v>
      </c>
      <c r="AK363" s="16">
        <f t="shared" si="519"/>
        <v>0</v>
      </c>
      <c r="AL363" s="16">
        <f t="shared" si="519"/>
        <v>0</v>
      </c>
      <c r="AM363" s="16">
        <f t="shared" si="519"/>
        <v>0</v>
      </c>
      <c r="AN363" s="16">
        <f t="shared" si="519"/>
        <v>0</v>
      </c>
      <c r="AO363" s="16">
        <f t="shared" si="519"/>
        <v>0</v>
      </c>
      <c r="AP363" s="16">
        <f t="shared" si="519"/>
        <v>0</v>
      </c>
      <c r="AQ363" s="16">
        <f t="shared" si="519"/>
        <v>0</v>
      </c>
      <c r="AR363" s="16">
        <f t="shared" si="519"/>
        <v>0</v>
      </c>
      <c r="AS363" s="16">
        <f t="shared" si="519"/>
        <v>0</v>
      </c>
      <c r="AT363" s="16">
        <f t="shared" si="519"/>
        <v>0</v>
      </c>
      <c r="AU363" s="16">
        <f t="shared" si="519"/>
        <v>0</v>
      </c>
      <c r="AV363" s="16">
        <f t="shared" si="519"/>
        <v>0</v>
      </c>
      <c r="AW363" s="16">
        <f t="shared" si="519"/>
        <v>0</v>
      </c>
      <c r="AX363" s="16">
        <f t="shared" si="519"/>
        <v>0</v>
      </c>
      <c r="AY363" s="16">
        <f t="shared" si="519"/>
        <v>0</v>
      </c>
      <c r="AZ363" s="16">
        <f t="shared" si="523"/>
        <v>0</v>
      </c>
      <c r="BA363" s="16">
        <f t="shared" si="523"/>
        <v>0</v>
      </c>
      <c r="BB363" s="16">
        <f t="shared" si="523"/>
        <v>0</v>
      </c>
      <c r="BC363" s="16">
        <f t="shared" si="523"/>
        <v>0</v>
      </c>
      <c r="BD363" s="16">
        <f t="shared" si="523"/>
        <v>0</v>
      </c>
      <c r="BE363" s="16">
        <f t="shared" si="523"/>
        <v>0</v>
      </c>
      <c r="BF363" s="16">
        <f t="shared" si="523"/>
        <v>0</v>
      </c>
      <c r="BG363" s="16">
        <f t="shared" si="523"/>
        <v>0</v>
      </c>
      <c r="BH363" s="16">
        <f t="shared" si="523"/>
        <v>0</v>
      </c>
      <c r="BI363" s="16">
        <f t="shared" si="523"/>
        <v>0</v>
      </c>
      <c r="BJ363" s="16">
        <f t="shared" si="523"/>
        <v>0</v>
      </c>
      <c r="BK363" s="16">
        <f t="shared" si="523"/>
        <v>0</v>
      </c>
      <c r="BL363" s="16">
        <f t="shared" si="523"/>
        <v>0</v>
      </c>
      <c r="BM363" s="16">
        <f t="shared" si="523"/>
        <v>0</v>
      </c>
      <c r="BN363" s="16">
        <f t="shared" si="523"/>
        <v>0</v>
      </c>
      <c r="BO363" s="16">
        <f t="shared" si="523"/>
        <v>0</v>
      </c>
      <c r="BP363" s="16">
        <f t="shared" si="521"/>
        <v>0</v>
      </c>
      <c r="BQ363" s="16">
        <f t="shared" si="521"/>
        <v>0</v>
      </c>
      <c r="BR363" s="16">
        <f t="shared" si="521"/>
        <v>0</v>
      </c>
      <c r="BS363" s="16">
        <f t="shared" si="521"/>
        <v>0</v>
      </c>
      <c r="BT363" s="16">
        <f t="shared" si="521"/>
        <v>0</v>
      </c>
      <c r="BU363" s="16">
        <f t="shared" si="521"/>
        <v>0</v>
      </c>
      <c r="BV363" s="16">
        <f t="shared" si="521"/>
        <v>0</v>
      </c>
      <c r="BW363" s="16">
        <f t="shared" si="521"/>
        <v>0</v>
      </c>
      <c r="BX363" s="16">
        <f t="shared" si="521"/>
        <v>0</v>
      </c>
      <c r="BY363" s="16">
        <f t="shared" si="521"/>
        <v>0</v>
      </c>
      <c r="BZ363" s="16">
        <f t="shared" si="521"/>
        <v>0</v>
      </c>
      <c r="CA363" s="16">
        <f t="shared" si="521"/>
        <v>0</v>
      </c>
      <c r="CB363" s="16">
        <f t="shared" si="521"/>
        <v>0</v>
      </c>
      <c r="CC363" s="16">
        <f t="shared" si="521"/>
        <v>0</v>
      </c>
      <c r="CD363" s="16">
        <f t="shared" si="521"/>
        <v>0</v>
      </c>
      <c r="CE363" s="16">
        <f t="shared" si="525"/>
        <v>0</v>
      </c>
      <c r="CF363" s="16">
        <f t="shared" si="525"/>
        <v>0</v>
      </c>
      <c r="CG363" s="16">
        <f t="shared" si="525"/>
        <v>0</v>
      </c>
      <c r="CH363" s="16">
        <f t="shared" si="525"/>
        <v>0</v>
      </c>
      <c r="CI363" s="16">
        <f t="shared" si="525"/>
        <v>0</v>
      </c>
      <c r="CJ363" s="16">
        <f t="shared" si="525"/>
        <v>0</v>
      </c>
      <c r="CK363" s="16">
        <f t="shared" si="525"/>
        <v>0</v>
      </c>
      <c r="CL363" s="16">
        <f t="shared" si="525"/>
        <v>0</v>
      </c>
      <c r="CM363" s="16">
        <f t="shared" si="525"/>
        <v>0</v>
      </c>
      <c r="CN363" s="16">
        <f t="shared" si="525"/>
        <v>0</v>
      </c>
      <c r="CO363" s="16">
        <f t="shared" si="525"/>
        <v>0</v>
      </c>
      <c r="CP363" s="16">
        <f t="shared" si="525"/>
        <v>0</v>
      </c>
      <c r="CQ363" s="16">
        <f t="shared" si="525"/>
        <v>0</v>
      </c>
      <c r="CR363" s="16">
        <f t="shared" si="525"/>
        <v>0</v>
      </c>
      <c r="CS363" s="16">
        <f t="shared" si="525"/>
        <v>0</v>
      </c>
      <c r="CT363" s="16">
        <f t="shared" si="525"/>
        <v>0</v>
      </c>
      <c r="CU363" s="16">
        <f t="shared" si="524"/>
        <v>0</v>
      </c>
      <c r="CV363" s="16">
        <f t="shared" si="524"/>
        <v>0</v>
      </c>
      <c r="CW363" s="16">
        <f t="shared" si="524"/>
        <v>0</v>
      </c>
      <c r="CX363" s="16">
        <f t="shared" si="524"/>
        <v>0</v>
      </c>
      <c r="CY363" s="16">
        <f t="shared" si="524"/>
        <v>0</v>
      </c>
      <c r="CZ363" s="16">
        <f t="shared" si="524"/>
        <v>0</v>
      </c>
      <c r="DA363" s="16">
        <f t="shared" si="524"/>
        <v>0</v>
      </c>
      <c r="DB363" s="16">
        <f t="shared" si="524"/>
        <v>0</v>
      </c>
      <c r="DC363" s="16">
        <f t="shared" si="524"/>
        <v>0</v>
      </c>
      <c r="DD363" s="16">
        <f t="shared" si="524"/>
        <v>0</v>
      </c>
      <c r="DE363" s="16">
        <f t="shared" si="524"/>
        <v>0</v>
      </c>
      <c r="DF363" s="16">
        <f t="shared" si="524"/>
        <v>0</v>
      </c>
      <c r="DG363" s="16">
        <f t="shared" si="524"/>
        <v>0</v>
      </c>
      <c r="DH363" s="16">
        <f t="shared" si="524"/>
        <v>0</v>
      </c>
      <c r="DI363" s="16">
        <f t="shared" si="524"/>
        <v>0</v>
      </c>
      <c r="DJ363" s="16">
        <f t="shared" si="517"/>
        <v>0</v>
      </c>
      <c r="DK363" s="16">
        <f t="shared" si="517"/>
        <v>0</v>
      </c>
      <c r="DL363" s="16">
        <f t="shared" si="536"/>
        <v>0</v>
      </c>
      <c r="DM363" s="16">
        <f t="shared" si="536"/>
        <v>0</v>
      </c>
      <c r="DN363" s="16">
        <f t="shared" si="536"/>
        <v>0</v>
      </c>
      <c r="DO363" s="16">
        <f t="shared" si="536"/>
        <v>0</v>
      </c>
      <c r="DP363" s="16">
        <f t="shared" si="536"/>
        <v>0</v>
      </c>
      <c r="DQ363" s="16">
        <f t="shared" si="536"/>
        <v>0</v>
      </c>
      <c r="DR363" s="16">
        <f t="shared" si="536"/>
        <v>0</v>
      </c>
      <c r="DS363" s="16">
        <f t="shared" si="536"/>
        <v>0</v>
      </c>
      <c r="DT363" s="16">
        <f t="shared" si="536"/>
        <v>0</v>
      </c>
      <c r="DU363" s="16">
        <f t="shared" si="536"/>
        <v>0</v>
      </c>
      <c r="DV363" s="16">
        <f t="shared" si="533"/>
        <v>0</v>
      </c>
      <c r="DW363" s="16">
        <f t="shared" si="533"/>
        <v>0</v>
      </c>
      <c r="DX363" s="16">
        <f t="shared" si="533"/>
        <v>0</v>
      </c>
      <c r="DY363" s="16">
        <f t="shared" si="533"/>
        <v>0</v>
      </c>
      <c r="DZ363" s="16">
        <f t="shared" si="533"/>
        <v>0</v>
      </c>
      <c r="EA363" s="16">
        <f t="shared" si="533"/>
        <v>0</v>
      </c>
      <c r="EB363" s="16">
        <f t="shared" si="533"/>
        <v>0</v>
      </c>
      <c r="EC363" s="16">
        <f t="shared" si="533"/>
        <v>130</v>
      </c>
      <c r="ED363" s="16">
        <f t="shared" si="533"/>
        <v>0</v>
      </c>
      <c r="EE363" s="16">
        <f t="shared" si="533"/>
        <v>0</v>
      </c>
      <c r="EF363" s="16">
        <f t="shared" si="533"/>
        <v>0</v>
      </c>
      <c r="EG363" s="16">
        <f t="shared" si="533"/>
        <v>0</v>
      </c>
      <c r="EH363" s="16">
        <f t="shared" si="533"/>
        <v>0</v>
      </c>
      <c r="EI363" s="16">
        <f t="shared" si="533"/>
        <v>0</v>
      </c>
      <c r="EJ363" s="16">
        <f t="shared" si="533"/>
        <v>0</v>
      </c>
      <c r="EK363" s="16">
        <f t="shared" si="533"/>
        <v>0</v>
      </c>
      <c r="EL363" s="16">
        <f t="shared" si="533"/>
        <v>0</v>
      </c>
      <c r="EM363" s="16">
        <f t="shared" si="533"/>
        <v>0</v>
      </c>
      <c r="EN363" s="16">
        <f t="shared" si="533"/>
        <v>0</v>
      </c>
      <c r="EQ363" s="16">
        <f t="shared" si="518"/>
        <v>0</v>
      </c>
      <c r="ER363" s="16">
        <f t="shared" si="518"/>
        <v>0</v>
      </c>
      <c r="ES363" s="16">
        <f t="shared" si="518"/>
        <v>0</v>
      </c>
      <c r="ET363" s="16">
        <f t="shared" si="518"/>
        <v>0</v>
      </c>
      <c r="EU363" s="16">
        <f t="shared" si="518"/>
        <v>0</v>
      </c>
      <c r="EV363" s="16">
        <f t="shared" si="518"/>
        <v>0</v>
      </c>
      <c r="EW363" s="16">
        <f t="shared" si="518"/>
        <v>0</v>
      </c>
      <c r="EX363" s="16">
        <f t="shared" si="518"/>
        <v>0</v>
      </c>
      <c r="EY363" s="16">
        <f t="shared" si="518"/>
        <v>0</v>
      </c>
      <c r="EZ363" s="16">
        <f t="shared" si="518"/>
        <v>0</v>
      </c>
      <c r="FA363" s="16">
        <f t="shared" si="518"/>
        <v>0</v>
      </c>
      <c r="FB363" s="16">
        <f t="shared" si="518"/>
        <v>0</v>
      </c>
      <c r="FC363" s="16">
        <f t="shared" si="518"/>
        <v>0</v>
      </c>
      <c r="FD363" s="16">
        <f t="shared" si="518"/>
        <v>0</v>
      </c>
      <c r="FE363" s="16">
        <f t="shared" si="518"/>
        <v>0</v>
      </c>
      <c r="FF363" s="16">
        <f t="shared" si="518"/>
        <v>0</v>
      </c>
      <c r="FG363" s="16">
        <f t="shared" si="537"/>
        <v>0</v>
      </c>
      <c r="FH363" s="16">
        <f t="shared" si="537"/>
        <v>0</v>
      </c>
      <c r="FI363" s="16">
        <f t="shared" si="537"/>
        <v>0</v>
      </c>
      <c r="FJ363" s="16">
        <f t="shared" si="537"/>
        <v>0</v>
      </c>
      <c r="FK363" s="16">
        <f t="shared" si="537"/>
        <v>0</v>
      </c>
      <c r="FL363" s="16">
        <f t="shared" si="537"/>
        <v>0</v>
      </c>
      <c r="FM363" s="16">
        <f t="shared" si="537"/>
        <v>0</v>
      </c>
      <c r="FN363" s="16">
        <f t="shared" si="537"/>
        <v>0</v>
      </c>
      <c r="FO363" s="16">
        <f t="shared" si="537"/>
        <v>0</v>
      </c>
      <c r="FP363" s="16">
        <f t="shared" si="537"/>
        <v>0</v>
      </c>
      <c r="FQ363" s="16">
        <f t="shared" si="537"/>
        <v>0</v>
      </c>
      <c r="FR363" s="16">
        <f t="shared" si="537"/>
        <v>0</v>
      </c>
      <c r="FS363" s="16">
        <f t="shared" si="537"/>
        <v>0</v>
      </c>
      <c r="FT363" s="16">
        <f t="shared" si="537"/>
        <v>0</v>
      </c>
      <c r="FU363" s="16">
        <f t="shared" si="537"/>
        <v>0</v>
      </c>
      <c r="FV363" s="16">
        <f t="shared" si="530"/>
        <v>0</v>
      </c>
      <c r="FW363" s="16">
        <f t="shared" si="530"/>
        <v>0</v>
      </c>
      <c r="FX363" s="16">
        <f t="shared" si="530"/>
        <v>0</v>
      </c>
      <c r="FY363" s="16">
        <f t="shared" si="530"/>
        <v>0</v>
      </c>
      <c r="FZ363" s="16">
        <f t="shared" si="530"/>
        <v>0</v>
      </c>
      <c r="GA363" s="16">
        <f t="shared" si="530"/>
        <v>0</v>
      </c>
      <c r="GB363" s="16">
        <f t="shared" si="530"/>
        <v>0</v>
      </c>
      <c r="GC363" s="16">
        <f t="shared" si="530"/>
        <v>0</v>
      </c>
      <c r="GD363" s="16">
        <f t="shared" si="530"/>
        <v>0</v>
      </c>
      <c r="GE363" s="16">
        <f t="shared" si="530"/>
        <v>0</v>
      </c>
      <c r="GF363" s="16">
        <f t="shared" si="530"/>
        <v>0</v>
      </c>
      <c r="GG363" s="16">
        <f t="shared" si="530"/>
        <v>0</v>
      </c>
      <c r="GH363" s="16">
        <f t="shared" si="530"/>
        <v>0</v>
      </c>
      <c r="GI363" s="16">
        <f t="shared" si="530"/>
        <v>0</v>
      </c>
      <c r="GJ363" s="16">
        <f t="shared" si="530"/>
        <v>0</v>
      </c>
      <c r="GK363" s="16">
        <f t="shared" si="509"/>
        <v>0</v>
      </c>
      <c r="GL363" s="16">
        <f t="shared" si="509"/>
        <v>0</v>
      </c>
      <c r="GM363" s="16">
        <f t="shared" si="509"/>
        <v>0</v>
      </c>
      <c r="GN363" s="16">
        <f t="shared" si="509"/>
        <v>0</v>
      </c>
      <c r="GO363" s="16">
        <f t="shared" si="509"/>
        <v>0</v>
      </c>
      <c r="GP363" s="16">
        <f t="shared" si="509"/>
        <v>0</v>
      </c>
      <c r="GQ363" s="16">
        <f t="shared" si="509"/>
        <v>0</v>
      </c>
      <c r="GR363" s="16">
        <f t="shared" si="509"/>
        <v>0</v>
      </c>
      <c r="GS363" s="16">
        <f t="shared" si="509"/>
        <v>0</v>
      </c>
      <c r="GT363" s="16">
        <f t="shared" si="535"/>
        <v>0</v>
      </c>
      <c r="GU363" s="16">
        <f t="shared" si="535"/>
        <v>0</v>
      </c>
      <c r="GV363" s="16">
        <f t="shared" si="535"/>
        <v>0</v>
      </c>
      <c r="GW363" s="16">
        <f t="shared" si="535"/>
        <v>0</v>
      </c>
      <c r="GX363" s="16">
        <f t="shared" si="535"/>
        <v>0</v>
      </c>
      <c r="GY363" s="16">
        <f t="shared" si="535"/>
        <v>0</v>
      </c>
      <c r="GZ363" s="16">
        <f t="shared" si="535"/>
        <v>0</v>
      </c>
      <c r="HA363" s="16">
        <f t="shared" si="535"/>
        <v>0</v>
      </c>
      <c r="HB363" s="16">
        <f t="shared" si="535"/>
        <v>0</v>
      </c>
      <c r="HC363" s="16">
        <f t="shared" si="535"/>
        <v>0</v>
      </c>
      <c r="HD363" s="16">
        <f t="shared" si="535"/>
        <v>0</v>
      </c>
      <c r="HE363" s="16">
        <f t="shared" si="535"/>
        <v>0</v>
      </c>
      <c r="HF363" s="16">
        <f t="shared" si="535"/>
        <v>0</v>
      </c>
      <c r="HG363" s="16">
        <f t="shared" si="535"/>
        <v>0</v>
      </c>
      <c r="HH363" s="16">
        <f t="shared" si="535"/>
        <v>0</v>
      </c>
      <c r="HI363" s="16">
        <f t="shared" si="535"/>
        <v>0</v>
      </c>
      <c r="HJ363" s="16">
        <f t="shared" si="534"/>
        <v>0</v>
      </c>
      <c r="HK363" s="16">
        <f t="shared" si="534"/>
        <v>0</v>
      </c>
      <c r="HL363" s="16">
        <f t="shared" si="522"/>
        <v>0</v>
      </c>
      <c r="HM363" s="16">
        <f t="shared" si="522"/>
        <v>0</v>
      </c>
      <c r="HN363" s="16">
        <f t="shared" si="522"/>
        <v>0</v>
      </c>
      <c r="HO363" s="16">
        <f t="shared" si="522"/>
        <v>0</v>
      </c>
      <c r="HP363" s="16">
        <f t="shared" si="522"/>
        <v>0</v>
      </c>
      <c r="HQ363" s="16">
        <f t="shared" si="520"/>
        <v>0</v>
      </c>
      <c r="HR363" s="16">
        <f t="shared" si="520"/>
        <v>0</v>
      </c>
      <c r="HS363" s="16">
        <f t="shared" si="520"/>
        <v>0</v>
      </c>
      <c r="HT363" s="16">
        <f t="shared" si="520"/>
        <v>0</v>
      </c>
      <c r="HU363" s="16">
        <f t="shared" si="520"/>
        <v>0</v>
      </c>
      <c r="HV363" s="16">
        <f t="shared" si="520"/>
        <v>0</v>
      </c>
      <c r="HW363" s="16">
        <f t="shared" si="531"/>
        <v>0</v>
      </c>
      <c r="HX363" s="16">
        <f t="shared" si="531"/>
        <v>0</v>
      </c>
      <c r="HY363" s="16">
        <f t="shared" si="531"/>
        <v>0</v>
      </c>
      <c r="HZ363" s="16">
        <f t="shared" si="531"/>
        <v>0</v>
      </c>
      <c r="IA363" s="16">
        <f t="shared" si="531"/>
        <v>0</v>
      </c>
      <c r="IB363" s="16">
        <f t="shared" si="531"/>
        <v>0</v>
      </c>
      <c r="IC363" s="16">
        <f t="shared" si="531"/>
        <v>0</v>
      </c>
      <c r="ID363" s="16">
        <f t="shared" si="531"/>
        <v>0</v>
      </c>
      <c r="IE363" s="16">
        <f t="shared" si="531"/>
        <v>0</v>
      </c>
      <c r="IF363" s="16">
        <f t="shared" si="531"/>
        <v>0</v>
      </c>
      <c r="IG363" s="16">
        <f t="shared" si="531"/>
        <v>0</v>
      </c>
      <c r="IH363" s="16">
        <f t="shared" si="531"/>
        <v>0</v>
      </c>
      <c r="II363" s="16">
        <f t="shared" si="528"/>
        <v>0</v>
      </c>
      <c r="IJ363" s="16">
        <f t="shared" si="528"/>
        <v>0</v>
      </c>
      <c r="IK363" s="16">
        <f t="shared" si="528"/>
        <v>0</v>
      </c>
      <c r="IL363" s="16">
        <f t="shared" si="528"/>
        <v>0</v>
      </c>
      <c r="IM363" s="16">
        <f t="shared" si="528"/>
        <v>0</v>
      </c>
      <c r="IN363" s="16">
        <f t="shared" si="528"/>
        <v>0</v>
      </c>
      <c r="IO363" s="16">
        <f t="shared" si="528"/>
        <v>0</v>
      </c>
      <c r="IP363" s="16">
        <f t="shared" si="528"/>
        <v>0</v>
      </c>
      <c r="IQ363" s="16">
        <f t="shared" si="528"/>
        <v>0</v>
      </c>
      <c r="IR363" s="16">
        <f t="shared" si="528"/>
        <v>0</v>
      </c>
      <c r="IS363" s="16">
        <f t="shared" si="532"/>
        <v>0</v>
      </c>
      <c r="IT363" s="16">
        <f t="shared" si="532"/>
        <v>0</v>
      </c>
      <c r="IU363" s="16">
        <f t="shared" si="532"/>
        <v>0</v>
      </c>
      <c r="IV363" s="16">
        <f t="shared" si="532"/>
        <v>0</v>
      </c>
      <c r="IW363" s="16">
        <f t="shared" si="532"/>
        <v>0</v>
      </c>
      <c r="IX363" s="16">
        <f t="shared" si="532"/>
        <v>0</v>
      </c>
      <c r="IY363" s="16">
        <f t="shared" si="532"/>
        <v>0</v>
      </c>
      <c r="IZ363" s="16">
        <f t="shared" si="532"/>
        <v>130</v>
      </c>
      <c r="JA363" s="16">
        <f t="shared" si="532"/>
        <v>0</v>
      </c>
      <c r="JB363" s="16">
        <f t="shared" si="532"/>
        <v>0</v>
      </c>
      <c r="JC363" s="16">
        <f t="shared" si="532"/>
        <v>0</v>
      </c>
      <c r="JD363" s="16">
        <f t="shared" si="532"/>
        <v>0</v>
      </c>
      <c r="JE363" s="16">
        <f t="shared" si="532"/>
        <v>0</v>
      </c>
      <c r="JF363" s="16">
        <f t="shared" si="532"/>
        <v>0</v>
      </c>
      <c r="JG363" s="16">
        <f t="shared" si="532"/>
        <v>0</v>
      </c>
      <c r="JH363" s="16">
        <f t="shared" si="532"/>
        <v>0</v>
      </c>
      <c r="JI363" s="16">
        <f t="shared" si="532"/>
        <v>0</v>
      </c>
      <c r="JJ363" s="16">
        <f t="shared" si="532"/>
        <v>0</v>
      </c>
      <c r="JK363" s="16">
        <f t="shared" si="532"/>
        <v>0</v>
      </c>
      <c r="JN363" s="16">
        <f t="shared" si="526"/>
        <v>0</v>
      </c>
      <c r="JO363" s="16">
        <f t="shared" si="526"/>
        <v>0</v>
      </c>
      <c r="JP363" s="16">
        <f t="shared" si="526"/>
        <v>0</v>
      </c>
      <c r="JQ363" s="16">
        <f t="shared" si="526"/>
        <v>0</v>
      </c>
      <c r="JR363" s="16">
        <f t="shared" si="526"/>
        <v>0</v>
      </c>
      <c r="JS363" s="16">
        <f t="shared" si="526"/>
        <v>0</v>
      </c>
      <c r="JT363" s="16">
        <f t="shared" si="526"/>
        <v>0</v>
      </c>
      <c r="JU363" s="16">
        <f t="shared" si="526"/>
        <v>0</v>
      </c>
      <c r="JV363" s="16">
        <f t="shared" si="526"/>
        <v>0</v>
      </c>
      <c r="JW363" s="16">
        <f t="shared" si="526"/>
        <v>0</v>
      </c>
      <c r="JX363" s="16">
        <f t="shared" si="526"/>
        <v>0</v>
      </c>
      <c r="JY363" s="16">
        <f t="shared" si="526"/>
        <v>0</v>
      </c>
      <c r="JZ363" s="16">
        <f t="shared" si="526"/>
        <v>0</v>
      </c>
      <c r="KA363" s="16">
        <f t="shared" si="526"/>
        <v>0</v>
      </c>
      <c r="KB363" s="16">
        <f t="shared" si="526"/>
        <v>1</v>
      </c>
      <c r="KC363" s="16">
        <f t="shared" si="526"/>
        <v>0</v>
      </c>
      <c r="KD363" s="16">
        <f t="shared" si="538"/>
        <v>0</v>
      </c>
      <c r="KE363" s="16">
        <f t="shared" si="538"/>
        <v>0</v>
      </c>
      <c r="KF363" s="16">
        <f t="shared" si="538"/>
        <v>0</v>
      </c>
      <c r="KG363" s="16">
        <f t="shared" si="538"/>
        <v>0</v>
      </c>
      <c r="KH363" s="16">
        <f t="shared" si="538"/>
        <v>0</v>
      </c>
      <c r="KI363" s="16">
        <f t="shared" si="538"/>
        <v>0</v>
      </c>
      <c r="KJ363" s="16">
        <f t="shared" si="538"/>
        <v>0</v>
      </c>
      <c r="KK363" s="16">
        <f t="shared" si="527"/>
        <v>0</v>
      </c>
      <c r="KL363" s="16">
        <f t="shared" si="527"/>
        <v>0</v>
      </c>
      <c r="KM363" s="16">
        <f t="shared" si="527"/>
        <v>0</v>
      </c>
      <c r="KN363" s="16">
        <f t="shared" si="527"/>
        <v>0</v>
      </c>
      <c r="KO363" s="16">
        <f t="shared" si="527"/>
        <v>0</v>
      </c>
      <c r="KP363" s="16">
        <f t="shared" si="527"/>
        <v>0</v>
      </c>
      <c r="KQ363" s="16">
        <f t="shared" si="527"/>
        <v>0</v>
      </c>
      <c r="KR363" s="16">
        <f t="shared" si="527"/>
        <v>0</v>
      </c>
      <c r="KS363" s="16">
        <f t="shared" si="527"/>
        <v>0</v>
      </c>
      <c r="KT363" s="16">
        <f t="shared" si="527"/>
        <v>0</v>
      </c>
      <c r="KU363" s="16">
        <f t="shared" si="527"/>
        <v>0</v>
      </c>
      <c r="KV363" s="16">
        <f t="shared" si="527"/>
        <v>0</v>
      </c>
      <c r="KW363" s="16">
        <f t="shared" si="527"/>
        <v>0</v>
      </c>
      <c r="KX363" s="16">
        <f t="shared" si="527"/>
        <v>0</v>
      </c>
    </row>
    <row r="364" spans="1:310">
      <c r="A364" s="2" t="s">
        <v>71</v>
      </c>
      <c r="B364" s="2" t="s">
        <v>12</v>
      </c>
      <c r="C364" s="2">
        <v>1</v>
      </c>
      <c r="D364" s="3">
        <v>50</v>
      </c>
      <c r="E364" s="3"/>
      <c r="F364" s="3">
        <f t="shared" si="496"/>
        <v>-50</v>
      </c>
      <c r="G364" s="4"/>
      <c r="J364" s="2">
        <v>364</v>
      </c>
      <c r="K364" s="5"/>
      <c r="L364" s="5"/>
      <c r="M364" s="3"/>
      <c r="T364" s="16">
        <f t="shared" si="529"/>
        <v>0</v>
      </c>
      <c r="U364" s="16">
        <f t="shared" si="529"/>
        <v>0</v>
      </c>
      <c r="V364" s="16">
        <f t="shared" si="529"/>
        <v>0</v>
      </c>
      <c r="W364" s="16">
        <f t="shared" si="529"/>
        <v>0</v>
      </c>
      <c r="X364" s="16">
        <f t="shared" si="529"/>
        <v>0</v>
      </c>
      <c r="Y364" s="16">
        <f t="shared" si="529"/>
        <v>0</v>
      </c>
      <c r="Z364" s="16">
        <f t="shared" si="529"/>
        <v>0</v>
      </c>
      <c r="AA364" s="16">
        <f t="shared" si="529"/>
        <v>0</v>
      </c>
      <c r="AB364" s="16">
        <f t="shared" si="529"/>
        <v>0</v>
      </c>
      <c r="AC364" s="16">
        <f t="shared" si="529"/>
        <v>0</v>
      </c>
      <c r="AD364" s="16">
        <f t="shared" si="529"/>
        <v>0</v>
      </c>
      <c r="AE364" s="16">
        <f t="shared" si="529"/>
        <v>0</v>
      </c>
      <c r="AF364" s="16">
        <f t="shared" si="529"/>
        <v>0</v>
      </c>
      <c r="AG364" s="16">
        <f t="shared" si="529"/>
        <v>0</v>
      </c>
      <c r="AH364" s="16">
        <f t="shared" si="529"/>
        <v>0</v>
      </c>
      <c r="AI364" s="16">
        <f t="shared" si="529"/>
        <v>0</v>
      </c>
      <c r="AJ364" s="16">
        <f t="shared" si="519"/>
        <v>0</v>
      </c>
      <c r="AK364" s="16">
        <f t="shared" si="519"/>
        <v>0</v>
      </c>
      <c r="AL364" s="16">
        <f t="shared" si="519"/>
        <v>0</v>
      </c>
      <c r="AM364" s="16">
        <f t="shared" si="519"/>
        <v>0</v>
      </c>
      <c r="AN364" s="16">
        <f t="shared" si="519"/>
        <v>0</v>
      </c>
      <c r="AO364" s="16">
        <f t="shared" si="519"/>
        <v>0</v>
      </c>
      <c r="AP364" s="16">
        <f t="shared" si="519"/>
        <v>0</v>
      </c>
      <c r="AQ364" s="16">
        <f t="shared" si="519"/>
        <v>0</v>
      </c>
      <c r="AR364" s="16">
        <f t="shared" si="519"/>
        <v>0</v>
      </c>
      <c r="AS364" s="16">
        <f t="shared" si="519"/>
        <v>0</v>
      </c>
      <c r="AT364" s="16">
        <f t="shared" si="519"/>
        <v>0</v>
      </c>
      <c r="AU364" s="16">
        <f t="shared" si="519"/>
        <v>0</v>
      </c>
      <c r="AV364" s="16">
        <f t="shared" si="519"/>
        <v>0</v>
      </c>
      <c r="AW364" s="16">
        <f t="shared" si="519"/>
        <v>0</v>
      </c>
      <c r="AX364" s="16">
        <f t="shared" si="519"/>
        <v>0</v>
      </c>
      <c r="AY364" s="16">
        <f t="shared" si="519"/>
        <v>0</v>
      </c>
      <c r="AZ364" s="16">
        <f t="shared" si="523"/>
        <v>0</v>
      </c>
      <c r="BA364" s="16">
        <f t="shared" si="523"/>
        <v>0</v>
      </c>
      <c r="BB364" s="16">
        <f t="shared" si="523"/>
        <v>0</v>
      </c>
      <c r="BC364" s="16">
        <f t="shared" si="523"/>
        <v>0</v>
      </c>
      <c r="BD364" s="16">
        <f t="shared" si="523"/>
        <v>0</v>
      </c>
      <c r="BE364" s="16">
        <f t="shared" si="523"/>
        <v>0</v>
      </c>
      <c r="BF364" s="16">
        <f t="shared" si="523"/>
        <v>0</v>
      </c>
      <c r="BG364" s="16">
        <f t="shared" si="523"/>
        <v>0</v>
      </c>
      <c r="BH364" s="16">
        <f t="shared" si="523"/>
        <v>0</v>
      </c>
      <c r="BI364" s="16">
        <f t="shared" si="523"/>
        <v>0</v>
      </c>
      <c r="BJ364" s="16">
        <f t="shared" si="523"/>
        <v>50</v>
      </c>
      <c r="BK364" s="16">
        <f t="shared" si="523"/>
        <v>0</v>
      </c>
      <c r="BL364" s="16">
        <f t="shared" si="523"/>
        <v>0</v>
      </c>
      <c r="BM364" s="16">
        <f t="shared" si="523"/>
        <v>0</v>
      </c>
      <c r="BN364" s="16">
        <f t="shared" si="523"/>
        <v>0</v>
      </c>
      <c r="BO364" s="16">
        <f t="shared" si="523"/>
        <v>0</v>
      </c>
      <c r="BP364" s="16">
        <f t="shared" si="521"/>
        <v>0</v>
      </c>
      <c r="BQ364" s="16">
        <f t="shared" si="521"/>
        <v>0</v>
      </c>
      <c r="BR364" s="16">
        <f t="shared" si="521"/>
        <v>0</v>
      </c>
      <c r="BS364" s="16">
        <f t="shared" si="521"/>
        <v>0</v>
      </c>
      <c r="BT364" s="16">
        <f t="shared" si="521"/>
        <v>0</v>
      </c>
      <c r="BU364" s="16">
        <f t="shared" si="521"/>
        <v>0</v>
      </c>
      <c r="BV364" s="16">
        <f t="shared" si="521"/>
        <v>0</v>
      </c>
      <c r="BW364" s="16">
        <f t="shared" si="521"/>
        <v>0</v>
      </c>
      <c r="BX364" s="16">
        <f t="shared" si="521"/>
        <v>0</v>
      </c>
      <c r="BY364" s="16">
        <f t="shared" si="521"/>
        <v>0</v>
      </c>
      <c r="BZ364" s="16">
        <f t="shared" si="521"/>
        <v>0</v>
      </c>
      <c r="CA364" s="16">
        <f t="shared" si="521"/>
        <v>0</v>
      </c>
      <c r="CB364" s="16">
        <f t="shared" si="521"/>
        <v>0</v>
      </c>
      <c r="CC364" s="16">
        <f t="shared" si="521"/>
        <v>0</v>
      </c>
      <c r="CD364" s="16">
        <f t="shared" si="521"/>
        <v>0</v>
      </c>
      <c r="CE364" s="16">
        <f t="shared" si="525"/>
        <v>0</v>
      </c>
      <c r="CF364" s="16">
        <f t="shared" si="525"/>
        <v>0</v>
      </c>
      <c r="CG364" s="16">
        <f t="shared" si="525"/>
        <v>0</v>
      </c>
      <c r="CH364" s="16">
        <f t="shared" si="525"/>
        <v>0</v>
      </c>
      <c r="CI364" s="16">
        <f t="shared" si="525"/>
        <v>0</v>
      </c>
      <c r="CJ364" s="16">
        <f t="shared" si="525"/>
        <v>0</v>
      </c>
      <c r="CK364" s="16">
        <f t="shared" si="525"/>
        <v>0</v>
      </c>
      <c r="CL364" s="16">
        <f t="shared" si="525"/>
        <v>0</v>
      </c>
      <c r="CM364" s="16">
        <f t="shared" si="525"/>
        <v>0</v>
      </c>
      <c r="CN364" s="16">
        <f t="shared" si="525"/>
        <v>0</v>
      </c>
      <c r="CO364" s="16">
        <f t="shared" si="525"/>
        <v>0</v>
      </c>
      <c r="CP364" s="16">
        <f t="shared" si="525"/>
        <v>0</v>
      </c>
      <c r="CQ364" s="16">
        <f t="shared" si="525"/>
        <v>0</v>
      </c>
      <c r="CR364" s="16">
        <f t="shared" si="525"/>
        <v>0</v>
      </c>
      <c r="CS364" s="16">
        <f t="shared" si="525"/>
        <v>0</v>
      </c>
      <c r="CT364" s="16">
        <f t="shared" si="525"/>
        <v>0</v>
      </c>
      <c r="CU364" s="16">
        <f t="shared" si="524"/>
        <v>0</v>
      </c>
      <c r="CV364" s="16">
        <f t="shared" si="524"/>
        <v>0</v>
      </c>
      <c r="CW364" s="16">
        <f t="shared" si="524"/>
        <v>0</v>
      </c>
      <c r="CX364" s="16">
        <f t="shared" si="524"/>
        <v>0</v>
      </c>
      <c r="CY364" s="16">
        <f t="shared" si="524"/>
        <v>0</v>
      </c>
      <c r="CZ364" s="16">
        <f t="shared" si="524"/>
        <v>0</v>
      </c>
      <c r="DA364" s="16">
        <f t="shared" si="524"/>
        <v>0</v>
      </c>
      <c r="DB364" s="16">
        <f t="shared" si="524"/>
        <v>0</v>
      </c>
      <c r="DC364" s="16">
        <f t="shared" si="524"/>
        <v>0</v>
      </c>
      <c r="DD364" s="16">
        <f t="shared" si="524"/>
        <v>0</v>
      </c>
      <c r="DE364" s="16">
        <f t="shared" si="524"/>
        <v>0</v>
      </c>
      <c r="DF364" s="16">
        <f t="shared" si="524"/>
        <v>0</v>
      </c>
      <c r="DG364" s="16">
        <f t="shared" si="524"/>
        <v>0</v>
      </c>
      <c r="DH364" s="16">
        <f t="shared" si="524"/>
        <v>0</v>
      </c>
      <c r="DI364" s="16">
        <f t="shared" si="524"/>
        <v>0</v>
      </c>
      <c r="DJ364" s="16">
        <f t="shared" si="517"/>
        <v>0</v>
      </c>
      <c r="DK364" s="16">
        <f t="shared" si="517"/>
        <v>0</v>
      </c>
      <c r="DL364" s="16">
        <f t="shared" si="536"/>
        <v>0</v>
      </c>
      <c r="DM364" s="16">
        <f t="shared" si="536"/>
        <v>0</v>
      </c>
      <c r="DN364" s="16">
        <f t="shared" si="536"/>
        <v>0</v>
      </c>
      <c r="DO364" s="16">
        <f t="shared" si="536"/>
        <v>0</v>
      </c>
      <c r="DP364" s="16">
        <f t="shared" si="536"/>
        <v>0</v>
      </c>
      <c r="DQ364" s="16">
        <f t="shared" si="536"/>
        <v>0</v>
      </c>
      <c r="DR364" s="16">
        <f t="shared" si="536"/>
        <v>0</v>
      </c>
      <c r="DS364" s="16">
        <f t="shared" si="536"/>
        <v>0</v>
      </c>
      <c r="DT364" s="16">
        <f t="shared" si="536"/>
        <v>0</v>
      </c>
      <c r="DU364" s="16">
        <f t="shared" si="536"/>
        <v>0</v>
      </c>
      <c r="DV364" s="16">
        <f t="shared" si="533"/>
        <v>0</v>
      </c>
      <c r="DW364" s="16">
        <f t="shared" si="533"/>
        <v>0</v>
      </c>
      <c r="DX364" s="16">
        <f t="shared" si="533"/>
        <v>0</v>
      </c>
      <c r="DY364" s="16">
        <f t="shared" si="533"/>
        <v>0</v>
      </c>
      <c r="DZ364" s="16">
        <f t="shared" si="533"/>
        <v>0</v>
      </c>
      <c r="EA364" s="16">
        <f t="shared" si="533"/>
        <v>0</v>
      </c>
      <c r="EB364" s="16">
        <f t="shared" si="533"/>
        <v>0</v>
      </c>
      <c r="EC364" s="16">
        <f t="shared" si="533"/>
        <v>0</v>
      </c>
      <c r="ED364" s="16">
        <f t="shared" si="533"/>
        <v>0</v>
      </c>
      <c r="EE364" s="16">
        <f t="shared" si="533"/>
        <v>0</v>
      </c>
      <c r="EF364" s="16">
        <f t="shared" si="533"/>
        <v>0</v>
      </c>
      <c r="EG364" s="16">
        <f t="shared" si="533"/>
        <v>0</v>
      </c>
      <c r="EH364" s="16">
        <f t="shared" si="533"/>
        <v>0</v>
      </c>
      <c r="EI364" s="16">
        <f t="shared" si="533"/>
        <v>0</v>
      </c>
      <c r="EJ364" s="16">
        <f t="shared" si="533"/>
        <v>0</v>
      </c>
      <c r="EK364" s="16">
        <f t="shared" si="533"/>
        <v>0</v>
      </c>
      <c r="EL364" s="16">
        <f t="shared" si="533"/>
        <v>0</v>
      </c>
      <c r="EM364" s="16">
        <f t="shared" si="533"/>
        <v>0</v>
      </c>
      <c r="EN364" s="16">
        <f t="shared" si="533"/>
        <v>0</v>
      </c>
      <c r="EQ364" s="16">
        <f t="shared" si="518"/>
        <v>0</v>
      </c>
      <c r="ER364" s="16">
        <f t="shared" si="518"/>
        <v>0</v>
      </c>
      <c r="ES364" s="16">
        <f t="shared" si="518"/>
        <v>0</v>
      </c>
      <c r="ET364" s="16">
        <f t="shared" si="518"/>
        <v>0</v>
      </c>
      <c r="EU364" s="16">
        <f t="shared" si="518"/>
        <v>0</v>
      </c>
      <c r="EV364" s="16">
        <f t="shared" si="518"/>
        <v>0</v>
      </c>
      <c r="EW364" s="16">
        <f t="shared" ref="EQ364:FF380" si="539">IF($A364=EW$1,$E364,0)</f>
        <v>0</v>
      </c>
      <c r="EX364" s="16">
        <f t="shared" si="539"/>
        <v>0</v>
      </c>
      <c r="EY364" s="16">
        <f t="shared" si="539"/>
        <v>0</v>
      </c>
      <c r="EZ364" s="16">
        <f t="shared" si="539"/>
        <v>0</v>
      </c>
      <c r="FA364" s="16">
        <f t="shared" si="539"/>
        <v>0</v>
      </c>
      <c r="FB364" s="16">
        <f t="shared" si="539"/>
        <v>0</v>
      </c>
      <c r="FC364" s="16">
        <f t="shared" si="539"/>
        <v>0</v>
      </c>
      <c r="FD364" s="16">
        <f t="shared" si="539"/>
        <v>0</v>
      </c>
      <c r="FE364" s="16">
        <f t="shared" si="539"/>
        <v>0</v>
      </c>
      <c r="FF364" s="16">
        <f t="shared" si="539"/>
        <v>0</v>
      </c>
      <c r="FG364" s="16">
        <f t="shared" si="537"/>
        <v>0</v>
      </c>
      <c r="FH364" s="16">
        <f t="shared" si="537"/>
        <v>0</v>
      </c>
      <c r="FI364" s="16">
        <f t="shared" si="537"/>
        <v>0</v>
      </c>
      <c r="FJ364" s="16">
        <f t="shared" si="537"/>
        <v>0</v>
      </c>
      <c r="FK364" s="16">
        <f t="shared" si="537"/>
        <v>0</v>
      </c>
      <c r="FL364" s="16">
        <f t="shared" si="537"/>
        <v>0</v>
      </c>
      <c r="FM364" s="16">
        <f t="shared" si="537"/>
        <v>0</v>
      </c>
      <c r="FN364" s="16">
        <f t="shared" si="537"/>
        <v>0</v>
      </c>
      <c r="FO364" s="16">
        <f t="shared" si="537"/>
        <v>0</v>
      </c>
      <c r="FP364" s="16">
        <f t="shared" si="537"/>
        <v>0</v>
      </c>
      <c r="FQ364" s="16">
        <f t="shared" si="537"/>
        <v>0</v>
      </c>
      <c r="FR364" s="16">
        <f t="shared" si="537"/>
        <v>0</v>
      </c>
      <c r="FS364" s="16">
        <f t="shared" si="537"/>
        <v>0</v>
      </c>
      <c r="FT364" s="16">
        <f t="shared" si="537"/>
        <v>0</v>
      </c>
      <c r="FU364" s="16">
        <f t="shared" si="537"/>
        <v>0</v>
      </c>
      <c r="FV364" s="16">
        <f t="shared" si="530"/>
        <v>0</v>
      </c>
      <c r="FW364" s="16">
        <f t="shared" si="530"/>
        <v>0</v>
      </c>
      <c r="FX364" s="16">
        <f t="shared" si="530"/>
        <v>0</v>
      </c>
      <c r="FY364" s="16">
        <f t="shared" si="530"/>
        <v>0</v>
      </c>
      <c r="FZ364" s="16">
        <f t="shared" si="530"/>
        <v>0</v>
      </c>
      <c r="GA364" s="16">
        <f t="shared" si="530"/>
        <v>0</v>
      </c>
      <c r="GB364" s="16">
        <f t="shared" si="530"/>
        <v>0</v>
      </c>
      <c r="GC364" s="16">
        <f t="shared" si="530"/>
        <v>0</v>
      </c>
      <c r="GD364" s="16">
        <f t="shared" si="530"/>
        <v>0</v>
      </c>
      <c r="GE364" s="16">
        <f t="shared" si="530"/>
        <v>0</v>
      </c>
      <c r="GF364" s="16">
        <f t="shared" si="530"/>
        <v>0</v>
      </c>
      <c r="GG364" s="16">
        <f t="shared" si="530"/>
        <v>0</v>
      </c>
      <c r="GH364" s="16">
        <f t="shared" si="530"/>
        <v>0</v>
      </c>
      <c r="GI364" s="16">
        <f t="shared" si="530"/>
        <v>0</v>
      </c>
      <c r="GJ364" s="16">
        <f t="shared" si="530"/>
        <v>0</v>
      </c>
      <c r="GK364" s="16">
        <f t="shared" si="509"/>
        <v>0</v>
      </c>
      <c r="GL364" s="16">
        <f t="shared" si="509"/>
        <v>0</v>
      </c>
      <c r="GM364" s="16">
        <f t="shared" si="509"/>
        <v>0</v>
      </c>
      <c r="GN364" s="16">
        <f t="shared" si="509"/>
        <v>0</v>
      </c>
      <c r="GO364" s="16">
        <f t="shared" si="509"/>
        <v>0</v>
      </c>
      <c r="GP364" s="16">
        <f t="shared" si="509"/>
        <v>0</v>
      </c>
      <c r="GQ364" s="16">
        <f t="shared" si="509"/>
        <v>0</v>
      </c>
      <c r="GR364" s="16">
        <f t="shared" si="509"/>
        <v>0</v>
      </c>
      <c r="GS364" s="16">
        <f t="shared" si="509"/>
        <v>0</v>
      </c>
      <c r="GT364" s="16">
        <f t="shared" si="535"/>
        <v>0</v>
      </c>
      <c r="GU364" s="16">
        <f t="shared" si="535"/>
        <v>0</v>
      </c>
      <c r="GV364" s="16">
        <f t="shared" si="535"/>
        <v>0</v>
      </c>
      <c r="GW364" s="16">
        <f t="shared" si="535"/>
        <v>0</v>
      </c>
      <c r="GX364" s="16">
        <f t="shared" si="535"/>
        <v>0</v>
      </c>
      <c r="GY364" s="16">
        <f t="shared" si="535"/>
        <v>0</v>
      </c>
      <c r="GZ364" s="16">
        <f t="shared" si="535"/>
        <v>0</v>
      </c>
      <c r="HA364" s="16">
        <f t="shared" si="535"/>
        <v>0</v>
      </c>
      <c r="HB364" s="16">
        <f t="shared" si="535"/>
        <v>0</v>
      </c>
      <c r="HC364" s="16">
        <f t="shared" si="535"/>
        <v>0</v>
      </c>
      <c r="HD364" s="16">
        <f t="shared" si="535"/>
        <v>0</v>
      </c>
      <c r="HE364" s="16">
        <f t="shared" si="535"/>
        <v>0</v>
      </c>
      <c r="HF364" s="16">
        <f t="shared" si="535"/>
        <v>0</v>
      </c>
      <c r="HG364" s="16">
        <f t="shared" si="535"/>
        <v>0</v>
      </c>
      <c r="HH364" s="16">
        <f t="shared" si="535"/>
        <v>0</v>
      </c>
      <c r="HI364" s="16">
        <f t="shared" si="535"/>
        <v>0</v>
      </c>
      <c r="HJ364" s="16">
        <f t="shared" si="534"/>
        <v>0</v>
      </c>
      <c r="HK364" s="16">
        <f t="shared" si="534"/>
        <v>0</v>
      </c>
      <c r="HL364" s="16">
        <f t="shared" si="522"/>
        <v>0</v>
      </c>
      <c r="HM364" s="16">
        <f t="shared" si="522"/>
        <v>0</v>
      </c>
      <c r="HN364" s="16">
        <f t="shared" si="522"/>
        <v>0</v>
      </c>
      <c r="HO364" s="16">
        <f t="shared" si="522"/>
        <v>0</v>
      </c>
      <c r="HP364" s="16">
        <f t="shared" si="522"/>
        <v>0</v>
      </c>
      <c r="HQ364" s="16">
        <f t="shared" si="520"/>
        <v>0</v>
      </c>
      <c r="HR364" s="16">
        <f t="shared" si="520"/>
        <v>0</v>
      </c>
      <c r="HS364" s="16">
        <f t="shared" si="520"/>
        <v>0</v>
      </c>
      <c r="HT364" s="16">
        <f t="shared" si="520"/>
        <v>0</v>
      </c>
      <c r="HU364" s="16">
        <f t="shared" si="520"/>
        <v>0</v>
      </c>
      <c r="HV364" s="16">
        <f t="shared" si="520"/>
        <v>0</v>
      </c>
      <c r="HW364" s="16">
        <f t="shared" si="531"/>
        <v>0</v>
      </c>
      <c r="HX364" s="16">
        <f t="shared" si="531"/>
        <v>0</v>
      </c>
      <c r="HY364" s="16">
        <f t="shared" si="531"/>
        <v>0</v>
      </c>
      <c r="HZ364" s="16">
        <f t="shared" si="531"/>
        <v>0</v>
      </c>
      <c r="IA364" s="16">
        <f t="shared" si="531"/>
        <v>0</v>
      </c>
      <c r="IB364" s="16">
        <f t="shared" si="531"/>
        <v>0</v>
      </c>
      <c r="IC364" s="16">
        <f t="shared" si="531"/>
        <v>0</v>
      </c>
      <c r="ID364" s="16">
        <f t="shared" si="531"/>
        <v>0</v>
      </c>
      <c r="IE364" s="16">
        <f t="shared" si="531"/>
        <v>0</v>
      </c>
      <c r="IF364" s="16">
        <f t="shared" si="531"/>
        <v>0</v>
      </c>
      <c r="IG364" s="16">
        <f t="shared" si="531"/>
        <v>0</v>
      </c>
      <c r="IH364" s="16">
        <f t="shared" si="531"/>
        <v>0</v>
      </c>
      <c r="II364" s="16">
        <f t="shared" si="528"/>
        <v>0</v>
      </c>
      <c r="IJ364" s="16">
        <f t="shared" si="528"/>
        <v>0</v>
      </c>
      <c r="IK364" s="16">
        <f t="shared" si="528"/>
        <v>0</v>
      </c>
      <c r="IL364" s="16">
        <f t="shared" si="528"/>
        <v>0</v>
      </c>
      <c r="IM364" s="16">
        <f t="shared" si="528"/>
        <v>0</v>
      </c>
      <c r="IN364" s="16">
        <f t="shared" si="528"/>
        <v>0</v>
      </c>
      <c r="IO364" s="16">
        <f t="shared" si="528"/>
        <v>0</v>
      </c>
      <c r="IP364" s="16">
        <f t="shared" si="528"/>
        <v>0</v>
      </c>
      <c r="IQ364" s="16">
        <f t="shared" si="528"/>
        <v>0</v>
      </c>
      <c r="IR364" s="16">
        <f t="shared" si="528"/>
        <v>0</v>
      </c>
      <c r="IS364" s="16">
        <f t="shared" si="532"/>
        <v>0</v>
      </c>
      <c r="IT364" s="16">
        <f t="shared" si="532"/>
        <v>0</v>
      </c>
      <c r="IU364" s="16">
        <f t="shared" si="532"/>
        <v>0</v>
      </c>
      <c r="IV364" s="16">
        <f t="shared" si="532"/>
        <v>0</v>
      </c>
      <c r="IW364" s="16">
        <f t="shared" si="532"/>
        <v>0</v>
      </c>
      <c r="IX364" s="16">
        <f t="shared" si="532"/>
        <v>0</v>
      </c>
      <c r="IY364" s="16">
        <f t="shared" si="532"/>
        <v>0</v>
      </c>
      <c r="IZ364" s="16">
        <f t="shared" si="532"/>
        <v>0</v>
      </c>
      <c r="JA364" s="16">
        <f t="shared" si="532"/>
        <v>0</v>
      </c>
      <c r="JB364" s="16">
        <f t="shared" si="532"/>
        <v>0</v>
      </c>
      <c r="JC364" s="16">
        <f t="shared" si="532"/>
        <v>0</v>
      </c>
      <c r="JD364" s="16">
        <f t="shared" si="532"/>
        <v>0</v>
      </c>
      <c r="JE364" s="16">
        <f t="shared" si="532"/>
        <v>0</v>
      </c>
      <c r="JF364" s="16">
        <f t="shared" si="532"/>
        <v>0</v>
      </c>
      <c r="JG364" s="16">
        <f t="shared" si="532"/>
        <v>0</v>
      </c>
      <c r="JH364" s="16">
        <f t="shared" si="532"/>
        <v>0</v>
      </c>
      <c r="JI364" s="16">
        <f t="shared" si="532"/>
        <v>0</v>
      </c>
      <c r="JJ364" s="16">
        <f t="shared" si="532"/>
        <v>0</v>
      </c>
      <c r="JK364" s="16">
        <f t="shared" si="532"/>
        <v>0</v>
      </c>
      <c r="JN364" s="16">
        <f t="shared" si="526"/>
        <v>1</v>
      </c>
      <c r="JO364" s="16">
        <f t="shared" si="526"/>
        <v>0</v>
      </c>
      <c r="JP364" s="16">
        <f t="shared" si="526"/>
        <v>0</v>
      </c>
      <c r="JQ364" s="16">
        <f t="shared" si="526"/>
        <v>0</v>
      </c>
      <c r="JR364" s="16">
        <f t="shared" si="526"/>
        <v>0</v>
      </c>
      <c r="JS364" s="16">
        <f t="shared" si="526"/>
        <v>0</v>
      </c>
      <c r="JT364" s="16">
        <f t="shared" si="526"/>
        <v>0</v>
      </c>
      <c r="JU364" s="16">
        <f t="shared" si="526"/>
        <v>0</v>
      </c>
      <c r="JV364" s="16">
        <f t="shared" si="526"/>
        <v>0</v>
      </c>
      <c r="JW364" s="16">
        <f t="shared" si="526"/>
        <v>0</v>
      </c>
      <c r="JX364" s="16">
        <f t="shared" si="526"/>
        <v>0</v>
      </c>
      <c r="JY364" s="16">
        <f t="shared" si="526"/>
        <v>0</v>
      </c>
      <c r="JZ364" s="16">
        <f t="shared" si="526"/>
        <v>0</v>
      </c>
      <c r="KA364" s="16">
        <f t="shared" si="526"/>
        <v>0</v>
      </c>
      <c r="KB364" s="16">
        <f t="shared" si="526"/>
        <v>0</v>
      </c>
      <c r="KC364" s="16">
        <f t="shared" si="526"/>
        <v>0</v>
      </c>
      <c r="KD364" s="16">
        <f t="shared" si="538"/>
        <v>0</v>
      </c>
      <c r="KE364" s="16">
        <f t="shared" si="538"/>
        <v>0</v>
      </c>
      <c r="KF364" s="16">
        <f t="shared" si="538"/>
        <v>0</v>
      </c>
      <c r="KG364" s="16">
        <f t="shared" si="538"/>
        <v>0</v>
      </c>
      <c r="KH364" s="16">
        <f t="shared" si="538"/>
        <v>0</v>
      </c>
      <c r="KI364" s="16">
        <f t="shared" si="538"/>
        <v>0</v>
      </c>
      <c r="KJ364" s="16">
        <f t="shared" si="538"/>
        <v>0</v>
      </c>
      <c r="KK364" s="16">
        <f t="shared" si="527"/>
        <v>0</v>
      </c>
      <c r="KL364" s="16">
        <f t="shared" si="527"/>
        <v>0</v>
      </c>
      <c r="KM364" s="16">
        <f t="shared" si="527"/>
        <v>0</v>
      </c>
      <c r="KN364" s="16">
        <f t="shared" si="527"/>
        <v>0</v>
      </c>
      <c r="KO364" s="16">
        <f t="shared" si="527"/>
        <v>0</v>
      </c>
      <c r="KP364" s="16">
        <f t="shared" si="527"/>
        <v>0</v>
      </c>
      <c r="KQ364" s="16">
        <f t="shared" si="527"/>
        <v>0</v>
      </c>
      <c r="KR364" s="16">
        <f t="shared" si="527"/>
        <v>0</v>
      </c>
      <c r="KS364" s="16">
        <f t="shared" si="527"/>
        <v>0</v>
      </c>
      <c r="KT364" s="16">
        <f t="shared" si="527"/>
        <v>0</v>
      </c>
      <c r="KU364" s="16">
        <f t="shared" si="527"/>
        <v>0</v>
      </c>
      <c r="KV364" s="16">
        <f t="shared" si="527"/>
        <v>0</v>
      </c>
      <c r="KW364" s="16">
        <f t="shared" si="527"/>
        <v>0</v>
      </c>
      <c r="KX364" s="16">
        <f t="shared" si="527"/>
        <v>0</v>
      </c>
    </row>
    <row r="365" spans="1:310">
      <c r="A365" s="2" t="s">
        <v>71</v>
      </c>
      <c r="B365" s="2" t="s">
        <v>17</v>
      </c>
      <c r="C365" s="2">
        <v>1</v>
      </c>
      <c r="D365" s="3">
        <v>55</v>
      </c>
      <c r="E365" s="3"/>
      <c r="F365" s="3">
        <f t="shared" si="496"/>
        <v>-55</v>
      </c>
      <c r="G365" s="4"/>
      <c r="J365" s="2">
        <v>365</v>
      </c>
      <c r="K365" s="5"/>
      <c r="L365" s="5"/>
      <c r="M365" s="3"/>
      <c r="T365" s="16">
        <f t="shared" si="529"/>
        <v>0</v>
      </c>
      <c r="U365" s="16">
        <f t="shared" si="529"/>
        <v>0</v>
      </c>
      <c r="V365" s="16">
        <f t="shared" si="529"/>
        <v>0</v>
      </c>
      <c r="W365" s="16">
        <f t="shared" si="529"/>
        <v>0</v>
      </c>
      <c r="X365" s="16">
        <f t="shared" si="529"/>
        <v>0</v>
      </c>
      <c r="Y365" s="16">
        <f t="shared" si="529"/>
        <v>0</v>
      </c>
      <c r="Z365" s="16">
        <f t="shared" si="529"/>
        <v>0</v>
      </c>
      <c r="AA365" s="16">
        <f t="shared" si="529"/>
        <v>0</v>
      </c>
      <c r="AB365" s="16">
        <f t="shared" si="529"/>
        <v>0</v>
      </c>
      <c r="AC365" s="16">
        <f t="shared" si="529"/>
        <v>0</v>
      </c>
      <c r="AD365" s="16">
        <f t="shared" si="529"/>
        <v>0</v>
      </c>
      <c r="AE365" s="16">
        <f t="shared" si="529"/>
        <v>0</v>
      </c>
      <c r="AF365" s="16">
        <f t="shared" si="529"/>
        <v>0</v>
      </c>
      <c r="AG365" s="16">
        <f t="shared" si="529"/>
        <v>0</v>
      </c>
      <c r="AH365" s="16">
        <f t="shared" si="529"/>
        <v>0</v>
      </c>
      <c r="AI365" s="16">
        <f t="shared" si="529"/>
        <v>0</v>
      </c>
      <c r="AJ365" s="16">
        <f t="shared" si="519"/>
        <v>0</v>
      </c>
      <c r="AK365" s="16">
        <f t="shared" si="519"/>
        <v>0</v>
      </c>
      <c r="AL365" s="16">
        <f t="shared" si="519"/>
        <v>0</v>
      </c>
      <c r="AM365" s="16">
        <f t="shared" si="519"/>
        <v>0</v>
      </c>
      <c r="AN365" s="16">
        <f t="shared" si="519"/>
        <v>0</v>
      </c>
      <c r="AO365" s="16">
        <f t="shared" si="519"/>
        <v>0</v>
      </c>
      <c r="AP365" s="16">
        <f t="shared" si="519"/>
        <v>0</v>
      </c>
      <c r="AQ365" s="16">
        <f t="shared" si="519"/>
        <v>0</v>
      </c>
      <c r="AR365" s="16">
        <f t="shared" si="519"/>
        <v>0</v>
      </c>
      <c r="AS365" s="16">
        <f t="shared" si="519"/>
        <v>0</v>
      </c>
      <c r="AT365" s="16">
        <f t="shared" si="519"/>
        <v>0</v>
      </c>
      <c r="AU365" s="16">
        <f t="shared" si="519"/>
        <v>0</v>
      </c>
      <c r="AV365" s="16">
        <f t="shared" si="519"/>
        <v>0</v>
      </c>
      <c r="AW365" s="16">
        <f t="shared" si="519"/>
        <v>0</v>
      </c>
      <c r="AX365" s="16">
        <f t="shared" si="519"/>
        <v>0</v>
      </c>
      <c r="AY365" s="16">
        <f t="shared" si="519"/>
        <v>0</v>
      </c>
      <c r="AZ365" s="16">
        <f t="shared" si="523"/>
        <v>0</v>
      </c>
      <c r="BA365" s="16">
        <f t="shared" si="523"/>
        <v>0</v>
      </c>
      <c r="BB365" s="16">
        <f t="shared" si="523"/>
        <v>0</v>
      </c>
      <c r="BC365" s="16">
        <f t="shared" si="523"/>
        <v>0</v>
      </c>
      <c r="BD365" s="16">
        <f t="shared" si="523"/>
        <v>0</v>
      </c>
      <c r="BE365" s="16">
        <f t="shared" si="523"/>
        <v>0</v>
      </c>
      <c r="BF365" s="16">
        <f t="shared" si="523"/>
        <v>0</v>
      </c>
      <c r="BG365" s="16">
        <f t="shared" si="523"/>
        <v>0</v>
      </c>
      <c r="BH365" s="16">
        <f t="shared" si="523"/>
        <v>0</v>
      </c>
      <c r="BI365" s="16">
        <f t="shared" si="523"/>
        <v>0</v>
      </c>
      <c r="BJ365" s="16">
        <f t="shared" si="523"/>
        <v>55</v>
      </c>
      <c r="BK365" s="16">
        <f t="shared" si="523"/>
        <v>0</v>
      </c>
      <c r="BL365" s="16">
        <f t="shared" si="523"/>
        <v>0</v>
      </c>
      <c r="BM365" s="16">
        <f t="shared" si="523"/>
        <v>0</v>
      </c>
      <c r="BN365" s="16">
        <f t="shared" si="523"/>
        <v>0</v>
      </c>
      <c r="BO365" s="16">
        <f t="shared" si="523"/>
        <v>0</v>
      </c>
      <c r="BP365" s="16">
        <f t="shared" si="521"/>
        <v>0</v>
      </c>
      <c r="BQ365" s="16">
        <f t="shared" si="521"/>
        <v>0</v>
      </c>
      <c r="BR365" s="16">
        <f t="shared" si="521"/>
        <v>0</v>
      </c>
      <c r="BS365" s="16">
        <f t="shared" si="521"/>
        <v>0</v>
      </c>
      <c r="BT365" s="16">
        <f t="shared" si="521"/>
        <v>0</v>
      </c>
      <c r="BU365" s="16">
        <f t="shared" si="521"/>
        <v>0</v>
      </c>
      <c r="BV365" s="16">
        <f t="shared" si="521"/>
        <v>0</v>
      </c>
      <c r="BW365" s="16">
        <f t="shared" si="521"/>
        <v>0</v>
      </c>
      <c r="BX365" s="16">
        <f t="shared" si="521"/>
        <v>0</v>
      </c>
      <c r="BY365" s="16">
        <f t="shared" si="521"/>
        <v>0</v>
      </c>
      <c r="BZ365" s="16">
        <f t="shared" si="521"/>
        <v>0</v>
      </c>
      <c r="CA365" s="16">
        <f t="shared" si="521"/>
        <v>0</v>
      </c>
      <c r="CB365" s="16">
        <f t="shared" si="521"/>
        <v>0</v>
      </c>
      <c r="CC365" s="16">
        <f t="shared" si="521"/>
        <v>0</v>
      </c>
      <c r="CD365" s="16">
        <f t="shared" si="521"/>
        <v>0</v>
      </c>
      <c r="CE365" s="16">
        <f t="shared" si="525"/>
        <v>0</v>
      </c>
      <c r="CF365" s="16">
        <f t="shared" si="525"/>
        <v>0</v>
      </c>
      <c r="CG365" s="16">
        <f t="shared" si="525"/>
        <v>0</v>
      </c>
      <c r="CH365" s="16">
        <f t="shared" si="525"/>
        <v>0</v>
      </c>
      <c r="CI365" s="16">
        <f t="shared" si="525"/>
        <v>0</v>
      </c>
      <c r="CJ365" s="16">
        <f t="shared" si="525"/>
        <v>0</v>
      </c>
      <c r="CK365" s="16">
        <f t="shared" si="525"/>
        <v>0</v>
      </c>
      <c r="CL365" s="16">
        <f t="shared" si="525"/>
        <v>0</v>
      </c>
      <c r="CM365" s="16">
        <f t="shared" si="525"/>
        <v>0</v>
      </c>
      <c r="CN365" s="16">
        <f t="shared" si="525"/>
        <v>0</v>
      </c>
      <c r="CO365" s="16">
        <f t="shared" si="525"/>
        <v>0</v>
      </c>
      <c r="CP365" s="16">
        <f t="shared" si="525"/>
        <v>0</v>
      </c>
      <c r="CQ365" s="16">
        <f t="shared" si="525"/>
        <v>0</v>
      </c>
      <c r="CR365" s="16">
        <f t="shared" si="525"/>
        <v>0</v>
      </c>
      <c r="CS365" s="16">
        <f t="shared" si="525"/>
        <v>0</v>
      </c>
      <c r="CT365" s="16">
        <f t="shared" si="525"/>
        <v>0</v>
      </c>
      <c r="CU365" s="16">
        <f t="shared" si="524"/>
        <v>0</v>
      </c>
      <c r="CV365" s="16">
        <f t="shared" si="524"/>
        <v>0</v>
      </c>
      <c r="CW365" s="16">
        <f t="shared" si="524"/>
        <v>0</v>
      </c>
      <c r="CX365" s="16">
        <f t="shared" si="524"/>
        <v>0</v>
      </c>
      <c r="CY365" s="16">
        <f t="shared" si="524"/>
        <v>0</v>
      </c>
      <c r="CZ365" s="16">
        <f t="shared" si="524"/>
        <v>0</v>
      </c>
      <c r="DA365" s="16">
        <f t="shared" si="524"/>
        <v>0</v>
      </c>
      <c r="DB365" s="16">
        <f t="shared" si="524"/>
        <v>0</v>
      </c>
      <c r="DC365" s="16">
        <f t="shared" si="524"/>
        <v>0</v>
      </c>
      <c r="DD365" s="16">
        <f t="shared" si="524"/>
        <v>0</v>
      </c>
      <c r="DE365" s="16">
        <f t="shared" si="524"/>
        <v>0</v>
      </c>
      <c r="DF365" s="16">
        <f t="shared" si="524"/>
        <v>0</v>
      </c>
      <c r="DG365" s="16">
        <f t="shared" si="524"/>
        <v>0</v>
      </c>
      <c r="DH365" s="16">
        <f t="shared" si="524"/>
        <v>0</v>
      </c>
      <c r="DI365" s="16">
        <f t="shared" si="524"/>
        <v>0</v>
      </c>
      <c r="DJ365" s="16">
        <f t="shared" si="517"/>
        <v>0</v>
      </c>
      <c r="DK365" s="16">
        <f t="shared" si="517"/>
        <v>0</v>
      </c>
      <c r="DL365" s="16">
        <f t="shared" si="536"/>
        <v>0</v>
      </c>
      <c r="DM365" s="16">
        <f t="shared" si="536"/>
        <v>0</v>
      </c>
      <c r="DN365" s="16">
        <f t="shared" si="536"/>
        <v>0</v>
      </c>
      <c r="DO365" s="16">
        <f t="shared" si="536"/>
        <v>0</v>
      </c>
      <c r="DP365" s="16">
        <f t="shared" si="536"/>
        <v>0</v>
      </c>
      <c r="DQ365" s="16">
        <f t="shared" si="536"/>
        <v>0</v>
      </c>
      <c r="DR365" s="16">
        <f t="shared" si="536"/>
        <v>0</v>
      </c>
      <c r="DS365" s="16">
        <f t="shared" si="536"/>
        <v>0</v>
      </c>
      <c r="DT365" s="16">
        <f t="shared" si="536"/>
        <v>0</v>
      </c>
      <c r="DU365" s="16">
        <f t="shared" si="536"/>
        <v>0</v>
      </c>
      <c r="DV365" s="16">
        <f t="shared" si="533"/>
        <v>0</v>
      </c>
      <c r="DW365" s="16">
        <f t="shared" si="533"/>
        <v>0</v>
      </c>
      <c r="DX365" s="16">
        <f t="shared" si="533"/>
        <v>0</v>
      </c>
      <c r="DY365" s="16">
        <f t="shared" si="533"/>
        <v>0</v>
      </c>
      <c r="DZ365" s="16">
        <f t="shared" si="533"/>
        <v>0</v>
      </c>
      <c r="EA365" s="16">
        <f t="shared" si="533"/>
        <v>0</v>
      </c>
      <c r="EB365" s="16">
        <f t="shared" si="533"/>
        <v>0</v>
      </c>
      <c r="EC365" s="16">
        <f t="shared" si="533"/>
        <v>0</v>
      </c>
      <c r="ED365" s="16">
        <f t="shared" si="533"/>
        <v>0</v>
      </c>
      <c r="EE365" s="16">
        <f t="shared" si="533"/>
        <v>0</v>
      </c>
      <c r="EF365" s="16">
        <f t="shared" si="533"/>
        <v>0</v>
      </c>
      <c r="EG365" s="16">
        <f t="shared" si="533"/>
        <v>0</v>
      </c>
      <c r="EH365" s="16">
        <f t="shared" si="533"/>
        <v>0</v>
      </c>
      <c r="EI365" s="16">
        <f t="shared" si="533"/>
        <v>0</v>
      </c>
      <c r="EJ365" s="16">
        <f t="shared" si="533"/>
        <v>0</v>
      </c>
      <c r="EK365" s="16">
        <f t="shared" si="533"/>
        <v>0</v>
      </c>
      <c r="EL365" s="16">
        <f t="shared" si="533"/>
        <v>0</v>
      </c>
      <c r="EM365" s="16">
        <f t="shared" si="533"/>
        <v>0</v>
      </c>
      <c r="EN365" s="16">
        <f t="shared" si="533"/>
        <v>0</v>
      </c>
      <c r="EQ365" s="16">
        <f t="shared" si="539"/>
        <v>0</v>
      </c>
      <c r="ER365" s="16">
        <f t="shared" si="539"/>
        <v>0</v>
      </c>
      <c r="ES365" s="16">
        <f t="shared" si="539"/>
        <v>0</v>
      </c>
      <c r="ET365" s="16">
        <f t="shared" si="539"/>
        <v>0</v>
      </c>
      <c r="EU365" s="16">
        <f t="shared" si="539"/>
        <v>0</v>
      </c>
      <c r="EV365" s="16">
        <f t="shared" si="539"/>
        <v>0</v>
      </c>
      <c r="EW365" s="16">
        <f t="shared" si="539"/>
        <v>0</v>
      </c>
      <c r="EX365" s="16">
        <f t="shared" si="539"/>
        <v>0</v>
      </c>
      <c r="EY365" s="16">
        <f t="shared" si="539"/>
        <v>0</v>
      </c>
      <c r="EZ365" s="16">
        <f t="shared" si="539"/>
        <v>0</v>
      </c>
      <c r="FA365" s="16">
        <f t="shared" si="539"/>
        <v>0</v>
      </c>
      <c r="FB365" s="16">
        <f t="shared" si="539"/>
        <v>0</v>
      </c>
      <c r="FC365" s="16">
        <f t="shared" si="539"/>
        <v>0</v>
      </c>
      <c r="FD365" s="16">
        <f t="shared" si="539"/>
        <v>0</v>
      </c>
      <c r="FE365" s="16">
        <f t="shared" si="539"/>
        <v>0</v>
      </c>
      <c r="FF365" s="16">
        <f t="shared" si="539"/>
        <v>0</v>
      </c>
      <c r="FG365" s="16">
        <f t="shared" si="537"/>
        <v>0</v>
      </c>
      <c r="FH365" s="16">
        <f t="shared" si="537"/>
        <v>0</v>
      </c>
      <c r="FI365" s="16">
        <f t="shared" si="537"/>
        <v>0</v>
      </c>
      <c r="FJ365" s="16">
        <f t="shared" si="537"/>
        <v>0</v>
      </c>
      <c r="FK365" s="16">
        <f t="shared" si="537"/>
        <v>0</v>
      </c>
      <c r="FL365" s="16">
        <f t="shared" si="537"/>
        <v>0</v>
      </c>
      <c r="FM365" s="16">
        <f t="shared" si="537"/>
        <v>0</v>
      </c>
      <c r="FN365" s="16">
        <f t="shared" si="537"/>
        <v>0</v>
      </c>
      <c r="FO365" s="16">
        <f t="shared" si="537"/>
        <v>0</v>
      </c>
      <c r="FP365" s="16">
        <f t="shared" si="537"/>
        <v>0</v>
      </c>
      <c r="FQ365" s="16">
        <f t="shared" si="537"/>
        <v>0</v>
      </c>
      <c r="FR365" s="16">
        <f t="shared" si="537"/>
        <v>0</v>
      </c>
      <c r="FS365" s="16">
        <f t="shared" si="537"/>
        <v>0</v>
      </c>
      <c r="FT365" s="16">
        <f t="shared" si="537"/>
        <v>0</v>
      </c>
      <c r="FU365" s="16">
        <f t="shared" si="537"/>
        <v>0</v>
      </c>
      <c r="FV365" s="16">
        <f t="shared" si="530"/>
        <v>0</v>
      </c>
      <c r="FW365" s="16">
        <f t="shared" si="530"/>
        <v>0</v>
      </c>
      <c r="FX365" s="16">
        <f t="shared" si="530"/>
        <v>0</v>
      </c>
      <c r="FY365" s="16">
        <f t="shared" si="530"/>
        <v>0</v>
      </c>
      <c r="FZ365" s="16">
        <f t="shared" si="530"/>
        <v>0</v>
      </c>
      <c r="GA365" s="16">
        <f t="shared" si="530"/>
        <v>0</v>
      </c>
      <c r="GB365" s="16">
        <f t="shared" si="530"/>
        <v>0</v>
      </c>
      <c r="GC365" s="16">
        <f t="shared" si="530"/>
        <v>0</v>
      </c>
      <c r="GD365" s="16">
        <f t="shared" si="530"/>
        <v>0</v>
      </c>
      <c r="GE365" s="16">
        <f t="shared" si="530"/>
        <v>0</v>
      </c>
      <c r="GF365" s="16">
        <f t="shared" si="530"/>
        <v>0</v>
      </c>
      <c r="GG365" s="16">
        <f t="shared" si="530"/>
        <v>0</v>
      </c>
      <c r="GH365" s="16">
        <f t="shared" si="530"/>
        <v>0</v>
      </c>
      <c r="GI365" s="16">
        <f t="shared" si="530"/>
        <v>0</v>
      </c>
      <c r="GJ365" s="16">
        <f t="shared" si="530"/>
        <v>0</v>
      </c>
      <c r="GK365" s="16">
        <f t="shared" si="509"/>
        <v>0</v>
      </c>
      <c r="GL365" s="16">
        <f t="shared" si="509"/>
        <v>0</v>
      </c>
      <c r="GM365" s="16">
        <f t="shared" si="509"/>
        <v>0</v>
      </c>
      <c r="GN365" s="16">
        <f t="shared" si="509"/>
        <v>0</v>
      </c>
      <c r="GO365" s="16">
        <f t="shared" si="509"/>
        <v>0</v>
      </c>
      <c r="GP365" s="16">
        <f t="shared" ref="GP365:HE381" si="540">IF($A365=GP$1,$E365,0)</f>
        <v>0</v>
      </c>
      <c r="GQ365" s="16">
        <f t="shared" si="540"/>
        <v>0</v>
      </c>
      <c r="GR365" s="16">
        <f t="shared" si="540"/>
        <v>0</v>
      </c>
      <c r="GS365" s="16">
        <f t="shared" si="540"/>
        <v>0</v>
      </c>
      <c r="GT365" s="16">
        <f t="shared" si="540"/>
        <v>0</v>
      </c>
      <c r="GU365" s="16">
        <f t="shared" si="540"/>
        <v>0</v>
      </c>
      <c r="GV365" s="16">
        <f t="shared" si="540"/>
        <v>0</v>
      </c>
      <c r="GW365" s="16">
        <f t="shared" si="540"/>
        <v>0</v>
      </c>
      <c r="GX365" s="16">
        <f t="shared" si="540"/>
        <v>0</v>
      </c>
      <c r="GY365" s="16">
        <f t="shared" si="540"/>
        <v>0</v>
      </c>
      <c r="GZ365" s="16">
        <f t="shared" si="540"/>
        <v>0</v>
      </c>
      <c r="HA365" s="16">
        <f t="shared" si="540"/>
        <v>0</v>
      </c>
      <c r="HB365" s="16">
        <f t="shared" si="540"/>
        <v>0</v>
      </c>
      <c r="HC365" s="16">
        <f t="shared" si="540"/>
        <v>0</v>
      </c>
      <c r="HD365" s="16">
        <f t="shared" si="540"/>
        <v>0</v>
      </c>
      <c r="HE365" s="16">
        <f t="shared" si="540"/>
        <v>0</v>
      </c>
      <c r="HF365" s="16">
        <f t="shared" si="535"/>
        <v>0</v>
      </c>
      <c r="HG365" s="16">
        <f t="shared" si="535"/>
        <v>0</v>
      </c>
      <c r="HH365" s="16">
        <f t="shared" si="535"/>
        <v>0</v>
      </c>
      <c r="HI365" s="16">
        <f t="shared" si="535"/>
        <v>0</v>
      </c>
      <c r="HJ365" s="16">
        <f t="shared" si="534"/>
        <v>0</v>
      </c>
      <c r="HK365" s="16">
        <f t="shared" si="534"/>
        <v>0</v>
      </c>
      <c r="HL365" s="16">
        <f t="shared" si="522"/>
        <v>0</v>
      </c>
      <c r="HM365" s="16">
        <f t="shared" si="522"/>
        <v>0</v>
      </c>
      <c r="HN365" s="16">
        <f t="shared" si="522"/>
        <v>0</v>
      </c>
      <c r="HO365" s="16">
        <f t="shared" si="522"/>
        <v>0</v>
      </c>
      <c r="HP365" s="16">
        <f t="shared" si="522"/>
        <v>0</v>
      </c>
      <c r="HQ365" s="16">
        <f t="shared" si="520"/>
        <v>0</v>
      </c>
      <c r="HR365" s="16">
        <f t="shared" si="520"/>
        <v>0</v>
      </c>
      <c r="HS365" s="16">
        <f t="shared" si="520"/>
        <v>0</v>
      </c>
      <c r="HT365" s="16">
        <f t="shared" si="520"/>
        <v>0</v>
      </c>
      <c r="HU365" s="16">
        <f t="shared" si="520"/>
        <v>0</v>
      </c>
      <c r="HV365" s="16">
        <f t="shared" si="520"/>
        <v>0</v>
      </c>
      <c r="HW365" s="16">
        <f t="shared" si="531"/>
        <v>0</v>
      </c>
      <c r="HX365" s="16">
        <f t="shared" si="531"/>
        <v>0</v>
      </c>
      <c r="HY365" s="16">
        <f t="shared" si="531"/>
        <v>0</v>
      </c>
      <c r="HZ365" s="16">
        <f t="shared" si="531"/>
        <v>0</v>
      </c>
      <c r="IA365" s="16">
        <f t="shared" si="531"/>
        <v>0</v>
      </c>
      <c r="IB365" s="16">
        <f t="shared" si="531"/>
        <v>0</v>
      </c>
      <c r="IC365" s="16">
        <f t="shared" si="531"/>
        <v>0</v>
      </c>
      <c r="ID365" s="16">
        <f t="shared" si="531"/>
        <v>0</v>
      </c>
      <c r="IE365" s="16">
        <f t="shared" si="531"/>
        <v>0</v>
      </c>
      <c r="IF365" s="16">
        <f t="shared" si="531"/>
        <v>0</v>
      </c>
      <c r="IG365" s="16">
        <f t="shared" si="531"/>
        <v>0</v>
      </c>
      <c r="IH365" s="16">
        <f t="shared" si="531"/>
        <v>0</v>
      </c>
      <c r="II365" s="16">
        <f t="shared" si="528"/>
        <v>0</v>
      </c>
      <c r="IJ365" s="16">
        <f t="shared" si="528"/>
        <v>0</v>
      </c>
      <c r="IK365" s="16">
        <f t="shared" si="528"/>
        <v>0</v>
      </c>
      <c r="IL365" s="16">
        <f t="shared" si="528"/>
        <v>0</v>
      </c>
      <c r="IM365" s="16">
        <f t="shared" si="528"/>
        <v>0</v>
      </c>
      <c r="IN365" s="16">
        <f t="shared" si="528"/>
        <v>0</v>
      </c>
      <c r="IO365" s="16">
        <f t="shared" si="528"/>
        <v>0</v>
      </c>
      <c r="IP365" s="16">
        <f t="shared" si="528"/>
        <v>0</v>
      </c>
      <c r="IQ365" s="16">
        <f t="shared" si="528"/>
        <v>0</v>
      </c>
      <c r="IR365" s="16">
        <f t="shared" si="528"/>
        <v>0</v>
      </c>
      <c r="IS365" s="16">
        <f t="shared" si="532"/>
        <v>0</v>
      </c>
      <c r="IT365" s="16">
        <f t="shared" si="532"/>
        <v>0</v>
      </c>
      <c r="IU365" s="16">
        <f t="shared" si="532"/>
        <v>0</v>
      </c>
      <c r="IV365" s="16">
        <f t="shared" si="532"/>
        <v>0</v>
      </c>
      <c r="IW365" s="16">
        <f t="shared" si="532"/>
        <v>0</v>
      </c>
      <c r="IX365" s="16">
        <f t="shared" si="532"/>
        <v>0</v>
      </c>
      <c r="IY365" s="16">
        <f t="shared" si="532"/>
        <v>0</v>
      </c>
      <c r="IZ365" s="16">
        <f t="shared" si="532"/>
        <v>0</v>
      </c>
      <c r="JA365" s="16">
        <f t="shared" si="532"/>
        <v>0</v>
      </c>
      <c r="JB365" s="16">
        <f t="shared" si="532"/>
        <v>0</v>
      </c>
      <c r="JC365" s="16">
        <f t="shared" si="532"/>
        <v>0</v>
      </c>
      <c r="JD365" s="16">
        <f t="shared" si="532"/>
        <v>0</v>
      </c>
      <c r="JE365" s="16">
        <f t="shared" si="532"/>
        <v>0</v>
      </c>
      <c r="JF365" s="16">
        <f t="shared" si="532"/>
        <v>0</v>
      </c>
      <c r="JG365" s="16">
        <f t="shared" si="532"/>
        <v>0</v>
      </c>
      <c r="JH365" s="16">
        <f t="shared" si="532"/>
        <v>0</v>
      </c>
      <c r="JI365" s="16">
        <f t="shared" si="532"/>
        <v>0</v>
      </c>
      <c r="JJ365" s="16">
        <f t="shared" si="532"/>
        <v>0</v>
      </c>
      <c r="JK365" s="16">
        <f t="shared" si="532"/>
        <v>0</v>
      </c>
      <c r="JN365" s="16">
        <f t="shared" si="526"/>
        <v>0</v>
      </c>
      <c r="JO365" s="16">
        <f t="shared" si="526"/>
        <v>0</v>
      </c>
      <c r="JP365" s="16">
        <f t="shared" si="526"/>
        <v>0</v>
      </c>
      <c r="JQ365" s="16">
        <f t="shared" si="526"/>
        <v>0</v>
      </c>
      <c r="JR365" s="16">
        <f t="shared" si="526"/>
        <v>0</v>
      </c>
      <c r="JS365" s="16">
        <f t="shared" si="526"/>
        <v>1</v>
      </c>
      <c r="JT365" s="16">
        <f t="shared" si="526"/>
        <v>0</v>
      </c>
      <c r="JU365" s="16">
        <f t="shared" si="526"/>
        <v>0</v>
      </c>
      <c r="JV365" s="16">
        <f t="shared" si="526"/>
        <v>0</v>
      </c>
      <c r="JW365" s="16">
        <f t="shared" si="526"/>
        <v>0</v>
      </c>
      <c r="JX365" s="16">
        <f t="shared" si="526"/>
        <v>0</v>
      </c>
      <c r="JY365" s="16">
        <f t="shared" si="526"/>
        <v>0</v>
      </c>
      <c r="JZ365" s="16">
        <f t="shared" si="526"/>
        <v>0</v>
      </c>
      <c r="KA365" s="16">
        <f t="shared" si="526"/>
        <v>0</v>
      </c>
      <c r="KB365" s="16">
        <f t="shared" si="526"/>
        <v>0</v>
      </c>
      <c r="KC365" s="16">
        <f t="shared" si="526"/>
        <v>0</v>
      </c>
      <c r="KD365" s="16">
        <f t="shared" si="538"/>
        <v>0</v>
      </c>
      <c r="KE365" s="16">
        <f t="shared" si="538"/>
        <v>0</v>
      </c>
      <c r="KF365" s="16">
        <f t="shared" si="538"/>
        <v>0</v>
      </c>
      <c r="KG365" s="16">
        <f t="shared" si="538"/>
        <v>0</v>
      </c>
      <c r="KH365" s="16">
        <f t="shared" si="538"/>
        <v>0</v>
      </c>
      <c r="KI365" s="16">
        <f t="shared" si="538"/>
        <v>0</v>
      </c>
      <c r="KJ365" s="16">
        <f t="shared" si="538"/>
        <v>0</v>
      </c>
      <c r="KK365" s="16">
        <f t="shared" si="527"/>
        <v>0</v>
      </c>
      <c r="KL365" s="16">
        <f t="shared" si="527"/>
        <v>0</v>
      </c>
      <c r="KM365" s="16">
        <f t="shared" si="527"/>
        <v>0</v>
      </c>
      <c r="KN365" s="16">
        <f t="shared" si="527"/>
        <v>0</v>
      </c>
      <c r="KO365" s="16">
        <f t="shared" si="527"/>
        <v>0</v>
      </c>
      <c r="KP365" s="16">
        <f t="shared" si="527"/>
        <v>0</v>
      </c>
      <c r="KQ365" s="16">
        <f t="shared" si="527"/>
        <v>0</v>
      </c>
      <c r="KR365" s="16">
        <f t="shared" si="527"/>
        <v>0</v>
      </c>
      <c r="KS365" s="16">
        <f t="shared" si="527"/>
        <v>0</v>
      </c>
      <c r="KT365" s="16">
        <f t="shared" si="527"/>
        <v>0</v>
      </c>
      <c r="KU365" s="16">
        <f t="shared" si="527"/>
        <v>0</v>
      </c>
      <c r="KV365" s="16">
        <f t="shared" si="527"/>
        <v>0</v>
      </c>
      <c r="KW365" s="16">
        <f t="shared" si="527"/>
        <v>0</v>
      </c>
      <c r="KX365" s="16">
        <f t="shared" si="527"/>
        <v>0</v>
      </c>
    </row>
    <row r="366" spans="1:310">
      <c r="A366" s="2" t="s">
        <v>71</v>
      </c>
      <c r="B366" s="2" t="s">
        <v>66</v>
      </c>
      <c r="C366" s="2">
        <v>1</v>
      </c>
      <c r="D366" s="3">
        <v>155</v>
      </c>
      <c r="E366" s="3"/>
      <c r="F366" s="3">
        <f t="shared" si="496"/>
        <v>-155</v>
      </c>
      <c r="G366" s="4"/>
      <c r="J366" s="2">
        <v>366</v>
      </c>
      <c r="K366" s="5"/>
      <c r="L366" s="5"/>
      <c r="M366" s="3"/>
      <c r="T366" s="16">
        <f t="shared" si="529"/>
        <v>0</v>
      </c>
      <c r="U366" s="16">
        <f t="shared" si="529"/>
        <v>0</v>
      </c>
      <c r="V366" s="16">
        <f t="shared" si="529"/>
        <v>0</v>
      </c>
      <c r="W366" s="16">
        <f t="shared" si="529"/>
        <v>0</v>
      </c>
      <c r="X366" s="16">
        <f t="shared" si="529"/>
        <v>0</v>
      </c>
      <c r="Y366" s="16">
        <f t="shared" si="529"/>
        <v>0</v>
      </c>
      <c r="Z366" s="16">
        <f t="shared" si="529"/>
        <v>0</v>
      </c>
      <c r="AA366" s="16">
        <f t="shared" si="529"/>
        <v>0</v>
      </c>
      <c r="AB366" s="16">
        <f t="shared" si="529"/>
        <v>0</v>
      </c>
      <c r="AC366" s="16">
        <f t="shared" si="529"/>
        <v>0</v>
      </c>
      <c r="AD366" s="16">
        <f t="shared" si="529"/>
        <v>0</v>
      </c>
      <c r="AE366" s="16">
        <f t="shared" si="529"/>
        <v>0</v>
      </c>
      <c r="AF366" s="16">
        <f t="shared" si="529"/>
        <v>0</v>
      </c>
      <c r="AG366" s="16">
        <f t="shared" si="529"/>
        <v>0</v>
      </c>
      <c r="AH366" s="16">
        <f t="shared" si="529"/>
        <v>0</v>
      </c>
      <c r="AI366" s="16">
        <f t="shared" si="529"/>
        <v>0</v>
      </c>
      <c r="AJ366" s="16">
        <f t="shared" si="519"/>
        <v>0</v>
      </c>
      <c r="AK366" s="16">
        <f t="shared" si="519"/>
        <v>0</v>
      </c>
      <c r="AL366" s="16">
        <f t="shared" si="519"/>
        <v>0</v>
      </c>
      <c r="AM366" s="16">
        <f t="shared" si="519"/>
        <v>0</v>
      </c>
      <c r="AN366" s="16">
        <f t="shared" si="519"/>
        <v>0</v>
      </c>
      <c r="AO366" s="16">
        <f t="shared" si="519"/>
        <v>0</v>
      </c>
      <c r="AP366" s="16">
        <f t="shared" si="519"/>
        <v>0</v>
      </c>
      <c r="AQ366" s="16">
        <f t="shared" ref="AJ366:AY382" si="541">IF($A366=AQ$1,$D366,0)*$C366</f>
        <v>0</v>
      </c>
      <c r="AR366" s="16">
        <f t="shared" si="541"/>
        <v>0</v>
      </c>
      <c r="AS366" s="16">
        <f t="shared" si="541"/>
        <v>0</v>
      </c>
      <c r="AT366" s="16">
        <f t="shared" si="541"/>
        <v>0</v>
      </c>
      <c r="AU366" s="16">
        <f t="shared" si="541"/>
        <v>0</v>
      </c>
      <c r="AV366" s="16">
        <f t="shared" si="541"/>
        <v>0</v>
      </c>
      <c r="AW366" s="16">
        <f t="shared" si="541"/>
        <v>0</v>
      </c>
      <c r="AX366" s="16">
        <f t="shared" si="541"/>
        <v>0</v>
      </c>
      <c r="AY366" s="16">
        <f t="shared" si="541"/>
        <v>0</v>
      </c>
      <c r="AZ366" s="16">
        <f t="shared" si="523"/>
        <v>0</v>
      </c>
      <c r="BA366" s="16">
        <f t="shared" si="523"/>
        <v>0</v>
      </c>
      <c r="BB366" s="16">
        <f t="shared" si="523"/>
        <v>0</v>
      </c>
      <c r="BC366" s="16">
        <f t="shared" si="523"/>
        <v>0</v>
      </c>
      <c r="BD366" s="16">
        <f t="shared" si="523"/>
        <v>0</v>
      </c>
      <c r="BE366" s="16">
        <f t="shared" si="523"/>
        <v>0</v>
      </c>
      <c r="BF366" s="16">
        <f t="shared" si="523"/>
        <v>0</v>
      </c>
      <c r="BG366" s="16">
        <f t="shared" si="523"/>
        <v>0</v>
      </c>
      <c r="BH366" s="16">
        <f t="shared" si="523"/>
        <v>0</v>
      </c>
      <c r="BI366" s="16">
        <f t="shared" si="523"/>
        <v>0</v>
      </c>
      <c r="BJ366" s="16">
        <f t="shared" si="523"/>
        <v>155</v>
      </c>
      <c r="BK366" s="16">
        <f t="shared" si="523"/>
        <v>0</v>
      </c>
      <c r="BL366" s="16">
        <f t="shared" si="523"/>
        <v>0</v>
      </c>
      <c r="BM366" s="16">
        <f t="shared" si="523"/>
        <v>0</v>
      </c>
      <c r="BN366" s="16">
        <f t="shared" si="523"/>
        <v>0</v>
      </c>
      <c r="BO366" s="16">
        <f t="shared" si="523"/>
        <v>0</v>
      </c>
      <c r="BP366" s="16">
        <f t="shared" si="521"/>
        <v>0</v>
      </c>
      <c r="BQ366" s="16">
        <f t="shared" si="521"/>
        <v>0</v>
      </c>
      <c r="BR366" s="16">
        <f t="shared" si="521"/>
        <v>0</v>
      </c>
      <c r="BS366" s="16">
        <f t="shared" si="521"/>
        <v>0</v>
      </c>
      <c r="BT366" s="16">
        <f t="shared" si="521"/>
        <v>0</v>
      </c>
      <c r="BU366" s="16">
        <f t="shared" si="521"/>
        <v>0</v>
      </c>
      <c r="BV366" s="16">
        <f t="shared" si="521"/>
        <v>0</v>
      </c>
      <c r="BW366" s="16">
        <f t="shared" si="521"/>
        <v>0</v>
      </c>
      <c r="BX366" s="16">
        <f t="shared" si="521"/>
        <v>0</v>
      </c>
      <c r="BY366" s="16">
        <f t="shared" si="521"/>
        <v>0</v>
      </c>
      <c r="BZ366" s="16">
        <f t="shared" si="521"/>
        <v>0</v>
      </c>
      <c r="CA366" s="16">
        <f t="shared" si="521"/>
        <v>0</v>
      </c>
      <c r="CB366" s="16">
        <f t="shared" si="521"/>
        <v>0</v>
      </c>
      <c r="CC366" s="16">
        <f t="shared" si="521"/>
        <v>0</v>
      </c>
      <c r="CD366" s="16">
        <f t="shared" si="521"/>
        <v>0</v>
      </c>
      <c r="CE366" s="16">
        <f t="shared" si="525"/>
        <v>0</v>
      </c>
      <c r="CF366" s="16">
        <f t="shared" si="525"/>
        <v>0</v>
      </c>
      <c r="CG366" s="16">
        <f t="shared" si="525"/>
        <v>0</v>
      </c>
      <c r="CH366" s="16">
        <f t="shared" si="525"/>
        <v>0</v>
      </c>
      <c r="CI366" s="16">
        <f t="shared" si="525"/>
        <v>0</v>
      </c>
      <c r="CJ366" s="16">
        <f t="shared" si="525"/>
        <v>0</v>
      </c>
      <c r="CK366" s="16">
        <f t="shared" si="525"/>
        <v>0</v>
      </c>
      <c r="CL366" s="16">
        <f t="shared" si="525"/>
        <v>0</v>
      </c>
      <c r="CM366" s="16">
        <f t="shared" si="525"/>
        <v>0</v>
      </c>
      <c r="CN366" s="16">
        <f t="shared" si="525"/>
        <v>0</v>
      </c>
      <c r="CO366" s="16">
        <f t="shared" si="525"/>
        <v>0</v>
      </c>
      <c r="CP366" s="16">
        <f t="shared" si="525"/>
        <v>0</v>
      </c>
      <c r="CQ366" s="16">
        <f t="shared" si="525"/>
        <v>0</v>
      </c>
      <c r="CR366" s="16">
        <f t="shared" si="525"/>
        <v>0</v>
      </c>
      <c r="CS366" s="16">
        <f t="shared" si="525"/>
        <v>0</v>
      </c>
      <c r="CT366" s="16">
        <f t="shared" si="525"/>
        <v>0</v>
      </c>
      <c r="CU366" s="16">
        <f t="shared" si="524"/>
        <v>0</v>
      </c>
      <c r="CV366" s="16">
        <f t="shared" si="524"/>
        <v>0</v>
      </c>
      <c r="CW366" s="16">
        <f t="shared" si="524"/>
        <v>0</v>
      </c>
      <c r="CX366" s="16">
        <f t="shared" si="524"/>
        <v>0</v>
      </c>
      <c r="CY366" s="16">
        <f t="shared" si="524"/>
        <v>0</v>
      </c>
      <c r="CZ366" s="16">
        <f t="shared" si="524"/>
        <v>0</v>
      </c>
      <c r="DA366" s="16">
        <f t="shared" si="524"/>
        <v>0</v>
      </c>
      <c r="DB366" s="16">
        <f t="shared" si="524"/>
        <v>0</v>
      </c>
      <c r="DC366" s="16">
        <f t="shared" si="524"/>
        <v>0</v>
      </c>
      <c r="DD366" s="16">
        <f t="shared" si="524"/>
        <v>0</v>
      </c>
      <c r="DE366" s="16">
        <f t="shared" si="524"/>
        <v>0</v>
      </c>
      <c r="DF366" s="16">
        <f t="shared" si="524"/>
        <v>0</v>
      </c>
      <c r="DG366" s="16">
        <f t="shared" si="524"/>
        <v>0</v>
      </c>
      <c r="DH366" s="16">
        <f t="shared" si="524"/>
        <v>0</v>
      </c>
      <c r="DI366" s="16">
        <f t="shared" si="524"/>
        <v>0</v>
      </c>
      <c r="DJ366" s="16">
        <f t="shared" si="517"/>
        <v>0</v>
      </c>
      <c r="DK366" s="16">
        <f t="shared" si="517"/>
        <v>0</v>
      </c>
      <c r="DL366" s="16">
        <f t="shared" si="536"/>
        <v>0</v>
      </c>
      <c r="DM366" s="16">
        <f t="shared" si="536"/>
        <v>0</v>
      </c>
      <c r="DN366" s="16">
        <f t="shared" si="536"/>
        <v>0</v>
      </c>
      <c r="DO366" s="16">
        <f t="shared" si="536"/>
        <v>0</v>
      </c>
      <c r="DP366" s="16">
        <f t="shared" si="536"/>
        <v>0</v>
      </c>
      <c r="DQ366" s="16">
        <f t="shared" si="536"/>
        <v>0</v>
      </c>
      <c r="DR366" s="16">
        <f t="shared" si="536"/>
        <v>0</v>
      </c>
      <c r="DS366" s="16">
        <f t="shared" si="536"/>
        <v>0</v>
      </c>
      <c r="DT366" s="16">
        <f t="shared" si="536"/>
        <v>0</v>
      </c>
      <c r="DU366" s="16">
        <f t="shared" si="536"/>
        <v>0</v>
      </c>
      <c r="DV366" s="16">
        <f t="shared" si="533"/>
        <v>0</v>
      </c>
      <c r="DW366" s="16">
        <f t="shared" si="533"/>
        <v>0</v>
      </c>
      <c r="DX366" s="16">
        <f t="shared" si="533"/>
        <v>0</v>
      </c>
      <c r="DY366" s="16">
        <f t="shared" si="533"/>
        <v>0</v>
      </c>
      <c r="DZ366" s="16">
        <f t="shared" si="533"/>
        <v>0</v>
      </c>
      <c r="EA366" s="16">
        <f t="shared" si="533"/>
        <v>0</v>
      </c>
      <c r="EB366" s="16">
        <f t="shared" si="533"/>
        <v>0</v>
      </c>
      <c r="EC366" s="16">
        <f t="shared" si="533"/>
        <v>0</v>
      </c>
      <c r="ED366" s="16">
        <f t="shared" si="533"/>
        <v>0</v>
      </c>
      <c r="EE366" s="16">
        <f t="shared" si="533"/>
        <v>0</v>
      </c>
      <c r="EF366" s="16">
        <f t="shared" si="533"/>
        <v>0</v>
      </c>
      <c r="EG366" s="16">
        <f t="shared" si="533"/>
        <v>0</v>
      </c>
      <c r="EH366" s="16">
        <f t="shared" si="533"/>
        <v>0</v>
      </c>
      <c r="EI366" s="16">
        <f t="shared" si="533"/>
        <v>0</v>
      </c>
      <c r="EJ366" s="16">
        <f t="shared" si="533"/>
        <v>0</v>
      </c>
      <c r="EK366" s="16">
        <f t="shared" si="533"/>
        <v>0</v>
      </c>
      <c r="EL366" s="16">
        <f t="shared" si="533"/>
        <v>0</v>
      </c>
      <c r="EM366" s="16">
        <f t="shared" si="533"/>
        <v>0</v>
      </c>
      <c r="EN366" s="16">
        <f t="shared" si="533"/>
        <v>0</v>
      </c>
      <c r="EQ366" s="16">
        <f t="shared" si="539"/>
        <v>0</v>
      </c>
      <c r="ER366" s="16">
        <f t="shared" si="539"/>
        <v>0</v>
      </c>
      <c r="ES366" s="16">
        <f t="shared" si="539"/>
        <v>0</v>
      </c>
      <c r="ET366" s="16">
        <f t="shared" si="539"/>
        <v>0</v>
      </c>
      <c r="EU366" s="16">
        <f t="shared" si="539"/>
        <v>0</v>
      </c>
      <c r="EV366" s="16">
        <f t="shared" si="539"/>
        <v>0</v>
      </c>
      <c r="EW366" s="16">
        <f t="shared" si="539"/>
        <v>0</v>
      </c>
      <c r="EX366" s="16">
        <f t="shared" si="539"/>
        <v>0</v>
      </c>
      <c r="EY366" s="16">
        <f t="shared" si="539"/>
        <v>0</v>
      </c>
      <c r="EZ366" s="16">
        <f t="shared" si="539"/>
        <v>0</v>
      </c>
      <c r="FA366" s="16">
        <f t="shared" si="539"/>
        <v>0</v>
      </c>
      <c r="FB366" s="16">
        <f t="shared" si="539"/>
        <v>0</v>
      </c>
      <c r="FC366" s="16">
        <f t="shared" si="539"/>
        <v>0</v>
      </c>
      <c r="FD366" s="16">
        <f t="shared" si="539"/>
        <v>0</v>
      </c>
      <c r="FE366" s="16">
        <f t="shared" si="539"/>
        <v>0</v>
      </c>
      <c r="FF366" s="16">
        <f t="shared" si="539"/>
        <v>0</v>
      </c>
      <c r="FG366" s="16">
        <f t="shared" si="537"/>
        <v>0</v>
      </c>
      <c r="FH366" s="16">
        <f t="shared" si="537"/>
        <v>0</v>
      </c>
      <c r="FI366" s="16">
        <f t="shared" si="537"/>
        <v>0</v>
      </c>
      <c r="FJ366" s="16">
        <f t="shared" si="537"/>
        <v>0</v>
      </c>
      <c r="FK366" s="16">
        <f t="shared" si="537"/>
        <v>0</v>
      </c>
      <c r="FL366" s="16">
        <f t="shared" si="537"/>
        <v>0</v>
      </c>
      <c r="FM366" s="16">
        <f t="shared" si="537"/>
        <v>0</v>
      </c>
      <c r="FN366" s="16">
        <f t="shared" si="537"/>
        <v>0</v>
      </c>
      <c r="FO366" s="16">
        <f t="shared" si="537"/>
        <v>0</v>
      </c>
      <c r="FP366" s="16">
        <f t="shared" si="537"/>
        <v>0</v>
      </c>
      <c r="FQ366" s="16">
        <f t="shared" si="537"/>
        <v>0</v>
      </c>
      <c r="FR366" s="16">
        <f t="shared" si="537"/>
        <v>0</v>
      </c>
      <c r="FS366" s="16">
        <f t="shared" si="537"/>
        <v>0</v>
      </c>
      <c r="FT366" s="16">
        <f t="shared" si="537"/>
        <v>0</v>
      </c>
      <c r="FU366" s="16">
        <f t="shared" si="537"/>
        <v>0</v>
      </c>
      <c r="FV366" s="16">
        <f t="shared" si="530"/>
        <v>0</v>
      </c>
      <c r="FW366" s="16">
        <f t="shared" si="530"/>
        <v>0</v>
      </c>
      <c r="FX366" s="16">
        <f t="shared" si="530"/>
        <v>0</v>
      </c>
      <c r="FY366" s="16">
        <f t="shared" si="530"/>
        <v>0</v>
      </c>
      <c r="FZ366" s="16">
        <f t="shared" si="530"/>
        <v>0</v>
      </c>
      <c r="GA366" s="16">
        <f t="shared" si="530"/>
        <v>0</v>
      </c>
      <c r="GB366" s="16">
        <f t="shared" si="530"/>
        <v>0</v>
      </c>
      <c r="GC366" s="16">
        <f t="shared" si="530"/>
        <v>0</v>
      </c>
      <c r="GD366" s="16">
        <f t="shared" si="530"/>
        <v>0</v>
      </c>
      <c r="GE366" s="16">
        <f t="shared" si="530"/>
        <v>0</v>
      </c>
      <c r="GF366" s="16">
        <f t="shared" si="530"/>
        <v>0</v>
      </c>
      <c r="GG366" s="16">
        <f t="shared" si="530"/>
        <v>0</v>
      </c>
      <c r="GH366" s="16">
        <f t="shared" si="530"/>
        <v>0</v>
      </c>
      <c r="GI366" s="16">
        <f t="shared" si="530"/>
        <v>0</v>
      </c>
      <c r="GJ366" s="16">
        <f t="shared" si="530"/>
        <v>0</v>
      </c>
      <c r="GK366" s="16">
        <f t="shared" si="530"/>
        <v>0</v>
      </c>
      <c r="GL366" s="16">
        <f t="shared" ref="GL366:HA382" si="542">IF($A366=GL$1,$E366,0)</f>
        <v>0</v>
      </c>
      <c r="GM366" s="16">
        <f t="shared" si="542"/>
        <v>0</v>
      </c>
      <c r="GN366" s="16">
        <f t="shared" si="542"/>
        <v>0</v>
      </c>
      <c r="GO366" s="16">
        <f t="shared" si="542"/>
        <v>0</v>
      </c>
      <c r="GP366" s="16">
        <f t="shared" si="542"/>
        <v>0</v>
      </c>
      <c r="GQ366" s="16">
        <f t="shared" si="542"/>
        <v>0</v>
      </c>
      <c r="GR366" s="16">
        <f t="shared" si="542"/>
        <v>0</v>
      </c>
      <c r="GS366" s="16">
        <f t="shared" si="542"/>
        <v>0</v>
      </c>
      <c r="GT366" s="16">
        <f t="shared" si="542"/>
        <v>0</v>
      </c>
      <c r="GU366" s="16">
        <f t="shared" si="542"/>
        <v>0</v>
      </c>
      <c r="GV366" s="16">
        <f t="shared" si="542"/>
        <v>0</v>
      </c>
      <c r="GW366" s="16">
        <f t="shared" si="542"/>
        <v>0</v>
      </c>
      <c r="GX366" s="16">
        <f t="shared" si="542"/>
        <v>0</v>
      </c>
      <c r="GY366" s="16">
        <f t="shared" si="542"/>
        <v>0</v>
      </c>
      <c r="GZ366" s="16">
        <f t="shared" si="542"/>
        <v>0</v>
      </c>
      <c r="HA366" s="16">
        <f t="shared" si="542"/>
        <v>0</v>
      </c>
      <c r="HB366" s="16">
        <f t="shared" si="540"/>
        <v>0</v>
      </c>
      <c r="HC366" s="16">
        <f t="shared" si="540"/>
        <v>0</v>
      </c>
      <c r="HD366" s="16">
        <f t="shared" si="540"/>
        <v>0</v>
      </c>
      <c r="HE366" s="16">
        <f t="shared" si="540"/>
        <v>0</v>
      </c>
      <c r="HF366" s="16">
        <f t="shared" si="535"/>
        <v>0</v>
      </c>
      <c r="HG366" s="16">
        <f t="shared" si="535"/>
        <v>0</v>
      </c>
      <c r="HH366" s="16">
        <f t="shared" si="535"/>
        <v>0</v>
      </c>
      <c r="HI366" s="16">
        <f t="shared" si="535"/>
        <v>0</v>
      </c>
      <c r="HJ366" s="16">
        <f t="shared" si="534"/>
        <v>0</v>
      </c>
      <c r="HK366" s="16">
        <f t="shared" si="534"/>
        <v>0</v>
      </c>
      <c r="HL366" s="16">
        <f t="shared" si="522"/>
        <v>0</v>
      </c>
      <c r="HM366" s="16">
        <f t="shared" si="522"/>
        <v>0</v>
      </c>
      <c r="HN366" s="16">
        <f t="shared" si="522"/>
        <v>0</v>
      </c>
      <c r="HO366" s="16">
        <f t="shared" si="522"/>
        <v>0</v>
      </c>
      <c r="HP366" s="16">
        <f t="shared" si="522"/>
        <v>0</v>
      </c>
      <c r="HQ366" s="16">
        <f t="shared" si="520"/>
        <v>0</v>
      </c>
      <c r="HR366" s="16">
        <f t="shared" si="520"/>
        <v>0</v>
      </c>
      <c r="HS366" s="16">
        <f t="shared" si="520"/>
        <v>0</v>
      </c>
      <c r="HT366" s="16">
        <f t="shared" si="520"/>
        <v>0</v>
      </c>
      <c r="HU366" s="16">
        <f t="shared" si="520"/>
        <v>0</v>
      </c>
      <c r="HV366" s="16">
        <f t="shared" si="520"/>
        <v>0</v>
      </c>
      <c r="HW366" s="16">
        <f t="shared" si="531"/>
        <v>0</v>
      </c>
      <c r="HX366" s="16">
        <f t="shared" si="531"/>
        <v>0</v>
      </c>
      <c r="HY366" s="16">
        <f t="shared" si="531"/>
        <v>0</v>
      </c>
      <c r="HZ366" s="16">
        <f t="shared" si="531"/>
        <v>0</v>
      </c>
      <c r="IA366" s="16">
        <f t="shared" si="531"/>
        <v>0</v>
      </c>
      <c r="IB366" s="16">
        <f t="shared" si="531"/>
        <v>0</v>
      </c>
      <c r="IC366" s="16">
        <f t="shared" si="531"/>
        <v>0</v>
      </c>
      <c r="ID366" s="16">
        <f t="shared" si="531"/>
        <v>0</v>
      </c>
      <c r="IE366" s="16">
        <f t="shared" si="531"/>
        <v>0</v>
      </c>
      <c r="IF366" s="16">
        <f t="shared" si="531"/>
        <v>0</v>
      </c>
      <c r="IG366" s="16">
        <f t="shared" si="531"/>
        <v>0</v>
      </c>
      <c r="IH366" s="16">
        <f t="shared" si="531"/>
        <v>0</v>
      </c>
      <c r="II366" s="16">
        <f t="shared" si="528"/>
        <v>0</v>
      </c>
      <c r="IJ366" s="16">
        <f t="shared" si="528"/>
        <v>0</v>
      </c>
      <c r="IK366" s="16">
        <f t="shared" si="528"/>
        <v>0</v>
      </c>
      <c r="IL366" s="16">
        <f t="shared" si="528"/>
        <v>0</v>
      </c>
      <c r="IM366" s="16">
        <f t="shared" si="528"/>
        <v>0</v>
      </c>
      <c r="IN366" s="16">
        <f t="shared" si="528"/>
        <v>0</v>
      </c>
      <c r="IO366" s="16">
        <f t="shared" si="528"/>
        <v>0</v>
      </c>
      <c r="IP366" s="16">
        <f t="shared" si="528"/>
        <v>0</v>
      </c>
      <c r="IQ366" s="16">
        <f t="shared" si="528"/>
        <v>0</v>
      </c>
      <c r="IR366" s="16">
        <f t="shared" si="528"/>
        <v>0</v>
      </c>
      <c r="IS366" s="16">
        <f t="shared" si="532"/>
        <v>0</v>
      </c>
      <c r="IT366" s="16">
        <f t="shared" si="532"/>
        <v>0</v>
      </c>
      <c r="IU366" s="16">
        <f t="shared" si="532"/>
        <v>0</v>
      </c>
      <c r="IV366" s="16">
        <f t="shared" si="532"/>
        <v>0</v>
      </c>
      <c r="IW366" s="16">
        <f t="shared" si="532"/>
        <v>0</v>
      </c>
      <c r="IX366" s="16">
        <f t="shared" si="532"/>
        <v>0</v>
      </c>
      <c r="IY366" s="16">
        <f t="shared" si="532"/>
        <v>0</v>
      </c>
      <c r="IZ366" s="16">
        <f t="shared" si="532"/>
        <v>0</v>
      </c>
      <c r="JA366" s="16">
        <f t="shared" si="532"/>
        <v>0</v>
      </c>
      <c r="JB366" s="16">
        <f t="shared" si="532"/>
        <v>0</v>
      </c>
      <c r="JC366" s="16">
        <f t="shared" si="532"/>
        <v>0</v>
      </c>
      <c r="JD366" s="16">
        <f t="shared" si="532"/>
        <v>0</v>
      </c>
      <c r="JE366" s="16">
        <f t="shared" si="532"/>
        <v>0</v>
      </c>
      <c r="JF366" s="16">
        <f t="shared" si="532"/>
        <v>0</v>
      </c>
      <c r="JG366" s="16">
        <f t="shared" si="532"/>
        <v>0</v>
      </c>
      <c r="JH366" s="16">
        <f t="shared" si="532"/>
        <v>0</v>
      </c>
      <c r="JI366" s="16">
        <f t="shared" si="532"/>
        <v>0</v>
      </c>
      <c r="JJ366" s="16">
        <f t="shared" si="532"/>
        <v>0</v>
      </c>
      <c r="JK366" s="16">
        <f t="shared" si="532"/>
        <v>0</v>
      </c>
      <c r="JN366" s="16">
        <f t="shared" si="526"/>
        <v>0</v>
      </c>
      <c r="JO366" s="16">
        <f t="shared" si="526"/>
        <v>0</v>
      </c>
      <c r="JP366" s="16">
        <f t="shared" si="526"/>
        <v>0</v>
      </c>
      <c r="JQ366" s="16">
        <f t="shared" si="526"/>
        <v>0</v>
      </c>
      <c r="JR366" s="16">
        <f t="shared" si="526"/>
        <v>0</v>
      </c>
      <c r="JS366" s="16">
        <f t="shared" si="526"/>
        <v>0</v>
      </c>
      <c r="JT366" s="16">
        <f t="shared" si="526"/>
        <v>0</v>
      </c>
      <c r="JU366" s="16">
        <f t="shared" si="526"/>
        <v>0</v>
      </c>
      <c r="JV366" s="16">
        <f t="shared" si="526"/>
        <v>0</v>
      </c>
      <c r="JW366" s="16">
        <f t="shared" si="526"/>
        <v>0</v>
      </c>
      <c r="JX366" s="16">
        <f t="shared" si="526"/>
        <v>0</v>
      </c>
      <c r="JY366" s="16">
        <f t="shared" si="526"/>
        <v>0</v>
      </c>
      <c r="JZ366" s="16">
        <f t="shared" si="526"/>
        <v>0</v>
      </c>
      <c r="KA366" s="16">
        <f t="shared" si="526"/>
        <v>0</v>
      </c>
      <c r="KB366" s="16">
        <f t="shared" si="526"/>
        <v>1</v>
      </c>
      <c r="KC366" s="16">
        <f t="shared" si="526"/>
        <v>0</v>
      </c>
      <c r="KD366" s="16">
        <f t="shared" si="538"/>
        <v>0</v>
      </c>
      <c r="KE366" s="16">
        <f t="shared" si="538"/>
        <v>0</v>
      </c>
      <c r="KF366" s="16">
        <f t="shared" si="538"/>
        <v>0</v>
      </c>
      <c r="KG366" s="16">
        <f t="shared" si="538"/>
        <v>0</v>
      </c>
      <c r="KH366" s="16">
        <f t="shared" si="538"/>
        <v>0</v>
      </c>
      <c r="KI366" s="16">
        <f t="shared" si="538"/>
        <v>0</v>
      </c>
      <c r="KJ366" s="16">
        <f t="shared" si="538"/>
        <v>0</v>
      </c>
      <c r="KK366" s="16">
        <f t="shared" si="527"/>
        <v>0</v>
      </c>
      <c r="KL366" s="16">
        <f t="shared" si="527"/>
        <v>0</v>
      </c>
      <c r="KM366" s="16">
        <f t="shared" si="527"/>
        <v>0</v>
      </c>
      <c r="KN366" s="16">
        <f t="shared" si="527"/>
        <v>0</v>
      </c>
      <c r="KO366" s="16">
        <f t="shared" si="527"/>
        <v>0</v>
      </c>
      <c r="KP366" s="16">
        <f t="shared" si="527"/>
        <v>0</v>
      </c>
      <c r="KQ366" s="16">
        <f t="shared" si="527"/>
        <v>0</v>
      </c>
      <c r="KR366" s="16">
        <f t="shared" si="527"/>
        <v>0</v>
      </c>
      <c r="KS366" s="16">
        <f t="shared" si="527"/>
        <v>0</v>
      </c>
      <c r="KT366" s="16">
        <f t="shared" si="527"/>
        <v>0</v>
      </c>
      <c r="KU366" s="16">
        <f t="shared" si="527"/>
        <v>0</v>
      </c>
      <c r="KV366" s="16">
        <f t="shared" si="527"/>
        <v>0</v>
      </c>
      <c r="KW366" s="16">
        <f t="shared" si="527"/>
        <v>0</v>
      </c>
      <c r="KX366" s="16">
        <f t="shared" si="527"/>
        <v>0</v>
      </c>
    </row>
    <row r="367" spans="1:310">
      <c r="A367" s="2" t="s">
        <v>71</v>
      </c>
      <c r="B367" s="2" t="s">
        <v>42</v>
      </c>
      <c r="C367" s="2">
        <v>1</v>
      </c>
      <c r="D367" s="3">
        <v>55</v>
      </c>
      <c r="E367" s="3"/>
      <c r="F367" s="3">
        <f t="shared" si="496"/>
        <v>-55</v>
      </c>
      <c r="G367" s="4"/>
      <c r="J367" s="2">
        <v>367</v>
      </c>
      <c r="K367" s="5"/>
      <c r="L367" s="5"/>
      <c r="M367" s="3"/>
      <c r="T367" s="16">
        <f t="shared" si="529"/>
        <v>0</v>
      </c>
      <c r="U367" s="16">
        <f t="shared" si="529"/>
        <v>0</v>
      </c>
      <c r="V367" s="16">
        <f t="shared" si="529"/>
        <v>0</v>
      </c>
      <c r="W367" s="16">
        <f t="shared" si="529"/>
        <v>0</v>
      </c>
      <c r="X367" s="16">
        <f t="shared" si="529"/>
        <v>0</v>
      </c>
      <c r="Y367" s="16">
        <f t="shared" si="529"/>
        <v>0</v>
      </c>
      <c r="Z367" s="16">
        <f t="shared" si="529"/>
        <v>0</v>
      </c>
      <c r="AA367" s="16">
        <f t="shared" si="529"/>
        <v>0</v>
      </c>
      <c r="AB367" s="16">
        <f t="shared" si="529"/>
        <v>0</v>
      </c>
      <c r="AC367" s="16">
        <f t="shared" si="529"/>
        <v>0</v>
      </c>
      <c r="AD367" s="16">
        <f t="shared" si="529"/>
        <v>0</v>
      </c>
      <c r="AE367" s="16">
        <f t="shared" si="529"/>
        <v>0</v>
      </c>
      <c r="AF367" s="16">
        <f t="shared" si="529"/>
        <v>0</v>
      </c>
      <c r="AG367" s="16">
        <f t="shared" si="529"/>
        <v>0</v>
      </c>
      <c r="AH367" s="16">
        <f t="shared" si="529"/>
        <v>0</v>
      </c>
      <c r="AI367" s="16">
        <f t="shared" si="529"/>
        <v>0</v>
      </c>
      <c r="AJ367" s="16">
        <f t="shared" si="541"/>
        <v>0</v>
      </c>
      <c r="AK367" s="16">
        <f t="shared" si="541"/>
        <v>0</v>
      </c>
      <c r="AL367" s="16">
        <f t="shared" si="541"/>
        <v>0</v>
      </c>
      <c r="AM367" s="16">
        <f t="shared" si="541"/>
        <v>0</v>
      </c>
      <c r="AN367" s="16">
        <f t="shared" si="541"/>
        <v>0</v>
      </c>
      <c r="AO367" s="16">
        <f t="shared" si="541"/>
        <v>0</v>
      </c>
      <c r="AP367" s="16">
        <f t="shared" si="541"/>
        <v>0</v>
      </c>
      <c r="AQ367" s="16">
        <f t="shared" si="541"/>
        <v>0</v>
      </c>
      <c r="AR367" s="16">
        <f t="shared" si="541"/>
        <v>0</v>
      </c>
      <c r="AS367" s="16">
        <f t="shared" si="541"/>
        <v>0</v>
      </c>
      <c r="AT367" s="16">
        <f t="shared" si="541"/>
        <v>0</v>
      </c>
      <c r="AU367" s="16">
        <f t="shared" si="541"/>
        <v>0</v>
      </c>
      <c r="AV367" s="16">
        <f t="shared" si="541"/>
        <v>0</v>
      </c>
      <c r="AW367" s="16">
        <f t="shared" si="541"/>
        <v>0</v>
      </c>
      <c r="AX367" s="16">
        <f t="shared" si="541"/>
        <v>0</v>
      </c>
      <c r="AY367" s="16">
        <f t="shared" si="541"/>
        <v>0</v>
      </c>
      <c r="AZ367" s="16">
        <f t="shared" si="523"/>
        <v>0</v>
      </c>
      <c r="BA367" s="16">
        <f t="shared" si="523"/>
        <v>0</v>
      </c>
      <c r="BB367" s="16">
        <f t="shared" si="523"/>
        <v>0</v>
      </c>
      <c r="BC367" s="16">
        <f t="shared" si="523"/>
        <v>0</v>
      </c>
      <c r="BD367" s="16">
        <f t="shared" si="523"/>
        <v>0</v>
      </c>
      <c r="BE367" s="16">
        <f t="shared" si="523"/>
        <v>0</v>
      </c>
      <c r="BF367" s="16">
        <f t="shared" si="523"/>
        <v>0</v>
      </c>
      <c r="BG367" s="16">
        <f t="shared" si="523"/>
        <v>0</v>
      </c>
      <c r="BH367" s="16">
        <f t="shared" si="523"/>
        <v>0</v>
      </c>
      <c r="BI367" s="16">
        <f t="shared" si="523"/>
        <v>0</v>
      </c>
      <c r="BJ367" s="16">
        <f t="shared" si="523"/>
        <v>55</v>
      </c>
      <c r="BK367" s="16">
        <f t="shared" si="523"/>
        <v>0</v>
      </c>
      <c r="BL367" s="16">
        <f t="shared" si="523"/>
        <v>0</v>
      </c>
      <c r="BM367" s="16">
        <f t="shared" si="523"/>
        <v>0</v>
      </c>
      <c r="BN367" s="16">
        <f t="shared" si="523"/>
        <v>0</v>
      </c>
      <c r="BO367" s="16">
        <f t="shared" ref="BO367:CD382" si="543">IF($A367=BO$1,$D367,0)*$C367</f>
        <v>0</v>
      </c>
      <c r="BP367" s="16">
        <f t="shared" si="543"/>
        <v>0</v>
      </c>
      <c r="BQ367" s="16">
        <f t="shared" si="543"/>
        <v>0</v>
      </c>
      <c r="BR367" s="16">
        <f t="shared" si="543"/>
        <v>0</v>
      </c>
      <c r="BS367" s="16">
        <f t="shared" si="543"/>
        <v>0</v>
      </c>
      <c r="BT367" s="16">
        <f t="shared" si="543"/>
        <v>0</v>
      </c>
      <c r="BU367" s="16">
        <f t="shared" si="543"/>
        <v>0</v>
      </c>
      <c r="BV367" s="16">
        <f t="shared" si="543"/>
        <v>0</v>
      </c>
      <c r="BW367" s="16">
        <f t="shared" si="543"/>
        <v>0</v>
      </c>
      <c r="BX367" s="16">
        <f t="shared" si="543"/>
        <v>0</v>
      </c>
      <c r="BY367" s="16">
        <f t="shared" si="543"/>
        <v>0</v>
      </c>
      <c r="BZ367" s="16">
        <f t="shared" si="543"/>
        <v>0</v>
      </c>
      <c r="CA367" s="16">
        <f t="shared" si="543"/>
        <v>0</v>
      </c>
      <c r="CB367" s="16">
        <f t="shared" si="543"/>
        <v>0</v>
      </c>
      <c r="CC367" s="16">
        <f t="shared" si="543"/>
        <v>0</v>
      </c>
      <c r="CD367" s="16">
        <f t="shared" si="543"/>
        <v>0</v>
      </c>
      <c r="CE367" s="16">
        <f t="shared" si="525"/>
        <v>0</v>
      </c>
      <c r="CF367" s="16">
        <f t="shared" si="525"/>
        <v>0</v>
      </c>
      <c r="CG367" s="16">
        <f t="shared" si="525"/>
        <v>0</v>
      </c>
      <c r="CH367" s="16">
        <f t="shared" si="525"/>
        <v>0</v>
      </c>
      <c r="CI367" s="16">
        <f t="shared" si="525"/>
        <v>0</v>
      </c>
      <c r="CJ367" s="16">
        <f t="shared" si="525"/>
        <v>0</v>
      </c>
      <c r="CK367" s="16">
        <f t="shared" si="525"/>
        <v>0</v>
      </c>
      <c r="CL367" s="16">
        <f t="shared" si="525"/>
        <v>0</v>
      </c>
      <c r="CM367" s="16">
        <f t="shared" si="525"/>
        <v>0</v>
      </c>
      <c r="CN367" s="16">
        <f t="shared" si="525"/>
        <v>0</v>
      </c>
      <c r="CO367" s="16">
        <f t="shared" si="525"/>
        <v>0</v>
      </c>
      <c r="CP367" s="16">
        <f t="shared" si="525"/>
        <v>0</v>
      </c>
      <c r="CQ367" s="16">
        <f t="shared" si="525"/>
        <v>0</v>
      </c>
      <c r="CR367" s="16">
        <f t="shared" si="525"/>
        <v>0</v>
      </c>
      <c r="CS367" s="16">
        <f t="shared" si="525"/>
        <v>0</v>
      </c>
      <c r="CT367" s="16">
        <f t="shared" si="525"/>
        <v>0</v>
      </c>
      <c r="CU367" s="16">
        <f t="shared" si="524"/>
        <v>0</v>
      </c>
      <c r="CV367" s="16">
        <f t="shared" si="524"/>
        <v>0</v>
      </c>
      <c r="CW367" s="16">
        <f t="shared" si="524"/>
        <v>0</v>
      </c>
      <c r="CX367" s="16">
        <f t="shared" si="524"/>
        <v>0</v>
      </c>
      <c r="CY367" s="16">
        <f t="shared" si="524"/>
        <v>0</v>
      </c>
      <c r="CZ367" s="16">
        <f t="shared" si="524"/>
        <v>0</v>
      </c>
      <c r="DA367" s="16">
        <f t="shared" si="524"/>
        <v>0</v>
      </c>
      <c r="DB367" s="16">
        <f t="shared" si="524"/>
        <v>0</v>
      </c>
      <c r="DC367" s="16">
        <f t="shared" si="524"/>
        <v>0</v>
      </c>
      <c r="DD367" s="16">
        <f t="shared" si="524"/>
        <v>0</v>
      </c>
      <c r="DE367" s="16">
        <f t="shared" si="524"/>
        <v>0</v>
      </c>
      <c r="DF367" s="16">
        <f t="shared" si="524"/>
        <v>0</v>
      </c>
      <c r="DG367" s="16">
        <f t="shared" si="524"/>
        <v>0</v>
      </c>
      <c r="DH367" s="16">
        <f t="shared" si="524"/>
        <v>0</v>
      </c>
      <c r="DI367" s="16">
        <f t="shared" si="524"/>
        <v>0</v>
      </c>
      <c r="DJ367" s="16">
        <f t="shared" si="517"/>
        <v>0</v>
      </c>
      <c r="DK367" s="16">
        <f t="shared" si="517"/>
        <v>0</v>
      </c>
      <c r="DL367" s="16">
        <f t="shared" si="536"/>
        <v>0</v>
      </c>
      <c r="DM367" s="16">
        <f t="shared" si="536"/>
        <v>0</v>
      </c>
      <c r="DN367" s="16">
        <f t="shared" si="536"/>
        <v>0</v>
      </c>
      <c r="DO367" s="16">
        <f t="shared" si="536"/>
        <v>0</v>
      </c>
      <c r="DP367" s="16">
        <f t="shared" si="536"/>
        <v>0</v>
      </c>
      <c r="DQ367" s="16">
        <f t="shared" si="536"/>
        <v>0</v>
      </c>
      <c r="DR367" s="16">
        <f t="shared" si="536"/>
        <v>0</v>
      </c>
      <c r="DS367" s="16">
        <f t="shared" si="536"/>
        <v>0</v>
      </c>
      <c r="DT367" s="16">
        <f t="shared" si="536"/>
        <v>0</v>
      </c>
      <c r="DU367" s="16">
        <f t="shared" si="536"/>
        <v>0</v>
      </c>
      <c r="DV367" s="16">
        <f t="shared" si="533"/>
        <v>0</v>
      </c>
      <c r="DW367" s="16">
        <f t="shared" si="533"/>
        <v>0</v>
      </c>
      <c r="DX367" s="16">
        <f t="shared" si="533"/>
        <v>0</v>
      </c>
      <c r="DY367" s="16">
        <f t="shared" si="533"/>
        <v>0</v>
      </c>
      <c r="DZ367" s="16">
        <f t="shared" si="533"/>
        <v>0</v>
      </c>
      <c r="EA367" s="16">
        <f t="shared" si="533"/>
        <v>0</v>
      </c>
      <c r="EB367" s="16">
        <f t="shared" si="533"/>
        <v>0</v>
      </c>
      <c r="EC367" s="16">
        <f t="shared" si="533"/>
        <v>0</v>
      </c>
      <c r="ED367" s="16">
        <f t="shared" si="533"/>
        <v>0</v>
      </c>
      <c r="EE367" s="16">
        <f t="shared" si="533"/>
        <v>0</v>
      </c>
      <c r="EF367" s="16">
        <f t="shared" si="533"/>
        <v>0</v>
      </c>
      <c r="EG367" s="16">
        <f t="shared" si="533"/>
        <v>0</v>
      </c>
      <c r="EH367" s="16">
        <f t="shared" si="533"/>
        <v>0</v>
      </c>
      <c r="EI367" s="16">
        <f t="shared" si="533"/>
        <v>0</v>
      </c>
      <c r="EJ367" s="16">
        <f t="shared" si="533"/>
        <v>0</v>
      </c>
      <c r="EK367" s="16">
        <f t="shared" si="533"/>
        <v>0</v>
      </c>
      <c r="EL367" s="16">
        <f t="shared" si="533"/>
        <v>0</v>
      </c>
      <c r="EM367" s="16">
        <f t="shared" si="533"/>
        <v>0</v>
      </c>
      <c r="EN367" s="16">
        <f t="shared" si="533"/>
        <v>0</v>
      </c>
      <c r="EQ367" s="16">
        <f t="shared" si="539"/>
        <v>0</v>
      </c>
      <c r="ER367" s="16">
        <f t="shared" si="539"/>
        <v>0</v>
      </c>
      <c r="ES367" s="16">
        <f t="shared" si="539"/>
        <v>0</v>
      </c>
      <c r="ET367" s="16">
        <f t="shared" si="539"/>
        <v>0</v>
      </c>
      <c r="EU367" s="16">
        <f t="shared" si="539"/>
        <v>0</v>
      </c>
      <c r="EV367" s="16">
        <f t="shared" si="539"/>
        <v>0</v>
      </c>
      <c r="EW367" s="16">
        <f t="shared" si="539"/>
        <v>0</v>
      </c>
      <c r="EX367" s="16">
        <f t="shared" si="539"/>
        <v>0</v>
      </c>
      <c r="EY367" s="16">
        <f t="shared" si="539"/>
        <v>0</v>
      </c>
      <c r="EZ367" s="16">
        <f t="shared" si="539"/>
        <v>0</v>
      </c>
      <c r="FA367" s="16">
        <f t="shared" si="539"/>
        <v>0</v>
      </c>
      <c r="FB367" s="16">
        <f t="shared" si="539"/>
        <v>0</v>
      </c>
      <c r="FC367" s="16">
        <f t="shared" si="539"/>
        <v>0</v>
      </c>
      <c r="FD367" s="16">
        <f t="shared" si="539"/>
        <v>0</v>
      </c>
      <c r="FE367" s="16">
        <f t="shared" si="539"/>
        <v>0</v>
      </c>
      <c r="FF367" s="16">
        <f t="shared" si="539"/>
        <v>0</v>
      </c>
      <c r="FG367" s="16">
        <f t="shared" si="537"/>
        <v>0</v>
      </c>
      <c r="FH367" s="16">
        <f t="shared" si="537"/>
        <v>0</v>
      </c>
      <c r="FI367" s="16">
        <f t="shared" si="537"/>
        <v>0</v>
      </c>
      <c r="FJ367" s="16">
        <f t="shared" si="537"/>
        <v>0</v>
      </c>
      <c r="FK367" s="16">
        <f t="shared" si="537"/>
        <v>0</v>
      </c>
      <c r="FL367" s="16">
        <f t="shared" si="537"/>
        <v>0</v>
      </c>
      <c r="FM367" s="16">
        <f t="shared" si="537"/>
        <v>0</v>
      </c>
      <c r="FN367" s="16">
        <f t="shared" si="537"/>
        <v>0</v>
      </c>
      <c r="FO367" s="16">
        <f t="shared" si="537"/>
        <v>0</v>
      </c>
      <c r="FP367" s="16">
        <f t="shared" si="537"/>
        <v>0</v>
      </c>
      <c r="FQ367" s="16">
        <f t="shared" si="537"/>
        <v>0</v>
      </c>
      <c r="FR367" s="16">
        <f t="shared" si="537"/>
        <v>0</v>
      </c>
      <c r="FS367" s="16">
        <f t="shared" si="537"/>
        <v>0</v>
      </c>
      <c r="FT367" s="16">
        <f t="shared" si="537"/>
        <v>0</v>
      </c>
      <c r="FU367" s="16">
        <f t="shared" si="537"/>
        <v>0</v>
      </c>
      <c r="FV367" s="16">
        <f t="shared" si="530"/>
        <v>0</v>
      </c>
      <c r="FW367" s="16">
        <f t="shared" si="530"/>
        <v>0</v>
      </c>
      <c r="FX367" s="16">
        <f t="shared" si="530"/>
        <v>0</v>
      </c>
      <c r="FY367" s="16">
        <f t="shared" si="530"/>
        <v>0</v>
      </c>
      <c r="FZ367" s="16">
        <f t="shared" si="530"/>
        <v>0</v>
      </c>
      <c r="GA367" s="16">
        <f t="shared" si="530"/>
        <v>0</v>
      </c>
      <c r="GB367" s="16">
        <f t="shared" si="530"/>
        <v>0</v>
      </c>
      <c r="GC367" s="16">
        <f t="shared" si="530"/>
        <v>0</v>
      </c>
      <c r="GD367" s="16">
        <f t="shared" si="530"/>
        <v>0</v>
      </c>
      <c r="GE367" s="16">
        <f t="shared" si="530"/>
        <v>0</v>
      </c>
      <c r="GF367" s="16">
        <f t="shared" si="530"/>
        <v>0</v>
      </c>
      <c r="GG367" s="16">
        <f t="shared" si="530"/>
        <v>0</v>
      </c>
      <c r="GH367" s="16">
        <f t="shared" si="530"/>
        <v>0</v>
      </c>
      <c r="GI367" s="16">
        <f t="shared" si="530"/>
        <v>0</v>
      </c>
      <c r="GJ367" s="16">
        <f t="shared" si="530"/>
        <v>0</v>
      </c>
      <c r="GK367" s="16">
        <f t="shared" si="530"/>
        <v>0</v>
      </c>
      <c r="GL367" s="16">
        <f t="shared" si="542"/>
        <v>0</v>
      </c>
      <c r="GM367" s="16">
        <f t="shared" si="542"/>
        <v>0</v>
      </c>
      <c r="GN367" s="16">
        <f t="shared" si="542"/>
        <v>0</v>
      </c>
      <c r="GO367" s="16">
        <f t="shared" si="542"/>
        <v>0</v>
      </c>
      <c r="GP367" s="16">
        <f t="shared" si="542"/>
        <v>0</v>
      </c>
      <c r="GQ367" s="16">
        <f t="shared" si="542"/>
        <v>0</v>
      </c>
      <c r="GR367" s="16">
        <f t="shared" si="542"/>
        <v>0</v>
      </c>
      <c r="GS367" s="16">
        <f t="shared" si="542"/>
        <v>0</v>
      </c>
      <c r="GT367" s="16">
        <f t="shared" si="542"/>
        <v>0</v>
      </c>
      <c r="GU367" s="16">
        <f t="shared" si="542"/>
        <v>0</v>
      </c>
      <c r="GV367" s="16">
        <f t="shared" si="542"/>
        <v>0</v>
      </c>
      <c r="GW367" s="16">
        <f t="shared" si="542"/>
        <v>0</v>
      </c>
      <c r="GX367" s="16">
        <f t="shared" si="542"/>
        <v>0</v>
      </c>
      <c r="GY367" s="16">
        <f t="shared" si="542"/>
        <v>0</v>
      </c>
      <c r="GZ367" s="16">
        <f t="shared" si="542"/>
        <v>0</v>
      </c>
      <c r="HA367" s="16">
        <f t="shared" si="542"/>
        <v>0</v>
      </c>
      <c r="HB367" s="16">
        <f t="shared" si="540"/>
        <v>0</v>
      </c>
      <c r="HC367" s="16">
        <f t="shared" si="540"/>
        <v>0</v>
      </c>
      <c r="HD367" s="16">
        <f t="shared" si="540"/>
        <v>0</v>
      </c>
      <c r="HE367" s="16">
        <f t="shared" si="540"/>
        <v>0</v>
      </c>
      <c r="HF367" s="16">
        <f t="shared" si="535"/>
        <v>0</v>
      </c>
      <c r="HG367" s="16">
        <f t="shared" si="535"/>
        <v>0</v>
      </c>
      <c r="HH367" s="16">
        <f t="shared" si="535"/>
        <v>0</v>
      </c>
      <c r="HI367" s="16">
        <f t="shared" si="535"/>
        <v>0</v>
      </c>
      <c r="HJ367" s="16">
        <f t="shared" si="534"/>
        <v>0</v>
      </c>
      <c r="HK367" s="16">
        <f t="shared" si="534"/>
        <v>0</v>
      </c>
      <c r="HL367" s="16">
        <f t="shared" si="522"/>
        <v>0</v>
      </c>
      <c r="HM367" s="16">
        <f t="shared" si="522"/>
        <v>0</v>
      </c>
      <c r="HN367" s="16">
        <f t="shared" si="522"/>
        <v>0</v>
      </c>
      <c r="HO367" s="16">
        <f t="shared" si="522"/>
        <v>0</v>
      </c>
      <c r="HP367" s="16">
        <f t="shared" si="522"/>
        <v>0</v>
      </c>
      <c r="HQ367" s="16">
        <f t="shared" si="520"/>
        <v>0</v>
      </c>
      <c r="HR367" s="16">
        <f t="shared" si="520"/>
        <v>0</v>
      </c>
      <c r="HS367" s="16">
        <f t="shared" si="520"/>
        <v>0</v>
      </c>
      <c r="HT367" s="16">
        <f t="shared" si="520"/>
        <v>0</v>
      </c>
      <c r="HU367" s="16">
        <f t="shared" si="520"/>
        <v>0</v>
      </c>
      <c r="HV367" s="16">
        <f t="shared" si="520"/>
        <v>0</v>
      </c>
      <c r="HW367" s="16">
        <f t="shared" si="531"/>
        <v>0</v>
      </c>
      <c r="HX367" s="16">
        <f t="shared" si="531"/>
        <v>0</v>
      </c>
      <c r="HY367" s="16">
        <f t="shared" si="531"/>
        <v>0</v>
      </c>
      <c r="HZ367" s="16">
        <f t="shared" si="531"/>
        <v>0</v>
      </c>
      <c r="IA367" s="16">
        <f t="shared" si="531"/>
        <v>0</v>
      </c>
      <c r="IB367" s="16">
        <f t="shared" si="531"/>
        <v>0</v>
      </c>
      <c r="IC367" s="16">
        <f t="shared" si="531"/>
        <v>0</v>
      </c>
      <c r="ID367" s="16">
        <f t="shared" si="531"/>
        <v>0</v>
      </c>
      <c r="IE367" s="16">
        <f t="shared" si="531"/>
        <v>0</v>
      </c>
      <c r="IF367" s="16">
        <f t="shared" si="531"/>
        <v>0</v>
      </c>
      <c r="IG367" s="16">
        <f t="shared" si="531"/>
        <v>0</v>
      </c>
      <c r="IH367" s="16">
        <f t="shared" si="531"/>
        <v>0</v>
      </c>
      <c r="II367" s="16">
        <f t="shared" si="528"/>
        <v>0</v>
      </c>
      <c r="IJ367" s="16">
        <f t="shared" si="528"/>
        <v>0</v>
      </c>
      <c r="IK367" s="16">
        <f t="shared" si="528"/>
        <v>0</v>
      </c>
      <c r="IL367" s="16">
        <f t="shared" si="528"/>
        <v>0</v>
      </c>
      <c r="IM367" s="16">
        <f t="shared" si="528"/>
        <v>0</v>
      </c>
      <c r="IN367" s="16">
        <f t="shared" si="528"/>
        <v>0</v>
      </c>
      <c r="IO367" s="16">
        <f t="shared" si="528"/>
        <v>0</v>
      </c>
      <c r="IP367" s="16">
        <f t="shared" si="528"/>
        <v>0</v>
      </c>
      <c r="IQ367" s="16">
        <f t="shared" si="528"/>
        <v>0</v>
      </c>
      <c r="IR367" s="16">
        <f t="shared" si="528"/>
        <v>0</v>
      </c>
      <c r="IS367" s="16">
        <f t="shared" si="532"/>
        <v>0</v>
      </c>
      <c r="IT367" s="16">
        <f t="shared" si="532"/>
        <v>0</v>
      </c>
      <c r="IU367" s="16">
        <f t="shared" si="532"/>
        <v>0</v>
      </c>
      <c r="IV367" s="16">
        <f t="shared" si="532"/>
        <v>0</v>
      </c>
      <c r="IW367" s="16">
        <f t="shared" si="532"/>
        <v>0</v>
      </c>
      <c r="IX367" s="16">
        <f t="shared" si="532"/>
        <v>0</v>
      </c>
      <c r="IY367" s="16">
        <f t="shared" si="532"/>
        <v>0</v>
      </c>
      <c r="IZ367" s="16">
        <f t="shared" si="532"/>
        <v>0</v>
      </c>
      <c r="JA367" s="16">
        <f t="shared" si="532"/>
        <v>0</v>
      </c>
      <c r="JB367" s="16">
        <f t="shared" si="532"/>
        <v>0</v>
      </c>
      <c r="JC367" s="16">
        <f t="shared" si="532"/>
        <v>0</v>
      </c>
      <c r="JD367" s="16">
        <f t="shared" si="532"/>
        <v>0</v>
      </c>
      <c r="JE367" s="16">
        <f t="shared" si="532"/>
        <v>0</v>
      </c>
      <c r="JF367" s="16">
        <f t="shared" si="532"/>
        <v>0</v>
      </c>
      <c r="JG367" s="16">
        <f t="shared" si="532"/>
        <v>0</v>
      </c>
      <c r="JH367" s="16">
        <f t="shared" si="532"/>
        <v>0</v>
      </c>
      <c r="JI367" s="16">
        <f t="shared" si="532"/>
        <v>0</v>
      </c>
      <c r="JJ367" s="16">
        <f t="shared" si="532"/>
        <v>0</v>
      </c>
      <c r="JK367" s="16">
        <f t="shared" si="532"/>
        <v>0</v>
      </c>
      <c r="JN367" s="16">
        <f t="shared" si="526"/>
        <v>0</v>
      </c>
      <c r="JO367" s="16">
        <f t="shared" si="526"/>
        <v>0</v>
      </c>
      <c r="JP367" s="16">
        <f t="shared" si="526"/>
        <v>0</v>
      </c>
      <c r="JQ367" s="16">
        <f t="shared" si="526"/>
        <v>0</v>
      </c>
      <c r="JR367" s="16">
        <f t="shared" si="526"/>
        <v>0</v>
      </c>
      <c r="JS367" s="16">
        <f t="shared" si="526"/>
        <v>0</v>
      </c>
      <c r="JT367" s="16">
        <f t="shared" si="526"/>
        <v>0</v>
      </c>
      <c r="JU367" s="16">
        <f t="shared" si="526"/>
        <v>0</v>
      </c>
      <c r="JV367" s="16">
        <f t="shared" si="526"/>
        <v>0</v>
      </c>
      <c r="JW367" s="16">
        <f t="shared" si="526"/>
        <v>0</v>
      </c>
      <c r="JX367" s="16">
        <f t="shared" si="526"/>
        <v>0</v>
      </c>
      <c r="JY367" s="16">
        <f t="shared" si="526"/>
        <v>1</v>
      </c>
      <c r="JZ367" s="16">
        <f t="shared" si="526"/>
        <v>0</v>
      </c>
      <c r="KA367" s="16">
        <f t="shared" si="526"/>
        <v>0</v>
      </c>
      <c r="KB367" s="16">
        <f t="shared" si="526"/>
        <v>0</v>
      </c>
      <c r="KC367" s="16">
        <f t="shared" si="526"/>
        <v>0</v>
      </c>
      <c r="KD367" s="16">
        <f t="shared" si="538"/>
        <v>0</v>
      </c>
      <c r="KE367" s="16">
        <f t="shared" si="538"/>
        <v>0</v>
      </c>
      <c r="KF367" s="16">
        <f t="shared" si="538"/>
        <v>0</v>
      </c>
      <c r="KG367" s="16">
        <f t="shared" si="538"/>
        <v>0</v>
      </c>
      <c r="KH367" s="16">
        <f t="shared" si="538"/>
        <v>0</v>
      </c>
      <c r="KI367" s="16">
        <f t="shared" si="538"/>
        <v>0</v>
      </c>
      <c r="KJ367" s="16">
        <f t="shared" si="538"/>
        <v>0</v>
      </c>
      <c r="KK367" s="16">
        <f t="shared" si="527"/>
        <v>0</v>
      </c>
      <c r="KL367" s="16">
        <f t="shared" si="527"/>
        <v>0</v>
      </c>
      <c r="KM367" s="16">
        <f t="shared" si="527"/>
        <v>0</v>
      </c>
      <c r="KN367" s="16">
        <f t="shared" si="527"/>
        <v>0</v>
      </c>
      <c r="KO367" s="16">
        <f t="shared" si="527"/>
        <v>0</v>
      </c>
      <c r="KP367" s="16">
        <f t="shared" si="527"/>
        <v>0</v>
      </c>
      <c r="KQ367" s="16">
        <f t="shared" si="527"/>
        <v>0</v>
      </c>
      <c r="KR367" s="16">
        <f t="shared" si="527"/>
        <v>0</v>
      </c>
      <c r="KS367" s="16">
        <f t="shared" si="527"/>
        <v>0</v>
      </c>
      <c r="KT367" s="16">
        <f t="shared" si="527"/>
        <v>0</v>
      </c>
      <c r="KU367" s="16">
        <f t="shared" si="527"/>
        <v>0</v>
      </c>
      <c r="KV367" s="16">
        <f t="shared" si="527"/>
        <v>0</v>
      </c>
      <c r="KW367" s="16">
        <f t="shared" si="527"/>
        <v>0</v>
      </c>
      <c r="KX367" s="16">
        <f t="shared" si="527"/>
        <v>0</v>
      </c>
    </row>
    <row r="368" spans="1:310">
      <c r="A368" s="2" t="s">
        <v>69</v>
      </c>
      <c r="B368" s="2" t="s">
        <v>12</v>
      </c>
      <c r="C368" s="2">
        <v>2</v>
      </c>
      <c r="D368" s="3">
        <v>50</v>
      </c>
      <c r="E368" s="3">
        <f>50</f>
        <v>50</v>
      </c>
      <c r="F368" s="3">
        <f t="shared" si="496"/>
        <v>-50</v>
      </c>
      <c r="G368" s="4"/>
      <c r="J368" s="2">
        <v>368</v>
      </c>
      <c r="K368" s="5"/>
      <c r="L368" s="5"/>
      <c r="M368" s="3"/>
      <c r="T368" s="16">
        <f t="shared" si="529"/>
        <v>0</v>
      </c>
      <c r="U368" s="16">
        <f t="shared" si="529"/>
        <v>0</v>
      </c>
      <c r="V368" s="16">
        <f t="shared" si="529"/>
        <v>0</v>
      </c>
      <c r="W368" s="16">
        <f t="shared" si="529"/>
        <v>0</v>
      </c>
      <c r="X368" s="16">
        <f t="shared" si="529"/>
        <v>0</v>
      </c>
      <c r="Y368" s="16">
        <f t="shared" si="529"/>
        <v>0</v>
      </c>
      <c r="Z368" s="16">
        <f t="shared" si="529"/>
        <v>0</v>
      </c>
      <c r="AA368" s="16">
        <f t="shared" si="529"/>
        <v>0</v>
      </c>
      <c r="AB368" s="16">
        <f t="shared" si="529"/>
        <v>0</v>
      </c>
      <c r="AC368" s="16">
        <f t="shared" si="529"/>
        <v>0</v>
      </c>
      <c r="AD368" s="16">
        <f t="shared" si="529"/>
        <v>0</v>
      </c>
      <c r="AE368" s="16">
        <f t="shared" si="529"/>
        <v>0</v>
      </c>
      <c r="AF368" s="16">
        <f t="shared" si="529"/>
        <v>0</v>
      </c>
      <c r="AG368" s="16">
        <f t="shared" si="529"/>
        <v>0</v>
      </c>
      <c r="AH368" s="16">
        <f t="shared" si="529"/>
        <v>0</v>
      </c>
      <c r="AI368" s="16">
        <f t="shared" si="529"/>
        <v>0</v>
      </c>
      <c r="AJ368" s="16">
        <f t="shared" si="541"/>
        <v>0</v>
      </c>
      <c r="AK368" s="16">
        <f t="shared" si="541"/>
        <v>0</v>
      </c>
      <c r="AL368" s="16">
        <f t="shared" si="541"/>
        <v>0</v>
      </c>
      <c r="AM368" s="16">
        <f t="shared" si="541"/>
        <v>0</v>
      </c>
      <c r="AN368" s="16">
        <f t="shared" si="541"/>
        <v>0</v>
      </c>
      <c r="AO368" s="16">
        <f t="shared" si="541"/>
        <v>0</v>
      </c>
      <c r="AP368" s="16">
        <f t="shared" si="541"/>
        <v>0</v>
      </c>
      <c r="AQ368" s="16">
        <f t="shared" si="541"/>
        <v>0</v>
      </c>
      <c r="AR368" s="16">
        <f t="shared" si="541"/>
        <v>0</v>
      </c>
      <c r="AS368" s="16">
        <f t="shared" si="541"/>
        <v>0</v>
      </c>
      <c r="AT368" s="16">
        <f t="shared" si="541"/>
        <v>0</v>
      </c>
      <c r="AU368" s="16">
        <f t="shared" si="541"/>
        <v>0</v>
      </c>
      <c r="AV368" s="16">
        <f t="shared" si="541"/>
        <v>0</v>
      </c>
      <c r="AW368" s="16">
        <f t="shared" si="541"/>
        <v>0</v>
      </c>
      <c r="AX368" s="16">
        <f t="shared" si="541"/>
        <v>0</v>
      </c>
      <c r="AY368" s="16">
        <f t="shared" si="541"/>
        <v>0</v>
      </c>
      <c r="AZ368" s="16">
        <f t="shared" ref="AZ368:BO383" si="544">IF($A368=AZ$1,$D368,0)*$C368</f>
        <v>0</v>
      </c>
      <c r="BA368" s="16">
        <f t="shared" si="544"/>
        <v>0</v>
      </c>
      <c r="BB368" s="16">
        <f t="shared" si="544"/>
        <v>0</v>
      </c>
      <c r="BC368" s="16">
        <f t="shared" si="544"/>
        <v>0</v>
      </c>
      <c r="BD368" s="16">
        <f t="shared" si="544"/>
        <v>0</v>
      </c>
      <c r="BE368" s="16">
        <f t="shared" si="544"/>
        <v>0</v>
      </c>
      <c r="BF368" s="16">
        <f t="shared" si="544"/>
        <v>0</v>
      </c>
      <c r="BG368" s="16">
        <f t="shared" si="544"/>
        <v>0</v>
      </c>
      <c r="BH368" s="16">
        <f t="shared" si="544"/>
        <v>0</v>
      </c>
      <c r="BI368" s="16">
        <f t="shared" si="544"/>
        <v>100</v>
      </c>
      <c r="BJ368" s="16">
        <f t="shared" si="544"/>
        <v>0</v>
      </c>
      <c r="BK368" s="16">
        <f t="shared" si="544"/>
        <v>0</v>
      </c>
      <c r="BL368" s="16">
        <f t="shared" si="544"/>
        <v>0</v>
      </c>
      <c r="BM368" s="16">
        <f t="shared" si="544"/>
        <v>0</v>
      </c>
      <c r="BN368" s="16">
        <f t="shared" si="544"/>
        <v>0</v>
      </c>
      <c r="BO368" s="16">
        <f t="shared" si="544"/>
        <v>0</v>
      </c>
      <c r="BP368" s="16">
        <f t="shared" si="543"/>
        <v>0</v>
      </c>
      <c r="BQ368" s="16">
        <f t="shared" si="543"/>
        <v>0</v>
      </c>
      <c r="BR368" s="16">
        <f t="shared" si="543"/>
        <v>0</v>
      </c>
      <c r="BS368" s="16">
        <f t="shared" si="543"/>
        <v>0</v>
      </c>
      <c r="BT368" s="16">
        <f t="shared" si="543"/>
        <v>0</v>
      </c>
      <c r="BU368" s="16">
        <f t="shared" si="543"/>
        <v>0</v>
      </c>
      <c r="BV368" s="16">
        <f t="shared" si="543"/>
        <v>0</v>
      </c>
      <c r="BW368" s="16">
        <f t="shared" si="543"/>
        <v>0</v>
      </c>
      <c r="BX368" s="16">
        <f t="shared" si="543"/>
        <v>0</v>
      </c>
      <c r="BY368" s="16">
        <f t="shared" si="543"/>
        <v>0</v>
      </c>
      <c r="BZ368" s="16">
        <f t="shared" si="543"/>
        <v>0</v>
      </c>
      <c r="CA368" s="16">
        <f t="shared" si="543"/>
        <v>0</v>
      </c>
      <c r="CB368" s="16">
        <f t="shared" si="543"/>
        <v>0</v>
      </c>
      <c r="CC368" s="16">
        <f t="shared" si="543"/>
        <v>0</v>
      </c>
      <c r="CD368" s="16">
        <f t="shared" si="543"/>
        <v>0</v>
      </c>
      <c r="CE368" s="16">
        <f t="shared" si="525"/>
        <v>0</v>
      </c>
      <c r="CF368" s="16">
        <f t="shared" si="525"/>
        <v>0</v>
      </c>
      <c r="CG368" s="16">
        <f t="shared" si="525"/>
        <v>0</v>
      </c>
      <c r="CH368" s="16">
        <f t="shared" si="525"/>
        <v>0</v>
      </c>
      <c r="CI368" s="16">
        <f t="shared" si="525"/>
        <v>0</v>
      </c>
      <c r="CJ368" s="16">
        <f t="shared" si="525"/>
        <v>0</v>
      </c>
      <c r="CK368" s="16">
        <f t="shared" si="525"/>
        <v>0</v>
      </c>
      <c r="CL368" s="16">
        <f t="shared" si="525"/>
        <v>0</v>
      </c>
      <c r="CM368" s="16">
        <f t="shared" si="525"/>
        <v>0</v>
      </c>
      <c r="CN368" s="16">
        <f t="shared" si="525"/>
        <v>0</v>
      </c>
      <c r="CO368" s="16">
        <f t="shared" si="525"/>
        <v>0</v>
      </c>
      <c r="CP368" s="16">
        <f t="shared" si="525"/>
        <v>0</v>
      </c>
      <c r="CQ368" s="16">
        <f t="shared" si="525"/>
        <v>0</v>
      </c>
      <c r="CR368" s="16">
        <f t="shared" si="525"/>
        <v>0</v>
      </c>
      <c r="CS368" s="16">
        <f t="shared" si="525"/>
        <v>0</v>
      </c>
      <c r="CT368" s="16">
        <f t="shared" ref="CT368:DI383" si="545">IF($A368=CT$1,$D368,0)*$C368</f>
        <v>0</v>
      </c>
      <c r="CU368" s="16">
        <f t="shared" si="545"/>
        <v>0</v>
      </c>
      <c r="CV368" s="16">
        <f t="shared" si="545"/>
        <v>0</v>
      </c>
      <c r="CW368" s="16">
        <f t="shared" si="545"/>
        <v>0</v>
      </c>
      <c r="CX368" s="16">
        <f t="shared" si="545"/>
        <v>0</v>
      </c>
      <c r="CY368" s="16">
        <f t="shared" si="545"/>
        <v>0</v>
      </c>
      <c r="CZ368" s="16">
        <f t="shared" si="545"/>
        <v>0</v>
      </c>
      <c r="DA368" s="16">
        <f t="shared" si="545"/>
        <v>0</v>
      </c>
      <c r="DB368" s="16">
        <f t="shared" si="545"/>
        <v>0</v>
      </c>
      <c r="DC368" s="16">
        <f t="shared" si="545"/>
        <v>0</v>
      </c>
      <c r="DD368" s="16">
        <f t="shared" si="545"/>
        <v>0</v>
      </c>
      <c r="DE368" s="16">
        <f t="shared" si="545"/>
        <v>0</v>
      </c>
      <c r="DF368" s="16">
        <f t="shared" si="545"/>
        <v>0</v>
      </c>
      <c r="DG368" s="16">
        <f t="shared" si="545"/>
        <v>0</v>
      </c>
      <c r="DH368" s="16">
        <f t="shared" si="545"/>
        <v>0</v>
      </c>
      <c r="DI368" s="16">
        <f t="shared" si="545"/>
        <v>0</v>
      </c>
      <c r="DJ368" s="16">
        <f t="shared" si="517"/>
        <v>0</v>
      </c>
      <c r="DK368" s="16">
        <f t="shared" si="517"/>
        <v>0</v>
      </c>
      <c r="DL368" s="16">
        <f t="shared" si="536"/>
        <v>0</v>
      </c>
      <c r="DM368" s="16">
        <f t="shared" si="536"/>
        <v>0</v>
      </c>
      <c r="DN368" s="16">
        <f t="shared" si="536"/>
        <v>0</v>
      </c>
      <c r="DO368" s="16">
        <f t="shared" si="536"/>
        <v>0</v>
      </c>
      <c r="DP368" s="16">
        <f t="shared" si="536"/>
        <v>0</v>
      </c>
      <c r="DQ368" s="16">
        <f t="shared" si="536"/>
        <v>0</v>
      </c>
      <c r="DR368" s="16">
        <f t="shared" si="536"/>
        <v>0</v>
      </c>
      <c r="DS368" s="16">
        <f t="shared" si="536"/>
        <v>0</v>
      </c>
      <c r="DT368" s="16">
        <f t="shared" si="536"/>
        <v>0</v>
      </c>
      <c r="DU368" s="16">
        <f t="shared" si="536"/>
        <v>0</v>
      </c>
      <c r="DV368" s="16">
        <f t="shared" si="533"/>
        <v>0</v>
      </c>
      <c r="DW368" s="16">
        <f t="shared" si="533"/>
        <v>0</v>
      </c>
      <c r="DX368" s="16">
        <f t="shared" si="533"/>
        <v>0</v>
      </c>
      <c r="DY368" s="16">
        <f t="shared" si="533"/>
        <v>0</v>
      </c>
      <c r="DZ368" s="16">
        <f t="shared" si="533"/>
        <v>0</v>
      </c>
      <c r="EA368" s="16">
        <f t="shared" si="533"/>
        <v>0</v>
      </c>
      <c r="EB368" s="16">
        <f t="shared" si="533"/>
        <v>0</v>
      </c>
      <c r="EC368" s="16">
        <f t="shared" si="533"/>
        <v>0</v>
      </c>
      <c r="ED368" s="16">
        <f t="shared" si="533"/>
        <v>0</v>
      </c>
      <c r="EE368" s="16">
        <f t="shared" si="533"/>
        <v>0</v>
      </c>
      <c r="EF368" s="16">
        <f t="shared" si="533"/>
        <v>0</v>
      </c>
      <c r="EG368" s="16">
        <f t="shared" si="533"/>
        <v>0</v>
      </c>
      <c r="EH368" s="16">
        <f t="shared" si="533"/>
        <v>0</v>
      </c>
      <c r="EI368" s="16">
        <f t="shared" si="533"/>
        <v>0</v>
      </c>
      <c r="EJ368" s="16">
        <f t="shared" si="533"/>
        <v>0</v>
      </c>
      <c r="EK368" s="16">
        <f t="shared" si="533"/>
        <v>0</v>
      </c>
      <c r="EL368" s="16">
        <f t="shared" si="533"/>
        <v>0</v>
      </c>
      <c r="EM368" s="16">
        <f t="shared" si="533"/>
        <v>0</v>
      </c>
      <c r="EN368" s="16">
        <f t="shared" si="533"/>
        <v>0</v>
      </c>
      <c r="EQ368" s="16">
        <f t="shared" si="539"/>
        <v>0</v>
      </c>
      <c r="ER368" s="16">
        <f t="shared" si="539"/>
        <v>0</v>
      </c>
      <c r="ES368" s="16">
        <f t="shared" si="539"/>
        <v>0</v>
      </c>
      <c r="ET368" s="16">
        <f t="shared" si="539"/>
        <v>0</v>
      </c>
      <c r="EU368" s="16">
        <f t="shared" si="539"/>
        <v>0</v>
      </c>
      <c r="EV368" s="16">
        <f t="shared" si="539"/>
        <v>0</v>
      </c>
      <c r="EW368" s="16">
        <f t="shared" si="539"/>
        <v>0</v>
      </c>
      <c r="EX368" s="16">
        <f t="shared" si="539"/>
        <v>0</v>
      </c>
      <c r="EY368" s="16">
        <f t="shared" si="539"/>
        <v>0</v>
      </c>
      <c r="EZ368" s="16">
        <f t="shared" si="539"/>
        <v>0</v>
      </c>
      <c r="FA368" s="16">
        <f t="shared" si="539"/>
        <v>0</v>
      </c>
      <c r="FB368" s="16">
        <f t="shared" si="539"/>
        <v>0</v>
      </c>
      <c r="FC368" s="16">
        <f t="shared" si="539"/>
        <v>0</v>
      </c>
      <c r="FD368" s="16">
        <f t="shared" si="539"/>
        <v>0</v>
      </c>
      <c r="FE368" s="16">
        <f t="shared" si="539"/>
        <v>0</v>
      </c>
      <c r="FF368" s="16">
        <f t="shared" si="539"/>
        <v>0</v>
      </c>
      <c r="FG368" s="16">
        <f t="shared" si="537"/>
        <v>0</v>
      </c>
      <c r="FH368" s="16">
        <f t="shared" si="537"/>
        <v>0</v>
      </c>
      <c r="FI368" s="16">
        <f t="shared" si="537"/>
        <v>0</v>
      </c>
      <c r="FJ368" s="16">
        <f t="shared" si="537"/>
        <v>0</v>
      </c>
      <c r="FK368" s="16">
        <f t="shared" si="537"/>
        <v>0</v>
      </c>
      <c r="FL368" s="16">
        <f t="shared" si="537"/>
        <v>0</v>
      </c>
      <c r="FM368" s="16">
        <f t="shared" si="537"/>
        <v>0</v>
      </c>
      <c r="FN368" s="16">
        <f t="shared" si="537"/>
        <v>0</v>
      </c>
      <c r="FO368" s="16">
        <f t="shared" si="537"/>
        <v>0</v>
      </c>
      <c r="FP368" s="16">
        <f t="shared" si="537"/>
        <v>0</v>
      </c>
      <c r="FQ368" s="16">
        <f t="shared" si="537"/>
        <v>0</v>
      </c>
      <c r="FR368" s="16">
        <f t="shared" si="537"/>
        <v>0</v>
      </c>
      <c r="FS368" s="16">
        <f t="shared" si="537"/>
        <v>0</v>
      </c>
      <c r="FT368" s="16">
        <f t="shared" si="537"/>
        <v>0</v>
      </c>
      <c r="FU368" s="16">
        <f t="shared" si="537"/>
        <v>0</v>
      </c>
      <c r="FV368" s="16">
        <f t="shared" si="530"/>
        <v>0</v>
      </c>
      <c r="FW368" s="16">
        <f t="shared" si="530"/>
        <v>0</v>
      </c>
      <c r="FX368" s="16">
        <f t="shared" si="530"/>
        <v>0</v>
      </c>
      <c r="FY368" s="16">
        <f t="shared" si="530"/>
        <v>0</v>
      </c>
      <c r="FZ368" s="16">
        <f t="shared" si="530"/>
        <v>0</v>
      </c>
      <c r="GA368" s="16">
        <f t="shared" si="530"/>
        <v>0</v>
      </c>
      <c r="GB368" s="16">
        <f t="shared" si="530"/>
        <v>0</v>
      </c>
      <c r="GC368" s="16">
        <f t="shared" si="530"/>
        <v>0</v>
      </c>
      <c r="GD368" s="16">
        <f t="shared" si="530"/>
        <v>0</v>
      </c>
      <c r="GE368" s="16">
        <f t="shared" si="530"/>
        <v>0</v>
      </c>
      <c r="GF368" s="16">
        <f t="shared" si="530"/>
        <v>50</v>
      </c>
      <c r="GG368" s="16">
        <f t="shared" si="530"/>
        <v>0</v>
      </c>
      <c r="GH368" s="16">
        <f t="shared" si="530"/>
        <v>0</v>
      </c>
      <c r="GI368" s="16">
        <f t="shared" si="530"/>
        <v>0</v>
      </c>
      <c r="GJ368" s="16">
        <f t="shared" si="530"/>
        <v>0</v>
      </c>
      <c r="GK368" s="16">
        <f t="shared" si="530"/>
        <v>0</v>
      </c>
      <c r="GL368" s="16">
        <f t="shared" si="542"/>
        <v>0</v>
      </c>
      <c r="GM368" s="16">
        <f t="shared" si="542"/>
        <v>0</v>
      </c>
      <c r="GN368" s="16">
        <f t="shared" si="542"/>
        <v>0</v>
      </c>
      <c r="GO368" s="16">
        <f t="shared" si="542"/>
        <v>0</v>
      </c>
      <c r="GP368" s="16">
        <f t="shared" si="542"/>
        <v>0</v>
      </c>
      <c r="GQ368" s="16">
        <f t="shared" si="542"/>
        <v>0</v>
      </c>
      <c r="GR368" s="16">
        <f t="shared" si="542"/>
        <v>0</v>
      </c>
      <c r="GS368" s="16">
        <f t="shared" si="542"/>
        <v>0</v>
      </c>
      <c r="GT368" s="16">
        <f t="shared" si="542"/>
        <v>0</v>
      </c>
      <c r="GU368" s="16">
        <f t="shared" si="542"/>
        <v>0</v>
      </c>
      <c r="GV368" s="16">
        <f t="shared" si="542"/>
        <v>0</v>
      </c>
      <c r="GW368" s="16">
        <f t="shared" si="542"/>
        <v>0</v>
      </c>
      <c r="GX368" s="16">
        <f t="shared" si="542"/>
        <v>0</v>
      </c>
      <c r="GY368" s="16">
        <f t="shared" si="542"/>
        <v>0</v>
      </c>
      <c r="GZ368" s="16">
        <f t="shared" si="542"/>
        <v>0</v>
      </c>
      <c r="HA368" s="16">
        <f t="shared" si="542"/>
        <v>0</v>
      </c>
      <c r="HB368" s="16">
        <f t="shared" si="540"/>
        <v>0</v>
      </c>
      <c r="HC368" s="16">
        <f t="shared" si="540"/>
        <v>0</v>
      </c>
      <c r="HD368" s="16">
        <f t="shared" si="540"/>
        <v>0</v>
      </c>
      <c r="HE368" s="16">
        <f t="shared" si="540"/>
        <v>0</v>
      </c>
      <c r="HF368" s="16">
        <f t="shared" si="535"/>
        <v>0</v>
      </c>
      <c r="HG368" s="16">
        <f t="shared" si="535"/>
        <v>0</v>
      </c>
      <c r="HH368" s="16">
        <f t="shared" si="535"/>
        <v>0</v>
      </c>
      <c r="HI368" s="16">
        <f t="shared" si="535"/>
        <v>0</v>
      </c>
      <c r="HJ368" s="16">
        <f t="shared" si="534"/>
        <v>0</v>
      </c>
      <c r="HK368" s="16">
        <f t="shared" si="534"/>
        <v>0</v>
      </c>
      <c r="HL368" s="16">
        <f t="shared" si="522"/>
        <v>0</v>
      </c>
      <c r="HM368" s="16">
        <f t="shared" si="522"/>
        <v>0</v>
      </c>
      <c r="HN368" s="16">
        <f t="shared" si="522"/>
        <v>0</v>
      </c>
      <c r="HO368" s="16">
        <f t="shared" si="522"/>
        <v>0</v>
      </c>
      <c r="HP368" s="16">
        <f t="shared" si="522"/>
        <v>0</v>
      </c>
      <c r="HQ368" s="16">
        <f t="shared" si="520"/>
        <v>0</v>
      </c>
      <c r="HR368" s="16">
        <f t="shared" si="520"/>
        <v>0</v>
      </c>
      <c r="HS368" s="16">
        <f t="shared" si="520"/>
        <v>0</v>
      </c>
      <c r="HT368" s="16">
        <f t="shared" si="520"/>
        <v>0</v>
      </c>
      <c r="HU368" s="16">
        <f t="shared" si="520"/>
        <v>0</v>
      </c>
      <c r="HV368" s="16">
        <f t="shared" si="520"/>
        <v>0</v>
      </c>
      <c r="HW368" s="16">
        <f t="shared" si="531"/>
        <v>0</v>
      </c>
      <c r="HX368" s="16">
        <f t="shared" si="531"/>
        <v>0</v>
      </c>
      <c r="HY368" s="16">
        <f t="shared" si="531"/>
        <v>0</v>
      </c>
      <c r="HZ368" s="16">
        <f t="shared" si="531"/>
        <v>0</v>
      </c>
      <c r="IA368" s="16">
        <f t="shared" si="531"/>
        <v>0</v>
      </c>
      <c r="IB368" s="16">
        <f t="shared" si="531"/>
        <v>0</v>
      </c>
      <c r="IC368" s="16">
        <f t="shared" si="531"/>
        <v>0</v>
      </c>
      <c r="ID368" s="16">
        <f t="shared" si="531"/>
        <v>0</v>
      </c>
      <c r="IE368" s="16">
        <f t="shared" si="531"/>
        <v>0</v>
      </c>
      <c r="IF368" s="16">
        <f t="shared" si="531"/>
        <v>0</v>
      </c>
      <c r="IG368" s="16">
        <f t="shared" si="531"/>
        <v>0</v>
      </c>
      <c r="IH368" s="16">
        <f t="shared" si="531"/>
        <v>0</v>
      </c>
      <c r="II368" s="16">
        <f t="shared" si="528"/>
        <v>0</v>
      </c>
      <c r="IJ368" s="16">
        <f t="shared" si="528"/>
        <v>0</v>
      </c>
      <c r="IK368" s="16">
        <f t="shared" si="528"/>
        <v>0</v>
      </c>
      <c r="IL368" s="16">
        <f t="shared" si="528"/>
        <v>0</v>
      </c>
      <c r="IM368" s="16">
        <f t="shared" si="528"/>
        <v>0</v>
      </c>
      <c r="IN368" s="16">
        <f t="shared" si="528"/>
        <v>0</v>
      </c>
      <c r="IO368" s="16">
        <f t="shared" si="528"/>
        <v>0</v>
      </c>
      <c r="IP368" s="16">
        <f t="shared" si="528"/>
        <v>0</v>
      </c>
      <c r="IQ368" s="16">
        <f t="shared" si="528"/>
        <v>0</v>
      </c>
      <c r="IR368" s="16">
        <f t="shared" si="528"/>
        <v>0</v>
      </c>
      <c r="IS368" s="16">
        <f t="shared" si="532"/>
        <v>0</v>
      </c>
      <c r="IT368" s="16">
        <f t="shared" si="532"/>
        <v>0</v>
      </c>
      <c r="IU368" s="16">
        <f t="shared" si="532"/>
        <v>0</v>
      </c>
      <c r="IV368" s="16">
        <f t="shared" si="532"/>
        <v>0</v>
      </c>
      <c r="IW368" s="16">
        <f t="shared" si="532"/>
        <v>0</v>
      </c>
      <c r="IX368" s="16">
        <f t="shared" si="532"/>
        <v>0</v>
      </c>
      <c r="IY368" s="16">
        <f t="shared" si="532"/>
        <v>0</v>
      </c>
      <c r="IZ368" s="16">
        <f t="shared" si="532"/>
        <v>0</v>
      </c>
      <c r="JA368" s="16">
        <f t="shared" si="532"/>
        <v>0</v>
      </c>
      <c r="JB368" s="16">
        <f t="shared" si="532"/>
        <v>0</v>
      </c>
      <c r="JC368" s="16">
        <f t="shared" si="532"/>
        <v>0</v>
      </c>
      <c r="JD368" s="16">
        <f t="shared" si="532"/>
        <v>0</v>
      </c>
      <c r="JE368" s="16">
        <f t="shared" si="532"/>
        <v>0</v>
      </c>
      <c r="JF368" s="16">
        <f t="shared" si="532"/>
        <v>0</v>
      </c>
      <c r="JG368" s="16">
        <f t="shared" si="532"/>
        <v>0</v>
      </c>
      <c r="JH368" s="16">
        <f t="shared" si="532"/>
        <v>0</v>
      </c>
      <c r="JI368" s="16">
        <f t="shared" si="532"/>
        <v>0</v>
      </c>
      <c r="JJ368" s="16">
        <f t="shared" si="532"/>
        <v>0</v>
      </c>
      <c r="JK368" s="16">
        <f t="shared" si="532"/>
        <v>0</v>
      </c>
      <c r="JN368" s="16">
        <f t="shared" si="526"/>
        <v>2</v>
      </c>
      <c r="JO368" s="16">
        <f t="shared" si="526"/>
        <v>0</v>
      </c>
      <c r="JP368" s="16">
        <f t="shared" si="526"/>
        <v>0</v>
      </c>
      <c r="JQ368" s="16">
        <f t="shared" si="526"/>
        <v>0</v>
      </c>
      <c r="JR368" s="16">
        <f t="shared" si="526"/>
        <v>0</v>
      </c>
      <c r="JS368" s="16">
        <f t="shared" si="526"/>
        <v>0</v>
      </c>
      <c r="JT368" s="16">
        <f t="shared" si="526"/>
        <v>0</v>
      </c>
      <c r="JU368" s="16">
        <f t="shared" si="526"/>
        <v>0</v>
      </c>
      <c r="JV368" s="16">
        <f t="shared" si="526"/>
        <v>0</v>
      </c>
      <c r="JW368" s="16">
        <f t="shared" si="526"/>
        <v>0</v>
      </c>
      <c r="JX368" s="16">
        <f t="shared" si="526"/>
        <v>0</v>
      </c>
      <c r="JY368" s="16">
        <f t="shared" si="526"/>
        <v>0</v>
      </c>
      <c r="JZ368" s="16">
        <f t="shared" si="526"/>
        <v>0</v>
      </c>
      <c r="KA368" s="16">
        <f t="shared" si="526"/>
        <v>0</v>
      </c>
      <c r="KB368" s="16">
        <f t="shared" si="526"/>
        <v>0</v>
      </c>
      <c r="KC368" s="16">
        <f t="shared" si="526"/>
        <v>0</v>
      </c>
      <c r="KD368" s="16">
        <f t="shared" si="538"/>
        <v>0</v>
      </c>
      <c r="KE368" s="16">
        <f t="shared" si="538"/>
        <v>0</v>
      </c>
      <c r="KF368" s="16">
        <f t="shared" si="538"/>
        <v>0</v>
      </c>
      <c r="KG368" s="16">
        <f t="shared" si="538"/>
        <v>0</v>
      </c>
      <c r="KH368" s="16">
        <f t="shared" si="538"/>
        <v>0</v>
      </c>
      <c r="KI368" s="16">
        <f t="shared" si="538"/>
        <v>0</v>
      </c>
      <c r="KJ368" s="16">
        <f t="shared" si="538"/>
        <v>0</v>
      </c>
      <c r="KK368" s="16">
        <f t="shared" si="527"/>
        <v>0</v>
      </c>
      <c r="KL368" s="16">
        <f t="shared" si="527"/>
        <v>0</v>
      </c>
      <c r="KM368" s="16">
        <f t="shared" si="527"/>
        <v>0</v>
      </c>
      <c r="KN368" s="16">
        <f t="shared" si="527"/>
        <v>0</v>
      </c>
      <c r="KO368" s="16">
        <f t="shared" si="527"/>
        <v>0</v>
      </c>
      <c r="KP368" s="16">
        <f t="shared" si="527"/>
        <v>0</v>
      </c>
      <c r="KQ368" s="16">
        <f t="shared" si="527"/>
        <v>0</v>
      </c>
      <c r="KR368" s="16">
        <f t="shared" si="527"/>
        <v>0</v>
      </c>
      <c r="KS368" s="16">
        <f t="shared" si="527"/>
        <v>0</v>
      </c>
      <c r="KT368" s="16">
        <f t="shared" si="527"/>
        <v>0</v>
      </c>
      <c r="KU368" s="16">
        <f t="shared" si="527"/>
        <v>0</v>
      </c>
      <c r="KV368" s="16">
        <f t="shared" si="527"/>
        <v>0</v>
      </c>
      <c r="KW368" s="16">
        <f t="shared" si="527"/>
        <v>0</v>
      </c>
      <c r="KX368" s="16">
        <f t="shared" si="527"/>
        <v>0</v>
      </c>
    </row>
    <row r="369" spans="1:310">
      <c r="A369" s="2" t="s">
        <v>67</v>
      </c>
      <c r="B369" s="2" t="s">
        <v>28</v>
      </c>
      <c r="C369" s="2">
        <v>1</v>
      </c>
      <c r="D369" s="3">
        <v>55</v>
      </c>
      <c r="E369" s="3"/>
      <c r="F369" s="3">
        <f t="shared" si="496"/>
        <v>-55</v>
      </c>
      <c r="G369" s="4"/>
      <c r="J369" s="2">
        <v>369</v>
      </c>
      <c r="K369" s="5"/>
      <c r="L369" s="5"/>
      <c r="M369" s="3"/>
      <c r="T369" s="16">
        <f t="shared" si="529"/>
        <v>0</v>
      </c>
      <c r="U369" s="16">
        <f t="shared" si="529"/>
        <v>0</v>
      </c>
      <c r="V369" s="16">
        <f t="shared" si="529"/>
        <v>0</v>
      </c>
      <c r="W369" s="16">
        <f t="shared" si="529"/>
        <v>0</v>
      </c>
      <c r="X369" s="16">
        <f t="shared" si="529"/>
        <v>0</v>
      </c>
      <c r="Y369" s="16">
        <f t="shared" si="529"/>
        <v>0</v>
      </c>
      <c r="Z369" s="16">
        <f t="shared" si="529"/>
        <v>0</v>
      </c>
      <c r="AA369" s="16">
        <f t="shared" si="529"/>
        <v>0</v>
      </c>
      <c r="AB369" s="16">
        <f t="shared" si="529"/>
        <v>0</v>
      </c>
      <c r="AC369" s="16">
        <f t="shared" si="529"/>
        <v>0</v>
      </c>
      <c r="AD369" s="16">
        <f t="shared" si="529"/>
        <v>0</v>
      </c>
      <c r="AE369" s="16">
        <f t="shared" si="529"/>
        <v>0</v>
      </c>
      <c r="AF369" s="16">
        <f t="shared" si="529"/>
        <v>0</v>
      </c>
      <c r="AG369" s="16">
        <f t="shared" si="529"/>
        <v>0</v>
      </c>
      <c r="AH369" s="16">
        <f t="shared" si="529"/>
        <v>0</v>
      </c>
      <c r="AI369" s="16">
        <f t="shared" si="529"/>
        <v>0</v>
      </c>
      <c r="AJ369" s="16">
        <f t="shared" si="541"/>
        <v>0</v>
      </c>
      <c r="AK369" s="16">
        <f t="shared" si="541"/>
        <v>0</v>
      </c>
      <c r="AL369" s="16">
        <f t="shared" si="541"/>
        <v>0</v>
      </c>
      <c r="AM369" s="16">
        <f t="shared" si="541"/>
        <v>0</v>
      </c>
      <c r="AN369" s="16">
        <f t="shared" si="541"/>
        <v>0</v>
      </c>
      <c r="AO369" s="16">
        <f t="shared" si="541"/>
        <v>0</v>
      </c>
      <c r="AP369" s="16">
        <f t="shared" si="541"/>
        <v>0</v>
      </c>
      <c r="AQ369" s="16">
        <f t="shared" si="541"/>
        <v>0</v>
      </c>
      <c r="AR369" s="16">
        <f t="shared" si="541"/>
        <v>0</v>
      </c>
      <c r="AS369" s="16">
        <f t="shared" si="541"/>
        <v>0</v>
      </c>
      <c r="AT369" s="16">
        <f t="shared" si="541"/>
        <v>0</v>
      </c>
      <c r="AU369" s="16">
        <f t="shared" si="541"/>
        <v>0</v>
      </c>
      <c r="AV369" s="16">
        <f t="shared" si="541"/>
        <v>0</v>
      </c>
      <c r="AW369" s="16">
        <f t="shared" si="541"/>
        <v>0</v>
      </c>
      <c r="AX369" s="16">
        <f t="shared" si="541"/>
        <v>0</v>
      </c>
      <c r="AY369" s="16">
        <f t="shared" si="541"/>
        <v>0</v>
      </c>
      <c r="AZ369" s="16">
        <f t="shared" si="544"/>
        <v>0</v>
      </c>
      <c r="BA369" s="16">
        <f t="shared" si="544"/>
        <v>0</v>
      </c>
      <c r="BB369" s="16">
        <f t="shared" si="544"/>
        <v>0</v>
      </c>
      <c r="BC369" s="16">
        <f t="shared" si="544"/>
        <v>0</v>
      </c>
      <c r="BD369" s="16">
        <f t="shared" si="544"/>
        <v>0</v>
      </c>
      <c r="BE369" s="16">
        <f t="shared" si="544"/>
        <v>0</v>
      </c>
      <c r="BF369" s="16">
        <f t="shared" si="544"/>
        <v>0</v>
      </c>
      <c r="BG369" s="16">
        <f t="shared" si="544"/>
        <v>0</v>
      </c>
      <c r="BH369" s="16">
        <f t="shared" si="544"/>
        <v>55</v>
      </c>
      <c r="BI369" s="16">
        <f t="shared" si="544"/>
        <v>0</v>
      </c>
      <c r="BJ369" s="16">
        <f t="shared" si="544"/>
        <v>0</v>
      </c>
      <c r="BK369" s="16">
        <f t="shared" si="544"/>
        <v>0</v>
      </c>
      <c r="BL369" s="16">
        <f t="shared" si="544"/>
        <v>0</v>
      </c>
      <c r="BM369" s="16">
        <f t="shared" si="544"/>
        <v>0</v>
      </c>
      <c r="BN369" s="16">
        <f t="shared" si="544"/>
        <v>0</v>
      </c>
      <c r="BO369" s="16">
        <f t="shared" si="544"/>
        <v>0</v>
      </c>
      <c r="BP369" s="16">
        <f t="shared" si="543"/>
        <v>0</v>
      </c>
      <c r="BQ369" s="16">
        <f t="shared" si="543"/>
        <v>0</v>
      </c>
      <c r="BR369" s="16">
        <f t="shared" si="543"/>
        <v>0</v>
      </c>
      <c r="BS369" s="16">
        <f t="shared" si="543"/>
        <v>0</v>
      </c>
      <c r="BT369" s="16">
        <f t="shared" si="543"/>
        <v>0</v>
      </c>
      <c r="BU369" s="16">
        <f t="shared" si="543"/>
        <v>0</v>
      </c>
      <c r="BV369" s="16">
        <f t="shared" si="543"/>
        <v>0</v>
      </c>
      <c r="BW369" s="16">
        <f t="shared" si="543"/>
        <v>0</v>
      </c>
      <c r="BX369" s="16">
        <f t="shared" si="543"/>
        <v>0</v>
      </c>
      <c r="BY369" s="16">
        <f t="shared" si="543"/>
        <v>0</v>
      </c>
      <c r="BZ369" s="16">
        <f t="shared" si="543"/>
        <v>0</v>
      </c>
      <c r="CA369" s="16">
        <f t="shared" si="543"/>
        <v>0</v>
      </c>
      <c r="CB369" s="16">
        <f t="shared" si="543"/>
        <v>0</v>
      </c>
      <c r="CC369" s="16">
        <f t="shared" si="543"/>
        <v>0</v>
      </c>
      <c r="CD369" s="16">
        <f t="shared" si="543"/>
        <v>0</v>
      </c>
      <c r="CE369" s="16">
        <f t="shared" ref="CE369:CT384" si="546">IF($A369=CE$1,$D369,0)*$C369</f>
        <v>0</v>
      </c>
      <c r="CF369" s="16">
        <f t="shared" si="546"/>
        <v>0</v>
      </c>
      <c r="CG369" s="16">
        <f t="shared" si="546"/>
        <v>0</v>
      </c>
      <c r="CH369" s="16">
        <f t="shared" si="546"/>
        <v>0</v>
      </c>
      <c r="CI369" s="16">
        <f t="shared" si="546"/>
        <v>0</v>
      </c>
      <c r="CJ369" s="16">
        <f t="shared" si="546"/>
        <v>0</v>
      </c>
      <c r="CK369" s="16">
        <f t="shared" si="546"/>
        <v>0</v>
      </c>
      <c r="CL369" s="16">
        <f t="shared" si="546"/>
        <v>0</v>
      </c>
      <c r="CM369" s="16">
        <f t="shared" si="546"/>
        <v>0</v>
      </c>
      <c r="CN369" s="16">
        <f t="shared" si="546"/>
        <v>0</v>
      </c>
      <c r="CO369" s="16">
        <f t="shared" si="546"/>
        <v>0</v>
      </c>
      <c r="CP369" s="16">
        <f t="shared" si="546"/>
        <v>0</v>
      </c>
      <c r="CQ369" s="16">
        <f t="shared" si="546"/>
        <v>0</v>
      </c>
      <c r="CR369" s="16">
        <f t="shared" si="546"/>
        <v>0</v>
      </c>
      <c r="CS369" s="16">
        <f t="shared" si="546"/>
        <v>0</v>
      </c>
      <c r="CT369" s="16">
        <f t="shared" si="546"/>
        <v>0</v>
      </c>
      <c r="CU369" s="16">
        <f t="shared" si="545"/>
        <v>0</v>
      </c>
      <c r="CV369" s="16">
        <f t="shared" si="545"/>
        <v>0</v>
      </c>
      <c r="CW369" s="16">
        <f t="shared" si="545"/>
        <v>0</v>
      </c>
      <c r="CX369" s="16">
        <f t="shared" si="545"/>
        <v>0</v>
      </c>
      <c r="CY369" s="16">
        <f t="shared" si="545"/>
        <v>0</v>
      </c>
      <c r="CZ369" s="16">
        <f t="shared" si="545"/>
        <v>0</v>
      </c>
      <c r="DA369" s="16">
        <f t="shared" si="545"/>
        <v>0</v>
      </c>
      <c r="DB369" s="16">
        <f t="shared" si="545"/>
        <v>0</v>
      </c>
      <c r="DC369" s="16">
        <f t="shared" si="545"/>
        <v>0</v>
      </c>
      <c r="DD369" s="16">
        <f t="shared" si="545"/>
        <v>0</v>
      </c>
      <c r="DE369" s="16">
        <f t="shared" si="545"/>
        <v>0</v>
      </c>
      <c r="DF369" s="16">
        <f t="shared" si="545"/>
        <v>0</v>
      </c>
      <c r="DG369" s="16">
        <f t="shared" si="545"/>
        <v>0</v>
      </c>
      <c r="DH369" s="16">
        <f t="shared" si="545"/>
        <v>0</v>
      </c>
      <c r="DI369" s="16">
        <f t="shared" si="545"/>
        <v>0</v>
      </c>
      <c r="DJ369" s="16">
        <f t="shared" si="517"/>
        <v>0</v>
      </c>
      <c r="DK369" s="16">
        <f t="shared" si="517"/>
        <v>0</v>
      </c>
      <c r="DL369" s="16">
        <f t="shared" si="536"/>
        <v>0</v>
      </c>
      <c r="DM369" s="16">
        <f t="shared" si="536"/>
        <v>0</v>
      </c>
      <c r="DN369" s="16">
        <f t="shared" si="536"/>
        <v>0</v>
      </c>
      <c r="DO369" s="16">
        <f t="shared" si="536"/>
        <v>0</v>
      </c>
      <c r="DP369" s="16">
        <f t="shared" si="536"/>
        <v>0</v>
      </c>
      <c r="DQ369" s="16">
        <f t="shared" si="536"/>
        <v>0</v>
      </c>
      <c r="DR369" s="16">
        <f t="shared" si="536"/>
        <v>0</v>
      </c>
      <c r="DS369" s="16">
        <f t="shared" si="536"/>
        <v>0</v>
      </c>
      <c r="DT369" s="16">
        <f t="shared" si="536"/>
        <v>0</v>
      </c>
      <c r="DU369" s="16">
        <f t="shared" si="536"/>
        <v>0</v>
      </c>
      <c r="DV369" s="16">
        <f t="shared" si="533"/>
        <v>0</v>
      </c>
      <c r="DW369" s="16">
        <f t="shared" si="533"/>
        <v>0</v>
      </c>
      <c r="DX369" s="16">
        <f t="shared" si="533"/>
        <v>0</v>
      </c>
      <c r="DY369" s="16">
        <f t="shared" si="533"/>
        <v>0</v>
      </c>
      <c r="DZ369" s="16">
        <f t="shared" si="533"/>
        <v>0</v>
      </c>
      <c r="EA369" s="16">
        <f t="shared" si="533"/>
        <v>0</v>
      </c>
      <c r="EB369" s="16">
        <f t="shared" si="533"/>
        <v>0</v>
      </c>
      <c r="EC369" s="16">
        <f t="shared" si="533"/>
        <v>0</v>
      </c>
      <c r="ED369" s="16">
        <f t="shared" si="533"/>
        <v>0</v>
      </c>
      <c r="EE369" s="16">
        <f t="shared" si="533"/>
        <v>0</v>
      </c>
      <c r="EF369" s="16">
        <f t="shared" si="533"/>
        <v>0</v>
      </c>
      <c r="EG369" s="16">
        <f t="shared" si="533"/>
        <v>0</v>
      </c>
      <c r="EH369" s="16">
        <f t="shared" si="533"/>
        <v>0</v>
      </c>
      <c r="EI369" s="16">
        <f t="shared" si="533"/>
        <v>0</v>
      </c>
      <c r="EJ369" s="16">
        <f t="shared" si="533"/>
        <v>0</v>
      </c>
      <c r="EK369" s="16">
        <f t="shared" si="533"/>
        <v>0</v>
      </c>
      <c r="EL369" s="16">
        <f t="shared" si="533"/>
        <v>0</v>
      </c>
      <c r="EM369" s="16">
        <f t="shared" si="533"/>
        <v>0</v>
      </c>
      <c r="EN369" s="16">
        <f t="shared" si="533"/>
        <v>0</v>
      </c>
      <c r="EQ369" s="16">
        <f t="shared" si="539"/>
        <v>0</v>
      </c>
      <c r="ER369" s="16">
        <f t="shared" si="539"/>
        <v>0</v>
      </c>
      <c r="ES369" s="16">
        <f t="shared" si="539"/>
        <v>0</v>
      </c>
      <c r="ET369" s="16">
        <f t="shared" si="539"/>
        <v>0</v>
      </c>
      <c r="EU369" s="16">
        <f t="shared" si="539"/>
        <v>0</v>
      </c>
      <c r="EV369" s="16">
        <f t="shared" si="539"/>
        <v>0</v>
      </c>
      <c r="EW369" s="16">
        <f t="shared" si="539"/>
        <v>0</v>
      </c>
      <c r="EX369" s="16">
        <f t="shared" si="539"/>
        <v>0</v>
      </c>
      <c r="EY369" s="16">
        <f t="shared" si="539"/>
        <v>0</v>
      </c>
      <c r="EZ369" s="16">
        <f t="shared" si="539"/>
        <v>0</v>
      </c>
      <c r="FA369" s="16">
        <f t="shared" si="539"/>
        <v>0</v>
      </c>
      <c r="FB369" s="16">
        <f t="shared" si="539"/>
        <v>0</v>
      </c>
      <c r="FC369" s="16">
        <f t="shared" si="539"/>
        <v>0</v>
      </c>
      <c r="FD369" s="16">
        <f t="shared" si="539"/>
        <v>0</v>
      </c>
      <c r="FE369" s="16">
        <f t="shared" si="539"/>
        <v>0</v>
      </c>
      <c r="FF369" s="16">
        <f t="shared" si="539"/>
        <v>0</v>
      </c>
      <c r="FG369" s="16">
        <f t="shared" si="537"/>
        <v>0</v>
      </c>
      <c r="FH369" s="16">
        <f t="shared" si="537"/>
        <v>0</v>
      </c>
      <c r="FI369" s="16">
        <f t="shared" si="537"/>
        <v>0</v>
      </c>
      <c r="FJ369" s="16">
        <f t="shared" si="537"/>
        <v>0</v>
      </c>
      <c r="FK369" s="16">
        <f t="shared" si="537"/>
        <v>0</v>
      </c>
      <c r="FL369" s="16">
        <f t="shared" si="537"/>
        <v>0</v>
      </c>
      <c r="FM369" s="16">
        <f t="shared" si="537"/>
        <v>0</v>
      </c>
      <c r="FN369" s="16">
        <f t="shared" si="537"/>
        <v>0</v>
      </c>
      <c r="FO369" s="16">
        <f t="shared" si="537"/>
        <v>0</v>
      </c>
      <c r="FP369" s="16">
        <f t="shared" si="537"/>
        <v>0</v>
      </c>
      <c r="FQ369" s="16">
        <f t="shared" si="537"/>
        <v>0</v>
      </c>
      <c r="FR369" s="16">
        <f t="shared" si="537"/>
        <v>0</v>
      </c>
      <c r="FS369" s="16">
        <f t="shared" si="537"/>
        <v>0</v>
      </c>
      <c r="FT369" s="16">
        <f t="shared" si="537"/>
        <v>0</v>
      </c>
      <c r="FU369" s="16">
        <f t="shared" si="537"/>
        <v>0</v>
      </c>
      <c r="FV369" s="16">
        <f t="shared" si="530"/>
        <v>0</v>
      </c>
      <c r="FW369" s="16">
        <f t="shared" si="530"/>
        <v>0</v>
      </c>
      <c r="FX369" s="16">
        <f t="shared" si="530"/>
        <v>0</v>
      </c>
      <c r="FY369" s="16">
        <f t="shared" si="530"/>
        <v>0</v>
      </c>
      <c r="FZ369" s="16">
        <f t="shared" si="530"/>
        <v>0</v>
      </c>
      <c r="GA369" s="16">
        <f t="shared" si="530"/>
        <v>0</v>
      </c>
      <c r="GB369" s="16">
        <f t="shared" si="530"/>
        <v>0</v>
      </c>
      <c r="GC369" s="16">
        <f t="shared" si="530"/>
        <v>0</v>
      </c>
      <c r="GD369" s="16">
        <f t="shared" si="530"/>
        <v>0</v>
      </c>
      <c r="GE369" s="16">
        <f t="shared" si="530"/>
        <v>0</v>
      </c>
      <c r="GF369" s="16">
        <f t="shared" si="530"/>
        <v>0</v>
      </c>
      <c r="GG369" s="16">
        <f t="shared" si="530"/>
        <v>0</v>
      </c>
      <c r="GH369" s="16">
        <f t="shared" si="530"/>
        <v>0</v>
      </c>
      <c r="GI369" s="16">
        <f t="shared" si="530"/>
        <v>0</v>
      </c>
      <c r="GJ369" s="16">
        <f t="shared" si="530"/>
        <v>0</v>
      </c>
      <c r="GK369" s="16">
        <f t="shared" si="530"/>
        <v>0</v>
      </c>
      <c r="GL369" s="16">
        <f t="shared" si="542"/>
        <v>0</v>
      </c>
      <c r="GM369" s="16">
        <f t="shared" si="542"/>
        <v>0</v>
      </c>
      <c r="GN369" s="16">
        <f t="shared" si="542"/>
        <v>0</v>
      </c>
      <c r="GO369" s="16">
        <f t="shared" si="542"/>
        <v>0</v>
      </c>
      <c r="GP369" s="16">
        <f t="shared" si="542"/>
        <v>0</v>
      </c>
      <c r="GQ369" s="16">
        <f t="shared" si="542"/>
        <v>0</v>
      </c>
      <c r="GR369" s="16">
        <f t="shared" si="542"/>
        <v>0</v>
      </c>
      <c r="GS369" s="16">
        <f t="shared" si="542"/>
        <v>0</v>
      </c>
      <c r="GT369" s="16">
        <f t="shared" si="542"/>
        <v>0</v>
      </c>
      <c r="GU369" s="16">
        <f t="shared" si="542"/>
        <v>0</v>
      </c>
      <c r="GV369" s="16">
        <f t="shared" si="542"/>
        <v>0</v>
      </c>
      <c r="GW369" s="16">
        <f t="shared" si="542"/>
        <v>0</v>
      </c>
      <c r="GX369" s="16">
        <f t="shared" si="542"/>
        <v>0</v>
      </c>
      <c r="GY369" s="16">
        <f t="shared" si="542"/>
        <v>0</v>
      </c>
      <c r="GZ369" s="16">
        <f t="shared" si="542"/>
        <v>0</v>
      </c>
      <c r="HA369" s="16">
        <f t="shared" si="542"/>
        <v>0</v>
      </c>
      <c r="HB369" s="16">
        <f t="shared" si="540"/>
        <v>0</v>
      </c>
      <c r="HC369" s="16">
        <f t="shared" si="540"/>
        <v>0</v>
      </c>
      <c r="HD369" s="16">
        <f t="shared" si="540"/>
        <v>0</v>
      </c>
      <c r="HE369" s="16">
        <f t="shared" si="540"/>
        <v>0</v>
      </c>
      <c r="HF369" s="16">
        <f t="shared" si="535"/>
        <v>0</v>
      </c>
      <c r="HG369" s="16">
        <f t="shared" si="535"/>
        <v>0</v>
      </c>
      <c r="HH369" s="16">
        <f t="shared" si="535"/>
        <v>0</v>
      </c>
      <c r="HI369" s="16">
        <f t="shared" si="535"/>
        <v>0</v>
      </c>
      <c r="HJ369" s="16">
        <f t="shared" si="534"/>
        <v>0</v>
      </c>
      <c r="HK369" s="16">
        <f t="shared" si="534"/>
        <v>0</v>
      </c>
      <c r="HL369" s="16">
        <f t="shared" si="522"/>
        <v>0</v>
      </c>
      <c r="HM369" s="16">
        <f t="shared" si="522"/>
        <v>0</v>
      </c>
      <c r="HN369" s="16">
        <f t="shared" si="522"/>
        <v>0</v>
      </c>
      <c r="HO369" s="16">
        <f t="shared" si="522"/>
        <v>0</v>
      </c>
      <c r="HP369" s="16">
        <f t="shared" si="522"/>
        <v>0</v>
      </c>
      <c r="HQ369" s="16">
        <f t="shared" si="520"/>
        <v>0</v>
      </c>
      <c r="HR369" s="16">
        <f t="shared" si="520"/>
        <v>0</v>
      </c>
      <c r="HS369" s="16">
        <f t="shared" si="520"/>
        <v>0</v>
      </c>
      <c r="HT369" s="16">
        <f t="shared" si="520"/>
        <v>0</v>
      </c>
      <c r="HU369" s="16">
        <f t="shared" si="520"/>
        <v>0</v>
      </c>
      <c r="HV369" s="16">
        <f t="shared" si="520"/>
        <v>0</v>
      </c>
      <c r="HW369" s="16">
        <f t="shared" si="531"/>
        <v>0</v>
      </c>
      <c r="HX369" s="16">
        <f t="shared" si="531"/>
        <v>0</v>
      </c>
      <c r="HY369" s="16">
        <f t="shared" si="531"/>
        <v>0</v>
      </c>
      <c r="HZ369" s="16">
        <f t="shared" si="531"/>
        <v>0</v>
      </c>
      <c r="IA369" s="16">
        <f t="shared" si="531"/>
        <v>0</v>
      </c>
      <c r="IB369" s="16">
        <f t="shared" si="531"/>
        <v>0</v>
      </c>
      <c r="IC369" s="16">
        <f t="shared" si="531"/>
        <v>0</v>
      </c>
      <c r="ID369" s="16">
        <f t="shared" si="531"/>
        <v>0</v>
      </c>
      <c r="IE369" s="16">
        <f t="shared" si="531"/>
        <v>0</v>
      </c>
      <c r="IF369" s="16">
        <f t="shared" si="531"/>
        <v>0</v>
      </c>
      <c r="IG369" s="16">
        <f t="shared" si="531"/>
        <v>0</v>
      </c>
      <c r="IH369" s="16">
        <f t="shared" si="531"/>
        <v>0</v>
      </c>
      <c r="II369" s="16">
        <f t="shared" si="528"/>
        <v>0</v>
      </c>
      <c r="IJ369" s="16">
        <f t="shared" si="528"/>
        <v>0</v>
      </c>
      <c r="IK369" s="16">
        <f t="shared" si="528"/>
        <v>0</v>
      </c>
      <c r="IL369" s="16">
        <f t="shared" si="528"/>
        <v>0</v>
      </c>
      <c r="IM369" s="16">
        <f t="shared" si="528"/>
        <v>0</v>
      </c>
      <c r="IN369" s="16">
        <f t="shared" si="528"/>
        <v>0</v>
      </c>
      <c r="IO369" s="16">
        <f t="shared" si="528"/>
        <v>0</v>
      </c>
      <c r="IP369" s="16">
        <f t="shared" si="528"/>
        <v>0</v>
      </c>
      <c r="IQ369" s="16">
        <f t="shared" si="528"/>
        <v>0</v>
      </c>
      <c r="IR369" s="16">
        <f t="shared" si="528"/>
        <v>0</v>
      </c>
      <c r="IS369" s="16">
        <f t="shared" si="532"/>
        <v>0</v>
      </c>
      <c r="IT369" s="16">
        <f t="shared" si="532"/>
        <v>0</v>
      </c>
      <c r="IU369" s="16">
        <f t="shared" si="532"/>
        <v>0</v>
      </c>
      <c r="IV369" s="16">
        <f t="shared" si="532"/>
        <v>0</v>
      </c>
      <c r="IW369" s="16">
        <f t="shared" si="532"/>
        <v>0</v>
      </c>
      <c r="IX369" s="16">
        <f t="shared" si="532"/>
        <v>0</v>
      </c>
      <c r="IY369" s="16">
        <f t="shared" si="532"/>
        <v>0</v>
      </c>
      <c r="IZ369" s="16">
        <f t="shared" si="532"/>
        <v>0</v>
      </c>
      <c r="JA369" s="16">
        <f t="shared" si="532"/>
        <v>0</v>
      </c>
      <c r="JB369" s="16">
        <f t="shared" si="532"/>
        <v>0</v>
      </c>
      <c r="JC369" s="16">
        <f t="shared" si="532"/>
        <v>0</v>
      </c>
      <c r="JD369" s="16">
        <f t="shared" si="532"/>
        <v>0</v>
      </c>
      <c r="JE369" s="16">
        <f t="shared" si="532"/>
        <v>0</v>
      </c>
      <c r="JF369" s="16">
        <f t="shared" si="532"/>
        <v>0</v>
      </c>
      <c r="JG369" s="16">
        <f t="shared" si="532"/>
        <v>0</v>
      </c>
      <c r="JH369" s="16">
        <f t="shared" si="532"/>
        <v>0</v>
      </c>
      <c r="JI369" s="16">
        <f t="shared" si="532"/>
        <v>0</v>
      </c>
      <c r="JJ369" s="16">
        <f t="shared" si="532"/>
        <v>0</v>
      </c>
      <c r="JK369" s="16">
        <f t="shared" si="532"/>
        <v>0</v>
      </c>
      <c r="JN369" s="16">
        <f t="shared" si="526"/>
        <v>0</v>
      </c>
      <c r="JO369" s="16">
        <f t="shared" si="526"/>
        <v>0</v>
      </c>
      <c r="JP369" s="16">
        <f t="shared" si="526"/>
        <v>0</v>
      </c>
      <c r="JQ369" s="16">
        <f t="shared" si="526"/>
        <v>0</v>
      </c>
      <c r="JR369" s="16">
        <f t="shared" si="526"/>
        <v>0</v>
      </c>
      <c r="JS369" s="16">
        <f t="shared" si="526"/>
        <v>0</v>
      </c>
      <c r="JT369" s="16">
        <f t="shared" ref="JN369:KC385" si="547">IF($B369=JT$1,$C369,0)</f>
        <v>0</v>
      </c>
      <c r="JU369" s="16">
        <f t="shared" si="547"/>
        <v>0</v>
      </c>
      <c r="JV369" s="16">
        <f t="shared" si="547"/>
        <v>1</v>
      </c>
      <c r="JW369" s="16">
        <f t="shared" si="547"/>
        <v>0</v>
      </c>
      <c r="JX369" s="16">
        <f t="shared" si="547"/>
        <v>0</v>
      </c>
      <c r="JY369" s="16">
        <f t="shared" si="547"/>
        <v>0</v>
      </c>
      <c r="JZ369" s="16">
        <f t="shared" si="547"/>
        <v>0</v>
      </c>
      <c r="KA369" s="16">
        <f t="shared" si="547"/>
        <v>0</v>
      </c>
      <c r="KB369" s="16">
        <f t="shared" si="547"/>
        <v>0</v>
      </c>
      <c r="KC369" s="16">
        <f t="shared" si="547"/>
        <v>0</v>
      </c>
      <c r="KD369" s="16">
        <f t="shared" si="538"/>
        <v>0</v>
      </c>
      <c r="KE369" s="16">
        <f t="shared" si="538"/>
        <v>0</v>
      </c>
      <c r="KF369" s="16">
        <f t="shared" si="538"/>
        <v>0</v>
      </c>
      <c r="KG369" s="16">
        <f t="shared" si="538"/>
        <v>0</v>
      </c>
      <c r="KH369" s="16">
        <f t="shared" si="538"/>
        <v>0</v>
      </c>
      <c r="KI369" s="16">
        <f t="shared" si="538"/>
        <v>0</v>
      </c>
      <c r="KJ369" s="16">
        <f t="shared" si="538"/>
        <v>0</v>
      </c>
      <c r="KK369" s="16">
        <f t="shared" si="527"/>
        <v>0</v>
      </c>
      <c r="KL369" s="16">
        <f t="shared" si="527"/>
        <v>0</v>
      </c>
      <c r="KM369" s="16">
        <f t="shared" si="527"/>
        <v>0</v>
      </c>
      <c r="KN369" s="16">
        <f t="shared" si="527"/>
        <v>0</v>
      </c>
      <c r="KO369" s="16">
        <f t="shared" si="527"/>
        <v>0</v>
      </c>
      <c r="KP369" s="16">
        <f t="shared" si="527"/>
        <v>0</v>
      </c>
      <c r="KQ369" s="16">
        <f t="shared" si="527"/>
        <v>0</v>
      </c>
      <c r="KR369" s="16">
        <f t="shared" si="527"/>
        <v>0</v>
      </c>
      <c r="KS369" s="16">
        <f t="shared" si="527"/>
        <v>0</v>
      </c>
      <c r="KT369" s="16">
        <f t="shared" si="527"/>
        <v>0</v>
      </c>
      <c r="KU369" s="16">
        <f t="shared" si="527"/>
        <v>0</v>
      </c>
      <c r="KV369" s="16">
        <f t="shared" si="527"/>
        <v>0</v>
      </c>
      <c r="KW369" s="16">
        <f t="shared" si="527"/>
        <v>0</v>
      </c>
      <c r="KX369" s="16">
        <f t="shared" si="527"/>
        <v>0</v>
      </c>
    </row>
    <row r="370" spans="1:310">
      <c r="A370" s="2" t="s">
        <v>67</v>
      </c>
      <c r="B370" s="2" t="s">
        <v>42</v>
      </c>
      <c r="C370" s="2">
        <v>2</v>
      </c>
      <c r="D370" s="3">
        <v>55</v>
      </c>
      <c r="E370" s="3"/>
      <c r="F370" s="3">
        <f t="shared" si="496"/>
        <v>-110</v>
      </c>
      <c r="G370" s="4"/>
      <c r="J370" s="2">
        <v>370</v>
      </c>
      <c r="K370" s="5"/>
      <c r="L370" s="5"/>
      <c r="M370" s="3"/>
      <c r="T370" s="16">
        <f t="shared" si="529"/>
        <v>0</v>
      </c>
      <c r="U370" s="16">
        <f t="shared" si="529"/>
        <v>0</v>
      </c>
      <c r="V370" s="16">
        <f t="shared" si="529"/>
        <v>0</v>
      </c>
      <c r="W370" s="16">
        <f t="shared" si="529"/>
        <v>0</v>
      </c>
      <c r="X370" s="16">
        <f t="shared" si="529"/>
        <v>0</v>
      </c>
      <c r="Y370" s="16">
        <f t="shared" si="529"/>
        <v>0</v>
      </c>
      <c r="Z370" s="16">
        <f t="shared" si="529"/>
        <v>0</v>
      </c>
      <c r="AA370" s="16">
        <f t="shared" si="529"/>
        <v>0</v>
      </c>
      <c r="AB370" s="16">
        <f t="shared" si="529"/>
        <v>0</v>
      </c>
      <c r="AC370" s="16">
        <f t="shared" si="529"/>
        <v>0</v>
      </c>
      <c r="AD370" s="16">
        <f t="shared" si="529"/>
        <v>0</v>
      </c>
      <c r="AE370" s="16">
        <f t="shared" si="529"/>
        <v>0</v>
      </c>
      <c r="AF370" s="16">
        <f t="shared" si="529"/>
        <v>0</v>
      </c>
      <c r="AG370" s="16">
        <f t="shared" si="529"/>
        <v>0</v>
      </c>
      <c r="AH370" s="16">
        <f t="shared" si="529"/>
        <v>0</v>
      </c>
      <c r="AI370" s="16">
        <f t="shared" si="529"/>
        <v>0</v>
      </c>
      <c r="AJ370" s="16">
        <f t="shared" si="541"/>
        <v>0</v>
      </c>
      <c r="AK370" s="16">
        <f t="shared" si="541"/>
        <v>0</v>
      </c>
      <c r="AL370" s="16">
        <f t="shared" si="541"/>
        <v>0</v>
      </c>
      <c r="AM370" s="16">
        <f t="shared" si="541"/>
        <v>0</v>
      </c>
      <c r="AN370" s="16">
        <f t="shared" si="541"/>
        <v>0</v>
      </c>
      <c r="AO370" s="16">
        <f t="shared" si="541"/>
        <v>0</v>
      </c>
      <c r="AP370" s="16">
        <f t="shared" si="541"/>
        <v>0</v>
      </c>
      <c r="AQ370" s="16">
        <f t="shared" si="541"/>
        <v>0</v>
      </c>
      <c r="AR370" s="16">
        <f t="shared" si="541"/>
        <v>0</v>
      </c>
      <c r="AS370" s="16">
        <f t="shared" si="541"/>
        <v>0</v>
      </c>
      <c r="AT370" s="16">
        <f t="shared" si="541"/>
        <v>0</v>
      </c>
      <c r="AU370" s="16">
        <f t="shared" si="541"/>
        <v>0</v>
      </c>
      <c r="AV370" s="16">
        <f t="shared" si="541"/>
        <v>0</v>
      </c>
      <c r="AW370" s="16">
        <f t="shared" si="541"/>
        <v>0</v>
      </c>
      <c r="AX370" s="16">
        <f t="shared" si="541"/>
        <v>0</v>
      </c>
      <c r="AY370" s="16">
        <f t="shared" si="541"/>
        <v>0</v>
      </c>
      <c r="AZ370" s="16">
        <f t="shared" si="544"/>
        <v>0</v>
      </c>
      <c r="BA370" s="16">
        <f t="shared" si="544"/>
        <v>0</v>
      </c>
      <c r="BB370" s="16">
        <f t="shared" si="544"/>
        <v>0</v>
      </c>
      <c r="BC370" s="16">
        <f t="shared" si="544"/>
        <v>0</v>
      </c>
      <c r="BD370" s="16">
        <f t="shared" si="544"/>
        <v>0</v>
      </c>
      <c r="BE370" s="16">
        <f t="shared" si="544"/>
        <v>0</v>
      </c>
      <c r="BF370" s="16">
        <f t="shared" si="544"/>
        <v>0</v>
      </c>
      <c r="BG370" s="16">
        <f t="shared" si="544"/>
        <v>0</v>
      </c>
      <c r="BH370" s="16">
        <f t="shared" si="544"/>
        <v>110</v>
      </c>
      <c r="BI370" s="16">
        <f t="shared" si="544"/>
        <v>0</v>
      </c>
      <c r="BJ370" s="16">
        <f t="shared" si="544"/>
        <v>0</v>
      </c>
      <c r="BK370" s="16">
        <f t="shared" si="544"/>
        <v>0</v>
      </c>
      <c r="BL370" s="16">
        <f t="shared" si="544"/>
        <v>0</v>
      </c>
      <c r="BM370" s="16">
        <f t="shared" si="544"/>
        <v>0</v>
      </c>
      <c r="BN370" s="16">
        <f t="shared" si="544"/>
        <v>0</v>
      </c>
      <c r="BO370" s="16">
        <f t="shared" si="544"/>
        <v>0</v>
      </c>
      <c r="BP370" s="16">
        <f t="shared" si="543"/>
        <v>0</v>
      </c>
      <c r="BQ370" s="16">
        <f t="shared" si="543"/>
        <v>0</v>
      </c>
      <c r="BR370" s="16">
        <f t="shared" si="543"/>
        <v>0</v>
      </c>
      <c r="BS370" s="16">
        <f t="shared" si="543"/>
        <v>0</v>
      </c>
      <c r="BT370" s="16">
        <f t="shared" si="543"/>
        <v>0</v>
      </c>
      <c r="BU370" s="16">
        <f t="shared" si="543"/>
        <v>0</v>
      </c>
      <c r="BV370" s="16">
        <f t="shared" si="543"/>
        <v>0</v>
      </c>
      <c r="BW370" s="16">
        <f t="shared" si="543"/>
        <v>0</v>
      </c>
      <c r="BX370" s="16">
        <f t="shared" si="543"/>
        <v>0</v>
      </c>
      <c r="BY370" s="16">
        <f t="shared" si="543"/>
        <v>0</v>
      </c>
      <c r="BZ370" s="16">
        <f t="shared" si="543"/>
        <v>0</v>
      </c>
      <c r="CA370" s="16">
        <f t="shared" si="543"/>
        <v>0</v>
      </c>
      <c r="CB370" s="16">
        <f t="shared" si="543"/>
        <v>0</v>
      </c>
      <c r="CC370" s="16">
        <f t="shared" si="543"/>
        <v>0</v>
      </c>
      <c r="CD370" s="16">
        <f t="shared" si="543"/>
        <v>0</v>
      </c>
      <c r="CE370" s="16">
        <f t="shared" si="546"/>
        <v>0</v>
      </c>
      <c r="CF370" s="16">
        <f t="shared" si="546"/>
        <v>0</v>
      </c>
      <c r="CG370" s="16">
        <f t="shared" si="546"/>
        <v>0</v>
      </c>
      <c r="CH370" s="16">
        <f t="shared" si="546"/>
        <v>0</v>
      </c>
      <c r="CI370" s="16">
        <f t="shared" si="546"/>
        <v>0</v>
      </c>
      <c r="CJ370" s="16">
        <f t="shared" si="546"/>
        <v>0</v>
      </c>
      <c r="CK370" s="16">
        <f t="shared" si="546"/>
        <v>0</v>
      </c>
      <c r="CL370" s="16">
        <f t="shared" si="546"/>
        <v>0</v>
      </c>
      <c r="CM370" s="16">
        <f t="shared" si="546"/>
        <v>0</v>
      </c>
      <c r="CN370" s="16">
        <f t="shared" si="546"/>
        <v>0</v>
      </c>
      <c r="CO370" s="16">
        <f t="shared" si="546"/>
        <v>0</v>
      </c>
      <c r="CP370" s="16">
        <f t="shared" si="546"/>
        <v>0</v>
      </c>
      <c r="CQ370" s="16">
        <f t="shared" si="546"/>
        <v>0</v>
      </c>
      <c r="CR370" s="16">
        <f t="shared" si="546"/>
        <v>0</v>
      </c>
      <c r="CS370" s="16">
        <f t="shared" si="546"/>
        <v>0</v>
      </c>
      <c r="CT370" s="16">
        <f t="shared" si="546"/>
        <v>0</v>
      </c>
      <c r="CU370" s="16">
        <f t="shared" si="545"/>
        <v>0</v>
      </c>
      <c r="CV370" s="16">
        <f t="shared" si="545"/>
        <v>0</v>
      </c>
      <c r="CW370" s="16">
        <f t="shared" si="545"/>
        <v>0</v>
      </c>
      <c r="CX370" s="16">
        <f t="shared" si="545"/>
        <v>0</v>
      </c>
      <c r="CY370" s="16">
        <f t="shared" si="545"/>
        <v>0</v>
      </c>
      <c r="CZ370" s="16">
        <f t="shared" si="545"/>
        <v>0</v>
      </c>
      <c r="DA370" s="16">
        <f t="shared" si="545"/>
        <v>0</v>
      </c>
      <c r="DB370" s="16">
        <f t="shared" si="545"/>
        <v>0</v>
      </c>
      <c r="DC370" s="16">
        <f t="shared" si="545"/>
        <v>0</v>
      </c>
      <c r="DD370" s="16">
        <f t="shared" si="545"/>
        <v>0</v>
      </c>
      <c r="DE370" s="16">
        <f t="shared" si="545"/>
        <v>0</v>
      </c>
      <c r="DF370" s="16">
        <f t="shared" si="545"/>
        <v>0</v>
      </c>
      <c r="DG370" s="16">
        <f t="shared" si="545"/>
        <v>0</v>
      </c>
      <c r="DH370" s="16">
        <f t="shared" si="545"/>
        <v>0</v>
      </c>
      <c r="DI370" s="16">
        <f t="shared" si="545"/>
        <v>0</v>
      </c>
      <c r="DJ370" s="16">
        <f t="shared" si="517"/>
        <v>0</v>
      </c>
      <c r="DK370" s="16">
        <f t="shared" si="517"/>
        <v>0</v>
      </c>
      <c r="DL370" s="16">
        <f t="shared" si="536"/>
        <v>0</v>
      </c>
      <c r="DM370" s="16">
        <f t="shared" si="536"/>
        <v>0</v>
      </c>
      <c r="DN370" s="16">
        <f t="shared" si="536"/>
        <v>0</v>
      </c>
      <c r="DO370" s="16">
        <f t="shared" si="536"/>
        <v>0</v>
      </c>
      <c r="DP370" s="16">
        <f t="shared" si="536"/>
        <v>0</v>
      </c>
      <c r="DQ370" s="16">
        <f t="shared" si="536"/>
        <v>0</v>
      </c>
      <c r="DR370" s="16">
        <f t="shared" si="536"/>
        <v>0</v>
      </c>
      <c r="DS370" s="16">
        <f t="shared" si="536"/>
        <v>0</v>
      </c>
      <c r="DT370" s="16">
        <f t="shared" si="536"/>
        <v>0</v>
      </c>
      <c r="DU370" s="16">
        <f t="shared" si="536"/>
        <v>0</v>
      </c>
      <c r="DV370" s="16">
        <f t="shared" si="533"/>
        <v>0</v>
      </c>
      <c r="DW370" s="16">
        <f t="shared" si="533"/>
        <v>0</v>
      </c>
      <c r="DX370" s="16">
        <f t="shared" si="533"/>
        <v>0</v>
      </c>
      <c r="DY370" s="16">
        <f t="shared" si="533"/>
        <v>0</v>
      </c>
      <c r="DZ370" s="16">
        <f t="shared" si="533"/>
        <v>0</v>
      </c>
      <c r="EA370" s="16">
        <f t="shared" si="533"/>
        <v>0</v>
      </c>
      <c r="EB370" s="16">
        <f t="shared" si="533"/>
        <v>0</v>
      </c>
      <c r="EC370" s="16">
        <f t="shared" si="533"/>
        <v>0</v>
      </c>
      <c r="ED370" s="16">
        <f t="shared" si="533"/>
        <v>0</v>
      </c>
      <c r="EE370" s="16">
        <f t="shared" si="533"/>
        <v>0</v>
      </c>
      <c r="EF370" s="16">
        <f t="shared" si="533"/>
        <v>0</v>
      </c>
      <c r="EG370" s="16">
        <f t="shared" si="533"/>
        <v>0</v>
      </c>
      <c r="EH370" s="16">
        <f t="shared" si="533"/>
        <v>0</v>
      </c>
      <c r="EI370" s="16">
        <f t="shared" si="533"/>
        <v>0</v>
      </c>
      <c r="EJ370" s="16">
        <f t="shared" si="533"/>
        <v>0</v>
      </c>
      <c r="EK370" s="16">
        <f t="shared" si="533"/>
        <v>0</v>
      </c>
      <c r="EL370" s="16">
        <f t="shared" si="533"/>
        <v>0</v>
      </c>
      <c r="EM370" s="16">
        <f t="shared" si="533"/>
        <v>0</v>
      </c>
      <c r="EN370" s="16">
        <f t="shared" si="533"/>
        <v>0</v>
      </c>
      <c r="EQ370" s="16">
        <f t="shared" si="539"/>
        <v>0</v>
      </c>
      <c r="ER370" s="16">
        <f t="shared" si="539"/>
        <v>0</v>
      </c>
      <c r="ES370" s="16">
        <f t="shared" si="539"/>
        <v>0</v>
      </c>
      <c r="ET370" s="16">
        <f t="shared" si="539"/>
        <v>0</v>
      </c>
      <c r="EU370" s="16">
        <f t="shared" si="539"/>
        <v>0</v>
      </c>
      <c r="EV370" s="16">
        <f t="shared" si="539"/>
        <v>0</v>
      </c>
      <c r="EW370" s="16">
        <f t="shared" si="539"/>
        <v>0</v>
      </c>
      <c r="EX370" s="16">
        <f t="shared" si="539"/>
        <v>0</v>
      </c>
      <c r="EY370" s="16">
        <f t="shared" si="539"/>
        <v>0</v>
      </c>
      <c r="EZ370" s="16">
        <f t="shared" si="539"/>
        <v>0</v>
      </c>
      <c r="FA370" s="16">
        <f t="shared" si="539"/>
        <v>0</v>
      </c>
      <c r="FB370" s="16">
        <f t="shared" si="539"/>
        <v>0</v>
      </c>
      <c r="FC370" s="16">
        <f t="shared" si="539"/>
        <v>0</v>
      </c>
      <c r="FD370" s="16">
        <f t="shared" si="539"/>
        <v>0</v>
      </c>
      <c r="FE370" s="16">
        <f t="shared" si="539"/>
        <v>0</v>
      </c>
      <c r="FF370" s="16">
        <f t="shared" si="539"/>
        <v>0</v>
      </c>
      <c r="FG370" s="16">
        <f t="shared" si="537"/>
        <v>0</v>
      </c>
      <c r="FH370" s="16">
        <f t="shared" si="537"/>
        <v>0</v>
      </c>
      <c r="FI370" s="16">
        <f t="shared" si="537"/>
        <v>0</v>
      </c>
      <c r="FJ370" s="16">
        <f t="shared" si="537"/>
        <v>0</v>
      </c>
      <c r="FK370" s="16">
        <f t="shared" si="537"/>
        <v>0</v>
      </c>
      <c r="FL370" s="16">
        <f t="shared" si="537"/>
        <v>0</v>
      </c>
      <c r="FM370" s="16">
        <f t="shared" si="537"/>
        <v>0</v>
      </c>
      <c r="FN370" s="16">
        <f t="shared" si="537"/>
        <v>0</v>
      </c>
      <c r="FO370" s="16">
        <f t="shared" si="537"/>
        <v>0</v>
      </c>
      <c r="FP370" s="16">
        <f t="shared" si="537"/>
        <v>0</v>
      </c>
      <c r="FQ370" s="16">
        <f t="shared" si="537"/>
        <v>0</v>
      </c>
      <c r="FR370" s="16">
        <f t="shared" si="537"/>
        <v>0</v>
      </c>
      <c r="FS370" s="16">
        <f t="shared" si="537"/>
        <v>0</v>
      </c>
      <c r="FT370" s="16">
        <f t="shared" si="537"/>
        <v>0</v>
      </c>
      <c r="FU370" s="16">
        <f t="shared" si="537"/>
        <v>0</v>
      </c>
      <c r="FV370" s="16">
        <f t="shared" si="530"/>
        <v>0</v>
      </c>
      <c r="FW370" s="16">
        <f t="shared" si="530"/>
        <v>0</v>
      </c>
      <c r="FX370" s="16">
        <f t="shared" si="530"/>
        <v>0</v>
      </c>
      <c r="FY370" s="16">
        <f t="shared" si="530"/>
        <v>0</v>
      </c>
      <c r="FZ370" s="16">
        <f t="shared" si="530"/>
        <v>0</v>
      </c>
      <c r="GA370" s="16">
        <f t="shared" si="530"/>
        <v>0</v>
      </c>
      <c r="GB370" s="16">
        <f t="shared" si="530"/>
        <v>0</v>
      </c>
      <c r="GC370" s="16">
        <f t="shared" si="530"/>
        <v>0</v>
      </c>
      <c r="GD370" s="16">
        <f t="shared" si="530"/>
        <v>0</v>
      </c>
      <c r="GE370" s="16">
        <f t="shared" si="530"/>
        <v>0</v>
      </c>
      <c r="GF370" s="16">
        <f t="shared" si="530"/>
        <v>0</v>
      </c>
      <c r="GG370" s="16">
        <f t="shared" si="530"/>
        <v>0</v>
      </c>
      <c r="GH370" s="16">
        <f t="shared" si="530"/>
        <v>0</v>
      </c>
      <c r="GI370" s="16">
        <f t="shared" si="530"/>
        <v>0</v>
      </c>
      <c r="GJ370" s="16">
        <f t="shared" si="530"/>
        <v>0</v>
      </c>
      <c r="GK370" s="16">
        <f t="shared" si="530"/>
        <v>0</v>
      </c>
      <c r="GL370" s="16">
        <f t="shared" si="542"/>
        <v>0</v>
      </c>
      <c r="GM370" s="16">
        <f t="shared" si="542"/>
        <v>0</v>
      </c>
      <c r="GN370" s="16">
        <f t="shared" si="542"/>
        <v>0</v>
      </c>
      <c r="GO370" s="16">
        <f t="shared" si="542"/>
        <v>0</v>
      </c>
      <c r="GP370" s="16">
        <f t="shared" si="542"/>
        <v>0</v>
      </c>
      <c r="GQ370" s="16">
        <f t="shared" si="542"/>
        <v>0</v>
      </c>
      <c r="GR370" s="16">
        <f t="shared" si="542"/>
        <v>0</v>
      </c>
      <c r="GS370" s="16">
        <f t="shared" si="542"/>
        <v>0</v>
      </c>
      <c r="GT370" s="16">
        <f t="shared" si="542"/>
        <v>0</v>
      </c>
      <c r="GU370" s="16">
        <f t="shared" si="542"/>
        <v>0</v>
      </c>
      <c r="GV370" s="16">
        <f t="shared" si="542"/>
        <v>0</v>
      </c>
      <c r="GW370" s="16">
        <f t="shared" si="542"/>
        <v>0</v>
      </c>
      <c r="GX370" s="16">
        <f t="shared" si="542"/>
        <v>0</v>
      </c>
      <c r="GY370" s="16">
        <f t="shared" si="542"/>
        <v>0</v>
      </c>
      <c r="GZ370" s="16">
        <f t="shared" si="542"/>
        <v>0</v>
      </c>
      <c r="HA370" s="16">
        <f t="shared" si="542"/>
        <v>0</v>
      </c>
      <c r="HB370" s="16">
        <f t="shared" si="540"/>
        <v>0</v>
      </c>
      <c r="HC370" s="16">
        <f t="shared" si="540"/>
        <v>0</v>
      </c>
      <c r="HD370" s="16">
        <f t="shared" si="540"/>
        <v>0</v>
      </c>
      <c r="HE370" s="16">
        <f t="shared" si="540"/>
        <v>0</v>
      </c>
      <c r="HF370" s="16">
        <f t="shared" si="535"/>
        <v>0</v>
      </c>
      <c r="HG370" s="16">
        <f t="shared" si="535"/>
        <v>0</v>
      </c>
      <c r="HH370" s="16">
        <f t="shared" si="535"/>
        <v>0</v>
      </c>
      <c r="HI370" s="16">
        <f t="shared" si="535"/>
        <v>0</v>
      </c>
      <c r="HJ370" s="16">
        <f t="shared" si="534"/>
        <v>0</v>
      </c>
      <c r="HK370" s="16">
        <f t="shared" si="534"/>
        <v>0</v>
      </c>
      <c r="HL370" s="16">
        <f t="shared" si="522"/>
        <v>0</v>
      </c>
      <c r="HM370" s="16">
        <f t="shared" si="522"/>
        <v>0</v>
      </c>
      <c r="HN370" s="16">
        <f t="shared" si="522"/>
        <v>0</v>
      </c>
      <c r="HO370" s="16">
        <f t="shared" si="522"/>
        <v>0</v>
      </c>
      <c r="HP370" s="16">
        <f t="shared" si="522"/>
        <v>0</v>
      </c>
      <c r="HQ370" s="16">
        <f t="shared" si="520"/>
        <v>0</v>
      </c>
      <c r="HR370" s="16">
        <f t="shared" si="520"/>
        <v>0</v>
      </c>
      <c r="HS370" s="16">
        <f t="shared" si="520"/>
        <v>0</v>
      </c>
      <c r="HT370" s="16">
        <f t="shared" si="520"/>
        <v>0</v>
      </c>
      <c r="HU370" s="16">
        <f t="shared" si="520"/>
        <v>0</v>
      </c>
      <c r="HV370" s="16">
        <f t="shared" si="520"/>
        <v>0</v>
      </c>
      <c r="HW370" s="16">
        <f t="shared" si="531"/>
        <v>0</v>
      </c>
      <c r="HX370" s="16">
        <f t="shared" si="531"/>
        <v>0</v>
      </c>
      <c r="HY370" s="16">
        <f t="shared" si="531"/>
        <v>0</v>
      </c>
      <c r="HZ370" s="16">
        <f t="shared" si="531"/>
        <v>0</v>
      </c>
      <c r="IA370" s="16">
        <f t="shared" si="531"/>
        <v>0</v>
      </c>
      <c r="IB370" s="16">
        <f t="shared" si="531"/>
        <v>0</v>
      </c>
      <c r="IC370" s="16">
        <f t="shared" si="531"/>
        <v>0</v>
      </c>
      <c r="ID370" s="16">
        <f t="shared" si="531"/>
        <v>0</v>
      </c>
      <c r="IE370" s="16">
        <f t="shared" si="531"/>
        <v>0</v>
      </c>
      <c r="IF370" s="16">
        <f t="shared" si="531"/>
        <v>0</v>
      </c>
      <c r="IG370" s="16">
        <f t="shared" si="531"/>
        <v>0</v>
      </c>
      <c r="IH370" s="16">
        <f t="shared" si="531"/>
        <v>0</v>
      </c>
      <c r="II370" s="16">
        <f t="shared" si="528"/>
        <v>0</v>
      </c>
      <c r="IJ370" s="16">
        <f t="shared" si="528"/>
        <v>0</v>
      </c>
      <c r="IK370" s="16">
        <f t="shared" si="528"/>
        <v>0</v>
      </c>
      <c r="IL370" s="16">
        <f t="shared" si="528"/>
        <v>0</v>
      </c>
      <c r="IM370" s="16">
        <f t="shared" si="528"/>
        <v>0</v>
      </c>
      <c r="IN370" s="16">
        <f t="shared" si="528"/>
        <v>0</v>
      </c>
      <c r="IO370" s="16">
        <f t="shared" si="528"/>
        <v>0</v>
      </c>
      <c r="IP370" s="16">
        <f t="shared" si="528"/>
        <v>0</v>
      </c>
      <c r="IQ370" s="16">
        <f t="shared" si="528"/>
        <v>0</v>
      </c>
      <c r="IR370" s="16">
        <f t="shared" si="528"/>
        <v>0</v>
      </c>
      <c r="IS370" s="16">
        <f t="shared" si="532"/>
        <v>0</v>
      </c>
      <c r="IT370" s="16">
        <f t="shared" si="532"/>
        <v>0</v>
      </c>
      <c r="IU370" s="16">
        <f t="shared" si="532"/>
        <v>0</v>
      </c>
      <c r="IV370" s="16">
        <f t="shared" si="532"/>
        <v>0</v>
      </c>
      <c r="IW370" s="16">
        <f t="shared" ref="IS370:JK383" si="548">IF($A370=IW$1,$E370,0)</f>
        <v>0</v>
      </c>
      <c r="IX370" s="16">
        <f t="shared" si="548"/>
        <v>0</v>
      </c>
      <c r="IY370" s="16">
        <f t="shared" si="548"/>
        <v>0</v>
      </c>
      <c r="IZ370" s="16">
        <f t="shared" si="548"/>
        <v>0</v>
      </c>
      <c r="JA370" s="16">
        <f t="shared" si="548"/>
        <v>0</v>
      </c>
      <c r="JB370" s="16">
        <f t="shared" si="548"/>
        <v>0</v>
      </c>
      <c r="JC370" s="16">
        <f t="shared" si="548"/>
        <v>0</v>
      </c>
      <c r="JD370" s="16">
        <f t="shared" si="548"/>
        <v>0</v>
      </c>
      <c r="JE370" s="16">
        <f t="shared" si="548"/>
        <v>0</v>
      </c>
      <c r="JF370" s="16">
        <f t="shared" si="548"/>
        <v>0</v>
      </c>
      <c r="JG370" s="16">
        <f t="shared" si="548"/>
        <v>0</v>
      </c>
      <c r="JH370" s="16">
        <f t="shared" si="548"/>
        <v>0</v>
      </c>
      <c r="JI370" s="16">
        <f t="shared" si="548"/>
        <v>0</v>
      </c>
      <c r="JJ370" s="16">
        <f t="shared" si="548"/>
        <v>0</v>
      </c>
      <c r="JK370" s="16">
        <f t="shared" si="548"/>
        <v>0</v>
      </c>
      <c r="JN370" s="16">
        <f t="shared" si="547"/>
        <v>0</v>
      </c>
      <c r="JO370" s="16">
        <f t="shared" si="547"/>
        <v>0</v>
      </c>
      <c r="JP370" s="16">
        <f t="shared" si="547"/>
        <v>0</v>
      </c>
      <c r="JQ370" s="16">
        <f t="shared" si="547"/>
        <v>0</v>
      </c>
      <c r="JR370" s="16">
        <f t="shared" si="547"/>
        <v>0</v>
      </c>
      <c r="JS370" s="16">
        <f t="shared" si="547"/>
        <v>0</v>
      </c>
      <c r="JT370" s="16">
        <f t="shared" si="547"/>
        <v>0</v>
      </c>
      <c r="JU370" s="16">
        <f t="shared" si="547"/>
        <v>0</v>
      </c>
      <c r="JV370" s="16">
        <f t="shared" si="547"/>
        <v>0</v>
      </c>
      <c r="JW370" s="16">
        <f t="shared" si="547"/>
        <v>0</v>
      </c>
      <c r="JX370" s="16">
        <f t="shared" si="547"/>
        <v>0</v>
      </c>
      <c r="JY370" s="16">
        <f t="shared" si="547"/>
        <v>2</v>
      </c>
      <c r="JZ370" s="16">
        <f t="shared" si="547"/>
        <v>0</v>
      </c>
      <c r="KA370" s="16">
        <f t="shared" si="547"/>
        <v>0</v>
      </c>
      <c r="KB370" s="16">
        <f t="shared" si="547"/>
        <v>0</v>
      </c>
      <c r="KC370" s="16">
        <f t="shared" si="547"/>
        <v>0</v>
      </c>
      <c r="KD370" s="16">
        <f t="shared" si="538"/>
        <v>0</v>
      </c>
      <c r="KE370" s="16">
        <f t="shared" si="538"/>
        <v>0</v>
      </c>
      <c r="KF370" s="16">
        <f t="shared" si="538"/>
        <v>0</v>
      </c>
      <c r="KG370" s="16">
        <f t="shared" si="538"/>
        <v>0</v>
      </c>
      <c r="KH370" s="16">
        <f t="shared" si="538"/>
        <v>0</v>
      </c>
      <c r="KI370" s="16">
        <f t="shared" si="538"/>
        <v>0</v>
      </c>
      <c r="KJ370" s="16">
        <f t="shared" si="538"/>
        <v>0</v>
      </c>
      <c r="KK370" s="16">
        <f t="shared" si="527"/>
        <v>0</v>
      </c>
      <c r="KL370" s="16">
        <f t="shared" si="527"/>
        <v>0</v>
      </c>
      <c r="KM370" s="16">
        <f t="shared" si="527"/>
        <v>0</v>
      </c>
      <c r="KN370" s="16">
        <f t="shared" si="527"/>
        <v>0</v>
      </c>
      <c r="KO370" s="16">
        <f t="shared" si="527"/>
        <v>0</v>
      </c>
      <c r="KP370" s="16">
        <f t="shared" si="527"/>
        <v>0</v>
      </c>
      <c r="KQ370" s="16">
        <f t="shared" si="527"/>
        <v>0</v>
      </c>
      <c r="KR370" s="16">
        <f t="shared" si="527"/>
        <v>0</v>
      </c>
      <c r="KS370" s="16">
        <f t="shared" si="527"/>
        <v>0</v>
      </c>
      <c r="KT370" s="16">
        <f t="shared" si="527"/>
        <v>0</v>
      </c>
      <c r="KU370" s="16">
        <f t="shared" si="527"/>
        <v>0</v>
      </c>
      <c r="KV370" s="16">
        <f t="shared" si="527"/>
        <v>0</v>
      </c>
      <c r="KW370" s="16">
        <f t="shared" si="527"/>
        <v>0</v>
      </c>
      <c r="KX370" s="16">
        <f t="shared" si="527"/>
        <v>0</v>
      </c>
    </row>
    <row r="371" spans="1:310">
      <c r="A371" s="2" t="s">
        <v>50</v>
      </c>
      <c r="B371" s="2" t="s">
        <v>163</v>
      </c>
      <c r="C371" s="2">
        <v>1</v>
      </c>
      <c r="D371" s="3">
        <v>120</v>
      </c>
      <c r="E371" s="3"/>
      <c r="F371" s="3">
        <f t="shared" si="496"/>
        <v>-120</v>
      </c>
      <c r="G371" s="4"/>
      <c r="J371" s="2">
        <v>371</v>
      </c>
      <c r="K371" s="5"/>
      <c r="L371" s="5"/>
      <c r="M371" s="3"/>
      <c r="T371" s="16">
        <f t="shared" si="529"/>
        <v>0</v>
      </c>
      <c r="U371" s="16">
        <f t="shared" si="529"/>
        <v>0</v>
      </c>
      <c r="V371" s="16">
        <f t="shared" si="529"/>
        <v>0</v>
      </c>
      <c r="W371" s="16">
        <f t="shared" si="529"/>
        <v>0</v>
      </c>
      <c r="X371" s="16">
        <f t="shared" si="529"/>
        <v>0</v>
      </c>
      <c r="Y371" s="16">
        <f t="shared" si="529"/>
        <v>0</v>
      </c>
      <c r="Z371" s="16">
        <f t="shared" si="529"/>
        <v>0</v>
      </c>
      <c r="AA371" s="16">
        <f t="shared" si="529"/>
        <v>0</v>
      </c>
      <c r="AB371" s="16">
        <f t="shared" si="529"/>
        <v>0</v>
      </c>
      <c r="AC371" s="16">
        <f t="shared" si="529"/>
        <v>0</v>
      </c>
      <c r="AD371" s="16">
        <f t="shared" si="529"/>
        <v>0</v>
      </c>
      <c r="AE371" s="16">
        <f t="shared" si="529"/>
        <v>0</v>
      </c>
      <c r="AF371" s="16">
        <f t="shared" si="529"/>
        <v>0</v>
      </c>
      <c r="AG371" s="16">
        <f t="shared" si="529"/>
        <v>0</v>
      </c>
      <c r="AH371" s="16">
        <f t="shared" si="529"/>
        <v>0</v>
      </c>
      <c r="AI371" s="16">
        <f t="shared" si="529"/>
        <v>0</v>
      </c>
      <c r="AJ371" s="16">
        <f t="shared" si="541"/>
        <v>0</v>
      </c>
      <c r="AK371" s="16">
        <f t="shared" si="541"/>
        <v>0</v>
      </c>
      <c r="AL371" s="16">
        <f t="shared" si="541"/>
        <v>0</v>
      </c>
      <c r="AM371" s="16">
        <f t="shared" si="541"/>
        <v>0</v>
      </c>
      <c r="AN371" s="16">
        <f t="shared" si="541"/>
        <v>0</v>
      </c>
      <c r="AO371" s="16">
        <f t="shared" si="541"/>
        <v>0</v>
      </c>
      <c r="AP371" s="16">
        <f t="shared" si="541"/>
        <v>0</v>
      </c>
      <c r="AQ371" s="16">
        <f t="shared" si="541"/>
        <v>0</v>
      </c>
      <c r="AR371" s="16">
        <f t="shared" si="541"/>
        <v>120</v>
      </c>
      <c r="AS371" s="16">
        <f t="shared" si="541"/>
        <v>0</v>
      </c>
      <c r="AT371" s="16">
        <f t="shared" si="541"/>
        <v>0</v>
      </c>
      <c r="AU371" s="16">
        <f t="shared" si="541"/>
        <v>0</v>
      </c>
      <c r="AV371" s="16">
        <f t="shared" si="541"/>
        <v>0</v>
      </c>
      <c r="AW371" s="16">
        <f t="shared" si="541"/>
        <v>0</v>
      </c>
      <c r="AX371" s="16">
        <f t="shared" si="541"/>
        <v>0</v>
      </c>
      <c r="AY371" s="16">
        <f t="shared" si="541"/>
        <v>0</v>
      </c>
      <c r="AZ371" s="16">
        <f t="shared" si="544"/>
        <v>0</v>
      </c>
      <c r="BA371" s="16">
        <f t="shared" si="544"/>
        <v>0</v>
      </c>
      <c r="BB371" s="16">
        <f t="shared" si="544"/>
        <v>0</v>
      </c>
      <c r="BC371" s="16">
        <f t="shared" si="544"/>
        <v>0</v>
      </c>
      <c r="BD371" s="16">
        <f t="shared" si="544"/>
        <v>0</v>
      </c>
      <c r="BE371" s="16">
        <f t="shared" si="544"/>
        <v>0</v>
      </c>
      <c r="BF371" s="16">
        <f t="shared" si="544"/>
        <v>0</v>
      </c>
      <c r="BG371" s="16">
        <f t="shared" si="544"/>
        <v>0</v>
      </c>
      <c r="BH371" s="16">
        <f t="shared" si="544"/>
        <v>0</v>
      </c>
      <c r="BI371" s="16">
        <f t="shared" si="544"/>
        <v>0</v>
      </c>
      <c r="BJ371" s="16">
        <f t="shared" si="544"/>
        <v>0</v>
      </c>
      <c r="BK371" s="16">
        <f t="shared" si="544"/>
        <v>0</v>
      </c>
      <c r="BL371" s="16">
        <f t="shared" si="544"/>
        <v>0</v>
      </c>
      <c r="BM371" s="16">
        <f t="shared" si="544"/>
        <v>0</v>
      </c>
      <c r="BN371" s="16">
        <f t="shared" si="544"/>
        <v>0</v>
      </c>
      <c r="BO371" s="16">
        <f t="shared" si="544"/>
        <v>0</v>
      </c>
      <c r="BP371" s="16">
        <f t="shared" si="543"/>
        <v>0</v>
      </c>
      <c r="BQ371" s="16">
        <f t="shared" si="543"/>
        <v>0</v>
      </c>
      <c r="BR371" s="16">
        <f t="shared" si="543"/>
        <v>0</v>
      </c>
      <c r="BS371" s="16">
        <f t="shared" si="543"/>
        <v>0</v>
      </c>
      <c r="BT371" s="16">
        <f t="shared" si="543"/>
        <v>0</v>
      </c>
      <c r="BU371" s="16">
        <f t="shared" si="543"/>
        <v>0</v>
      </c>
      <c r="BV371" s="16">
        <f t="shared" si="543"/>
        <v>0</v>
      </c>
      <c r="BW371" s="16">
        <f t="shared" si="543"/>
        <v>0</v>
      </c>
      <c r="BX371" s="16">
        <f t="shared" si="543"/>
        <v>0</v>
      </c>
      <c r="BY371" s="16">
        <f t="shared" si="543"/>
        <v>0</v>
      </c>
      <c r="BZ371" s="16">
        <f t="shared" si="543"/>
        <v>0</v>
      </c>
      <c r="CA371" s="16">
        <f t="shared" si="543"/>
        <v>0</v>
      </c>
      <c r="CB371" s="16">
        <f t="shared" si="543"/>
        <v>0</v>
      </c>
      <c r="CC371" s="16">
        <f t="shared" si="543"/>
        <v>0</v>
      </c>
      <c r="CD371" s="16">
        <f t="shared" si="543"/>
        <v>0</v>
      </c>
      <c r="CE371" s="16">
        <f t="shared" si="546"/>
        <v>0</v>
      </c>
      <c r="CF371" s="16">
        <f t="shared" si="546"/>
        <v>0</v>
      </c>
      <c r="CG371" s="16">
        <f t="shared" si="546"/>
        <v>0</v>
      </c>
      <c r="CH371" s="16">
        <f t="shared" si="546"/>
        <v>0</v>
      </c>
      <c r="CI371" s="16">
        <f t="shared" si="546"/>
        <v>0</v>
      </c>
      <c r="CJ371" s="16">
        <f t="shared" si="546"/>
        <v>0</v>
      </c>
      <c r="CK371" s="16">
        <f t="shared" si="546"/>
        <v>0</v>
      </c>
      <c r="CL371" s="16">
        <f t="shared" si="546"/>
        <v>0</v>
      </c>
      <c r="CM371" s="16">
        <f t="shared" si="546"/>
        <v>0</v>
      </c>
      <c r="CN371" s="16">
        <f t="shared" si="546"/>
        <v>0</v>
      </c>
      <c r="CO371" s="16">
        <f t="shared" si="546"/>
        <v>0</v>
      </c>
      <c r="CP371" s="16">
        <f t="shared" si="546"/>
        <v>0</v>
      </c>
      <c r="CQ371" s="16">
        <f t="shared" si="546"/>
        <v>0</v>
      </c>
      <c r="CR371" s="16">
        <f t="shared" si="546"/>
        <v>0</v>
      </c>
      <c r="CS371" s="16">
        <f t="shared" si="546"/>
        <v>0</v>
      </c>
      <c r="CT371" s="16">
        <f t="shared" si="546"/>
        <v>0</v>
      </c>
      <c r="CU371" s="16">
        <f t="shared" si="545"/>
        <v>0</v>
      </c>
      <c r="CV371" s="16">
        <f t="shared" si="545"/>
        <v>0</v>
      </c>
      <c r="CW371" s="16">
        <f t="shared" si="545"/>
        <v>0</v>
      </c>
      <c r="CX371" s="16">
        <f t="shared" si="545"/>
        <v>0</v>
      </c>
      <c r="CY371" s="16">
        <f t="shared" si="545"/>
        <v>0</v>
      </c>
      <c r="CZ371" s="16">
        <f t="shared" si="545"/>
        <v>0</v>
      </c>
      <c r="DA371" s="16">
        <f t="shared" si="545"/>
        <v>0</v>
      </c>
      <c r="DB371" s="16">
        <f t="shared" si="545"/>
        <v>0</v>
      </c>
      <c r="DC371" s="16">
        <f t="shared" si="545"/>
        <v>0</v>
      </c>
      <c r="DD371" s="16">
        <f t="shared" si="545"/>
        <v>0</v>
      </c>
      <c r="DE371" s="16">
        <f t="shared" si="545"/>
        <v>0</v>
      </c>
      <c r="DF371" s="16">
        <f t="shared" si="545"/>
        <v>0</v>
      </c>
      <c r="DG371" s="16">
        <f t="shared" si="545"/>
        <v>0</v>
      </c>
      <c r="DH371" s="16">
        <f t="shared" si="545"/>
        <v>0</v>
      </c>
      <c r="DI371" s="16">
        <f t="shared" si="545"/>
        <v>0</v>
      </c>
      <c r="DJ371" s="16">
        <f t="shared" si="517"/>
        <v>0</v>
      </c>
      <c r="DK371" s="16">
        <f t="shared" si="517"/>
        <v>0</v>
      </c>
      <c r="DL371" s="16">
        <f t="shared" si="536"/>
        <v>0</v>
      </c>
      <c r="DM371" s="16">
        <f t="shared" si="536"/>
        <v>0</v>
      </c>
      <c r="DN371" s="16">
        <f t="shared" si="536"/>
        <v>0</v>
      </c>
      <c r="DO371" s="16">
        <f t="shared" si="536"/>
        <v>0</v>
      </c>
      <c r="DP371" s="16">
        <f t="shared" si="536"/>
        <v>0</v>
      </c>
      <c r="DQ371" s="16">
        <f t="shared" si="536"/>
        <v>0</v>
      </c>
      <c r="DR371" s="16">
        <f t="shared" si="536"/>
        <v>0</v>
      </c>
      <c r="DS371" s="16">
        <f t="shared" si="536"/>
        <v>0</v>
      </c>
      <c r="DT371" s="16">
        <f t="shared" si="536"/>
        <v>0</v>
      </c>
      <c r="DU371" s="16">
        <f t="shared" si="536"/>
        <v>0</v>
      </c>
      <c r="DV371" s="16">
        <f t="shared" si="533"/>
        <v>0</v>
      </c>
      <c r="DW371" s="16">
        <f t="shared" si="533"/>
        <v>0</v>
      </c>
      <c r="DX371" s="16">
        <f t="shared" si="533"/>
        <v>0</v>
      </c>
      <c r="DY371" s="16">
        <f t="shared" si="533"/>
        <v>0</v>
      </c>
      <c r="DZ371" s="16">
        <f t="shared" si="533"/>
        <v>0</v>
      </c>
      <c r="EA371" s="16">
        <f t="shared" si="533"/>
        <v>0</v>
      </c>
      <c r="EB371" s="16">
        <f t="shared" si="533"/>
        <v>0</v>
      </c>
      <c r="EC371" s="16">
        <f t="shared" si="533"/>
        <v>0</v>
      </c>
      <c r="ED371" s="16">
        <f t="shared" si="533"/>
        <v>0</v>
      </c>
      <c r="EE371" s="16">
        <f t="shared" si="533"/>
        <v>0</v>
      </c>
      <c r="EF371" s="16">
        <f t="shared" si="533"/>
        <v>0</v>
      </c>
      <c r="EG371" s="16">
        <f t="shared" ref="DV371:EN385" si="549">IF($A371=EG$1,$D371,0)*$C371</f>
        <v>0</v>
      </c>
      <c r="EH371" s="16">
        <f t="shared" si="549"/>
        <v>0</v>
      </c>
      <c r="EI371" s="16">
        <f t="shared" si="549"/>
        <v>0</v>
      </c>
      <c r="EJ371" s="16">
        <f t="shared" si="549"/>
        <v>0</v>
      </c>
      <c r="EK371" s="16">
        <f t="shared" si="549"/>
        <v>0</v>
      </c>
      <c r="EL371" s="16">
        <f t="shared" si="549"/>
        <v>0</v>
      </c>
      <c r="EM371" s="16">
        <f t="shared" si="549"/>
        <v>0</v>
      </c>
      <c r="EN371" s="16">
        <f t="shared" si="549"/>
        <v>0</v>
      </c>
      <c r="EQ371" s="16">
        <f t="shared" si="539"/>
        <v>0</v>
      </c>
      <c r="ER371" s="16">
        <f t="shared" si="539"/>
        <v>0</v>
      </c>
      <c r="ES371" s="16">
        <f t="shared" si="539"/>
        <v>0</v>
      </c>
      <c r="ET371" s="16">
        <f t="shared" si="539"/>
        <v>0</v>
      </c>
      <c r="EU371" s="16">
        <f t="shared" si="539"/>
        <v>0</v>
      </c>
      <c r="EV371" s="16">
        <f t="shared" si="539"/>
        <v>0</v>
      </c>
      <c r="EW371" s="16">
        <f t="shared" si="539"/>
        <v>0</v>
      </c>
      <c r="EX371" s="16">
        <f t="shared" si="539"/>
        <v>0</v>
      </c>
      <c r="EY371" s="16">
        <f t="shared" si="539"/>
        <v>0</v>
      </c>
      <c r="EZ371" s="16">
        <f t="shared" si="539"/>
        <v>0</v>
      </c>
      <c r="FA371" s="16">
        <f t="shared" si="539"/>
        <v>0</v>
      </c>
      <c r="FB371" s="16">
        <f t="shared" si="539"/>
        <v>0</v>
      </c>
      <c r="FC371" s="16">
        <f t="shared" si="539"/>
        <v>0</v>
      </c>
      <c r="FD371" s="16">
        <f t="shared" si="539"/>
        <v>0</v>
      </c>
      <c r="FE371" s="16">
        <f t="shared" si="539"/>
        <v>0</v>
      </c>
      <c r="FF371" s="16">
        <f t="shared" si="539"/>
        <v>0</v>
      </c>
      <c r="FG371" s="16">
        <f t="shared" si="537"/>
        <v>0</v>
      </c>
      <c r="FH371" s="16">
        <f t="shared" si="537"/>
        <v>0</v>
      </c>
      <c r="FI371" s="16">
        <f t="shared" si="537"/>
        <v>0</v>
      </c>
      <c r="FJ371" s="16">
        <f t="shared" si="537"/>
        <v>0</v>
      </c>
      <c r="FK371" s="16">
        <f t="shared" si="537"/>
        <v>0</v>
      </c>
      <c r="FL371" s="16">
        <f t="shared" si="537"/>
        <v>0</v>
      </c>
      <c r="FM371" s="16">
        <f t="shared" si="537"/>
        <v>0</v>
      </c>
      <c r="FN371" s="16">
        <f t="shared" si="537"/>
        <v>0</v>
      </c>
      <c r="FO371" s="16">
        <f t="shared" si="537"/>
        <v>0</v>
      </c>
      <c r="FP371" s="16">
        <f t="shared" si="537"/>
        <v>0</v>
      </c>
      <c r="FQ371" s="16">
        <f t="shared" si="537"/>
        <v>0</v>
      </c>
      <c r="FR371" s="16">
        <f t="shared" si="537"/>
        <v>0</v>
      </c>
      <c r="FS371" s="16">
        <f t="shared" si="537"/>
        <v>0</v>
      </c>
      <c r="FT371" s="16">
        <f t="shared" si="537"/>
        <v>0</v>
      </c>
      <c r="FU371" s="16">
        <f t="shared" si="537"/>
        <v>0</v>
      </c>
      <c r="FV371" s="16">
        <f t="shared" si="530"/>
        <v>0</v>
      </c>
      <c r="FW371" s="16">
        <f t="shared" si="530"/>
        <v>0</v>
      </c>
      <c r="FX371" s="16">
        <f t="shared" si="530"/>
        <v>0</v>
      </c>
      <c r="FY371" s="16">
        <f t="shared" si="530"/>
        <v>0</v>
      </c>
      <c r="FZ371" s="16">
        <f t="shared" si="530"/>
        <v>0</v>
      </c>
      <c r="GA371" s="16">
        <f t="shared" si="530"/>
        <v>0</v>
      </c>
      <c r="GB371" s="16">
        <f t="shared" si="530"/>
        <v>0</v>
      </c>
      <c r="GC371" s="16">
        <f t="shared" si="530"/>
        <v>0</v>
      </c>
      <c r="GD371" s="16">
        <f t="shared" si="530"/>
        <v>0</v>
      </c>
      <c r="GE371" s="16">
        <f t="shared" si="530"/>
        <v>0</v>
      </c>
      <c r="GF371" s="16">
        <f t="shared" si="530"/>
        <v>0</v>
      </c>
      <c r="GG371" s="16">
        <f t="shared" si="530"/>
        <v>0</v>
      </c>
      <c r="GH371" s="16">
        <f t="shared" si="530"/>
        <v>0</v>
      </c>
      <c r="GI371" s="16">
        <f t="shared" si="530"/>
        <v>0</v>
      </c>
      <c r="GJ371" s="16">
        <f t="shared" si="530"/>
        <v>0</v>
      </c>
      <c r="GK371" s="16">
        <f t="shared" si="530"/>
        <v>0</v>
      </c>
      <c r="GL371" s="16">
        <f t="shared" si="542"/>
        <v>0</v>
      </c>
      <c r="GM371" s="16">
        <f t="shared" si="542"/>
        <v>0</v>
      </c>
      <c r="GN371" s="16">
        <f t="shared" si="542"/>
        <v>0</v>
      </c>
      <c r="GO371" s="16">
        <f t="shared" si="542"/>
        <v>0</v>
      </c>
      <c r="GP371" s="16">
        <f t="shared" si="542"/>
        <v>0</v>
      </c>
      <c r="GQ371" s="16">
        <f t="shared" si="542"/>
        <v>0</v>
      </c>
      <c r="GR371" s="16">
        <f t="shared" si="542"/>
        <v>0</v>
      </c>
      <c r="GS371" s="16">
        <f t="shared" si="542"/>
        <v>0</v>
      </c>
      <c r="GT371" s="16">
        <f t="shared" si="542"/>
        <v>0</v>
      </c>
      <c r="GU371" s="16">
        <f t="shared" si="542"/>
        <v>0</v>
      </c>
      <c r="GV371" s="16">
        <f t="shared" si="542"/>
        <v>0</v>
      </c>
      <c r="GW371" s="16">
        <f t="shared" si="542"/>
        <v>0</v>
      </c>
      <c r="GX371" s="16">
        <f t="shared" si="542"/>
        <v>0</v>
      </c>
      <c r="GY371" s="16">
        <f t="shared" si="542"/>
        <v>0</v>
      </c>
      <c r="GZ371" s="16">
        <f t="shared" si="542"/>
        <v>0</v>
      </c>
      <c r="HA371" s="16">
        <f t="shared" si="542"/>
        <v>0</v>
      </c>
      <c r="HB371" s="16">
        <f t="shared" si="540"/>
        <v>0</v>
      </c>
      <c r="HC371" s="16">
        <f t="shared" si="540"/>
        <v>0</v>
      </c>
      <c r="HD371" s="16">
        <f t="shared" si="540"/>
        <v>0</v>
      </c>
      <c r="HE371" s="16">
        <f t="shared" si="540"/>
        <v>0</v>
      </c>
      <c r="HF371" s="16">
        <f t="shared" si="535"/>
        <v>0</v>
      </c>
      <c r="HG371" s="16">
        <f t="shared" si="535"/>
        <v>0</v>
      </c>
      <c r="HH371" s="16">
        <f t="shared" si="535"/>
        <v>0</v>
      </c>
      <c r="HI371" s="16">
        <f t="shared" si="535"/>
        <v>0</v>
      </c>
      <c r="HJ371" s="16">
        <f t="shared" si="534"/>
        <v>0</v>
      </c>
      <c r="HK371" s="16">
        <f t="shared" si="534"/>
        <v>0</v>
      </c>
      <c r="HL371" s="16">
        <f t="shared" si="522"/>
        <v>0</v>
      </c>
      <c r="HM371" s="16">
        <f t="shared" si="522"/>
        <v>0</v>
      </c>
      <c r="HN371" s="16">
        <f t="shared" si="522"/>
        <v>0</v>
      </c>
      <c r="HO371" s="16">
        <f t="shared" si="522"/>
        <v>0</v>
      </c>
      <c r="HP371" s="16">
        <f t="shared" si="522"/>
        <v>0</v>
      </c>
      <c r="HQ371" s="16">
        <f t="shared" si="520"/>
        <v>0</v>
      </c>
      <c r="HR371" s="16">
        <f t="shared" si="520"/>
        <v>0</v>
      </c>
      <c r="HS371" s="16">
        <f t="shared" si="520"/>
        <v>0</v>
      </c>
      <c r="HT371" s="16">
        <f t="shared" si="520"/>
        <v>0</v>
      </c>
      <c r="HU371" s="16">
        <f t="shared" si="520"/>
        <v>0</v>
      </c>
      <c r="HV371" s="16">
        <f t="shared" si="520"/>
        <v>0</v>
      </c>
      <c r="HW371" s="16">
        <f t="shared" si="531"/>
        <v>0</v>
      </c>
      <c r="HX371" s="16">
        <f t="shared" si="531"/>
        <v>0</v>
      </c>
      <c r="HY371" s="16">
        <f t="shared" si="531"/>
        <v>0</v>
      </c>
      <c r="HZ371" s="16">
        <f t="shared" si="531"/>
        <v>0</v>
      </c>
      <c r="IA371" s="16">
        <f t="shared" si="531"/>
        <v>0</v>
      </c>
      <c r="IB371" s="16">
        <f t="shared" si="531"/>
        <v>0</v>
      </c>
      <c r="IC371" s="16">
        <f t="shared" si="531"/>
        <v>0</v>
      </c>
      <c r="ID371" s="16">
        <f t="shared" si="531"/>
        <v>0</v>
      </c>
      <c r="IE371" s="16">
        <f t="shared" si="531"/>
        <v>0</v>
      </c>
      <c r="IF371" s="16">
        <f t="shared" si="531"/>
        <v>0</v>
      </c>
      <c r="IG371" s="16">
        <f t="shared" si="531"/>
        <v>0</v>
      </c>
      <c r="IH371" s="16">
        <f t="shared" si="531"/>
        <v>0</v>
      </c>
      <c r="II371" s="16">
        <f t="shared" si="528"/>
        <v>0</v>
      </c>
      <c r="IJ371" s="16">
        <f t="shared" si="528"/>
        <v>0</v>
      </c>
      <c r="IK371" s="16">
        <f t="shared" si="528"/>
        <v>0</v>
      </c>
      <c r="IL371" s="16">
        <f t="shared" si="528"/>
        <v>0</v>
      </c>
      <c r="IM371" s="16">
        <f t="shared" si="528"/>
        <v>0</v>
      </c>
      <c r="IN371" s="16">
        <f t="shared" si="528"/>
        <v>0</v>
      </c>
      <c r="IO371" s="16">
        <f t="shared" si="528"/>
        <v>0</v>
      </c>
      <c r="IP371" s="16">
        <f t="shared" si="528"/>
        <v>0</v>
      </c>
      <c r="IQ371" s="16">
        <f t="shared" si="528"/>
        <v>0</v>
      </c>
      <c r="IR371" s="16">
        <f t="shared" si="528"/>
        <v>0</v>
      </c>
      <c r="IS371" s="16">
        <f t="shared" si="548"/>
        <v>0</v>
      </c>
      <c r="IT371" s="16">
        <f t="shared" si="548"/>
        <v>0</v>
      </c>
      <c r="IU371" s="16">
        <f t="shared" si="548"/>
        <v>0</v>
      </c>
      <c r="IV371" s="16">
        <f t="shared" si="548"/>
        <v>0</v>
      </c>
      <c r="IW371" s="16">
        <f t="shared" si="548"/>
        <v>0</v>
      </c>
      <c r="IX371" s="16">
        <f t="shared" si="548"/>
        <v>0</v>
      </c>
      <c r="IY371" s="16">
        <f t="shared" si="548"/>
        <v>0</v>
      </c>
      <c r="IZ371" s="16">
        <f t="shared" si="548"/>
        <v>0</v>
      </c>
      <c r="JA371" s="16">
        <f t="shared" si="548"/>
        <v>0</v>
      </c>
      <c r="JB371" s="16">
        <f t="shared" si="548"/>
        <v>0</v>
      </c>
      <c r="JC371" s="16">
        <f t="shared" si="548"/>
        <v>0</v>
      </c>
      <c r="JD371" s="16">
        <f t="shared" si="548"/>
        <v>0</v>
      </c>
      <c r="JE371" s="16">
        <f t="shared" si="548"/>
        <v>0</v>
      </c>
      <c r="JF371" s="16">
        <f t="shared" si="548"/>
        <v>0</v>
      </c>
      <c r="JG371" s="16">
        <f t="shared" si="548"/>
        <v>0</v>
      </c>
      <c r="JH371" s="16">
        <f t="shared" si="548"/>
        <v>0</v>
      </c>
      <c r="JI371" s="16">
        <f t="shared" si="548"/>
        <v>0</v>
      </c>
      <c r="JJ371" s="16">
        <f t="shared" si="548"/>
        <v>0</v>
      </c>
      <c r="JK371" s="16">
        <f t="shared" si="548"/>
        <v>0</v>
      </c>
      <c r="JN371" s="16">
        <f t="shared" si="547"/>
        <v>0</v>
      </c>
      <c r="JO371" s="16">
        <f t="shared" si="547"/>
        <v>0</v>
      </c>
      <c r="JP371" s="16">
        <f t="shared" si="547"/>
        <v>0</v>
      </c>
      <c r="JQ371" s="16">
        <f t="shared" si="547"/>
        <v>0</v>
      </c>
      <c r="JR371" s="16">
        <f t="shared" si="547"/>
        <v>0</v>
      </c>
      <c r="JS371" s="16">
        <f t="shared" si="547"/>
        <v>0</v>
      </c>
      <c r="JT371" s="16">
        <f t="shared" si="547"/>
        <v>0</v>
      </c>
      <c r="JU371" s="16">
        <f t="shared" si="547"/>
        <v>0</v>
      </c>
      <c r="JV371" s="16">
        <f t="shared" si="547"/>
        <v>0</v>
      </c>
      <c r="JW371" s="16">
        <f t="shared" si="547"/>
        <v>0</v>
      </c>
      <c r="JX371" s="16">
        <f t="shared" si="547"/>
        <v>0</v>
      </c>
      <c r="JY371" s="16">
        <f t="shared" si="547"/>
        <v>0</v>
      </c>
      <c r="JZ371" s="16">
        <f t="shared" si="547"/>
        <v>0</v>
      </c>
      <c r="KA371" s="16">
        <f t="shared" si="547"/>
        <v>0</v>
      </c>
      <c r="KB371" s="16">
        <f t="shared" si="547"/>
        <v>0</v>
      </c>
      <c r="KC371" s="16">
        <f t="shared" si="547"/>
        <v>0</v>
      </c>
      <c r="KD371" s="16">
        <f t="shared" si="538"/>
        <v>0</v>
      </c>
      <c r="KE371" s="16">
        <f t="shared" si="538"/>
        <v>0</v>
      </c>
      <c r="KF371" s="16">
        <f t="shared" si="538"/>
        <v>0</v>
      </c>
      <c r="KG371" s="16">
        <f t="shared" si="538"/>
        <v>0</v>
      </c>
      <c r="KH371" s="16">
        <f t="shared" si="538"/>
        <v>0</v>
      </c>
      <c r="KI371" s="16">
        <f t="shared" si="538"/>
        <v>0</v>
      </c>
      <c r="KJ371" s="16">
        <f t="shared" si="538"/>
        <v>0</v>
      </c>
      <c r="KK371" s="16">
        <f t="shared" si="527"/>
        <v>0</v>
      </c>
      <c r="KL371" s="16">
        <f t="shared" si="527"/>
        <v>0</v>
      </c>
      <c r="KM371" s="16">
        <f t="shared" si="527"/>
        <v>0</v>
      </c>
      <c r="KN371" s="16">
        <f t="shared" si="527"/>
        <v>0</v>
      </c>
      <c r="KO371" s="16">
        <f t="shared" si="527"/>
        <v>0</v>
      </c>
      <c r="KP371" s="16">
        <f t="shared" si="527"/>
        <v>0</v>
      </c>
      <c r="KQ371" s="16">
        <f t="shared" si="527"/>
        <v>0</v>
      </c>
      <c r="KR371" s="16">
        <f t="shared" si="527"/>
        <v>0</v>
      </c>
      <c r="KS371" s="16">
        <f t="shared" ref="KK371:KX389" si="550">IF($B371=KS$1,$C371,0)</f>
        <v>0</v>
      </c>
      <c r="KT371" s="16">
        <f t="shared" si="550"/>
        <v>1</v>
      </c>
      <c r="KU371" s="16">
        <f t="shared" si="550"/>
        <v>0</v>
      </c>
      <c r="KV371" s="16">
        <f t="shared" si="550"/>
        <v>0</v>
      </c>
      <c r="KW371" s="16">
        <f t="shared" si="550"/>
        <v>0</v>
      </c>
      <c r="KX371" s="16">
        <f t="shared" si="550"/>
        <v>0</v>
      </c>
    </row>
    <row r="372" spans="1:310">
      <c r="A372" s="2" t="s">
        <v>44</v>
      </c>
      <c r="B372" s="2" t="s">
        <v>163</v>
      </c>
      <c r="C372" s="2">
        <v>1</v>
      </c>
      <c r="D372" s="3">
        <v>80</v>
      </c>
      <c r="E372" s="3">
        <v>80</v>
      </c>
      <c r="F372" s="3">
        <f t="shared" si="496"/>
        <v>0</v>
      </c>
      <c r="G372" s="4"/>
      <c r="J372" s="2">
        <v>372</v>
      </c>
      <c r="K372" s="5"/>
      <c r="L372" s="5"/>
      <c r="M372" s="3"/>
      <c r="T372" s="16">
        <f t="shared" si="529"/>
        <v>0</v>
      </c>
      <c r="U372" s="16">
        <f t="shared" si="529"/>
        <v>0</v>
      </c>
      <c r="V372" s="16">
        <f t="shared" si="529"/>
        <v>0</v>
      </c>
      <c r="W372" s="16">
        <f t="shared" si="529"/>
        <v>0</v>
      </c>
      <c r="X372" s="16">
        <f t="shared" si="529"/>
        <v>0</v>
      </c>
      <c r="Y372" s="16">
        <f t="shared" si="529"/>
        <v>0</v>
      </c>
      <c r="Z372" s="16">
        <f t="shared" ref="T372:AI388" si="551">IF($A372=Z$1,$D372,0)*$C372</f>
        <v>0</v>
      </c>
      <c r="AA372" s="16">
        <f t="shared" si="551"/>
        <v>0</v>
      </c>
      <c r="AB372" s="16">
        <f t="shared" si="551"/>
        <v>0</v>
      </c>
      <c r="AC372" s="16">
        <f t="shared" si="551"/>
        <v>0</v>
      </c>
      <c r="AD372" s="16">
        <f t="shared" si="551"/>
        <v>0</v>
      </c>
      <c r="AE372" s="16">
        <f t="shared" si="551"/>
        <v>0</v>
      </c>
      <c r="AF372" s="16">
        <f t="shared" si="551"/>
        <v>0</v>
      </c>
      <c r="AG372" s="16">
        <f t="shared" si="551"/>
        <v>0</v>
      </c>
      <c r="AH372" s="16">
        <f t="shared" si="551"/>
        <v>0</v>
      </c>
      <c r="AI372" s="16">
        <f t="shared" si="551"/>
        <v>0</v>
      </c>
      <c r="AJ372" s="16">
        <f t="shared" si="541"/>
        <v>0</v>
      </c>
      <c r="AK372" s="16">
        <f t="shared" si="541"/>
        <v>0</v>
      </c>
      <c r="AL372" s="16">
        <f t="shared" si="541"/>
        <v>0</v>
      </c>
      <c r="AM372" s="16">
        <f t="shared" si="541"/>
        <v>80</v>
      </c>
      <c r="AN372" s="16">
        <f t="shared" si="541"/>
        <v>0</v>
      </c>
      <c r="AO372" s="16">
        <f t="shared" si="541"/>
        <v>0</v>
      </c>
      <c r="AP372" s="16">
        <f t="shared" si="541"/>
        <v>0</v>
      </c>
      <c r="AQ372" s="16">
        <f t="shared" si="541"/>
        <v>0</v>
      </c>
      <c r="AR372" s="16">
        <f t="shared" si="541"/>
        <v>0</v>
      </c>
      <c r="AS372" s="16">
        <f t="shared" si="541"/>
        <v>0</v>
      </c>
      <c r="AT372" s="16">
        <f t="shared" si="541"/>
        <v>0</v>
      </c>
      <c r="AU372" s="16">
        <f t="shared" si="541"/>
        <v>0</v>
      </c>
      <c r="AV372" s="16">
        <f t="shared" si="541"/>
        <v>0</v>
      </c>
      <c r="AW372" s="16">
        <f t="shared" si="541"/>
        <v>0</v>
      </c>
      <c r="AX372" s="16">
        <f t="shared" si="541"/>
        <v>0</v>
      </c>
      <c r="AY372" s="16">
        <f t="shared" si="541"/>
        <v>0</v>
      </c>
      <c r="AZ372" s="16">
        <f t="shared" si="544"/>
        <v>0</v>
      </c>
      <c r="BA372" s="16">
        <f t="shared" si="544"/>
        <v>0</v>
      </c>
      <c r="BB372" s="16">
        <f t="shared" si="544"/>
        <v>0</v>
      </c>
      <c r="BC372" s="16">
        <f t="shared" si="544"/>
        <v>0</v>
      </c>
      <c r="BD372" s="16">
        <f t="shared" si="544"/>
        <v>0</v>
      </c>
      <c r="BE372" s="16">
        <f t="shared" si="544"/>
        <v>0</v>
      </c>
      <c r="BF372" s="16">
        <f t="shared" si="544"/>
        <v>0</v>
      </c>
      <c r="BG372" s="16">
        <f t="shared" si="544"/>
        <v>0</v>
      </c>
      <c r="BH372" s="16">
        <f t="shared" si="544"/>
        <v>0</v>
      </c>
      <c r="BI372" s="16">
        <f t="shared" si="544"/>
        <v>0</v>
      </c>
      <c r="BJ372" s="16">
        <f t="shared" si="544"/>
        <v>0</v>
      </c>
      <c r="BK372" s="16">
        <f t="shared" si="544"/>
        <v>0</v>
      </c>
      <c r="BL372" s="16">
        <f t="shared" si="544"/>
        <v>0</v>
      </c>
      <c r="BM372" s="16">
        <f t="shared" si="544"/>
        <v>0</v>
      </c>
      <c r="BN372" s="16">
        <f t="shared" si="544"/>
        <v>0</v>
      </c>
      <c r="BO372" s="16">
        <f t="shared" si="544"/>
        <v>0</v>
      </c>
      <c r="BP372" s="16">
        <f t="shared" si="543"/>
        <v>0</v>
      </c>
      <c r="BQ372" s="16">
        <f t="shared" si="543"/>
        <v>0</v>
      </c>
      <c r="BR372" s="16">
        <f t="shared" si="543"/>
        <v>0</v>
      </c>
      <c r="BS372" s="16">
        <f t="shared" si="543"/>
        <v>0</v>
      </c>
      <c r="BT372" s="16">
        <f t="shared" si="543"/>
        <v>0</v>
      </c>
      <c r="BU372" s="16">
        <f t="shared" si="543"/>
        <v>0</v>
      </c>
      <c r="BV372" s="16">
        <f t="shared" si="543"/>
        <v>0</v>
      </c>
      <c r="BW372" s="16">
        <f t="shared" si="543"/>
        <v>0</v>
      </c>
      <c r="BX372" s="16">
        <f t="shared" si="543"/>
        <v>0</v>
      </c>
      <c r="BY372" s="16">
        <f t="shared" si="543"/>
        <v>0</v>
      </c>
      <c r="BZ372" s="16">
        <f t="shared" si="543"/>
        <v>0</v>
      </c>
      <c r="CA372" s="16">
        <f t="shared" si="543"/>
        <v>0</v>
      </c>
      <c r="CB372" s="16">
        <f t="shared" si="543"/>
        <v>0</v>
      </c>
      <c r="CC372" s="16">
        <f t="shared" si="543"/>
        <v>0</v>
      </c>
      <c r="CD372" s="16">
        <f t="shared" si="543"/>
        <v>0</v>
      </c>
      <c r="CE372" s="16">
        <f t="shared" si="546"/>
        <v>0</v>
      </c>
      <c r="CF372" s="16">
        <f t="shared" si="546"/>
        <v>0</v>
      </c>
      <c r="CG372" s="16">
        <f t="shared" si="546"/>
        <v>0</v>
      </c>
      <c r="CH372" s="16">
        <f t="shared" si="546"/>
        <v>0</v>
      </c>
      <c r="CI372" s="16">
        <f t="shared" si="546"/>
        <v>0</v>
      </c>
      <c r="CJ372" s="16">
        <f t="shared" si="546"/>
        <v>0</v>
      </c>
      <c r="CK372" s="16">
        <f t="shared" si="546"/>
        <v>0</v>
      </c>
      <c r="CL372" s="16">
        <f t="shared" si="546"/>
        <v>0</v>
      </c>
      <c r="CM372" s="16">
        <f t="shared" si="546"/>
        <v>0</v>
      </c>
      <c r="CN372" s="16">
        <f t="shared" si="546"/>
        <v>0</v>
      </c>
      <c r="CO372" s="16">
        <f t="shared" si="546"/>
        <v>0</v>
      </c>
      <c r="CP372" s="16">
        <f t="shared" si="546"/>
        <v>0</v>
      </c>
      <c r="CQ372" s="16">
        <f t="shared" si="546"/>
        <v>0</v>
      </c>
      <c r="CR372" s="16">
        <f t="shared" si="546"/>
        <v>0</v>
      </c>
      <c r="CS372" s="16">
        <f t="shared" si="546"/>
        <v>0</v>
      </c>
      <c r="CT372" s="16">
        <f t="shared" si="546"/>
        <v>0</v>
      </c>
      <c r="CU372" s="16">
        <f t="shared" si="545"/>
        <v>0</v>
      </c>
      <c r="CV372" s="16">
        <f t="shared" si="545"/>
        <v>0</v>
      </c>
      <c r="CW372" s="16">
        <f t="shared" si="545"/>
        <v>0</v>
      </c>
      <c r="CX372" s="16">
        <f t="shared" si="545"/>
        <v>0</v>
      </c>
      <c r="CY372" s="16">
        <f t="shared" si="545"/>
        <v>0</v>
      </c>
      <c r="CZ372" s="16">
        <f t="shared" si="545"/>
        <v>0</v>
      </c>
      <c r="DA372" s="16">
        <f t="shared" si="545"/>
        <v>0</v>
      </c>
      <c r="DB372" s="16">
        <f t="shared" si="545"/>
        <v>0</v>
      </c>
      <c r="DC372" s="16">
        <f t="shared" si="545"/>
        <v>0</v>
      </c>
      <c r="DD372" s="16">
        <f t="shared" si="545"/>
        <v>0</v>
      </c>
      <c r="DE372" s="16">
        <f t="shared" si="545"/>
        <v>0</v>
      </c>
      <c r="DF372" s="16">
        <f t="shared" si="545"/>
        <v>0</v>
      </c>
      <c r="DG372" s="16">
        <f t="shared" si="545"/>
        <v>0</v>
      </c>
      <c r="DH372" s="16">
        <f t="shared" si="545"/>
        <v>0</v>
      </c>
      <c r="DI372" s="16">
        <f t="shared" si="545"/>
        <v>0</v>
      </c>
      <c r="DJ372" s="16">
        <f t="shared" si="517"/>
        <v>0</v>
      </c>
      <c r="DK372" s="16">
        <f t="shared" si="517"/>
        <v>0</v>
      </c>
      <c r="DL372" s="16">
        <f t="shared" si="536"/>
        <v>0</v>
      </c>
      <c r="DM372" s="16">
        <f t="shared" si="536"/>
        <v>0</v>
      </c>
      <c r="DN372" s="16">
        <f t="shared" si="536"/>
        <v>0</v>
      </c>
      <c r="DO372" s="16">
        <f t="shared" si="536"/>
        <v>0</v>
      </c>
      <c r="DP372" s="16">
        <f t="shared" si="536"/>
        <v>0</v>
      </c>
      <c r="DQ372" s="16">
        <f t="shared" si="536"/>
        <v>0</v>
      </c>
      <c r="DR372" s="16">
        <f t="shared" si="536"/>
        <v>0</v>
      </c>
      <c r="DS372" s="16">
        <f t="shared" si="536"/>
        <v>0</v>
      </c>
      <c r="DT372" s="16">
        <f t="shared" si="536"/>
        <v>0</v>
      </c>
      <c r="DU372" s="16">
        <f t="shared" si="536"/>
        <v>0</v>
      </c>
      <c r="DV372" s="16">
        <f t="shared" si="549"/>
        <v>0</v>
      </c>
      <c r="DW372" s="16">
        <f t="shared" si="549"/>
        <v>0</v>
      </c>
      <c r="DX372" s="16">
        <f t="shared" si="549"/>
        <v>0</v>
      </c>
      <c r="DY372" s="16">
        <f t="shared" si="549"/>
        <v>0</v>
      </c>
      <c r="DZ372" s="16">
        <f t="shared" si="549"/>
        <v>0</v>
      </c>
      <c r="EA372" s="16">
        <f t="shared" si="549"/>
        <v>0</v>
      </c>
      <c r="EB372" s="16">
        <f t="shared" si="549"/>
        <v>0</v>
      </c>
      <c r="EC372" s="16">
        <f t="shared" si="549"/>
        <v>0</v>
      </c>
      <c r="ED372" s="16">
        <f t="shared" si="549"/>
        <v>0</v>
      </c>
      <c r="EE372" s="16">
        <f t="shared" si="549"/>
        <v>0</v>
      </c>
      <c r="EF372" s="16">
        <f t="shared" si="549"/>
        <v>0</v>
      </c>
      <c r="EG372" s="16">
        <f t="shared" si="549"/>
        <v>0</v>
      </c>
      <c r="EH372" s="16">
        <f t="shared" si="549"/>
        <v>0</v>
      </c>
      <c r="EI372" s="16">
        <f t="shared" si="549"/>
        <v>0</v>
      </c>
      <c r="EJ372" s="16">
        <f t="shared" si="549"/>
        <v>0</v>
      </c>
      <c r="EK372" s="16">
        <f t="shared" si="549"/>
        <v>0</v>
      </c>
      <c r="EL372" s="16">
        <f t="shared" si="549"/>
        <v>0</v>
      </c>
      <c r="EM372" s="16">
        <f t="shared" si="549"/>
        <v>0</v>
      </c>
      <c r="EN372" s="16">
        <f t="shared" si="549"/>
        <v>0</v>
      </c>
      <c r="EQ372" s="16">
        <f t="shared" si="539"/>
        <v>0</v>
      </c>
      <c r="ER372" s="16">
        <f t="shared" si="539"/>
        <v>0</v>
      </c>
      <c r="ES372" s="16">
        <f t="shared" si="539"/>
        <v>0</v>
      </c>
      <c r="ET372" s="16">
        <f t="shared" si="539"/>
        <v>0</v>
      </c>
      <c r="EU372" s="16">
        <f t="shared" si="539"/>
        <v>0</v>
      </c>
      <c r="EV372" s="16">
        <f t="shared" si="539"/>
        <v>0</v>
      </c>
      <c r="EW372" s="16">
        <f t="shared" si="539"/>
        <v>0</v>
      </c>
      <c r="EX372" s="16">
        <f t="shared" si="539"/>
        <v>0</v>
      </c>
      <c r="EY372" s="16">
        <f t="shared" si="539"/>
        <v>0</v>
      </c>
      <c r="EZ372" s="16">
        <f t="shared" si="539"/>
        <v>0</v>
      </c>
      <c r="FA372" s="16">
        <f t="shared" si="539"/>
        <v>0</v>
      </c>
      <c r="FB372" s="16">
        <f t="shared" si="539"/>
        <v>0</v>
      </c>
      <c r="FC372" s="16">
        <f t="shared" si="539"/>
        <v>0</v>
      </c>
      <c r="FD372" s="16">
        <f t="shared" si="539"/>
        <v>0</v>
      </c>
      <c r="FE372" s="16">
        <f t="shared" si="539"/>
        <v>0</v>
      </c>
      <c r="FF372" s="16">
        <f t="shared" si="539"/>
        <v>0</v>
      </c>
      <c r="FG372" s="16">
        <f t="shared" si="537"/>
        <v>0</v>
      </c>
      <c r="FH372" s="16">
        <f t="shared" si="537"/>
        <v>0</v>
      </c>
      <c r="FI372" s="16">
        <f t="shared" si="537"/>
        <v>0</v>
      </c>
      <c r="FJ372" s="16">
        <f t="shared" si="537"/>
        <v>80</v>
      </c>
      <c r="FK372" s="16">
        <f t="shared" si="537"/>
        <v>0</v>
      </c>
      <c r="FL372" s="16">
        <f t="shared" si="537"/>
        <v>0</v>
      </c>
      <c r="FM372" s="16">
        <f t="shared" si="537"/>
        <v>0</v>
      </c>
      <c r="FN372" s="16">
        <f t="shared" si="537"/>
        <v>0</v>
      </c>
      <c r="FO372" s="16">
        <f t="shared" si="537"/>
        <v>0</v>
      </c>
      <c r="FP372" s="16">
        <f t="shared" si="537"/>
        <v>0</v>
      </c>
      <c r="FQ372" s="16">
        <f t="shared" si="537"/>
        <v>0</v>
      </c>
      <c r="FR372" s="16">
        <f t="shared" si="537"/>
        <v>0</v>
      </c>
      <c r="FS372" s="16">
        <f t="shared" si="537"/>
        <v>0</v>
      </c>
      <c r="FT372" s="16">
        <f t="shared" si="537"/>
        <v>0</v>
      </c>
      <c r="FU372" s="16">
        <f t="shared" si="537"/>
        <v>0</v>
      </c>
      <c r="FV372" s="16">
        <f t="shared" si="530"/>
        <v>0</v>
      </c>
      <c r="FW372" s="16">
        <f t="shared" si="530"/>
        <v>0</v>
      </c>
      <c r="FX372" s="16">
        <f t="shared" si="530"/>
        <v>0</v>
      </c>
      <c r="FY372" s="16">
        <f t="shared" si="530"/>
        <v>0</v>
      </c>
      <c r="FZ372" s="16">
        <f t="shared" si="530"/>
        <v>0</v>
      </c>
      <c r="GA372" s="16">
        <f t="shared" si="530"/>
        <v>0</v>
      </c>
      <c r="GB372" s="16">
        <f t="shared" si="530"/>
        <v>0</v>
      </c>
      <c r="GC372" s="16">
        <f t="shared" si="530"/>
        <v>0</v>
      </c>
      <c r="GD372" s="16">
        <f t="shared" si="530"/>
        <v>0</v>
      </c>
      <c r="GE372" s="16">
        <f t="shared" si="530"/>
        <v>0</v>
      </c>
      <c r="GF372" s="16">
        <f t="shared" si="530"/>
        <v>0</v>
      </c>
      <c r="GG372" s="16">
        <f t="shared" si="530"/>
        <v>0</v>
      </c>
      <c r="GH372" s="16">
        <f t="shared" si="530"/>
        <v>0</v>
      </c>
      <c r="GI372" s="16">
        <f t="shared" si="530"/>
        <v>0</v>
      </c>
      <c r="GJ372" s="16">
        <f t="shared" si="530"/>
        <v>0</v>
      </c>
      <c r="GK372" s="16">
        <f t="shared" si="530"/>
        <v>0</v>
      </c>
      <c r="GL372" s="16">
        <f t="shared" si="542"/>
        <v>0</v>
      </c>
      <c r="GM372" s="16">
        <f t="shared" si="542"/>
        <v>0</v>
      </c>
      <c r="GN372" s="16">
        <f t="shared" si="542"/>
        <v>0</v>
      </c>
      <c r="GO372" s="16">
        <f t="shared" si="542"/>
        <v>0</v>
      </c>
      <c r="GP372" s="16">
        <f t="shared" si="542"/>
        <v>0</v>
      </c>
      <c r="GQ372" s="16">
        <f t="shared" si="542"/>
        <v>0</v>
      </c>
      <c r="GR372" s="16">
        <f t="shared" si="542"/>
        <v>0</v>
      </c>
      <c r="GS372" s="16">
        <f t="shared" si="542"/>
        <v>0</v>
      </c>
      <c r="GT372" s="16">
        <f t="shared" si="542"/>
        <v>0</v>
      </c>
      <c r="GU372" s="16">
        <f t="shared" si="542"/>
        <v>0</v>
      </c>
      <c r="GV372" s="16">
        <f t="shared" si="542"/>
        <v>0</v>
      </c>
      <c r="GW372" s="16">
        <f t="shared" si="542"/>
        <v>0</v>
      </c>
      <c r="GX372" s="16">
        <f t="shared" si="542"/>
        <v>0</v>
      </c>
      <c r="GY372" s="16">
        <f t="shared" si="542"/>
        <v>0</v>
      </c>
      <c r="GZ372" s="16">
        <f t="shared" si="542"/>
        <v>0</v>
      </c>
      <c r="HA372" s="16">
        <f t="shared" si="542"/>
        <v>0</v>
      </c>
      <c r="HB372" s="16">
        <f t="shared" si="540"/>
        <v>0</v>
      </c>
      <c r="HC372" s="16">
        <f t="shared" si="540"/>
        <v>0</v>
      </c>
      <c r="HD372" s="16">
        <f t="shared" si="540"/>
        <v>0</v>
      </c>
      <c r="HE372" s="16">
        <f t="shared" si="540"/>
        <v>0</v>
      </c>
      <c r="HF372" s="16">
        <f t="shared" si="535"/>
        <v>0</v>
      </c>
      <c r="HG372" s="16">
        <f t="shared" si="535"/>
        <v>0</v>
      </c>
      <c r="HH372" s="16">
        <f t="shared" si="535"/>
        <v>0</v>
      </c>
      <c r="HI372" s="16">
        <f t="shared" si="535"/>
        <v>0</v>
      </c>
      <c r="HJ372" s="16">
        <f t="shared" si="534"/>
        <v>0</v>
      </c>
      <c r="HK372" s="16">
        <f t="shared" si="534"/>
        <v>0</v>
      </c>
      <c r="HL372" s="16">
        <f t="shared" si="522"/>
        <v>0</v>
      </c>
      <c r="HM372" s="16">
        <f t="shared" si="522"/>
        <v>0</v>
      </c>
      <c r="HN372" s="16">
        <f t="shared" si="522"/>
        <v>0</v>
      </c>
      <c r="HO372" s="16">
        <f t="shared" si="522"/>
        <v>0</v>
      </c>
      <c r="HP372" s="16">
        <f t="shared" si="522"/>
        <v>0</v>
      </c>
      <c r="HQ372" s="16">
        <f t="shared" si="520"/>
        <v>0</v>
      </c>
      <c r="HR372" s="16">
        <f t="shared" si="520"/>
        <v>0</v>
      </c>
      <c r="HS372" s="16">
        <f t="shared" si="520"/>
        <v>0</v>
      </c>
      <c r="HT372" s="16">
        <f t="shared" si="520"/>
        <v>0</v>
      </c>
      <c r="HU372" s="16">
        <f t="shared" si="520"/>
        <v>0</v>
      </c>
      <c r="HV372" s="16">
        <f t="shared" si="520"/>
        <v>0</v>
      </c>
      <c r="HW372" s="16">
        <f t="shared" si="531"/>
        <v>0</v>
      </c>
      <c r="HX372" s="16">
        <f t="shared" si="531"/>
        <v>0</v>
      </c>
      <c r="HY372" s="16">
        <f t="shared" si="531"/>
        <v>0</v>
      </c>
      <c r="HZ372" s="16">
        <f t="shared" si="531"/>
        <v>0</v>
      </c>
      <c r="IA372" s="16">
        <f t="shared" si="531"/>
        <v>0</v>
      </c>
      <c r="IB372" s="16">
        <f t="shared" si="531"/>
        <v>0</v>
      </c>
      <c r="IC372" s="16">
        <f t="shared" si="531"/>
        <v>0</v>
      </c>
      <c r="ID372" s="16">
        <f t="shared" si="531"/>
        <v>0</v>
      </c>
      <c r="IE372" s="16">
        <f t="shared" si="531"/>
        <v>0</v>
      </c>
      <c r="IF372" s="16">
        <f t="shared" si="531"/>
        <v>0</v>
      </c>
      <c r="IG372" s="16">
        <f t="shared" si="531"/>
        <v>0</v>
      </c>
      <c r="IH372" s="16">
        <f t="shared" si="531"/>
        <v>0</v>
      </c>
      <c r="II372" s="16">
        <f t="shared" si="528"/>
        <v>0</v>
      </c>
      <c r="IJ372" s="16">
        <f t="shared" si="528"/>
        <v>0</v>
      </c>
      <c r="IK372" s="16">
        <f t="shared" si="528"/>
        <v>0</v>
      </c>
      <c r="IL372" s="16">
        <f t="shared" si="528"/>
        <v>0</v>
      </c>
      <c r="IM372" s="16">
        <f t="shared" si="528"/>
        <v>0</v>
      </c>
      <c r="IN372" s="16">
        <f t="shared" si="528"/>
        <v>0</v>
      </c>
      <c r="IO372" s="16">
        <f t="shared" si="528"/>
        <v>0</v>
      </c>
      <c r="IP372" s="16">
        <f t="shared" si="528"/>
        <v>0</v>
      </c>
      <c r="IQ372" s="16">
        <f t="shared" si="528"/>
        <v>0</v>
      </c>
      <c r="IR372" s="16">
        <f t="shared" si="528"/>
        <v>0</v>
      </c>
      <c r="IS372" s="16">
        <f t="shared" si="548"/>
        <v>0</v>
      </c>
      <c r="IT372" s="16">
        <f t="shared" si="548"/>
        <v>0</v>
      </c>
      <c r="IU372" s="16">
        <f t="shared" si="548"/>
        <v>0</v>
      </c>
      <c r="IV372" s="16">
        <f t="shared" si="548"/>
        <v>0</v>
      </c>
      <c r="IW372" s="16">
        <f t="shared" si="548"/>
        <v>0</v>
      </c>
      <c r="IX372" s="16">
        <f t="shared" si="548"/>
        <v>0</v>
      </c>
      <c r="IY372" s="16">
        <f t="shared" si="548"/>
        <v>0</v>
      </c>
      <c r="IZ372" s="16">
        <f t="shared" si="548"/>
        <v>0</v>
      </c>
      <c r="JA372" s="16">
        <f t="shared" si="548"/>
        <v>0</v>
      </c>
      <c r="JB372" s="16">
        <f t="shared" si="548"/>
        <v>0</v>
      </c>
      <c r="JC372" s="16">
        <f t="shared" si="548"/>
        <v>0</v>
      </c>
      <c r="JD372" s="16">
        <f t="shared" si="548"/>
        <v>0</v>
      </c>
      <c r="JE372" s="16">
        <f t="shared" si="548"/>
        <v>0</v>
      </c>
      <c r="JF372" s="16">
        <f t="shared" si="548"/>
        <v>0</v>
      </c>
      <c r="JG372" s="16">
        <f t="shared" si="548"/>
        <v>0</v>
      </c>
      <c r="JH372" s="16">
        <f t="shared" si="548"/>
        <v>0</v>
      </c>
      <c r="JI372" s="16">
        <f t="shared" si="548"/>
        <v>0</v>
      </c>
      <c r="JJ372" s="16">
        <f t="shared" si="548"/>
        <v>0</v>
      </c>
      <c r="JK372" s="16">
        <f t="shared" si="548"/>
        <v>0</v>
      </c>
      <c r="JN372" s="16">
        <f t="shared" si="547"/>
        <v>0</v>
      </c>
      <c r="JO372" s="16">
        <f t="shared" si="547"/>
        <v>0</v>
      </c>
      <c r="JP372" s="16">
        <f t="shared" si="547"/>
        <v>0</v>
      </c>
      <c r="JQ372" s="16">
        <f t="shared" si="547"/>
        <v>0</v>
      </c>
      <c r="JR372" s="16">
        <f t="shared" si="547"/>
        <v>0</v>
      </c>
      <c r="JS372" s="16">
        <f t="shared" si="547"/>
        <v>0</v>
      </c>
      <c r="JT372" s="16">
        <f t="shared" si="547"/>
        <v>0</v>
      </c>
      <c r="JU372" s="16">
        <f t="shared" si="547"/>
        <v>0</v>
      </c>
      <c r="JV372" s="16">
        <f t="shared" si="547"/>
        <v>0</v>
      </c>
      <c r="JW372" s="16">
        <f t="shared" si="547"/>
        <v>0</v>
      </c>
      <c r="JX372" s="16">
        <f t="shared" si="547"/>
        <v>0</v>
      </c>
      <c r="JY372" s="16">
        <f t="shared" si="547"/>
        <v>0</v>
      </c>
      <c r="JZ372" s="16">
        <f t="shared" si="547"/>
        <v>0</v>
      </c>
      <c r="KA372" s="16">
        <f t="shared" si="547"/>
        <v>0</v>
      </c>
      <c r="KB372" s="16">
        <f t="shared" si="547"/>
        <v>0</v>
      </c>
      <c r="KC372" s="16">
        <f t="shared" si="547"/>
        <v>0</v>
      </c>
      <c r="KD372" s="16">
        <f t="shared" si="538"/>
        <v>0</v>
      </c>
      <c r="KE372" s="16">
        <f t="shared" si="538"/>
        <v>0</v>
      </c>
      <c r="KF372" s="16">
        <f t="shared" si="538"/>
        <v>0</v>
      </c>
      <c r="KG372" s="16">
        <f t="shared" si="538"/>
        <v>0</v>
      </c>
      <c r="KH372" s="16">
        <f t="shared" si="538"/>
        <v>0</v>
      </c>
      <c r="KI372" s="16">
        <f t="shared" si="538"/>
        <v>0</v>
      </c>
      <c r="KJ372" s="16">
        <f t="shared" si="538"/>
        <v>0</v>
      </c>
      <c r="KK372" s="16">
        <f t="shared" si="550"/>
        <v>0</v>
      </c>
      <c r="KL372" s="16">
        <f t="shared" si="550"/>
        <v>0</v>
      </c>
      <c r="KM372" s="16">
        <f t="shared" si="550"/>
        <v>0</v>
      </c>
      <c r="KN372" s="16">
        <f t="shared" si="550"/>
        <v>0</v>
      </c>
      <c r="KO372" s="16">
        <f t="shared" si="550"/>
        <v>0</v>
      </c>
      <c r="KP372" s="16">
        <f t="shared" si="550"/>
        <v>0</v>
      </c>
      <c r="KQ372" s="16">
        <f t="shared" si="550"/>
        <v>0</v>
      </c>
      <c r="KR372" s="16">
        <f t="shared" si="550"/>
        <v>0</v>
      </c>
      <c r="KS372" s="16">
        <f t="shared" si="550"/>
        <v>0</v>
      </c>
      <c r="KT372" s="16">
        <f t="shared" si="550"/>
        <v>1</v>
      </c>
      <c r="KU372" s="16">
        <f t="shared" si="550"/>
        <v>0</v>
      </c>
      <c r="KV372" s="16">
        <f t="shared" si="550"/>
        <v>0</v>
      </c>
      <c r="KW372" s="16">
        <f t="shared" si="550"/>
        <v>0</v>
      </c>
      <c r="KX372" s="16">
        <f t="shared" si="550"/>
        <v>0</v>
      </c>
    </row>
    <row r="373" spans="1:310">
      <c r="A373" s="2" t="s">
        <v>169</v>
      </c>
      <c r="B373" s="2" t="s">
        <v>122</v>
      </c>
      <c r="C373" s="2">
        <v>1</v>
      </c>
      <c r="D373" s="3">
        <v>60</v>
      </c>
      <c r="E373" s="3">
        <v>60</v>
      </c>
      <c r="F373" s="3">
        <f t="shared" si="496"/>
        <v>0</v>
      </c>
      <c r="G373" s="4"/>
      <c r="J373" s="2">
        <v>373</v>
      </c>
      <c r="K373" s="5"/>
      <c r="L373" s="5"/>
      <c r="M373" s="3"/>
      <c r="T373" s="16">
        <f t="shared" si="551"/>
        <v>0</v>
      </c>
      <c r="U373" s="16">
        <f t="shared" si="551"/>
        <v>0</v>
      </c>
      <c r="V373" s="16">
        <f t="shared" si="551"/>
        <v>0</v>
      </c>
      <c r="W373" s="16">
        <f t="shared" si="551"/>
        <v>0</v>
      </c>
      <c r="X373" s="16">
        <f t="shared" si="551"/>
        <v>0</v>
      </c>
      <c r="Y373" s="16">
        <f t="shared" si="551"/>
        <v>0</v>
      </c>
      <c r="Z373" s="16">
        <f t="shared" si="551"/>
        <v>0</v>
      </c>
      <c r="AA373" s="16">
        <f t="shared" si="551"/>
        <v>0</v>
      </c>
      <c r="AB373" s="16">
        <f t="shared" si="551"/>
        <v>0</v>
      </c>
      <c r="AC373" s="16">
        <f t="shared" si="551"/>
        <v>0</v>
      </c>
      <c r="AD373" s="16">
        <f t="shared" si="551"/>
        <v>0</v>
      </c>
      <c r="AE373" s="16">
        <f t="shared" si="551"/>
        <v>0</v>
      </c>
      <c r="AF373" s="16">
        <f t="shared" si="551"/>
        <v>0</v>
      </c>
      <c r="AG373" s="16">
        <f t="shared" si="551"/>
        <v>0</v>
      </c>
      <c r="AH373" s="16">
        <f t="shared" si="551"/>
        <v>0</v>
      </c>
      <c r="AI373" s="16">
        <f t="shared" si="551"/>
        <v>0</v>
      </c>
      <c r="AJ373" s="16">
        <f t="shared" si="541"/>
        <v>0</v>
      </c>
      <c r="AK373" s="16">
        <f t="shared" si="541"/>
        <v>0</v>
      </c>
      <c r="AL373" s="16">
        <f t="shared" si="541"/>
        <v>0</v>
      </c>
      <c r="AM373" s="16">
        <f t="shared" si="541"/>
        <v>0</v>
      </c>
      <c r="AN373" s="16">
        <f t="shared" si="541"/>
        <v>0</v>
      </c>
      <c r="AO373" s="16">
        <f t="shared" si="541"/>
        <v>0</v>
      </c>
      <c r="AP373" s="16">
        <f t="shared" si="541"/>
        <v>0</v>
      </c>
      <c r="AQ373" s="16">
        <f t="shared" si="541"/>
        <v>0</v>
      </c>
      <c r="AR373" s="16">
        <f t="shared" si="541"/>
        <v>0</v>
      </c>
      <c r="AS373" s="16">
        <f t="shared" si="541"/>
        <v>0</v>
      </c>
      <c r="AT373" s="16">
        <f t="shared" si="541"/>
        <v>0</v>
      </c>
      <c r="AU373" s="16">
        <f t="shared" si="541"/>
        <v>0</v>
      </c>
      <c r="AV373" s="16">
        <f t="shared" si="541"/>
        <v>0</v>
      </c>
      <c r="AW373" s="16">
        <f t="shared" si="541"/>
        <v>0</v>
      </c>
      <c r="AX373" s="16">
        <f t="shared" si="541"/>
        <v>0</v>
      </c>
      <c r="AY373" s="16">
        <f t="shared" si="541"/>
        <v>0</v>
      </c>
      <c r="AZ373" s="16">
        <f t="shared" si="544"/>
        <v>0</v>
      </c>
      <c r="BA373" s="16">
        <f t="shared" si="544"/>
        <v>0</v>
      </c>
      <c r="BB373" s="16">
        <f t="shared" si="544"/>
        <v>0</v>
      </c>
      <c r="BC373" s="16">
        <f t="shared" si="544"/>
        <v>0</v>
      </c>
      <c r="BD373" s="16">
        <f t="shared" si="544"/>
        <v>0</v>
      </c>
      <c r="BE373" s="16">
        <f t="shared" si="544"/>
        <v>0</v>
      </c>
      <c r="BF373" s="16">
        <f t="shared" si="544"/>
        <v>0</v>
      </c>
      <c r="BG373" s="16">
        <f t="shared" si="544"/>
        <v>0</v>
      </c>
      <c r="BH373" s="16">
        <f t="shared" si="544"/>
        <v>0</v>
      </c>
      <c r="BI373" s="16">
        <f t="shared" si="544"/>
        <v>0</v>
      </c>
      <c r="BJ373" s="16">
        <f t="shared" si="544"/>
        <v>0</v>
      </c>
      <c r="BK373" s="16">
        <f t="shared" si="544"/>
        <v>0</v>
      </c>
      <c r="BL373" s="16">
        <f t="shared" si="544"/>
        <v>0</v>
      </c>
      <c r="BM373" s="16">
        <f t="shared" si="544"/>
        <v>0</v>
      </c>
      <c r="BN373" s="16">
        <f t="shared" si="544"/>
        <v>0</v>
      </c>
      <c r="BO373" s="16">
        <f t="shared" si="544"/>
        <v>0</v>
      </c>
      <c r="BP373" s="16">
        <f t="shared" si="543"/>
        <v>0</v>
      </c>
      <c r="BQ373" s="16">
        <f t="shared" si="543"/>
        <v>0</v>
      </c>
      <c r="BR373" s="16">
        <f t="shared" si="543"/>
        <v>0</v>
      </c>
      <c r="BS373" s="16">
        <f t="shared" si="543"/>
        <v>0</v>
      </c>
      <c r="BT373" s="16">
        <f t="shared" si="543"/>
        <v>0</v>
      </c>
      <c r="BU373" s="16">
        <f t="shared" si="543"/>
        <v>0</v>
      </c>
      <c r="BV373" s="16">
        <f t="shared" si="543"/>
        <v>0</v>
      </c>
      <c r="BW373" s="16">
        <f t="shared" si="543"/>
        <v>0</v>
      </c>
      <c r="BX373" s="16">
        <f t="shared" si="543"/>
        <v>0</v>
      </c>
      <c r="BY373" s="16">
        <f t="shared" si="543"/>
        <v>0</v>
      </c>
      <c r="BZ373" s="16">
        <f t="shared" si="543"/>
        <v>0</v>
      </c>
      <c r="CA373" s="16">
        <f t="shared" si="543"/>
        <v>0</v>
      </c>
      <c r="CB373" s="16">
        <f t="shared" si="543"/>
        <v>0</v>
      </c>
      <c r="CC373" s="16">
        <f t="shared" si="543"/>
        <v>0</v>
      </c>
      <c r="CD373" s="16">
        <f t="shared" si="543"/>
        <v>0</v>
      </c>
      <c r="CE373" s="16">
        <f t="shared" si="546"/>
        <v>0</v>
      </c>
      <c r="CF373" s="16">
        <f t="shared" si="546"/>
        <v>0</v>
      </c>
      <c r="CG373" s="16">
        <f t="shared" si="546"/>
        <v>0</v>
      </c>
      <c r="CH373" s="16">
        <f t="shared" si="546"/>
        <v>0</v>
      </c>
      <c r="CI373" s="16">
        <f t="shared" si="546"/>
        <v>0</v>
      </c>
      <c r="CJ373" s="16">
        <f t="shared" si="546"/>
        <v>0</v>
      </c>
      <c r="CK373" s="16">
        <f t="shared" si="546"/>
        <v>0</v>
      </c>
      <c r="CL373" s="16">
        <f t="shared" si="546"/>
        <v>0</v>
      </c>
      <c r="CM373" s="16">
        <f t="shared" si="546"/>
        <v>0</v>
      </c>
      <c r="CN373" s="16">
        <f t="shared" si="546"/>
        <v>0</v>
      </c>
      <c r="CO373" s="16">
        <f t="shared" si="546"/>
        <v>0</v>
      </c>
      <c r="CP373" s="16">
        <f t="shared" si="546"/>
        <v>0</v>
      </c>
      <c r="CQ373" s="16">
        <f t="shared" si="546"/>
        <v>0</v>
      </c>
      <c r="CR373" s="16">
        <f t="shared" si="546"/>
        <v>0</v>
      </c>
      <c r="CS373" s="16">
        <f t="shared" si="546"/>
        <v>0</v>
      </c>
      <c r="CT373" s="16">
        <f t="shared" si="546"/>
        <v>0</v>
      </c>
      <c r="CU373" s="16">
        <f t="shared" si="545"/>
        <v>0</v>
      </c>
      <c r="CV373" s="16">
        <f t="shared" si="545"/>
        <v>0</v>
      </c>
      <c r="CW373" s="16">
        <f t="shared" si="545"/>
        <v>0</v>
      </c>
      <c r="CX373" s="16">
        <f t="shared" si="545"/>
        <v>0</v>
      </c>
      <c r="CY373" s="16">
        <f t="shared" si="545"/>
        <v>0</v>
      </c>
      <c r="CZ373" s="16">
        <f t="shared" si="545"/>
        <v>0</v>
      </c>
      <c r="DA373" s="16">
        <f t="shared" si="545"/>
        <v>0</v>
      </c>
      <c r="DB373" s="16">
        <f t="shared" si="545"/>
        <v>0</v>
      </c>
      <c r="DC373" s="16">
        <f t="shared" si="545"/>
        <v>0</v>
      </c>
      <c r="DD373" s="16">
        <f t="shared" si="545"/>
        <v>0</v>
      </c>
      <c r="DE373" s="16">
        <f t="shared" si="545"/>
        <v>0</v>
      </c>
      <c r="DF373" s="16">
        <f t="shared" si="545"/>
        <v>0</v>
      </c>
      <c r="DG373" s="16">
        <f t="shared" si="545"/>
        <v>0</v>
      </c>
      <c r="DH373" s="16">
        <f t="shared" si="545"/>
        <v>0</v>
      </c>
      <c r="DI373" s="16">
        <f t="shared" si="545"/>
        <v>0</v>
      </c>
      <c r="DJ373" s="16">
        <f t="shared" si="517"/>
        <v>0</v>
      </c>
      <c r="DK373" s="16">
        <f t="shared" si="517"/>
        <v>0</v>
      </c>
      <c r="DL373" s="16">
        <f t="shared" si="536"/>
        <v>0</v>
      </c>
      <c r="DM373" s="16">
        <f t="shared" si="536"/>
        <v>0</v>
      </c>
      <c r="DN373" s="16">
        <f t="shared" si="536"/>
        <v>0</v>
      </c>
      <c r="DO373" s="16">
        <f t="shared" si="536"/>
        <v>0</v>
      </c>
      <c r="DP373" s="16">
        <f t="shared" si="536"/>
        <v>0</v>
      </c>
      <c r="DQ373" s="16">
        <f t="shared" si="536"/>
        <v>0</v>
      </c>
      <c r="DR373" s="16">
        <f t="shared" si="536"/>
        <v>0</v>
      </c>
      <c r="DS373" s="16">
        <f t="shared" si="536"/>
        <v>0</v>
      </c>
      <c r="DT373" s="16">
        <f t="shared" si="536"/>
        <v>0</v>
      </c>
      <c r="DU373" s="16">
        <f t="shared" si="536"/>
        <v>0</v>
      </c>
      <c r="DV373" s="16">
        <f t="shared" si="549"/>
        <v>0</v>
      </c>
      <c r="DW373" s="16">
        <f t="shared" si="549"/>
        <v>0</v>
      </c>
      <c r="DX373" s="16">
        <f t="shared" si="549"/>
        <v>0</v>
      </c>
      <c r="DY373" s="16">
        <f t="shared" si="549"/>
        <v>0</v>
      </c>
      <c r="DZ373" s="16">
        <f t="shared" si="549"/>
        <v>0</v>
      </c>
      <c r="EA373" s="16">
        <f t="shared" si="549"/>
        <v>0</v>
      </c>
      <c r="EB373" s="16">
        <f t="shared" si="549"/>
        <v>0</v>
      </c>
      <c r="EC373" s="16">
        <f t="shared" si="549"/>
        <v>0</v>
      </c>
      <c r="ED373" s="16">
        <f t="shared" si="549"/>
        <v>0</v>
      </c>
      <c r="EE373" s="16">
        <f t="shared" si="549"/>
        <v>0</v>
      </c>
      <c r="EF373" s="16">
        <f t="shared" si="549"/>
        <v>0</v>
      </c>
      <c r="EG373" s="16">
        <f t="shared" si="549"/>
        <v>0</v>
      </c>
      <c r="EH373" s="16">
        <f t="shared" si="549"/>
        <v>0</v>
      </c>
      <c r="EI373" s="16">
        <f t="shared" si="549"/>
        <v>60</v>
      </c>
      <c r="EJ373" s="16">
        <f t="shared" si="549"/>
        <v>0</v>
      </c>
      <c r="EK373" s="16">
        <f t="shared" si="549"/>
        <v>0</v>
      </c>
      <c r="EL373" s="16">
        <f t="shared" si="549"/>
        <v>0</v>
      </c>
      <c r="EM373" s="16">
        <f t="shared" si="549"/>
        <v>0</v>
      </c>
      <c r="EN373" s="16">
        <f t="shared" si="549"/>
        <v>0</v>
      </c>
      <c r="EQ373" s="16">
        <f t="shared" si="539"/>
        <v>0</v>
      </c>
      <c r="ER373" s="16">
        <f t="shared" si="539"/>
        <v>0</v>
      </c>
      <c r="ES373" s="16">
        <f t="shared" si="539"/>
        <v>0</v>
      </c>
      <c r="ET373" s="16">
        <f t="shared" si="539"/>
        <v>0</v>
      </c>
      <c r="EU373" s="16">
        <f t="shared" si="539"/>
        <v>0</v>
      </c>
      <c r="EV373" s="16">
        <f t="shared" si="539"/>
        <v>0</v>
      </c>
      <c r="EW373" s="16">
        <f t="shared" si="539"/>
        <v>0</v>
      </c>
      <c r="EX373" s="16">
        <f t="shared" si="539"/>
        <v>0</v>
      </c>
      <c r="EY373" s="16">
        <f t="shared" si="539"/>
        <v>0</v>
      </c>
      <c r="EZ373" s="16">
        <f t="shared" si="539"/>
        <v>0</v>
      </c>
      <c r="FA373" s="16">
        <f t="shared" si="539"/>
        <v>0</v>
      </c>
      <c r="FB373" s="16">
        <f t="shared" si="539"/>
        <v>0</v>
      </c>
      <c r="FC373" s="16">
        <f t="shared" si="539"/>
        <v>0</v>
      </c>
      <c r="FD373" s="16">
        <f t="shared" si="539"/>
        <v>0</v>
      </c>
      <c r="FE373" s="16">
        <f t="shared" si="539"/>
        <v>0</v>
      </c>
      <c r="FF373" s="16">
        <f t="shared" si="539"/>
        <v>0</v>
      </c>
      <c r="FG373" s="16">
        <f t="shared" si="537"/>
        <v>0</v>
      </c>
      <c r="FH373" s="16">
        <f t="shared" si="537"/>
        <v>0</v>
      </c>
      <c r="FI373" s="16">
        <f t="shared" si="537"/>
        <v>0</v>
      </c>
      <c r="FJ373" s="16">
        <f t="shared" si="537"/>
        <v>0</v>
      </c>
      <c r="FK373" s="16">
        <f t="shared" si="537"/>
        <v>0</v>
      </c>
      <c r="FL373" s="16">
        <f t="shared" si="537"/>
        <v>0</v>
      </c>
      <c r="FM373" s="16">
        <f t="shared" si="537"/>
        <v>0</v>
      </c>
      <c r="FN373" s="16">
        <f t="shared" si="537"/>
        <v>0</v>
      </c>
      <c r="FO373" s="16">
        <f t="shared" si="537"/>
        <v>0</v>
      </c>
      <c r="FP373" s="16">
        <f t="shared" si="537"/>
        <v>0</v>
      </c>
      <c r="FQ373" s="16">
        <f t="shared" si="537"/>
        <v>0</v>
      </c>
      <c r="FR373" s="16">
        <f t="shared" si="537"/>
        <v>0</v>
      </c>
      <c r="FS373" s="16">
        <f t="shared" si="537"/>
        <v>0</v>
      </c>
      <c r="FT373" s="16">
        <f t="shared" si="537"/>
        <v>0</v>
      </c>
      <c r="FU373" s="16">
        <f t="shared" si="537"/>
        <v>0</v>
      </c>
      <c r="FV373" s="16">
        <f t="shared" si="537"/>
        <v>0</v>
      </c>
      <c r="FW373" s="16">
        <f t="shared" ref="FW373:GL400" si="552">IF($A373=FW$1,$E373,0)</f>
        <v>0</v>
      </c>
      <c r="FX373" s="16">
        <f t="shared" si="552"/>
        <v>0</v>
      </c>
      <c r="FY373" s="16">
        <f t="shared" si="552"/>
        <v>0</v>
      </c>
      <c r="FZ373" s="16">
        <f t="shared" si="552"/>
        <v>0</v>
      </c>
      <c r="GA373" s="16">
        <f t="shared" si="552"/>
        <v>0</v>
      </c>
      <c r="GB373" s="16">
        <f t="shared" si="552"/>
        <v>0</v>
      </c>
      <c r="GC373" s="16">
        <f t="shared" si="552"/>
        <v>0</v>
      </c>
      <c r="GD373" s="16">
        <f t="shared" si="552"/>
        <v>0</v>
      </c>
      <c r="GE373" s="16">
        <f t="shared" si="552"/>
        <v>0</v>
      </c>
      <c r="GF373" s="16">
        <f t="shared" si="552"/>
        <v>0</v>
      </c>
      <c r="GG373" s="16">
        <f t="shared" si="552"/>
        <v>0</v>
      </c>
      <c r="GH373" s="16">
        <f t="shared" si="552"/>
        <v>0</v>
      </c>
      <c r="GI373" s="16">
        <f t="shared" si="552"/>
        <v>0</v>
      </c>
      <c r="GJ373" s="16">
        <f t="shared" si="552"/>
        <v>0</v>
      </c>
      <c r="GK373" s="16">
        <f t="shared" si="552"/>
        <v>0</v>
      </c>
      <c r="GL373" s="16">
        <f t="shared" si="552"/>
        <v>0</v>
      </c>
      <c r="GM373" s="16">
        <f t="shared" si="542"/>
        <v>0</v>
      </c>
      <c r="GN373" s="16">
        <f t="shared" si="542"/>
        <v>0</v>
      </c>
      <c r="GO373" s="16">
        <f t="shared" si="542"/>
        <v>0</v>
      </c>
      <c r="GP373" s="16">
        <f t="shared" si="542"/>
        <v>0</v>
      </c>
      <c r="GQ373" s="16">
        <f t="shared" si="542"/>
        <v>0</v>
      </c>
      <c r="GR373" s="16">
        <f t="shared" si="542"/>
        <v>0</v>
      </c>
      <c r="GS373" s="16">
        <f t="shared" si="542"/>
        <v>0</v>
      </c>
      <c r="GT373" s="16">
        <f t="shared" si="542"/>
        <v>0</v>
      </c>
      <c r="GU373" s="16">
        <f t="shared" si="542"/>
        <v>0</v>
      </c>
      <c r="GV373" s="16">
        <f t="shared" si="542"/>
        <v>0</v>
      </c>
      <c r="GW373" s="16">
        <f t="shared" si="542"/>
        <v>0</v>
      </c>
      <c r="GX373" s="16">
        <f t="shared" si="542"/>
        <v>0</v>
      </c>
      <c r="GY373" s="16">
        <f t="shared" si="542"/>
        <v>0</v>
      </c>
      <c r="GZ373" s="16">
        <f t="shared" si="542"/>
        <v>0</v>
      </c>
      <c r="HA373" s="16">
        <f t="shared" si="542"/>
        <v>0</v>
      </c>
      <c r="HB373" s="16">
        <f t="shared" si="540"/>
        <v>0</v>
      </c>
      <c r="HC373" s="16">
        <f t="shared" si="540"/>
        <v>0</v>
      </c>
      <c r="HD373" s="16">
        <f t="shared" si="540"/>
        <v>0</v>
      </c>
      <c r="HE373" s="16">
        <f t="shared" si="540"/>
        <v>0</v>
      </c>
      <c r="HF373" s="16">
        <f t="shared" si="535"/>
        <v>0</v>
      </c>
      <c r="HG373" s="16">
        <f t="shared" si="535"/>
        <v>0</v>
      </c>
      <c r="HH373" s="16">
        <f t="shared" si="535"/>
        <v>0</v>
      </c>
      <c r="HI373" s="16">
        <f t="shared" si="535"/>
        <v>0</v>
      </c>
      <c r="HJ373" s="16">
        <f t="shared" si="534"/>
        <v>0</v>
      </c>
      <c r="HK373" s="16">
        <f t="shared" si="534"/>
        <v>0</v>
      </c>
      <c r="HL373" s="16">
        <f t="shared" si="522"/>
        <v>0</v>
      </c>
      <c r="HM373" s="16">
        <f t="shared" si="522"/>
        <v>0</v>
      </c>
      <c r="HN373" s="16">
        <f t="shared" si="522"/>
        <v>0</v>
      </c>
      <c r="HO373" s="16">
        <f t="shared" si="522"/>
        <v>0</v>
      </c>
      <c r="HP373" s="16">
        <f t="shared" si="522"/>
        <v>0</v>
      </c>
      <c r="HQ373" s="16">
        <f t="shared" si="520"/>
        <v>0</v>
      </c>
      <c r="HR373" s="16">
        <f t="shared" si="520"/>
        <v>0</v>
      </c>
      <c r="HS373" s="16">
        <f t="shared" si="520"/>
        <v>0</v>
      </c>
      <c r="HT373" s="16">
        <f t="shared" si="520"/>
        <v>0</v>
      </c>
      <c r="HU373" s="16">
        <f t="shared" si="520"/>
        <v>0</v>
      </c>
      <c r="HV373" s="16">
        <f t="shared" si="520"/>
        <v>0</v>
      </c>
      <c r="HW373" s="16">
        <f t="shared" si="531"/>
        <v>0</v>
      </c>
      <c r="HX373" s="16">
        <f t="shared" si="531"/>
        <v>0</v>
      </c>
      <c r="HY373" s="16">
        <f t="shared" si="531"/>
        <v>0</v>
      </c>
      <c r="HZ373" s="16">
        <f t="shared" si="531"/>
        <v>0</v>
      </c>
      <c r="IA373" s="16">
        <f t="shared" si="531"/>
        <v>0</v>
      </c>
      <c r="IB373" s="16">
        <f t="shared" si="531"/>
        <v>0</v>
      </c>
      <c r="IC373" s="16">
        <f t="shared" si="531"/>
        <v>0</v>
      </c>
      <c r="ID373" s="16">
        <f t="shared" si="531"/>
        <v>0</v>
      </c>
      <c r="IE373" s="16">
        <f t="shared" si="531"/>
        <v>0</v>
      </c>
      <c r="IF373" s="16">
        <f t="shared" si="531"/>
        <v>0</v>
      </c>
      <c r="IG373" s="16">
        <f t="shared" si="531"/>
        <v>0</v>
      </c>
      <c r="IH373" s="16">
        <f t="shared" si="531"/>
        <v>0</v>
      </c>
      <c r="II373" s="16">
        <f t="shared" si="528"/>
        <v>0</v>
      </c>
      <c r="IJ373" s="16">
        <f t="shared" si="528"/>
        <v>0</v>
      </c>
      <c r="IK373" s="16">
        <f t="shared" si="528"/>
        <v>0</v>
      </c>
      <c r="IL373" s="16">
        <f t="shared" si="528"/>
        <v>0</v>
      </c>
      <c r="IM373" s="16">
        <f t="shared" si="528"/>
        <v>0</v>
      </c>
      <c r="IN373" s="16">
        <f t="shared" si="528"/>
        <v>0</v>
      </c>
      <c r="IO373" s="16">
        <f t="shared" si="528"/>
        <v>0</v>
      </c>
      <c r="IP373" s="16">
        <f t="shared" si="528"/>
        <v>0</v>
      </c>
      <c r="IQ373" s="16">
        <f t="shared" si="528"/>
        <v>0</v>
      </c>
      <c r="IR373" s="16">
        <f t="shared" si="528"/>
        <v>0</v>
      </c>
      <c r="IS373" s="16">
        <f t="shared" si="548"/>
        <v>0</v>
      </c>
      <c r="IT373" s="16">
        <f t="shared" si="548"/>
        <v>0</v>
      </c>
      <c r="IU373" s="16">
        <f t="shared" si="548"/>
        <v>0</v>
      </c>
      <c r="IV373" s="16">
        <f t="shared" si="548"/>
        <v>0</v>
      </c>
      <c r="IW373" s="16">
        <f t="shared" si="548"/>
        <v>0</v>
      </c>
      <c r="IX373" s="16">
        <f t="shared" si="548"/>
        <v>0</v>
      </c>
      <c r="IY373" s="16">
        <f t="shared" si="548"/>
        <v>0</v>
      </c>
      <c r="IZ373" s="16">
        <f t="shared" si="548"/>
        <v>0</v>
      </c>
      <c r="JA373" s="16">
        <f t="shared" si="548"/>
        <v>0</v>
      </c>
      <c r="JB373" s="16">
        <f t="shared" si="548"/>
        <v>0</v>
      </c>
      <c r="JC373" s="16">
        <f t="shared" si="548"/>
        <v>0</v>
      </c>
      <c r="JD373" s="16">
        <f t="shared" si="548"/>
        <v>0</v>
      </c>
      <c r="JE373" s="16">
        <f t="shared" si="548"/>
        <v>0</v>
      </c>
      <c r="JF373" s="16">
        <f t="shared" si="548"/>
        <v>60</v>
      </c>
      <c r="JG373" s="16">
        <f t="shared" si="548"/>
        <v>0</v>
      </c>
      <c r="JH373" s="16">
        <f t="shared" si="548"/>
        <v>0</v>
      </c>
      <c r="JI373" s="16">
        <f t="shared" si="548"/>
        <v>0</v>
      </c>
      <c r="JJ373" s="16">
        <f t="shared" si="548"/>
        <v>0</v>
      </c>
      <c r="JK373" s="16">
        <f t="shared" si="548"/>
        <v>0</v>
      </c>
      <c r="JN373" s="16">
        <f t="shared" si="547"/>
        <v>0</v>
      </c>
      <c r="JO373" s="16">
        <f t="shared" si="547"/>
        <v>0</v>
      </c>
      <c r="JP373" s="16">
        <f t="shared" si="547"/>
        <v>0</v>
      </c>
      <c r="JQ373" s="16">
        <f t="shared" si="547"/>
        <v>0</v>
      </c>
      <c r="JR373" s="16">
        <f t="shared" si="547"/>
        <v>0</v>
      </c>
      <c r="JS373" s="16">
        <f t="shared" si="547"/>
        <v>0</v>
      </c>
      <c r="JT373" s="16">
        <f t="shared" si="547"/>
        <v>0</v>
      </c>
      <c r="JU373" s="16">
        <f t="shared" si="547"/>
        <v>0</v>
      </c>
      <c r="JV373" s="16">
        <f t="shared" si="547"/>
        <v>0</v>
      </c>
      <c r="JW373" s="16">
        <f t="shared" si="547"/>
        <v>0</v>
      </c>
      <c r="JX373" s="16">
        <f t="shared" si="547"/>
        <v>0</v>
      </c>
      <c r="JY373" s="16">
        <f t="shared" si="547"/>
        <v>0</v>
      </c>
      <c r="JZ373" s="16">
        <f t="shared" si="547"/>
        <v>0</v>
      </c>
      <c r="KA373" s="16">
        <f t="shared" si="547"/>
        <v>0</v>
      </c>
      <c r="KB373" s="16">
        <f t="shared" si="547"/>
        <v>0</v>
      </c>
      <c r="KC373" s="16">
        <f t="shared" si="547"/>
        <v>0</v>
      </c>
      <c r="KD373" s="16">
        <f t="shared" si="538"/>
        <v>0</v>
      </c>
      <c r="KE373" s="16">
        <f t="shared" si="538"/>
        <v>0</v>
      </c>
      <c r="KF373" s="16">
        <f t="shared" si="538"/>
        <v>0</v>
      </c>
      <c r="KG373" s="16">
        <f t="shared" si="538"/>
        <v>0</v>
      </c>
      <c r="KH373" s="16">
        <f t="shared" si="538"/>
        <v>0</v>
      </c>
      <c r="KI373" s="16">
        <f t="shared" si="538"/>
        <v>0</v>
      </c>
      <c r="KJ373" s="16">
        <f t="shared" si="538"/>
        <v>0</v>
      </c>
      <c r="KK373" s="16">
        <f t="shared" si="550"/>
        <v>0</v>
      </c>
      <c r="KL373" s="16">
        <f t="shared" si="550"/>
        <v>0</v>
      </c>
      <c r="KM373" s="16">
        <f t="shared" si="550"/>
        <v>0</v>
      </c>
      <c r="KN373" s="16">
        <f t="shared" si="550"/>
        <v>0</v>
      </c>
      <c r="KO373" s="16">
        <f t="shared" si="550"/>
        <v>1</v>
      </c>
      <c r="KP373" s="16">
        <f t="shared" si="550"/>
        <v>0</v>
      </c>
      <c r="KQ373" s="16">
        <f t="shared" si="550"/>
        <v>0</v>
      </c>
      <c r="KR373" s="16">
        <f t="shared" si="550"/>
        <v>0</v>
      </c>
      <c r="KS373" s="16">
        <f t="shared" si="550"/>
        <v>0</v>
      </c>
      <c r="KT373" s="16">
        <f t="shared" si="550"/>
        <v>0</v>
      </c>
      <c r="KU373" s="16">
        <f t="shared" si="550"/>
        <v>0</v>
      </c>
      <c r="KV373" s="16">
        <f t="shared" si="550"/>
        <v>0</v>
      </c>
      <c r="KW373" s="16">
        <f t="shared" si="550"/>
        <v>0</v>
      </c>
      <c r="KX373" s="16">
        <f t="shared" si="550"/>
        <v>0</v>
      </c>
    </row>
    <row r="374" spans="1:310">
      <c r="A374" s="2" t="s">
        <v>169</v>
      </c>
      <c r="B374" s="2" t="s">
        <v>163</v>
      </c>
      <c r="C374" s="2">
        <v>1</v>
      </c>
      <c r="D374" s="3">
        <v>60</v>
      </c>
      <c r="E374" s="3">
        <v>60</v>
      </c>
      <c r="F374" s="3">
        <f t="shared" si="496"/>
        <v>0</v>
      </c>
      <c r="G374" s="4"/>
      <c r="J374" s="2">
        <v>374</v>
      </c>
      <c r="K374" s="5"/>
      <c r="L374" s="5"/>
      <c r="M374" s="3"/>
      <c r="T374" s="16">
        <f t="shared" si="551"/>
        <v>0</v>
      </c>
      <c r="U374" s="16">
        <f t="shared" si="551"/>
        <v>0</v>
      </c>
      <c r="V374" s="16">
        <f t="shared" si="551"/>
        <v>0</v>
      </c>
      <c r="W374" s="16">
        <f t="shared" si="551"/>
        <v>0</v>
      </c>
      <c r="X374" s="16">
        <f t="shared" si="551"/>
        <v>0</v>
      </c>
      <c r="Y374" s="16">
        <f t="shared" si="551"/>
        <v>0</v>
      </c>
      <c r="Z374" s="16">
        <f t="shared" si="551"/>
        <v>0</v>
      </c>
      <c r="AA374" s="16">
        <f t="shared" si="551"/>
        <v>0</v>
      </c>
      <c r="AB374" s="16">
        <f t="shared" si="551"/>
        <v>0</v>
      </c>
      <c r="AC374" s="16">
        <f t="shared" si="551"/>
        <v>0</v>
      </c>
      <c r="AD374" s="16">
        <f t="shared" si="551"/>
        <v>0</v>
      </c>
      <c r="AE374" s="16">
        <f t="shared" si="551"/>
        <v>0</v>
      </c>
      <c r="AF374" s="16">
        <f t="shared" si="551"/>
        <v>0</v>
      </c>
      <c r="AG374" s="16">
        <f t="shared" si="551"/>
        <v>0</v>
      </c>
      <c r="AH374" s="16">
        <f t="shared" si="551"/>
        <v>0</v>
      </c>
      <c r="AI374" s="16">
        <f t="shared" si="551"/>
        <v>0</v>
      </c>
      <c r="AJ374" s="16">
        <f t="shared" si="541"/>
        <v>0</v>
      </c>
      <c r="AK374" s="16">
        <f t="shared" si="541"/>
        <v>0</v>
      </c>
      <c r="AL374" s="16">
        <f t="shared" si="541"/>
        <v>0</v>
      </c>
      <c r="AM374" s="16">
        <f t="shared" si="541"/>
        <v>0</v>
      </c>
      <c r="AN374" s="16">
        <f t="shared" si="541"/>
        <v>0</v>
      </c>
      <c r="AO374" s="16">
        <f t="shared" si="541"/>
        <v>0</v>
      </c>
      <c r="AP374" s="16">
        <f t="shared" si="541"/>
        <v>0</v>
      </c>
      <c r="AQ374" s="16">
        <f t="shared" si="541"/>
        <v>0</v>
      </c>
      <c r="AR374" s="16">
        <f t="shared" si="541"/>
        <v>0</v>
      </c>
      <c r="AS374" s="16">
        <f t="shared" si="541"/>
        <v>0</v>
      </c>
      <c r="AT374" s="16">
        <f t="shared" si="541"/>
        <v>0</v>
      </c>
      <c r="AU374" s="16">
        <f t="shared" si="541"/>
        <v>0</v>
      </c>
      <c r="AV374" s="16">
        <f t="shared" si="541"/>
        <v>0</v>
      </c>
      <c r="AW374" s="16">
        <f t="shared" si="541"/>
        <v>0</v>
      </c>
      <c r="AX374" s="16">
        <f t="shared" si="541"/>
        <v>0</v>
      </c>
      <c r="AY374" s="16">
        <f t="shared" si="541"/>
        <v>0</v>
      </c>
      <c r="AZ374" s="16">
        <f t="shared" si="544"/>
        <v>0</v>
      </c>
      <c r="BA374" s="16">
        <f t="shared" si="544"/>
        <v>0</v>
      </c>
      <c r="BB374" s="16">
        <f t="shared" si="544"/>
        <v>0</v>
      </c>
      <c r="BC374" s="16">
        <f t="shared" si="544"/>
        <v>0</v>
      </c>
      <c r="BD374" s="16">
        <f t="shared" si="544"/>
        <v>0</v>
      </c>
      <c r="BE374" s="16">
        <f t="shared" si="544"/>
        <v>0</v>
      </c>
      <c r="BF374" s="16">
        <f t="shared" si="544"/>
        <v>0</v>
      </c>
      <c r="BG374" s="16">
        <f t="shared" si="544"/>
        <v>0</v>
      </c>
      <c r="BH374" s="16">
        <f t="shared" si="544"/>
        <v>0</v>
      </c>
      <c r="BI374" s="16">
        <f t="shared" si="544"/>
        <v>0</v>
      </c>
      <c r="BJ374" s="16">
        <f t="shared" si="544"/>
        <v>0</v>
      </c>
      <c r="BK374" s="16">
        <f t="shared" si="544"/>
        <v>0</v>
      </c>
      <c r="BL374" s="16">
        <f t="shared" si="544"/>
        <v>0</v>
      </c>
      <c r="BM374" s="16">
        <f t="shared" si="544"/>
        <v>0</v>
      </c>
      <c r="BN374" s="16">
        <f t="shared" si="544"/>
        <v>0</v>
      </c>
      <c r="BO374" s="16">
        <f t="shared" si="544"/>
        <v>0</v>
      </c>
      <c r="BP374" s="16">
        <f t="shared" si="543"/>
        <v>0</v>
      </c>
      <c r="BQ374" s="16">
        <f t="shared" si="543"/>
        <v>0</v>
      </c>
      <c r="BR374" s="16">
        <f t="shared" si="543"/>
        <v>0</v>
      </c>
      <c r="BS374" s="16">
        <f t="shared" si="543"/>
        <v>0</v>
      </c>
      <c r="BT374" s="16">
        <f t="shared" si="543"/>
        <v>0</v>
      </c>
      <c r="BU374" s="16">
        <f t="shared" si="543"/>
        <v>0</v>
      </c>
      <c r="BV374" s="16">
        <f t="shared" si="543"/>
        <v>0</v>
      </c>
      <c r="BW374" s="16">
        <f t="shared" si="543"/>
        <v>0</v>
      </c>
      <c r="BX374" s="16">
        <f t="shared" si="543"/>
        <v>0</v>
      </c>
      <c r="BY374" s="16">
        <f t="shared" si="543"/>
        <v>0</v>
      </c>
      <c r="BZ374" s="16">
        <f t="shared" si="543"/>
        <v>0</v>
      </c>
      <c r="CA374" s="16">
        <f t="shared" si="543"/>
        <v>0</v>
      </c>
      <c r="CB374" s="16">
        <f t="shared" si="543"/>
        <v>0</v>
      </c>
      <c r="CC374" s="16">
        <f t="shared" si="543"/>
        <v>0</v>
      </c>
      <c r="CD374" s="16">
        <f t="shared" si="543"/>
        <v>0</v>
      </c>
      <c r="CE374" s="16">
        <f t="shared" si="546"/>
        <v>0</v>
      </c>
      <c r="CF374" s="16">
        <f t="shared" si="546"/>
        <v>0</v>
      </c>
      <c r="CG374" s="16">
        <f t="shared" si="546"/>
        <v>0</v>
      </c>
      <c r="CH374" s="16">
        <f t="shared" si="546"/>
        <v>0</v>
      </c>
      <c r="CI374" s="16">
        <f t="shared" si="546"/>
        <v>0</v>
      </c>
      <c r="CJ374" s="16">
        <f t="shared" si="546"/>
        <v>0</v>
      </c>
      <c r="CK374" s="16">
        <f t="shared" si="546"/>
        <v>0</v>
      </c>
      <c r="CL374" s="16">
        <f t="shared" si="546"/>
        <v>0</v>
      </c>
      <c r="CM374" s="16">
        <f t="shared" si="546"/>
        <v>0</v>
      </c>
      <c r="CN374" s="16">
        <f t="shared" si="546"/>
        <v>0</v>
      </c>
      <c r="CO374" s="16">
        <f t="shared" si="546"/>
        <v>0</v>
      </c>
      <c r="CP374" s="16">
        <f t="shared" si="546"/>
        <v>0</v>
      </c>
      <c r="CQ374" s="16">
        <f t="shared" si="546"/>
        <v>0</v>
      </c>
      <c r="CR374" s="16">
        <f t="shared" si="546"/>
        <v>0</v>
      </c>
      <c r="CS374" s="16">
        <f t="shared" si="546"/>
        <v>0</v>
      </c>
      <c r="CT374" s="16">
        <f t="shared" si="546"/>
        <v>0</v>
      </c>
      <c r="CU374" s="16">
        <f t="shared" si="545"/>
        <v>0</v>
      </c>
      <c r="CV374" s="16">
        <f t="shared" si="545"/>
        <v>0</v>
      </c>
      <c r="CW374" s="16">
        <f t="shared" si="545"/>
        <v>0</v>
      </c>
      <c r="CX374" s="16">
        <f t="shared" si="545"/>
        <v>0</v>
      </c>
      <c r="CY374" s="16">
        <f t="shared" si="545"/>
        <v>0</v>
      </c>
      <c r="CZ374" s="16">
        <f t="shared" si="545"/>
        <v>0</v>
      </c>
      <c r="DA374" s="16">
        <f t="shared" si="545"/>
        <v>0</v>
      </c>
      <c r="DB374" s="16">
        <f t="shared" si="545"/>
        <v>0</v>
      </c>
      <c r="DC374" s="16">
        <f t="shared" si="545"/>
        <v>0</v>
      </c>
      <c r="DD374" s="16">
        <f t="shared" si="545"/>
        <v>0</v>
      </c>
      <c r="DE374" s="16">
        <f t="shared" si="545"/>
        <v>0</v>
      </c>
      <c r="DF374" s="16">
        <f t="shared" si="545"/>
        <v>0</v>
      </c>
      <c r="DG374" s="16">
        <f t="shared" si="545"/>
        <v>0</v>
      </c>
      <c r="DH374" s="16">
        <f t="shared" si="545"/>
        <v>0</v>
      </c>
      <c r="DI374" s="16">
        <f t="shared" si="545"/>
        <v>0</v>
      </c>
      <c r="DJ374" s="16">
        <f t="shared" si="517"/>
        <v>0</v>
      </c>
      <c r="DK374" s="16">
        <f t="shared" si="517"/>
        <v>0</v>
      </c>
      <c r="DL374" s="16">
        <f t="shared" si="536"/>
        <v>0</v>
      </c>
      <c r="DM374" s="16">
        <f t="shared" si="536"/>
        <v>0</v>
      </c>
      <c r="DN374" s="16">
        <f t="shared" si="536"/>
        <v>0</v>
      </c>
      <c r="DO374" s="16">
        <f t="shared" si="536"/>
        <v>0</v>
      </c>
      <c r="DP374" s="16">
        <f t="shared" si="536"/>
        <v>0</v>
      </c>
      <c r="DQ374" s="16">
        <f t="shared" si="536"/>
        <v>0</v>
      </c>
      <c r="DR374" s="16">
        <f t="shared" si="536"/>
        <v>0</v>
      </c>
      <c r="DS374" s="16">
        <f t="shared" si="536"/>
        <v>0</v>
      </c>
      <c r="DT374" s="16">
        <f t="shared" si="536"/>
        <v>0</v>
      </c>
      <c r="DU374" s="16">
        <f t="shared" si="536"/>
        <v>0</v>
      </c>
      <c r="DV374" s="16">
        <f t="shared" si="549"/>
        <v>0</v>
      </c>
      <c r="DW374" s="16">
        <f t="shared" si="549"/>
        <v>0</v>
      </c>
      <c r="DX374" s="16">
        <f t="shared" si="549"/>
        <v>0</v>
      </c>
      <c r="DY374" s="16">
        <f t="shared" si="549"/>
        <v>0</v>
      </c>
      <c r="DZ374" s="16">
        <f t="shared" si="549"/>
        <v>0</v>
      </c>
      <c r="EA374" s="16">
        <f t="shared" si="549"/>
        <v>0</v>
      </c>
      <c r="EB374" s="16">
        <f t="shared" si="549"/>
        <v>0</v>
      </c>
      <c r="EC374" s="16">
        <f t="shared" si="549"/>
        <v>0</v>
      </c>
      <c r="ED374" s="16">
        <f t="shared" si="549"/>
        <v>0</v>
      </c>
      <c r="EE374" s="16">
        <f t="shared" si="549"/>
        <v>0</v>
      </c>
      <c r="EF374" s="16">
        <f t="shared" si="549"/>
        <v>0</v>
      </c>
      <c r="EG374" s="16">
        <f t="shared" si="549"/>
        <v>0</v>
      </c>
      <c r="EH374" s="16">
        <f t="shared" si="549"/>
        <v>0</v>
      </c>
      <c r="EI374" s="16">
        <f t="shared" si="549"/>
        <v>60</v>
      </c>
      <c r="EJ374" s="16">
        <f t="shared" si="549"/>
        <v>0</v>
      </c>
      <c r="EK374" s="16">
        <f t="shared" si="549"/>
        <v>0</v>
      </c>
      <c r="EL374" s="16">
        <f t="shared" si="549"/>
        <v>0</v>
      </c>
      <c r="EM374" s="16">
        <f t="shared" si="549"/>
        <v>0</v>
      </c>
      <c r="EN374" s="16">
        <f t="shared" si="549"/>
        <v>0</v>
      </c>
      <c r="EQ374" s="16">
        <f t="shared" si="539"/>
        <v>0</v>
      </c>
      <c r="ER374" s="16">
        <f t="shared" si="539"/>
        <v>0</v>
      </c>
      <c r="ES374" s="16">
        <f t="shared" si="539"/>
        <v>0</v>
      </c>
      <c r="ET374" s="16">
        <f t="shared" si="539"/>
        <v>0</v>
      </c>
      <c r="EU374" s="16">
        <f t="shared" si="539"/>
        <v>0</v>
      </c>
      <c r="EV374" s="16">
        <f t="shared" si="539"/>
        <v>0</v>
      </c>
      <c r="EW374" s="16">
        <f t="shared" si="539"/>
        <v>0</v>
      </c>
      <c r="EX374" s="16">
        <f t="shared" si="539"/>
        <v>0</v>
      </c>
      <c r="EY374" s="16">
        <f t="shared" si="539"/>
        <v>0</v>
      </c>
      <c r="EZ374" s="16">
        <f t="shared" si="539"/>
        <v>0</v>
      </c>
      <c r="FA374" s="16">
        <f t="shared" si="539"/>
        <v>0</v>
      </c>
      <c r="FB374" s="16">
        <f t="shared" si="539"/>
        <v>0</v>
      </c>
      <c r="FC374" s="16">
        <f t="shared" si="539"/>
        <v>0</v>
      </c>
      <c r="FD374" s="16">
        <f t="shared" si="539"/>
        <v>0</v>
      </c>
      <c r="FE374" s="16">
        <f t="shared" si="539"/>
        <v>0</v>
      </c>
      <c r="FF374" s="16">
        <f t="shared" si="539"/>
        <v>0</v>
      </c>
      <c r="FG374" s="16">
        <f t="shared" si="537"/>
        <v>0</v>
      </c>
      <c r="FH374" s="16">
        <f t="shared" si="537"/>
        <v>0</v>
      </c>
      <c r="FI374" s="16">
        <f t="shared" si="537"/>
        <v>0</v>
      </c>
      <c r="FJ374" s="16">
        <f t="shared" si="537"/>
        <v>0</v>
      </c>
      <c r="FK374" s="16">
        <f t="shared" si="537"/>
        <v>0</v>
      </c>
      <c r="FL374" s="16">
        <f t="shared" si="537"/>
        <v>0</v>
      </c>
      <c r="FM374" s="16">
        <f t="shared" si="537"/>
        <v>0</v>
      </c>
      <c r="FN374" s="16">
        <f t="shared" si="537"/>
        <v>0</v>
      </c>
      <c r="FO374" s="16">
        <f t="shared" si="537"/>
        <v>0</v>
      </c>
      <c r="FP374" s="16">
        <f t="shared" si="537"/>
        <v>0</v>
      </c>
      <c r="FQ374" s="16">
        <f t="shared" si="537"/>
        <v>0</v>
      </c>
      <c r="FR374" s="16">
        <f t="shared" si="537"/>
        <v>0</v>
      </c>
      <c r="FS374" s="16">
        <f t="shared" si="537"/>
        <v>0</v>
      </c>
      <c r="FT374" s="16">
        <f t="shared" si="537"/>
        <v>0</v>
      </c>
      <c r="FU374" s="16">
        <f t="shared" si="537"/>
        <v>0</v>
      </c>
      <c r="FV374" s="16">
        <f t="shared" si="537"/>
        <v>0</v>
      </c>
      <c r="FW374" s="16">
        <f t="shared" si="552"/>
        <v>0</v>
      </c>
      <c r="FX374" s="16">
        <f t="shared" si="552"/>
        <v>0</v>
      </c>
      <c r="FY374" s="16">
        <f t="shared" si="552"/>
        <v>0</v>
      </c>
      <c r="FZ374" s="16">
        <f t="shared" si="552"/>
        <v>0</v>
      </c>
      <c r="GA374" s="16">
        <f t="shared" si="552"/>
        <v>0</v>
      </c>
      <c r="GB374" s="16">
        <f t="shared" si="552"/>
        <v>0</v>
      </c>
      <c r="GC374" s="16">
        <f t="shared" si="552"/>
        <v>0</v>
      </c>
      <c r="GD374" s="16">
        <f t="shared" si="552"/>
        <v>0</v>
      </c>
      <c r="GE374" s="16">
        <f t="shared" si="552"/>
        <v>0</v>
      </c>
      <c r="GF374" s="16">
        <f t="shared" si="552"/>
        <v>0</v>
      </c>
      <c r="GG374" s="16">
        <f t="shared" si="552"/>
        <v>0</v>
      </c>
      <c r="GH374" s="16">
        <f t="shared" si="552"/>
        <v>0</v>
      </c>
      <c r="GI374" s="16">
        <f t="shared" si="552"/>
        <v>0</v>
      </c>
      <c r="GJ374" s="16">
        <f t="shared" si="552"/>
        <v>0</v>
      </c>
      <c r="GK374" s="16">
        <f t="shared" si="552"/>
        <v>0</v>
      </c>
      <c r="GL374" s="16">
        <f t="shared" si="552"/>
        <v>0</v>
      </c>
      <c r="GM374" s="16">
        <f t="shared" si="542"/>
        <v>0</v>
      </c>
      <c r="GN374" s="16">
        <f t="shared" si="542"/>
        <v>0</v>
      </c>
      <c r="GO374" s="16">
        <f t="shared" si="542"/>
        <v>0</v>
      </c>
      <c r="GP374" s="16">
        <f t="shared" si="542"/>
        <v>0</v>
      </c>
      <c r="GQ374" s="16">
        <f t="shared" si="542"/>
        <v>0</v>
      </c>
      <c r="GR374" s="16">
        <f t="shared" si="542"/>
        <v>0</v>
      </c>
      <c r="GS374" s="16">
        <f t="shared" si="542"/>
        <v>0</v>
      </c>
      <c r="GT374" s="16">
        <f t="shared" si="542"/>
        <v>0</v>
      </c>
      <c r="GU374" s="16">
        <f t="shared" si="542"/>
        <v>0</v>
      </c>
      <c r="GV374" s="16">
        <f t="shared" si="542"/>
        <v>0</v>
      </c>
      <c r="GW374" s="16">
        <f t="shared" si="542"/>
        <v>0</v>
      </c>
      <c r="GX374" s="16">
        <f t="shared" si="542"/>
        <v>0</v>
      </c>
      <c r="GY374" s="16">
        <f t="shared" si="542"/>
        <v>0</v>
      </c>
      <c r="GZ374" s="16">
        <f t="shared" si="542"/>
        <v>0</v>
      </c>
      <c r="HA374" s="16">
        <f t="shared" si="542"/>
        <v>0</v>
      </c>
      <c r="HB374" s="16">
        <f t="shared" si="540"/>
        <v>0</v>
      </c>
      <c r="HC374" s="16">
        <f t="shared" si="540"/>
        <v>0</v>
      </c>
      <c r="HD374" s="16">
        <f t="shared" si="540"/>
        <v>0</v>
      </c>
      <c r="HE374" s="16">
        <f t="shared" si="540"/>
        <v>0</v>
      </c>
      <c r="HF374" s="16">
        <f t="shared" si="535"/>
        <v>0</v>
      </c>
      <c r="HG374" s="16">
        <f t="shared" si="535"/>
        <v>0</v>
      </c>
      <c r="HH374" s="16">
        <f t="shared" si="535"/>
        <v>0</v>
      </c>
      <c r="HI374" s="16">
        <f t="shared" si="535"/>
        <v>0</v>
      </c>
      <c r="HJ374" s="16">
        <f t="shared" si="534"/>
        <v>0</v>
      </c>
      <c r="HK374" s="16">
        <f t="shared" si="534"/>
        <v>0</v>
      </c>
      <c r="HL374" s="16">
        <f t="shared" si="522"/>
        <v>0</v>
      </c>
      <c r="HM374" s="16">
        <f t="shared" si="522"/>
        <v>0</v>
      </c>
      <c r="HN374" s="16">
        <f t="shared" si="522"/>
        <v>0</v>
      </c>
      <c r="HO374" s="16">
        <f t="shared" si="522"/>
        <v>0</v>
      </c>
      <c r="HP374" s="16">
        <f t="shared" si="522"/>
        <v>0</v>
      </c>
      <c r="HQ374" s="16">
        <f t="shared" si="520"/>
        <v>0</v>
      </c>
      <c r="HR374" s="16">
        <f t="shared" si="520"/>
        <v>0</v>
      </c>
      <c r="HS374" s="16">
        <f t="shared" si="520"/>
        <v>0</v>
      </c>
      <c r="HT374" s="16">
        <f t="shared" si="520"/>
        <v>0</v>
      </c>
      <c r="HU374" s="16">
        <f t="shared" si="520"/>
        <v>0</v>
      </c>
      <c r="HV374" s="16">
        <f t="shared" si="520"/>
        <v>0</v>
      </c>
      <c r="HW374" s="16">
        <f t="shared" si="531"/>
        <v>0</v>
      </c>
      <c r="HX374" s="16">
        <f t="shared" si="531"/>
        <v>0</v>
      </c>
      <c r="HY374" s="16">
        <f t="shared" si="531"/>
        <v>0</v>
      </c>
      <c r="HZ374" s="16">
        <f t="shared" si="531"/>
        <v>0</v>
      </c>
      <c r="IA374" s="16">
        <f t="shared" si="531"/>
        <v>0</v>
      </c>
      <c r="IB374" s="16">
        <f t="shared" si="531"/>
        <v>0</v>
      </c>
      <c r="IC374" s="16">
        <f t="shared" si="531"/>
        <v>0</v>
      </c>
      <c r="ID374" s="16">
        <f t="shared" si="531"/>
        <v>0</v>
      </c>
      <c r="IE374" s="16">
        <f t="shared" si="531"/>
        <v>0</v>
      </c>
      <c r="IF374" s="16">
        <f t="shared" si="531"/>
        <v>0</v>
      </c>
      <c r="IG374" s="16">
        <f t="shared" si="531"/>
        <v>0</v>
      </c>
      <c r="IH374" s="16">
        <f t="shared" si="531"/>
        <v>0</v>
      </c>
      <c r="II374" s="16">
        <f t="shared" si="528"/>
        <v>0</v>
      </c>
      <c r="IJ374" s="16">
        <f t="shared" si="528"/>
        <v>0</v>
      </c>
      <c r="IK374" s="16">
        <f t="shared" si="528"/>
        <v>0</v>
      </c>
      <c r="IL374" s="16">
        <f t="shared" si="528"/>
        <v>0</v>
      </c>
      <c r="IM374" s="16">
        <f t="shared" si="528"/>
        <v>0</v>
      </c>
      <c r="IN374" s="16">
        <f t="shared" si="528"/>
        <v>0</v>
      </c>
      <c r="IO374" s="16">
        <f t="shared" si="528"/>
        <v>0</v>
      </c>
      <c r="IP374" s="16">
        <f t="shared" si="528"/>
        <v>0</v>
      </c>
      <c r="IQ374" s="16">
        <f t="shared" si="528"/>
        <v>0</v>
      </c>
      <c r="IR374" s="16">
        <f t="shared" si="528"/>
        <v>0</v>
      </c>
      <c r="IS374" s="16">
        <f t="shared" si="548"/>
        <v>0</v>
      </c>
      <c r="IT374" s="16">
        <f t="shared" si="548"/>
        <v>0</v>
      </c>
      <c r="IU374" s="16">
        <f t="shared" si="548"/>
        <v>0</v>
      </c>
      <c r="IV374" s="16">
        <f t="shared" si="548"/>
        <v>0</v>
      </c>
      <c r="IW374" s="16">
        <f t="shared" si="548"/>
        <v>0</v>
      </c>
      <c r="IX374" s="16">
        <f t="shared" si="548"/>
        <v>0</v>
      </c>
      <c r="IY374" s="16">
        <f t="shared" si="548"/>
        <v>0</v>
      </c>
      <c r="IZ374" s="16">
        <f t="shared" si="548"/>
        <v>0</v>
      </c>
      <c r="JA374" s="16">
        <f t="shared" si="548"/>
        <v>0</v>
      </c>
      <c r="JB374" s="16">
        <f t="shared" si="548"/>
        <v>0</v>
      </c>
      <c r="JC374" s="16">
        <f t="shared" si="548"/>
        <v>0</v>
      </c>
      <c r="JD374" s="16">
        <f t="shared" si="548"/>
        <v>0</v>
      </c>
      <c r="JE374" s="16">
        <f t="shared" si="548"/>
        <v>0</v>
      </c>
      <c r="JF374" s="16">
        <f t="shared" si="548"/>
        <v>60</v>
      </c>
      <c r="JG374" s="16">
        <f t="shared" si="548"/>
        <v>0</v>
      </c>
      <c r="JH374" s="16">
        <f t="shared" si="548"/>
        <v>0</v>
      </c>
      <c r="JI374" s="16">
        <f t="shared" si="548"/>
        <v>0</v>
      </c>
      <c r="JJ374" s="16">
        <f t="shared" si="548"/>
        <v>0</v>
      </c>
      <c r="JK374" s="16">
        <f t="shared" si="548"/>
        <v>0</v>
      </c>
      <c r="JN374" s="16">
        <f t="shared" si="547"/>
        <v>0</v>
      </c>
      <c r="JO374" s="16">
        <f t="shared" si="547"/>
        <v>0</v>
      </c>
      <c r="JP374" s="16">
        <f t="shared" si="547"/>
        <v>0</v>
      </c>
      <c r="JQ374" s="16">
        <f t="shared" si="547"/>
        <v>0</v>
      </c>
      <c r="JR374" s="16">
        <f t="shared" si="547"/>
        <v>0</v>
      </c>
      <c r="JS374" s="16">
        <f t="shared" si="547"/>
        <v>0</v>
      </c>
      <c r="JT374" s="16">
        <f t="shared" si="547"/>
        <v>0</v>
      </c>
      <c r="JU374" s="16">
        <f t="shared" si="547"/>
        <v>0</v>
      </c>
      <c r="JV374" s="16">
        <f t="shared" si="547"/>
        <v>0</v>
      </c>
      <c r="JW374" s="16">
        <f t="shared" si="547"/>
        <v>0</v>
      </c>
      <c r="JX374" s="16">
        <f t="shared" si="547"/>
        <v>0</v>
      </c>
      <c r="JY374" s="16">
        <f t="shared" si="547"/>
        <v>0</v>
      </c>
      <c r="JZ374" s="16">
        <f t="shared" si="547"/>
        <v>0</v>
      </c>
      <c r="KA374" s="16">
        <f t="shared" si="547"/>
        <v>0</v>
      </c>
      <c r="KB374" s="16">
        <f t="shared" si="547"/>
        <v>0</v>
      </c>
      <c r="KC374" s="16">
        <f t="shared" si="547"/>
        <v>0</v>
      </c>
      <c r="KD374" s="16">
        <f t="shared" si="538"/>
        <v>0</v>
      </c>
      <c r="KE374" s="16">
        <f t="shared" si="538"/>
        <v>0</v>
      </c>
      <c r="KF374" s="16">
        <f t="shared" si="538"/>
        <v>0</v>
      </c>
      <c r="KG374" s="16">
        <f t="shared" si="538"/>
        <v>0</v>
      </c>
      <c r="KH374" s="16">
        <f t="shared" si="538"/>
        <v>0</v>
      </c>
      <c r="KI374" s="16">
        <f t="shared" si="538"/>
        <v>0</v>
      </c>
      <c r="KJ374" s="16">
        <f t="shared" si="538"/>
        <v>0</v>
      </c>
      <c r="KK374" s="16">
        <f t="shared" si="550"/>
        <v>0</v>
      </c>
      <c r="KL374" s="16">
        <f t="shared" si="550"/>
        <v>0</v>
      </c>
      <c r="KM374" s="16">
        <f t="shared" si="550"/>
        <v>0</v>
      </c>
      <c r="KN374" s="16">
        <f t="shared" si="550"/>
        <v>0</v>
      </c>
      <c r="KO374" s="16">
        <f t="shared" si="550"/>
        <v>0</v>
      </c>
      <c r="KP374" s="16">
        <f t="shared" si="550"/>
        <v>0</v>
      </c>
      <c r="KQ374" s="16">
        <f t="shared" si="550"/>
        <v>0</v>
      </c>
      <c r="KR374" s="16">
        <f t="shared" si="550"/>
        <v>0</v>
      </c>
      <c r="KS374" s="16">
        <f t="shared" si="550"/>
        <v>0</v>
      </c>
      <c r="KT374" s="16">
        <f t="shared" si="550"/>
        <v>1</v>
      </c>
      <c r="KU374" s="16">
        <f t="shared" si="550"/>
        <v>0</v>
      </c>
      <c r="KV374" s="16">
        <f t="shared" si="550"/>
        <v>0</v>
      </c>
      <c r="KW374" s="16">
        <f t="shared" si="550"/>
        <v>0</v>
      </c>
      <c r="KX374" s="16">
        <f t="shared" si="550"/>
        <v>0</v>
      </c>
    </row>
    <row r="375" spans="1:310">
      <c r="A375" s="2" t="s">
        <v>128</v>
      </c>
      <c r="B375" s="2" t="s">
        <v>17</v>
      </c>
      <c r="C375" s="2">
        <v>2</v>
      </c>
      <c r="D375" s="3">
        <v>60</v>
      </c>
      <c r="E375" s="3">
        <v>120</v>
      </c>
      <c r="F375" s="3">
        <f t="shared" si="496"/>
        <v>0</v>
      </c>
      <c r="G375" s="4"/>
      <c r="J375" s="2">
        <v>375</v>
      </c>
      <c r="K375" s="5"/>
      <c r="L375" s="5"/>
      <c r="M375" s="3"/>
      <c r="T375" s="16">
        <f t="shared" si="551"/>
        <v>0</v>
      </c>
      <c r="U375" s="16">
        <f t="shared" si="551"/>
        <v>0</v>
      </c>
      <c r="V375" s="16">
        <f t="shared" si="551"/>
        <v>0</v>
      </c>
      <c r="W375" s="16">
        <f t="shared" si="551"/>
        <v>0</v>
      </c>
      <c r="X375" s="16">
        <f t="shared" si="551"/>
        <v>0</v>
      </c>
      <c r="Y375" s="16">
        <f t="shared" si="551"/>
        <v>0</v>
      </c>
      <c r="Z375" s="16">
        <f t="shared" si="551"/>
        <v>0</v>
      </c>
      <c r="AA375" s="16">
        <f t="shared" si="551"/>
        <v>0</v>
      </c>
      <c r="AB375" s="16">
        <f t="shared" si="551"/>
        <v>0</v>
      </c>
      <c r="AC375" s="16">
        <f t="shared" si="551"/>
        <v>0</v>
      </c>
      <c r="AD375" s="16">
        <f t="shared" si="551"/>
        <v>0</v>
      </c>
      <c r="AE375" s="16">
        <f t="shared" si="551"/>
        <v>0</v>
      </c>
      <c r="AF375" s="16">
        <f t="shared" si="551"/>
        <v>0</v>
      </c>
      <c r="AG375" s="16">
        <f t="shared" si="551"/>
        <v>0</v>
      </c>
      <c r="AH375" s="16">
        <f t="shared" si="551"/>
        <v>0</v>
      </c>
      <c r="AI375" s="16">
        <f t="shared" si="551"/>
        <v>0</v>
      </c>
      <c r="AJ375" s="16">
        <f t="shared" si="541"/>
        <v>0</v>
      </c>
      <c r="AK375" s="16">
        <f t="shared" si="541"/>
        <v>0</v>
      </c>
      <c r="AL375" s="16">
        <f t="shared" si="541"/>
        <v>0</v>
      </c>
      <c r="AM375" s="16">
        <f t="shared" si="541"/>
        <v>0</v>
      </c>
      <c r="AN375" s="16">
        <f t="shared" si="541"/>
        <v>0</v>
      </c>
      <c r="AO375" s="16">
        <f t="shared" si="541"/>
        <v>0</v>
      </c>
      <c r="AP375" s="16">
        <f t="shared" si="541"/>
        <v>0</v>
      </c>
      <c r="AQ375" s="16">
        <f t="shared" si="541"/>
        <v>0</v>
      </c>
      <c r="AR375" s="16">
        <f t="shared" si="541"/>
        <v>0</v>
      </c>
      <c r="AS375" s="16">
        <f t="shared" si="541"/>
        <v>0</v>
      </c>
      <c r="AT375" s="16">
        <f t="shared" si="541"/>
        <v>0</v>
      </c>
      <c r="AU375" s="16">
        <f t="shared" si="541"/>
        <v>0</v>
      </c>
      <c r="AV375" s="16">
        <f t="shared" si="541"/>
        <v>0</v>
      </c>
      <c r="AW375" s="16">
        <f t="shared" si="541"/>
        <v>0</v>
      </c>
      <c r="AX375" s="16">
        <f t="shared" si="541"/>
        <v>0</v>
      </c>
      <c r="AY375" s="16">
        <f t="shared" si="541"/>
        <v>0</v>
      </c>
      <c r="AZ375" s="16">
        <f t="shared" si="544"/>
        <v>0</v>
      </c>
      <c r="BA375" s="16">
        <f t="shared" si="544"/>
        <v>0</v>
      </c>
      <c r="BB375" s="16">
        <f t="shared" si="544"/>
        <v>0</v>
      </c>
      <c r="BC375" s="16">
        <f t="shared" si="544"/>
        <v>0</v>
      </c>
      <c r="BD375" s="16">
        <f t="shared" si="544"/>
        <v>0</v>
      </c>
      <c r="BE375" s="16">
        <f t="shared" si="544"/>
        <v>0</v>
      </c>
      <c r="BF375" s="16">
        <f t="shared" si="544"/>
        <v>0</v>
      </c>
      <c r="BG375" s="16">
        <f t="shared" si="544"/>
        <v>0</v>
      </c>
      <c r="BH375" s="16">
        <f t="shared" si="544"/>
        <v>0</v>
      </c>
      <c r="BI375" s="16">
        <f t="shared" si="544"/>
        <v>0</v>
      </c>
      <c r="BJ375" s="16">
        <f t="shared" si="544"/>
        <v>0</v>
      </c>
      <c r="BK375" s="16">
        <f t="shared" si="544"/>
        <v>0</v>
      </c>
      <c r="BL375" s="16">
        <f t="shared" si="544"/>
        <v>0</v>
      </c>
      <c r="BM375" s="16">
        <f t="shared" si="544"/>
        <v>0</v>
      </c>
      <c r="BN375" s="16">
        <f t="shared" si="544"/>
        <v>0</v>
      </c>
      <c r="BO375" s="16">
        <f t="shared" si="544"/>
        <v>0</v>
      </c>
      <c r="BP375" s="16">
        <f t="shared" si="543"/>
        <v>0</v>
      </c>
      <c r="BQ375" s="16">
        <f t="shared" si="543"/>
        <v>0</v>
      </c>
      <c r="BR375" s="16">
        <f t="shared" si="543"/>
        <v>0</v>
      </c>
      <c r="BS375" s="16">
        <f t="shared" si="543"/>
        <v>0</v>
      </c>
      <c r="BT375" s="16">
        <f t="shared" si="543"/>
        <v>0</v>
      </c>
      <c r="BU375" s="16">
        <f t="shared" si="543"/>
        <v>0</v>
      </c>
      <c r="BV375" s="16">
        <f t="shared" si="543"/>
        <v>0</v>
      </c>
      <c r="BW375" s="16">
        <f t="shared" si="543"/>
        <v>0</v>
      </c>
      <c r="BX375" s="16">
        <f t="shared" si="543"/>
        <v>0</v>
      </c>
      <c r="BY375" s="16">
        <f t="shared" si="543"/>
        <v>0</v>
      </c>
      <c r="BZ375" s="16">
        <f t="shared" si="543"/>
        <v>0</v>
      </c>
      <c r="CA375" s="16">
        <f t="shared" si="543"/>
        <v>0</v>
      </c>
      <c r="CB375" s="16">
        <f t="shared" si="543"/>
        <v>0</v>
      </c>
      <c r="CC375" s="16">
        <f t="shared" si="543"/>
        <v>0</v>
      </c>
      <c r="CD375" s="16">
        <f t="shared" si="543"/>
        <v>0</v>
      </c>
      <c r="CE375" s="16">
        <f t="shared" si="546"/>
        <v>0</v>
      </c>
      <c r="CF375" s="16">
        <f t="shared" si="546"/>
        <v>0</v>
      </c>
      <c r="CG375" s="16">
        <f t="shared" si="546"/>
        <v>0</v>
      </c>
      <c r="CH375" s="16">
        <f t="shared" si="546"/>
        <v>0</v>
      </c>
      <c r="CI375" s="16">
        <f t="shared" si="546"/>
        <v>0</v>
      </c>
      <c r="CJ375" s="16">
        <f t="shared" si="546"/>
        <v>0</v>
      </c>
      <c r="CK375" s="16">
        <f t="shared" si="546"/>
        <v>0</v>
      </c>
      <c r="CL375" s="16">
        <f t="shared" si="546"/>
        <v>0</v>
      </c>
      <c r="CM375" s="16">
        <f t="shared" si="546"/>
        <v>0</v>
      </c>
      <c r="CN375" s="16">
        <f t="shared" si="546"/>
        <v>0</v>
      </c>
      <c r="CO375" s="16">
        <f t="shared" si="546"/>
        <v>0</v>
      </c>
      <c r="CP375" s="16">
        <f t="shared" si="546"/>
        <v>0</v>
      </c>
      <c r="CQ375" s="16">
        <f t="shared" si="546"/>
        <v>0</v>
      </c>
      <c r="CR375" s="16">
        <f t="shared" si="546"/>
        <v>0</v>
      </c>
      <c r="CS375" s="16">
        <f t="shared" si="546"/>
        <v>0</v>
      </c>
      <c r="CT375" s="16">
        <f t="shared" si="546"/>
        <v>0</v>
      </c>
      <c r="CU375" s="16">
        <f t="shared" si="545"/>
        <v>0</v>
      </c>
      <c r="CV375" s="16">
        <f t="shared" si="545"/>
        <v>0</v>
      </c>
      <c r="CW375" s="16">
        <f t="shared" si="545"/>
        <v>0</v>
      </c>
      <c r="CX375" s="16">
        <f t="shared" si="545"/>
        <v>0</v>
      </c>
      <c r="CY375" s="16">
        <f t="shared" si="545"/>
        <v>0</v>
      </c>
      <c r="CZ375" s="16">
        <f t="shared" si="545"/>
        <v>0</v>
      </c>
      <c r="DA375" s="16">
        <f t="shared" si="545"/>
        <v>120</v>
      </c>
      <c r="DB375" s="16">
        <f t="shared" si="545"/>
        <v>0</v>
      </c>
      <c r="DC375" s="16">
        <f t="shared" si="545"/>
        <v>0</v>
      </c>
      <c r="DD375" s="16">
        <f t="shared" si="545"/>
        <v>0</v>
      </c>
      <c r="DE375" s="16">
        <f t="shared" si="545"/>
        <v>0</v>
      </c>
      <c r="DF375" s="16">
        <f t="shared" si="545"/>
        <v>0</v>
      </c>
      <c r="DG375" s="16">
        <f t="shared" si="545"/>
        <v>0</v>
      </c>
      <c r="DH375" s="16">
        <f t="shared" si="545"/>
        <v>0</v>
      </c>
      <c r="DI375" s="16">
        <f t="shared" si="545"/>
        <v>0</v>
      </c>
      <c r="DJ375" s="16">
        <f t="shared" si="517"/>
        <v>0</v>
      </c>
      <c r="DK375" s="16">
        <f t="shared" si="517"/>
        <v>0</v>
      </c>
      <c r="DL375" s="16">
        <f t="shared" si="536"/>
        <v>0</v>
      </c>
      <c r="DM375" s="16">
        <f t="shared" si="536"/>
        <v>0</v>
      </c>
      <c r="DN375" s="16">
        <f t="shared" si="536"/>
        <v>0</v>
      </c>
      <c r="DO375" s="16">
        <f t="shared" si="536"/>
        <v>0</v>
      </c>
      <c r="DP375" s="16">
        <f t="shared" si="536"/>
        <v>0</v>
      </c>
      <c r="DQ375" s="16">
        <f t="shared" si="536"/>
        <v>0</v>
      </c>
      <c r="DR375" s="16">
        <f t="shared" si="536"/>
        <v>0</v>
      </c>
      <c r="DS375" s="16">
        <f t="shared" si="536"/>
        <v>0</v>
      </c>
      <c r="DT375" s="16">
        <f t="shared" si="536"/>
        <v>0</v>
      </c>
      <c r="DU375" s="16">
        <f t="shared" si="536"/>
        <v>0</v>
      </c>
      <c r="DV375" s="16">
        <f t="shared" si="549"/>
        <v>0</v>
      </c>
      <c r="DW375" s="16">
        <f t="shared" si="549"/>
        <v>0</v>
      </c>
      <c r="DX375" s="16">
        <f t="shared" si="549"/>
        <v>0</v>
      </c>
      <c r="DY375" s="16">
        <f t="shared" si="549"/>
        <v>0</v>
      </c>
      <c r="DZ375" s="16">
        <f t="shared" si="549"/>
        <v>0</v>
      </c>
      <c r="EA375" s="16">
        <f t="shared" si="549"/>
        <v>0</v>
      </c>
      <c r="EB375" s="16">
        <f t="shared" si="549"/>
        <v>0</v>
      </c>
      <c r="EC375" s="16">
        <f t="shared" si="549"/>
        <v>0</v>
      </c>
      <c r="ED375" s="16">
        <f t="shared" si="549"/>
        <v>0</v>
      </c>
      <c r="EE375" s="16">
        <f t="shared" si="549"/>
        <v>0</v>
      </c>
      <c r="EF375" s="16">
        <f t="shared" si="549"/>
        <v>0</v>
      </c>
      <c r="EG375" s="16">
        <f t="shared" si="549"/>
        <v>0</v>
      </c>
      <c r="EH375" s="16">
        <f t="shared" si="549"/>
        <v>0</v>
      </c>
      <c r="EI375" s="16">
        <f t="shared" si="549"/>
        <v>0</v>
      </c>
      <c r="EJ375" s="16">
        <f t="shared" si="549"/>
        <v>0</v>
      </c>
      <c r="EK375" s="16">
        <f t="shared" si="549"/>
        <v>0</v>
      </c>
      <c r="EL375" s="16">
        <f t="shared" si="549"/>
        <v>0</v>
      </c>
      <c r="EM375" s="16">
        <f t="shared" si="549"/>
        <v>0</v>
      </c>
      <c r="EN375" s="16">
        <f t="shared" si="549"/>
        <v>0</v>
      </c>
      <c r="EQ375" s="16">
        <f t="shared" si="539"/>
        <v>0</v>
      </c>
      <c r="ER375" s="16">
        <f t="shared" si="539"/>
        <v>0</v>
      </c>
      <c r="ES375" s="16">
        <f t="shared" si="539"/>
        <v>0</v>
      </c>
      <c r="ET375" s="16">
        <f t="shared" si="539"/>
        <v>0</v>
      </c>
      <c r="EU375" s="16">
        <f t="shared" si="539"/>
        <v>0</v>
      </c>
      <c r="EV375" s="16">
        <f t="shared" si="539"/>
        <v>0</v>
      </c>
      <c r="EW375" s="16">
        <f t="shared" si="539"/>
        <v>0</v>
      </c>
      <c r="EX375" s="16">
        <f t="shared" si="539"/>
        <v>0</v>
      </c>
      <c r="EY375" s="16">
        <f t="shared" si="539"/>
        <v>0</v>
      </c>
      <c r="EZ375" s="16">
        <f t="shared" si="539"/>
        <v>0</v>
      </c>
      <c r="FA375" s="16">
        <f t="shared" si="539"/>
        <v>0</v>
      </c>
      <c r="FB375" s="16">
        <f t="shared" si="539"/>
        <v>0</v>
      </c>
      <c r="FC375" s="16">
        <f t="shared" si="539"/>
        <v>0</v>
      </c>
      <c r="FD375" s="16">
        <f t="shared" si="539"/>
        <v>0</v>
      </c>
      <c r="FE375" s="16">
        <f t="shared" si="539"/>
        <v>0</v>
      </c>
      <c r="FF375" s="16">
        <f t="shared" si="539"/>
        <v>0</v>
      </c>
      <c r="FG375" s="16">
        <f t="shared" si="537"/>
        <v>0</v>
      </c>
      <c r="FH375" s="16">
        <f t="shared" si="537"/>
        <v>0</v>
      </c>
      <c r="FI375" s="16">
        <f t="shared" si="537"/>
        <v>0</v>
      </c>
      <c r="FJ375" s="16">
        <f t="shared" si="537"/>
        <v>0</v>
      </c>
      <c r="FK375" s="16">
        <f t="shared" si="537"/>
        <v>0</v>
      </c>
      <c r="FL375" s="16">
        <f t="shared" si="537"/>
        <v>0</v>
      </c>
      <c r="FM375" s="16">
        <f t="shared" si="537"/>
        <v>0</v>
      </c>
      <c r="FN375" s="16">
        <f t="shared" si="537"/>
        <v>0</v>
      </c>
      <c r="FO375" s="16">
        <f t="shared" si="537"/>
        <v>0</v>
      </c>
      <c r="FP375" s="16">
        <f t="shared" si="537"/>
        <v>0</v>
      </c>
      <c r="FQ375" s="16">
        <f t="shared" si="537"/>
        <v>0</v>
      </c>
      <c r="FR375" s="16">
        <f t="shared" si="537"/>
        <v>0</v>
      </c>
      <c r="FS375" s="16">
        <f t="shared" si="537"/>
        <v>0</v>
      </c>
      <c r="FT375" s="16">
        <f t="shared" si="537"/>
        <v>0</v>
      </c>
      <c r="FU375" s="16">
        <f t="shared" si="537"/>
        <v>0</v>
      </c>
      <c r="FV375" s="16">
        <f t="shared" si="537"/>
        <v>0</v>
      </c>
      <c r="FW375" s="16">
        <f t="shared" si="552"/>
        <v>0</v>
      </c>
      <c r="FX375" s="16">
        <f t="shared" si="552"/>
        <v>0</v>
      </c>
      <c r="FY375" s="16">
        <f t="shared" si="552"/>
        <v>0</v>
      </c>
      <c r="FZ375" s="16">
        <f t="shared" si="552"/>
        <v>0</v>
      </c>
      <c r="GA375" s="16">
        <f t="shared" si="552"/>
        <v>0</v>
      </c>
      <c r="GB375" s="16">
        <f t="shared" si="552"/>
        <v>0</v>
      </c>
      <c r="GC375" s="16">
        <f t="shared" si="552"/>
        <v>0</v>
      </c>
      <c r="GD375" s="16">
        <f t="shared" si="552"/>
        <v>0</v>
      </c>
      <c r="GE375" s="16">
        <f t="shared" si="552"/>
        <v>0</v>
      </c>
      <c r="GF375" s="16">
        <f t="shared" si="552"/>
        <v>0</v>
      </c>
      <c r="GG375" s="16">
        <f t="shared" si="552"/>
        <v>0</v>
      </c>
      <c r="GH375" s="16">
        <f t="shared" si="552"/>
        <v>0</v>
      </c>
      <c r="GI375" s="16">
        <f t="shared" si="552"/>
        <v>0</v>
      </c>
      <c r="GJ375" s="16">
        <f t="shared" si="552"/>
        <v>0</v>
      </c>
      <c r="GK375" s="16">
        <f t="shared" si="552"/>
        <v>0</v>
      </c>
      <c r="GL375" s="16">
        <f t="shared" si="552"/>
        <v>0</v>
      </c>
      <c r="GM375" s="16">
        <f t="shared" si="542"/>
        <v>0</v>
      </c>
      <c r="GN375" s="16">
        <f t="shared" si="542"/>
        <v>0</v>
      </c>
      <c r="GO375" s="16">
        <f t="shared" si="542"/>
        <v>0</v>
      </c>
      <c r="GP375" s="16">
        <f t="shared" si="542"/>
        <v>0</v>
      </c>
      <c r="GQ375" s="16">
        <f t="shared" si="542"/>
        <v>0</v>
      </c>
      <c r="GR375" s="16">
        <f t="shared" si="542"/>
        <v>0</v>
      </c>
      <c r="GS375" s="16">
        <f t="shared" si="542"/>
        <v>0</v>
      </c>
      <c r="GT375" s="16">
        <f t="shared" si="542"/>
        <v>0</v>
      </c>
      <c r="GU375" s="16">
        <f t="shared" si="542"/>
        <v>0</v>
      </c>
      <c r="GV375" s="16">
        <f t="shared" si="542"/>
        <v>0</v>
      </c>
      <c r="GW375" s="16">
        <f t="shared" si="542"/>
        <v>0</v>
      </c>
      <c r="GX375" s="16">
        <f t="shared" si="542"/>
        <v>0</v>
      </c>
      <c r="GY375" s="16">
        <f t="shared" si="542"/>
        <v>0</v>
      </c>
      <c r="GZ375" s="16">
        <f t="shared" si="542"/>
        <v>0</v>
      </c>
      <c r="HA375" s="16">
        <f t="shared" si="542"/>
        <v>0</v>
      </c>
      <c r="HB375" s="16">
        <f t="shared" si="540"/>
        <v>0</v>
      </c>
      <c r="HC375" s="16">
        <f t="shared" si="540"/>
        <v>0</v>
      </c>
      <c r="HD375" s="16">
        <f t="shared" si="540"/>
        <v>0</v>
      </c>
      <c r="HE375" s="16">
        <f t="shared" si="540"/>
        <v>0</v>
      </c>
      <c r="HF375" s="16">
        <f t="shared" si="535"/>
        <v>0</v>
      </c>
      <c r="HG375" s="16">
        <f t="shared" si="535"/>
        <v>0</v>
      </c>
      <c r="HH375" s="16">
        <f t="shared" si="535"/>
        <v>0</v>
      </c>
      <c r="HI375" s="16">
        <f t="shared" si="535"/>
        <v>0</v>
      </c>
      <c r="HJ375" s="16">
        <f t="shared" si="534"/>
        <v>0</v>
      </c>
      <c r="HK375" s="16">
        <f t="shared" si="534"/>
        <v>0</v>
      </c>
      <c r="HL375" s="16">
        <f t="shared" si="522"/>
        <v>0</v>
      </c>
      <c r="HM375" s="16">
        <f t="shared" si="522"/>
        <v>0</v>
      </c>
      <c r="HN375" s="16">
        <f t="shared" si="522"/>
        <v>0</v>
      </c>
      <c r="HO375" s="16">
        <f t="shared" si="522"/>
        <v>0</v>
      </c>
      <c r="HP375" s="16">
        <f t="shared" si="522"/>
        <v>0</v>
      </c>
      <c r="HQ375" s="16">
        <f t="shared" si="520"/>
        <v>0</v>
      </c>
      <c r="HR375" s="16">
        <f t="shared" si="520"/>
        <v>0</v>
      </c>
      <c r="HS375" s="16">
        <f t="shared" si="520"/>
        <v>0</v>
      </c>
      <c r="HT375" s="16">
        <f t="shared" si="520"/>
        <v>0</v>
      </c>
      <c r="HU375" s="16">
        <f t="shared" si="520"/>
        <v>0</v>
      </c>
      <c r="HV375" s="16">
        <f t="shared" si="520"/>
        <v>0</v>
      </c>
      <c r="HW375" s="16">
        <f t="shared" si="531"/>
        <v>0</v>
      </c>
      <c r="HX375" s="16">
        <f t="shared" si="531"/>
        <v>120</v>
      </c>
      <c r="HY375" s="16">
        <f t="shared" si="531"/>
        <v>0</v>
      </c>
      <c r="HZ375" s="16">
        <f t="shared" si="531"/>
        <v>0</v>
      </c>
      <c r="IA375" s="16">
        <f t="shared" si="531"/>
        <v>0</v>
      </c>
      <c r="IB375" s="16">
        <f t="shared" si="531"/>
        <v>0</v>
      </c>
      <c r="IC375" s="16">
        <f t="shared" si="531"/>
        <v>0</v>
      </c>
      <c r="ID375" s="16">
        <f t="shared" si="531"/>
        <v>0</v>
      </c>
      <c r="IE375" s="16">
        <f t="shared" si="531"/>
        <v>0</v>
      </c>
      <c r="IF375" s="16">
        <f t="shared" si="531"/>
        <v>0</v>
      </c>
      <c r="IG375" s="16">
        <f t="shared" si="531"/>
        <v>0</v>
      </c>
      <c r="IH375" s="16">
        <f t="shared" si="531"/>
        <v>0</v>
      </c>
      <c r="II375" s="16">
        <f t="shared" si="528"/>
        <v>0</v>
      </c>
      <c r="IJ375" s="16">
        <f t="shared" si="528"/>
        <v>0</v>
      </c>
      <c r="IK375" s="16">
        <f t="shared" si="528"/>
        <v>0</v>
      </c>
      <c r="IL375" s="16">
        <f t="shared" si="528"/>
        <v>0</v>
      </c>
      <c r="IM375" s="16">
        <f t="shared" si="528"/>
        <v>0</v>
      </c>
      <c r="IN375" s="16">
        <f t="shared" si="528"/>
        <v>0</v>
      </c>
      <c r="IO375" s="16">
        <f t="shared" si="528"/>
        <v>0</v>
      </c>
      <c r="IP375" s="16">
        <f t="shared" si="528"/>
        <v>0</v>
      </c>
      <c r="IQ375" s="16">
        <f t="shared" si="528"/>
        <v>0</v>
      </c>
      <c r="IR375" s="16">
        <f t="shared" si="528"/>
        <v>0</v>
      </c>
      <c r="IS375" s="16">
        <f t="shared" si="548"/>
        <v>0</v>
      </c>
      <c r="IT375" s="16">
        <f t="shared" si="548"/>
        <v>0</v>
      </c>
      <c r="IU375" s="16">
        <f t="shared" si="548"/>
        <v>0</v>
      </c>
      <c r="IV375" s="16">
        <f t="shared" si="548"/>
        <v>0</v>
      </c>
      <c r="IW375" s="16">
        <f t="shared" si="548"/>
        <v>0</v>
      </c>
      <c r="IX375" s="16">
        <f t="shared" si="548"/>
        <v>0</v>
      </c>
      <c r="IY375" s="16">
        <f t="shared" si="548"/>
        <v>0</v>
      </c>
      <c r="IZ375" s="16">
        <f t="shared" si="548"/>
        <v>0</v>
      </c>
      <c r="JA375" s="16">
        <f t="shared" si="548"/>
        <v>0</v>
      </c>
      <c r="JB375" s="16">
        <f t="shared" si="548"/>
        <v>0</v>
      </c>
      <c r="JC375" s="16">
        <f t="shared" si="548"/>
        <v>0</v>
      </c>
      <c r="JD375" s="16">
        <f t="shared" si="548"/>
        <v>0</v>
      </c>
      <c r="JE375" s="16">
        <f t="shared" si="548"/>
        <v>0</v>
      </c>
      <c r="JF375" s="16">
        <f t="shared" si="548"/>
        <v>0</v>
      </c>
      <c r="JG375" s="16">
        <f t="shared" si="548"/>
        <v>0</v>
      </c>
      <c r="JH375" s="16">
        <f t="shared" si="548"/>
        <v>0</v>
      </c>
      <c r="JI375" s="16">
        <f t="shared" si="548"/>
        <v>0</v>
      </c>
      <c r="JJ375" s="16">
        <f t="shared" si="548"/>
        <v>0</v>
      </c>
      <c r="JK375" s="16">
        <f t="shared" si="548"/>
        <v>0</v>
      </c>
      <c r="JN375" s="16">
        <f t="shared" si="547"/>
        <v>0</v>
      </c>
      <c r="JO375" s="16">
        <f t="shared" si="547"/>
        <v>0</v>
      </c>
      <c r="JP375" s="16">
        <f t="shared" si="547"/>
        <v>0</v>
      </c>
      <c r="JQ375" s="16">
        <f t="shared" si="547"/>
        <v>0</v>
      </c>
      <c r="JR375" s="16">
        <f t="shared" si="547"/>
        <v>0</v>
      </c>
      <c r="JS375" s="16">
        <f t="shared" si="547"/>
        <v>2</v>
      </c>
      <c r="JT375" s="16">
        <f t="shared" si="547"/>
        <v>0</v>
      </c>
      <c r="JU375" s="16">
        <f t="shared" si="547"/>
        <v>0</v>
      </c>
      <c r="JV375" s="16">
        <f t="shared" si="547"/>
        <v>0</v>
      </c>
      <c r="JW375" s="16">
        <f t="shared" si="547"/>
        <v>0</v>
      </c>
      <c r="JX375" s="16">
        <f t="shared" si="547"/>
        <v>0</v>
      </c>
      <c r="JY375" s="16">
        <f t="shared" si="547"/>
        <v>0</v>
      </c>
      <c r="JZ375" s="16">
        <f t="shared" si="547"/>
        <v>0</v>
      </c>
      <c r="KA375" s="16">
        <f t="shared" si="547"/>
        <v>0</v>
      </c>
      <c r="KB375" s="16">
        <f t="shared" si="547"/>
        <v>0</v>
      </c>
      <c r="KC375" s="16">
        <f t="shared" si="547"/>
        <v>0</v>
      </c>
      <c r="KD375" s="16">
        <f t="shared" si="538"/>
        <v>0</v>
      </c>
      <c r="KE375" s="16">
        <f t="shared" si="538"/>
        <v>0</v>
      </c>
      <c r="KF375" s="16">
        <f t="shared" si="538"/>
        <v>0</v>
      </c>
      <c r="KG375" s="16">
        <f t="shared" si="538"/>
        <v>0</v>
      </c>
      <c r="KH375" s="16">
        <f t="shared" si="538"/>
        <v>0</v>
      </c>
      <c r="KI375" s="16">
        <f t="shared" si="538"/>
        <v>0</v>
      </c>
      <c r="KJ375" s="16">
        <f t="shared" si="538"/>
        <v>0</v>
      </c>
      <c r="KK375" s="16">
        <f t="shared" si="550"/>
        <v>0</v>
      </c>
      <c r="KL375" s="16">
        <f t="shared" si="550"/>
        <v>0</v>
      </c>
      <c r="KM375" s="16">
        <f t="shared" si="550"/>
        <v>0</v>
      </c>
      <c r="KN375" s="16">
        <f t="shared" si="550"/>
        <v>0</v>
      </c>
      <c r="KO375" s="16">
        <f t="shared" si="550"/>
        <v>0</v>
      </c>
      <c r="KP375" s="16">
        <f t="shared" si="550"/>
        <v>0</v>
      </c>
      <c r="KQ375" s="16">
        <f t="shared" si="550"/>
        <v>0</v>
      </c>
      <c r="KR375" s="16">
        <f t="shared" si="550"/>
        <v>0</v>
      </c>
      <c r="KS375" s="16">
        <f t="shared" si="550"/>
        <v>0</v>
      </c>
      <c r="KT375" s="16">
        <f t="shared" si="550"/>
        <v>0</v>
      </c>
      <c r="KU375" s="16">
        <f t="shared" si="550"/>
        <v>0</v>
      </c>
      <c r="KV375" s="16">
        <f t="shared" si="550"/>
        <v>0</v>
      </c>
      <c r="KW375" s="16">
        <f t="shared" si="550"/>
        <v>0</v>
      </c>
      <c r="KX375" s="16">
        <f t="shared" si="550"/>
        <v>0</v>
      </c>
    </row>
    <row r="376" spans="1:310">
      <c r="A376" s="2" t="s">
        <v>128</v>
      </c>
      <c r="B376" s="2" t="s">
        <v>15</v>
      </c>
      <c r="C376" s="2">
        <v>1</v>
      </c>
      <c r="D376" s="3">
        <v>60</v>
      </c>
      <c r="E376" s="3">
        <v>60</v>
      </c>
      <c r="F376" s="3">
        <f t="shared" si="496"/>
        <v>0</v>
      </c>
      <c r="G376" s="4"/>
      <c r="J376" s="2">
        <v>376</v>
      </c>
      <c r="K376" s="5"/>
      <c r="L376" s="5"/>
      <c r="M376" s="3"/>
      <c r="T376" s="16">
        <f t="shared" si="551"/>
        <v>0</v>
      </c>
      <c r="U376" s="16">
        <f t="shared" si="551"/>
        <v>0</v>
      </c>
      <c r="V376" s="16">
        <f t="shared" si="551"/>
        <v>0</v>
      </c>
      <c r="W376" s="16">
        <f t="shared" si="551"/>
        <v>0</v>
      </c>
      <c r="X376" s="16">
        <f t="shared" si="551"/>
        <v>0</v>
      </c>
      <c r="Y376" s="16">
        <f t="shared" si="551"/>
        <v>0</v>
      </c>
      <c r="Z376" s="16">
        <f t="shared" si="551"/>
        <v>0</v>
      </c>
      <c r="AA376" s="16">
        <f t="shared" si="551"/>
        <v>0</v>
      </c>
      <c r="AB376" s="16">
        <f t="shared" si="551"/>
        <v>0</v>
      </c>
      <c r="AC376" s="16">
        <f t="shared" si="551"/>
        <v>0</v>
      </c>
      <c r="AD376" s="16">
        <f t="shared" si="551"/>
        <v>0</v>
      </c>
      <c r="AE376" s="16">
        <f t="shared" si="551"/>
        <v>0</v>
      </c>
      <c r="AF376" s="16">
        <f t="shared" si="551"/>
        <v>0</v>
      </c>
      <c r="AG376" s="16">
        <f t="shared" si="551"/>
        <v>0</v>
      </c>
      <c r="AH376" s="16">
        <f t="shared" si="551"/>
        <v>0</v>
      </c>
      <c r="AI376" s="16">
        <f t="shared" si="551"/>
        <v>0</v>
      </c>
      <c r="AJ376" s="16">
        <f t="shared" si="541"/>
        <v>0</v>
      </c>
      <c r="AK376" s="16">
        <f t="shared" si="541"/>
        <v>0</v>
      </c>
      <c r="AL376" s="16">
        <f t="shared" si="541"/>
        <v>0</v>
      </c>
      <c r="AM376" s="16">
        <f t="shared" si="541"/>
        <v>0</v>
      </c>
      <c r="AN376" s="16">
        <f t="shared" si="541"/>
        <v>0</v>
      </c>
      <c r="AO376" s="16">
        <f t="shared" si="541"/>
        <v>0</v>
      </c>
      <c r="AP376" s="16">
        <f t="shared" si="541"/>
        <v>0</v>
      </c>
      <c r="AQ376" s="16">
        <f t="shared" si="541"/>
        <v>0</v>
      </c>
      <c r="AR376" s="16">
        <f t="shared" si="541"/>
        <v>0</v>
      </c>
      <c r="AS376" s="16">
        <f t="shared" si="541"/>
        <v>0</v>
      </c>
      <c r="AT376" s="16">
        <f t="shared" si="541"/>
        <v>0</v>
      </c>
      <c r="AU376" s="16">
        <f t="shared" si="541"/>
        <v>0</v>
      </c>
      <c r="AV376" s="16">
        <f t="shared" si="541"/>
        <v>0</v>
      </c>
      <c r="AW376" s="16">
        <f t="shared" si="541"/>
        <v>0</v>
      </c>
      <c r="AX376" s="16">
        <f t="shared" si="541"/>
        <v>0</v>
      </c>
      <c r="AY376" s="16">
        <f t="shared" si="541"/>
        <v>0</v>
      </c>
      <c r="AZ376" s="16">
        <f t="shared" si="544"/>
        <v>0</v>
      </c>
      <c r="BA376" s="16">
        <f t="shared" si="544"/>
        <v>0</v>
      </c>
      <c r="BB376" s="16">
        <f t="shared" si="544"/>
        <v>0</v>
      </c>
      <c r="BC376" s="16">
        <f t="shared" si="544"/>
        <v>0</v>
      </c>
      <c r="BD376" s="16">
        <f t="shared" si="544"/>
        <v>0</v>
      </c>
      <c r="BE376" s="16">
        <f t="shared" si="544"/>
        <v>0</v>
      </c>
      <c r="BF376" s="16">
        <f t="shared" si="544"/>
        <v>0</v>
      </c>
      <c r="BG376" s="16">
        <f t="shared" si="544"/>
        <v>0</v>
      </c>
      <c r="BH376" s="16">
        <f t="shared" si="544"/>
        <v>0</v>
      </c>
      <c r="BI376" s="16">
        <f t="shared" si="544"/>
        <v>0</v>
      </c>
      <c r="BJ376" s="16">
        <f t="shared" si="544"/>
        <v>0</v>
      </c>
      <c r="BK376" s="16">
        <f t="shared" si="544"/>
        <v>0</v>
      </c>
      <c r="BL376" s="16">
        <f t="shared" si="544"/>
        <v>0</v>
      </c>
      <c r="BM376" s="16">
        <f t="shared" si="544"/>
        <v>0</v>
      </c>
      <c r="BN376" s="16">
        <f t="shared" si="544"/>
        <v>0</v>
      </c>
      <c r="BO376" s="16">
        <f t="shared" si="544"/>
        <v>0</v>
      </c>
      <c r="BP376" s="16">
        <f t="shared" si="543"/>
        <v>0</v>
      </c>
      <c r="BQ376" s="16">
        <f t="shared" si="543"/>
        <v>0</v>
      </c>
      <c r="BR376" s="16">
        <f t="shared" si="543"/>
        <v>0</v>
      </c>
      <c r="BS376" s="16">
        <f t="shared" si="543"/>
        <v>0</v>
      </c>
      <c r="BT376" s="16">
        <f t="shared" si="543"/>
        <v>0</v>
      </c>
      <c r="BU376" s="16">
        <f t="shared" si="543"/>
        <v>0</v>
      </c>
      <c r="BV376" s="16">
        <f t="shared" si="543"/>
        <v>0</v>
      </c>
      <c r="BW376" s="16">
        <f t="shared" si="543"/>
        <v>0</v>
      </c>
      <c r="BX376" s="16">
        <f t="shared" si="543"/>
        <v>0</v>
      </c>
      <c r="BY376" s="16">
        <f t="shared" si="543"/>
        <v>0</v>
      </c>
      <c r="BZ376" s="16">
        <f t="shared" si="543"/>
        <v>0</v>
      </c>
      <c r="CA376" s="16">
        <f t="shared" si="543"/>
        <v>0</v>
      </c>
      <c r="CB376" s="16">
        <f t="shared" si="543"/>
        <v>0</v>
      </c>
      <c r="CC376" s="16">
        <f t="shared" si="543"/>
        <v>0</v>
      </c>
      <c r="CD376" s="16">
        <f t="shared" si="543"/>
        <v>0</v>
      </c>
      <c r="CE376" s="16">
        <f t="shared" si="546"/>
        <v>0</v>
      </c>
      <c r="CF376" s="16">
        <f t="shared" si="546"/>
        <v>0</v>
      </c>
      <c r="CG376" s="16">
        <f t="shared" si="546"/>
        <v>0</v>
      </c>
      <c r="CH376" s="16">
        <f t="shared" si="546"/>
        <v>0</v>
      </c>
      <c r="CI376" s="16">
        <f t="shared" si="546"/>
        <v>0</v>
      </c>
      <c r="CJ376" s="16">
        <f t="shared" si="546"/>
        <v>0</v>
      </c>
      <c r="CK376" s="16">
        <f t="shared" si="546"/>
        <v>0</v>
      </c>
      <c r="CL376" s="16">
        <f t="shared" si="546"/>
        <v>0</v>
      </c>
      <c r="CM376" s="16">
        <f t="shared" si="546"/>
        <v>0</v>
      </c>
      <c r="CN376" s="16">
        <f t="shared" si="546"/>
        <v>0</v>
      </c>
      <c r="CO376" s="16">
        <f t="shared" si="546"/>
        <v>0</v>
      </c>
      <c r="CP376" s="16">
        <f t="shared" si="546"/>
        <v>0</v>
      </c>
      <c r="CQ376" s="16">
        <f t="shared" si="546"/>
        <v>0</v>
      </c>
      <c r="CR376" s="16">
        <f t="shared" si="546"/>
        <v>0</v>
      </c>
      <c r="CS376" s="16">
        <f t="shared" si="546"/>
        <v>0</v>
      </c>
      <c r="CT376" s="16">
        <f t="shared" si="546"/>
        <v>0</v>
      </c>
      <c r="CU376" s="16">
        <f t="shared" si="545"/>
        <v>0</v>
      </c>
      <c r="CV376" s="16">
        <f t="shared" si="545"/>
        <v>0</v>
      </c>
      <c r="CW376" s="16">
        <f t="shared" si="545"/>
        <v>0</v>
      </c>
      <c r="CX376" s="16">
        <f t="shared" si="545"/>
        <v>0</v>
      </c>
      <c r="CY376" s="16">
        <f t="shared" si="545"/>
        <v>0</v>
      </c>
      <c r="CZ376" s="16">
        <f t="shared" si="545"/>
        <v>0</v>
      </c>
      <c r="DA376" s="16">
        <f t="shared" si="545"/>
        <v>60</v>
      </c>
      <c r="DB376" s="16">
        <f t="shared" si="545"/>
        <v>0</v>
      </c>
      <c r="DC376" s="16">
        <f t="shared" si="545"/>
        <v>0</v>
      </c>
      <c r="DD376" s="16">
        <f t="shared" si="545"/>
        <v>0</v>
      </c>
      <c r="DE376" s="16">
        <f t="shared" si="545"/>
        <v>0</v>
      </c>
      <c r="DF376" s="16">
        <f t="shared" si="545"/>
        <v>0</v>
      </c>
      <c r="DG376" s="16">
        <f t="shared" si="545"/>
        <v>0</v>
      </c>
      <c r="DH376" s="16">
        <f t="shared" si="545"/>
        <v>0</v>
      </c>
      <c r="DI376" s="16">
        <f t="shared" si="545"/>
        <v>0</v>
      </c>
      <c r="DJ376" s="16">
        <f t="shared" si="517"/>
        <v>0</v>
      </c>
      <c r="DK376" s="16">
        <f t="shared" si="517"/>
        <v>0</v>
      </c>
      <c r="DL376" s="16">
        <f t="shared" si="536"/>
        <v>0</v>
      </c>
      <c r="DM376" s="16">
        <f t="shared" si="536"/>
        <v>0</v>
      </c>
      <c r="DN376" s="16">
        <f t="shared" si="536"/>
        <v>0</v>
      </c>
      <c r="DO376" s="16">
        <f t="shared" si="536"/>
        <v>0</v>
      </c>
      <c r="DP376" s="16">
        <f t="shared" si="536"/>
        <v>0</v>
      </c>
      <c r="DQ376" s="16">
        <f t="shared" si="536"/>
        <v>0</v>
      </c>
      <c r="DR376" s="16">
        <f t="shared" si="536"/>
        <v>0</v>
      </c>
      <c r="DS376" s="16">
        <f t="shared" si="536"/>
        <v>0</v>
      </c>
      <c r="DT376" s="16">
        <f t="shared" si="536"/>
        <v>0</v>
      </c>
      <c r="DU376" s="16">
        <f t="shared" si="536"/>
        <v>0</v>
      </c>
      <c r="DV376" s="16">
        <f t="shared" si="549"/>
        <v>0</v>
      </c>
      <c r="DW376" s="16">
        <f t="shared" si="549"/>
        <v>0</v>
      </c>
      <c r="DX376" s="16">
        <f t="shared" si="549"/>
        <v>0</v>
      </c>
      <c r="DY376" s="16">
        <f t="shared" si="549"/>
        <v>0</v>
      </c>
      <c r="DZ376" s="16">
        <f t="shared" si="549"/>
        <v>0</v>
      </c>
      <c r="EA376" s="16">
        <f t="shared" si="549"/>
        <v>0</v>
      </c>
      <c r="EB376" s="16">
        <f t="shared" si="549"/>
        <v>0</v>
      </c>
      <c r="EC376" s="16">
        <f t="shared" si="549"/>
        <v>0</v>
      </c>
      <c r="ED376" s="16">
        <f t="shared" si="549"/>
        <v>0</v>
      </c>
      <c r="EE376" s="16">
        <f t="shared" si="549"/>
        <v>0</v>
      </c>
      <c r="EF376" s="16">
        <f t="shared" si="549"/>
        <v>0</v>
      </c>
      <c r="EG376" s="16">
        <f t="shared" si="549"/>
        <v>0</v>
      </c>
      <c r="EH376" s="16">
        <f t="shared" si="549"/>
        <v>0</v>
      </c>
      <c r="EI376" s="16">
        <f t="shared" si="549"/>
        <v>0</v>
      </c>
      <c r="EJ376" s="16">
        <f t="shared" si="549"/>
        <v>0</v>
      </c>
      <c r="EK376" s="16">
        <f t="shared" si="549"/>
        <v>0</v>
      </c>
      <c r="EL376" s="16">
        <f t="shared" si="549"/>
        <v>0</v>
      </c>
      <c r="EM376" s="16">
        <f t="shared" si="549"/>
        <v>0</v>
      </c>
      <c r="EN376" s="16">
        <f t="shared" si="549"/>
        <v>0</v>
      </c>
      <c r="EQ376" s="16">
        <f t="shared" si="539"/>
        <v>0</v>
      </c>
      <c r="ER376" s="16">
        <f t="shared" si="539"/>
        <v>0</v>
      </c>
      <c r="ES376" s="16">
        <f t="shared" si="539"/>
        <v>0</v>
      </c>
      <c r="ET376" s="16">
        <f t="shared" si="539"/>
        <v>0</v>
      </c>
      <c r="EU376" s="16">
        <f t="shared" si="539"/>
        <v>0</v>
      </c>
      <c r="EV376" s="16">
        <f t="shared" si="539"/>
        <v>0</v>
      </c>
      <c r="EW376" s="16">
        <f t="shared" si="539"/>
        <v>0</v>
      </c>
      <c r="EX376" s="16">
        <f t="shared" si="539"/>
        <v>0</v>
      </c>
      <c r="EY376" s="16">
        <f t="shared" si="539"/>
        <v>0</v>
      </c>
      <c r="EZ376" s="16">
        <f t="shared" si="539"/>
        <v>0</v>
      </c>
      <c r="FA376" s="16">
        <f t="shared" si="539"/>
        <v>0</v>
      </c>
      <c r="FB376" s="16">
        <f t="shared" si="539"/>
        <v>0</v>
      </c>
      <c r="FC376" s="16">
        <f t="shared" si="539"/>
        <v>0</v>
      </c>
      <c r="FD376" s="16">
        <f t="shared" si="539"/>
        <v>0</v>
      </c>
      <c r="FE376" s="16">
        <f t="shared" si="539"/>
        <v>0</v>
      </c>
      <c r="FF376" s="16">
        <f t="shared" si="539"/>
        <v>0</v>
      </c>
      <c r="FG376" s="16">
        <f t="shared" si="537"/>
        <v>0</v>
      </c>
      <c r="FH376" s="16">
        <f t="shared" si="537"/>
        <v>0</v>
      </c>
      <c r="FI376" s="16">
        <f t="shared" si="537"/>
        <v>0</v>
      </c>
      <c r="FJ376" s="16">
        <f t="shared" si="537"/>
        <v>0</v>
      </c>
      <c r="FK376" s="16">
        <f t="shared" si="537"/>
        <v>0</v>
      </c>
      <c r="FL376" s="16">
        <f t="shared" si="537"/>
        <v>0</v>
      </c>
      <c r="FM376" s="16">
        <f t="shared" si="537"/>
        <v>0</v>
      </c>
      <c r="FN376" s="16">
        <f t="shared" si="537"/>
        <v>0</v>
      </c>
      <c r="FO376" s="16">
        <f t="shared" si="537"/>
        <v>0</v>
      </c>
      <c r="FP376" s="16">
        <f t="shared" si="537"/>
        <v>0</v>
      </c>
      <c r="FQ376" s="16">
        <f t="shared" si="537"/>
        <v>0</v>
      </c>
      <c r="FR376" s="16">
        <f t="shared" si="537"/>
        <v>0</v>
      </c>
      <c r="FS376" s="16">
        <f t="shared" si="537"/>
        <v>0</v>
      </c>
      <c r="FT376" s="16">
        <f t="shared" si="537"/>
        <v>0</v>
      </c>
      <c r="FU376" s="16">
        <f t="shared" si="537"/>
        <v>0</v>
      </c>
      <c r="FV376" s="16">
        <f t="shared" si="537"/>
        <v>0</v>
      </c>
      <c r="FW376" s="16">
        <f t="shared" si="552"/>
        <v>0</v>
      </c>
      <c r="FX376" s="16">
        <f t="shared" si="552"/>
        <v>0</v>
      </c>
      <c r="FY376" s="16">
        <f t="shared" si="552"/>
        <v>0</v>
      </c>
      <c r="FZ376" s="16">
        <f t="shared" si="552"/>
        <v>0</v>
      </c>
      <c r="GA376" s="16">
        <f t="shared" si="552"/>
        <v>0</v>
      </c>
      <c r="GB376" s="16">
        <f t="shared" si="552"/>
        <v>0</v>
      </c>
      <c r="GC376" s="16">
        <f t="shared" si="552"/>
        <v>0</v>
      </c>
      <c r="GD376" s="16">
        <f t="shared" si="552"/>
        <v>0</v>
      </c>
      <c r="GE376" s="16">
        <f t="shared" si="552"/>
        <v>0</v>
      </c>
      <c r="GF376" s="16">
        <f t="shared" si="552"/>
        <v>0</v>
      </c>
      <c r="GG376" s="16">
        <f t="shared" si="552"/>
        <v>0</v>
      </c>
      <c r="GH376" s="16">
        <f t="shared" si="552"/>
        <v>0</v>
      </c>
      <c r="GI376" s="16">
        <f t="shared" si="552"/>
        <v>0</v>
      </c>
      <c r="GJ376" s="16">
        <f t="shared" si="552"/>
        <v>0</v>
      </c>
      <c r="GK376" s="16">
        <f t="shared" si="552"/>
        <v>0</v>
      </c>
      <c r="GL376" s="16">
        <f t="shared" si="552"/>
        <v>0</v>
      </c>
      <c r="GM376" s="16">
        <f t="shared" si="542"/>
        <v>0</v>
      </c>
      <c r="GN376" s="16">
        <f t="shared" si="542"/>
        <v>0</v>
      </c>
      <c r="GO376" s="16">
        <f t="shared" si="542"/>
        <v>0</v>
      </c>
      <c r="GP376" s="16">
        <f t="shared" si="542"/>
        <v>0</v>
      </c>
      <c r="GQ376" s="16">
        <f t="shared" si="542"/>
        <v>0</v>
      </c>
      <c r="GR376" s="16">
        <f t="shared" si="542"/>
        <v>0</v>
      </c>
      <c r="GS376" s="16">
        <f t="shared" si="542"/>
        <v>0</v>
      </c>
      <c r="GT376" s="16">
        <f t="shared" si="542"/>
        <v>0</v>
      </c>
      <c r="GU376" s="16">
        <f t="shared" si="542"/>
        <v>0</v>
      </c>
      <c r="GV376" s="16">
        <f t="shared" si="542"/>
        <v>0</v>
      </c>
      <c r="GW376" s="16">
        <f t="shared" si="542"/>
        <v>0</v>
      </c>
      <c r="GX376" s="16">
        <f t="shared" si="542"/>
        <v>0</v>
      </c>
      <c r="GY376" s="16">
        <f t="shared" si="542"/>
        <v>0</v>
      </c>
      <c r="GZ376" s="16">
        <f t="shared" si="542"/>
        <v>0</v>
      </c>
      <c r="HA376" s="16">
        <f t="shared" si="542"/>
        <v>0</v>
      </c>
      <c r="HB376" s="16">
        <f t="shared" si="540"/>
        <v>0</v>
      </c>
      <c r="HC376" s="16">
        <f t="shared" si="540"/>
        <v>0</v>
      </c>
      <c r="HD376" s="16">
        <f t="shared" si="540"/>
        <v>0</v>
      </c>
      <c r="HE376" s="16">
        <f t="shared" si="540"/>
        <v>0</v>
      </c>
      <c r="HF376" s="16">
        <f t="shared" si="535"/>
        <v>0</v>
      </c>
      <c r="HG376" s="16">
        <f t="shared" si="535"/>
        <v>0</v>
      </c>
      <c r="HH376" s="16">
        <f t="shared" si="535"/>
        <v>0</v>
      </c>
      <c r="HI376" s="16">
        <f t="shared" si="535"/>
        <v>0</v>
      </c>
      <c r="HJ376" s="16">
        <f t="shared" si="534"/>
        <v>0</v>
      </c>
      <c r="HK376" s="16">
        <f t="shared" si="534"/>
        <v>0</v>
      </c>
      <c r="HL376" s="16">
        <f t="shared" si="522"/>
        <v>0</v>
      </c>
      <c r="HM376" s="16">
        <f t="shared" si="522"/>
        <v>0</v>
      </c>
      <c r="HN376" s="16">
        <f t="shared" si="522"/>
        <v>0</v>
      </c>
      <c r="HO376" s="16">
        <f t="shared" si="522"/>
        <v>0</v>
      </c>
      <c r="HP376" s="16">
        <f t="shared" si="522"/>
        <v>0</v>
      </c>
      <c r="HQ376" s="16">
        <f t="shared" si="520"/>
        <v>0</v>
      </c>
      <c r="HR376" s="16">
        <f t="shared" si="520"/>
        <v>0</v>
      </c>
      <c r="HS376" s="16">
        <f t="shared" si="520"/>
        <v>0</v>
      </c>
      <c r="HT376" s="16">
        <f t="shared" si="520"/>
        <v>0</v>
      </c>
      <c r="HU376" s="16">
        <f t="shared" si="520"/>
        <v>0</v>
      </c>
      <c r="HV376" s="16">
        <f t="shared" si="520"/>
        <v>0</v>
      </c>
      <c r="HW376" s="16">
        <f t="shared" si="531"/>
        <v>0</v>
      </c>
      <c r="HX376" s="16">
        <f t="shared" si="531"/>
        <v>60</v>
      </c>
      <c r="HY376" s="16">
        <f t="shared" si="531"/>
        <v>0</v>
      </c>
      <c r="HZ376" s="16">
        <f t="shared" si="531"/>
        <v>0</v>
      </c>
      <c r="IA376" s="16">
        <f t="shared" si="531"/>
        <v>0</v>
      </c>
      <c r="IB376" s="16">
        <f t="shared" si="531"/>
        <v>0</v>
      </c>
      <c r="IC376" s="16">
        <f t="shared" si="531"/>
        <v>0</v>
      </c>
      <c r="ID376" s="16">
        <f t="shared" si="531"/>
        <v>0</v>
      </c>
      <c r="IE376" s="16">
        <f t="shared" si="531"/>
        <v>0</v>
      </c>
      <c r="IF376" s="16">
        <f t="shared" si="531"/>
        <v>0</v>
      </c>
      <c r="IG376" s="16">
        <f t="shared" si="531"/>
        <v>0</v>
      </c>
      <c r="IH376" s="16">
        <f t="shared" si="531"/>
        <v>0</v>
      </c>
      <c r="II376" s="16">
        <f t="shared" si="528"/>
        <v>0</v>
      </c>
      <c r="IJ376" s="16">
        <f t="shared" si="528"/>
        <v>0</v>
      </c>
      <c r="IK376" s="16">
        <f t="shared" si="528"/>
        <v>0</v>
      </c>
      <c r="IL376" s="16">
        <f t="shared" si="528"/>
        <v>0</v>
      </c>
      <c r="IM376" s="16">
        <f t="shared" si="528"/>
        <v>0</v>
      </c>
      <c r="IN376" s="16">
        <f t="shared" si="528"/>
        <v>0</v>
      </c>
      <c r="IO376" s="16">
        <f t="shared" si="528"/>
        <v>0</v>
      </c>
      <c r="IP376" s="16">
        <f t="shared" si="528"/>
        <v>0</v>
      </c>
      <c r="IQ376" s="16">
        <f t="shared" si="528"/>
        <v>0</v>
      </c>
      <c r="IR376" s="16">
        <f t="shared" si="528"/>
        <v>0</v>
      </c>
      <c r="IS376" s="16">
        <f t="shared" si="548"/>
        <v>0</v>
      </c>
      <c r="IT376" s="16">
        <f t="shared" si="548"/>
        <v>0</v>
      </c>
      <c r="IU376" s="16">
        <f t="shared" si="548"/>
        <v>0</v>
      </c>
      <c r="IV376" s="16">
        <f t="shared" si="548"/>
        <v>0</v>
      </c>
      <c r="IW376" s="16">
        <f t="shared" si="548"/>
        <v>0</v>
      </c>
      <c r="IX376" s="16">
        <f t="shared" si="548"/>
        <v>0</v>
      </c>
      <c r="IY376" s="16">
        <f t="shared" si="548"/>
        <v>0</v>
      </c>
      <c r="IZ376" s="16">
        <f t="shared" si="548"/>
        <v>0</v>
      </c>
      <c r="JA376" s="16">
        <f t="shared" si="548"/>
        <v>0</v>
      </c>
      <c r="JB376" s="16">
        <f t="shared" si="548"/>
        <v>0</v>
      </c>
      <c r="JC376" s="16">
        <f t="shared" si="548"/>
        <v>0</v>
      </c>
      <c r="JD376" s="16">
        <f t="shared" si="548"/>
        <v>0</v>
      </c>
      <c r="JE376" s="16">
        <f t="shared" si="548"/>
        <v>0</v>
      </c>
      <c r="JF376" s="16">
        <f t="shared" si="548"/>
        <v>0</v>
      </c>
      <c r="JG376" s="16">
        <f t="shared" si="548"/>
        <v>0</v>
      </c>
      <c r="JH376" s="16">
        <f t="shared" si="548"/>
        <v>0</v>
      </c>
      <c r="JI376" s="16">
        <f t="shared" si="548"/>
        <v>0</v>
      </c>
      <c r="JJ376" s="16">
        <f t="shared" si="548"/>
        <v>0</v>
      </c>
      <c r="JK376" s="16">
        <f t="shared" si="548"/>
        <v>0</v>
      </c>
      <c r="JN376" s="16">
        <f t="shared" si="547"/>
        <v>0</v>
      </c>
      <c r="JO376" s="16">
        <f t="shared" si="547"/>
        <v>0</v>
      </c>
      <c r="JP376" s="16">
        <f t="shared" si="547"/>
        <v>1</v>
      </c>
      <c r="JQ376" s="16">
        <f t="shared" si="547"/>
        <v>0</v>
      </c>
      <c r="JR376" s="16">
        <f t="shared" si="547"/>
        <v>0</v>
      </c>
      <c r="JS376" s="16">
        <f t="shared" si="547"/>
        <v>0</v>
      </c>
      <c r="JT376" s="16">
        <f t="shared" si="547"/>
        <v>0</v>
      </c>
      <c r="JU376" s="16">
        <f t="shared" si="547"/>
        <v>0</v>
      </c>
      <c r="JV376" s="16">
        <f t="shared" si="547"/>
        <v>0</v>
      </c>
      <c r="JW376" s="16">
        <f t="shared" si="547"/>
        <v>0</v>
      </c>
      <c r="JX376" s="16">
        <f t="shared" si="547"/>
        <v>0</v>
      </c>
      <c r="JY376" s="16">
        <f t="shared" si="547"/>
        <v>0</v>
      </c>
      <c r="JZ376" s="16">
        <f t="shared" si="547"/>
        <v>0</v>
      </c>
      <c r="KA376" s="16">
        <f t="shared" si="547"/>
        <v>0</v>
      </c>
      <c r="KB376" s="16">
        <f t="shared" si="547"/>
        <v>0</v>
      </c>
      <c r="KC376" s="16">
        <f t="shared" si="547"/>
        <v>0</v>
      </c>
      <c r="KD376" s="16">
        <f t="shared" si="538"/>
        <v>0</v>
      </c>
      <c r="KE376" s="16">
        <f t="shared" si="538"/>
        <v>0</v>
      </c>
      <c r="KF376" s="16">
        <f t="shared" si="538"/>
        <v>0</v>
      </c>
      <c r="KG376" s="16">
        <f t="shared" si="538"/>
        <v>0</v>
      </c>
      <c r="KH376" s="16">
        <f t="shared" si="538"/>
        <v>0</v>
      </c>
      <c r="KI376" s="16">
        <f t="shared" si="538"/>
        <v>0</v>
      </c>
      <c r="KJ376" s="16">
        <f t="shared" si="538"/>
        <v>0</v>
      </c>
      <c r="KK376" s="16">
        <f t="shared" si="550"/>
        <v>0</v>
      </c>
      <c r="KL376" s="16">
        <f t="shared" si="550"/>
        <v>0</v>
      </c>
      <c r="KM376" s="16">
        <f t="shared" si="550"/>
        <v>0</v>
      </c>
      <c r="KN376" s="16">
        <f t="shared" si="550"/>
        <v>0</v>
      </c>
      <c r="KO376" s="16">
        <f t="shared" si="550"/>
        <v>0</v>
      </c>
      <c r="KP376" s="16">
        <f t="shared" si="550"/>
        <v>0</v>
      </c>
      <c r="KQ376" s="16">
        <f t="shared" si="550"/>
        <v>0</v>
      </c>
      <c r="KR376" s="16">
        <f t="shared" si="550"/>
        <v>0</v>
      </c>
      <c r="KS376" s="16">
        <f t="shared" si="550"/>
        <v>0</v>
      </c>
      <c r="KT376" s="16">
        <f t="shared" si="550"/>
        <v>0</v>
      </c>
      <c r="KU376" s="16">
        <f t="shared" si="550"/>
        <v>0</v>
      </c>
      <c r="KV376" s="16">
        <f t="shared" si="550"/>
        <v>0</v>
      </c>
      <c r="KW376" s="16">
        <f t="shared" si="550"/>
        <v>0</v>
      </c>
      <c r="KX376" s="16">
        <f t="shared" si="550"/>
        <v>0</v>
      </c>
    </row>
    <row r="377" spans="1:310">
      <c r="A377" s="2" t="s">
        <v>128</v>
      </c>
      <c r="B377" s="2" t="s">
        <v>16</v>
      </c>
      <c r="C377" s="2">
        <v>2</v>
      </c>
      <c r="D377" s="3">
        <v>65</v>
      </c>
      <c r="E377" s="3">
        <v>130</v>
      </c>
      <c r="F377" s="3">
        <f t="shared" si="496"/>
        <v>0</v>
      </c>
      <c r="G377" s="4"/>
      <c r="J377" s="2">
        <v>377</v>
      </c>
      <c r="K377" s="5"/>
      <c r="L377" s="5"/>
      <c r="M377" s="3"/>
      <c r="T377" s="16">
        <f t="shared" si="551"/>
        <v>0</v>
      </c>
      <c r="U377" s="16">
        <f t="shared" si="551"/>
        <v>0</v>
      </c>
      <c r="V377" s="16">
        <f t="shared" si="551"/>
        <v>0</v>
      </c>
      <c r="W377" s="16">
        <f t="shared" si="551"/>
        <v>0</v>
      </c>
      <c r="X377" s="16">
        <f t="shared" si="551"/>
        <v>0</v>
      </c>
      <c r="Y377" s="16">
        <f t="shared" si="551"/>
        <v>0</v>
      </c>
      <c r="Z377" s="16">
        <f t="shared" si="551"/>
        <v>0</v>
      </c>
      <c r="AA377" s="16">
        <f t="shared" si="551"/>
        <v>0</v>
      </c>
      <c r="AB377" s="16">
        <f t="shared" si="551"/>
        <v>0</v>
      </c>
      <c r="AC377" s="16">
        <f t="shared" si="551"/>
        <v>0</v>
      </c>
      <c r="AD377" s="16">
        <f t="shared" si="551"/>
        <v>0</v>
      </c>
      <c r="AE377" s="16">
        <f t="shared" si="551"/>
        <v>0</v>
      </c>
      <c r="AF377" s="16">
        <f t="shared" si="551"/>
        <v>0</v>
      </c>
      <c r="AG377" s="16">
        <f t="shared" si="551"/>
        <v>0</v>
      </c>
      <c r="AH377" s="16">
        <f t="shared" si="551"/>
        <v>0</v>
      </c>
      <c r="AI377" s="16">
        <f t="shared" si="551"/>
        <v>0</v>
      </c>
      <c r="AJ377" s="16">
        <f t="shared" si="541"/>
        <v>0</v>
      </c>
      <c r="AK377" s="16">
        <f t="shared" si="541"/>
        <v>0</v>
      </c>
      <c r="AL377" s="16">
        <f t="shared" si="541"/>
        <v>0</v>
      </c>
      <c r="AM377" s="16">
        <f t="shared" si="541"/>
        <v>0</v>
      </c>
      <c r="AN377" s="16">
        <f t="shared" si="541"/>
        <v>0</v>
      </c>
      <c r="AO377" s="16">
        <f t="shared" si="541"/>
        <v>0</v>
      </c>
      <c r="AP377" s="16">
        <f t="shared" si="541"/>
        <v>0</v>
      </c>
      <c r="AQ377" s="16">
        <f t="shared" si="541"/>
        <v>0</v>
      </c>
      <c r="AR377" s="16">
        <f t="shared" si="541"/>
        <v>0</v>
      </c>
      <c r="AS377" s="16">
        <f t="shared" si="541"/>
        <v>0</v>
      </c>
      <c r="AT377" s="16">
        <f t="shared" si="541"/>
        <v>0</v>
      </c>
      <c r="AU377" s="16">
        <f t="shared" si="541"/>
        <v>0</v>
      </c>
      <c r="AV377" s="16">
        <f t="shared" si="541"/>
        <v>0</v>
      </c>
      <c r="AW377" s="16">
        <f t="shared" si="541"/>
        <v>0</v>
      </c>
      <c r="AX377" s="16">
        <f t="shared" si="541"/>
        <v>0</v>
      </c>
      <c r="AY377" s="16">
        <f t="shared" si="541"/>
        <v>0</v>
      </c>
      <c r="AZ377" s="16">
        <f t="shared" si="544"/>
        <v>0</v>
      </c>
      <c r="BA377" s="16">
        <f t="shared" si="544"/>
        <v>0</v>
      </c>
      <c r="BB377" s="16">
        <f t="shared" si="544"/>
        <v>0</v>
      </c>
      <c r="BC377" s="16">
        <f t="shared" si="544"/>
        <v>0</v>
      </c>
      <c r="BD377" s="16">
        <f t="shared" si="544"/>
        <v>0</v>
      </c>
      <c r="BE377" s="16">
        <f t="shared" si="544"/>
        <v>0</v>
      </c>
      <c r="BF377" s="16">
        <f t="shared" si="544"/>
        <v>0</v>
      </c>
      <c r="BG377" s="16">
        <f t="shared" si="544"/>
        <v>0</v>
      </c>
      <c r="BH377" s="16">
        <f t="shared" si="544"/>
        <v>0</v>
      </c>
      <c r="BI377" s="16">
        <f t="shared" si="544"/>
        <v>0</v>
      </c>
      <c r="BJ377" s="16">
        <f t="shared" si="544"/>
        <v>0</v>
      </c>
      <c r="BK377" s="16">
        <f t="shared" si="544"/>
        <v>0</v>
      </c>
      <c r="BL377" s="16">
        <f t="shared" si="544"/>
        <v>0</v>
      </c>
      <c r="BM377" s="16">
        <f t="shared" si="544"/>
        <v>0</v>
      </c>
      <c r="BN377" s="16">
        <f t="shared" si="544"/>
        <v>0</v>
      </c>
      <c r="BO377" s="16">
        <f t="shared" si="544"/>
        <v>0</v>
      </c>
      <c r="BP377" s="16">
        <f t="shared" si="543"/>
        <v>0</v>
      </c>
      <c r="BQ377" s="16">
        <f t="shared" si="543"/>
        <v>0</v>
      </c>
      <c r="BR377" s="16">
        <f t="shared" si="543"/>
        <v>0</v>
      </c>
      <c r="BS377" s="16">
        <f t="shared" si="543"/>
        <v>0</v>
      </c>
      <c r="BT377" s="16">
        <f t="shared" si="543"/>
        <v>0</v>
      </c>
      <c r="BU377" s="16">
        <f t="shared" si="543"/>
        <v>0</v>
      </c>
      <c r="BV377" s="16">
        <f t="shared" si="543"/>
        <v>0</v>
      </c>
      <c r="BW377" s="16">
        <f t="shared" si="543"/>
        <v>0</v>
      </c>
      <c r="BX377" s="16">
        <f t="shared" si="543"/>
        <v>0</v>
      </c>
      <c r="BY377" s="16">
        <f t="shared" si="543"/>
        <v>0</v>
      </c>
      <c r="BZ377" s="16">
        <f t="shared" si="543"/>
        <v>0</v>
      </c>
      <c r="CA377" s="16">
        <f t="shared" si="543"/>
        <v>0</v>
      </c>
      <c r="CB377" s="16">
        <f t="shared" si="543"/>
        <v>0</v>
      </c>
      <c r="CC377" s="16">
        <f t="shared" si="543"/>
        <v>0</v>
      </c>
      <c r="CD377" s="16">
        <f t="shared" si="543"/>
        <v>0</v>
      </c>
      <c r="CE377" s="16">
        <f t="shared" si="546"/>
        <v>0</v>
      </c>
      <c r="CF377" s="16">
        <f t="shared" si="546"/>
        <v>0</v>
      </c>
      <c r="CG377" s="16">
        <f t="shared" si="546"/>
        <v>0</v>
      </c>
      <c r="CH377" s="16">
        <f t="shared" si="546"/>
        <v>0</v>
      </c>
      <c r="CI377" s="16">
        <f t="shared" si="546"/>
        <v>0</v>
      </c>
      <c r="CJ377" s="16">
        <f t="shared" si="546"/>
        <v>0</v>
      </c>
      <c r="CK377" s="16">
        <f t="shared" si="546"/>
        <v>0</v>
      </c>
      <c r="CL377" s="16">
        <f t="shared" si="546"/>
        <v>0</v>
      </c>
      <c r="CM377" s="16">
        <f t="shared" si="546"/>
        <v>0</v>
      </c>
      <c r="CN377" s="16">
        <f t="shared" si="546"/>
        <v>0</v>
      </c>
      <c r="CO377" s="16">
        <f t="shared" si="546"/>
        <v>0</v>
      </c>
      <c r="CP377" s="16">
        <f t="shared" si="546"/>
        <v>0</v>
      </c>
      <c r="CQ377" s="16">
        <f t="shared" si="546"/>
        <v>0</v>
      </c>
      <c r="CR377" s="16">
        <f t="shared" si="546"/>
        <v>0</v>
      </c>
      <c r="CS377" s="16">
        <f t="shared" si="546"/>
        <v>0</v>
      </c>
      <c r="CT377" s="16">
        <f t="shared" si="546"/>
        <v>0</v>
      </c>
      <c r="CU377" s="16">
        <f t="shared" si="545"/>
        <v>0</v>
      </c>
      <c r="CV377" s="16">
        <f t="shared" si="545"/>
        <v>0</v>
      </c>
      <c r="CW377" s="16">
        <f t="shared" si="545"/>
        <v>0</v>
      </c>
      <c r="CX377" s="16">
        <f t="shared" si="545"/>
        <v>0</v>
      </c>
      <c r="CY377" s="16">
        <f t="shared" si="545"/>
        <v>0</v>
      </c>
      <c r="CZ377" s="16">
        <f t="shared" si="545"/>
        <v>0</v>
      </c>
      <c r="DA377" s="16">
        <f t="shared" si="545"/>
        <v>130</v>
      </c>
      <c r="DB377" s="16">
        <f t="shared" si="545"/>
        <v>0</v>
      </c>
      <c r="DC377" s="16">
        <f t="shared" si="545"/>
        <v>0</v>
      </c>
      <c r="DD377" s="16">
        <f t="shared" si="545"/>
        <v>0</v>
      </c>
      <c r="DE377" s="16">
        <f t="shared" si="545"/>
        <v>0</v>
      </c>
      <c r="DF377" s="16">
        <f t="shared" si="545"/>
        <v>0</v>
      </c>
      <c r="DG377" s="16">
        <f t="shared" si="545"/>
        <v>0</v>
      </c>
      <c r="DH377" s="16">
        <f t="shared" si="545"/>
        <v>0</v>
      </c>
      <c r="DI377" s="16">
        <f t="shared" si="545"/>
        <v>0</v>
      </c>
      <c r="DJ377" s="16">
        <f t="shared" si="517"/>
        <v>0</v>
      </c>
      <c r="DK377" s="16">
        <f t="shared" si="517"/>
        <v>0</v>
      </c>
      <c r="DL377" s="16">
        <f t="shared" ref="DL377:EA392" si="553">IF($A377=DL$1,$D377,0)*$C377</f>
        <v>0</v>
      </c>
      <c r="DM377" s="16">
        <f t="shared" si="553"/>
        <v>0</v>
      </c>
      <c r="DN377" s="16">
        <f t="shared" si="553"/>
        <v>0</v>
      </c>
      <c r="DO377" s="16">
        <f t="shared" si="553"/>
        <v>0</v>
      </c>
      <c r="DP377" s="16">
        <f t="shared" si="553"/>
        <v>0</v>
      </c>
      <c r="DQ377" s="16">
        <f t="shared" si="553"/>
        <v>0</v>
      </c>
      <c r="DR377" s="16">
        <f t="shared" si="553"/>
        <v>0</v>
      </c>
      <c r="DS377" s="16">
        <f t="shared" si="553"/>
        <v>0</v>
      </c>
      <c r="DT377" s="16">
        <f t="shared" si="553"/>
        <v>0</v>
      </c>
      <c r="DU377" s="16">
        <f t="shared" si="553"/>
        <v>0</v>
      </c>
      <c r="DV377" s="16">
        <f t="shared" si="553"/>
        <v>0</v>
      </c>
      <c r="DW377" s="16">
        <f t="shared" si="553"/>
        <v>0</v>
      </c>
      <c r="DX377" s="16">
        <f t="shared" si="553"/>
        <v>0</v>
      </c>
      <c r="DY377" s="16">
        <f t="shared" si="553"/>
        <v>0</v>
      </c>
      <c r="DZ377" s="16">
        <f t="shared" si="553"/>
        <v>0</v>
      </c>
      <c r="EA377" s="16">
        <f t="shared" si="553"/>
        <v>0</v>
      </c>
      <c r="EB377" s="16">
        <f t="shared" si="549"/>
        <v>0</v>
      </c>
      <c r="EC377" s="16">
        <f t="shared" si="549"/>
        <v>0</v>
      </c>
      <c r="ED377" s="16">
        <f t="shared" si="549"/>
        <v>0</v>
      </c>
      <c r="EE377" s="16">
        <f t="shared" si="549"/>
        <v>0</v>
      </c>
      <c r="EF377" s="16">
        <f t="shared" si="549"/>
        <v>0</v>
      </c>
      <c r="EG377" s="16">
        <f t="shared" si="549"/>
        <v>0</v>
      </c>
      <c r="EH377" s="16">
        <f t="shared" si="549"/>
        <v>0</v>
      </c>
      <c r="EI377" s="16">
        <f t="shared" si="549"/>
        <v>0</v>
      </c>
      <c r="EJ377" s="16">
        <f t="shared" si="549"/>
        <v>0</v>
      </c>
      <c r="EK377" s="16">
        <f t="shared" si="549"/>
        <v>0</v>
      </c>
      <c r="EL377" s="16">
        <f t="shared" si="549"/>
        <v>0</v>
      </c>
      <c r="EM377" s="16">
        <f t="shared" si="549"/>
        <v>0</v>
      </c>
      <c r="EN377" s="16">
        <f t="shared" si="549"/>
        <v>0</v>
      </c>
      <c r="EQ377" s="16">
        <f t="shared" si="539"/>
        <v>0</v>
      </c>
      <c r="ER377" s="16">
        <f t="shared" si="539"/>
        <v>0</v>
      </c>
      <c r="ES377" s="16">
        <f t="shared" si="539"/>
        <v>0</v>
      </c>
      <c r="ET377" s="16">
        <f t="shared" si="539"/>
        <v>0</v>
      </c>
      <c r="EU377" s="16">
        <f t="shared" si="539"/>
        <v>0</v>
      </c>
      <c r="EV377" s="16">
        <f t="shared" si="539"/>
        <v>0</v>
      </c>
      <c r="EW377" s="16">
        <f t="shared" si="539"/>
        <v>0</v>
      </c>
      <c r="EX377" s="16">
        <f t="shared" si="539"/>
        <v>0</v>
      </c>
      <c r="EY377" s="16">
        <f t="shared" si="539"/>
        <v>0</v>
      </c>
      <c r="EZ377" s="16">
        <f t="shared" si="539"/>
        <v>0</v>
      </c>
      <c r="FA377" s="16">
        <f t="shared" si="539"/>
        <v>0</v>
      </c>
      <c r="FB377" s="16">
        <f t="shared" si="539"/>
        <v>0</v>
      </c>
      <c r="FC377" s="16">
        <f t="shared" si="539"/>
        <v>0</v>
      </c>
      <c r="FD377" s="16">
        <f t="shared" si="539"/>
        <v>0</v>
      </c>
      <c r="FE377" s="16">
        <f t="shared" si="539"/>
        <v>0</v>
      </c>
      <c r="FF377" s="16">
        <f t="shared" si="539"/>
        <v>0</v>
      </c>
      <c r="FG377" s="16">
        <f t="shared" si="537"/>
        <v>0</v>
      </c>
      <c r="FH377" s="16">
        <f t="shared" si="537"/>
        <v>0</v>
      </c>
      <c r="FI377" s="16">
        <f t="shared" si="537"/>
        <v>0</v>
      </c>
      <c r="FJ377" s="16">
        <f t="shared" si="537"/>
        <v>0</v>
      </c>
      <c r="FK377" s="16">
        <f t="shared" si="537"/>
        <v>0</v>
      </c>
      <c r="FL377" s="16">
        <f t="shared" si="537"/>
        <v>0</v>
      </c>
      <c r="FM377" s="16">
        <f t="shared" si="537"/>
        <v>0</v>
      </c>
      <c r="FN377" s="16">
        <f t="shared" si="537"/>
        <v>0</v>
      </c>
      <c r="FO377" s="16">
        <f t="shared" si="537"/>
        <v>0</v>
      </c>
      <c r="FP377" s="16">
        <f t="shared" si="537"/>
        <v>0</v>
      </c>
      <c r="FQ377" s="16">
        <f t="shared" si="537"/>
        <v>0</v>
      </c>
      <c r="FR377" s="16">
        <f t="shared" si="537"/>
        <v>0</v>
      </c>
      <c r="FS377" s="16">
        <f t="shared" si="537"/>
        <v>0</v>
      </c>
      <c r="FT377" s="16">
        <f t="shared" si="537"/>
        <v>0</v>
      </c>
      <c r="FU377" s="16">
        <f t="shared" si="537"/>
        <v>0</v>
      </c>
      <c r="FV377" s="16">
        <f t="shared" si="537"/>
        <v>0</v>
      </c>
      <c r="FW377" s="16">
        <f t="shared" si="552"/>
        <v>0</v>
      </c>
      <c r="FX377" s="16">
        <f t="shared" si="552"/>
        <v>0</v>
      </c>
      <c r="FY377" s="16">
        <f t="shared" si="552"/>
        <v>0</v>
      </c>
      <c r="FZ377" s="16">
        <f t="shared" si="552"/>
        <v>0</v>
      </c>
      <c r="GA377" s="16">
        <f t="shared" si="552"/>
        <v>0</v>
      </c>
      <c r="GB377" s="16">
        <f t="shared" si="552"/>
        <v>0</v>
      </c>
      <c r="GC377" s="16">
        <f t="shared" si="552"/>
        <v>0</v>
      </c>
      <c r="GD377" s="16">
        <f t="shared" si="552"/>
        <v>0</v>
      </c>
      <c r="GE377" s="16">
        <f t="shared" si="552"/>
        <v>0</v>
      </c>
      <c r="GF377" s="16">
        <f t="shared" si="552"/>
        <v>0</v>
      </c>
      <c r="GG377" s="16">
        <f t="shared" si="552"/>
        <v>0</v>
      </c>
      <c r="GH377" s="16">
        <f t="shared" si="552"/>
        <v>0</v>
      </c>
      <c r="GI377" s="16">
        <f t="shared" si="552"/>
        <v>0</v>
      </c>
      <c r="GJ377" s="16">
        <f t="shared" si="552"/>
        <v>0</v>
      </c>
      <c r="GK377" s="16">
        <f t="shared" si="552"/>
        <v>0</v>
      </c>
      <c r="GL377" s="16">
        <f t="shared" si="552"/>
        <v>0</v>
      </c>
      <c r="GM377" s="16">
        <f t="shared" si="542"/>
        <v>0</v>
      </c>
      <c r="GN377" s="16">
        <f t="shared" si="542"/>
        <v>0</v>
      </c>
      <c r="GO377" s="16">
        <f t="shared" si="542"/>
        <v>0</v>
      </c>
      <c r="GP377" s="16">
        <f t="shared" si="542"/>
        <v>0</v>
      </c>
      <c r="GQ377" s="16">
        <f t="shared" si="542"/>
        <v>0</v>
      </c>
      <c r="GR377" s="16">
        <f t="shared" si="542"/>
        <v>0</v>
      </c>
      <c r="GS377" s="16">
        <f t="shared" si="542"/>
        <v>0</v>
      </c>
      <c r="GT377" s="16">
        <f t="shared" si="542"/>
        <v>0</v>
      </c>
      <c r="GU377" s="16">
        <f t="shared" si="542"/>
        <v>0</v>
      </c>
      <c r="GV377" s="16">
        <f t="shared" si="542"/>
        <v>0</v>
      </c>
      <c r="GW377" s="16">
        <f t="shared" si="542"/>
        <v>0</v>
      </c>
      <c r="GX377" s="16">
        <f t="shared" si="542"/>
        <v>0</v>
      </c>
      <c r="GY377" s="16">
        <f t="shared" si="542"/>
        <v>0</v>
      </c>
      <c r="GZ377" s="16">
        <f t="shared" si="542"/>
        <v>0</v>
      </c>
      <c r="HA377" s="16">
        <f t="shared" si="542"/>
        <v>0</v>
      </c>
      <c r="HB377" s="16">
        <f t="shared" si="540"/>
        <v>0</v>
      </c>
      <c r="HC377" s="16">
        <f t="shared" si="540"/>
        <v>0</v>
      </c>
      <c r="HD377" s="16">
        <f t="shared" si="540"/>
        <v>0</v>
      </c>
      <c r="HE377" s="16">
        <f t="shared" si="540"/>
        <v>0</v>
      </c>
      <c r="HF377" s="16">
        <f t="shared" si="535"/>
        <v>0</v>
      </c>
      <c r="HG377" s="16">
        <f t="shared" si="535"/>
        <v>0</v>
      </c>
      <c r="HH377" s="16">
        <f t="shared" si="535"/>
        <v>0</v>
      </c>
      <c r="HI377" s="16">
        <f t="shared" si="535"/>
        <v>0</v>
      </c>
      <c r="HJ377" s="16">
        <f t="shared" si="534"/>
        <v>0</v>
      </c>
      <c r="HK377" s="16">
        <f t="shared" si="534"/>
        <v>0</v>
      </c>
      <c r="HL377" s="16">
        <f t="shared" si="522"/>
        <v>0</v>
      </c>
      <c r="HM377" s="16">
        <f t="shared" si="522"/>
        <v>0</v>
      </c>
      <c r="HN377" s="16">
        <f t="shared" si="522"/>
        <v>0</v>
      </c>
      <c r="HO377" s="16">
        <f t="shared" si="522"/>
        <v>0</v>
      </c>
      <c r="HP377" s="16">
        <f t="shared" si="522"/>
        <v>0</v>
      </c>
      <c r="HQ377" s="16">
        <f t="shared" si="520"/>
        <v>0</v>
      </c>
      <c r="HR377" s="16">
        <f t="shared" si="520"/>
        <v>0</v>
      </c>
      <c r="HS377" s="16">
        <f t="shared" si="520"/>
        <v>0</v>
      </c>
      <c r="HT377" s="16">
        <f t="shared" si="520"/>
        <v>0</v>
      </c>
      <c r="HU377" s="16">
        <f t="shared" si="520"/>
        <v>0</v>
      </c>
      <c r="HV377" s="16">
        <f t="shared" si="520"/>
        <v>0</v>
      </c>
      <c r="HW377" s="16">
        <f t="shared" si="531"/>
        <v>0</v>
      </c>
      <c r="HX377" s="16">
        <f t="shared" si="531"/>
        <v>130</v>
      </c>
      <c r="HY377" s="16">
        <f t="shared" si="531"/>
        <v>0</v>
      </c>
      <c r="HZ377" s="16">
        <f t="shared" ref="HZ377:IO378" si="554">IF($A377=HZ$1,$E377,0)</f>
        <v>0</v>
      </c>
      <c r="IA377" s="16">
        <f t="shared" si="554"/>
        <v>0</v>
      </c>
      <c r="IB377" s="16">
        <f t="shared" si="554"/>
        <v>0</v>
      </c>
      <c r="IC377" s="16">
        <f t="shared" si="554"/>
        <v>0</v>
      </c>
      <c r="ID377" s="16">
        <f t="shared" si="554"/>
        <v>0</v>
      </c>
      <c r="IE377" s="16">
        <f t="shared" si="554"/>
        <v>0</v>
      </c>
      <c r="IF377" s="16">
        <f t="shared" si="554"/>
        <v>0</v>
      </c>
      <c r="IG377" s="16">
        <f t="shared" si="554"/>
        <v>0</v>
      </c>
      <c r="IH377" s="16">
        <f t="shared" si="554"/>
        <v>0</v>
      </c>
      <c r="II377" s="16">
        <f t="shared" si="554"/>
        <v>0</v>
      </c>
      <c r="IJ377" s="16">
        <f t="shared" si="554"/>
        <v>0</v>
      </c>
      <c r="IK377" s="16">
        <f t="shared" si="554"/>
        <v>0</v>
      </c>
      <c r="IL377" s="16">
        <f t="shared" si="554"/>
        <v>0</v>
      </c>
      <c r="IM377" s="16">
        <f t="shared" si="554"/>
        <v>0</v>
      </c>
      <c r="IN377" s="16">
        <f t="shared" si="554"/>
        <v>0</v>
      </c>
      <c r="IO377" s="16">
        <f t="shared" si="554"/>
        <v>0</v>
      </c>
      <c r="IP377" s="16">
        <f t="shared" si="528"/>
        <v>0</v>
      </c>
      <c r="IQ377" s="16">
        <f t="shared" si="528"/>
        <v>0</v>
      </c>
      <c r="IR377" s="16">
        <f t="shared" si="528"/>
        <v>0</v>
      </c>
      <c r="IS377" s="16">
        <f t="shared" si="548"/>
        <v>0</v>
      </c>
      <c r="IT377" s="16">
        <f t="shared" si="548"/>
        <v>0</v>
      </c>
      <c r="IU377" s="16">
        <f t="shared" si="548"/>
        <v>0</v>
      </c>
      <c r="IV377" s="16">
        <f t="shared" si="548"/>
        <v>0</v>
      </c>
      <c r="IW377" s="16">
        <f t="shared" si="548"/>
        <v>0</v>
      </c>
      <c r="IX377" s="16">
        <f t="shared" si="548"/>
        <v>0</v>
      </c>
      <c r="IY377" s="16">
        <f t="shared" si="548"/>
        <v>0</v>
      </c>
      <c r="IZ377" s="16">
        <f t="shared" si="548"/>
        <v>0</v>
      </c>
      <c r="JA377" s="16">
        <f t="shared" si="548"/>
        <v>0</v>
      </c>
      <c r="JB377" s="16">
        <f t="shared" si="548"/>
        <v>0</v>
      </c>
      <c r="JC377" s="16">
        <f t="shared" si="548"/>
        <v>0</v>
      </c>
      <c r="JD377" s="16">
        <f t="shared" si="548"/>
        <v>0</v>
      </c>
      <c r="JE377" s="16">
        <f t="shared" si="548"/>
        <v>0</v>
      </c>
      <c r="JF377" s="16">
        <f t="shared" si="548"/>
        <v>0</v>
      </c>
      <c r="JG377" s="16">
        <f t="shared" si="548"/>
        <v>0</v>
      </c>
      <c r="JH377" s="16">
        <f t="shared" si="548"/>
        <v>0</v>
      </c>
      <c r="JI377" s="16">
        <f t="shared" si="548"/>
        <v>0</v>
      </c>
      <c r="JJ377" s="16">
        <f t="shared" si="548"/>
        <v>0</v>
      </c>
      <c r="JK377" s="16">
        <f t="shared" si="548"/>
        <v>0</v>
      </c>
      <c r="JN377" s="16">
        <f t="shared" si="547"/>
        <v>0</v>
      </c>
      <c r="JO377" s="16">
        <f t="shared" si="547"/>
        <v>0</v>
      </c>
      <c r="JP377" s="16">
        <f t="shared" si="547"/>
        <v>0</v>
      </c>
      <c r="JQ377" s="16">
        <f t="shared" si="547"/>
        <v>2</v>
      </c>
      <c r="JR377" s="16">
        <f t="shared" si="547"/>
        <v>0</v>
      </c>
      <c r="JS377" s="16">
        <f t="shared" si="547"/>
        <v>0</v>
      </c>
      <c r="JT377" s="16">
        <f t="shared" si="547"/>
        <v>0</v>
      </c>
      <c r="JU377" s="16">
        <f t="shared" si="547"/>
        <v>0</v>
      </c>
      <c r="JV377" s="16">
        <f t="shared" si="547"/>
        <v>0</v>
      </c>
      <c r="JW377" s="16">
        <f t="shared" si="547"/>
        <v>0</v>
      </c>
      <c r="JX377" s="16">
        <f t="shared" si="547"/>
        <v>0</v>
      </c>
      <c r="JY377" s="16">
        <f t="shared" si="547"/>
        <v>0</v>
      </c>
      <c r="JZ377" s="16">
        <f t="shared" si="547"/>
        <v>0</v>
      </c>
      <c r="KA377" s="16">
        <f t="shared" si="547"/>
        <v>0</v>
      </c>
      <c r="KB377" s="16">
        <f t="shared" si="547"/>
        <v>0</v>
      </c>
      <c r="KC377" s="16">
        <f t="shared" si="547"/>
        <v>0</v>
      </c>
      <c r="KD377" s="16">
        <f t="shared" si="538"/>
        <v>0</v>
      </c>
      <c r="KE377" s="16">
        <f t="shared" si="538"/>
        <v>0</v>
      </c>
      <c r="KF377" s="16">
        <f t="shared" si="538"/>
        <v>0</v>
      </c>
      <c r="KG377" s="16">
        <f t="shared" si="538"/>
        <v>0</v>
      </c>
      <c r="KH377" s="16">
        <f t="shared" si="538"/>
        <v>0</v>
      </c>
      <c r="KI377" s="16">
        <f t="shared" si="538"/>
        <v>0</v>
      </c>
      <c r="KJ377" s="16">
        <f t="shared" si="538"/>
        <v>0</v>
      </c>
      <c r="KK377" s="16">
        <f t="shared" si="550"/>
        <v>0</v>
      </c>
      <c r="KL377" s="16">
        <f t="shared" si="550"/>
        <v>0</v>
      </c>
      <c r="KM377" s="16">
        <f t="shared" si="550"/>
        <v>0</v>
      </c>
      <c r="KN377" s="16">
        <f t="shared" si="550"/>
        <v>0</v>
      </c>
      <c r="KO377" s="16">
        <f t="shared" si="550"/>
        <v>0</v>
      </c>
      <c r="KP377" s="16">
        <f t="shared" si="550"/>
        <v>0</v>
      </c>
      <c r="KQ377" s="16">
        <f t="shared" si="550"/>
        <v>0</v>
      </c>
      <c r="KR377" s="16">
        <f t="shared" si="550"/>
        <v>0</v>
      </c>
      <c r="KS377" s="16">
        <f t="shared" si="550"/>
        <v>0</v>
      </c>
      <c r="KT377" s="16">
        <f t="shared" si="550"/>
        <v>0</v>
      </c>
      <c r="KU377" s="16">
        <f t="shared" si="550"/>
        <v>0</v>
      </c>
      <c r="KV377" s="16">
        <f t="shared" si="550"/>
        <v>0</v>
      </c>
      <c r="KW377" s="16">
        <f t="shared" si="550"/>
        <v>0</v>
      </c>
      <c r="KX377" s="16">
        <f t="shared" si="550"/>
        <v>0</v>
      </c>
    </row>
    <row r="378" spans="1:310">
      <c r="A378" s="2" t="s">
        <v>128</v>
      </c>
      <c r="B378" s="2" t="s">
        <v>42</v>
      </c>
      <c r="C378" s="2">
        <v>1</v>
      </c>
      <c r="D378" s="3">
        <v>55</v>
      </c>
      <c r="E378" s="3">
        <v>55</v>
      </c>
      <c r="F378" s="3">
        <f t="shared" si="496"/>
        <v>0</v>
      </c>
      <c r="G378" s="4"/>
      <c r="J378" s="2">
        <v>378</v>
      </c>
      <c r="K378" s="5"/>
      <c r="L378" s="5"/>
      <c r="M378" s="3"/>
      <c r="T378" s="16">
        <f t="shared" si="551"/>
        <v>0</v>
      </c>
      <c r="U378" s="16">
        <f t="shared" si="551"/>
        <v>0</v>
      </c>
      <c r="V378" s="16">
        <f t="shared" si="551"/>
        <v>0</v>
      </c>
      <c r="W378" s="16">
        <f t="shared" si="551"/>
        <v>0</v>
      </c>
      <c r="X378" s="16">
        <f t="shared" si="551"/>
        <v>0</v>
      </c>
      <c r="Y378" s="16">
        <f t="shared" si="551"/>
        <v>0</v>
      </c>
      <c r="Z378" s="16">
        <f t="shared" si="551"/>
        <v>0</v>
      </c>
      <c r="AA378" s="16">
        <f t="shared" si="551"/>
        <v>0</v>
      </c>
      <c r="AB378" s="16">
        <f t="shared" si="551"/>
        <v>0</v>
      </c>
      <c r="AC378" s="16">
        <f t="shared" si="551"/>
        <v>0</v>
      </c>
      <c r="AD378" s="16">
        <f t="shared" si="551"/>
        <v>0</v>
      </c>
      <c r="AE378" s="16">
        <f t="shared" si="551"/>
        <v>0</v>
      </c>
      <c r="AF378" s="16">
        <f t="shared" si="551"/>
        <v>0</v>
      </c>
      <c r="AG378" s="16">
        <f t="shared" si="551"/>
        <v>0</v>
      </c>
      <c r="AH378" s="16">
        <f t="shared" si="551"/>
        <v>0</v>
      </c>
      <c r="AI378" s="16">
        <f t="shared" si="551"/>
        <v>0</v>
      </c>
      <c r="AJ378" s="16">
        <f t="shared" si="541"/>
        <v>0</v>
      </c>
      <c r="AK378" s="16">
        <f t="shared" si="541"/>
        <v>0</v>
      </c>
      <c r="AL378" s="16">
        <f t="shared" si="541"/>
        <v>0</v>
      </c>
      <c r="AM378" s="16">
        <f t="shared" si="541"/>
        <v>0</v>
      </c>
      <c r="AN378" s="16">
        <f t="shared" si="541"/>
        <v>0</v>
      </c>
      <c r="AO378" s="16">
        <f t="shared" si="541"/>
        <v>0</v>
      </c>
      <c r="AP378" s="16">
        <f t="shared" si="541"/>
        <v>0</v>
      </c>
      <c r="AQ378" s="16">
        <f t="shared" si="541"/>
        <v>0</v>
      </c>
      <c r="AR378" s="16">
        <f t="shared" si="541"/>
        <v>0</v>
      </c>
      <c r="AS378" s="16">
        <f t="shared" si="541"/>
        <v>0</v>
      </c>
      <c r="AT378" s="16">
        <f t="shared" si="541"/>
        <v>0</v>
      </c>
      <c r="AU378" s="16">
        <f t="shared" si="541"/>
        <v>0</v>
      </c>
      <c r="AV378" s="16">
        <f t="shared" si="541"/>
        <v>0</v>
      </c>
      <c r="AW378" s="16">
        <f t="shared" si="541"/>
        <v>0</v>
      </c>
      <c r="AX378" s="16">
        <f t="shared" si="541"/>
        <v>0</v>
      </c>
      <c r="AY378" s="16">
        <f t="shared" si="541"/>
        <v>0</v>
      </c>
      <c r="AZ378" s="16">
        <f t="shared" si="544"/>
        <v>0</v>
      </c>
      <c r="BA378" s="16">
        <f t="shared" si="544"/>
        <v>0</v>
      </c>
      <c r="BB378" s="16">
        <f t="shared" si="544"/>
        <v>0</v>
      </c>
      <c r="BC378" s="16">
        <f t="shared" si="544"/>
        <v>0</v>
      </c>
      <c r="BD378" s="16">
        <f t="shared" si="544"/>
        <v>0</v>
      </c>
      <c r="BE378" s="16">
        <f t="shared" si="544"/>
        <v>0</v>
      </c>
      <c r="BF378" s="16">
        <f t="shared" si="544"/>
        <v>0</v>
      </c>
      <c r="BG378" s="16">
        <f t="shared" si="544"/>
        <v>0</v>
      </c>
      <c r="BH378" s="16">
        <f t="shared" si="544"/>
        <v>0</v>
      </c>
      <c r="BI378" s="16">
        <f t="shared" si="544"/>
        <v>0</v>
      </c>
      <c r="BJ378" s="16">
        <f t="shared" si="544"/>
        <v>0</v>
      </c>
      <c r="BK378" s="16">
        <f t="shared" si="544"/>
        <v>0</v>
      </c>
      <c r="BL378" s="16">
        <f t="shared" si="544"/>
        <v>0</v>
      </c>
      <c r="BM378" s="16">
        <f t="shared" si="544"/>
        <v>0</v>
      </c>
      <c r="BN378" s="16">
        <f t="shared" si="544"/>
        <v>0</v>
      </c>
      <c r="BO378" s="16">
        <f t="shared" si="544"/>
        <v>0</v>
      </c>
      <c r="BP378" s="16">
        <f t="shared" si="543"/>
        <v>0</v>
      </c>
      <c r="BQ378" s="16">
        <f t="shared" si="543"/>
        <v>0</v>
      </c>
      <c r="BR378" s="16">
        <f t="shared" si="543"/>
        <v>0</v>
      </c>
      <c r="BS378" s="16">
        <f t="shared" si="543"/>
        <v>0</v>
      </c>
      <c r="BT378" s="16">
        <f t="shared" si="543"/>
        <v>0</v>
      </c>
      <c r="BU378" s="16">
        <f t="shared" si="543"/>
        <v>0</v>
      </c>
      <c r="BV378" s="16">
        <f t="shared" si="543"/>
        <v>0</v>
      </c>
      <c r="BW378" s="16">
        <f t="shared" si="543"/>
        <v>0</v>
      </c>
      <c r="BX378" s="16">
        <f t="shared" si="543"/>
        <v>0</v>
      </c>
      <c r="BY378" s="16">
        <f t="shared" si="543"/>
        <v>0</v>
      </c>
      <c r="BZ378" s="16">
        <f t="shared" si="543"/>
        <v>0</v>
      </c>
      <c r="CA378" s="16">
        <f t="shared" si="543"/>
        <v>0</v>
      </c>
      <c r="CB378" s="16">
        <f t="shared" si="543"/>
        <v>0</v>
      </c>
      <c r="CC378" s="16">
        <f t="shared" si="543"/>
        <v>0</v>
      </c>
      <c r="CD378" s="16">
        <f t="shared" si="543"/>
        <v>0</v>
      </c>
      <c r="CE378" s="16">
        <f t="shared" si="546"/>
        <v>0</v>
      </c>
      <c r="CF378" s="16">
        <f t="shared" si="546"/>
        <v>0</v>
      </c>
      <c r="CG378" s="16">
        <f t="shared" si="546"/>
        <v>0</v>
      </c>
      <c r="CH378" s="16">
        <f t="shared" si="546"/>
        <v>0</v>
      </c>
      <c r="CI378" s="16">
        <f t="shared" si="546"/>
        <v>0</v>
      </c>
      <c r="CJ378" s="16">
        <f t="shared" si="546"/>
        <v>0</v>
      </c>
      <c r="CK378" s="16">
        <f t="shared" si="546"/>
        <v>0</v>
      </c>
      <c r="CL378" s="16">
        <f t="shared" si="546"/>
        <v>0</v>
      </c>
      <c r="CM378" s="16">
        <f t="shared" si="546"/>
        <v>0</v>
      </c>
      <c r="CN378" s="16">
        <f t="shared" si="546"/>
        <v>0</v>
      </c>
      <c r="CO378" s="16">
        <f t="shared" si="546"/>
        <v>0</v>
      </c>
      <c r="CP378" s="16">
        <f t="shared" si="546"/>
        <v>0</v>
      </c>
      <c r="CQ378" s="16">
        <f t="shared" si="546"/>
        <v>0</v>
      </c>
      <c r="CR378" s="16">
        <f t="shared" si="546"/>
        <v>0</v>
      </c>
      <c r="CS378" s="16">
        <f t="shared" si="546"/>
        <v>0</v>
      </c>
      <c r="CT378" s="16">
        <f t="shared" si="546"/>
        <v>0</v>
      </c>
      <c r="CU378" s="16">
        <f t="shared" si="545"/>
        <v>0</v>
      </c>
      <c r="CV378" s="16">
        <f t="shared" si="545"/>
        <v>0</v>
      </c>
      <c r="CW378" s="16">
        <f t="shared" si="545"/>
        <v>0</v>
      </c>
      <c r="CX378" s="16">
        <f t="shared" si="545"/>
        <v>0</v>
      </c>
      <c r="CY378" s="16">
        <f t="shared" si="545"/>
        <v>0</v>
      </c>
      <c r="CZ378" s="16">
        <f t="shared" si="545"/>
        <v>0</v>
      </c>
      <c r="DA378" s="16">
        <f t="shared" si="545"/>
        <v>55</v>
      </c>
      <c r="DB378" s="16">
        <f t="shared" si="545"/>
        <v>0</v>
      </c>
      <c r="DC378" s="16">
        <f t="shared" si="545"/>
        <v>0</v>
      </c>
      <c r="DD378" s="16">
        <f t="shared" si="545"/>
        <v>0</v>
      </c>
      <c r="DE378" s="16">
        <f t="shared" si="545"/>
        <v>0</v>
      </c>
      <c r="DF378" s="16">
        <f t="shared" si="545"/>
        <v>0</v>
      </c>
      <c r="DG378" s="16">
        <f t="shared" si="545"/>
        <v>0</v>
      </c>
      <c r="DH378" s="16">
        <f t="shared" si="545"/>
        <v>0</v>
      </c>
      <c r="DI378" s="16">
        <f t="shared" si="545"/>
        <v>0</v>
      </c>
      <c r="DJ378" s="16">
        <f t="shared" si="517"/>
        <v>0</v>
      </c>
      <c r="DK378" s="16">
        <f t="shared" si="517"/>
        <v>0</v>
      </c>
      <c r="DL378" s="16">
        <f t="shared" si="553"/>
        <v>0</v>
      </c>
      <c r="DM378" s="16">
        <f t="shared" si="553"/>
        <v>0</v>
      </c>
      <c r="DN378" s="16">
        <f t="shared" si="553"/>
        <v>0</v>
      </c>
      <c r="DO378" s="16">
        <f t="shared" si="553"/>
        <v>0</v>
      </c>
      <c r="DP378" s="16">
        <f t="shared" si="553"/>
        <v>0</v>
      </c>
      <c r="DQ378" s="16">
        <f t="shared" si="553"/>
        <v>0</v>
      </c>
      <c r="DR378" s="16">
        <f t="shared" si="553"/>
        <v>0</v>
      </c>
      <c r="DS378" s="16">
        <f t="shared" si="553"/>
        <v>0</v>
      </c>
      <c r="DT378" s="16">
        <f t="shared" si="553"/>
        <v>0</v>
      </c>
      <c r="DU378" s="16">
        <f t="shared" si="553"/>
        <v>0</v>
      </c>
      <c r="DV378" s="16">
        <f t="shared" si="549"/>
        <v>0</v>
      </c>
      <c r="DW378" s="16">
        <f t="shared" si="549"/>
        <v>0</v>
      </c>
      <c r="DX378" s="16">
        <f t="shared" si="549"/>
        <v>0</v>
      </c>
      <c r="DY378" s="16">
        <f t="shared" si="549"/>
        <v>0</v>
      </c>
      <c r="DZ378" s="16">
        <f t="shared" si="549"/>
        <v>0</v>
      </c>
      <c r="EA378" s="16">
        <f t="shared" si="549"/>
        <v>0</v>
      </c>
      <c r="EB378" s="16">
        <f t="shared" si="549"/>
        <v>0</v>
      </c>
      <c r="EC378" s="16">
        <f t="shared" si="549"/>
        <v>0</v>
      </c>
      <c r="ED378" s="16">
        <f t="shared" si="549"/>
        <v>0</v>
      </c>
      <c r="EE378" s="16">
        <f t="shared" si="549"/>
        <v>0</v>
      </c>
      <c r="EF378" s="16">
        <f t="shared" si="549"/>
        <v>0</v>
      </c>
      <c r="EG378" s="16">
        <f t="shared" si="549"/>
        <v>0</v>
      </c>
      <c r="EH378" s="16">
        <f t="shared" si="549"/>
        <v>0</v>
      </c>
      <c r="EI378" s="16">
        <f t="shared" si="549"/>
        <v>0</v>
      </c>
      <c r="EJ378" s="16">
        <f t="shared" si="549"/>
        <v>0</v>
      </c>
      <c r="EK378" s="16">
        <f t="shared" si="549"/>
        <v>0</v>
      </c>
      <c r="EL378" s="16">
        <f t="shared" si="549"/>
        <v>0</v>
      </c>
      <c r="EM378" s="16">
        <f t="shared" si="549"/>
        <v>0</v>
      </c>
      <c r="EN378" s="16">
        <f t="shared" si="549"/>
        <v>0</v>
      </c>
      <c r="EQ378" s="16">
        <f t="shared" si="539"/>
        <v>0</v>
      </c>
      <c r="ER378" s="16">
        <f t="shared" si="539"/>
        <v>0</v>
      </c>
      <c r="ES378" s="16">
        <f t="shared" si="539"/>
        <v>0</v>
      </c>
      <c r="ET378" s="16">
        <f t="shared" si="539"/>
        <v>0</v>
      </c>
      <c r="EU378" s="16">
        <f t="shared" si="539"/>
        <v>0</v>
      </c>
      <c r="EV378" s="16">
        <f t="shared" si="539"/>
        <v>0</v>
      </c>
      <c r="EW378" s="16">
        <f t="shared" si="539"/>
        <v>0</v>
      </c>
      <c r="EX378" s="16">
        <f t="shared" si="539"/>
        <v>0</v>
      </c>
      <c r="EY378" s="16">
        <f t="shared" si="539"/>
        <v>0</v>
      </c>
      <c r="EZ378" s="16">
        <f t="shared" si="539"/>
        <v>0</v>
      </c>
      <c r="FA378" s="16">
        <f t="shared" si="539"/>
        <v>0</v>
      </c>
      <c r="FB378" s="16">
        <f t="shared" si="539"/>
        <v>0</v>
      </c>
      <c r="FC378" s="16">
        <f t="shared" si="539"/>
        <v>0</v>
      </c>
      <c r="FD378" s="16">
        <f t="shared" si="539"/>
        <v>0</v>
      </c>
      <c r="FE378" s="16">
        <f t="shared" si="539"/>
        <v>0</v>
      </c>
      <c r="FF378" s="16">
        <f t="shared" si="539"/>
        <v>0</v>
      </c>
      <c r="FG378" s="16">
        <f t="shared" si="537"/>
        <v>0</v>
      </c>
      <c r="FH378" s="16">
        <f t="shared" si="537"/>
        <v>0</v>
      </c>
      <c r="FI378" s="16">
        <f t="shared" si="537"/>
        <v>0</v>
      </c>
      <c r="FJ378" s="16">
        <f t="shared" si="537"/>
        <v>0</v>
      </c>
      <c r="FK378" s="16">
        <f t="shared" si="537"/>
        <v>0</v>
      </c>
      <c r="FL378" s="16">
        <f t="shared" si="537"/>
        <v>0</v>
      </c>
      <c r="FM378" s="16">
        <f t="shared" si="537"/>
        <v>0</v>
      </c>
      <c r="FN378" s="16">
        <f t="shared" si="537"/>
        <v>0</v>
      </c>
      <c r="FO378" s="16">
        <f t="shared" si="537"/>
        <v>0</v>
      </c>
      <c r="FP378" s="16">
        <f t="shared" si="537"/>
        <v>0</v>
      </c>
      <c r="FQ378" s="16">
        <f t="shared" ref="FQ378:GF400" si="555">IF($A378=FQ$1,$E378,0)</f>
        <v>0</v>
      </c>
      <c r="FR378" s="16">
        <f t="shared" si="555"/>
        <v>0</v>
      </c>
      <c r="FS378" s="16">
        <f t="shared" si="555"/>
        <v>0</v>
      </c>
      <c r="FT378" s="16">
        <f t="shared" si="555"/>
        <v>0</v>
      </c>
      <c r="FU378" s="16">
        <f t="shared" si="555"/>
        <v>0</v>
      </c>
      <c r="FV378" s="16">
        <f t="shared" si="555"/>
        <v>0</v>
      </c>
      <c r="FW378" s="16">
        <f t="shared" si="555"/>
        <v>0</v>
      </c>
      <c r="FX378" s="16">
        <f t="shared" si="555"/>
        <v>0</v>
      </c>
      <c r="FY378" s="16">
        <f t="shared" si="555"/>
        <v>0</v>
      </c>
      <c r="FZ378" s="16">
        <f t="shared" si="555"/>
        <v>0</v>
      </c>
      <c r="GA378" s="16">
        <f t="shared" si="555"/>
        <v>0</v>
      </c>
      <c r="GB378" s="16">
        <f t="shared" si="555"/>
        <v>0</v>
      </c>
      <c r="GC378" s="16">
        <f t="shared" si="555"/>
        <v>0</v>
      </c>
      <c r="GD378" s="16">
        <f t="shared" si="555"/>
        <v>0</v>
      </c>
      <c r="GE378" s="16">
        <f t="shared" si="555"/>
        <v>0</v>
      </c>
      <c r="GF378" s="16">
        <f t="shared" si="555"/>
        <v>0</v>
      </c>
      <c r="GG378" s="16">
        <f t="shared" si="552"/>
        <v>0</v>
      </c>
      <c r="GH378" s="16">
        <f t="shared" si="552"/>
        <v>0</v>
      </c>
      <c r="GI378" s="16">
        <f t="shared" si="552"/>
        <v>0</v>
      </c>
      <c r="GJ378" s="16">
        <f t="shared" si="552"/>
        <v>0</v>
      </c>
      <c r="GK378" s="16">
        <f t="shared" si="552"/>
        <v>0</v>
      </c>
      <c r="GL378" s="16">
        <f t="shared" si="552"/>
        <v>0</v>
      </c>
      <c r="GM378" s="16">
        <f t="shared" si="542"/>
        <v>0</v>
      </c>
      <c r="GN378" s="16">
        <f t="shared" si="542"/>
        <v>0</v>
      </c>
      <c r="GO378" s="16">
        <f t="shared" si="542"/>
        <v>0</v>
      </c>
      <c r="GP378" s="16">
        <f t="shared" si="542"/>
        <v>0</v>
      </c>
      <c r="GQ378" s="16">
        <f t="shared" si="542"/>
        <v>0</v>
      </c>
      <c r="GR378" s="16">
        <f t="shared" si="542"/>
        <v>0</v>
      </c>
      <c r="GS378" s="16">
        <f t="shared" si="542"/>
        <v>0</v>
      </c>
      <c r="GT378" s="16">
        <f t="shared" si="542"/>
        <v>0</v>
      </c>
      <c r="GU378" s="16">
        <f t="shared" si="542"/>
        <v>0</v>
      </c>
      <c r="GV378" s="16">
        <f t="shared" si="542"/>
        <v>0</v>
      </c>
      <c r="GW378" s="16">
        <f t="shared" si="542"/>
        <v>0</v>
      </c>
      <c r="GX378" s="16">
        <f t="shared" si="542"/>
        <v>0</v>
      </c>
      <c r="GY378" s="16">
        <f t="shared" si="542"/>
        <v>0</v>
      </c>
      <c r="GZ378" s="16">
        <f t="shared" si="542"/>
        <v>0</v>
      </c>
      <c r="HA378" s="16">
        <f t="shared" si="542"/>
        <v>0</v>
      </c>
      <c r="HB378" s="16">
        <f t="shared" si="540"/>
        <v>0</v>
      </c>
      <c r="HC378" s="16">
        <f t="shared" si="540"/>
        <v>0</v>
      </c>
      <c r="HD378" s="16">
        <f t="shared" si="540"/>
        <v>0</v>
      </c>
      <c r="HE378" s="16">
        <f t="shared" si="540"/>
        <v>0</v>
      </c>
      <c r="HF378" s="16">
        <f t="shared" si="535"/>
        <v>0</v>
      </c>
      <c r="HG378" s="16">
        <f t="shared" si="535"/>
        <v>0</v>
      </c>
      <c r="HH378" s="16">
        <f t="shared" si="535"/>
        <v>0</v>
      </c>
      <c r="HI378" s="16">
        <f t="shared" si="535"/>
        <v>0</v>
      </c>
      <c r="HJ378" s="16">
        <f t="shared" si="534"/>
        <v>0</v>
      </c>
      <c r="HK378" s="16">
        <f t="shared" si="534"/>
        <v>0</v>
      </c>
      <c r="HL378" s="16">
        <f t="shared" si="522"/>
        <v>0</v>
      </c>
      <c r="HM378" s="16">
        <f t="shared" si="522"/>
        <v>0</v>
      </c>
      <c r="HN378" s="16">
        <f t="shared" si="522"/>
        <v>0</v>
      </c>
      <c r="HO378" s="16">
        <f t="shared" si="522"/>
        <v>0</v>
      </c>
      <c r="HP378" s="16">
        <f t="shared" si="522"/>
        <v>0</v>
      </c>
      <c r="HQ378" s="16">
        <f t="shared" si="520"/>
        <v>0</v>
      </c>
      <c r="HR378" s="16">
        <f t="shared" si="520"/>
        <v>0</v>
      </c>
      <c r="HS378" s="16">
        <f t="shared" si="520"/>
        <v>0</v>
      </c>
      <c r="HT378" s="16">
        <f t="shared" si="520"/>
        <v>0</v>
      </c>
      <c r="HU378" s="16">
        <f t="shared" si="520"/>
        <v>0</v>
      </c>
      <c r="HV378" s="16">
        <f t="shared" si="520"/>
        <v>0</v>
      </c>
      <c r="HW378" s="16">
        <f t="shared" ref="HW378:IL389" si="556">IF($A378=HW$1,$E378,0)</f>
        <v>0</v>
      </c>
      <c r="HX378" s="16">
        <f t="shared" si="556"/>
        <v>55</v>
      </c>
      <c r="HY378" s="16">
        <f t="shared" si="556"/>
        <v>0</v>
      </c>
      <c r="HZ378" s="16">
        <f t="shared" si="556"/>
        <v>0</v>
      </c>
      <c r="IA378" s="16">
        <f t="shared" si="556"/>
        <v>0</v>
      </c>
      <c r="IB378" s="16">
        <f t="shared" si="556"/>
        <v>0</v>
      </c>
      <c r="IC378" s="16">
        <f t="shared" si="556"/>
        <v>0</v>
      </c>
      <c r="ID378" s="16">
        <f t="shared" si="556"/>
        <v>0</v>
      </c>
      <c r="IE378" s="16">
        <f t="shared" si="556"/>
        <v>0</v>
      </c>
      <c r="IF378" s="16">
        <f t="shared" si="556"/>
        <v>0</v>
      </c>
      <c r="IG378" s="16">
        <f t="shared" si="556"/>
        <v>0</v>
      </c>
      <c r="IH378" s="16">
        <f t="shared" si="556"/>
        <v>0</v>
      </c>
      <c r="II378" s="16">
        <f t="shared" si="556"/>
        <v>0</v>
      </c>
      <c r="IJ378" s="16">
        <f t="shared" si="556"/>
        <v>0</v>
      </c>
      <c r="IK378" s="16">
        <f t="shared" si="556"/>
        <v>0</v>
      </c>
      <c r="IL378" s="16">
        <f t="shared" si="556"/>
        <v>0</v>
      </c>
      <c r="IM378" s="16">
        <f t="shared" si="554"/>
        <v>0</v>
      </c>
      <c r="IN378" s="16">
        <f t="shared" si="554"/>
        <v>0</v>
      </c>
      <c r="IO378" s="16">
        <f t="shared" si="554"/>
        <v>0</v>
      </c>
      <c r="IP378" s="16">
        <f t="shared" si="528"/>
        <v>0</v>
      </c>
      <c r="IQ378" s="16">
        <f t="shared" si="528"/>
        <v>0</v>
      </c>
      <c r="IR378" s="16">
        <f t="shared" si="528"/>
        <v>0</v>
      </c>
      <c r="IS378" s="16">
        <f t="shared" si="548"/>
        <v>0</v>
      </c>
      <c r="IT378" s="16">
        <f t="shared" si="548"/>
        <v>0</v>
      </c>
      <c r="IU378" s="16">
        <f t="shared" si="548"/>
        <v>0</v>
      </c>
      <c r="IV378" s="16">
        <f t="shared" si="548"/>
        <v>0</v>
      </c>
      <c r="IW378" s="16">
        <f t="shared" si="548"/>
        <v>0</v>
      </c>
      <c r="IX378" s="16">
        <f t="shared" si="548"/>
        <v>0</v>
      </c>
      <c r="IY378" s="16">
        <f t="shared" si="548"/>
        <v>0</v>
      </c>
      <c r="IZ378" s="16">
        <f t="shared" si="548"/>
        <v>0</v>
      </c>
      <c r="JA378" s="16">
        <f t="shared" si="548"/>
        <v>0</v>
      </c>
      <c r="JB378" s="16">
        <f t="shared" si="548"/>
        <v>0</v>
      </c>
      <c r="JC378" s="16">
        <f t="shared" si="548"/>
        <v>0</v>
      </c>
      <c r="JD378" s="16">
        <f t="shared" si="548"/>
        <v>0</v>
      </c>
      <c r="JE378" s="16">
        <f t="shared" si="548"/>
        <v>0</v>
      </c>
      <c r="JF378" s="16">
        <f t="shared" si="548"/>
        <v>0</v>
      </c>
      <c r="JG378" s="16">
        <f t="shared" si="548"/>
        <v>0</v>
      </c>
      <c r="JH378" s="16">
        <f t="shared" si="548"/>
        <v>0</v>
      </c>
      <c r="JI378" s="16">
        <f t="shared" si="548"/>
        <v>0</v>
      </c>
      <c r="JJ378" s="16">
        <f t="shared" si="548"/>
        <v>0</v>
      </c>
      <c r="JK378" s="16">
        <f t="shared" si="548"/>
        <v>0</v>
      </c>
      <c r="JN378" s="16">
        <f t="shared" si="547"/>
        <v>0</v>
      </c>
      <c r="JO378" s="16">
        <f t="shared" si="547"/>
        <v>0</v>
      </c>
      <c r="JP378" s="16">
        <f t="shared" si="547"/>
        <v>0</v>
      </c>
      <c r="JQ378" s="16">
        <f t="shared" si="547"/>
        <v>0</v>
      </c>
      <c r="JR378" s="16">
        <f t="shared" si="547"/>
        <v>0</v>
      </c>
      <c r="JS378" s="16">
        <f t="shared" si="547"/>
        <v>0</v>
      </c>
      <c r="JT378" s="16">
        <f t="shared" si="547"/>
        <v>0</v>
      </c>
      <c r="JU378" s="16">
        <f t="shared" si="547"/>
        <v>0</v>
      </c>
      <c r="JV378" s="16">
        <f t="shared" si="547"/>
        <v>0</v>
      </c>
      <c r="JW378" s="16">
        <f t="shared" si="547"/>
        <v>0</v>
      </c>
      <c r="JX378" s="16">
        <f t="shared" si="547"/>
        <v>0</v>
      </c>
      <c r="JY378" s="16">
        <f t="shared" si="547"/>
        <v>1</v>
      </c>
      <c r="JZ378" s="16">
        <f t="shared" si="547"/>
        <v>0</v>
      </c>
      <c r="KA378" s="16">
        <f t="shared" si="547"/>
        <v>0</v>
      </c>
      <c r="KB378" s="16">
        <f t="shared" si="547"/>
        <v>0</v>
      </c>
      <c r="KC378" s="16">
        <f t="shared" si="547"/>
        <v>0</v>
      </c>
      <c r="KD378" s="16">
        <f t="shared" si="538"/>
        <v>0</v>
      </c>
      <c r="KE378" s="16">
        <f t="shared" si="538"/>
        <v>0</v>
      </c>
      <c r="KF378" s="16">
        <f t="shared" si="538"/>
        <v>0</v>
      </c>
      <c r="KG378" s="16">
        <f t="shared" si="538"/>
        <v>0</v>
      </c>
      <c r="KH378" s="16">
        <f t="shared" si="538"/>
        <v>0</v>
      </c>
      <c r="KI378" s="16">
        <f t="shared" si="538"/>
        <v>0</v>
      </c>
      <c r="KJ378" s="16">
        <f t="shared" si="538"/>
        <v>0</v>
      </c>
      <c r="KK378" s="16">
        <f t="shared" si="550"/>
        <v>0</v>
      </c>
      <c r="KL378" s="16">
        <f t="shared" si="550"/>
        <v>0</v>
      </c>
      <c r="KM378" s="16">
        <f t="shared" si="550"/>
        <v>0</v>
      </c>
      <c r="KN378" s="16">
        <f t="shared" si="550"/>
        <v>0</v>
      </c>
      <c r="KO378" s="16">
        <f t="shared" si="550"/>
        <v>0</v>
      </c>
      <c r="KP378" s="16">
        <f t="shared" si="550"/>
        <v>0</v>
      </c>
      <c r="KQ378" s="16">
        <f t="shared" si="550"/>
        <v>0</v>
      </c>
      <c r="KR378" s="16">
        <f t="shared" si="550"/>
        <v>0</v>
      </c>
      <c r="KS378" s="16">
        <f t="shared" si="550"/>
        <v>0</v>
      </c>
      <c r="KT378" s="16">
        <f t="shared" si="550"/>
        <v>0</v>
      </c>
      <c r="KU378" s="16">
        <f t="shared" si="550"/>
        <v>0</v>
      </c>
      <c r="KV378" s="16">
        <f t="shared" si="550"/>
        <v>0</v>
      </c>
      <c r="KW378" s="16">
        <f t="shared" si="550"/>
        <v>0</v>
      </c>
      <c r="KX378" s="16">
        <f t="shared" si="550"/>
        <v>0</v>
      </c>
    </row>
    <row r="379" spans="1:310">
      <c r="A379" s="2"/>
      <c r="B379" s="2"/>
      <c r="C379" s="2"/>
      <c r="D379" s="3"/>
      <c r="E379" s="3"/>
      <c r="F379" s="3">
        <f t="shared" si="496"/>
        <v>0</v>
      </c>
      <c r="G379" s="4"/>
      <c r="J379" s="2">
        <v>379</v>
      </c>
      <c r="K379" s="5"/>
      <c r="L379" s="5"/>
      <c r="M379" s="3"/>
      <c r="T379" s="16">
        <f t="shared" si="551"/>
        <v>0</v>
      </c>
      <c r="U379" s="16">
        <f t="shared" si="551"/>
        <v>0</v>
      </c>
      <c r="V379" s="16">
        <f t="shared" si="551"/>
        <v>0</v>
      </c>
      <c r="W379" s="16">
        <f t="shared" si="551"/>
        <v>0</v>
      </c>
      <c r="X379" s="16">
        <f t="shared" si="551"/>
        <v>0</v>
      </c>
      <c r="Y379" s="16">
        <f t="shared" si="551"/>
        <v>0</v>
      </c>
      <c r="Z379" s="16">
        <f t="shared" si="551"/>
        <v>0</v>
      </c>
      <c r="AA379" s="16">
        <f t="shared" si="551"/>
        <v>0</v>
      </c>
      <c r="AB379" s="16">
        <f t="shared" si="551"/>
        <v>0</v>
      </c>
      <c r="AC379" s="16">
        <f t="shared" si="551"/>
        <v>0</v>
      </c>
      <c r="AD379" s="16">
        <f t="shared" si="551"/>
        <v>0</v>
      </c>
      <c r="AE379" s="16">
        <f t="shared" si="551"/>
        <v>0</v>
      </c>
      <c r="AF379" s="16">
        <f t="shared" si="551"/>
        <v>0</v>
      </c>
      <c r="AG379" s="16">
        <f t="shared" si="551"/>
        <v>0</v>
      </c>
      <c r="AH379" s="16">
        <f t="shared" si="551"/>
        <v>0</v>
      </c>
      <c r="AI379" s="16">
        <f t="shared" si="551"/>
        <v>0</v>
      </c>
      <c r="AJ379" s="16">
        <f t="shared" si="541"/>
        <v>0</v>
      </c>
      <c r="AK379" s="16">
        <f t="shared" si="541"/>
        <v>0</v>
      </c>
      <c r="AL379" s="16">
        <f t="shared" si="541"/>
        <v>0</v>
      </c>
      <c r="AM379" s="16">
        <f t="shared" si="541"/>
        <v>0</v>
      </c>
      <c r="AN379" s="16">
        <f t="shared" si="541"/>
        <v>0</v>
      </c>
      <c r="AO379" s="16">
        <f t="shared" si="541"/>
        <v>0</v>
      </c>
      <c r="AP379" s="16">
        <f t="shared" si="541"/>
        <v>0</v>
      </c>
      <c r="AQ379" s="16">
        <f t="shared" si="541"/>
        <v>0</v>
      </c>
      <c r="AR379" s="16">
        <f t="shared" si="541"/>
        <v>0</v>
      </c>
      <c r="AS379" s="16">
        <f t="shared" si="541"/>
        <v>0</v>
      </c>
      <c r="AT379" s="16">
        <f t="shared" si="541"/>
        <v>0</v>
      </c>
      <c r="AU379" s="16">
        <f t="shared" si="541"/>
        <v>0</v>
      </c>
      <c r="AV379" s="16">
        <f t="shared" si="541"/>
        <v>0</v>
      </c>
      <c r="AW379" s="16">
        <f t="shared" si="541"/>
        <v>0</v>
      </c>
      <c r="AX379" s="16">
        <f t="shared" si="541"/>
        <v>0</v>
      </c>
      <c r="AY379" s="16">
        <f t="shared" si="541"/>
        <v>0</v>
      </c>
      <c r="AZ379" s="16">
        <f t="shared" si="544"/>
        <v>0</v>
      </c>
      <c r="BA379" s="16">
        <f t="shared" si="544"/>
        <v>0</v>
      </c>
      <c r="BB379" s="16">
        <f t="shared" si="544"/>
        <v>0</v>
      </c>
      <c r="BC379" s="16">
        <f t="shared" si="544"/>
        <v>0</v>
      </c>
      <c r="BD379" s="16">
        <f t="shared" si="544"/>
        <v>0</v>
      </c>
      <c r="BE379" s="16">
        <f t="shared" si="544"/>
        <v>0</v>
      </c>
      <c r="BF379" s="16">
        <f t="shared" si="544"/>
        <v>0</v>
      </c>
      <c r="BG379" s="16">
        <f t="shared" si="544"/>
        <v>0</v>
      </c>
      <c r="BH379" s="16">
        <f t="shared" si="544"/>
        <v>0</v>
      </c>
      <c r="BI379" s="16">
        <f t="shared" si="544"/>
        <v>0</v>
      </c>
      <c r="BJ379" s="16">
        <f t="shared" si="544"/>
        <v>0</v>
      </c>
      <c r="BK379" s="16">
        <f t="shared" si="544"/>
        <v>0</v>
      </c>
      <c r="BL379" s="16">
        <f t="shared" si="544"/>
        <v>0</v>
      </c>
      <c r="BM379" s="16">
        <f t="shared" si="544"/>
        <v>0</v>
      </c>
      <c r="BN379" s="16">
        <f t="shared" si="544"/>
        <v>0</v>
      </c>
      <c r="BO379" s="16">
        <f t="shared" si="544"/>
        <v>0</v>
      </c>
      <c r="BP379" s="16">
        <f t="shared" si="543"/>
        <v>0</v>
      </c>
      <c r="BQ379" s="16">
        <f t="shared" si="543"/>
        <v>0</v>
      </c>
      <c r="BR379" s="16">
        <f t="shared" si="543"/>
        <v>0</v>
      </c>
      <c r="BS379" s="16">
        <f t="shared" si="543"/>
        <v>0</v>
      </c>
      <c r="BT379" s="16">
        <f t="shared" si="543"/>
        <v>0</v>
      </c>
      <c r="BU379" s="16">
        <f t="shared" si="543"/>
        <v>0</v>
      </c>
      <c r="BV379" s="16">
        <f t="shared" si="543"/>
        <v>0</v>
      </c>
      <c r="BW379" s="16">
        <f t="shared" si="543"/>
        <v>0</v>
      </c>
      <c r="BX379" s="16">
        <f t="shared" si="543"/>
        <v>0</v>
      </c>
      <c r="BY379" s="16">
        <f t="shared" si="543"/>
        <v>0</v>
      </c>
      <c r="BZ379" s="16">
        <f t="shared" si="543"/>
        <v>0</v>
      </c>
      <c r="CA379" s="16">
        <f t="shared" si="543"/>
        <v>0</v>
      </c>
      <c r="CB379" s="16">
        <f t="shared" si="543"/>
        <v>0</v>
      </c>
      <c r="CC379" s="16">
        <f t="shared" si="543"/>
        <v>0</v>
      </c>
      <c r="CD379" s="16">
        <f t="shared" si="543"/>
        <v>0</v>
      </c>
      <c r="CE379" s="16">
        <f t="shared" si="546"/>
        <v>0</v>
      </c>
      <c r="CF379" s="16">
        <f t="shared" si="546"/>
        <v>0</v>
      </c>
      <c r="CG379" s="16">
        <f t="shared" si="546"/>
        <v>0</v>
      </c>
      <c r="CH379" s="16">
        <f t="shared" si="546"/>
        <v>0</v>
      </c>
      <c r="CI379" s="16">
        <f t="shared" si="546"/>
        <v>0</v>
      </c>
      <c r="CJ379" s="16">
        <f t="shared" si="546"/>
        <v>0</v>
      </c>
      <c r="CK379" s="16">
        <f t="shared" si="546"/>
        <v>0</v>
      </c>
      <c r="CL379" s="16">
        <f t="shared" si="546"/>
        <v>0</v>
      </c>
      <c r="CM379" s="16">
        <f t="shared" si="546"/>
        <v>0</v>
      </c>
      <c r="CN379" s="16">
        <f t="shared" si="546"/>
        <v>0</v>
      </c>
      <c r="CO379" s="16">
        <f t="shared" si="546"/>
        <v>0</v>
      </c>
      <c r="CP379" s="16">
        <f t="shared" si="546"/>
        <v>0</v>
      </c>
      <c r="CQ379" s="16">
        <f t="shared" si="546"/>
        <v>0</v>
      </c>
      <c r="CR379" s="16">
        <f t="shared" si="546"/>
        <v>0</v>
      </c>
      <c r="CS379" s="16">
        <f t="shared" si="546"/>
        <v>0</v>
      </c>
      <c r="CT379" s="16">
        <f t="shared" si="546"/>
        <v>0</v>
      </c>
      <c r="CU379" s="16">
        <f t="shared" si="545"/>
        <v>0</v>
      </c>
      <c r="CV379" s="16">
        <f t="shared" si="545"/>
        <v>0</v>
      </c>
      <c r="CW379" s="16">
        <f t="shared" si="545"/>
        <v>0</v>
      </c>
      <c r="CX379" s="16">
        <f t="shared" si="545"/>
        <v>0</v>
      </c>
      <c r="CY379" s="16">
        <f t="shared" si="545"/>
        <v>0</v>
      </c>
      <c r="CZ379" s="16">
        <f t="shared" si="545"/>
        <v>0</v>
      </c>
      <c r="DA379" s="16">
        <f t="shared" si="545"/>
        <v>0</v>
      </c>
      <c r="DB379" s="16">
        <f t="shared" si="545"/>
        <v>0</v>
      </c>
      <c r="DC379" s="16">
        <f t="shared" si="545"/>
        <v>0</v>
      </c>
      <c r="DD379" s="16">
        <f t="shared" si="545"/>
        <v>0</v>
      </c>
      <c r="DE379" s="16">
        <f t="shared" si="545"/>
        <v>0</v>
      </c>
      <c r="DF379" s="16">
        <f t="shared" si="545"/>
        <v>0</v>
      </c>
      <c r="DG379" s="16">
        <f t="shared" si="545"/>
        <v>0</v>
      </c>
      <c r="DH379" s="16">
        <f t="shared" si="545"/>
        <v>0</v>
      </c>
      <c r="DI379" s="16">
        <f t="shared" si="545"/>
        <v>0</v>
      </c>
      <c r="DJ379" s="16">
        <f t="shared" si="517"/>
        <v>0</v>
      </c>
      <c r="DK379" s="16">
        <f t="shared" si="517"/>
        <v>0</v>
      </c>
      <c r="DL379" s="16">
        <f t="shared" si="553"/>
        <v>0</v>
      </c>
      <c r="DM379" s="16">
        <f t="shared" si="553"/>
        <v>0</v>
      </c>
      <c r="DN379" s="16">
        <f t="shared" si="553"/>
        <v>0</v>
      </c>
      <c r="DO379" s="16">
        <f t="shared" si="553"/>
        <v>0</v>
      </c>
      <c r="DP379" s="16">
        <f t="shared" si="553"/>
        <v>0</v>
      </c>
      <c r="DQ379" s="16">
        <f t="shared" si="553"/>
        <v>0</v>
      </c>
      <c r="DR379" s="16">
        <f t="shared" si="553"/>
        <v>0</v>
      </c>
      <c r="DS379" s="16">
        <f t="shared" si="553"/>
        <v>0</v>
      </c>
      <c r="DT379" s="16">
        <f t="shared" si="553"/>
        <v>0</v>
      </c>
      <c r="DU379" s="16">
        <f t="shared" si="553"/>
        <v>0</v>
      </c>
      <c r="DV379" s="16">
        <f t="shared" si="549"/>
        <v>0</v>
      </c>
      <c r="DW379" s="16">
        <f t="shared" si="549"/>
        <v>0</v>
      </c>
      <c r="DX379" s="16">
        <f t="shared" si="549"/>
        <v>0</v>
      </c>
      <c r="DY379" s="16">
        <f t="shared" si="549"/>
        <v>0</v>
      </c>
      <c r="DZ379" s="16">
        <f t="shared" si="549"/>
        <v>0</v>
      </c>
      <c r="EA379" s="16">
        <f t="shared" si="549"/>
        <v>0</v>
      </c>
      <c r="EB379" s="16">
        <f t="shared" si="549"/>
        <v>0</v>
      </c>
      <c r="EC379" s="16">
        <f t="shared" si="549"/>
        <v>0</v>
      </c>
      <c r="ED379" s="16">
        <f t="shared" si="549"/>
        <v>0</v>
      </c>
      <c r="EE379" s="16">
        <f t="shared" si="549"/>
        <v>0</v>
      </c>
      <c r="EF379" s="16">
        <f t="shared" si="549"/>
        <v>0</v>
      </c>
      <c r="EG379" s="16">
        <f t="shared" si="549"/>
        <v>0</v>
      </c>
      <c r="EH379" s="16">
        <f t="shared" si="549"/>
        <v>0</v>
      </c>
      <c r="EI379" s="16">
        <f t="shared" si="549"/>
        <v>0</v>
      </c>
      <c r="EJ379" s="16">
        <f t="shared" si="549"/>
        <v>0</v>
      </c>
      <c r="EK379" s="16">
        <f t="shared" si="549"/>
        <v>0</v>
      </c>
      <c r="EL379" s="16">
        <f t="shared" si="549"/>
        <v>0</v>
      </c>
      <c r="EM379" s="16">
        <f t="shared" si="549"/>
        <v>0</v>
      </c>
      <c r="EN379" s="16">
        <f t="shared" si="549"/>
        <v>0</v>
      </c>
      <c r="EQ379" s="16">
        <f t="shared" si="539"/>
        <v>0</v>
      </c>
      <c r="ER379" s="16">
        <f t="shared" si="539"/>
        <v>0</v>
      </c>
      <c r="ES379" s="16">
        <f t="shared" si="539"/>
        <v>0</v>
      </c>
      <c r="ET379" s="16">
        <f t="shared" si="539"/>
        <v>0</v>
      </c>
      <c r="EU379" s="16">
        <f t="shared" si="539"/>
        <v>0</v>
      </c>
      <c r="EV379" s="16">
        <f t="shared" si="539"/>
        <v>0</v>
      </c>
      <c r="EW379" s="16">
        <f t="shared" si="539"/>
        <v>0</v>
      </c>
      <c r="EX379" s="16">
        <f t="shared" si="539"/>
        <v>0</v>
      </c>
      <c r="EY379" s="16">
        <f t="shared" si="539"/>
        <v>0</v>
      </c>
      <c r="EZ379" s="16">
        <f t="shared" si="539"/>
        <v>0</v>
      </c>
      <c r="FA379" s="16">
        <f t="shared" si="539"/>
        <v>0</v>
      </c>
      <c r="FB379" s="16">
        <f t="shared" si="539"/>
        <v>0</v>
      </c>
      <c r="FC379" s="16">
        <f t="shared" si="539"/>
        <v>0</v>
      </c>
      <c r="FD379" s="16">
        <f t="shared" si="539"/>
        <v>0</v>
      </c>
      <c r="FE379" s="16">
        <f t="shared" si="539"/>
        <v>0</v>
      </c>
      <c r="FF379" s="16">
        <f t="shared" si="539"/>
        <v>0</v>
      </c>
      <c r="FG379" s="16">
        <f t="shared" ref="FG379:FU395" si="557">IF($A379=FG$1,$E379,0)</f>
        <v>0</v>
      </c>
      <c r="FH379" s="16">
        <f t="shared" si="557"/>
        <v>0</v>
      </c>
      <c r="FI379" s="16">
        <f t="shared" si="557"/>
        <v>0</v>
      </c>
      <c r="FJ379" s="16">
        <f t="shared" si="557"/>
        <v>0</v>
      </c>
      <c r="FK379" s="16">
        <f t="shared" si="557"/>
        <v>0</v>
      </c>
      <c r="FL379" s="16">
        <f t="shared" si="557"/>
        <v>0</v>
      </c>
      <c r="FM379" s="16">
        <f t="shared" si="557"/>
        <v>0</v>
      </c>
      <c r="FN379" s="16">
        <f t="shared" si="557"/>
        <v>0</v>
      </c>
      <c r="FO379" s="16">
        <f t="shared" si="557"/>
        <v>0</v>
      </c>
      <c r="FP379" s="16">
        <f t="shared" si="557"/>
        <v>0</v>
      </c>
      <c r="FQ379" s="16">
        <f t="shared" si="557"/>
        <v>0</v>
      </c>
      <c r="FR379" s="16">
        <f t="shared" si="557"/>
        <v>0</v>
      </c>
      <c r="FS379" s="16">
        <f t="shared" si="557"/>
        <v>0</v>
      </c>
      <c r="FT379" s="16">
        <f t="shared" si="557"/>
        <v>0</v>
      </c>
      <c r="FU379" s="16">
        <f t="shared" si="557"/>
        <v>0</v>
      </c>
      <c r="FV379" s="16">
        <f t="shared" si="555"/>
        <v>0</v>
      </c>
      <c r="FW379" s="16">
        <f t="shared" si="555"/>
        <v>0</v>
      </c>
      <c r="FX379" s="16">
        <f t="shared" si="555"/>
        <v>0</v>
      </c>
      <c r="FY379" s="16">
        <f t="shared" si="555"/>
        <v>0</v>
      </c>
      <c r="FZ379" s="16">
        <f t="shared" si="555"/>
        <v>0</v>
      </c>
      <c r="GA379" s="16">
        <f t="shared" si="555"/>
        <v>0</v>
      </c>
      <c r="GB379" s="16">
        <f t="shared" si="555"/>
        <v>0</v>
      </c>
      <c r="GC379" s="16">
        <f t="shared" si="555"/>
        <v>0</v>
      </c>
      <c r="GD379" s="16">
        <f t="shared" si="555"/>
        <v>0</v>
      </c>
      <c r="GE379" s="16">
        <f t="shared" si="555"/>
        <v>0</v>
      </c>
      <c r="GF379" s="16">
        <f t="shared" si="555"/>
        <v>0</v>
      </c>
      <c r="GG379" s="16">
        <f t="shared" si="552"/>
        <v>0</v>
      </c>
      <c r="GH379" s="16">
        <f t="shared" si="552"/>
        <v>0</v>
      </c>
      <c r="GI379" s="16">
        <f t="shared" si="552"/>
        <v>0</v>
      </c>
      <c r="GJ379" s="16">
        <f t="shared" si="552"/>
        <v>0</v>
      </c>
      <c r="GK379" s="16">
        <f t="shared" si="552"/>
        <v>0</v>
      </c>
      <c r="GL379" s="16">
        <f t="shared" si="552"/>
        <v>0</v>
      </c>
      <c r="GM379" s="16">
        <f t="shared" si="542"/>
        <v>0</v>
      </c>
      <c r="GN379" s="16">
        <f t="shared" si="542"/>
        <v>0</v>
      </c>
      <c r="GO379" s="16">
        <f t="shared" si="542"/>
        <v>0</v>
      </c>
      <c r="GP379" s="16">
        <f t="shared" si="542"/>
        <v>0</v>
      </c>
      <c r="GQ379" s="16">
        <f t="shared" si="542"/>
        <v>0</v>
      </c>
      <c r="GR379" s="16">
        <f t="shared" si="542"/>
        <v>0</v>
      </c>
      <c r="GS379" s="16">
        <f t="shared" si="542"/>
        <v>0</v>
      </c>
      <c r="GT379" s="16">
        <f t="shared" si="542"/>
        <v>0</v>
      </c>
      <c r="GU379" s="16">
        <f t="shared" si="542"/>
        <v>0</v>
      </c>
      <c r="GV379" s="16">
        <f t="shared" si="542"/>
        <v>0</v>
      </c>
      <c r="GW379" s="16">
        <f t="shared" si="542"/>
        <v>0</v>
      </c>
      <c r="GX379" s="16">
        <f t="shared" si="542"/>
        <v>0</v>
      </c>
      <c r="GY379" s="16">
        <f t="shared" si="542"/>
        <v>0</v>
      </c>
      <c r="GZ379" s="16">
        <f t="shared" si="542"/>
        <v>0</v>
      </c>
      <c r="HA379" s="16">
        <f t="shared" si="542"/>
        <v>0</v>
      </c>
      <c r="HB379" s="16">
        <f t="shared" si="540"/>
        <v>0</v>
      </c>
      <c r="HC379" s="16">
        <f t="shared" si="540"/>
        <v>0</v>
      </c>
      <c r="HD379" s="16">
        <f t="shared" si="540"/>
        <v>0</v>
      </c>
      <c r="HE379" s="16">
        <f t="shared" si="540"/>
        <v>0</v>
      </c>
      <c r="HF379" s="16">
        <f t="shared" si="535"/>
        <v>0</v>
      </c>
      <c r="HG379" s="16">
        <f t="shared" si="535"/>
        <v>0</v>
      </c>
      <c r="HH379" s="16">
        <f t="shared" si="535"/>
        <v>0</v>
      </c>
      <c r="HI379" s="16">
        <f t="shared" si="535"/>
        <v>0</v>
      </c>
      <c r="HJ379" s="16">
        <f t="shared" si="534"/>
        <v>0</v>
      </c>
      <c r="HK379" s="16">
        <f t="shared" si="534"/>
        <v>0</v>
      </c>
      <c r="HL379" s="16">
        <f t="shared" si="522"/>
        <v>0</v>
      </c>
      <c r="HM379" s="16">
        <f t="shared" si="522"/>
        <v>0</v>
      </c>
      <c r="HN379" s="16">
        <f t="shared" si="522"/>
        <v>0</v>
      </c>
      <c r="HO379" s="16">
        <f t="shared" si="522"/>
        <v>0</v>
      </c>
      <c r="HP379" s="16">
        <f t="shared" si="522"/>
        <v>0</v>
      </c>
      <c r="HQ379" s="16">
        <f t="shared" si="520"/>
        <v>0</v>
      </c>
      <c r="HR379" s="16">
        <f t="shared" si="520"/>
        <v>0</v>
      </c>
      <c r="HS379" s="16">
        <f t="shared" si="520"/>
        <v>0</v>
      </c>
      <c r="HT379" s="16">
        <f t="shared" si="520"/>
        <v>0</v>
      </c>
      <c r="HU379" s="16">
        <f t="shared" si="520"/>
        <v>0</v>
      </c>
      <c r="HV379" s="16">
        <f t="shared" si="520"/>
        <v>0</v>
      </c>
      <c r="HW379" s="16">
        <f t="shared" si="556"/>
        <v>0</v>
      </c>
      <c r="HX379" s="16">
        <f t="shared" si="556"/>
        <v>0</v>
      </c>
      <c r="HY379" s="16">
        <f t="shared" si="556"/>
        <v>0</v>
      </c>
      <c r="HZ379" s="16">
        <f t="shared" si="556"/>
        <v>0</v>
      </c>
      <c r="IA379" s="16">
        <f t="shared" si="556"/>
        <v>0</v>
      </c>
      <c r="IB379" s="16">
        <f t="shared" si="556"/>
        <v>0</v>
      </c>
      <c r="IC379" s="16">
        <f t="shared" si="556"/>
        <v>0</v>
      </c>
      <c r="ID379" s="16">
        <f t="shared" si="556"/>
        <v>0</v>
      </c>
      <c r="IE379" s="16">
        <f t="shared" si="556"/>
        <v>0</v>
      </c>
      <c r="IF379" s="16">
        <f t="shared" si="556"/>
        <v>0</v>
      </c>
      <c r="IG379" s="16">
        <f t="shared" si="556"/>
        <v>0</v>
      </c>
      <c r="IH379" s="16">
        <f t="shared" si="556"/>
        <v>0</v>
      </c>
      <c r="II379" s="16">
        <f t="shared" si="528"/>
        <v>0</v>
      </c>
      <c r="IJ379" s="16">
        <f t="shared" si="528"/>
        <v>0</v>
      </c>
      <c r="IK379" s="16">
        <f t="shared" si="528"/>
        <v>0</v>
      </c>
      <c r="IL379" s="16">
        <f t="shared" si="528"/>
        <v>0</v>
      </c>
      <c r="IM379" s="16">
        <f t="shared" si="528"/>
        <v>0</v>
      </c>
      <c r="IN379" s="16">
        <f t="shared" si="528"/>
        <v>0</v>
      </c>
      <c r="IO379" s="16">
        <f t="shared" si="528"/>
        <v>0</v>
      </c>
      <c r="IP379" s="16">
        <f t="shared" si="528"/>
        <v>0</v>
      </c>
      <c r="IQ379" s="16">
        <f t="shared" si="528"/>
        <v>0</v>
      </c>
      <c r="IR379" s="16">
        <f t="shared" si="528"/>
        <v>0</v>
      </c>
      <c r="IS379" s="16">
        <f t="shared" si="548"/>
        <v>0</v>
      </c>
      <c r="IT379" s="16">
        <f t="shared" si="548"/>
        <v>0</v>
      </c>
      <c r="IU379" s="16">
        <f t="shared" si="548"/>
        <v>0</v>
      </c>
      <c r="IV379" s="16">
        <f t="shared" si="548"/>
        <v>0</v>
      </c>
      <c r="IW379" s="16">
        <f t="shared" si="548"/>
        <v>0</v>
      </c>
      <c r="IX379" s="16">
        <f t="shared" si="548"/>
        <v>0</v>
      </c>
      <c r="IY379" s="16">
        <f t="shared" si="548"/>
        <v>0</v>
      </c>
      <c r="IZ379" s="16">
        <f t="shared" si="548"/>
        <v>0</v>
      </c>
      <c r="JA379" s="16">
        <f t="shared" si="548"/>
        <v>0</v>
      </c>
      <c r="JB379" s="16">
        <f t="shared" si="548"/>
        <v>0</v>
      </c>
      <c r="JC379" s="16">
        <f t="shared" si="548"/>
        <v>0</v>
      </c>
      <c r="JD379" s="16">
        <f t="shared" si="548"/>
        <v>0</v>
      </c>
      <c r="JE379" s="16">
        <f t="shared" si="548"/>
        <v>0</v>
      </c>
      <c r="JF379" s="16">
        <f t="shared" si="548"/>
        <v>0</v>
      </c>
      <c r="JG379" s="16">
        <f t="shared" si="548"/>
        <v>0</v>
      </c>
      <c r="JH379" s="16">
        <f t="shared" si="548"/>
        <v>0</v>
      </c>
      <c r="JI379" s="16">
        <f t="shared" si="548"/>
        <v>0</v>
      </c>
      <c r="JJ379" s="16">
        <f t="shared" si="548"/>
        <v>0</v>
      </c>
      <c r="JK379" s="16">
        <f t="shared" si="548"/>
        <v>0</v>
      </c>
      <c r="JN379" s="16">
        <f t="shared" si="547"/>
        <v>0</v>
      </c>
      <c r="JO379" s="16">
        <f t="shared" si="547"/>
        <v>0</v>
      </c>
      <c r="JP379" s="16">
        <f t="shared" si="547"/>
        <v>0</v>
      </c>
      <c r="JQ379" s="16">
        <f t="shared" si="547"/>
        <v>0</v>
      </c>
      <c r="JR379" s="16">
        <f t="shared" si="547"/>
        <v>0</v>
      </c>
      <c r="JS379" s="16">
        <f t="shared" si="547"/>
        <v>0</v>
      </c>
      <c r="JT379" s="16">
        <f t="shared" si="547"/>
        <v>0</v>
      </c>
      <c r="JU379" s="16">
        <f t="shared" si="547"/>
        <v>0</v>
      </c>
      <c r="JV379" s="16">
        <f t="shared" si="547"/>
        <v>0</v>
      </c>
      <c r="JW379" s="16">
        <f t="shared" si="547"/>
        <v>0</v>
      </c>
      <c r="JX379" s="16">
        <f t="shared" si="547"/>
        <v>0</v>
      </c>
      <c r="JY379" s="16">
        <f t="shared" si="547"/>
        <v>0</v>
      </c>
      <c r="JZ379" s="16">
        <f t="shared" si="547"/>
        <v>0</v>
      </c>
      <c r="KA379" s="16">
        <f t="shared" si="547"/>
        <v>0</v>
      </c>
      <c r="KB379" s="16">
        <f t="shared" si="547"/>
        <v>0</v>
      </c>
      <c r="KC379" s="16">
        <f t="shared" si="547"/>
        <v>0</v>
      </c>
      <c r="KD379" s="16">
        <f t="shared" si="538"/>
        <v>0</v>
      </c>
      <c r="KE379" s="16">
        <f t="shared" si="538"/>
        <v>0</v>
      </c>
      <c r="KF379" s="16">
        <f t="shared" si="538"/>
        <v>0</v>
      </c>
      <c r="KG379" s="16">
        <f t="shared" si="538"/>
        <v>0</v>
      </c>
      <c r="KH379" s="16">
        <f t="shared" si="538"/>
        <v>0</v>
      </c>
      <c r="KI379" s="16">
        <f t="shared" si="538"/>
        <v>0</v>
      </c>
      <c r="KJ379" s="16">
        <f t="shared" si="538"/>
        <v>0</v>
      </c>
      <c r="KK379" s="16">
        <f t="shared" si="550"/>
        <v>0</v>
      </c>
      <c r="KL379" s="16">
        <f t="shared" si="550"/>
        <v>0</v>
      </c>
      <c r="KM379" s="16">
        <f t="shared" si="550"/>
        <v>0</v>
      </c>
      <c r="KN379" s="16">
        <f t="shared" si="550"/>
        <v>0</v>
      </c>
      <c r="KO379" s="16">
        <f t="shared" si="550"/>
        <v>0</v>
      </c>
      <c r="KP379" s="16">
        <f t="shared" si="550"/>
        <v>0</v>
      </c>
      <c r="KQ379" s="16">
        <f t="shared" si="550"/>
        <v>0</v>
      </c>
      <c r="KR379" s="16">
        <f t="shared" si="550"/>
        <v>0</v>
      </c>
      <c r="KS379" s="16">
        <f t="shared" si="550"/>
        <v>0</v>
      </c>
      <c r="KT379" s="16">
        <f t="shared" si="550"/>
        <v>0</v>
      </c>
      <c r="KU379" s="16">
        <f t="shared" si="550"/>
        <v>0</v>
      </c>
      <c r="KV379" s="16">
        <f t="shared" si="550"/>
        <v>0</v>
      </c>
      <c r="KW379" s="16">
        <f t="shared" si="550"/>
        <v>0</v>
      </c>
      <c r="KX379" s="16">
        <f t="shared" si="550"/>
        <v>0</v>
      </c>
    </row>
    <row r="380" spans="1:310">
      <c r="A380" s="2"/>
      <c r="B380" s="2"/>
      <c r="C380" s="2"/>
      <c r="D380" s="3"/>
      <c r="E380" s="3"/>
      <c r="F380" s="3">
        <f t="shared" si="496"/>
        <v>0</v>
      </c>
      <c r="G380" s="4"/>
      <c r="J380" s="2">
        <v>380</v>
      </c>
      <c r="K380" s="5"/>
      <c r="L380" s="5"/>
      <c r="M380" s="3"/>
      <c r="T380" s="16">
        <f t="shared" si="551"/>
        <v>0</v>
      </c>
      <c r="U380" s="16">
        <f t="shared" si="551"/>
        <v>0</v>
      </c>
      <c r="V380" s="16">
        <f t="shared" si="551"/>
        <v>0</v>
      </c>
      <c r="W380" s="16">
        <f t="shared" si="551"/>
        <v>0</v>
      </c>
      <c r="X380" s="16">
        <f t="shared" si="551"/>
        <v>0</v>
      </c>
      <c r="Y380" s="16">
        <f t="shared" si="551"/>
        <v>0</v>
      </c>
      <c r="Z380" s="16">
        <f t="shared" si="551"/>
        <v>0</v>
      </c>
      <c r="AA380" s="16">
        <f t="shared" si="551"/>
        <v>0</v>
      </c>
      <c r="AB380" s="16">
        <f t="shared" si="551"/>
        <v>0</v>
      </c>
      <c r="AC380" s="16">
        <f t="shared" si="551"/>
        <v>0</v>
      </c>
      <c r="AD380" s="16">
        <f t="shared" si="551"/>
        <v>0</v>
      </c>
      <c r="AE380" s="16">
        <f t="shared" si="551"/>
        <v>0</v>
      </c>
      <c r="AF380" s="16">
        <f t="shared" si="551"/>
        <v>0</v>
      </c>
      <c r="AG380" s="16">
        <f t="shared" si="551"/>
        <v>0</v>
      </c>
      <c r="AH380" s="16">
        <f t="shared" si="551"/>
        <v>0</v>
      </c>
      <c r="AI380" s="16">
        <f t="shared" si="551"/>
        <v>0</v>
      </c>
      <c r="AJ380" s="16">
        <f t="shared" si="541"/>
        <v>0</v>
      </c>
      <c r="AK380" s="16">
        <f t="shared" si="541"/>
        <v>0</v>
      </c>
      <c r="AL380" s="16">
        <f t="shared" si="541"/>
        <v>0</v>
      </c>
      <c r="AM380" s="16">
        <f t="shared" si="541"/>
        <v>0</v>
      </c>
      <c r="AN380" s="16">
        <f t="shared" si="541"/>
        <v>0</v>
      </c>
      <c r="AO380" s="16">
        <f t="shared" si="541"/>
        <v>0</v>
      </c>
      <c r="AP380" s="16">
        <f t="shared" si="541"/>
        <v>0</v>
      </c>
      <c r="AQ380" s="16">
        <f t="shared" si="541"/>
        <v>0</v>
      </c>
      <c r="AR380" s="16">
        <f t="shared" si="541"/>
        <v>0</v>
      </c>
      <c r="AS380" s="16">
        <f t="shared" si="541"/>
        <v>0</v>
      </c>
      <c r="AT380" s="16">
        <f t="shared" si="541"/>
        <v>0</v>
      </c>
      <c r="AU380" s="16">
        <f t="shared" si="541"/>
        <v>0</v>
      </c>
      <c r="AV380" s="16">
        <f t="shared" si="541"/>
        <v>0</v>
      </c>
      <c r="AW380" s="16">
        <f t="shared" si="541"/>
        <v>0</v>
      </c>
      <c r="AX380" s="16">
        <f t="shared" si="541"/>
        <v>0</v>
      </c>
      <c r="AY380" s="16">
        <f t="shared" si="541"/>
        <v>0</v>
      </c>
      <c r="AZ380" s="16">
        <f t="shared" si="544"/>
        <v>0</v>
      </c>
      <c r="BA380" s="16">
        <f t="shared" si="544"/>
        <v>0</v>
      </c>
      <c r="BB380" s="16">
        <f t="shared" si="544"/>
        <v>0</v>
      </c>
      <c r="BC380" s="16">
        <f t="shared" si="544"/>
        <v>0</v>
      </c>
      <c r="BD380" s="16">
        <f t="shared" si="544"/>
        <v>0</v>
      </c>
      <c r="BE380" s="16">
        <f t="shared" si="544"/>
        <v>0</v>
      </c>
      <c r="BF380" s="16">
        <f t="shared" si="544"/>
        <v>0</v>
      </c>
      <c r="BG380" s="16">
        <f t="shared" si="544"/>
        <v>0</v>
      </c>
      <c r="BH380" s="16">
        <f t="shared" si="544"/>
        <v>0</v>
      </c>
      <c r="BI380" s="16">
        <f t="shared" si="544"/>
        <v>0</v>
      </c>
      <c r="BJ380" s="16">
        <f t="shared" si="544"/>
        <v>0</v>
      </c>
      <c r="BK380" s="16">
        <f t="shared" si="544"/>
        <v>0</v>
      </c>
      <c r="BL380" s="16">
        <f t="shared" si="544"/>
        <v>0</v>
      </c>
      <c r="BM380" s="16">
        <f t="shared" si="544"/>
        <v>0</v>
      </c>
      <c r="BN380" s="16">
        <f t="shared" si="544"/>
        <v>0</v>
      </c>
      <c r="BO380" s="16">
        <f t="shared" si="544"/>
        <v>0</v>
      </c>
      <c r="BP380" s="16">
        <f t="shared" si="543"/>
        <v>0</v>
      </c>
      <c r="BQ380" s="16">
        <f t="shared" si="543"/>
        <v>0</v>
      </c>
      <c r="BR380" s="16">
        <f t="shared" si="543"/>
        <v>0</v>
      </c>
      <c r="BS380" s="16">
        <f t="shared" si="543"/>
        <v>0</v>
      </c>
      <c r="BT380" s="16">
        <f t="shared" si="543"/>
        <v>0</v>
      </c>
      <c r="BU380" s="16">
        <f t="shared" si="543"/>
        <v>0</v>
      </c>
      <c r="BV380" s="16">
        <f t="shared" si="543"/>
        <v>0</v>
      </c>
      <c r="BW380" s="16">
        <f t="shared" si="543"/>
        <v>0</v>
      </c>
      <c r="BX380" s="16">
        <f t="shared" si="543"/>
        <v>0</v>
      </c>
      <c r="BY380" s="16">
        <f t="shared" si="543"/>
        <v>0</v>
      </c>
      <c r="BZ380" s="16">
        <f t="shared" si="543"/>
        <v>0</v>
      </c>
      <c r="CA380" s="16">
        <f t="shared" si="543"/>
        <v>0</v>
      </c>
      <c r="CB380" s="16">
        <f t="shared" si="543"/>
        <v>0</v>
      </c>
      <c r="CC380" s="16">
        <f t="shared" si="543"/>
        <v>0</v>
      </c>
      <c r="CD380" s="16">
        <f t="shared" si="543"/>
        <v>0</v>
      </c>
      <c r="CE380" s="16">
        <f t="shared" si="546"/>
        <v>0</v>
      </c>
      <c r="CF380" s="16">
        <f t="shared" si="546"/>
        <v>0</v>
      </c>
      <c r="CG380" s="16">
        <f t="shared" si="546"/>
        <v>0</v>
      </c>
      <c r="CH380" s="16">
        <f t="shared" si="546"/>
        <v>0</v>
      </c>
      <c r="CI380" s="16">
        <f t="shared" si="546"/>
        <v>0</v>
      </c>
      <c r="CJ380" s="16">
        <f t="shared" si="546"/>
        <v>0</v>
      </c>
      <c r="CK380" s="16">
        <f t="shared" si="546"/>
        <v>0</v>
      </c>
      <c r="CL380" s="16">
        <f t="shared" si="546"/>
        <v>0</v>
      </c>
      <c r="CM380" s="16">
        <f t="shared" si="546"/>
        <v>0</v>
      </c>
      <c r="CN380" s="16">
        <f t="shared" si="546"/>
        <v>0</v>
      </c>
      <c r="CO380" s="16">
        <f t="shared" si="546"/>
        <v>0</v>
      </c>
      <c r="CP380" s="16">
        <f t="shared" si="546"/>
        <v>0</v>
      </c>
      <c r="CQ380" s="16">
        <f t="shared" si="546"/>
        <v>0</v>
      </c>
      <c r="CR380" s="16">
        <f t="shared" si="546"/>
        <v>0</v>
      </c>
      <c r="CS380" s="16">
        <f t="shared" si="546"/>
        <v>0</v>
      </c>
      <c r="CT380" s="16">
        <f t="shared" si="546"/>
        <v>0</v>
      </c>
      <c r="CU380" s="16">
        <f t="shared" si="545"/>
        <v>0</v>
      </c>
      <c r="CV380" s="16">
        <f t="shared" si="545"/>
        <v>0</v>
      </c>
      <c r="CW380" s="16">
        <f t="shared" si="545"/>
        <v>0</v>
      </c>
      <c r="CX380" s="16">
        <f t="shared" si="545"/>
        <v>0</v>
      </c>
      <c r="CY380" s="16">
        <f t="shared" si="545"/>
        <v>0</v>
      </c>
      <c r="CZ380" s="16">
        <f t="shared" si="545"/>
        <v>0</v>
      </c>
      <c r="DA380" s="16">
        <f t="shared" si="545"/>
        <v>0</v>
      </c>
      <c r="DB380" s="16">
        <f t="shared" si="545"/>
        <v>0</v>
      </c>
      <c r="DC380" s="16">
        <f t="shared" si="545"/>
        <v>0</v>
      </c>
      <c r="DD380" s="16">
        <f t="shared" si="545"/>
        <v>0</v>
      </c>
      <c r="DE380" s="16">
        <f t="shared" si="545"/>
        <v>0</v>
      </c>
      <c r="DF380" s="16">
        <f t="shared" si="545"/>
        <v>0</v>
      </c>
      <c r="DG380" s="16">
        <f t="shared" si="545"/>
        <v>0</v>
      </c>
      <c r="DH380" s="16">
        <f t="shared" si="545"/>
        <v>0</v>
      </c>
      <c r="DI380" s="16">
        <f t="shared" si="545"/>
        <v>0</v>
      </c>
      <c r="DJ380" s="16">
        <f t="shared" si="517"/>
        <v>0</v>
      </c>
      <c r="DK380" s="16">
        <f t="shared" si="517"/>
        <v>0</v>
      </c>
      <c r="DL380" s="16">
        <f t="shared" si="553"/>
        <v>0</v>
      </c>
      <c r="DM380" s="16">
        <f t="shared" si="553"/>
        <v>0</v>
      </c>
      <c r="DN380" s="16">
        <f t="shared" si="553"/>
        <v>0</v>
      </c>
      <c r="DO380" s="16">
        <f t="shared" si="553"/>
        <v>0</v>
      </c>
      <c r="DP380" s="16">
        <f t="shared" si="553"/>
        <v>0</v>
      </c>
      <c r="DQ380" s="16">
        <f t="shared" si="553"/>
        <v>0</v>
      </c>
      <c r="DR380" s="16">
        <f t="shared" si="553"/>
        <v>0</v>
      </c>
      <c r="DS380" s="16">
        <f t="shared" si="553"/>
        <v>0</v>
      </c>
      <c r="DT380" s="16">
        <f t="shared" si="553"/>
        <v>0</v>
      </c>
      <c r="DU380" s="16">
        <f t="shared" si="553"/>
        <v>0</v>
      </c>
      <c r="DV380" s="16">
        <f t="shared" si="549"/>
        <v>0</v>
      </c>
      <c r="DW380" s="16">
        <f t="shared" si="549"/>
        <v>0</v>
      </c>
      <c r="DX380" s="16">
        <f t="shared" si="549"/>
        <v>0</v>
      </c>
      <c r="DY380" s="16">
        <f t="shared" si="549"/>
        <v>0</v>
      </c>
      <c r="DZ380" s="16">
        <f t="shared" si="549"/>
        <v>0</v>
      </c>
      <c r="EA380" s="16">
        <f t="shared" si="549"/>
        <v>0</v>
      </c>
      <c r="EB380" s="16">
        <f t="shared" si="549"/>
        <v>0</v>
      </c>
      <c r="EC380" s="16">
        <f t="shared" si="549"/>
        <v>0</v>
      </c>
      <c r="ED380" s="16">
        <f t="shared" si="549"/>
        <v>0</v>
      </c>
      <c r="EE380" s="16">
        <f t="shared" si="549"/>
        <v>0</v>
      </c>
      <c r="EF380" s="16">
        <f t="shared" si="549"/>
        <v>0</v>
      </c>
      <c r="EG380" s="16">
        <f t="shared" si="549"/>
        <v>0</v>
      </c>
      <c r="EH380" s="16">
        <f t="shared" si="549"/>
        <v>0</v>
      </c>
      <c r="EI380" s="16">
        <f t="shared" si="549"/>
        <v>0</v>
      </c>
      <c r="EJ380" s="16">
        <f t="shared" si="549"/>
        <v>0</v>
      </c>
      <c r="EK380" s="16">
        <f t="shared" si="549"/>
        <v>0</v>
      </c>
      <c r="EL380" s="16">
        <f t="shared" si="549"/>
        <v>0</v>
      </c>
      <c r="EM380" s="16">
        <f t="shared" si="549"/>
        <v>0</v>
      </c>
      <c r="EN380" s="16">
        <f t="shared" si="549"/>
        <v>0</v>
      </c>
      <c r="EQ380" s="16">
        <f t="shared" si="539"/>
        <v>0</v>
      </c>
      <c r="ER380" s="16">
        <f t="shared" si="539"/>
        <v>0</v>
      </c>
      <c r="ES380" s="16">
        <f t="shared" si="539"/>
        <v>0</v>
      </c>
      <c r="ET380" s="16">
        <f t="shared" si="539"/>
        <v>0</v>
      </c>
      <c r="EU380" s="16">
        <f t="shared" si="539"/>
        <v>0</v>
      </c>
      <c r="EV380" s="16">
        <f t="shared" ref="EQ380:FF396" si="558">IF($A380=EV$1,$E380,0)</f>
        <v>0</v>
      </c>
      <c r="EW380" s="16">
        <f t="shared" si="558"/>
        <v>0</v>
      </c>
      <c r="EX380" s="16">
        <f t="shared" si="558"/>
        <v>0</v>
      </c>
      <c r="EY380" s="16">
        <f t="shared" si="558"/>
        <v>0</v>
      </c>
      <c r="EZ380" s="16">
        <f t="shared" si="558"/>
        <v>0</v>
      </c>
      <c r="FA380" s="16">
        <f t="shared" si="558"/>
        <v>0</v>
      </c>
      <c r="FB380" s="16">
        <f t="shared" si="558"/>
        <v>0</v>
      </c>
      <c r="FC380" s="16">
        <f t="shared" si="558"/>
        <v>0</v>
      </c>
      <c r="FD380" s="16">
        <f t="shared" si="558"/>
        <v>0</v>
      </c>
      <c r="FE380" s="16">
        <f t="shared" si="558"/>
        <v>0</v>
      </c>
      <c r="FF380" s="16">
        <f t="shared" si="558"/>
        <v>0</v>
      </c>
      <c r="FG380" s="16">
        <f t="shared" si="557"/>
        <v>0</v>
      </c>
      <c r="FH380" s="16">
        <f t="shared" si="557"/>
        <v>0</v>
      </c>
      <c r="FI380" s="16">
        <f t="shared" si="557"/>
        <v>0</v>
      </c>
      <c r="FJ380" s="16">
        <f t="shared" si="557"/>
        <v>0</v>
      </c>
      <c r="FK380" s="16">
        <f t="shared" si="557"/>
        <v>0</v>
      </c>
      <c r="FL380" s="16">
        <f t="shared" si="557"/>
        <v>0</v>
      </c>
      <c r="FM380" s="16">
        <f t="shared" si="557"/>
        <v>0</v>
      </c>
      <c r="FN380" s="16">
        <f t="shared" si="557"/>
        <v>0</v>
      </c>
      <c r="FO380" s="16">
        <f t="shared" si="557"/>
        <v>0</v>
      </c>
      <c r="FP380" s="16">
        <f t="shared" si="557"/>
        <v>0</v>
      </c>
      <c r="FQ380" s="16">
        <f t="shared" si="557"/>
        <v>0</v>
      </c>
      <c r="FR380" s="16">
        <f t="shared" si="557"/>
        <v>0</v>
      </c>
      <c r="FS380" s="16">
        <f t="shared" si="557"/>
        <v>0</v>
      </c>
      <c r="FT380" s="16">
        <f t="shared" si="557"/>
        <v>0</v>
      </c>
      <c r="FU380" s="16">
        <f t="shared" si="557"/>
        <v>0</v>
      </c>
      <c r="FV380" s="16">
        <f t="shared" si="555"/>
        <v>0</v>
      </c>
      <c r="FW380" s="16">
        <f t="shared" si="555"/>
        <v>0</v>
      </c>
      <c r="FX380" s="16">
        <f t="shared" si="555"/>
        <v>0</v>
      </c>
      <c r="FY380" s="16">
        <f t="shared" si="555"/>
        <v>0</v>
      </c>
      <c r="FZ380" s="16">
        <f t="shared" si="555"/>
        <v>0</v>
      </c>
      <c r="GA380" s="16">
        <f t="shared" si="555"/>
        <v>0</v>
      </c>
      <c r="GB380" s="16">
        <f t="shared" si="555"/>
        <v>0</v>
      </c>
      <c r="GC380" s="16">
        <f t="shared" si="555"/>
        <v>0</v>
      </c>
      <c r="GD380" s="16">
        <f t="shared" si="555"/>
        <v>0</v>
      </c>
      <c r="GE380" s="16">
        <f t="shared" si="555"/>
        <v>0</v>
      </c>
      <c r="GF380" s="16">
        <f t="shared" si="555"/>
        <v>0</v>
      </c>
      <c r="GG380" s="16">
        <f t="shared" si="552"/>
        <v>0</v>
      </c>
      <c r="GH380" s="16">
        <f t="shared" si="552"/>
        <v>0</v>
      </c>
      <c r="GI380" s="16">
        <f t="shared" si="552"/>
        <v>0</v>
      </c>
      <c r="GJ380" s="16">
        <f t="shared" si="552"/>
        <v>0</v>
      </c>
      <c r="GK380" s="16">
        <f t="shared" si="552"/>
        <v>0</v>
      </c>
      <c r="GL380" s="16">
        <f t="shared" si="552"/>
        <v>0</v>
      </c>
      <c r="GM380" s="16">
        <f t="shared" si="542"/>
        <v>0</v>
      </c>
      <c r="GN380" s="16">
        <f t="shared" si="542"/>
        <v>0</v>
      </c>
      <c r="GO380" s="16">
        <f t="shared" si="542"/>
        <v>0</v>
      </c>
      <c r="GP380" s="16">
        <f t="shared" si="542"/>
        <v>0</v>
      </c>
      <c r="GQ380" s="16">
        <f t="shared" si="542"/>
        <v>0</v>
      </c>
      <c r="GR380" s="16">
        <f t="shared" si="542"/>
        <v>0</v>
      </c>
      <c r="GS380" s="16">
        <f t="shared" si="542"/>
        <v>0</v>
      </c>
      <c r="GT380" s="16">
        <f t="shared" si="542"/>
        <v>0</v>
      </c>
      <c r="GU380" s="16">
        <f t="shared" si="542"/>
        <v>0</v>
      </c>
      <c r="GV380" s="16">
        <f t="shared" si="542"/>
        <v>0</v>
      </c>
      <c r="GW380" s="16">
        <f t="shared" si="542"/>
        <v>0</v>
      </c>
      <c r="GX380" s="16">
        <f t="shared" si="542"/>
        <v>0</v>
      </c>
      <c r="GY380" s="16">
        <f t="shared" si="542"/>
        <v>0</v>
      </c>
      <c r="GZ380" s="16">
        <f t="shared" si="542"/>
        <v>0</v>
      </c>
      <c r="HA380" s="16">
        <f t="shared" si="542"/>
        <v>0</v>
      </c>
      <c r="HB380" s="16">
        <f t="shared" si="540"/>
        <v>0</v>
      </c>
      <c r="HC380" s="16">
        <f t="shared" si="540"/>
        <v>0</v>
      </c>
      <c r="HD380" s="16">
        <f t="shared" si="540"/>
        <v>0</v>
      </c>
      <c r="HE380" s="16">
        <f t="shared" si="540"/>
        <v>0</v>
      </c>
      <c r="HF380" s="16">
        <f t="shared" si="535"/>
        <v>0</v>
      </c>
      <c r="HG380" s="16">
        <f t="shared" si="535"/>
        <v>0</v>
      </c>
      <c r="HH380" s="16">
        <f t="shared" si="535"/>
        <v>0</v>
      </c>
      <c r="HI380" s="16">
        <f t="shared" si="535"/>
        <v>0</v>
      </c>
      <c r="HJ380" s="16">
        <f t="shared" si="534"/>
        <v>0</v>
      </c>
      <c r="HK380" s="16">
        <f t="shared" si="534"/>
        <v>0</v>
      </c>
      <c r="HL380" s="16">
        <f t="shared" si="522"/>
        <v>0</v>
      </c>
      <c r="HM380" s="16">
        <f t="shared" si="522"/>
        <v>0</v>
      </c>
      <c r="HN380" s="16">
        <f t="shared" si="522"/>
        <v>0</v>
      </c>
      <c r="HO380" s="16">
        <f t="shared" si="522"/>
        <v>0</v>
      </c>
      <c r="HP380" s="16">
        <f t="shared" si="522"/>
        <v>0</v>
      </c>
      <c r="HQ380" s="16">
        <f t="shared" si="520"/>
        <v>0</v>
      </c>
      <c r="HR380" s="16">
        <f t="shared" si="520"/>
        <v>0</v>
      </c>
      <c r="HS380" s="16">
        <f t="shared" si="520"/>
        <v>0</v>
      </c>
      <c r="HT380" s="16">
        <f t="shared" si="520"/>
        <v>0</v>
      </c>
      <c r="HU380" s="16">
        <f t="shared" si="520"/>
        <v>0</v>
      </c>
      <c r="HV380" s="16">
        <f t="shared" si="520"/>
        <v>0</v>
      </c>
      <c r="HW380" s="16">
        <f t="shared" si="556"/>
        <v>0</v>
      </c>
      <c r="HX380" s="16">
        <f t="shared" si="556"/>
        <v>0</v>
      </c>
      <c r="HY380" s="16">
        <f t="shared" si="556"/>
        <v>0</v>
      </c>
      <c r="HZ380" s="16">
        <f t="shared" si="556"/>
        <v>0</v>
      </c>
      <c r="IA380" s="16">
        <f t="shared" si="556"/>
        <v>0</v>
      </c>
      <c r="IB380" s="16">
        <f t="shared" si="556"/>
        <v>0</v>
      </c>
      <c r="IC380" s="16">
        <f t="shared" si="556"/>
        <v>0</v>
      </c>
      <c r="ID380" s="16">
        <f t="shared" si="556"/>
        <v>0</v>
      </c>
      <c r="IE380" s="16">
        <f t="shared" si="556"/>
        <v>0</v>
      </c>
      <c r="IF380" s="16">
        <f t="shared" si="556"/>
        <v>0</v>
      </c>
      <c r="IG380" s="16">
        <f t="shared" si="556"/>
        <v>0</v>
      </c>
      <c r="IH380" s="16">
        <f t="shared" si="556"/>
        <v>0</v>
      </c>
      <c r="II380" s="16">
        <f t="shared" si="528"/>
        <v>0</v>
      </c>
      <c r="IJ380" s="16">
        <f t="shared" si="528"/>
        <v>0</v>
      </c>
      <c r="IK380" s="16">
        <f t="shared" si="528"/>
        <v>0</v>
      </c>
      <c r="IL380" s="16">
        <f t="shared" si="528"/>
        <v>0</v>
      </c>
      <c r="IM380" s="16">
        <f t="shared" si="528"/>
        <v>0</v>
      </c>
      <c r="IN380" s="16">
        <f t="shared" si="528"/>
        <v>0</v>
      </c>
      <c r="IO380" s="16">
        <f t="shared" si="528"/>
        <v>0</v>
      </c>
      <c r="IP380" s="16">
        <f t="shared" si="528"/>
        <v>0</v>
      </c>
      <c r="IQ380" s="16">
        <f t="shared" si="528"/>
        <v>0</v>
      </c>
      <c r="IR380" s="16">
        <f t="shared" si="528"/>
        <v>0</v>
      </c>
      <c r="IS380" s="16">
        <f t="shared" si="548"/>
        <v>0</v>
      </c>
      <c r="IT380" s="16">
        <f t="shared" si="548"/>
        <v>0</v>
      </c>
      <c r="IU380" s="16">
        <f t="shared" si="548"/>
        <v>0</v>
      </c>
      <c r="IV380" s="16">
        <f t="shared" si="548"/>
        <v>0</v>
      </c>
      <c r="IW380" s="16">
        <f t="shared" si="548"/>
        <v>0</v>
      </c>
      <c r="IX380" s="16">
        <f t="shared" si="548"/>
        <v>0</v>
      </c>
      <c r="IY380" s="16">
        <f t="shared" si="548"/>
        <v>0</v>
      </c>
      <c r="IZ380" s="16">
        <f t="shared" si="548"/>
        <v>0</v>
      </c>
      <c r="JA380" s="16">
        <f t="shared" si="548"/>
        <v>0</v>
      </c>
      <c r="JB380" s="16">
        <f t="shared" si="548"/>
        <v>0</v>
      </c>
      <c r="JC380" s="16">
        <f t="shared" si="548"/>
        <v>0</v>
      </c>
      <c r="JD380" s="16">
        <f t="shared" si="548"/>
        <v>0</v>
      </c>
      <c r="JE380" s="16">
        <f t="shared" si="548"/>
        <v>0</v>
      </c>
      <c r="JF380" s="16">
        <f t="shared" si="548"/>
        <v>0</v>
      </c>
      <c r="JG380" s="16">
        <f t="shared" si="548"/>
        <v>0</v>
      </c>
      <c r="JH380" s="16">
        <f t="shared" si="548"/>
        <v>0</v>
      </c>
      <c r="JI380" s="16">
        <f t="shared" si="548"/>
        <v>0</v>
      </c>
      <c r="JJ380" s="16">
        <f t="shared" si="548"/>
        <v>0</v>
      </c>
      <c r="JK380" s="16">
        <f t="shared" si="548"/>
        <v>0</v>
      </c>
      <c r="JN380" s="16">
        <f t="shared" si="547"/>
        <v>0</v>
      </c>
      <c r="JO380" s="16">
        <f t="shared" si="547"/>
        <v>0</v>
      </c>
      <c r="JP380" s="16">
        <f t="shared" si="547"/>
        <v>0</v>
      </c>
      <c r="JQ380" s="16">
        <f t="shared" si="547"/>
        <v>0</v>
      </c>
      <c r="JR380" s="16">
        <f t="shared" si="547"/>
        <v>0</v>
      </c>
      <c r="JS380" s="16">
        <f t="shared" si="547"/>
        <v>0</v>
      </c>
      <c r="JT380" s="16">
        <f t="shared" si="547"/>
        <v>0</v>
      </c>
      <c r="JU380" s="16">
        <f t="shared" si="547"/>
        <v>0</v>
      </c>
      <c r="JV380" s="16">
        <f t="shared" si="547"/>
        <v>0</v>
      </c>
      <c r="JW380" s="16">
        <f t="shared" si="547"/>
        <v>0</v>
      </c>
      <c r="JX380" s="16">
        <f t="shared" si="547"/>
        <v>0</v>
      </c>
      <c r="JY380" s="16">
        <f t="shared" si="547"/>
        <v>0</v>
      </c>
      <c r="JZ380" s="16">
        <f t="shared" si="547"/>
        <v>0</v>
      </c>
      <c r="KA380" s="16">
        <f t="shared" si="547"/>
        <v>0</v>
      </c>
      <c r="KB380" s="16">
        <f t="shared" si="547"/>
        <v>0</v>
      </c>
      <c r="KC380" s="16">
        <f t="shared" si="547"/>
        <v>0</v>
      </c>
      <c r="KD380" s="16">
        <f t="shared" si="538"/>
        <v>0</v>
      </c>
      <c r="KE380" s="16">
        <f t="shared" si="538"/>
        <v>0</v>
      </c>
      <c r="KF380" s="16">
        <f t="shared" si="538"/>
        <v>0</v>
      </c>
      <c r="KG380" s="16">
        <f t="shared" si="538"/>
        <v>0</v>
      </c>
      <c r="KH380" s="16">
        <f t="shared" si="538"/>
        <v>0</v>
      </c>
      <c r="KI380" s="16">
        <f t="shared" si="538"/>
        <v>0</v>
      </c>
      <c r="KJ380" s="16">
        <f t="shared" si="538"/>
        <v>0</v>
      </c>
      <c r="KK380" s="16">
        <f t="shared" si="550"/>
        <v>0</v>
      </c>
      <c r="KL380" s="16">
        <f t="shared" si="550"/>
        <v>0</v>
      </c>
      <c r="KM380" s="16">
        <f t="shared" si="550"/>
        <v>0</v>
      </c>
      <c r="KN380" s="16">
        <f t="shared" si="550"/>
        <v>0</v>
      </c>
      <c r="KO380" s="16">
        <f t="shared" si="550"/>
        <v>0</v>
      </c>
      <c r="KP380" s="16">
        <f t="shared" si="550"/>
        <v>0</v>
      </c>
      <c r="KQ380" s="16">
        <f t="shared" si="550"/>
        <v>0</v>
      </c>
      <c r="KR380" s="16">
        <f t="shared" si="550"/>
        <v>0</v>
      </c>
      <c r="KS380" s="16">
        <f t="shared" si="550"/>
        <v>0</v>
      </c>
      <c r="KT380" s="16">
        <f t="shared" si="550"/>
        <v>0</v>
      </c>
      <c r="KU380" s="16">
        <f t="shared" si="550"/>
        <v>0</v>
      </c>
      <c r="KV380" s="16">
        <f t="shared" si="550"/>
        <v>0</v>
      </c>
      <c r="KW380" s="16">
        <f t="shared" si="550"/>
        <v>0</v>
      </c>
      <c r="KX380" s="16">
        <f t="shared" si="550"/>
        <v>0</v>
      </c>
    </row>
    <row r="381" spans="1:310">
      <c r="A381" s="2"/>
      <c r="B381" s="2"/>
      <c r="C381" s="2"/>
      <c r="D381" s="3"/>
      <c r="E381" s="3"/>
      <c r="F381" s="3">
        <f t="shared" si="496"/>
        <v>0</v>
      </c>
      <c r="G381" s="4"/>
      <c r="J381" s="2">
        <v>381</v>
      </c>
      <c r="K381" s="5"/>
      <c r="L381" s="5"/>
      <c r="M381" s="3"/>
      <c r="T381" s="16">
        <f t="shared" si="551"/>
        <v>0</v>
      </c>
      <c r="U381" s="16">
        <f t="shared" si="551"/>
        <v>0</v>
      </c>
      <c r="V381" s="16">
        <f t="shared" si="551"/>
        <v>0</v>
      </c>
      <c r="W381" s="16">
        <f t="shared" si="551"/>
        <v>0</v>
      </c>
      <c r="X381" s="16">
        <f t="shared" si="551"/>
        <v>0</v>
      </c>
      <c r="Y381" s="16">
        <f t="shared" si="551"/>
        <v>0</v>
      </c>
      <c r="Z381" s="16">
        <f t="shared" si="551"/>
        <v>0</v>
      </c>
      <c r="AA381" s="16">
        <f t="shared" si="551"/>
        <v>0</v>
      </c>
      <c r="AB381" s="16">
        <f t="shared" si="551"/>
        <v>0</v>
      </c>
      <c r="AC381" s="16">
        <f t="shared" si="551"/>
        <v>0</v>
      </c>
      <c r="AD381" s="16">
        <f t="shared" si="551"/>
        <v>0</v>
      </c>
      <c r="AE381" s="16">
        <f t="shared" si="551"/>
        <v>0</v>
      </c>
      <c r="AF381" s="16">
        <f t="shared" si="551"/>
        <v>0</v>
      </c>
      <c r="AG381" s="16">
        <f t="shared" si="551"/>
        <v>0</v>
      </c>
      <c r="AH381" s="16">
        <f t="shared" si="551"/>
        <v>0</v>
      </c>
      <c r="AI381" s="16">
        <f t="shared" si="551"/>
        <v>0</v>
      </c>
      <c r="AJ381" s="16">
        <f t="shared" si="541"/>
        <v>0</v>
      </c>
      <c r="AK381" s="16">
        <f t="shared" si="541"/>
        <v>0</v>
      </c>
      <c r="AL381" s="16">
        <f t="shared" si="541"/>
        <v>0</v>
      </c>
      <c r="AM381" s="16">
        <f t="shared" si="541"/>
        <v>0</v>
      </c>
      <c r="AN381" s="16">
        <f t="shared" si="541"/>
        <v>0</v>
      </c>
      <c r="AO381" s="16">
        <f t="shared" si="541"/>
        <v>0</v>
      </c>
      <c r="AP381" s="16">
        <f t="shared" si="541"/>
        <v>0</v>
      </c>
      <c r="AQ381" s="16">
        <f t="shared" si="541"/>
        <v>0</v>
      </c>
      <c r="AR381" s="16">
        <f t="shared" si="541"/>
        <v>0</v>
      </c>
      <c r="AS381" s="16">
        <f t="shared" si="541"/>
        <v>0</v>
      </c>
      <c r="AT381" s="16">
        <f t="shared" si="541"/>
        <v>0</v>
      </c>
      <c r="AU381" s="16">
        <f t="shared" si="541"/>
        <v>0</v>
      </c>
      <c r="AV381" s="16">
        <f t="shared" si="541"/>
        <v>0</v>
      </c>
      <c r="AW381" s="16">
        <f t="shared" si="541"/>
        <v>0</v>
      </c>
      <c r="AX381" s="16">
        <f t="shared" si="541"/>
        <v>0</v>
      </c>
      <c r="AY381" s="16">
        <f t="shared" si="541"/>
        <v>0</v>
      </c>
      <c r="AZ381" s="16">
        <f t="shared" si="544"/>
        <v>0</v>
      </c>
      <c r="BA381" s="16">
        <f t="shared" si="544"/>
        <v>0</v>
      </c>
      <c r="BB381" s="16">
        <f t="shared" si="544"/>
        <v>0</v>
      </c>
      <c r="BC381" s="16">
        <f t="shared" si="544"/>
        <v>0</v>
      </c>
      <c r="BD381" s="16">
        <f t="shared" si="544"/>
        <v>0</v>
      </c>
      <c r="BE381" s="16">
        <f t="shared" si="544"/>
        <v>0</v>
      </c>
      <c r="BF381" s="16">
        <f t="shared" si="544"/>
        <v>0</v>
      </c>
      <c r="BG381" s="16">
        <f t="shared" si="544"/>
        <v>0</v>
      </c>
      <c r="BH381" s="16">
        <f t="shared" si="544"/>
        <v>0</v>
      </c>
      <c r="BI381" s="16">
        <f t="shared" si="544"/>
        <v>0</v>
      </c>
      <c r="BJ381" s="16">
        <f t="shared" si="544"/>
        <v>0</v>
      </c>
      <c r="BK381" s="16">
        <f t="shared" si="544"/>
        <v>0</v>
      </c>
      <c r="BL381" s="16">
        <f t="shared" si="544"/>
        <v>0</v>
      </c>
      <c r="BM381" s="16">
        <f t="shared" si="544"/>
        <v>0</v>
      </c>
      <c r="BN381" s="16">
        <f t="shared" si="544"/>
        <v>0</v>
      </c>
      <c r="BO381" s="16">
        <f t="shared" si="544"/>
        <v>0</v>
      </c>
      <c r="BP381" s="16">
        <f t="shared" si="543"/>
        <v>0</v>
      </c>
      <c r="BQ381" s="16">
        <f t="shared" si="543"/>
        <v>0</v>
      </c>
      <c r="BR381" s="16">
        <f t="shared" si="543"/>
        <v>0</v>
      </c>
      <c r="BS381" s="16">
        <f t="shared" si="543"/>
        <v>0</v>
      </c>
      <c r="BT381" s="16">
        <f t="shared" si="543"/>
        <v>0</v>
      </c>
      <c r="BU381" s="16">
        <f t="shared" si="543"/>
        <v>0</v>
      </c>
      <c r="BV381" s="16">
        <f t="shared" si="543"/>
        <v>0</v>
      </c>
      <c r="BW381" s="16">
        <f t="shared" si="543"/>
        <v>0</v>
      </c>
      <c r="BX381" s="16">
        <f t="shared" si="543"/>
        <v>0</v>
      </c>
      <c r="BY381" s="16">
        <f t="shared" si="543"/>
        <v>0</v>
      </c>
      <c r="BZ381" s="16">
        <f t="shared" si="543"/>
        <v>0</v>
      </c>
      <c r="CA381" s="16">
        <f t="shared" si="543"/>
        <v>0</v>
      </c>
      <c r="CB381" s="16">
        <f t="shared" si="543"/>
        <v>0</v>
      </c>
      <c r="CC381" s="16">
        <f t="shared" si="543"/>
        <v>0</v>
      </c>
      <c r="CD381" s="16">
        <f t="shared" si="543"/>
        <v>0</v>
      </c>
      <c r="CE381" s="16">
        <f t="shared" si="546"/>
        <v>0</v>
      </c>
      <c r="CF381" s="16">
        <f t="shared" si="546"/>
        <v>0</v>
      </c>
      <c r="CG381" s="16">
        <f t="shared" si="546"/>
        <v>0</v>
      </c>
      <c r="CH381" s="16">
        <f t="shared" si="546"/>
        <v>0</v>
      </c>
      <c r="CI381" s="16">
        <f t="shared" si="546"/>
        <v>0</v>
      </c>
      <c r="CJ381" s="16">
        <f t="shared" si="546"/>
        <v>0</v>
      </c>
      <c r="CK381" s="16">
        <f t="shared" si="546"/>
        <v>0</v>
      </c>
      <c r="CL381" s="16">
        <f t="shared" si="546"/>
        <v>0</v>
      </c>
      <c r="CM381" s="16">
        <f t="shared" si="546"/>
        <v>0</v>
      </c>
      <c r="CN381" s="16">
        <f t="shared" si="546"/>
        <v>0</v>
      </c>
      <c r="CO381" s="16">
        <f t="shared" si="546"/>
        <v>0</v>
      </c>
      <c r="CP381" s="16">
        <f t="shared" si="546"/>
        <v>0</v>
      </c>
      <c r="CQ381" s="16">
        <f t="shared" si="546"/>
        <v>0</v>
      </c>
      <c r="CR381" s="16">
        <f t="shared" si="546"/>
        <v>0</v>
      </c>
      <c r="CS381" s="16">
        <f t="shared" si="546"/>
        <v>0</v>
      </c>
      <c r="CT381" s="16">
        <f t="shared" si="546"/>
        <v>0</v>
      </c>
      <c r="CU381" s="16">
        <f t="shared" si="545"/>
        <v>0</v>
      </c>
      <c r="CV381" s="16">
        <f t="shared" si="545"/>
        <v>0</v>
      </c>
      <c r="CW381" s="16">
        <f t="shared" si="545"/>
        <v>0</v>
      </c>
      <c r="CX381" s="16">
        <f t="shared" si="545"/>
        <v>0</v>
      </c>
      <c r="CY381" s="16">
        <f t="shared" si="545"/>
        <v>0</v>
      </c>
      <c r="CZ381" s="16">
        <f t="shared" si="545"/>
        <v>0</v>
      </c>
      <c r="DA381" s="16">
        <f t="shared" si="545"/>
        <v>0</v>
      </c>
      <c r="DB381" s="16">
        <f t="shared" si="545"/>
        <v>0</v>
      </c>
      <c r="DC381" s="16">
        <f t="shared" si="545"/>
        <v>0</v>
      </c>
      <c r="DD381" s="16">
        <f t="shared" si="545"/>
        <v>0</v>
      </c>
      <c r="DE381" s="16">
        <f t="shared" si="545"/>
        <v>0</v>
      </c>
      <c r="DF381" s="16">
        <f t="shared" si="545"/>
        <v>0</v>
      </c>
      <c r="DG381" s="16">
        <f t="shared" si="545"/>
        <v>0</v>
      </c>
      <c r="DH381" s="16">
        <f t="shared" si="545"/>
        <v>0</v>
      </c>
      <c r="DI381" s="16">
        <f t="shared" si="545"/>
        <v>0</v>
      </c>
      <c r="DJ381" s="16">
        <f t="shared" si="517"/>
        <v>0</v>
      </c>
      <c r="DK381" s="16">
        <f t="shared" si="517"/>
        <v>0</v>
      </c>
      <c r="DL381" s="16">
        <f t="shared" si="553"/>
        <v>0</v>
      </c>
      <c r="DM381" s="16">
        <f t="shared" si="553"/>
        <v>0</v>
      </c>
      <c r="DN381" s="16">
        <f t="shared" si="553"/>
        <v>0</v>
      </c>
      <c r="DO381" s="16">
        <f t="shared" si="553"/>
        <v>0</v>
      </c>
      <c r="DP381" s="16">
        <f t="shared" si="553"/>
        <v>0</v>
      </c>
      <c r="DQ381" s="16">
        <f t="shared" si="553"/>
        <v>0</v>
      </c>
      <c r="DR381" s="16">
        <f t="shared" si="553"/>
        <v>0</v>
      </c>
      <c r="DS381" s="16">
        <f t="shared" si="553"/>
        <v>0</v>
      </c>
      <c r="DT381" s="16">
        <f t="shared" si="553"/>
        <v>0</v>
      </c>
      <c r="DU381" s="16">
        <f t="shared" si="553"/>
        <v>0</v>
      </c>
      <c r="DV381" s="16">
        <f t="shared" si="549"/>
        <v>0</v>
      </c>
      <c r="DW381" s="16">
        <f t="shared" si="549"/>
        <v>0</v>
      </c>
      <c r="DX381" s="16">
        <f t="shared" si="549"/>
        <v>0</v>
      </c>
      <c r="DY381" s="16">
        <f t="shared" si="549"/>
        <v>0</v>
      </c>
      <c r="DZ381" s="16">
        <f t="shared" si="549"/>
        <v>0</v>
      </c>
      <c r="EA381" s="16">
        <f t="shared" si="549"/>
        <v>0</v>
      </c>
      <c r="EB381" s="16">
        <f t="shared" si="549"/>
        <v>0</v>
      </c>
      <c r="EC381" s="16">
        <f t="shared" si="549"/>
        <v>0</v>
      </c>
      <c r="ED381" s="16">
        <f t="shared" si="549"/>
        <v>0</v>
      </c>
      <c r="EE381" s="16">
        <f t="shared" si="549"/>
        <v>0</v>
      </c>
      <c r="EF381" s="16">
        <f t="shared" si="549"/>
        <v>0</v>
      </c>
      <c r="EG381" s="16">
        <f t="shared" si="549"/>
        <v>0</v>
      </c>
      <c r="EH381" s="16">
        <f t="shared" si="549"/>
        <v>0</v>
      </c>
      <c r="EI381" s="16">
        <f t="shared" si="549"/>
        <v>0</v>
      </c>
      <c r="EJ381" s="16">
        <f t="shared" si="549"/>
        <v>0</v>
      </c>
      <c r="EK381" s="16">
        <f t="shared" si="549"/>
        <v>0</v>
      </c>
      <c r="EL381" s="16">
        <f t="shared" si="549"/>
        <v>0</v>
      </c>
      <c r="EM381" s="16">
        <f t="shared" si="549"/>
        <v>0</v>
      </c>
      <c r="EN381" s="16">
        <f t="shared" si="549"/>
        <v>0</v>
      </c>
      <c r="EQ381" s="16">
        <f t="shared" si="558"/>
        <v>0</v>
      </c>
      <c r="ER381" s="16">
        <f t="shared" si="558"/>
        <v>0</v>
      </c>
      <c r="ES381" s="16">
        <f t="shared" si="558"/>
        <v>0</v>
      </c>
      <c r="ET381" s="16">
        <f t="shared" si="558"/>
        <v>0</v>
      </c>
      <c r="EU381" s="16">
        <f t="shared" si="558"/>
        <v>0</v>
      </c>
      <c r="EV381" s="16">
        <f t="shared" si="558"/>
        <v>0</v>
      </c>
      <c r="EW381" s="16">
        <f t="shared" si="558"/>
        <v>0</v>
      </c>
      <c r="EX381" s="16">
        <f t="shared" si="558"/>
        <v>0</v>
      </c>
      <c r="EY381" s="16">
        <f t="shared" si="558"/>
        <v>0</v>
      </c>
      <c r="EZ381" s="16">
        <f t="shared" si="558"/>
        <v>0</v>
      </c>
      <c r="FA381" s="16">
        <f t="shared" si="558"/>
        <v>0</v>
      </c>
      <c r="FB381" s="16">
        <f t="shared" si="558"/>
        <v>0</v>
      </c>
      <c r="FC381" s="16">
        <f t="shared" si="558"/>
        <v>0</v>
      </c>
      <c r="FD381" s="16">
        <f t="shared" si="558"/>
        <v>0</v>
      </c>
      <c r="FE381" s="16">
        <f t="shared" si="558"/>
        <v>0</v>
      </c>
      <c r="FF381" s="16">
        <f t="shared" si="558"/>
        <v>0</v>
      </c>
      <c r="FG381" s="16">
        <f t="shared" si="557"/>
        <v>0</v>
      </c>
      <c r="FH381" s="16">
        <f t="shared" si="557"/>
        <v>0</v>
      </c>
      <c r="FI381" s="16">
        <f t="shared" si="557"/>
        <v>0</v>
      </c>
      <c r="FJ381" s="16">
        <f t="shared" si="557"/>
        <v>0</v>
      </c>
      <c r="FK381" s="16">
        <f t="shared" si="557"/>
        <v>0</v>
      </c>
      <c r="FL381" s="16">
        <f t="shared" si="557"/>
        <v>0</v>
      </c>
      <c r="FM381" s="16">
        <f t="shared" si="557"/>
        <v>0</v>
      </c>
      <c r="FN381" s="16">
        <f t="shared" si="557"/>
        <v>0</v>
      </c>
      <c r="FO381" s="16">
        <f t="shared" si="557"/>
        <v>0</v>
      </c>
      <c r="FP381" s="16">
        <f t="shared" si="557"/>
        <v>0</v>
      </c>
      <c r="FQ381" s="16">
        <f t="shared" si="557"/>
        <v>0</v>
      </c>
      <c r="FR381" s="16">
        <f t="shared" si="557"/>
        <v>0</v>
      </c>
      <c r="FS381" s="16">
        <f t="shared" si="557"/>
        <v>0</v>
      </c>
      <c r="FT381" s="16">
        <f t="shared" si="557"/>
        <v>0</v>
      </c>
      <c r="FU381" s="16">
        <f t="shared" si="557"/>
        <v>0</v>
      </c>
      <c r="FV381" s="16">
        <f t="shared" si="555"/>
        <v>0</v>
      </c>
      <c r="FW381" s="16">
        <f t="shared" si="555"/>
        <v>0</v>
      </c>
      <c r="FX381" s="16">
        <f t="shared" si="555"/>
        <v>0</v>
      </c>
      <c r="FY381" s="16">
        <f t="shared" si="555"/>
        <v>0</v>
      </c>
      <c r="FZ381" s="16">
        <f t="shared" si="555"/>
        <v>0</v>
      </c>
      <c r="GA381" s="16">
        <f t="shared" si="555"/>
        <v>0</v>
      </c>
      <c r="GB381" s="16">
        <f t="shared" si="555"/>
        <v>0</v>
      </c>
      <c r="GC381" s="16">
        <f t="shared" si="555"/>
        <v>0</v>
      </c>
      <c r="GD381" s="16">
        <f t="shared" si="555"/>
        <v>0</v>
      </c>
      <c r="GE381" s="16">
        <f t="shared" si="555"/>
        <v>0</v>
      </c>
      <c r="GF381" s="16">
        <f t="shared" si="555"/>
        <v>0</v>
      </c>
      <c r="GG381" s="16">
        <f t="shared" si="552"/>
        <v>0</v>
      </c>
      <c r="GH381" s="16">
        <f t="shared" si="552"/>
        <v>0</v>
      </c>
      <c r="GI381" s="16">
        <f t="shared" si="552"/>
        <v>0</v>
      </c>
      <c r="GJ381" s="16">
        <f t="shared" si="552"/>
        <v>0</v>
      </c>
      <c r="GK381" s="16">
        <f t="shared" si="552"/>
        <v>0</v>
      </c>
      <c r="GL381" s="16">
        <f t="shared" si="552"/>
        <v>0</v>
      </c>
      <c r="GM381" s="16">
        <f t="shared" si="542"/>
        <v>0</v>
      </c>
      <c r="GN381" s="16">
        <f t="shared" si="542"/>
        <v>0</v>
      </c>
      <c r="GO381" s="16">
        <f t="shared" si="542"/>
        <v>0</v>
      </c>
      <c r="GP381" s="16">
        <f t="shared" si="542"/>
        <v>0</v>
      </c>
      <c r="GQ381" s="16">
        <f t="shared" si="542"/>
        <v>0</v>
      </c>
      <c r="GR381" s="16">
        <f t="shared" si="542"/>
        <v>0</v>
      </c>
      <c r="GS381" s="16">
        <f t="shared" si="542"/>
        <v>0</v>
      </c>
      <c r="GT381" s="16">
        <f t="shared" si="542"/>
        <v>0</v>
      </c>
      <c r="GU381" s="16">
        <f t="shared" si="542"/>
        <v>0</v>
      </c>
      <c r="GV381" s="16">
        <f t="shared" si="542"/>
        <v>0</v>
      </c>
      <c r="GW381" s="16">
        <f t="shared" si="542"/>
        <v>0</v>
      </c>
      <c r="GX381" s="16">
        <f t="shared" si="542"/>
        <v>0</v>
      </c>
      <c r="GY381" s="16">
        <f t="shared" si="542"/>
        <v>0</v>
      </c>
      <c r="GZ381" s="16">
        <f t="shared" si="542"/>
        <v>0</v>
      </c>
      <c r="HA381" s="16">
        <f t="shared" si="542"/>
        <v>0</v>
      </c>
      <c r="HB381" s="16">
        <f t="shared" si="540"/>
        <v>0</v>
      </c>
      <c r="HC381" s="16">
        <f t="shared" si="540"/>
        <v>0</v>
      </c>
      <c r="HD381" s="16">
        <f t="shared" si="540"/>
        <v>0</v>
      </c>
      <c r="HE381" s="16">
        <f t="shared" si="540"/>
        <v>0</v>
      </c>
      <c r="HF381" s="16">
        <f t="shared" si="535"/>
        <v>0</v>
      </c>
      <c r="HG381" s="16">
        <f t="shared" si="535"/>
        <v>0</v>
      </c>
      <c r="HH381" s="16">
        <f t="shared" si="535"/>
        <v>0</v>
      </c>
      <c r="HI381" s="16">
        <f t="shared" si="535"/>
        <v>0</v>
      </c>
      <c r="HJ381" s="16">
        <f t="shared" si="534"/>
        <v>0</v>
      </c>
      <c r="HK381" s="16">
        <f t="shared" si="534"/>
        <v>0</v>
      </c>
      <c r="HL381" s="16">
        <f t="shared" si="522"/>
        <v>0</v>
      </c>
      <c r="HM381" s="16">
        <f t="shared" si="522"/>
        <v>0</v>
      </c>
      <c r="HN381" s="16">
        <f t="shared" si="522"/>
        <v>0</v>
      </c>
      <c r="HO381" s="16">
        <f t="shared" si="522"/>
        <v>0</v>
      </c>
      <c r="HP381" s="16">
        <f t="shared" si="522"/>
        <v>0</v>
      </c>
      <c r="HQ381" s="16">
        <f t="shared" si="520"/>
        <v>0</v>
      </c>
      <c r="HR381" s="16">
        <f t="shared" si="520"/>
        <v>0</v>
      </c>
      <c r="HS381" s="16">
        <f t="shared" si="520"/>
        <v>0</v>
      </c>
      <c r="HT381" s="16">
        <f t="shared" si="520"/>
        <v>0</v>
      </c>
      <c r="HU381" s="16">
        <f t="shared" si="520"/>
        <v>0</v>
      </c>
      <c r="HV381" s="16">
        <f t="shared" si="520"/>
        <v>0</v>
      </c>
      <c r="HW381" s="16">
        <f t="shared" si="556"/>
        <v>0</v>
      </c>
      <c r="HX381" s="16">
        <f t="shared" si="556"/>
        <v>0</v>
      </c>
      <c r="HY381" s="16">
        <f t="shared" si="556"/>
        <v>0</v>
      </c>
      <c r="HZ381" s="16">
        <f t="shared" si="556"/>
        <v>0</v>
      </c>
      <c r="IA381" s="16">
        <f t="shared" si="556"/>
        <v>0</v>
      </c>
      <c r="IB381" s="16">
        <f t="shared" si="556"/>
        <v>0</v>
      </c>
      <c r="IC381" s="16">
        <f t="shared" si="556"/>
        <v>0</v>
      </c>
      <c r="ID381" s="16">
        <f t="shared" si="556"/>
        <v>0</v>
      </c>
      <c r="IE381" s="16">
        <f t="shared" si="556"/>
        <v>0</v>
      </c>
      <c r="IF381" s="16">
        <f t="shared" si="556"/>
        <v>0</v>
      </c>
      <c r="IG381" s="16">
        <f t="shared" si="556"/>
        <v>0</v>
      </c>
      <c r="IH381" s="16">
        <f t="shared" si="556"/>
        <v>0</v>
      </c>
      <c r="II381" s="16">
        <f t="shared" si="528"/>
        <v>0</v>
      </c>
      <c r="IJ381" s="16">
        <f t="shared" si="528"/>
        <v>0</v>
      </c>
      <c r="IK381" s="16">
        <f t="shared" si="528"/>
        <v>0</v>
      </c>
      <c r="IL381" s="16">
        <f t="shared" si="528"/>
        <v>0</v>
      </c>
      <c r="IM381" s="16">
        <f t="shared" si="528"/>
        <v>0</v>
      </c>
      <c r="IN381" s="16">
        <f t="shared" ref="II381:IX396" si="559">IF($A381=IN$1,$E381,0)</f>
        <v>0</v>
      </c>
      <c r="IO381" s="16">
        <f t="shared" si="559"/>
        <v>0</v>
      </c>
      <c r="IP381" s="16">
        <f t="shared" si="559"/>
        <v>0</v>
      </c>
      <c r="IQ381" s="16">
        <f t="shared" si="559"/>
        <v>0</v>
      </c>
      <c r="IR381" s="16">
        <f t="shared" si="559"/>
        <v>0</v>
      </c>
      <c r="IS381" s="16">
        <f t="shared" si="559"/>
        <v>0</v>
      </c>
      <c r="IT381" s="16">
        <f t="shared" si="559"/>
        <v>0</v>
      </c>
      <c r="IU381" s="16">
        <f t="shared" si="559"/>
        <v>0</v>
      </c>
      <c r="IV381" s="16">
        <f t="shared" si="559"/>
        <v>0</v>
      </c>
      <c r="IW381" s="16">
        <f t="shared" si="559"/>
        <v>0</v>
      </c>
      <c r="IX381" s="16">
        <f t="shared" si="559"/>
        <v>0</v>
      </c>
      <c r="IY381" s="16">
        <f t="shared" si="548"/>
        <v>0</v>
      </c>
      <c r="IZ381" s="16">
        <f t="shared" si="548"/>
        <v>0</v>
      </c>
      <c r="JA381" s="16">
        <f t="shared" si="548"/>
        <v>0</v>
      </c>
      <c r="JB381" s="16">
        <f t="shared" si="548"/>
        <v>0</v>
      </c>
      <c r="JC381" s="16">
        <f t="shared" si="548"/>
        <v>0</v>
      </c>
      <c r="JD381" s="16">
        <f t="shared" si="548"/>
        <v>0</v>
      </c>
      <c r="JE381" s="16">
        <f t="shared" si="548"/>
        <v>0</v>
      </c>
      <c r="JF381" s="16">
        <f t="shared" si="548"/>
        <v>0</v>
      </c>
      <c r="JG381" s="16">
        <f t="shared" si="548"/>
        <v>0</v>
      </c>
      <c r="JH381" s="16">
        <f t="shared" si="548"/>
        <v>0</v>
      </c>
      <c r="JI381" s="16">
        <f t="shared" si="548"/>
        <v>0</v>
      </c>
      <c r="JJ381" s="16">
        <f t="shared" si="548"/>
        <v>0</v>
      </c>
      <c r="JK381" s="16">
        <f t="shared" si="548"/>
        <v>0</v>
      </c>
      <c r="JN381" s="16">
        <f t="shared" si="547"/>
        <v>0</v>
      </c>
      <c r="JO381" s="16">
        <f t="shared" si="547"/>
        <v>0</v>
      </c>
      <c r="JP381" s="16">
        <f t="shared" si="547"/>
        <v>0</v>
      </c>
      <c r="JQ381" s="16">
        <f t="shared" si="547"/>
        <v>0</v>
      </c>
      <c r="JR381" s="16">
        <f t="shared" si="547"/>
        <v>0</v>
      </c>
      <c r="JS381" s="16">
        <f t="shared" si="547"/>
        <v>0</v>
      </c>
      <c r="JT381" s="16">
        <f t="shared" si="547"/>
        <v>0</v>
      </c>
      <c r="JU381" s="16">
        <f t="shared" si="547"/>
        <v>0</v>
      </c>
      <c r="JV381" s="16">
        <f t="shared" si="547"/>
        <v>0</v>
      </c>
      <c r="JW381" s="16">
        <f t="shared" si="547"/>
        <v>0</v>
      </c>
      <c r="JX381" s="16">
        <f t="shared" si="547"/>
        <v>0</v>
      </c>
      <c r="JY381" s="16">
        <f t="shared" si="547"/>
        <v>0</v>
      </c>
      <c r="JZ381" s="16">
        <f t="shared" si="547"/>
        <v>0</v>
      </c>
      <c r="KA381" s="16">
        <f t="shared" si="547"/>
        <v>0</v>
      </c>
      <c r="KB381" s="16">
        <f t="shared" si="547"/>
        <v>0</v>
      </c>
      <c r="KC381" s="16">
        <f t="shared" si="547"/>
        <v>0</v>
      </c>
      <c r="KD381" s="16">
        <f t="shared" si="538"/>
        <v>0</v>
      </c>
      <c r="KE381" s="16">
        <f t="shared" si="538"/>
        <v>0</v>
      </c>
      <c r="KF381" s="16">
        <f t="shared" si="538"/>
        <v>0</v>
      </c>
      <c r="KG381" s="16">
        <f t="shared" si="538"/>
        <v>0</v>
      </c>
      <c r="KH381" s="16">
        <f t="shared" si="538"/>
        <v>0</v>
      </c>
      <c r="KI381" s="16">
        <f t="shared" si="538"/>
        <v>0</v>
      </c>
      <c r="KJ381" s="16">
        <f t="shared" si="538"/>
        <v>0</v>
      </c>
      <c r="KK381" s="16">
        <f t="shared" si="550"/>
        <v>0</v>
      </c>
      <c r="KL381" s="16">
        <f t="shared" si="550"/>
        <v>0</v>
      </c>
      <c r="KM381" s="16">
        <f t="shared" si="550"/>
        <v>0</v>
      </c>
      <c r="KN381" s="16">
        <f t="shared" si="550"/>
        <v>0</v>
      </c>
      <c r="KO381" s="16">
        <f t="shared" si="550"/>
        <v>0</v>
      </c>
      <c r="KP381" s="16">
        <f t="shared" si="550"/>
        <v>0</v>
      </c>
      <c r="KQ381" s="16">
        <f t="shared" si="550"/>
        <v>0</v>
      </c>
      <c r="KR381" s="16">
        <f t="shared" si="550"/>
        <v>0</v>
      </c>
      <c r="KS381" s="16">
        <f t="shared" si="550"/>
        <v>0</v>
      </c>
      <c r="KT381" s="16">
        <f t="shared" si="550"/>
        <v>0</v>
      </c>
      <c r="KU381" s="16">
        <f t="shared" si="550"/>
        <v>0</v>
      </c>
      <c r="KV381" s="16">
        <f t="shared" si="550"/>
        <v>0</v>
      </c>
      <c r="KW381" s="16">
        <f t="shared" si="550"/>
        <v>0</v>
      </c>
      <c r="KX381" s="16">
        <f t="shared" si="550"/>
        <v>0</v>
      </c>
    </row>
    <row r="382" spans="1:310">
      <c r="A382" s="2"/>
      <c r="B382" s="2"/>
      <c r="C382" s="2"/>
      <c r="D382" s="3"/>
      <c r="E382" s="3"/>
      <c r="F382" s="3">
        <f t="shared" si="496"/>
        <v>0</v>
      </c>
      <c r="G382" s="4"/>
      <c r="J382" s="2">
        <v>382</v>
      </c>
      <c r="K382" s="5"/>
      <c r="L382" s="5"/>
      <c r="M382" s="3"/>
      <c r="T382" s="16">
        <f t="shared" si="551"/>
        <v>0</v>
      </c>
      <c r="U382" s="16">
        <f t="shared" si="551"/>
        <v>0</v>
      </c>
      <c r="V382" s="16">
        <f t="shared" si="551"/>
        <v>0</v>
      </c>
      <c r="W382" s="16">
        <f t="shared" si="551"/>
        <v>0</v>
      </c>
      <c r="X382" s="16">
        <f t="shared" si="551"/>
        <v>0</v>
      </c>
      <c r="Y382" s="16">
        <f t="shared" si="551"/>
        <v>0</v>
      </c>
      <c r="Z382" s="16">
        <f t="shared" si="551"/>
        <v>0</v>
      </c>
      <c r="AA382" s="16">
        <f t="shared" si="551"/>
        <v>0</v>
      </c>
      <c r="AB382" s="16">
        <f t="shared" si="551"/>
        <v>0</v>
      </c>
      <c r="AC382" s="16">
        <f t="shared" si="551"/>
        <v>0</v>
      </c>
      <c r="AD382" s="16">
        <f t="shared" si="551"/>
        <v>0</v>
      </c>
      <c r="AE382" s="16">
        <f t="shared" si="551"/>
        <v>0</v>
      </c>
      <c r="AF382" s="16">
        <f t="shared" si="551"/>
        <v>0</v>
      </c>
      <c r="AG382" s="16">
        <f t="shared" si="551"/>
        <v>0</v>
      </c>
      <c r="AH382" s="16">
        <f t="shared" si="551"/>
        <v>0</v>
      </c>
      <c r="AI382" s="16">
        <f t="shared" si="551"/>
        <v>0</v>
      </c>
      <c r="AJ382" s="16">
        <f t="shared" si="541"/>
        <v>0</v>
      </c>
      <c r="AK382" s="16">
        <f t="shared" si="541"/>
        <v>0</v>
      </c>
      <c r="AL382" s="16">
        <f t="shared" si="541"/>
        <v>0</v>
      </c>
      <c r="AM382" s="16">
        <f t="shared" si="541"/>
        <v>0</v>
      </c>
      <c r="AN382" s="16">
        <f t="shared" si="541"/>
        <v>0</v>
      </c>
      <c r="AO382" s="16">
        <f t="shared" si="541"/>
        <v>0</v>
      </c>
      <c r="AP382" s="16">
        <f t="shared" ref="AJ382:AY398" si="560">IF($A382=AP$1,$D382,0)*$C382</f>
        <v>0</v>
      </c>
      <c r="AQ382" s="16">
        <f t="shared" si="560"/>
        <v>0</v>
      </c>
      <c r="AR382" s="16">
        <f t="shared" si="560"/>
        <v>0</v>
      </c>
      <c r="AS382" s="16">
        <f t="shared" si="560"/>
        <v>0</v>
      </c>
      <c r="AT382" s="16">
        <f t="shared" si="560"/>
        <v>0</v>
      </c>
      <c r="AU382" s="16">
        <f t="shared" si="560"/>
        <v>0</v>
      </c>
      <c r="AV382" s="16">
        <f t="shared" si="560"/>
        <v>0</v>
      </c>
      <c r="AW382" s="16">
        <f t="shared" si="560"/>
        <v>0</v>
      </c>
      <c r="AX382" s="16">
        <f t="shared" si="560"/>
        <v>0</v>
      </c>
      <c r="AY382" s="16">
        <f t="shared" si="560"/>
        <v>0</v>
      </c>
      <c r="AZ382" s="16">
        <f t="shared" si="544"/>
        <v>0</v>
      </c>
      <c r="BA382" s="16">
        <f t="shared" si="544"/>
        <v>0</v>
      </c>
      <c r="BB382" s="16">
        <f t="shared" si="544"/>
        <v>0</v>
      </c>
      <c r="BC382" s="16">
        <f t="shared" si="544"/>
        <v>0</v>
      </c>
      <c r="BD382" s="16">
        <f t="shared" si="544"/>
        <v>0</v>
      </c>
      <c r="BE382" s="16">
        <f t="shared" si="544"/>
        <v>0</v>
      </c>
      <c r="BF382" s="16">
        <f t="shared" si="544"/>
        <v>0</v>
      </c>
      <c r="BG382" s="16">
        <f t="shared" si="544"/>
        <v>0</v>
      </c>
      <c r="BH382" s="16">
        <f t="shared" si="544"/>
        <v>0</v>
      </c>
      <c r="BI382" s="16">
        <f t="shared" si="544"/>
        <v>0</v>
      </c>
      <c r="BJ382" s="16">
        <f t="shared" si="544"/>
        <v>0</v>
      </c>
      <c r="BK382" s="16">
        <f t="shared" si="544"/>
        <v>0</v>
      </c>
      <c r="BL382" s="16">
        <f t="shared" si="544"/>
        <v>0</v>
      </c>
      <c r="BM382" s="16">
        <f t="shared" si="544"/>
        <v>0</v>
      </c>
      <c r="BN382" s="16">
        <f t="shared" si="544"/>
        <v>0</v>
      </c>
      <c r="BO382" s="16">
        <f t="shared" si="544"/>
        <v>0</v>
      </c>
      <c r="BP382" s="16">
        <f t="shared" si="543"/>
        <v>0</v>
      </c>
      <c r="BQ382" s="16">
        <f t="shared" si="543"/>
        <v>0</v>
      </c>
      <c r="BR382" s="16">
        <f t="shared" si="543"/>
        <v>0</v>
      </c>
      <c r="BS382" s="16">
        <f t="shared" si="543"/>
        <v>0</v>
      </c>
      <c r="BT382" s="16">
        <f t="shared" si="543"/>
        <v>0</v>
      </c>
      <c r="BU382" s="16">
        <f t="shared" si="543"/>
        <v>0</v>
      </c>
      <c r="BV382" s="16">
        <f t="shared" si="543"/>
        <v>0</v>
      </c>
      <c r="BW382" s="16">
        <f t="shared" si="543"/>
        <v>0</v>
      </c>
      <c r="BX382" s="16">
        <f t="shared" si="543"/>
        <v>0</v>
      </c>
      <c r="BY382" s="16">
        <f t="shared" si="543"/>
        <v>0</v>
      </c>
      <c r="BZ382" s="16">
        <f t="shared" si="543"/>
        <v>0</v>
      </c>
      <c r="CA382" s="16">
        <f t="shared" si="543"/>
        <v>0</v>
      </c>
      <c r="CB382" s="16">
        <f t="shared" si="543"/>
        <v>0</v>
      </c>
      <c r="CC382" s="16">
        <f t="shared" si="543"/>
        <v>0</v>
      </c>
      <c r="CD382" s="16">
        <f t="shared" si="543"/>
        <v>0</v>
      </c>
      <c r="CE382" s="16">
        <f t="shared" si="546"/>
        <v>0</v>
      </c>
      <c r="CF382" s="16">
        <f t="shared" si="546"/>
        <v>0</v>
      </c>
      <c r="CG382" s="16">
        <f t="shared" si="546"/>
        <v>0</v>
      </c>
      <c r="CH382" s="16">
        <f t="shared" si="546"/>
        <v>0</v>
      </c>
      <c r="CI382" s="16">
        <f t="shared" si="546"/>
        <v>0</v>
      </c>
      <c r="CJ382" s="16">
        <f t="shared" si="546"/>
        <v>0</v>
      </c>
      <c r="CK382" s="16">
        <f t="shared" si="546"/>
        <v>0</v>
      </c>
      <c r="CL382" s="16">
        <f t="shared" si="546"/>
        <v>0</v>
      </c>
      <c r="CM382" s="16">
        <f t="shared" si="546"/>
        <v>0</v>
      </c>
      <c r="CN382" s="16">
        <f t="shared" si="546"/>
        <v>0</v>
      </c>
      <c r="CO382" s="16">
        <f t="shared" si="546"/>
        <v>0</v>
      </c>
      <c r="CP382" s="16">
        <f t="shared" si="546"/>
        <v>0</v>
      </c>
      <c r="CQ382" s="16">
        <f t="shared" si="546"/>
        <v>0</v>
      </c>
      <c r="CR382" s="16">
        <f t="shared" si="546"/>
        <v>0</v>
      </c>
      <c r="CS382" s="16">
        <f t="shared" si="546"/>
        <v>0</v>
      </c>
      <c r="CT382" s="16">
        <f t="shared" si="546"/>
        <v>0</v>
      </c>
      <c r="CU382" s="16">
        <f t="shared" si="545"/>
        <v>0</v>
      </c>
      <c r="CV382" s="16">
        <f t="shared" si="545"/>
        <v>0</v>
      </c>
      <c r="CW382" s="16">
        <f t="shared" si="545"/>
        <v>0</v>
      </c>
      <c r="CX382" s="16">
        <f t="shared" si="545"/>
        <v>0</v>
      </c>
      <c r="CY382" s="16">
        <f t="shared" si="545"/>
        <v>0</v>
      </c>
      <c r="CZ382" s="16">
        <f t="shared" si="545"/>
        <v>0</v>
      </c>
      <c r="DA382" s="16">
        <f t="shared" si="545"/>
        <v>0</v>
      </c>
      <c r="DB382" s="16">
        <f t="shared" si="545"/>
        <v>0</v>
      </c>
      <c r="DC382" s="16">
        <f t="shared" si="545"/>
        <v>0</v>
      </c>
      <c r="DD382" s="16">
        <f t="shared" si="545"/>
        <v>0</v>
      </c>
      <c r="DE382" s="16">
        <f t="shared" si="545"/>
        <v>0</v>
      </c>
      <c r="DF382" s="16">
        <f t="shared" si="545"/>
        <v>0</v>
      </c>
      <c r="DG382" s="16">
        <f t="shared" si="545"/>
        <v>0</v>
      </c>
      <c r="DH382" s="16">
        <f t="shared" si="545"/>
        <v>0</v>
      </c>
      <c r="DI382" s="16">
        <f t="shared" si="545"/>
        <v>0</v>
      </c>
      <c r="DJ382" s="16">
        <f t="shared" si="517"/>
        <v>0</v>
      </c>
      <c r="DK382" s="16">
        <f t="shared" si="517"/>
        <v>0</v>
      </c>
      <c r="DL382" s="16">
        <f t="shared" si="553"/>
        <v>0</v>
      </c>
      <c r="DM382" s="16">
        <f t="shared" si="553"/>
        <v>0</v>
      </c>
      <c r="DN382" s="16">
        <f t="shared" si="553"/>
        <v>0</v>
      </c>
      <c r="DO382" s="16">
        <f t="shared" si="553"/>
        <v>0</v>
      </c>
      <c r="DP382" s="16">
        <f t="shared" si="553"/>
        <v>0</v>
      </c>
      <c r="DQ382" s="16">
        <f t="shared" si="553"/>
        <v>0</v>
      </c>
      <c r="DR382" s="16">
        <f t="shared" si="553"/>
        <v>0</v>
      </c>
      <c r="DS382" s="16">
        <f t="shared" si="553"/>
        <v>0</v>
      </c>
      <c r="DT382" s="16">
        <f t="shared" si="553"/>
        <v>0</v>
      </c>
      <c r="DU382" s="16">
        <f t="shared" si="553"/>
        <v>0</v>
      </c>
      <c r="DV382" s="16">
        <f t="shared" si="549"/>
        <v>0</v>
      </c>
      <c r="DW382" s="16">
        <f t="shared" si="549"/>
        <v>0</v>
      </c>
      <c r="DX382" s="16">
        <f t="shared" si="549"/>
        <v>0</v>
      </c>
      <c r="DY382" s="16">
        <f t="shared" si="549"/>
        <v>0</v>
      </c>
      <c r="DZ382" s="16">
        <f t="shared" si="549"/>
        <v>0</v>
      </c>
      <c r="EA382" s="16">
        <f t="shared" si="549"/>
        <v>0</v>
      </c>
      <c r="EB382" s="16">
        <f t="shared" si="549"/>
        <v>0</v>
      </c>
      <c r="EC382" s="16">
        <f t="shared" si="549"/>
        <v>0</v>
      </c>
      <c r="ED382" s="16">
        <f t="shared" si="549"/>
        <v>0</v>
      </c>
      <c r="EE382" s="16">
        <f t="shared" si="549"/>
        <v>0</v>
      </c>
      <c r="EF382" s="16">
        <f t="shared" si="549"/>
        <v>0</v>
      </c>
      <c r="EG382" s="16">
        <f t="shared" si="549"/>
        <v>0</v>
      </c>
      <c r="EH382" s="16">
        <f t="shared" si="549"/>
        <v>0</v>
      </c>
      <c r="EI382" s="16">
        <f t="shared" si="549"/>
        <v>0</v>
      </c>
      <c r="EJ382" s="16">
        <f t="shared" si="549"/>
        <v>0</v>
      </c>
      <c r="EK382" s="16">
        <f t="shared" si="549"/>
        <v>0</v>
      </c>
      <c r="EL382" s="16">
        <f t="shared" si="549"/>
        <v>0</v>
      </c>
      <c r="EM382" s="16">
        <f t="shared" si="549"/>
        <v>0</v>
      </c>
      <c r="EN382" s="16">
        <f t="shared" si="549"/>
        <v>0</v>
      </c>
      <c r="EQ382" s="16">
        <f t="shared" si="558"/>
        <v>0</v>
      </c>
      <c r="ER382" s="16">
        <f t="shared" si="558"/>
        <v>0</v>
      </c>
      <c r="ES382" s="16">
        <f t="shared" si="558"/>
        <v>0</v>
      </c>
      <c r="ET382" s="16">
        <f t="shared" si="558"/>
        <v>0</v>
      </c>
      <c r="EU382" s="16">
        <f t="shared" si="558"/>
        <v>0</v>
      </c>
      <c r="EV382" s="16">
        <f t="shared" si="558"/>
        <v>0</v>
      </c>
      <c r="EW382" s="16">
        <f t="shared" si="558"/>
        <v>0</v>
      </c>
      <c r="EX382" s="16">
        <f t="shared" si="558"/>
        <v>0</v>
      </c>
      <c r="EY382" s="16">
        <f t="shared" si="558"/>
        <v>0</v>
      </c>
      <c r="EZ382" s="16">
        <f t="shared" si="558"/>
        <v>0</v>
      </c>
      <c r="FA382" s="16">
        <f t="shared" si="558"/>
        <v>0</v>
      </c>
      <c r="FB382" s="16">
        <f t="shared" si="558"/>
        <v>0</v>
      </c>
      <c r="FC382" s="16">
        <f t="shared" si="558"/>
        <v>0</v>
      </c>
      <c r="FD382" s="16">
        <f t="shared" si="558"/>
        <v>0</v>
      </c>
      <c r="FE382" s="16">
        <f t="shared" si="558"/>
        <v>0</v>
      </c>
      <c r="FF382" s="16">
        <f t="shared" si="558"/>
        <v>0</v>
      </c>
      <c r="FG382" s="16">
        <f t="shared" si="557"/>
        <v>0</v>
      </c>
      <c r="FH382" s="16">
        <f t="shared" si="557"/>
        <v>0</v>
      </c>
      <c r="FI382" s="16">
        <f t="shared" si="557"/>
        <v>0</v>
      </c>
      <c r="FJ382" s="16">
        <f t="shared" si="557"/>
        <v>0</v>
      </c>
      <c r="FK382" s="16">
        <f t="shared" si="557"/>
        <v>0</v>
      </c>
      <c r="FL382" s="16">
        <f t="shared" si="557"/>
        <v>0</v>
      </c>
      <c r="FM382" s="16">
        <f t="shared" si="557"/>
        <v>0</v>
      </c>
      <c r="FN382" s="16">
        <f t="shared" si="557"/>
        <v>0</v>
      </c>
      <c r="FO382" s="16">
        <f t="shared" si="557"/>
        <v>0</v>
      </c>
      <c r="FP382" s="16">
        <f t="shared" si="557"/>
        <v>0</v>
      </c>
      <c r="FQ382" s="16">
        <f t="shared" si="557"/>
        <v>0</v>
      </c>
      <c r="FR382" s="16">
        <f t="shared" si="557"/>
        <v>0</v>
      </c>
      <c r="FS382" s="16">
        <f t="shared" si="557"/>
        <v>0</v>
      </c>
      <c r="FT382" s="16">
        <f t="shared" si="557"/>
        <v>0</v>
      </c>
      <c r="FU382" s="16">
        <f t="shared" si="557"/>
        <v>0</v>
      </c>
      <c r="FV382" s="16">
        <f t="shared" si="555"/>
        <v>0</v>
      </c>
      <c r="FW382" s="16">
        <f t="shared" si="555"/>
        <v>0</v>
      </c>
      <c r="FX382" s="16">
        <f t="shared" si="555"/>
        <v>0</v>
      </c>
      <c r="FY382" s="16">
        <f t="shared" si="555"/>
        <v>0</v>
      </c>
      <c r="FZ382" s="16">
        <f t="shared" si="555"/>
        <v>0</v>
      </c>
      <c r="GA382" s="16">
        <f t="shared" si="555"/>
        <v>0</v>
      </c>
      <c r="GB382" s="16">
        <f t="shared" si="555"/>
        <v>0</v>
      </c>
      <c r="GC382" s="16">
        <f t="shared" si="555"/>
        <v>0</v>
      </c>
      <c r="GD382" s="16">
        <f t="shared" si="555"/>
        <v>0</v>
      </c>
      <c r="GE382" s="16">
        <f t="shared" si="555"/>
        <v>0</v>
      </c>
      <c r="GF382" s="16">
        <f t="shared" si="555"/>
        <v>0</v>
      </c>
      <c r="GG382" s="16">
        <f t="shared" si="552"/>
        <v>0</v>
      </c>
      <c r="GH382" s="16">
        <f t="shared" si="552"/>
        <v>0</v>
      </c>
      <c r="GI382" s="16">
        <f t="shared" si="552"/>
        <v>0</v>
      </c>
      <c r="GJ382" s="16">
        <f t="shared" si="552"/>
        <v>0</v>
      </c>
      <c r="GK382" s="16">
        <f t="shared" si="552"/>
        <v>0</v>
      </c>
      <c r="GL382" s="16">
        <f t="shared" si="552"/>
        <v>0</v>
      </c>
      <c r="GM382" s="16">
        <f t="shared" si="542"/>
        <v>0</v>
      </c>
      <c r="GN382" s="16">
        <f t="shared" si="542"/>
        <v>0</v>
      </c>
      <c r="GO382" s="16">
        <f t="shared" si="542"/>
        <v>0</v>
      </c>
      <c r="GP382" s="16">
        <f t="shared" si="542"/>
        <v>0</v>
      </c>
      <c r="GQ382" s="16">
        <f t="shared" si="542"/>
        <v>0</v>
      </c>
      <c r="GR382" s="16">
        <f t="shared" si="542"/>
        <v>0</v>
      </c>
      <c r="GS382" s="16">
        <f t="shared" si="542"/>
        <v>0</v>
      </c>
      <c r="GT382" s="16">
        <f t="shared" si="542"/>
        <v>0</v>
      </c>
      <c r="GU382" s="16">
        <f t="shared" ref="GU382:HJ397" si="561">IF($A382=GU$1,$E382,0)</f>
        <v>0</v>
      </c>
      <c r="GV382" s="16">
        <f t="shared" si="561"/>
        <v>0</v>
      </c>
      <c r="GW382" s="16">
        <f t="shared" si="561"/>
        <v>0</v>
      </c>
      <c r="GX382" s="16">
        <f t="shared" si="561"/>
        <v>0</v>
      </c>
      <c r="GY382" s="16">
        <f t="shared" si="561"/>
        <v>0</v>
      </c>
      <c r="GZ382" s="16">
        <f t="shared" si="561"/>
        <v>0</v>
      </c>
      <c r="HA382" s="16">
        <f t="shared" si="561"/>
        <v>0</v>
      </c>
      <c r="HB382" s="16">
        <f t="shared" si="561"/>
        <v>0</v>
      </c>
      <c r="HC382" s="16">
        <f t="shared" si="561"/>
        <v>0</v>
      </c>
      <c r="HD382" s="16">
        <f t="shared" si="561"/>
        <v>0</v>
      </c>
      <c r="HE382" s="16">
        <f t="shared" si="561"/>
        <v>0</v>
      </c>
      <c r="HF382" s="16">
        <f t="shared" si="561"/>
        <v>0</v>
      </c>
      <c r="HG382" s="16">
        <f t="shared" si="561"/>
        <v>0</v>
      </c>
      <c r="HH382" s="16">
        <f t="shared" si="561"/>
        <v>0</v>
      </c>
      <c r="HI382" s="16">
        <f t="shared" si="561"/>
        <v>0</v>
      </c>
      <c r="HJ382" s="16">
        <f t="shared" si="561"/>
        <v>0</v>
      </c>
      <c r="HK382" s="16">
        <f t="shared" si="534"/>
        <v>0</v>
      </c>
      <c r="HL382" s="16">
        <f t="shared" si="522"/>
        <v>0</v>
      </c>
      <c r="HM382" s="16">
        <f t="shared" si="522"/>
        <v>0</v>
      </c>
      <c r="HN382" s="16">
        <f t="shared" si="522"/>
        <v>0</v>
      </c>
      <c r="HO382" s="16">
        <f t="shared" si="522"/>
        <v>0</v>
      </c>
      <c r="HP382" s="16">
        <f t="shared" si="522"/>
        <v>0</v>
      </c>
      <c r="HQ382" s="16">
        <f t="shared" si="520"/>
        <v>0</v>
      </c>
      <c r="HR382" s="16">
        <f t="shared" si="520"/>
        <v>0</v>
      </c>
      <c r="HS382" s="16">
        <f t="shared" si="520"/>
        <v>0</v>
      </c>
      <c r="HT382" s="16">
        <f t="shared" si="520"/>
        <v>0</v>
      </c>
      <c r="HU382" s="16">
        <f t="shared" si="520"/>
        <v>0</v>
      </c>
      <c r="HV382" s="16">
        <f t="shared" si="520"/>
        <v>0</v>
      </c>
      <c r="HW382" s="16">
        <f t="shared" si="556"/>
        <v>0</v>
      </c>
      <c r="HX382" s="16">
        <f t="shared" si="556"/>
        <v>0</v>
      </c>
      <c r="HY382" s="16">
        <f t="shared" si="556"/>
        <v>0</v>
      </c>
      <c r="HZ382" s="16">
        <f t="shared" si="556"/>
        <v>0</v>
      </c>
      <c r="IA382" s="16">
        <f t="shared" si="556"/>
        <v>0</v>
      </c>
      <c r="IB382" s="16">
        <f t="shared" si="556"/>
        <v>0</v>
      </c>
      <c r="IC382" s="16">
        <f t="shared" si="556"/>
        <v>0</v>
      </c>
      <c r="ID382" s="16">
        <f t="shared" si="556"/>
        <v>0</v>
      </c>
      <c r="IE382" s="16">
        <f t="shared" si="556"/>
        <v>0</v>
      </c>
      <c r="IF382" s="16">
        <f t="shared" si="556"/>
        <v>0</v>
      </c>
      <c r="IG382" s="16">
        <f t="shared" si="556"/>
        <v>0</v>
      </c>
      <c r="IH382" s="16">
        <f t="shared" si="556"/>
        <v>0</v>
      </c>
      <c r="II382" s="16">
        <f t="shared" si="559"/>
        <v>0</v>
      </c>
      <c r="IJ382" s="16">
        <f t="shared" si="559"/>
        <v>0</v>
      </c>
      <c r="IK382" s="16">
        <f t="shared" si="559"/>
        <v>0</v>
      </c>
      <c r="IL382" s="16">
        <f t="shared" si="559"/>
        <v>0</v>
      </c>
      <c r="IM382" s="16">
        <f t="shared" si="559"/>
        <v>0</v>
      </c>
      <c r="IN382" s="16">
        <f t="shared" si="559"/>
        <v>0</v>
      </c>
      <c r="IO382" s="16">
        <f t="shared" si="559"/>
        <v>0</v>
      </c>
      <c r="IP382" s="16">
        <f t="shared" si="559"/>
        <v>0</v>
      </c>
      <c r="IQ382" s="16">
        <f t="shared" si="559"/>
        <v>0</v>
      </c>
      <c r="IR382" s="16">
        <f t="shared" si="559"/>
        <v>0</v>
      </c>
      <c r="IS382" s="16">
        <f t="shared" si="548"/>
        <v>0</v>
      </c>
      <c r="IT382" s="16">
        <f t="shared" si="548"/>
        <v>0</v>
      </c>
      <c r="IU382" s="16">
        <f t="shared" si="548"/>
        <v>0</v>
      </c>
      <c r="IV382" s="16">
        <f t="shared" si="548"/>
        <v>0</v>
      </c>
      <c r="IW382" s="16">
        <f t="shared" si="548"/>
        <v>0</v>
      </c>
      <c r="IX382" s="16">
        <f t="shared" si="548"/>
        <v>0</v>
      </c>
      <c r="IY382" s="16">
        <f t="shared" si="548"/>
        <v>0</v>
      </c>
      <c r="IZ382" s="16">
        <f t="shared" si="548"/>
        <v>0</v>
      </c>
      <c r="JA382" s="16">
        <f t="shared" si="548"/>
        <v>0</v>
      </c>
      <c r="JB382" s="16">
        <f t="shared" si="548"/>
        <v>0</v>
      </c>
      <c r="JC382" s="16">
        <f t="shared" si="548"/>
        <v>0</v>
      </c>
      <c r="JD382" s="16">
        <f t="shared" si="548"/>
        <v>0</v>
      </c>
      <c r="JE382" s="16">
        <f t="shared" si="548"/>
        <v>0</v>
      </c>
      <c r="JF382" s="16">
        <f t="shared" si="548"/>
        <v>0</v>
      </c>
      <c r="JG382" s="16">
        <f t="shared" si="548"/>
        <v>0</v>
      </c>
      <c r="JH382" s="16">
        <f t="shared" si="548"/>
        <v>0</v>
      </c>
      <c r="JI382" s="16">
        <f t="shared" si="548"/>
        <v>0</v>
      </c>
      <c r="JJ382" s="16">
        <f t="shared" si="548"/>
        <v>0</v>
      </c>
      <c r="JK382" s="16">
        <f t="shared" si="548"/>
        <v>0</v>
      </c>
      <c r="JN382" s="16">
        <f t="shared" si="547"/>
        <v>0</v>
      </c>
      <c r="JO382" s="16">
        <f t="shared" si="547"/>
        <v>0</v>
      </c>
      <c r="JP382" s="16">
        <f t="shared" si="547"/>
        <v>0</v>
      </c>
      <c r="JQ382" s="16">
        <f t="shared" si="547"/>
        <v>0</v>
      </c>
      <c r="JR382" s="16">
        <f t="shared" si="547"/>
        <v>0</v>
      </c>
      <c r="JS382" s="16">
        <f t="shared" si="547"/>
        <v>0</v>
      </c>
      <c r="JT382" s="16">
        <f t="shared" si="547"/>
        <v>0</v>
      </c>
      <c r="JU382" s="16">
        <f t="shared" si="547"/>
        <v>0</v>
      </c>
      <c r="JV382" s="16">
        <f t="shared" si="547"/>
        <v>0</v>
      </c>
      <c r="JW382" s="16">
        <f t="shared" si="547"/>
        <v>0</v>
      </c>
      <c r="JX382" s="16">
        <f t="shared" si="547"/>
        <v>0</v>
      </c>
      <c r="JY382" s="16">
        <f t="shared" si="547"/>
        <v>0</v>
      </c>
      <c r="JZ382" s="16">
        <f t="shared" si="547"/>
        <v>0</v>
      </c>
      <c r="KA382" s="16">
        <f t="shared" si="547"/>
        <v>0</v>
      </c>
      <c r="KB382" s="16">
        <f t="shared" si="547"/>
        <v>0</v>
      </c>
      <c r="KC382" s="16">
        <f t="shared" si="547"/>
        <v>0</v>
      </c>
      <c r="KD382" s="16">
        <f t="shared" si="538"/>
        <v>0</v>
      </c>
      <c r="KE382" s="16">
        <f t="shared" si="538"/>
        <v>0</v>
      </c>
      <c r="KF382" s="16">
        <f t="shared" si="538"/>
        <v>0</v>
      </c>
      <c r="KG382" s="16">
        <f t="shared" si="538"/>
        <v>0</v>
      </c>
      <c r="KH382" s="16">
        <f t="shared" si="538"/>
        <v>0</v>
      </c>
      <c r="KI382" s="16">
        <f t="shared" si="538"/>
        <v>0</v>
      </c>
      <c r="KJ382" s="16">
        <f t="shared" si="538"/>
        <v>0</v>
      </c>
      <c r="KK382" s="16">
        <f t="shared" si="550"/>
        <v>0</v>
      </c>
      <c r="KL382" s="16">
        <f t="shared" si="550"/>
        <v>0</v>
      </c>
      <c r="KM382" s="16">
        <f t="shared" si="550"/>
        <v>0</v>
      </c>
      <c r="KN382" s="16">
        <f t="shared" si="550"/>
        <v>0</v>
      </c>
      <c r="KO382" s="16">
        <f t="shared" si="550"/>
        <v>0</v>
      </c>
      <c r="KP382" s="16">
        <f t="shared" si="550"/>
        <v>0</v>
      </c>
      <c r="KQ382" s="16">
        <f t="shared" si="550"/>
        <v>0</v>
      </c>
      <c r="KR382" s="16">
        <f t="shared" si="550"/>
        <v>0</v>
      </c>
      <c r="KS382" s="16">
        <f t="shared" si="550"/>
        <v>0</v>
      </c>
      <c r="KT382" s="16">
        <f t="shared" si="550"/>
        <v>0</v>
      </c>
      <c r="KU382" s="16">
        <f t="shared" si="550"/>
        <v>0</v>
      </c>
      <c r="KV382" s="16">
        <f t="shared" si="550"/>
        <v>0</v>
      </c>
      <c r="KW382" s="16">
        <f t="shared" si="550"/>
        <v>0</v>
      </c>
      <c r="KX382" s="16">
        <f t="shared" si="550"/>
        <v>0</v>
      </c>
    </row>
    <row r="383" spans="1:310">
      <c r="A383" s="2"/>
      <c r="B383" s="2"/>
      <c r="C383" s="2"/>
      <c r="D383" s="3"/>
      <c r="E383" s="3"/>
      <c r="F383" s="3">
        <f t="shared" si="496"/>
        <v>0</v>
      </c>
      <c r="G383" s="4"/>
      <c r="J383" s="2">
        <v>383</v>
      </c>
      <c r="K383" s="5"/>
      <c r="L383" s="5"/>
      <c r="M383" s="3"/>
      <c r="T383" s="16">
        <f t="shared" si="551"/>
        <v>0</v>
      </c>
      <c r="U383" s="16">
        <f t="shared" si="551"/>
        <v>0</v>
      </c>
      <c r="V383" s="16">
        <f t="shared" si="551"/>
        <v>0</v>
      </c>
      <c r="W383" s="16">
        <f t="shared" si="551"/>
        <v>0</v>
      </c>
      <c r="X383" s="16">
        <f t="shared" si="551"/>
        <v>0</v>
      </c>
      <c r="Y383" s="16">
        <f t="shared" si="551"/>
        <v>0</v>
      </c>
      <c r="Z383" s="16">
        <f t="shared" si="551"/>
        <v>0</v>
      </c>
      <c r="AA383" s="16">
        <f t="shared" si="551"/>
        <v>0</v>
      </c>
      <c r="AB383" s="16">
        <f t="shared" si="551"/>
        <v>0</v>
      </c>
      <c r="AC383" s="16">
        <f t="shared" si="551"/>
        <v>0</v>
      </c>
      <c r="AD383" s="16">
        <f t="shared" si="551"/>
        <v>0</v>
      </c>
      <c r="AE383" s="16">
        <f t="shared" si="551"/>
        <v>0</v>
      </c>
      <c r="AF383" s="16">
        <f t="shared" si="551"/>
        <v>0</v>
      </c>
      <c r="AG383" s="16">
        <f t="shared" si="551"/>
        <v>0</v>
      </c>
      <c r="AH383" s="16">
        <f t="shared" si="551"/>
        <v>0</v>
      </c>
      <c r="AI383" s="16">
        <f t="shared" si="551"/>
        <v>0</v>
      </c>
      <c r="AJ383" s="16">
        <f t="shared" si="560"/>
        <v>0</v>
      </c>
      <c r="AK383" s="16">
        <f t="shared" si="560"/>
        <v>0</v>
      </c>
      <c r="AL383" s="16">
        <f t="shared" si="560"/>
        <v>0</v>
      </c>
      <c r="AM383" s="16">
        <f t="shared" si="560"/>
        <v>0</v>
      </c>
      <c r="AN383" s="16">
        <f t="shared" si="560"/>
        <v>0</v>
      </c>
      <c r="AO383" s="16">
        <f t="shared" si="560"/>
        <v>0</v>
      </c>
      <c r="AP383" s="16">
        <f t="shared" si="560"/>
        <v>0</v>
      </c>
      <c r="AQ383" s="16">
        <f t="shared" si="560"/>
        <v>0</v>
      </c>
      <c r="AR383" s="16">
        <f t="shared" si="560"/>
        <v>0</v>
      </c>
      <c r="AS383" s="16">
        <f t="shared" si="560"/>
        <v>0</v>
      </c>
      <c r="AT383" s="16">
        <f t="shared" si="560"/>
        <v>0</v>
      </c>
      <c r="AU383" s="16">
        <f t="shared" si="560"/>
        <v>0</v>
      </c>
      <c r="AV383" s="16">
        <f t="shared" si="560"/>
        <v>0</v>
      </c>
      <c r="AW383" s="16">
        <f t="shared" si="560"/>
        <v>0</v>
      </c>
      <c r="AX383" s="16">
        <f t="shared" si="560"/>
        <v>0</v>
      </c>
      <c r="AY383" s="16">
        <f t="shared" si="560"/>
        <v>0</v>
      </c>
      <c r="AZ383" s="16">
        <f t="shared" si="544"/>
        <v>0</v>
      </c>
      <c r="BA383" s="16">
        <f t="shared" si="544"/>
        <v>0</v>
      </c>
      <c r="BB383" s="16">
        <f t="shared" si="544"/>
        <v>0</v>
      </c>
      <c r="BC383" s="16">
        <f t="shared" si="544"/>
        <v>0</v>
      </c>
      <c r="BD383" s="16">
        <f t="shared" si="544"/>
        <v>0</v>
      </c>
      <c r="BE383" s="16">
        <f t="shared" si="544"/>
        <v>0</v>
      </c>
      <c r="BF383" s="16">
        <f t="shared" si="544"/>
        <v>0</v>
      </c>
      <c r="BG383" s="16">
        <f t="shared" si="544"/>
        <v>0</v>
      </c>
      <c r="BH383" s="16">
        <f t="shared" si="544"/>
        <v>0</v>
      </c>
      <c r="BI383" s="16">
        <f t="shared" si="544"/>
        <v>0</v>
      </c>
      <c r="BJ383" s="16">
        <f t="shared" si="544"/>
        <v>0</v>
      </c>
      <c r="BK383" s="16">
        <f t="shared" si="544"/>
        <v>0</v>
      </c>
      <c r="BL383" s="16">
        <f t="shared" si="544"/>
        <v>0</v>
      </c>
      <c r="BM383" s="16">
        <f t="shared" si="544"/>
        <v>0</v>
      </c>
      <c r="BN383" s="16">
        <f t="shared" si="544"/>
        <v>0</v>
      </c>
      <c r="BO383" s="16">
        <f t="shared" ref="BO383:CD398" si="562">IF($A383=BO$1,$D383,0)*$C383</f>
        <v>0</v>
      </c>
      <c r="BP383" s="16">
        <f t="shared" si="562"/>
        <v>0</v>
      </c>
      <c r="BQ383" s="16">
        <f t="shared" si="562"/>
        <v>0</v>
      </c>
      <c r="BR383" s="16">
        <f t="shared" si="562"/>
        <v>0</v>
      </c>
      <c r="BS383" s="16">
        <f t="shared" si="562"/>
        <v>0</v>
      </c>
      <c r="BT383" s="16">
        <f t="shared" si="562"/>
        <v>0</v>
      </c>
      <c r="BU383" s="16">
        <f t="shared" si="562"/>
        <v>0</v>
      </c>
      <c r="BV383" s="16">
        <f t="shared" si="562"/>
        <v>0</v>
      </c>
      <c r="BW383" s="16">
        <f t="shared" si="562"/>
        <v>0</v>
      </c>
      <c r="BX383" s="16">
        <f t="shared" si="562"/>
        <v>0</v>
      </c>
      <c r="BY383" s="16">
        <f t="shared" si="562"/>
        <v>0</v>
      </c>
      <c r="BZ383" s="16">
        <f t="shared" si="562"/>
        <v>0</v>
      </c>
      <c r="CA383" s="16">
        <f t="shared" si="562"/>
        <v>0</v>
      </c>
      <c r="CB383" s="16">
        <f t="shared" si="562"/>
        <v>0</v>
      </c>
      <c r="CC383" s="16">
        <f t="shared" si="562"/>
        <v>0</v>
      </c>
      <c r="CD383" s="16">
        <f t="shared" si="562"/>
        <v>0</v>
      </c>
      <c r="CE383" s="16">
        <f t="shared" si="546"/>
        <v>0</v>
      </c>
      <c r="CF383" s="16">
        <f t="shared" si="546"/>
        <v>0</v>
      </c>
      <c r="CG383" s="16">
        <f t="shared" si="546"/>
        <v>0</v>
      </c>
      <c r="CH383" s="16">
        <f t="shared" si="546"/>
        <v>0</v>
      </c>
      <c r="CI383" s="16">
        <f t="shared" si="546"/>
        <v>0</v>
      </c>
      <c r="CJ383" s="16">
        <f t="shared" si="546"/>
        <v>0</v>
      </c>
      <c r="CK383" s="16">
        <f t="shared" si="546"/>
        <v>0</v>
      </c>
      <c r="CL383" s="16">
        <f t="shared" si="546"/>
        <v>0</v>
      </c>
      <c r="CM383" s="16">
        <f t="shared" si="546"/>
        <v>0</v>
      </c>
      <c r="CN383" s="16">
        <f t="shared" si="546"/>
        <v>0</v>
      </c>
      <c r="CO383" s="16">
        <f t="shared" si="546"/>
        <v>0</v>
      </c>
      <c r="CP383" s="16">
        <f t="shared" si="546"/>
        <v>0</v>
      </c>
      <c r="CQ383" s="16">
        <f t="shared" si="546"/>
        <v>0</v>
      </c>
      <c r="CR383" s="16">
        <f t="shared" si="546"/>
        <v>0</v>
      </c>
      <c r="CS383" s="16">
        <f t="shared" si="546"/>
        <v>0</v>
      </c>
      <c r="CT383" s="16">
        <f t="shared" si="546"/>
        <v>0</v>
      </c>
      <c r="CU383" s="16">
        <f t="shared" si="545"/>
        <v>0</v>
      </c>
      <c r="CV383" s="16">
        <f t="shared" si="545"/>
        <v>0</v>
      </c>
      <c r="CW383" s="16">
        <f t="shared" si="545"/>
        <v>0</v>
      </c>
      <c r="CX383" s="16">
        <f t="shared" si="545"/>
        <v>0</v>
      </c>
      <c r="CY383" s="16">
        <f t="shared" si="545"/>
        <v>0</v>
      </c>
      <c r="CZ383" s="16">
        <f t="shared" si="545"/>
        <v>0</v>
      </c>
      <c r="DA383" s="16">
        <f t="shared" si="545"/>
        <v>0</v>
      </c>
      <c r="DB383" s="16">
        <f t="shared" si="545"/>
        <v>0</v>
      </c>
      <c r="DC383" s="16">
        <f t="shared" si="545"/>
        <v>0</v>
      </c>
      <c r="DD383" s="16">
        <f t="shared" si="545"/>
        <v>0</v>
      </c>
      <c r="DE383" s="16">
        <f t="shared" si="545"/>
        <v>0</v>
      </c>
      <c r="DF383" s="16">
        <f t="shared" si="545"/>
        <v>0</v>
      </c>
      <c r="DG383" s="16">
        <f t="shared" si="545"/>
        <v>0</v>
      </c>
      <c r="DH383" s="16">
        <f t="shared" si="545"/>
        <v>0</v>
      </c>
      <c r="DI383" s="16">
        <f t="shared" si="545"/>
        <v>0</v>
      </c>
      <c r="DJ383" s="16">
        <f t="shared" si="517"/>
        <v>0</v>
      </c>
      <c r="DK383" s="16">
        <f t="shared" si="517"/>
        <v>0</v>
      </c>
      <c r="DL383" s="16">
        <f t="shared" si="553"/>
        <v>0</v>
      </c>
      <c r="DM383" s="16">
        <f t="shared" si="553"/>
        <v>0</v>
      </c>
      <c r="DN383" s="16">
        <f t="shared" si="553"/>
        <v>0</v>
      </c>
      <c r="DO383" s="16">
        <f t="shared" si="553"/>
        <v>0</v>
      </c>
      <c r="DP383" s="16">
        <f t="shared" si="553"/>
        <v>0</v>
      </c>
      <c r="DQ383" s="16">
        <f t="shared" si="553"/>
        <v>0</v>
      </c>
      <c r="DR383" s="16">
        <f t="shared" si="553"/>
        <v>0</v>
      </c>
      <c r="DS383" s="16">
        <f t="shared" si="553"/>
        <v>0</v>
      </c>
      <c r="DT383" s="16">
        <f t="shared" si="553"/>
        <v>0</v>
      </c>
      <c r="DU383" s="16">
        <f t="shared" si="553"/>
        <v>0</v>
      </c>
      <c r="DV383" s="16">
        <f t="shared" si="549"/>
        <v>0</v>
      </c>
      <c r="DW383" s="16">
        <f t="shared" si="549"/>
        <v>0</v>
      </c>
      <c r="DX383" s="16">
        <f t="shared" si="549"/>
        <v>0</v>
      </c>
      <c r="DY383" s="16">
        <f t="shared" si="549"/>
        <v>0</v>
      </c>
      <c r="DZ383" s="16">
        <f t="shared" si="549"/>
        <v>0</v>
      </c>
      <c r="EA383" s="16">
        <f t="shared" si="549"/>
        <v>0</v>
      </c>
      <c r="EB383" s="16">
        <f t="shared" si="549"/>
        <v>0</v>
      </c>
      <c r="EC383" s="16">
        <f t="shared" si="549"/>
        <v>0</v>
      </c>
      <c r="ED383" s="16">
        <f t="shared" si="549"/>
        <v>0</v>
      </c>
      <c r="EE383" s="16">
        <f t="shared" si="549"/>
        <v>0</v>
      </c>
      <c r="EF383" s="16">
        <f t="shared" si="549"/>
        <v>0</v>
      </c>
      <c r="EG383" s="16">
        <f t="shared" si="549"/>
        <v>0</v>
      </c>
      <c r="EH383" s="16">
        <f t="shared" si="549"/>
        <v>0</v>
      </c>
      <c r="EI383" s="16">
        <f t="shared" si="549"/>
        <v>0</v>
      </c>
      <c r="EJ383" s="16">
        <f t="shared" si="549"/>
        <v>0</v>
      </c>
      <c r="EK383" s="16">
        <f t="shared" si="549"/>
        <v>0</v>
      </c>
      <c r="EL383" s="16">
        <f t="shared" si="549"/>
        <v>0</v>
      </c>
      <c r="EM383" s="16">
        <f t="shared" si="549"/>
        <v>0</v>
      </c>
      <c r="EN383" s="16">
        <f t="shared" si="549"/>
        <v>0</v>
      </c>
      <c r="EQ383" s="16">
        <f t="shared" si="558"/>
        <v>0</v>
      </c>
      <c r="ER383" s="16">
        <f t="shared" si="558"/>
        <v>0</v>
      </c>
      <c r="ES383" s="16">
        <f t="shared" si="558"/>
        <v>0</v>
      </c>
      <c r="ET383" s="16">
        <f t="shared" si="558"/>
        <v>0</v>
      </c>
      <c r="EU383" s="16">
        <f t="shared" si="558"/>
        <v>0</v>
      </c>
      <c r="EV383" s="16">
        <f t="shared" si="558"/>
        <v>0</v>
      </c>
      <c r="EW383" s="16">
        <f t="shared" si="558"/>
        <v>0</v>
      </c>
      <c r="EX383" s="16">
        <f t="shared" si="558"/>
        <v>0</v>
      </c>
      <c r="EY383" s="16">
        <f t="shared" si="558"/>
        <v>0</v>
      </c>
      <c r="EZ383" s="16">
        <f t="shared" si="558"/>
        <v>0</v>
      </c>
      <c r="FA383" s="16">
        <f t="shared" si="558"/>
        <v>0</v>
      </c>
      <c r="FB383" s="16">
        <f t="shared" si="558"/>
        <v>0</v>
      </c>
      <c r="FC383" s="16">
        <f t="shared" si="558"/>
        <v>0</v>
      </c>
      <c r="FD383" s="16">
        <f t="shared" si="558"/>
        <v>0</v>
      </c>
      <c r="FE383" s="16">
        <f t="shared" si="558"/>
        <v>0</v>
      </c>
      <c r="FF383" s="16">
        <f t="shared" si="558"/>
        <v>0</v>
      </c>
      <c r="FG383" s="16">
        <f t="shared" si="557"/>
        <v>0</v>
      </c>
      <c r="FH383" s="16">
        <f t="shared" si="557"/>
        <v>0</v>
      </c>
      <c r="FI383" s="16">
        <f t="shared" si="557"/>
        <v>0</v>
      </c>
      <c r="FJ383" s="16">
        <f t="shared" si="557"/>
        <v>0</v>
      </c>
      <c r="FK383" s="16">
        <f t="shared" si="557"/>
        <v>0</v>
      </c>
      <c r="FL383" s="16">
        <f t="shared" si="557"/>
        <v>0</v>
      </c>
      <c r="FM383" s="16">
        <f t="shared" si="557"/>
        <v>0</v>
      </c>
      <c r="FN383" s="16">
        <f t="shared" si="557"/>
        <v>0</v>
      </c>
      <c r="FO383" s="16">
        <f t="shared" si="557"/>
        <v>0</v>
      </c>
      <c r="FP383" s="16">
        <f t="shared" si="557"/>
        <v>0</v>
      </c>
      <c r="FQ383" s="16">
        <f t="shared" si="557"/>
        <v>0</v>
      </c>
      <c r="FR383" s="16">
        <f t="shared" si="557"/>
        <v>0</v>
      </c>
      <c r="FS383" s="16">
        <f t="shared" si="557"/>
        <v>0</v>
      </c>
      <c r="FT383" s="16">
        <f t="shared" si="557"/>
        <v>0</v>
      </c>
      <c r="FU383" s="16">
        <f t="shared" si="557"/>
        <v>0</v>
      </c>
      <c r="FV383" s="16">
        <f t="shared" si="555"/>
        <v>0</v>
      </c>
      <c r="FW383" s="16">
        <f t="shared" si="555"/>
        <v>0</v>
      </c>
      <c r="FX383" s="16">
        <f t="shared" si="555"/>
        <v>0</v>
      </c>
      <c r="FY383" s="16">
        <f t="shared" si="555"/>
        <v>0</v>
      </c>
      <c r="FZ383" s="16">
        <f t="shared" si="555"/>
        <v>0</v>
      </c>
      <c r="GA383" s="16">
        <f t="shared" si="555"/>
        <v>0</v>
      </c>
      <c r="GB383" s="16">
        <f t="shared" si="555"/>
        <v>0</v>
      </c>
      <c r="GC383" s="16">
        <f t="shared" si="555"/>
        <v>0</v>
      </c>
      <c r="GD383" s="16">
        <f t="shared" si="555"/>
        <v>0</v>
      </c>
      <c r="GE383" s="16">
        <f t="shared" si="555"/>
        <v>0</v>
      </c>
      <c r="GF383" s="16">
        <f t="shared" si="555"/>
        <v>0</v>
      </c>
      <c r="GG383" s="16">
        <f t="shared" si="552"/>
        <v>0</v>
      </c>
      <c r="GH383" s="16">
        <f t="shared" si="552"/>
        <v>0</v>
      </c>
      <c r="GI383" s="16">
        <f t="shared" si="552"/>
        <v>0</v>
      </c>
      <c r="GJ383" s="16">
        <f t="shared" si="552"/>
        <v>0</v>
      </c>
      <c r="GK383" s="16">
        <f t="shared" si="552"/>
        <v>0</v>
      </c>
      <c r="GL383" s="16">
        <f t="shared" si="552"/>
        <v>0</v>
      </c>
      <c r="GM383" s="16">
        <f t="shared" ref="GM383:HB398" si="563">IF($A383=GM$1,$E383,0)</f>
        <v>0</v>
      </c>
      <c r="GN383" s="16">
        <f t="shared" si="563"/>
        <v>0</v>
      </c>
      <c r="GO383" s="16">
        <f t="shared" si="563"/>
        <v>0</v>
      </c>
      <c r="GP383" s="16">
        <f t="shared" si="563"/>
        <v>0</v>
      </c>
      <c r="GQ383" s="16">
        <f t="shared" si="563"/>
        <v>0</v>
      </c>
      <c r="GR383" s="16">
        <f t="shared" si="563"/>
        <v>0</v>
      </c>
      <c r="GS383" s="16">
        <f t="shared" si="563"/>
        <v>0</v>
      </c>
      <c r="GT383" s="16">
        <f t="shared" si="563"/>
        <v>0</v>
      </c>
      <c r="GU383" s="16">
        <f t="shared" si="563"/>
        <v>0</v>
      </c>
      <c r="GV383" s="16">
        <f t="shared" si="563"/>
        <v>0</v>
      </c>
      <c r="GW383" s="16">
        <f t="shared" si="563"/>
        <v>0</v>
      </c>
      <c r="GX383" s="16">
        <f t="shared" si="563"/>
        <v>0</v>
      </c>
      <c r="GY383" s="16">
        <f t="shared" si="563"/>
        <v>0</v>
      </c>
      <c r="GZ383" s="16">
        <f t="shared" si="563"/>
        <v>0</v>
      </c>
      <c r="HA383" s="16">
        <f t="shared" si="563"/>
        <v>0</v>
      </c>
      <c r="HB383" s="16">
        <f t="shared" si="563"/>
        <v>0</v>
      </c>
      <c r="HC383" s="16">
        <f t="shared" si="561"/>
        <v>0</v>
      </c>
      <c r="HD383" s="16">
        <f t="shared" si="561"/>
        <v>0</v>
      </c>
      <c r="HE383" s="16">
        <f t="shared" si="561"/>
        <v>0</v>
      </c>
      <c r="HF383" s="16">
        <f t="shared" si="561"/>
        <v>0</v>
      </c>
      <c r="HG383" s="16">
        <f t="shared" si="561"/>
        <v>0</v>
      </c>
      <c r="HH383" s="16">
        <f t="shared" si="561"/>
        <v>0</v>
      </c>
      <c r="HI383" s="16">
        <f t="shared" si="561"/>
        <v>0</v>
      </c>
      <c r="HJ383" s="16">
        <f t="shared" si="561"/>
        <v>0</v>
      </c>
      <c r="HK383" s="16">
        <f t="shared" si="534"/>
        <v>0</v>
      </c>
      <c r="HL383" s="16">
        <f t="shared" si="522"/>
        <v>0</v>
      </c>
      <c r="HM383" s="16">
        <f t="shared" si="522"/>
        <v>0</v>
      </c>
      <c r="HN383" s="16">
        <f t="shared" si="522"/>
        <v>0</v>
      </c>
      <c r="HO383" s="16">
        <f t="shared" si="522"/>
        <v>0</v>
      </c>
      <c r="HP383" s="16">
        <f t="shared" si="522"/>
        <v>0</v>
      </c>
      <c r="HQ383" s="16">
        <f t="shared" si="520"/>
        <v>0</v>
      </c>
      <c r="HR383" s="16">
        <f t="shared" si="520"/>
        <v>0</v>
      </c>
      <c r="HS383" s="16">
        <f t="shared" si="520"/>
        <v>0</v>
      </c>
      <c r="HT383" s="16">
        <f t="shared" si="520"/>
        <v>0</v>
      </c>
      <c r="HU383" s="16">
        <f t="shared" si="520"/>
        <v>0</v>
      </c>
      <c r="HV383" s="16">
        <f t="shared" si="520"/>
        <v>0</v>
      </c>
      <c r="HW383" s="16">
        <f t="shared" si="556"/>
        <v>0</v>
      </c>
      <c r="HX383" s="16">
        <f t="shared" si="556"/>
        <v>0</v>
      </c>
      <c r="HY383" s="16">
        <f t="shared" si="556"/>
        <v>0</v>
      </c>
      <c r="HZ383" s="16">
        <f t="shared" si="556"/>
        <v>0</v>
      </c>
      <c r="IA383" s="16">
        <f t="shared" si="556"/>
        <v>0</v>
      </c>
      <c r="IB383" s="16">
        <f t="shared" si="556"/>
        <v>0</v>
      </c>
      <c r="IC383" s="16">
        <f t="shared" si="556"/>
        <v>0</v>
      </c>
      <c r="ID383" s="16">
        <f t="shared" si="556"/>
        <v>0</v>
      </c>
      <c r="IE383" s="16">
        <f t="shared" si="556"/>
        <v>0</v>
      </c>
      <c r="IF383" s="16">
        <f t="shared" si="556"/>
        <v>0</v>
      </c>
      <c r="IG383" s="16">
        <f t="shared" si="556"/>
        <v>0</v>
      </c>
      <c r="IH383" s="16">
        <f t="shared" si="556"/>
        <v>0</v>
      </c>
      <c r="II383" s="16">
        <f t="shared" si="559"/>
        <v>0</v>
      </c>
      <c r="IJ383" s="16">
        <f t="shared" si="559"/>
        <v>0</v>
      </c>
      <c r="IK383" s="16">
        <f t="shared" si="559"/>
        <v>0</v>
      </c>
      <c r="IL383" s="16">
        <f t="shared" si="559"/>
        <v>0</v>
      </c>
      <c r="IM383" s="16">
        <f t="shared" si="559"/>
        <v>0</v>
      </c>
      <c r="IN383" s="16">
        <f t="shared" si="559"/>
        <v>0</v>
      </c>
      <c r="IO383" s="16">
        <f t="shared" si="559"/>
        <v>0</v>
      </c>
      <c r="IP383" s="16">
        <f t="shared" si="559"/>
        <v>0</v>
      </c>
      <c r="IQ383" s="16">
        <f t="shared" si="559"/>
        <v>0</v>
      </c>
      <c r="IR383" s="16">
        <f t="shared" si="559"/>
        <v>0</v>
      </c>
      <c r="IS383" s="16">
        <f t="shared" si="548"/>
        <v>0</v>
      </c>
      <c r="IT383" s="16">
        <f t="shared" si="548"/>
        <v>0</v>
      </c>
      <c r="IU383" s="16">
        <f t="shared" si="548"/>
        <v>0</v>
      </c>
      <c r="IV383" s="16">
        <f t="shared" si="548"/>
        <v>0</v>
      </c>
      <c r="IW383" s="16">
        <f t="shared" si="548"/>
        <v>0</v>
      </c>
      <c r="IX383" s="16">
        <f t="shared" si="548"/>
        <v>0</v>
      </c>
      <c r="IY383" s="16">
        <f t="shared" si="548"/>
        <v>0</v>
      </c>
      <c r="IZ383" s="16">
        <f t="shared" si="548"/>
        <v>0</v>
      </c>
      <c r="JA383" s="16">
        <f t="shared" si="548"/>
        <v>0</v>
      </c>
      <c r="JB383" s="16">
        <f t="shared" si="548"/>
        <v>0</v>
      </c>
      <c r="JC383" s="16">
        <f t="shared" si="548"/>
        <v>0</v>
      </c>
      <c r="JD383" s="16">
        <f t="shared" si="548"/>
        <v>0</v>
      </c>
      <c r="JE383" s="16">
        <f t="shared" si="548"/>
        <v>0</v>
      </c>
      <c r="JF383" s="16">
        <f t="shared" si="548"/>
        <v>0</v>
      </c>
      <c r="JG383" s="16">
        <f t="shared" si="548"/>
        <v>0</v>
      </c>
      <c r="JH383" s="16">
        <f t="shared" si="548"/>
        <v>0</v>
      </c>
      <c r="JI383" s="16">
        <f t="shared" si="548"/>
        <v>0</v>
      </c>
      <c r="JJ383" s="16">
        <f t="shared" si="548"/>
        <v>0</v>
      </c>
      <c r="JK383" s="16">
        <f t="shared" ref="IS383:JK397" si="564">IF($A383=JK$1,$E383,0)</f>
        <v>0</v>
      </c>
      <c r="JN383" s="16">
        <f t="shared" si="547"/>
        <v>0</v>
      </c>
      <c r="JO383" s="16">
        <f t="shared" si="547"/>
        <v>0</v>
      </c>
      <c r="JP383" s="16">
        <f t="shared" si="547"/>
        <v>0</v>
      </c>
      <c r="JQ383" s="16">
        <f t="shared" si="547"/>
        <v>0</v>
      </c>
      <c r="JR383" s="16">
        <f t="shared" si="547"/>
        <v>0</v>
      </c>
      <c r="JS383" s="16">
        <f t="shared" si="547"/>
        <v>0</v>
      </c>
      <c r="JT383" s="16">
        <f t="shared" si="547"/>
        <v>0</v>
      </c>
      <c r="JU383" s="16">
        <f t="shared" si="547"/>
        <v>0</v>
      </c>
      <c r="JV383" s="16">
        <f t="shared" si="547"/>
        <v>0</v>
      </c>
      <c r="JW383" s="16">
        <f t="shared" si="547"/>
        <v>0</v>
      </c>
      <c r="JX383" s="16">
        <f t="shared" si="547"/>
        <v>0</v>
      </c>
      <c r="JY383" s="16">
        <f t="shared" si="547"/>
        <v>0</v>
      </c>
      <c r="JZ383" s="16">
        <f t="shared" si="547"/>
        <v>0</v>
      </c>
      <c r="KA383" s="16">
        <f t="shared" si="547"/>
        <v>0</v>
      </c>
      <c r="KB383" s="16">
        <f t="shared" si="547"/>
        <v>0</v>
      </c>
      <c r="KC383" s="16">
        <f t="shared" si="547"/>
        <v>0</v>
      </c>
      <c r="KD383" s="16">
        <f t="shared" si="538"/>
        <v>0</v>
      </c>
      <c r="KE383" s="16">
        <f t="shared" si="538"/>
        <v>0</v>
      </c>
      <c r="KF383" s="16">
        <f t="shared" si="538"/>
        <v>0</v>
      </c>
      <c r="KG383" s="16">
        <f t="shared" si="538"/>
        <v>0</v>
      </c>
      <c r="KH383" s="16">
        <f t="shared" si="538"/>
        <v>0</v>
      </c>
      <c r="KI383" s="16">
        <f t="shared" si="538"/>
        <v>0</v>
      </c>
      <c r="KJ383" s="16">
        <f t="shared" si="538"/>
        <v>0</v>
      </c>
      <c r="KK383" s="16">
        <f t="shared" si="550"/>
        <v>0</v>
      </c>
      <c r="KL383" s="16">
        <f t="shared" si="550"/>
        <v>0</v>
      </c>
      <c r="KM383" s="16">
        <f t="shared" si="550"/>
        <v>0</v>
      </c>
      <c r="KN383" s="16">
        <f t="shared" si="550"/>
        <v>0</v>
      </c>
      <c r="KO383" s="16">
        <f t="shared" si="550"/>
        <v>0</v>
      </c>
      <c r="KP383" s="16">
        <f t="shared" si="550"/>
        <v>0</v>
      </c>
      <c r="KQ383" s="16">
        <f t="shared" si="550"/>
        <v>0</v>
      </c>
      <c r="KR383" s="16">
        <f t="shared" si="550"/>
        <v>0</v>
      </c>
      <c r="KS383" s="16">
        <f t="shared" si="550"/>
        <v>0</v>
      </c>
      <c r="KT383" s="16">
        <f t="shared" si="550"/>
        <v>0</v>
      </c>
      <c r="KU383" s="16">
        <f t="shared" si="550"/>
        <v>0</v>
      </c>
      <c r="KV383" s="16">
        <f t="shared" si="550"/>
        <v>0</v>
      </c>
      <c r="KW383" s="16">
        <f t="shared" si="550"/>
        <v>0</v>
      </c>
      <c r="KX383" s="16">
        <f t="shared" si="550"/>
        <v>0</v>
      </c>
    </row>
    <row r="384" spans="1:310">
      <c r="A384" s="2"/>
      <c r="B384" s="2"/>
      <c r="C384" s="2"/>
      <c r="D384" s="3"/>
      <c r="E384" s="3"/>
      <c r="F384" s="3">
        <f t="shared" si="496"/>
        <v>0</v>
      </c>
      <c r="G384" s="4"/>
      <c r="J384" s="2">
        <v>384</v>
      </c>
      <c r="K384" s="5"/>
      <c r="L384" s="5"/>
      <c r="M384" s="3"/>
      <c r="T384" s="16">
        <f t="shared" si="551"/>
        <v>0</v>
      </c>
      <c r="U384" s="16">
        <f t="shared" si="551"/>
        <v>0</v>
      </c>
      <c r="V384" s="16">
        <f t="shared" si="551"/>
        <v>0</v>
      </c>
      <c r="W384" s="16">
        <f t="shared" si="551"/>
        <v>0</v>
      </c>
      <c r="X384" s="16">
        <f t="shared" si="551"/>
        <v>0</v>
      </c>
      <c r="Y384" s="16">
        <f t="shared" si="551"/>
        <v>0</v>
      </c>
      <c r="Z384" s="16">
        <f t="shared" si="551"/>
        <v>0</v>
      </c>
      <c r="AA384" s="16">
        <f t="shared" si="551"/>
        <v>0</v>
      </c>
      <c r="AB384" s="16">
        <f t="shared" si="551"/>
        <v>0</v>
      </c>
      <c r="AC384" s="16">
        <f t="shared" si="551"/>
        <v>0</v>
      </c>
      <c r="AD384" s="16">
        <f t="shared" si="551"/>
        <v>0</v>
      </c>
      <c r="AE384" s="16">
        <f t="shared" si="551"/>
        <v>0</v>
      </c>
      <c r="AF384" s="16">
        <f t="shared" si="551"/>
        <v>0</v>
      </c>
      <c r="AG384" s="16">
        <f t="shared" si="551"/>
        <v>0</v>
      </c>
      <c r="AH384" s="16">
        <f t="shared" si="551"/>
        <v>0</v>
      </c>
      <c r="AI384" s="16">
        <f t="shared" si="551"/>
        <v>0</v>
      </c>
      <c r="AJ384" s="16">
        <f t="shared" si="560"/>
        <v>0</v>
      </c>
      <c r="AK384" s="16">
        <f t="shared" si="560"/>
        <v>0</v>
      </c>
      <c r="AL384" s="16">
        <f t="shared" si="560"/>
        <v>0</v>
      </c>
      <c r="AM384" s="16">
        <f t="shared" si="560"/>
        <v>0</v>
      </c>
      <c r="AN384" s="16">
        <f t="shared" si="560"/>
        <v>0</v>
      </c>
      <c r="AO384" s="16">
        <f t="shared" si="560"/>
        <v>0</v>
      </c>
      <c r="AP384" s="16">
        <f t="shared" si="560"/>
        <v>0</v>
      </c>
      <c r="AQ384" s="16">
        <f t="shared" si="560"/>
        <v>0</v>
      </c>
      <c r="AR384" s="16">
        <f t="shared" si="560"/>
        <v>0</v>
      </c>
      <c r="AS384" s="16">
        <f t="shared" si="560"/>
        <v>0</v>
      </c>
      <c r="AT384" s="16">
        <f t="shared" si="560"/>
        <v>0</v>
      </c>
      <c r="AU384" s="16">
        <f t="shared" si="560"/>
        <v>0</v>
      </c>
      <c r="AV384" s="16">
        <f t="shared" si="560"/>
        <v>0</v>
      </c>
      <c r="AW384" s="16">
        <f t="shared" si="560"/>
        <v>0</v>
      </c>
      <c r="AX384" s="16">
        <f t="shared" si="560"/>
        <v>0</v>
      </c>
      <c r="AY384" s="16">
        <f t="shared" si="560"/>
        <v>0</v>
      </c>
      <c r="AZ384" s="16">
        <f t="shared" ref="AZ384:BO399" si="565">IF($A384=AZ$1,$D384,0)*$C384</f>
        <v>0</v>
      </c>
      <c r="BA384" s="16">
        <f t="shared" si="565"/>
        <v>0</v>
      </c>
      <c r="BB384" s="16">
        <f t="shared" si="565"/>
        <v>0</v>
      </c>
      <c r="BC384" s="16">
        <f t="shared" si="565"/>
        <v>0</v>
      </c>
      <c r="BD384" s="16">
        <f t="shared" si="565"/>
        <v>0</v>
      </c>
      <c r="BE384" s="16">
        <f t="shared" si="565"/>
        <v>0</v>
      </c>
      <c r="BF384" s="16">
        <f t="shared" si="565"/>
        <v>0</v>
      </c>
      <c r="BG384" s="16">
        <f t="shared" si="565"/>
        <v>0</v>
      </c>
      <c r="BH384" s="16">
        <f t="shared" si="565"/>
        <v>0</v>
      </c>
      <c r="BI384" s="16">
        <f t="shared" si="565"/>
        <v>0</v>
      </c>
      <c r="BJ384" s="16">
        <f t="shared" si="565"/>
        <v>0</v>
      </c>
      <c r="BK384" s="16">
        <f t="shared" si="565"/>
        <v>0</v>
      </c>
      <c r="BL384" s="16">
        <f t="shared" si="565"/>
        <v>0</v>
      </c>
      <c r="BM384" s="16">
        <f t="shared" si="565"/>
        <v>0</v>
      </c>
      <c r="BN384" s="16">
        <f t="shared" si="565"/>
        <v>0</v>
      </c>
      <c r="BO384" s="16">
        <f t="shared" si="565"/>
        <v>0</v>
      </c>
      <c r="BP384" s="16">
        <f t="shared" si="562"/>
        <v>0</v>
      </c>
      <c r="BQ384" s="16">
        <f t="shared" si="562"/>
        <v>0</v>
      </c>
      <c r="BR384" s="16">
        <f t="shared" si="562"/>
        <v>0</v>
      </c>
      <c r="BS384" s="16">
        <f t="shared" si="562"/>
        <v>0</v>
      </c>
      <c r="BT384" s="16">
        <f t="shared" si="562"/>
        <v>0</v>
      </c>
      <c r="BU384" s="16">
        <f t="shared" si="562"/>
        <v>0</v>
      </c>
      <c r="BV384" s="16">
        <f t="shared" si="562"/>
        <v>0</v>
      </c>
      <c r="BW384" s="16">
        <f t="shared" si="562"/>
        <v>0</v>
      </c>
      <c r="BX384" s="16">
        <f t="shared" si="562"/>
        <v>0</v>
      </c>
      <c r="BY384" s="16">
        <f t="shared" si="562"/>
        <v>0</v>
      </c>
      <c r="BZ384" s="16">
        <f t="shared" si="562"/>
        <v>0</v>
      </c>
      <c r="CA384" s="16">
        <f t="shared" si="562"/>
        <v>0</v>
      </c>
      <c r="CB384" s="16">
        <f t="shared" si="562"/>
        <v>0</v>
      </c>
      <c r="CC384" s="16">
        <f t="shared" si="562"/>
        <v>0</v>
      </c>
      <c r="CD384" s="16">
        <f t="shared" si="562"/>
        <v>0</v>
      </c>
      <c r="CE384" s="16">
        <f t="shared" si="546"/>
        <v>0</v>
      </c>
      <c r="CF384" s="16">
        <f t="shared" si="546"/>
        <v>0</v>
      </c>
      <c r="CG384" s="16">
        <f t="shared" si="546"/>
        <v>0</v>
      </c>
      <c r="CH384" s="16">
        <f t="shared" si="546"/>
        <v>0</v>
      </c>
      <c r="CI384" s="16">
        <f t="shared" si="546"/>
        <v>0</v>
      </c>
      <c r="CJ384" s="16">
        <f t="shared" si="546"/>
        <v>0</v>
      </c>
      <c r="CK384" s="16">
        <f t="shared" si="546"/>
        <v>0</v>
      </c>
      <c r="CL384" s="16">
        <f t="shared" si="546"/>
        <v>0</v>
      </c>
      <c r="CM384" s="16">
        <f t="shared" si="546"/>
        <v>0</v>
      </c>
      <c r="CN384" s="16">
        <f t="shared" si="546"/>
        <v>0</v>
      </c>
      <c r="CO384" s="16">
        <f t="shared" si="546"/>
        <v>0</v>
      </c>
      <c r="CP384" s="16">
        <f t="shared" si="546"/>
        <v>0</v>
      </c>
      <c r="CQ384" s="16">
        <f t="shared" si="546"/>
        <v>0</v>
      </c>
      <c r="CR384" s="16">
        <f t="shared" si="546"/>
        <v>0</v>
      </c>
      <c r="CS384" s="16">
        <f t="shared" si="546"/>
        <v>0</v>
      </c>
      <c r="CT384" s="16">
        <f t="shared" ref="CT384:DI399" si="566">IF($A384=CT$1,$D384,0)*$C384</f>
        <v>0</v>
      </c>
      <c r="CU384" s="16">
        <f t="shared" si="566"/>
        <v>0</v>
      </c>
      <c r="CV384" s="16">
        <f t="shared" si="566"/>
        <v>0</v>
      </c>
      <c r="CW384" s="16">
        <f t="shared" si="566"/>
        <v>0</v>
      </c>
      <c r="CX384" s="16">
        <f t="shared" si="566"/>
        <v>0</v>
      </c>
      <c r="CY384" s="16">
        <f t="shared" si="566"/>
        <v>0</v>
      </c>
      <c r="CZ384" s="16">
        <f t="shared" si="566"/>
        <v>0</v>
      </c>
      <c r="DA384" s="16">
        <f t="shared" si="566"/>
        <v>0</v>
      </c>
      <c r="DB384" s="16">
        <f t="shared" si="566"/>
        <v>0</v>
      </c>
      <c r="DC384" s="16">
        <f t="shared" si="566"/>
        <v>0</v>
      </c>
      <c r="DD384" s="16">
        <f t="shared" si="566"/>
        <v>0</v>
      </c>
      <c r="DE384" s="16">
        <f t="shared" si="566"/>
        <v>0</v>
      </c>
      <c r="DF384" s="16">
        <f t="shared" si="566"/>
        <v>0</v>
      </c>
      <c r="DG384" s="16">
        <f t="shared" si="566"/>
        <v>0</v>
      </c>
      <c r="DH384" s="16">
        <f t="shared" si="566"/>
        <v>0</v>
      </c>
      <c r="DI384" s="16">
        <f t="shared" si="566"/>
        <v>0</v>
      </c>
      <c r="DJ384" s="16">
        <f t="shared" si="517"/>
        <v>0</v>
      </c>
      <c r="DK384" s="16">
        <f t="shared" si="517"/>
        <v>0</v>
      </c>
      <c r="DL384" s="16">
        <f t="shared" si="553"/>
        <v>0</v>
      </c>
      <c r="DM384" s="16">
        <f t="shared" si="553"/>
        <v>0</v>
      </c>
      <c r="DN384" s="16">
        <f t="shared" si="553"/>
        <v>0</v>
      </c>
      <c r="DO384" s="16">
        <f t="shared" si="553"/>
        <v>0</v>
      </c>
      <c r="DP384" s="16">
        <f t="shared" si="553"/>
        <v>0</v>
      </c>
      <c r="DQ384" s="16">
        <f t="shared" si="553"/>
        <v>0</v>
      </c>
      <c r="DR384" s="16">
        <f t="shared" si="553"/>
        <v>0</v>
      </c>
      <c r="DS384" s="16">
        <f t="shared" si="553"/>
        <v>0</v>
      </c>
      <c r="DT384" s="16">
        <f t="shared" si="553"/>
        <v>0</v>
      </c>
      <c r="DU384" s="16">
        <f t="shared" si="553"/>
        <v>0</v>
      </c>
      <c r="DV384" s="16">
        <f t="shared" si="549"/>
        <v>0</v>
      </c>
      <c r="DW384" s="16">
        <f t="shared" si="549"/>
        <v>0</v>
      </c>
      <c r="DX384" s="16">
        <f t="shared" si="549"/>
        <v>0</v>
      </c>
      <c r="DY384" s="16">
        <f t="shared" si="549"/>
        <v>0</v>
      </c>
      <c r="DZ384" s="16">
        <f t="shared" si="549"/>
        <v>0</v>
      </c>
      <c r="EA384" s="16">
        <f t="shared" si="549"/>
        <v>0</v>
      </c>
      <c r="EB384" s="16">
        <f t="shared" si="549"/>
        <v>0</v>
      </c>
      <c r="EC384" s="16">
        <f t="shared" si="549"/>
        <v>0</v>
      </c>
      <c r="ED384" s="16">
        <f t="shared" si="549"/>
        <v>0</v>
      </c>
      <c r="EE384" s="16">
        <f t="shared" si="549"/>
        <v>0</v>
      </c>
      <c r="EF384" s="16">
        <f t="shared" si="549"/>
        <v>0</v>
      </c>
      <c r="EG384" s="16">
        <f t="shared" si="549"/>
        <v>0</v>
      </c>
      <c r="EH384" s="16">
        <f t="shared" si="549"/>
        <v>0</v>
      </c>
      <c r="EI384" s="16">
        <f t="shared" si="549"/>
        <v>0</v>
      </c>
      <c r="EJ384" s="16">
        <f t="shared" si="549"/>
        <v>0</v>
      </c>
      <c r="EK384" s="16">
        <f t="shared" si="549"/>
        <v>0</v>
      </c>
      <c r="EL384" s="16">
        <f t="shared" si="549"/>
        <v>0</v>
      </c>
      <c r="EM384" s="16">
        <f t="shared" si="549"/>
        <v>0</v>
      </c>
      <c r="EN384" s="16">
        <f t="shared" si="549"/>
        <v>0</v>
      </c>
      <c r="EQ384" s="16">
        <f t="shared" si="558"/>
        <v>0</v>
      </c>
      <c r="ER384" s="16">
        <f t="shared" si="558"/>
        <v>0</v>
      </c>
      <c r="ES384" s="16">
        <f t="shared" si="558"/>
        <v>0</v>
      </c>
      <c r="ET384" s="16">
        <f t="shared" si="558"/>
        <v>0</v>
      </c>
      <c r="EU384" s="16">
        <f t="shared" si="558"/>
        <v>0</v>
      </c>
      <c r="EV384" s="16">
        <f t="shared" si="558"/>
        <v>0</v>
      </c>
      <c r="EW384" s="16">
        <f t="shared" si="558"/>
        <v>0</v>
      </c>
      <c r="EX384" s="16">
        <f t="shared" si="558"/>
        <v>0</v>
      </c>
      <c r="EY384" s="16">
        <f t="shared" si="558"/>
        <v>0</v>
      </c>
      <c r="EZ384" s="16">
        <f t="shared" si="558"/>
        <v>0</v>
      </c>
      <c r="FA384" s="16">
        <f t="shared" si="558"/>
        <v>0</v>
      </c>
      <c r="FB384" s="16">
        <f t="shared" si="558"/>
        <v>0</v>
      </c>
      <c r="FC384" s="16">
        <f t="shared" si="558"/>
        <v>0</v>
      </c>
      <c r="FD384" s="16">
        <f t="shared" si="558"/>
        <v>0</v>
      </c>
      <c r="FE384" s="16">
        <f t="shared" si="558"/>
        <v>0</v>
      </c>
      <c r="FF384" s="16">
        <f t="shared" si="558"/>
        <v>0</v>
      </c>
      <c r="FG384" s="16">
        <f t="shared" si="557"/>
        <v>0</v>
      </c>
      <c r="FH384" s="16">
        <f t="shared" si="557"/>
        <v>0</v>
      </c>
      <c r="FI384" s="16">
        <f t="shared" si="557"/>
        <v>0</v>
      </c>
      <c r="FJ384" s="16">
        <f t="shared" si="557"/>
        <v>0</v>
      </c>
      <c r="FK384" s="16">
        <f t="shared" si="557"/>
        <v>0</v>
      </c>
      <c r="FL384" s="16">
        <f t="shared" si="557"/>
        <v>0</v>
      </c>
      <c r="FM384" s="16">
        <f t="shared" si="557"/>
        <v>0</v>
      </c>
      <c r="FN384" s="16">
        <f t="shared" si="557"/>
        <v>0</v>
      </c>
      <c r="FO384" s="16">
        <f t="shared" si="557"/>
        <v>0</v>
      </c>
      <c r="FP384" s="16">
        <f t="shared" si="557"/>
        <v>0</v>
      </c>
      <c r="FQ384" s="16">
        <f t="shared" si="557"/>
        <v>0</v>
      </c>
      <c r="FR384" s="16">
        <f t="shared" si="557"/>
        <v>0</v>
      </c>
      <c r="FS384" s="16">
        <f t="shared" si="557"/>
        <v>0</v>
      </c>
      <c r="FT384" s="16">
        <f t="shared" si="557"/>
        <v>0</v>
      </c>
      <c r="FU384" s="16">
        <f t="shared" si="557"/>
        <v>0</v>
      </c>
      <c r="FV384" s="16">
        <f t="shared" si="555"/>
        <v>0</v>
      </c>
      <c r="FW384" s="16">
        <f t="shared" si="555"/>
        <v>0</v>
      </c>
      <c r="FX384" s="16">
        <f t="shared" si="555"/>
        <v>0</v>
      </c>
      <c r="FY384" s="16">
        <f t="shared" si="555"/>
        <v>0</v>
      </c>
      <c r="FZ384" s="16">
        <f t="shared" si="555"/>
        <v>0</v>
      </c>
      <c r="GA384" s="16">
        <f t="shared" si="555"/>
        <v>0</v>
      </c>
      <c r="GB384" s="16">
        <f t="shared" si="555"/>
        <v>0</v>
      </c>
      <c r="GC384" s="16">
        <f t="shared" si="555"/>
        <v>0</v>
      </c>
      <c r="GD384" s="16">
        <f t="shared" si="555"/>
        <v>0</v>
      </c>
      <c r="GE384" s="16">
        <f t="shared" si="555"/>
        <v>0</v>
      </c>
      <c r="GF384" s="16">
        <f t="shared" si="555"/>
        <v>0</v>
      </c>
      <c r="GG384" s="16">
        <f t="shared" si="552"/>
        <v>0</v>
      </c>
      <c r="GH384" s="16">
        <f t="shared" si="552"/>
        <v>0</v>
      </c>
      <c r="GI384" s="16">
        <f t="shared" si="552"/>
        <v>0</v>
      </c>
      <c r="GJ384" s="16">
        <f t="shared" si="552"/>
        <v>0</v>
      </c>
      <c r="GK384" s="16">
        <f t="shared" si="552"/>
        <v>0</v>
      </c>
      <c r="GL384" s="16">
        <f t="shared" si="552"/>
        <v>0</v>
      </c>
      <c r="GM384" s="16">
        <f t="shared" si="563"/>
        <v>0</v>
      </c>
      <c r="GN384" s="16">
        <f t="shared" si="563"/>
        <v>0</v>
      </c>
      <c r="GO384" s="16">
        <f t="shared" si="563"/>
        <v>0</v>
      </c>
      <c r="GP384" s="16">
        <f t="shared" si="563"/>
        <v>0</v>
      </c>
      <c r="GQ384" s="16">
        <f t="shared" si="563"/>
        <v>0</v>
      </c>
      <c r="GR384" s="16">
        <f t="shared" si="563"/>
        <v>0</v>
      </c>
      <c r="GS384" s="16">
        <f t="shared" si="563"/>
        <v>0</v>
      </c>
      <c r="GT384" s="16">
        <f t="shared" si="563"/>
        <v>0</v>
      </c>
      <c r="GU384" s="16">
        <f t="shared" si="563"/>
        <v>0</v>
      </c>
      <c r="GV384" s="16">
        <f t="shared" si="563"/>
        <v>0</v>
      </c>
      <c r="GW384" s="16">
        <f t="shared" si="563"/>
        <v>0</v>
      </c>
      <c r="GX384" s="16">
        <f t="shared" si="563"/>
        <v>0</v>
      </c>
      <c r="GY384" s="16">
        <f t="shared" si="563"/>
        <v>0</v>
      </c>
      <c r="GZ384" s="16">
        <f t="shared" si="563"/>
        <v>0</v>
      </c>
      <c r="HA384" s="16">
        <f t="shared" si="563"/>
        <v>0</v>
      </c>
      <c r="HB384" s="16">
        <f t="shared" si="563"/>
        <v>0</v>
      </c>
      <c r="HC384" s="16">
        <f t="shared" si="561"/>
        <v>0</v>
      </c>
      <c r="HD384" s="16">
        <f t="shared" si="561"/>
        <v>0</v>
      </c>
      <c r="HE384" s="16">
        <f t="shared" si="561"/>
        <v>0</v>
      </c>
      <c r="HF384" s="16">
        <f t="shared" si="561"/>
        <v>0</v>
      </c>
      <c r="HG384" s="16">
        <f t="shared" si="561"/>
        <v>0</v>
      </c>
      <c r="HH384" s="16">
        <f t="shared" si="561"/>
        <v>0</v>
      </c>
      <c r="HI384" s="16">
        <f t="shared" si="561"/>
        <v>0</v>
      </c>
      <c r="HJ384" s="16">
        <f t="shared" si="561"/>
        <v>0</v>
      </c>
      <c r="HK384" s="16">
        <f t="shared" si="534"/>
        <v>0</v>
      </c>
      <c r="HL384" s="16">
        <f t="shared" si="522"/>
        <v>0</v>
      </c>
      <c r="HM384" s="16">
        <f t="shared" si="522"/>
        <v>0</v>
      </c>
      <c r="HN384" s="16">
        <f t="shared" si="522"/>
        <v>0</v>
      </c>
      <c r="HO384" s="16">
        <f t="shared" si="522"/>
        <v>0</v>
      </c>
      <c r="HP384" s="16">
        <f t="shared" si="522"/>
        <v>0</v>
      </c>
      <c r="HQ384" s="16">
        <f t="shared" si="520"/>
        <v>0</v>
      </c>
      <c r="HR384" s="16">
        <f t="shared" si="520"/>
        <v>0</v>
      </c>
      <c r="HS384" s="16">
        <f t="shared" si="520"/>
        <v>0</v>
      </c>
      <c r="HT384" s="16">
        <f t="shared" si="520"/>
        <v>0</v>
      </c>
      <c r="HU384" s="16">
        <f t="shared" si="520"/>
        <v>0</v>
      </c>
      <c r="HV384" s="16">
        <f t="shared" si="520"/>
        <v>0</v>
      </c>
      <c r="HW384" s="16">
        <f t="shared" si="556"/>
        <v>0</v>
      </c>
      <c r="HX384" s="16">
        <f t="shared" si="556"/>
        <v>0</v>
      </c>
      <c r="HY384" s="16">
        <f t="shared" si="556"/>
        <v>0</v>
      </c>
      <c r="HZ384" s="16">
        <f t="shared" si="556"/>
        <v>0</v>
      </c>
      <c r="IA384" s="16">
        <f t="shared" si="556"/>
        <v>0</v>
      </c>
      <c r="IB384" s="16">
        <f t="shared" si="556"/>
        <v>0</v>
      </c>
      <c r="IC384" s="16">
        <f t="shared" si="556"/>
        <v>0</v>
      </c>
      <c r="ID384" s="16">
        <f t="shared" si="556"/>
        <v>0</v>
      </c>
      <c r="IE384" s="16">
        <f t="shared" si="556"/>
        <v>0</v>
      </c>
      <c r="IF384" s="16">
        <f t="shared" si="556"/>
        <v>0</v>
      </c>
      <c r="IG384" s="16">
        <f t="shared" si="556"/>
        <v>0</v>
      </c>
      <c r="IH384" s="16">
        <f t="shared" si="556"/>
        <v>0</v>
      </c>
      <c r="II384" s="16">
        <f t="shared" si="559"/>
        <v>0</v>
      </c>
      <c r="IJ384" s="16">
        <f t="shared" si="559"/>
        <v>0</v>
      </c>
      <c r="IK384" s="16">
        <f t="shared" si="559"/>
        <v>0</v>
      </c>
      <c r="IL384" s="16">
        <f t="shared" si="559"/>
        <v>0</v>
      </c>
      <c r="IM384" s="16">
        <f t="shared" si="559"/>
        <v>0</v>
      </c>
      <c r="IN384" s="16">
        <f t="shared" si="559"/>
        <v>0</v>
      </c>
      <c r="IO384" s="16">
        <f t="shared" si="559"/>
        <v>0</v>
      </c>
      <c r="IP384" s="16">
        <f t="shared" si="559"/>
        <v>0</v>
      </c>
      <c r="IQ384" s="16">
        <f t="shared" si="559"/>
        <v>0</v>
      </c>
      <c r="IR384" s="16">
        <f t="shared" si="559"/>
        <v>0</v>
      </c>
      <c r="IS384" s="16">
        <f t="shared" si="564"/>
        <v>0</v>
      </c>
      <c r="IT384" s="16">
        <f t="shared" si="564"/>
        <v>0</v>
      </c>
      <c r="IU384" s="16">
        <f t="shared" si="564"/>
        <v>0</v>
      </c>
      <c r="IV384" s="16">
        <f t="shared" si="564"/>
        <v>0</v>
      </c>
      <c r="IW384" s="16">
        <f t="shared" si="564"/>
        <v>0</v>
      </c>
      <c r="IX384" s="16">
        <f t="shared" si="564"/>
        <v>0</v>
      </c>
      <c r="IY384" s="16">
        <f t="shared" si="564"/>
        <v>0</v>
      </c>
      <c r="IZ384" s="16">
        <f t="shared" si="564"/>
        <v>0</v>
      </c>
      <c r="JA384" s="16">
        <f t="shared" si="564"/>
        <v>0</v>
      </c>
      <c r="JB384" s="16">
        <f t="shared" si="564"/>
        <v>0</v>
      </c>
      <c r="JC384" s="16">
        <f t="shared" si="564"/>
        <v>0</v>
      </c>
      <c r="JD384" s="16">
        <f t="shared" si="564"/>
        <v>0</v>
      </c>
      <c r="JE384" s="16">
        <f t="shared" si="564"/>
        <v>0</v>
      </c>
      <c r="JF384" s="16">
        <f t="shared" si="564"/>
        <v>0</v>
      </c>
      <c r="JG384" s="16">
        <f t="shared" si="564"/>
        <v>0</v>
      </c>
      <c r="JH384" s="16">
        <f t="shared" si="564"/>
        <v>0</v>
      </c>
      <c r="JI384" s="16">
        <f t="shared" si="564"/>
        <v>0</v>
      </c>
      <c r="JJ384" s="16">
        <f t="shared" si="564"/>
        <v>0</v>
      </c>
      <c r="JK384" s="16">
        <f t="shared" si="564"/>
        <v>0</v>
      </c>
      <c r="JN384" s="16">
        <f t="shared" si="547"/>
        <v>0</v>
      </c>
      <c r="JO384" s="16">
        <f t="shared" si="547"/>
        <v>0</v>
      </c>
      <c r="JP384" s="16">
        <f t="shared" si="547"/>
        <v>0</v>
      </c>
      <c r="JQ384" s="16">
        <f t="shared" si="547"/>
        <v>0</v>
      </c>
      <c r="JR384" s="16">
        <f t="shared" si="547"/>
        <v>0</v>
      </c>
      <c r="JS384" s="16">
        <f t="shared" si="547"/>
        <v>0</v>
      </c>
      <c r="JT384" s="16">
        <f t="shared" si="547"/>
        <v>0</v>
      </c>
      <c r="JU384" s="16">
        <f t="shared" si="547"/>
        <v>0</v>
      </c>
      <c r="JV384" s="16">
        <f t="shared" si="547"/>
        <v>0</v>
      </c>
      <c r="JW384" s="16">
        <f t="shared" si="547"/>
        <v>0</v>
      </c>
      <c r="JX384" s="16">
        <f t="shared" si="547"/>
        <v>0</v>
      </c>
      <c r="JY384" s="16">
        <f t="shared" si="547"/>
        <v>0</v>
      </c>
      <c r="JZ384" s="16">
        <f t="shared" si="547"/>
        <v>0</v>
      </c>
      <c r="KA384" s="16">
        <f t="shared" si="547"/>
        <v>0</v>
      </c>
      <c r="KB384" s="16">
        <f t="shared" si="547"/>
        <v>0</v>
      </c>
      <c r="KC384" s="16">
        <f t="shared" si="547"/>
        <v>0</v>
      </c>
      <c r="KD384" s="16">
        <f t="shared" si="538"/>
        <v>0</v>
      </c>
      <c r="KE384" s="16">
        <f t="shared" si="538"/>
        <v>0</v>
      </c>
      <c r="KF384" s="16">
        <f t="shared" si="538"/>
        <v>0</v>
      </c>
      <c r="KG384" s="16">
        <f t="shared" si="538"/>
        <v>0</v>
      </c>
      <c r="KH384" s="16">
        <f t="shared" si="538"/>
        <v>0</v>
      </c>
      <c r="KI384" s="16">
        <f t="shared" si="538"/>
        <v>0</v>
      </c>
      <c r="KJ384" s="16">
        <f t="shared" si="538"/>
        <v>0</v>
      </c>
      <c r="KK384" s="16">
        <f t="shared" si="550"/>
        <v>0</v>
      </c>
      <c r="KL384" s="16">
        <f t="shared" si="550"/>
        <v>0</v>
      </c>
      <c r="KM384" s="16">
        <f t="shared" si="550"/>
        <v>0</v>
      </c>
      <c r="KN384" s="16">
        <f t="shared" si="550"/>
        <v>0</v>
      </c>
      <c r="KO384" s="16">
        <f t="shared" si="550"/>
        <v>0</v>
      </c>
      <c r="KP384" s="16">
        <f t="shared" si="550"/>
        <v>0</v>
      </c>
      <c r="KQ384" s="16">
        <f t="shared" si="550"/>
        <v>0</v>
      </c>
      <c r="KR384" s="16">
        <f t="shared" si="550"/>
        <v>0</v>
      </c>
      <c r="KS384" s="16">
        <f t="shared" si="550"/>
        <v>0</v>
      </c>
      <c r="KT384" s="16">
        <f t="shared" si="550"/>
        <v>0</v>
      </c>
      <c r="KU384" s="16">
        <f t="shared" si="550"/>
        <v>0</v>
      </c>
      <c r="KV384" s="16">
        <f t="shared" si="550"/>
        <v>0</v>
      </c>
      <c r="KW384" s="16">
        <f t="shared" si="550"/>
        <v>0</v>
      </c>
      <c r="KX384" s="16">
        <f t="shared" si="550"/>
        <v>0</v>
      </c>
    </row>
    <row r="385" spans="1:310">
      <c r="A385" s="2"/>
      <c r="B385" s="2"/>
      <c r="C385" s="2"/>
      <c r="D385" s="3"/>
      <c r="E385" s="3"/>
      <c r="F385" s="3">
        <f t="shared" si="496"/>
        <v>0</v>
      </c>
      <c r="G385" s="4"/>
      <c r="J385" s="2">
        <v>385</v>
      </c>
      <c r="K385" s="5"/>
      <c r="L385" s="5"/>
      <c r="M385" s="3"/>
      <c r="T385" s="16">
        <f t="shared" si="551"/>
        <v>0</v>
      </c>
      <c r="U385" s="16">
        <f t="shared" si="551"/>
        <v>0</v>
      </c>
      <c r="V385" s="16">
        <f t="shared" si="551"/>
        <v>0</v>
      </c>
      <c r="W385" s="16">
        <f t="shared" si="551"/>
        <v>0</v>
      </c>
      <c r="X385" s="16">
        <f t="shared" si="551"/>
        <v>0</v>
      </c>
      <c r="Y385" s="16">
        <f t="shared" si="551"/>
        <v>0</v>
      </c>
      <c r="Z385" s="16">
        <f t="shared" si="551"/>
        <v>0</v>
      </c>
      <c r="AA385" s="16">
        <f t="shared" si="551"/>
        <v>0</v>
      </c>
      <c r="AB385" s="16">
        <f t="shared" si="551"/>
        <v>0</v>
      </c>
      <c r="AC385" s="16">
        <f t="shared" si="551"/>
        <v>0</v>
      </c>
      <c r="AD385" s="16">
        <f t="shared" si="551"/>
        <v>0</v>
      </c>
      <c r="AE385" s="16">
        <f t="shared" si="551"/>
        <v>0</v>
      </c>
      <c r="AF385" s="16">
        <f t="shared" si="551"/>
        <v>0</v>
      </c>
      <c r="AG385" s="16">
        <f t="shared" si="551"/>
        <v>0</v>
      </c>
      <c r="AH385" s="16">
        <f t="shared" si="551"/>
        <v>0</v>
      </c>
      <c r="AI385" s="16">
        <f t="shared" si="551"/>
        <v>0</v>
      </c>
      <c r="AJ385" s="16">
        <f t="shared" si="560"/>
        <v>0</v>
      </c>
      <c r="AK385" s="16">
        <f t="shared" si="560"/>
        <v>0</v>
      </c>
      <c r="AL385" s="16">
        <f t="shared" si="560"/>
        <v>0</v>
      </c>
      <c r="AM385" s="16">
        <f t="shared" si="560"/>
        <v>0</v>
      </c>
      <c r="AN385" s="16">
        <f t="shared" si="560"/>
        <v>0</v>
      </c>
      <c r="AO385" s="16">
        <f t="shared" si="560"/>
        <v>0</v>
      </c>
      <c r="AP385" s="16">
        <f t="shared" si="560"/>
        <v>0</v>
      </c>
      <c r="AQ385" s="16">
        <f t="shared" si="560"/>
        <v>0</v>
      </c>
      <c r="AR385" s="16">
        <f t="shared" si="560"/>
        <v>0</v>
      </c>
      <c r="AS385" s="16">
        <f t="shared" si="560"/>
        <v>0</v>
      </c>
      <c r="AT385" s="16">
        <f t="shared" si="560"/>
        <v>0</v>
      </c>
      <c r="AU385" s="16">
        <f t="shared" si="560"/>
        <v>0</v>
      </c>
      <c r="AV385" s="16">
        <f t="shared" si="560"/>
        <v>0</v>
      </c>
      <c r="AW385" s="16">
        <f t="shared" si="560"/>
        <v>0</v>
      </c>
      <c r="AX385" s="16">
        <f t="shared" si="560"/>
        <v>0</v>
      </c>
      <c r="AY385" s="16">
        <f t="shared" si="560"/>
        <v>0</v>
      </c>
      <c r="AZ385" s="16">
        <f t="shared" si="565"/>
        <v>0</v>
      </c>
      <c r="BA385" s="16">
        <f t="shared" si="565"/>
        <v>0</v>
      </c>
      <c r="BB385" s="16">
        <f t="shared" si="565"/>
        <v>0</v>
      </c>
      <c r="BC385" s="16">
        <f t="shared" si="565"/>
        <v>0</v>
      </c>
      <c r="BD385" s="16">
        <f t="shared" si="565"/>
        <v>0</v>
      </c>
      <c r="BE385" s="16">
        <f t="shared" si="565"/>
        <v>0</v>
      </c>
      <c r="BF385" s="16">
        <f t="shared" si="565"/>
        <v>0</v>
      </c>
      <c r="BG385" s="16">
        <f t="shared" si="565"/>
        <v>0</v>
      </c>
      <c r="BH385" s="16">
        <f t="shared" si="565"/>
        <v>0</v>
      </c>
      <c r="BI385" s="16">
        <f t="shared" si="565"/>
        <v>0</v>
      </c>
      <c r="BJ385" s="16">
        <f t="shared" si="565"/>
        <v>0</v>
      </c>
      <c r="BK385" s="16">
        <f t="shared" si="565"/>
        <v>0</v>
      </c>
      <c r="BL385" s="16">
        <f t="shared" si="565"/>
        <v>0</v>
      </c>
      <c r="BM385" s="16">
        <f t="shared" si="565"/>
        <v>0</v>
      </c>
      <c r="BN385" s="16">
        <f t="shared" si="565"/>
        <v>0</v>
      </c>
      <c r="BO385" s="16">
        <f t="shared" si="565"/>
        <v>0</v>
      </c>
      <c r="BP385" s="16">
        <f t="shared" si="562"/>
        <v>0</v>
      </c>
      <c r="BQ385" s="16">
        <f t="shared" si="562"/>
        <v>0</v>
      </c>
      <c r="BR385" s="16">
        <f t="shared" si="562"/>
        <v>0</v>
      </c>
      <c r="BS385" s="16">
        <f t="shared" si="562"/>
        <v>0</v>
      </c>
      <c r="BT385" s="16">
        <f t="shared" si="562"/>
        <v>0</v>
      </c>
      <c r="BU385" s="16">
        <f t="shared" si="562"/>
        <v>0</v>
      </c>
      <c r="BV385" s="16">
        <f t="shared" si="562"/>
        <v>0</v>
      </c>
      <c r="BW385" s="16">
        <f t="shared" si="562"/>
        <v>0</v>
      </c>
      <c r="BX385" s="16">
        <f t="shared" si="562"/>
        <v>0</v>
      </c>
      <c r="BY385" s="16">
        <f t="shared" si="562"/>
        <v>0</v>
      </c>
      <c r="BZ385" s="16">
        <f t="shared" si="562"/>
        <v>0</v>
      </c>
      <c r="CA385" s="16">
        <f t="shared" si="562"/>
        <v>0</v>
      </c>
      <c r="CB385" s="16">
        <f t="shared" si="562"/>
        <v>0</v>
      </c>
      <c r="CC385" s="16">
        <f t="shared" si="562"/>
        <v>0</v>
      </c>
      <c r="CD385" s="16">
        <f t="shared" si="562"/>
        <v>0</v>
      </c>
      <c r="CE385" s="16">
        <f t="shared" ref="CE385:CT399" si="567">IF($A385=CE$1,$D385,0)*$C385</f>
        <v>0</v>
      </c>
      <c r="CF385" s="16">
        <f t="shared" si="567"/>
        <v>0</v>
      </c>
      <c r="CG385" s="16">
        <f t="shared" si="567"/>
        <v>0</v>
      </c>
      <c r="CH385" s="16">
        <f t="shared" si="567"/>
        <v>0</v>
      </c>
      <c r="CI385" s="16">
        <f t="shared" si="567"/>
        <v>0</v>
      </c>
      <c r="CJ385" s="16">
        <f t="shared" si="567"/>
        <v>0</v>
      </c>
      <c r="CK385" s="16">
        <f t="shared" si="567"/>
        <v>0</v>
      </c>
      <c r="CL385" s="16">
        <f t="shared" si="567"/>
        <v>0</v>
      </c>
      <c r="CM385" s="16">
        <f t="shared" si="567"/>
        <v>0</v>
      </c>
      <c r="CN385" s="16">
        <f t="shared" si="567"/>
        <v>0</v>
      </c>
      <c r="CO385" s="16">
        <f t="shared" si="567"/>
        <v>0</v>
      </c>
      <c r="CP385" s="16">
        <f t="shared" si="567"/>
        <v>0</v>
      </c>
      <c r="CQ385" s="16">
        <f t="shared" si="567"/>
        <v>0</v>
      </c>
      <c r="CR385" s="16">
        <f t="shared" si="567"/>
        <v>0</v>
      </c>
      <c r="CS385" s="16">
        <f t="shared" si="567"/>
        <v>0</v>
      </c>
      <c r="CT385" s="16">
        <f t="shared" si="567"/>
        <v>0</v>
      </c>
      <c r="CU385" s="16">
        <f t="shared" si="566"/>
        <v>0</v>
      </c>
      <c r="CV385" s="16">
        <f t="shared" si="566"/>
        <v>0</v>
      </c>
      <c r="CW385" s="16">
        <f t="shared" si="566"/>
        <v>0</v>
      </c>
      <c r="CX385" s="16">
        <f t="shared" si="566"/>
        <v>0</v>
      </c>
      <c r="CY385" s="16">
        <f t="shared" si="566"/>
        <v>0</v>
      </c>
      <c r="CZ385" s="16">
        <f t="shared" si="566"/>
        <v>0</v>
      </c>
      <c r="DA385" s="16">
        <f t="shared" si="566"/>
        <v>0</v>
      </c>
      <c r="DB385" s="16">
        <f t="shared" si="566"/>
        <v>0</v>
      </c>
      <c r="DC385" s="16">
        <f t="shared" si="566"/>
        <v>0</v>
      </c>
      <c r="DD385" s="16">
        <f t="shared" si="566"/>
        <v>0</v>
      </c>
      <c r="DE385" s="16">
        <f t="shared" si="566"/>
        <v>0</v>
      </c>
      <c r="DF385" s="16">
        <f t="shared" si="566"/>
        <v>0</v>
      </c>
      <c r="DG385" s="16">
        <f t="shared" si="566"/>
        <v>0</v>
      </c>
      <c r="DH385" s="16">
        <f t="shared" si="566"/>
        <v>0</v>
      </c>
      <c r="DI385" s="16">
        <f t="shared" si="566"/>
        <v>0</v>
      </c>
      <c r="DJ385" s="16">
        <f t="shared" si="517"/>
        <v>0</v>
      </c>
      <c r="DK385" s="16">
        <f t="shared" si="517"/>
        <v>0</v>
      </c>
      <c r="DL385" s="16">
        <f t="shared" si="553"/>
        <v>0</v>
      </c>
      <c r="DM385" s="16">
        <f t="shared" si="553"/>
        <v>0</v>
      </c>
      <c r="DN385" s="16">
        <f t="shared" si="553"/>
        <v>0</v>
      </c>
      <c r="DO385" s="16">
        <f t="shared" si="553"/>
        <v>0</v>
      </c>
      <c r="DP385" s="16">
        <f t="shared" si="553"/>
        <v>0</v>
      </c>
      <c r="DQ385" s="16">
        <f t="shared" si="553"/>
        <v>0</v>
      </c>
      <c r="DR385" s="16">
        <f t="shared" si="553"/>
        <v>0</v>
      </c>
      <c r="DS385" s="16">
        <f t="shared" si="553"/>
        <v>0</v>
      </c>
      <c r="DT385" s="16">
        <f t="shared" si="553"/>
        <v>0</v>
      </c>
      <c r="DU385" s="16">
        <f t="shared" si="553"/>
        <v>0</v>
      </c>
      <c r="DV385" s="16">
        <f t="shared" si="549"/>
        <v>0</v>
      </c>
      <c r="DW385" s="16">
        <f t="shared" si="549"/>
        <v>0</v>
      </c>
      <c r="DX385" s="16">
        <f t="shared" si="549"/>
        <v>0</v>
      </c>
      <c r="DY385" s="16">
        <f t="shared" si="549"/>
        <v>0</v>
      </c>
      <c r="DZ385" s="16">
        <f t="shared" si="549"/>
        <v>0</v>
      </c>
      <c r="EA385" s="16">
        <f t="shared" si="549"/>
        <v>0</v>
      </c>
      <c r="EB385" s="16">
        <f t="shared" ref="DV385:EN399" si="568">IF($A385=EB$1,$D385,0)*$C385</f>
        <v>0</v>
      </c>
      <c r="EC385" s="16">
        <f t="shared" si="568"/>
        <v>0</v>
      </c>
      <c r="ED385" s="16">
        <f t="shared" si="568"/>
        <v>0</v>
      </c>
      <c r="EE385" s="16">
        <f t="shared" si="568"/>
        <v>0</v>
      </c>
      <c r="EF385" s="16">
        <f t="shared" si="568"/>
        <v>0</v>
      </c>
      <c r="EG385" s="16">
        <f t="shared" si="568"/>
        <v>0</v>
      </c>
      <c r="EH385" s="16">
        <f t="shared" si="568"/>
        <v>0</v>
      </c>
      <c r="EI385" s="16">
        <f t="shared" si="568"/>
        <v>0</v>
      </c>
      <c r="EJ385" s="16">
        <f t="shared" si="568"/>
        <v>0</v>
      </c>
      <c r="EK385" s="16">
        <f t="shared" si="568"/>
        <v>0</v>
      </c>
      <c r="EL385" s="16">
        <f t="shared" si="568"/>
        <v>0</v>
      </c>
      <c r="EM385" s="16">
        <f t="shared" si="568"/>
        <v>0</v>
      </c>
      <c r="EN385" s="16">
        <f t="shared" si="568"/>
        <v>0</v>
      </c>
      <c r="EQ385" s="16">
        <f t="shared" si="558"/>
        <v>0</v>
      </c>
      <c r="ER385" s="16">
        <f t="shared" si="558"/>
        <v>0</v>
      </c>
      <c r="ES385" s="16">
        <f t="shared" si="558"/>
        <v>0</v>
      </c>
      <c r="ET385" s="16">
        <f t="shared" si="558"/>
        <v>0</v>
      </c>
      <c r="EU385" s="16">
        <f t="shared" si="558"/>
        <v>0</v>
      </c>
      <c r="EV385" s="16">
        <f t="shared" si="558"/>
        <v>0</v>
      </c>
      <c r="EW385" s="16">
        <f t="shared" si="558"/>
        <v>0</v>
      </c>
      <c r="EX385" s="16">
        <f t="shared" si="558"/>
        <v>0</v>
      </c>
      <c r="EY385" s="16">
        <f t="shared" si="558"/>
        <v>0</v>
      </c>
      <c r="EZ385" s="16">
        <f t="shared" si="558"/>
        <v>0</v>
      </c>
      <c r="FA385" s="16">
        <f t="shared" si="558"/>
        <v>0</v>
      </c>
      <c r="FB385" s="16">
        <f t="shared" si="558"/>
        <v>0</v>
      </c>
      <c r="FC385" s="16">
        <f t="shared" si="558"/>
        <v>0</v>
      </c>
      <c r="FD385" s="16">
        <f t="shared" si="558"/>
        <v>0</v>
      </c>
      <c r="FE385" s="16">
        <f t="shared" si="558"/>
        <v>0</v>
      </c>
      <c r="FF385" s="16">
        <f t="shared" si="558"/>
        <v>0</v>
      </c>
      <c r="FG385" s="16">
        <f t="shared" si="557"/>
        <v>0</v>
      </c>
      <c r="FH385" s="16">
        <f t="shared" si="557"/>
        <v>0</v>
      </c>
      <c r="FI385" s="16">
        <f t="shared" si="557"/>
        <v>0</v>
      </c>
      <c r="FJ385" s="16">
        <f t="shared" si="557"/>
        <v>0</v>
      </c>
      <c r="FK385" s="16">
        <f t="shared" si="557"/>
        <v>0</v>
      </c>
      <c r="FL385" s="16">
        <f t="shared" si="557"/>
        <v>0</v>
      </c>
      <c r="FM385" s="16">
        <f t="shared" si="557"/>
        <v>0</v>
      </c>
      <c r="FN385" s="16">
        <f t="shared" si="557"/>
        <v>0</v>
      </c>
      <c r="FO385" s="16">
        <f t="shared" si="557"/>
        <v>0</v>
      </c>
      <c r="FP385" s="16">
        <f t="shared" si="557"/>
        <v>0</v>
      </c>
      <c r="FQ385" s="16">
        <f t="shared" si="557"/>
        <v>0</v>
      </c>
      <c r="FR385" s="16">
        <f t="shared" si="557"/>
        <v>0</v>
      </c>
      <c r="FS385" s="16">
        <f t="shared" si="557"/>
        <v>0</v>
      </c>
      <c r="FT385" s="16">
        <f t="shared" si="557"/>
        <v>0</v>
      </c>
      <c r="FU385" s="16">
        <f t="shared" si="557"/>
        <v>0</v>
      </c>
      <c r="FV385" s="16">
        <f t="shared" si="555"/>
        <v>0</v>
      </c>
      <c r="FW385" s="16">
        <f t="shared" si="555"/>
        <v>0</v>
      </c>
      <c r="FX385" s="16">
        <f t="shared" si="555"/>
        <v>0</v>
      </c>
      <c r="FY385" s="16">
        <f t="shared" si="555"/>
        <v>0</v>
      </c>
      <c r="FZ385" s="16">
        <f t="shared" si="555"/>
        <v>0</v>
      </c>
      <c r="GA385" s="16">
        <f t="shared" si="555"/>
        <v>0</v>
      </c>
      <c r="GB385" s="16">
        <f t="shared" si="555"/>
        <v>0</v>
      </c>
      <c r="GC385" s="16">
        <f t="shared" si="555"/>
        <v>0</v>
      </c>
      <c r="GD385" s="16">
        <f t="shared" si="555"/>
        <v>0</v>
      </c>
      <c r="GE385" s="16">
        <f t="shared" si="555"/>
        <v>0</v>
      </c>
      <c r="GF385" s="16">
        <f t="shared" si="555"/>
        <v>0</v>
      </c>
      <c r="GG385" s="16">
        <f t="shared" si="552"/>
        <v>0</v>
      </c>
      <c r="GH385" s="16">
        <f t="shared" si="552"/>
        <v>0</v>
      </c>
      <c r="GI385" s="16">
        <f t="shared" si="552"/>
        <v>0</v>
      </c>
      <c r="GJ385" s="16">
        <f t="shared" si="552"/>
        <v>0</v>
      </c>
      <c r="GK385" s="16">
        <f t="shared" si="552"/>
        <v>0</v>
      </c>
      <c r="GL385" s="16">
        <f t="shared" si="552"/>
        <v>0</v>
      </c>
      <c r="GM385" s="16">
        <f t="shared" si="563"/>
        <v>0</v>
      </c>
      <c r="GN385" s="16">
        <f t="shared" si="563"/>
        <v>0</v>
      </c>
      <c r="GO385" s="16">
        <f t="shared" si="563"/>
        <v>0</v>
      </c>
      <c r="GP385" s="16">
        <f t="shared" si="563"/>
        <v>0</v>
      </c>
      <c r="GQ385" s="16">
        <f t="shared" si="563"/>
        <v>0</v>
      </c>
      <c r="GR385" s="16">
        <f t="shared" si="563"/>
        <v>0</v>
      </c>
      <c r="GS385" s="16">
        <f t="shared" si="563"/>
        <v>0</v>
      </c>
      <c r="GT385" s="16">
        <f t="shared" si="563"/>
        <v>0</v>
      </c>
      <c r="GU385" s="16">
        <f t="shared" si="563"/>
        <v>0</v>
      </c>
      <c r="GV385" s="16">
        <f t="shared" si="563"/>
        <v>0</v>
      </c>
      <c r="GW385" s="16">
        <f t="shared" si="563"/>
        <v>0</v>
      </c>
      <c r="GX385" s="16">
        <f t="shared" si="563"/>
        <v>0</v>
      </c>
      <c r="GY385" s="16">
        <f t="shared" si="563"/>
        <v>0</v>
      </c>
      <c r="GZ385" s="16">
        <f t="shared" si="563"/>
        <v>0</v>
      </c>
      <c r="HA385" s="16">
        <f t="shared" si="563"/>
        <v>0</v>
      </c>
      <c r="HB385" s="16">
        <f t="shared" si="563"/>
        <v>0</v>
      </c>
      <c r="HC385" s="16">
        <f t="shared" si="561"/>
        <v>0</v>
      </c>
      <c r="HD385" s="16">
        <f t="shared" si="561"/>
        <v>0</v>
      </c>
      <c r="HE385" s="16">
        <f t="shared" si="561"/>
        <v>0</v>
      </c>
      <c r="HF385" s="16">
        <f t="shared" si="561"/>
        <v>0</v>
      </c>
      <c r="HG385" s="16">
        <f t="shared" si="561"/>
        <v>0</v>
      </c>
      <c r="HH385" s="16">
        <f t="shared" si="561"/>
        <v>0</v>
      </c>
      <c r="HI385" s="16">
        <f t="shared" si="561"/>
        <v>0</v>
      </c>
      <c r="HJ385" s="16">
        <f t="shared" si="561"/>
        <v>0</v>
      </c>
      <c r="HK385" s="16">
        <f t="shared" si="534"/>
        <v>0</v>
      </c>
      <c r="HL385" s="16">
        <f t="shared" si="522"/>
        <v>0</v>
      </c>
      <c r="HM385" s="16">
        <f t="shared" si="522"/>
        <v>0</v>
      </c>
      <c r="HN385" s="16">
        <f t="shared" si="522"/>
        <v>0</v>
      </c>
      <c r="HO385" s="16">
        <f t="shared" si="522"/>
        <v>0</v>
      </c>
      <c r="HP385" s="16">
        <f t="shared" si="522"/>
        <v>0</v>
      </c>
      <c r="HQ385" s="16">
        <f t="shared" si="520"/>
        <v>0</v>
      </c>
      <c r="HR385" s="16">
        <f t="shared" si="520"/>
        <v>0</v>
      </c>
      <c r="HS385" s="16">
        <f t="shared" si="520"/>
        <v>0</v>
      </c>
      <c r="HT385" s="16">
        <f t="shared" si="520"/>
        <v>0</v>
      </c>
      <c r="HU385" s="16">
        <f t="shared" si="520"/>
        <v>0</v>
      </c>
      <c r="HV385" s="16">
        <f t="shared" si="520"/>
        <v>0</v>
      </c>
      <c r="HW385" s="16">
        <f t="shared" si="556"/>
        <v>0</v>
      </c>
      <c r="HX385" s="16">
        <f t="shared" si="556"/>
        <v>0</v>
      </c>
      <c r="HY385" s="16">
        <f t="shared" si="556"/>
        <v>0</v>
      </c>
      <c r="HZ385" s="16">
        <f t="shared" si="556"/>
        <v>0</v>
      </c>
      <c r="IA385" s="16">
        <f t="shared" si="556"/>
        <v>0</v>
      </c>
      <c r="IB385" s="16">
        <f t="shared" si="556"/>
        <v>0</v>
      </c>
      <c r="IC385" s="16">
        <f t="shared" si="556"/>
        <v>0</v>
      </c>
      <c r="ID385" s="16">
        <f t="shared" si="556"/>
        <v>0</v>
      </c>
      <c r="IE385" s="16">
        <f t="shared" si="556"/>
        <v>0</v>
      </c>
      <c r="IF385" s="16">
        <f t="shared" si="556"/>
        <v>0</v>
      </c>
      <c r="IG385" s="16">
        <f t="shared" si="556"/>
        <v>0</v>
      </c>
      <c r="IH385" s="16">
        <f t="shared" si="556"/>
        <v>0</v>
      </c>
      <c r="II385" s="16">
        <f t="shared" si="559"/>
        <v>0</v>
      </c>
      <c r="IJ385" s="16">
        <f t="shared" si="559"/>
        <v>0</v>
      </c>
      <c r="IK385" s="16">
        <f t="shared" si="559"/>
        <v>0</v>
      </c>
      <c r="IL385" s="16">
        <f t="shared" si="559"/>
        <v>0</v>
      </c>
      <c r="IM385" s="16">
        <f t="shared" si="559"/>
        <v>0</v>
      </c>
      <c r="IN385" s="16">
        <f t="shared" si="559"/>
        <v>0</v>
      </c>
      <c r="IO385" s="16">
        <f t="shared" si="559"/>
        <v>0</v>
      </c>
      <c r="IP385" s="16">
        <f t="shared" si="559"/>
        <v>0</v>
      </c>
      <c r="IQ385" s="16">
        <f t="shared" si="559"/>
        <v>0</v>
      </c>
      <c r="IR385" s="16">
        <f t="shared" si="559"/>
        <v>0</v>
      </c>
      <c r="IS385" s="16">
        <f t="shared" si="564"/>
        <v>0</v>
      </c>
      <c r="IT385" s="16">
        <f t="shared" si="564"/>
        <v>0</v>
      </c>
      <c r="IU385" s="16">
        <f t="shared" si="564"/>
        <v>0</v>
      </c>
      <c r="IV385" s="16">
        <f t="shared" si="564"/>
        <v>0</v>
      </c>
      <c r="IW385" s="16">
        <f t="shared" si="564"/>
        <v>0</v>
      </c>
      <c r="IX385" s="16">
        <f t="shared" si="564"/>
        <v>0</v>
      </c>
      <c r="IY385" s="16">
        <f t="shared" si="564"/>
        <v>0</v>
      </c>
      <c r="IZ385" s="16">
        <f t="shared" si="564"/>
        <v>0</v>
      </c>
      <c r="JA385" s="16">
        <f t="shared" si="564"/>
        <v>0</v>
      </c>
      <c r="JB385" s="16">
        <f t="shared" si="564"/>
        <v>0</v>
      </c>
      <c r="JC385" s="16">
        <f t="shared" si="564"/>
        <v>0</v>
      </c>
      <c r="JD385" s="16">
        <f t="shared" si="564"/>
        <v>0</v>
      </c>
      <c r="JE385" s="16">
        <f t="shared" si="564"/>
        <v>0</v>
      </c>
      <c r="JF385" s="16">
        <f t="shared" si="564"/>
        <v>0</v>
      </c>
      <c r="JG385" s="16">
        <f t="shared" si="564"/>
        <v>0</v>
      </c>
      <c r="JH385" s="16">
        <f t="shared" si="564"/>
        <v>0</v>
      </c>
      <c r="JI385" s="16">
        <f t="shared" si="564"/>
        <v>0</v>
      </c>
      <c r="JJ385" s="16">
        <f t="shared" si="564"/>
        <v>0</v>
      </c>
      <c r="JK385" s="16">
        <f t="shared" si="564"/>
        <v>0</v>
      </c>
      <c r="JN385" s="16">
        <f t="shared" si="547"/>
        <v>0</v>
      </c>
      <c r="JO385" s="16">
        <f t="shared" si="547"/>
        <v>0</v>
      </c>
      <c r="JP385" s="16">
        <f t="shared" si="547"/>
        <v>0</v>
      </c>
      <c r="JQ385" s="16">
        <f t="shared" si="547"/>
        <v>0</v>
      </c>
      <c r="JR385" s="16">
        <f t="shared" si="547"/>
        <v>0</v>
      </c>
      <c r="JS385" s="16">
        <f t="shared" ref="JN385:KC400" si="569">IF($B385=JS$1,$C385,0)</f>
        <v>0</v>
      </c>
      <c r="JT385" s="16">
        <f t="shared" si="569"/>
        <v>0</v>
      </c>
      <c r="JU385" s="16">
        <f t="shared" si="569"/>
        <v>0</v>
      </c>
      <c r="JV385" s="16">
        <f t="shared" si="569"/>
        <v>0</v>
      </c>
      <c r="JW385" s="16">
        <f t="shared" si="569"/>
        <v>0</v>
      </c>
      <c r="JX385" s="16">
        <f t="shared" si="569"/>
        <v>0</v>
      </c>
      <c r="JY385" s="16">
        <f t="shared" si="569"/>
        <v>0</v>
      </c>
      <c r="JZ385" s="16">
        <f t="shared" si="569"/>
        <v>0</v>
      </c>
      <c r="KA385" s="16">
        <f t="shared" si="569"/>
        <v>0</v>
      </c>
      <c r="KB385" s="16">
        <f t="shared" si="569"/>
        <v>0</v>
      </c>
      <c r="KC385" s="16">
        <f t="shared" si="569"/>
        <v>0</v>
      </c>
      <c r="KD385" s="16">
        <f t="shared" si="538"/>
        <v>0</v>
      </c>
      <c r="KE385" s="16">
        <f t="shared" si="538"/>
        <v>0</v>
      </c>
      <c r="KF385" s="16">
        <f t="shared" si="538"/>
        <v>0</v>
      </c>
      <c r="KG385" s="16">
        <f t="shared" si="538"/>
        <v>0</v>
      </c>
      <c r="KH385" s="16">
        <f t="shared" si="538"/>
        <v>0</v>
      </c>
      <c r="KI385" s="16">
        <f t="shared" si="538"/>
        <v>0</v>
      </c>
      <c r="KJ385" s="16">
        <f t="shared" si="538"/>
        <v>0</v>
      </c>
      <c r="KK385" s="16">
        <f t="shared" si="550"/>
        <v>0</v>
      </c>
      <c r="KL385" s="16">
        <f t="shared" si="550"/>
        <v>0</v>
      </c>
      <c r="KM385" s="16">
        <f t="shared" si="550"/>
        <v>0</v>
      </c>
      <c r="KN385" s="16">
        <f t="shared" si="550"/>
        <v>0</v>
      </c>
      <c r="KO385" s="16">
        <f t="shared" si="550"/>
        <v>0</v>
      </c>
      <c r="KP385" s="16">
        <f t="shared" si="550"/>
        <v>0</v>
      </c>
      <c r="KQ385" s="16">
        <f t="shared" si="550"/>
        <v>0</v>
      </c>
      <c r="KR385" s="16">
        <f t="shared" si="550"/>
        <v>0</v>
      </c>
      <c r="KS385" s="16">
        <f t="shared" si="550"/>
        <v>0</v>
      </c>
      <c r="KT385" s="16">
        <f t="shared" si="550"/>
        <v>0</v>
      </c>
      <c r="KU385" s="16">
        <f t="shared" si="550"/>
        <v>0</v>
      </c>
      <c r="KV385" s="16">
        <f t="shared" si="550"/>
        <v>0</v>
      </c>
      <c r="KW385" s="16">
        <f t="shared" si="550"/>
        <v>0</v>
      </c>
      <c r="KX385" s="16">
        <f t="shared" si="550"/>
        <v>0</v>
      </c>
    </row>
    <row r="386" spans="1:310">
      <c r="A386" s="2"/>
      <c r="B386" s="2"/>
      <c r="C386" s="2"/>
      <c r="D386" s="3"/>
      <c r="E386" s="3"/>
      <c r="F386" s="3">
        <f t="shared" si="496"/>
        <v>0</v>
      </c>
      <c r="G386" s="4"/>
      <c r="J386" s="2">
        <v>386</v>
      </c>
      <c r="K386" s="5"/>
      <c r="L386" s="5"/>
      <c r="M386" s="3"/>
      <c r="T386" s="16">
        <f t="shared" si="551"/>
        <v>0</v>
      </c>
      <c r="U386" s="16">
        <f t="shared" si="551"/>
        <v>0</v>
      </c>
      <c r="V386" s="16">
        <f t="shared" si="551"/>
        <v>0</v>
      </c>
      <c r="W386" s="16">
        <f t="shared" si="551"/>
        <v>0</v>
      </c>
      <c r="X386" s="16">
        <f t="shared" si="551"/>
        <v>0</v>
      </c>
      <c r="Y386" s="16">
        <f t="shared" si="551"/>
        <v>0</v>
      </c>
      <c r="Z386" s="16">
        <f t="shared" si="551"/>
        <v>0</v>
      </c>
      <c r="AA386" s="16">
        <f t="shared" si="551"/>
        <v>0</v>
      </c>
      <c r="AB386" s="16">
        <f t="shared" si="551"/>
        <v>0</v>
      </c>
      <c r="AC386" s="16">
        <f t="shared" si="551"/>
        <v>0</v>
      </c>
      <c r="AD386" s="16">
        <f t="shared" si="551"/>
        <v>0</v>
      </c>
      <c r="AE386" s="16">
        <f t="shared" si="551"/>
        <v>0</v>
      </c>
      <c r="AF386" s="16">
        <f t="shared" si="551"/>
        <v>0</v>
      </c>
      <c r="AG386" s="16">
        <f t="shared" si="551"/>
        <v>0</v>
      </c>
      <c r="AH386" s="16">
        <f t="shared" si="551"/>
        <v>0</v>
      </c>
      <c r="AI386" s="16">
        <f t="shared" si="551"/>
        <v>0</v>
      </c>
      <c r="AJ386" s="16">
        <f t="shared" si="560"/>
        <v>0</v>
      </c>
      <c r="AK386" s="16">
        <f t="shared" si="560"/>
        <v>0</v>
      </c>
      <c r="AL386" s="16">
        <f t="shared" si="560"/>
        <v>0</v>
      </c>
      <c r="AM386" s="16">
        <f t="shared" si="560"/>
        <v>0</v>
      </c>
      <c r="AN386" s="16">
        <f t="shared" si="560"/>
        <v>0</v>
      </c>
      <c r="AO386" s="16">
        <f t="shared" si="560"/>
        <v>0</v>
      </c>
      <c r="AP386" s="16">
        <f t="shared" si="560"/>
        <v>0</v>
      </c>
      <c r="AQ386" s="16">
        <f t="shared" si="560"/>
        <v>0</v>
      </c>
      <c r="AR386" s="16">
        <f t="shared" si="560"/>
        <v>0</v>
      </c>
      <c r="AS386" s="16">
        <f t="shared" si="560"/>
        <v>0</v>
      </c>
      <c r="AT386" s="16">
        <f t="shared" si="560"/>
        <v>0</v>
      </c>
      <c r="AU386" s="16">
        <f t="shared" si="560"/>
        <v>0</v>
      </c>
      <c r="AV386" s="16">
        <f t="shared" si="560"/>
        <v>0</v>
      </c>
      <c r="AW386" s="16">
        <f t="shared" si="560"/>
        <v>0</v>
      </c>
      <c r="AX386" s="16">
        <f t="shared" si="560"/>
        <v>0</v>
      </c>
      <c r="AY386" s="16">
        <f t="shared" si="560"/>
        <v>0</v>
      </c>
      <c r="AZ386" s="16">
        <f t="shared" si="565"/>
        <v>0</v>
      </c>
      <c r="BA386" s="16">
        <f t="shared" si="565"/>
        <v>0</v>
      </c>
      <c r="BB386" s="16">
        <f t="shared" si="565"/>
        <v>0</v>
      </c>
      <c r="BC386" s="16">
        <f t="shared" si="565"/>
        <v>0</v>
      </c>
      <c r="BD386" s="16">
        <f t="shared" si="565"/>
        <v>0</v>
      </c>
      <c r="BE386" s="16">
        <f t="shared" si="565"/>
        <v>0</v>
      </c>
      <c r="BF386" s="16">
        <f t="shared" si="565"/>
        <v>0</v>
      </c>
      <c r="BG386" s="16">
        <f t="shared" si="565"/>
        <v>0</v>
      </c>
      <c r="BH386" s="16">
        <f t="shared" si="565"/>
        <v>0</v>
      </c>
      <c r="BI386" s="16">
        <f t="shared" si="565"/>
        <v>0</v>
      </c>
      <c r="BJ386" s="16">
        <f t="shared" si="565"/>
        <v>0</v>
      </c>
      <c r="BK386" s="16">
        <f t="shared" si="565"/>
        <v>0</v>
      </c>
      <c r="BL386" s="16">
        <f t="shared" si="565"/>
        <v>0</v>
      </c>
      <c r="BM386" s="16">
        <f t="shared" si="565"/>
        <v>0</v>
      </c>
      <c r="BN386" s="16">
        <f t="shared" si="565"/>
        <v>0</v>
      </c>
      <c r="BO386" s="16">
        <f t="shared" si="565"/>
        <v>0</v>
      </c>
      <c r="BP386" s="16">
        <f t="shared" si="562"/>
        <v>0</v>
      </c>
      <c r="BQ386" s="16">
        <f t="shared" si="562"/>
        <v>0</v>
      </c>
      <c r="BR386" s="16">
        <f t="shared" si="562"/>
        <v>0</v>
      </c>
      <c r="BS386" s="16">
        <f t="shared" si="562"/>
        <v>0</v>
      </c>
      <c r="BT386" s="16">
        <f t="shared" si="562"/>
        <v>0</v>
      </c>
      <c r="BU386" s="16">
        <f t="shared" si="562"/>
        <v>0</v>
      </c>
      <c r="BV386" s="16">
        <f t="shared" si="562"/>
        <v>0</v>
      </c>
      <c r="BW386" s="16">
        <f t="shared" si="562"/>
        <v>0</v>
      </c>
      <c r="BX386" s="16">
        <f t="shared" si="562"/>
        <v>0</v>
      </c>
      <c r="BY386" s="16">
        <f t="shared" si="562"/>
        <v>0</v>
      </c>
      <c r="BZ386" s="16">
        <f t="shared" si="562"/>
        <v>0</v>
      </c>
      <c r="CA386" s="16">
        <f t="shared" si="562"/>
        <v>0</v>
      </c>
      <c r="CB386" s="16">
        <f t="shared" si="562"/>
        <v>0</v>
      </c>
      <c r="CC386" s="16">
        <f t="shared" si="562"/>
        <v>0</v>
      </c>
      <c r="CD386" s="16">
        <f t="shared" si="562"/>
        <v>0</v>
      </c>
      <c r="CE386" s="16">
        <f t="shared" si="567"/>
        <v>0</v>
      </c>
      <c r="CF386" s="16">
        <f t="shared" si="567"/>
        <v>0</v>
      </c>
      <c r="CG386" s="16">
        <f t="shared" si="567"/>
        <v>0</v>
      </c>
      <c r="CH386" s="16">
        <f t="shared" si="567"/>
        <v>0</v>
      </c>
      <c r="CI386" s="16">
        <f t="shared" si="567"/>
        <v>0</v>
      </c>
      <c r="CJ386" s="16">
        <f t="shared" si="567"/>
        <v>0</v>
      </c>
      <c r="CK386" s="16">
        <f t="shared" si="567"/>
        <v>0</v>
      </c>
      <c r="CL386" s="16">
        <f t="shared" si="567"/>
        <v>0</v>
      </c>
      <c r="CM386" s="16">
        <f t="shared" si="567"/>
        <v>0</v>
      </c>
      <c r="CN386" s="16">
        <f t="shared" si="567"/>
        <v>0</v>
      </c>
      <c r="CO386" s="16">
        <f t="shared" si="567"/>
        <v>0</v>
      </c>
      <c r="CP386" s="16">
        <f t="shared" si="567"/>
        <v>0</v>
      </c>
      <c r="CQ386" s="16">
        <f t="shared" si="567"/>
        <v>0</v>
      </c>
      <c r="CR386" s="16">
        <f t="shared" si="567"/>
        <v>0</v>
      </c>
      <c r="CS386" s="16">
        <f t="shared" si="567"/>
        <v>0</v>
      </c>
      <c r="CT386" s="16">
        <f t="shared" si="567"/>
        <v>0</v>
      </c>
      <c r="CU386" s="16">
        <f t="shared" si="566"/>
        <v>0</v>
      </c>
      <c r="CV386" s="16">
        <f t="shared" si="566"/>
        <v>0</v>
      </c>
      <c r="CW386" s="16">
        <f t="shared" si="566"/>
        <v>0</v>
      </c>
      <c r="CX386" s="16">
        <f t="shared" si="566"/>
        <v>0</v>
      </c>
      <c r="CY386" s="16">
        <f t="shared" si="566"/>
        <v>0</v>
      </c>
      <c r="CZ386" s="16">
        <f t="shared" si="566"/>
        <v>0</v>
      </c>
      <c r="DA386" s="16">
        <f t="shared" si="566"/>
        <v>0</v>
      </c>
      <c r="DB386" s="16">
        <f t="shared" si="566"/>
        <v>0</v>
      </c>
      <c r="DC386" s="16">
        <f t="shared" si="566"/>
        <v>0</v>
      </c>
      <c r="DD386" s="16">
        <f t="shared" si="566"/>
        <v>0</v>
      </c>
      <c r="DE386" s="16">
        <f t="shared" si="566"/>
        <v>0</v>
      </c>
      <c r="DF386" s="16">
        <f t="shared" si="566"/>
        <v>0</v>
      </c>
      <c r="DG386" s="16">
        <f t="shared" si="566"/>
        <v>0</v>
      </c>
      <c r="DH386" s="16">
        <f t="shared" si="566"/>
        <v>0</v>
      </c>
      <c r="DI386" s="16">
        <f t="shared" si="566"/>
        <v>0</v>
      </c>
      <c r="DJ386" s="16">
        <f t="shared" si="517"/>
        <v>0</v>
      </c>
      <c r="DK386" s="16">
        <f t="shared" si="517"/>
        <v>0</v>
      </c>
      <c r="DL386" s="16">
        <f t="shared" si="553"/>
        <v>0</v>
      </c>
      <c r="DM386" s="16">
        <f t="shared" si="553"/>
        <v>0</v>
      </c>
      <c r="DN386" s="16">
        <f t="shared" si="553"/>
        <v>0</v>
      </c>
      <c r="DO386" s="16">
        <f t="shared" si="553"/>
        <v>0</v>
      </c>
      <c r="DP386" s="16">
        <f t="shared" si="553"/>
        <v>0</v>
      </c>
      <c r="DQ386" s="16">
        <f t="shared" si="553"/>
        <v>0</v>
      </c>
      <c r="DR386" s="16">
        <f t="shared" si="553"/>
        <v>0</v>
      </c>
      <c r="DS386" s="16">
        <f t="shared" si="553"/>
        <v>0</v>
      </c>
      <c r="DT386" s="16">
        <f t="shared" si="553"/>
        <v>0</v>
      </c>
      <c r="DU386" s="16">
        <f t="shared" si="553"/>
        <v>0</v>
      </c>
      <c r="DV386" s="16">
        <f t="shared" si="568"/>
        <v>0</v>
      </c>
      <c r="DW386" s="16">
        <f t="shared" si="568"/>
        <v>0</v>
      </c>
      <c r="DX386" s="16">
        <f t="shared" si="568"/>
        <v>0</v>
      </c>
      <c r="DY386" s="16">
        <f t="shared" si="568"/>
        <v>0</v>
      </c>
      <c r="DZ386" s="16">
        <f t="shared" si="568"/>
        <v>0</v>
      </c>
      <c r="EA386" s="16">
        <f t="shared" si="568"/>
        <v>0</v>
      </c>
      <c r="EB386" s="16">
        <f t="shared" si="568"/>
        <v>0</v>
      </c>
      <c r="EC386" s="16">
        <f t="shared" si="568"/>
        <v>0</v>
      </c>
      <c r="ED386" s="16">
        <f t="shared" si="568"/>
        <v>0</v>
      </c>
      <c r="EE386" s="16">
        <f t="shared" si="568"/>
        <v>0</v>
      </c>
      <c r="EF386" s="16">
        <f t="shared" si="568"/>
        <v>0</v>
      </c>
      <c r="EG386" s="16">
        <f t="shared" si="568"/>
        <v>0</v>
      </c>
      <c r="EH386" s="16">
        <f t="shared" si="568"/>
        <v>0</v>
      </c>
      <c r="EI386" s="16">
        <f t="shared" si="568"/>
        <v>0</v>
      </c>
      <c r="EJ386" s="16">
        <f t="shared" si="568"/>
        <v>0</v>
      </c>
      <c r="EK386" s="16">
        <f t="shared" si="568"/>
        <v>0</v>
      </c>
      <c r="EL386" s="16">
        <f t="shared" si="568"/>
        <v>0</v>
      </c>
      <c r="EM386" s="16">
        <f t="shared" si="568"/>
        <v>0</v>
      </c>
      <c r="EN386" s="16">
        <f t="shared" si="568"/>
        <v>0</v>
      </c>
      <c r="EQ386" s="16">
        <f t="shared" si="558"/>
        <v>0</v>
      </c>
      <c r="ER386" s="16">
        <f t="shared" si="558"/>
        <v>0</v>
      </c>
      <c r="ES386" s="16">
        <f t="shared" si="558"/>
        <v>0</v>
      </c>
      <c r="ET386" s="16">
        <f t="shared" si="558"/>
        <v>0</v>
      </c>
      <c r="EU386" s="16">
        <f t="shared" si="558"/>
        <v>0</v>
      </c>
      <c r="EV386" s="16">
        <f t="shared" si="558"/>
        <v>0</v>
      </c>
      <c r="EW386" s="16">
        <f t="shared" si="558"/>
        <v>0</v>
      </c>
      <c r="EX386" s="16">
        <f t="shared" si="558"/>
        <v>0</v>
      </c>
      <c r="EY386" s="16">
        <f t="shared" si="558"/>
        <v>0</v>
      </c>
      <c r="EZ386" s="16">
        <f t="shared" si="558"/>
        <v>0</v>
      </c>
      <c r="FA386" s="16">
        <f t="shared" si="558"/>
        <v>0</v>
      </c>
      <c r="FB386" s="16">
        <f t="shared" si="558"/>
        <v>0</v>
      </c>
      <c r="FC386" s="16">
        <f t="shared" si="558"/>
        <v>0</v>
      </c>
      <c r="FD386" s="16">
        <f t="shared" si="558"/>
        <v>0</v>
      </c>
      <c r="FE386" s="16">
        <f t="shared" si="558"/>
        <v>0</v>
      </c>
      <c r="FF386" s="16">
        <f t="shared" si="558"/>
        <v>0</v>
      </c>
      <c r="FG386" s="16">
        <f t="shared" si="557"/>
        <v>0</v>
      </c>
      <c r="FH386" s="16">
        <f t="shared" si="557"/>
        <v>0</v>
      </c>
      <c r="FI386" s="16">
        <f t="shared" si="557"/>
        <v>0</v>
      </c>
      <c r="FJ386" s="16">
        <f t="shared" si="557"/>
        <v>0</v>
      </c>
      <c r="FK386" s="16">
        <f t="shared" si="557"/>
        <v>0</v>
      </c>
      <c r="FL386" s="16">
        <f t="shared" si="557"/>
        <v>0</v>
      </c>
      <c r="FM386" s="16">
        <f t="shared" si="557"/>
        <v>0</v>
      </c>
      <c r="FN386" s="16">
        <f t="shared" si="557"/>
        <v>0</v>
      </c>
      <c r="FO386" s="16">
        <f t="shared" si="557"/>
        <v>0</v>
      </c>
      <c r="FP386" s="16">
        <f t="shared" si="557"/>
        <v>0</v>
      </c>
      <c r="FQ386" s="16">
        <f t="shared" si="557"/>
        <v>0</v>
      </c>
      <c r="FR386" s="16">
        <f t="shared" si="557"/>
        <v>0</v>
      </c>
      <c r="FS386" s="16">
        <f t="shared" si="557"/>
        <v>0</v>
      </c>
      <c r="FT386" s="16">
        <f t="shared" si="557"/>
        <v>0</v>
      </c>
      <c r="FU386" s="16">
        <f t="shared" si="557"/>
        <v>0</v>
      </c>
      <c r="FV386" s="16">
        <f t="shared" si="555"/>
        <v>0</v>
      </c>
      <c r="FW386" s="16">
        <f t="shared" si="555"/>
        <v>0</v>
      </c>
      <c r="FX386" s="16">
        <f t="shared" si="555"/>
        <v>0</v>
      </c>
      <c r="FY386" s="16">
        <f t="shared" si="555"/>
        <v>0</v>
      </c>
      <c r="FZ386" s="16">
        <f t="shared" si="555"/>
        <v>0</v>
      </c>
      <c r="GA386" s="16">
        <f t="shared" si="555"/>
        <v>0</v>
      </c>
      <c r="GB386" s="16">
        <f t="shared" si="555"/>
        <v>0</v>
      </c>
      <c r="GC386" s="16">
        <f t="shared" si="555"/>
        <v>0</v>
      </c>
      <c r="GD386" s="16">
        <f t="shared" si="555"/>
        <v>0</v>
      </c>
      <c r="GE386" s="16">
        <f t="shared" si="555"/>
        <v>0</v>
      </c>
      <c r="GF386" s="16">
        <f t="shared" si="555"/>
        <v>0</v>
      </c>
      <c r="GG386" s="16">
        <f t="shared" si="552"/>
        <v>0</v>
      </c>
      <c r="GH386" s="16">
        <f t="shared" si="552"/>
        <v>0</v>
      </c>
      <c r="GI386" s="16">
        <f t="shared" si="552"/>
        <v>0</v>
      </c>
      <c r="GJ386" s="16">
        <f t="shared" si="552"/>
        <v>0</v>
      </c>
      <c r="GK386" s="16">
        <f t="shared" si="552"/>
        <v>0</v>
      </c>
      <c r="GL386" s="16">
        <f t="shared" si="552"/>
        <v>0</v>
      </c>
      <c r="GM386" s="16">
        <f t="shared" si="563"/>
        <v>0</v>
      </c>
      <c r="GN386" s="16">
        <f t="shared" si="563"/>
        <v>0</v>
      </c>
      <c r="GO386" s="16">
        <f t="shared" si="563"/>
        <v>0</v>
      </c>
      <c r="GP386" s="16">
        <f t="shared" si="563"/>
        <v>0</v>
      </c>
      <c r="GQ386" s="16">
        <f t="shared" si="563"/>
        <v>0</v>
      </c>
      <c r="GR386" s="16">
        <f t="shared" si="563"/>
        <v>0</v>
      </c>
      <c r="GS386" s="16">
        <f t="shared" si="563"/>
        <v>0</v>
      </c>
      <c r="GT386" s="16">
        <f t="shared" si="563"/>
        <v>0</v>
      </c>
      <c r="GU386" s="16">
        <f t="shared" si="563"/>
        <v>0</v>
      </c>
      <c r="GV386" s="16">
        <f t="shared" si="563"/>
        <v>0</v>
      </c>
      <c r="GW386" s="16">
        <f t="shared" si="563"/>
        <v>0</v>
      </c>
      <c r="GX386" s="16">
        <f t="shared" si="563"/>
        <v>0</v>
      </c>
      <c r="GY386" s="16">
        <f t="shared" si="563"/>
        <v>0</v>
      </c>
      <c r="GZ386" s="16">
        <f t="shared" si="563"/>
        <v>0</v>
      </c>
      <c r="HA386" s="16">
        <f t="shared" si="563"/>
        <v>0</v>
      </c>
      <c r="HB386" s="16">
        <f t="shared" si="563"/>
        <v>0</v>
      </c>
      <c r="HC386" s="16">
        <f t="shared" si="561"/>
        <v>0</v>
      </c>
      <c r="HD386" s="16">
        <f t="shared" si="561"/>
        <v>0</v>
      </c>
      <c r="HE386" s="16">
        <f t="shared" si="561"/>
        <v>0</v>
      </c>
      <c r="HF386" s="16">
        <f t="shared" si="561"/>
        <v>0</v>
      </c>
      <c r="HG386" s="16">
        <f t="shared" si="561"/>
        <v>0</v>
      </c>
      <c r="HH386" s="16">
        <f t="shared" si="561"/>
        <v>0</v>
      </c>
      <c r="HI386" s="16">
        <f t="shared" si="561"/>
        <v>0</v>
      </c>
      <c r="HJ386" s="16">
        <f t="shared" si="561"/>
        <v>0</v>
      </c>
      <c r="HK386" s="16">
        <f t="shared" si="534"/>
        <v>0</v>
      </c>
      <c r="HL386" s="16">
        <f t="shared" si="522"/>
        <v>0</v>
      </c>
      <c r="HM386" s="16">
        <f t="shared" si="522"/>
        <v>0</v>
      </c>
      <c r="HN386" s="16">
        <f t="shared" si="522"/>
        <v>0</v>
      </c>
      <c r="HO386" s="16">
        <f t="shared" si="522"/>
        <v>0</v>
      </c>
      <c r="HP386" s="16">
        <f t="shared" si="522"/>
        <v>0</v>
      </c>
      <c r="HQ386" s="16">
        <f t="shared" si="520"/>
        <v>0</v>
      </c>
      <c r="HR386" s="16">
        <f t="shared" si="520"/>
        <v>0</v>
      </c>
      <c r="HS386" s="16">
        <f t="shared" si="520"/>
        <v>0</v>
      </c>
      <c r="HT386" s="16">
        <f t="shared" si="520"/>
        <v>0</v>
      </c>
      <c r="HU386" s="16">
        <f t="shared" si="520"/>
        <v>0</v>
      </c>
      <c r="HV386" s="16">
        <f t="shared" si="520"/>
        <v>0</v>
      </c>
      <c r="HW386" s="16">
        <f t="shared" si="556"/>
        <v>0</v>
      </c>
      <c r="HX386" s="16">
        <f t="shared" si="556"/>
        <v>0</v>
      </c>
      <c r="HY386" s="16">
        <f t="shared" si="556"/>
        <v>0</v>
      </c>
      <c r="HZ386" s="16">
        <f t="shared" si="556"/>
        <v>0</v>
      </c>
      <c r="IA386" s="16">
        <f t="shared" si="556"/>
        <v>0</v>
      </c>
      <c r="IB386" s="16">
        <f t="shared" si="556"/>
        <v>0</v>
      </c>
      <c r="IC386" s="16">
        <f t="shared" si="556"/>
        <v>0</v>
      </c>
      <c r="ID386" s="16">
        <f t="shared" si="556"/>
        <v>0</v>
      </c>
      <c r="IE386" s="16">
        <f t="shared" si="556"/>
        <v>0</v>
      </c>
      <c r="IF386" s="16">
        <f t="shared" si="556"/>
        <v>0</v>
      </c>
      <c r="IG386" s="16">
        <f t="shared" si="556"/>
        <v>0</v>
      </c>
      <c r="IH386" s="16">
        <f t="shared" si="556"/>
        <v>0</v>
      </c>
      <c r="II386" s="16">
        <f t="shared" si="559"/>
        <v>0</v>
      </c>
      <c r="IJ386" s="16">
        <f t="shared" si="559"/>
        <v>0</v>
      </c>
      <c r="IK386" s="16">
        <f t="shared" si="559"/>
        <v>0</v>
      </c>
      <c r="IL386" s="16">
        <f t="shared" si="559"/>
        <v>0</v>
      </c>
      <c r="IM386" s="16">
        <f t="shared" si="559"/>
        <v>0</v>
      </c>
      <c r="IN386" s="16">
        <f t="shared" si="559"/>
        <v>0</v>
      </c>
      <c r="IO386" s="16">
        <f t="shared" si="559"/>
        <v>0</v>
      </c>
      <c r="IP386" s="16">
        <f t="shared" si="559"/>
        <v>0</v>
      </c>
      <c r="IQ386" s="16">
        <f t="shared" si="559"/>
        <v>0</v>
      </c>
      <c r="IR386" s="16">
        <f t="shared" si="559"/>
        <v>0</v>
      </c>
      <c r="IS386" s="16">
        <f t="shared" si="564"/>
        <v>0</v>
      </c>
      <c r="IT386" s="16">
        <f t="shared" si="564"/>
        <v>0</v>
      </c>
      <c r="IU386" s="16">
        <f t="shared" si="564"/>
        <v>0</v>
      </c>
      <c r="IV386" s="16">
        <f t="shared" si="564"/>
        <v>0</v>
      </c>
      <c r="IW386" s="16">
        <f t="shared" si="564"/>
        <v>0</v>
      </c>
      <c r="IX386" s="16">
        <f t="shared" si="564"/>
        <v>0</v>
      </c>
      <c r="IY386" s="16">
        <f t="shared" si="564"/>
        <v>0</v>
      </c>
      <c r="IZ386" s="16">
        <f t="shared" si="564"/>
        <v>0</v>
      </c>
      <c r="JA386" s="16">
        <f t="shared" si="564"/>
        <v>0</v>
      </c>
      <c r="JB386" s="16">
        <f t="shared" si="564"/>
        <v>0</v>
      </c>
      <c r="JC386" s="16">
        <f t="shared" si="564"/>
        <v>0</v>
      </c>
      <c r="JD386" s="16">
        <f t="shared" si="564"/>
        <v>0</v>
      </c>
      <c r="JE386" s="16">
        <f t="shared" si="564"/>
        <v>0</v>
      </c>
      <c r="JF386" s="16">
        <f t="shared" si="564"/>
        <v>0</v>
      </c>
      <c r="JG386" s="16">
        <f t="shared" si="564"/>
        <v>0</v>
      </c>
      <c r="JH386" s="16">
        <f t="shared" si="564"/>
        <v>0</v>
      </c>
      <c r="JI386" s="16">
        <f t="shared" si="564"/>
        <v>0</v>
      </c>
      <c r="JJ386" s="16">
        <f t="shared" si="564"/>
        <v>0</v>
      </c>
      <c r="JK386" s="16">
        <f t="shared" si="564"/>
        <v>0</v>
      </c>
      <c r="JN386" s="16">
        <f t="shared" si="569"/>
        <v>0</v>
      </c>
      <c r="JO386" s="16">
        <f t="shared" si="569"/>
        <v>0</v>
      </c>
      <c r="JP386" s="16">
        <f t="shared" si="569"/>
        <v>0</v>
      </c>
      <c r="JQ386" s="16">
        <f t="shared" si="569"/>
        <v>0</v>
      </c>
      <c r="JR386" s="16">
        <f t="shared" si="569"/>
        <v>0</v>
      </c>
      <c r="JS386" s="16">
        <f t="shared" si="569"/>
        <v>0</v>
      </c>
      <c r="JT386" s="16">
        <f t="shared" si="569"/>
        <v>0</v>
      </c>
      <c r="JU386" s="16">
        <f t="shared" si="569"/>
        <v>0</v>
      </c>
      <c r="JV386" s="16">
        <f t="shared" si="569"/>
        <v>0</v>
      </c>
      <c r="JW386" s="16">
        <f t="shared" si="569"/>
        <v>0</v>
      </c>
      <c r="JX386" s="16">
        <f t="shared" si="569"/>
        <v>0</v>
      </c>
      <c r="JY386" s="16">
        <f t="shared" si="569"/>
        <v>0</v>
      </c>
      <c r="JZ386" s="16">
        <f t="shared" si="569"/>
        <v>0</v>
      </c>
      <c r="KA386" s="16">
        <f t="shared" si="569"/>
        <v>0</v>
      </c>
      <c r="KB386" s="16">
        <f t="shared" si="569"/>
        <v>0</v>
      </c>
      <c r="KC386" s="16">
        <f t="shared" si="569"/>
        <v>0</v>
      </c>
      <c r="KD386" s="16">
        <f t="shared" si="538"/>
        <v>0</v>
      </c>
      <c r="KE386" s="16">
        <f t="shared" si="538"/>
        <v>0</v>
      </c>
      <c r="KF386" s="16">
        <f t="shared" si="538"/>
        <v>0</v>
      </c>
      <c r="KG386" s="16">
        <f t="shared" si="538"/>
        <v>0</v>
      </c>
      <c r="KH386" s="16">
        <f t="shared" si="538"/>
        <v>0</v>
      </c>
      <c r="KI386" s="16">
        <f t="shared" si="538"/>
        <v>0</v>
      </c>
      <c r="KJ386" s="16">
        <f t="shared" si="538"/>
        <v>0</v>
      </c>
      <c r="KK386" s="16">
        <f t="shared" si="550"/>
        <v>0</v>
      </c>
      <c r="KL386" s="16">
        <f t="shared" si="550"/>
        <v>0</v>
      </c>
      <c r="KM386" s="16">
        <f t="shared" si="550"/>
        <v>0</v>
      </c>
      <c r="KN386" s="16">
        <f t="shared" si="550"/>
        <v>0</v>
      </c>
      <c r="KO386" s="16">
        <f t="shared" si="550"/>
        <v>0</v>
      </c>
      <c r="KP386" s="16">
        <f t="shared" si="550"/>
        <v>0</v>
      </c>
      <c r="KQ386" s="16">
        <f t="shared" si="550"/>
        <v>0</v>
      </c>
      <c r="KR386" s="16">
        <f t="shared" si="550"/>
        <v>0</v>
      </c>
      <c r="KS386" s="16">
        <f t="shared" si="550"/>
        <v>0</v>
      </c>
      <c r="KT386" s="16">
        <f t="shared" si="550"/>
        <v>0</v>
      </c>
      <c r="KU386" s="16">
        <f t="shared" si="550"/>
        <v>0</v>
      </c>
      <c r="KV386" s="16">
        <f t="shared" si="550"/>
        <v>0</v>
      </c>
      <c r="KW386" s="16">
        <f t="shared" si="550"/>
        <v>0</v>
      </c>
      <c r="KX386" s="16">
        <f t="shared" si="550"/>
        <v>0</v>
      </c>
    </row>
    <row r="387" spans="1:310">
      <c r="A387" s="2"/>
      <c r="B387" s="2"/>
      <c r="C387" s="2"/>
      <c r="D387" s="3"/>
      <c r="E387" s="3"/>
      <c r="F387" s="3">
        <f t="shared" si="496"/>
        <v>0</v>
      </c>
      <c r="G387" s="4"/>
      <c r="J387" s="2">
        <v>387</v>
      </c>
      <c r="K387" s="5"/>
      <c r="L387" s="5"/>
      <c r="M387" s="3"/>
      <c r="T387" s="16">
        <f t="shared" si="551"/>
        <v>0</v>
      </c>
      <c r="U387" s="16">
        <f t="shared" si="551"/>
        <v>0</v>
      </c>
      <c r="V387" s="16">
        <f t="shared" si="551"/>
        <v>0</v>
      </c>
      <c r="W387" s="16">
        <f t="shared" si="551"/>
        <v>0</v>
      </c>
      <c r="X387" s="16">
        <f t="shared" si="551"/>
        <v>0</v>
      </c>
      <c r="Y387" s="16">
        <f t="shared" si="551"/>
        <v>0</v>
      </c>
      <c r="Z387" s="16">
        <f t="shared" si="551"/>
        <v>0</v>
      </c>
      <c r="AA387" s="16">
        <f t="shared" si="551"/>
        <v>0</v>
      </c>
      <c r="AB387" s="16">
        <f t="shared" si="551"/>
        <v>0</v>
      </c>
      <c r="AC387" s="16">
        <f t="shared" si="551"/>
        <v>0</v>
      </c>
      <c r="AD387" s="16">
        <f t="shared" si="551"/>
        <v>0</v>
      </c>
      <c r="AE387" s="16">
        <f t="shared" si="551"/>
        <v>0</v>
      </c>
      <c r="AF387" s="16">
        <f t="shared" si="551"/>
        <v>0</v>
      </c>
      <c r="AG387" s="16">
        <f t="shared" si="551"/>
        <v>0</v>
      </c>
      <c r="AH387" s="16">
        <f t="shared" si="551"/>
        <v>0</v>
      </c>
      <c r="AI387" s="16">
        <f t="shared" si="551"/>
        <v>0</v>
      </c>
      <c r="AJ387" s="16">
        <f t="shared" si="560"/>
        <v>0</v>
      </c>
      <c r="AK387" s="16">
        <f t="shared" si="560"/>
        <v>0</v>
      </c>
      <c r="AL387" s="16">
        <f t="shared" si="560"/>
        <v>0</v>
      </c>
      <c r="AM387" s="16">
        <f t="shared" si="560"/>
        <v>0</v>
      </c>
      <c r="AN387" s="16">
        <f t="shared" si="560"/>
        <v>0</v>
      </c>
      <c r="AO387" s="16">
        <f t="shared" si="560"/>
        <v>0</v>
      </c>
      <c r="AP387" s="16">
        <f t="shared" si="560"/>
        <v>0</v>
      </c>
      <c r="AQ387" s="16">
        <f t="shared" si="560"/>
        <v>0</v>
      </c>
      <c r="AR387" s="16">
        <f t="shared" si="560"/>
        <v>0</v>
      </c>
      <c r="AS387" s="16">
        <f t="shared" si="560"/>
        <v>0</v>
      </c>
      <c r="AT387" s="16">
        <f t="shared" si="560"/>
        <v>0</v>
      </c>
      <c r="AU387" s="16">
        <f t="shared" si="560"/>
        <v>0</v>
      </c>
      <c r="AV387" s="16">
        <f t="shared" si="560"/>
        <v>0</v>
      </c>
      <c r="AW387" s="16">
        <f t="shared" si="560"/>
        <v>0</v>
      </c>
      <c r="AX387" s="16">
        <f t="shared" si="560"/>
        <v>0</v>
      </c>
      <c r="AY387" s="16">
        <f t="shared" si="560"/>
        <v>0</v>
      </c>
      <c r="AZ387" s="16">
        <f t="shared" si="565"/>
        <v>0</v>
      </c>
      <c r="BA387" s="16">
        <f t="shared" si="565"/>
        <v>0</v>
      </c>
      <c r="BB387" s="16">
        <f t="shared" si="565"/>
        <v>0</v>
      </c>
      <c r="BC387" s="16">
        <f t="shared" si="565"/>
        <v>0</v>
      </c>
      <c r="BD387" s="16">
        <f t="shared" si="565"/>
        <v>0</v>
      </c>
      <c r="BE387" s="16">
        <f t="shared" si="565"/>
        <v>0</v>
      </c>
      <c r="BF387" s="16">
        <f t="shared" si="565"/>
        <v>0</v>
      </c>
      <c r="BG387" s="16">
        <f t="shared" si="565"/>
        <v>0</v>
      </c>
      <c r="BH387" s="16">
        <f t="shared" si="565"/>
        <v>0</v>
      </c>
      <c r="BI387" s="16">
        <f t="shared" si="565"/>
        <v>0</v>
      </c>
      <c r="BJ387" s="16">
        <f t="shared" si="565"/>
        <v>0</v>
      </c>
      <c r="BK387" s="16">
        <f t="shared" si="565"/>
        <v>0</v>
      </c>
      <c r="BL387" s="16">
        <f t="shared" si="565"/>
        <v>0</v>
      </c>
      <c r="BM387" s="16">
        <f t="shared" si="565"/>
        <v>0</v>
      </c>
      <c r="BN387" s="16">
        <f t="shared" si="565"/>
        <v>0</v>
      </c>
      <c r="BO387" s="16">
        <f t="shared" si="565"/>
        <v>0</v>
      </c>
      <c r="BP387" s="16">
        <f t="shared" si="562"/>
        <v>0</v>
      </c>
      <c r="BQ387" s="16">
        <f t="shared" si="562"/>
        <v>0</v>
      </c>
      <c r="BR387" s="16">
        <f t="shared" si="562"/>
        <v>0</v>
      </c>
      <c r="BS387" s="16">
        <f t="shared" si="562"/>
        <v>0</v>
      </c>
      <c r="BT387" s="16">
        <f t="shared" si="562"/>
        <v>0</v>
      </c>
      <c r="BU387" s="16">
        <f t="shared" si="562"/>
        <v>0</v>
      </c>
      <c r="BV387" s="16">
        <f t="shared" si="562"/>
        <v>0</v>
      </c>
      <c r="BW387" s="16">
        <f t="shared" si="562"/>
        <v>0</v>
      </c>
      <c r="BX387" s="16">
        <f t="shared" si="562"/>
        <v>0</v>
      </c>
      <c r="BY387" s="16">
        <f t="shared" si="562"/>
        <v>0</v>
      </c>
      <c r="BZ387" s="16">
        <f t="shared" si="562"/>
        <v>0</v>
      </c>
      <c r="CA387" s="16">
        <f t="shared" si="562"/>
        <v>0</v>
      </c>
      <c r="CB387" s="16">
        <f t="shared" si="562"/>
        <v>0</v>
      </c>
      <c r="CC387" s="16">
        <f t="shared" si="562"/>
        <v>0</v>
      </c>
      <c r="CD387" s="16">
        <f t="shared" si="562"/>
        <v>0</v>
      </c>
      <c r="CE387" s="16">
        <f t="shared" si="567"/>
        <v>0</v>
      </c>
      <c r="CF387" s="16">
        <f t="shared" si="567"/>
        <v>0</v>
      </c>
      <c r="CG387" s="16">
        <f t="shared" si="567"/>
        <v>0</v>
      </c>
      <c r="CH387" s="16">
        <f t="shared" si="567"/>
        <v>0</v>
      </c>
      <c r="CI387" s="16">
        <f t="shared" si="567"/>
        <v>0</v>
      </c>
      <c r="CJ387" s="16">
        <f t="shared" si="567"/>
        <v>0</v>
      </c>
      <c r="CK387" s="16">
        <f t="shared" si="567"/>
        <v>0</v>
      </c>
      <c r="CL387" s="16">
        <f t="shared" si="567"/>
        <v>0</v>
      </c>
      <c r="CM387" s="16">
        <f t="shared" si="567"/>
        <v>0</v>
      </c>
      <c r="CN387" s="16">
        <f t="shared" si="567"/>
        <v>0</v>
      </c>
      <c r="CO387" s="16">
        <f t="shared" si="567"/>
        <v>0</v>
      </c>
      <c r="CP387" s="16">
        <f t="shared" si="567"/>
        <v>0</v>
      </c>
      <c r="CQ387" s="16">
        <f t="shared" si="567"/>
        <v>0</v>
      </c>
      <c r="CR387" s="16">
        <f t="shared" si="567"/>
        <v>0</v>
      </c>
      <c r="CS387" s="16">
        <f t="shared" si="567"/>
        <v>0</v>
      </c>
      <c r="CT387" s="16">
        <f t="shared" si="567"/>
        <v>0</v>
      </c>
      <c r="CU387" s="16">
        <f t="shared" si="566"/>
        <v>0</v>
      </c>
      <c r="CV387" s="16">
        <f t="shared" si="566"/>
        <v>0</v>
      </c>
      <c r="CW387" s="16">
        <f t="shared" si="566"/>
        <v>0</v>
      </c>
      <c r="CX387" s="16">
        <f t="shared" si="566"/>
        <v>0</v>
      </c>
      <c r="CY387" s="16">
        <f t="shared" si="566"/>
        <v>0</v>
      </c>
      <c r="CZ387" s="16">
        <f t="shared" si="566"/>
        <v>0</v>
      </c>
      <c r="DA387" s="16">
        <f t="shared" si="566"/>
        <v>0</v>
      </c>
      <c r="DB387" s="16">
        <f t="shared" si="566"/>
        <v>0</v>
      </c>
      <c r="DC387" s="16">
        <f t="shared" si="566"/>
        <v>0</v>
      </c>
      <c r="DD387" s="16">
        <f t="shared" si="566"/>
        <v>0</v>
      </c>
      <c r="DE387" s="16">
        <f t="shared" si="566"/>
        <v>0</v>
      </c>
      <c r="DF387" s="16">
        <f t="shared" si="566"/>
        <v>0</v>
      </c>
      <c r="DG387" s="16">
        <f t="shared" si="566"/>
        <v>0</v>
      </c>
      <c r="DH387" s="16">
        <f t="shared" si="566"/>
        <v>0</v>
      </c>
      <c r="DI387" s="16">
        <f t="shared" si="566"/>
        <v>0</v>
      </c>
      <c r="DJ387" s="16">
        <f t="shared" si="517"/>
        <v>0</v>
      </c>
      <c r="DK387" s="16">
        <f t="shared" si="517"/>
        <v>0</v>
      </c>
      <c r="DL387" s="16">
        <f t="shared" si="553"/>
        <v>0</v>
      </c>
      <c r="DM387" s="16">
        <f t="shared" si="553"/>
        <v>0</v>
      </c>
      <c r="DN387" s="16">
        <f t="shared" si="553"/>
        <v>0</v>
      </c>
      <c r="DO387" s="16">
        <f t="shared" si="553"/>
        <v>0</v>
      </c>
      <c r="DP387" s="16">
        <f t="shared" si="553"/>
        <v>0</v>
      </c>
      <c r="DQ387" s="16">
        <f t="shared" si="553"/>
        <v>0</v>
      </c>
      <c r="DR387" s="16">
        <f t="shared" si="553"/>
        <v>0</v>
      </c>
      <c r="DS387" s="16">
        <f t="shared" si="553"/>
        <v>0</v>
      </c>
      <c r="DT387" s="16">
        <f t="shared" si="553"/>
        <v>0</v>
      </c>
      <c r="DU387" s="16">
        <f t="shared" si="553"/>
        <v>0</v>
      </c>
      <c r="DV387" s="16">
        <f t="shared" si="568"/>
        <v>0</v>
      </c>
      <c r="DW387" s="16">
        <f t="shared" si="568"/>
        <v>0</v>
      </c>
      <c r="DX387" s="16">
        <f t="shared" si="568"/>
        <v>0</v>
      </c>
      <c r="DY387" s="16">
        <f t="shared" si="568"/>
        <v>0</v>
      </c>
      <c r="DZ387" s="16">
        <f t="shared" si="568"/>
        <v>0</v>
      </c>
      <c r="EA387" s="16">
        <f t="shared" si="568"/>
        <v>0</v>
      </c>
      <c r="EB387" s="16">
        <f t="shared" si="568"/>
        <v>0</v>
      </c>
      <c r="EC387" s="16">
        <f t="shared" si="568"/>
        <v>0</v>
      </c>
      <c r="ED387" s="16">
        <f t="shared" si="568"/>
        <v>0</v>
      </c>
      <c r="EE387" s="16">
        <f t="shared" si="568"/>
        <v>0</v>
      </c>
      <c r="EF387" s="16">
        <f t="shared" si="568"/>
        <v>0</v>
      </c>
      <c r="EG387" s="16">
        <f t="shared" si="568"/>
        <v>0</v>
      </c>
      <c r="EH387" s="16">
        <f t="shared" si="568"/>
        <v>0</v>
      </c>
      <c r="EI387" s="16">
        <f t="shared" si="568"/>
        <v>0</v>
      </c>
      <c r="EJ387" s="16">
        <f t="shared" si="568"/>
        <v>0</v>
      </c>
      <c r="EK387" s="16">
        <f t="shared" si="568"/>
        <v>0</v>
      </c>
      <c r="EL387" s="16">
        <f t="shared" si="568"/>
        <v>0</v>
      </c>
      <c r="EM387" s="16">
        <f t="shared" si="568"/>
        <v>0</v>
      </c>
      <c r="EN387" s="16">
        <f t="shared" si="568"/>
        <v>0</v>
      </c>
      <c r="EQ387" s="16">
        <f t="shared" si="558"/>
        <v>0</v>
      </c>
      <c r="ER387" s="16">
        <f t="shared" si="558"/>
        <v>0</v>
      </c>
      <c r="ES387" s="16">
        <f t="shared" si="558"/>
        <v>0</v>
      </c>
      <c r="ET387" s="16">
        <f t="shared" si="558"/>
        <v>0</v>
      </c>
      <c r="EU387" s="16">
        <f t="shared" si="558"/>
        <v>0</v>
      </c>
      <c r="EV387" s="16">
        <f t="shared" si="558"/>
        <v>0</v>
      </c>
      <c r="EW387" s="16">
        <f t="shared" si="558"/>
        <v>0</v>
      </c>
      <c r="EX387" s="16">
        <f t="shared" si="558"/>
        <v>0</v>
      </c>
      <c r="EY387" s="16">
        <f t="shared" si="558"/>
        <v>0</v>
      </c>
      <c r="EZ387" s="16">
        <f t="shared" si="558"/>
        <v>0</v>
      </c>
      <c r="FA387" s="16">
        <f t="shared" si="558"/>
        <v>0</v>
      </c>
      <c r="FB387" s="16">
        <f t="shared" si="558"/>
        <v>0</v>
      </c>
      <c r="FC387" s="16">
        <f t="shared" si="558"/>
        <v>0</v>
      </c>
      <c r="FD387" s="16">
        <f t="shared" si="558"/>
        <v>0</v>
      </c>
      <c r="FE387" s="16">
        <f t="shared" si="558"/>
        <v>0</v>
      </c>
      <c r="FF387" s="16">
        <f t="shared" si="558"/>
        <v>0</v>
      </c>
      <c r="FG387" s="16">
        <f t="shared" si="557"/>
        <v>0</v>
      </c>
      <c r="FH387" s="16">
        <f t="shared" si="557"/>
        <v>0</v>
      </c>
      <c r="FI387" s="16">
        <f t="shared" si="557"/>
        <v>0</v>
      </c>
      <c r="FJ387" s="16">
        <f t="shared" si="557"/>
        <v>0</v>
      </c>
      <c r="FK387" s="16">
        <f t="shared" si="557"/>
        <v>0</v>
      </c>
      <c r="FL387" s="16">
        <f t="shared" si="557"/>
        <v>0</v>
      </c>
      <c r="FM387" s="16">
        <f t="shared" si="557"/>
        <v>0</v>
      </c>
      <c r="FN387" s="16">
        <f t="shared" si="557"/>
        <v>0</v>
      </c>
      <c r="FO387" s="16">
        <f t="shared" si="557"/>
        <v>0</v>
      </c>
      <c r="FP387" s="16">
        <f t="shared" si="557"/>
        <v>0</v>
      </c>
      <c r="FQ387" s="16">
        <f t="shared" si="557"/>
        <v>0</v>
      </c>
      <c r="FR387" s="16">
        <f t="shared" si="557"/>
        <v>0</v>
      </c>
      <c r="FS387" s="16">
        <f t="shared" si="557"/>
        <v>0</v>
      </c>
      <c r="FT387" s="16">
        <f t="shared" si="557"/>
        <v>0</v>
      </c>
      <c r="FU387" s="16">
        <f t="shared" si="557"/>
        <v>0</v>
      </c>
      <c r="FV387" s="16">
        <f t="shared" si="555"/>
        <v>0</v>
      </c>
      <c r="FW387" s="16">
        <f t="shared" si="555"/>
        <v>0</v>
      </c>
      <c r="FX387" s="16">
        <f t="shared" si="555"/>
        <v>0</v>
      </c>
      <c r="FY387" s="16">
        <f t="shared" si="555"/>
        <v>0</v>
      </c>
      <c r="FZ387" s="16">
        <f t="shared" si="555"/>
        <v>0</v>
      </c>
      <c r="GA387" s="16">
        <f t="shared" si="555"/>
        <v>0</v>
      </c>
      <c r="GB387" s="16">
        <f t="shared" si="555"/>
        <v>0</v>
      </c>
      <c r="GC387" s="16">
        <f t="shared" si="555"/>
        <v>0</v>
      </c>
      <c r="GD387" s="16">
        <f t="shared" si="555"/>
        <v>0</v>
      </c>
      <c r="GE387" s="16">
        <f t="shared" si="555"/>
        <v>0</v>
      </c>
      <c r="GF387" s="16">
        <f t="shared" si="555"/>
        <v>0</v>
      </c>
      <c r="GG387" s="16">
        <f t="shared" si="552"/>
        <v>0</v>
      </c>
      <c r="GH387" s="16">
        <f t="shared" si="552"/>
        <v>0</v>
      </c>
      <c r="GI387" s="16">
        <f t="shared" si="552"/>
        <v>0</v>
      </c>
      <c r="GJ387" s="16">
        <f t="shared" si="552"/>
        <v>0</v>
      </c>
      <c r="GK387" s="16">
        <f t="shared" si="552"/>
        <v>0</v>
      </c>
      <c r="GL387" s="16">
        <f t="shared" si="552"/>
        <v>0</v>
      </c>
      <c r="GM387" s="16">
        <f t="shared" si="563"/>
        <v>0</v>
      </c>
      <c r="GN387" s="16">
        <f t="shared" si="563"/>
        <v>0</v>
      </c>
      <c r="GO387" s="16">
        <f t="shared" si="563"/>
        <v>0</v>
      </c>
      <c r="GP387" s="16">
        <f t="shared" si="563"/>
        <v>0</v>
      </c>
      <c r="GQ387" s="16">
        <f t="shared" si="563"/>
        <v>0</v>
      </c>
      <c r="GR387" s="16">
        <f t="shared" si="563"/>
        <v>0</v>
      </c>
      <c r="GS387" s="16">
        <f t="shared" si="563"/>
        <v>0</v>
      </c>
      <c r="GT387" s="16">
        <f t="shared" si="563"/>
        <v>0</v>
      </c>
      <c r="GU387" s="16">
        <f t="shared" si="563"/>
        <v>0</v>
      </c>
      <c r="GV387" s="16">
        <f t="shared" si="563"/>
        <v>0</v>
      </c>
      <c r="GW387" s="16">
        <f t="shared" si="563"/>
        <v>0</v>
      </c>
      <c r="GX387" s="16">
        <f t="shared" si="563"/>
        <v>0</v>
      </c>
      <c r="GY387" s="16">
        <f t="shared" si="563"/>
        <v>0</v>
      </c>
      <c r="GZ387" s="16">
        <f t="shared" si="563"/>
        <v>0</v>
      </c>
      <c r="HA387" s="16">
        <f t="shared" si="563"/>
        <v>0</v>
      </c>
      <c r="HB387" s="16">
        <f t="shared" si="563"/>
        <v>0</v>
      </c>
      <c r="HC387" s="16">
        <f t="shared" si="561"/>
        <v>0</v>
      </c>
      <c r="HD387" s="16">
        <f t="shared" si="561"/>
        <v>0</v>
      </c>
      <c r="HE387" s="16">
        <f t="shared" si="561"/>
        <v>0</v>
      </c>
      <c r="HF387" s="16">
        <f t="shared" si="561"/>
        <v>0</v>
      </c>
      <c r="HG387" s="16">
        <f t="shared" si="561"/>
        <v>0</v>
      </c>
      <c r="HH387" s="16">
        <f t="shared" si="561"/>
        <v>0</v>
      </c>
      <c r="HI387" s="16">
        <f t="shared" si="561"/>
        <v>0</v>
      </c>
      <c r="HJ387" s="16">
        <f t="shared" si="561"/>
        <v>0</v>
      </c>
      <c r="HK387" s="16">
        <f t="shared" si="534"/>
        <v>0</v>
      </c>
      <c r="HL387" s="16">
        <f t="shared" si="522"/>
        <v>0</v>
      </c>
      <c r="HM387" s="16">
        <f t="shared" si="522"/>
        <v>0</v>
      </c>
      <c r="HN387" s="16">
        <f t="shared" si="522"/>
        <v>0</v>
      </c>
      <c r="HO387" s="16">
        <f t="shared" ref="HO387:HP387" si="570">IF($A387=HO$1,$E387,0)</f>
        <v>0</v>
      </c>
      <c r="HP387" s="16">
        <f t="shared" si="570"/>
        <v>0</v>
      </c>
      <c r="HQ387" s="16">
        <f t="shared" si="520"/>
        <v>0</v>
      </c>
      <c r="HR387" s="16">
        <f t="shared" si="520"/>
        <v>0</v>
      </c>
      <c r="HS387" s="16">
        <f t="shared" si="520"/>
        <v>0</v>
      </c>
      <c r="HT387" s="16">
        <f t="shared" si="520"/>
        <v>0</v>
      </c>
      <c r="HU387" s="16">
        <f t="shared" si="520"/>
        <v>0</v>
      </c>
      <c r="HV387" s="16">
        <f t="shared" si="520"/>
        <v>0</v>
      </c>
      <c r="HW387" s="16">
        <f t="shared" si="556"/>
        <v>0</v>
      </c>
      <c r="HX387" s="16">
        <f t="shared" si="556"/>
        <v>0</v>
      </c>
      <c r="HY387" s="16">
        <f t="shared" si="556"/>
        <v>0</v>
      </c>
      <c r="HZ387" s="16">
        <f t="shared" si="556"/>
        <v>0</v>
      </c>
      <c r="IA387" s="16">
        <f t="shared" si="556"/>
        <v>0</v>
      </c>
      <c r="IB387" s="16">
        <f t="shared" si="556"/>
        <v>0</v>
      </c>
      <c r="IC387" s="16">
        <f t="shared" si="556"/>
        <v>0</v>
      </c>
      <c r="ID387" s="16">
        <f t="shared" si="556"/>
        <v>0</v>
      </c>
      <c r="IE387" s="16">
        <f t="shared" si="556"/>
        <v>0</v>
      </c>
      <c r="IF387" s="16">
        <f t="shared" si="556"/>
        <v>0</v>
      </c>
      <c r="IG387" s="16">
        <f t="shared" si="556"/>
        <v>0</v>
      </c>
      <c r="IH387" s="16">
        <f t="shared" si="556"/>
        <v>0</v>
      </c>
      <c r="II387" s="16">
        <f t="shared" si="559"/>
        <v>0</v>
      </c>
      <c r="IJ387" s="16">
        <f t="shared" si="559"/>
        <v>0</v>
      </c>
      <c r="IK387" s="16">
        <f t="shared" si="559"/>
        <v>0</v>
      </c>
      <c r="IL387" s="16">
        <f t="shared" si="559"/>
        <v>0</v>
      </c>
      <c r="IM387" s="16">
        <f t="shared" si="559"/>
        <v>0</v>
      </c>
      <c r="IN387" s="16">
        <f t="shared" si="559"/>
        <v>0</v>
      </c>
      <c r="IO387" s="16">
        <f t="shared" si="559"/>
        <v>0</v>
      </c>
      <c r="IP387" s="16">
        <f t="shared" si="559"/>
        <v>0</v>
      </c>
      <c r="IQ387" s="16">
        <f t="shared" si="559"/>
        <v>0</v>
      </c>
      <c r="IR387" s="16">
        <f t="shared" si="559"/>
        <v>0</v>
      </c>
      <c r="IS387" s="16">
        <f t="shared" si="564"/>
        <v>0</v>
      </c>
      <c r="IT387" s="16">
        <f t="shared" si="564"/>
        <v>0</v>
      </c>
      <c r="IU387" s="16">
        <f t="shared" si="564"/>
        <v>0</v>
      </c>
      <c r="IV387" s="16">
        <f t="shared" si="564"/>
        <v>0</v>
      </c>
      <c r="IW387" s="16">
        <f t="shared" si="564"/>
        <v>0</v>
      </c>
      <c r="IX387" s="16">
        <f t="shared" si="564"/>
        <v>0</v>
      </c>
      <c r="IY387" s="16">
        <f t="shared" si="564"/>
        <v>0</v>
      </c>
      <c r="IZ387" s="16">
        <f t="shared" si="564"/>
        <v>0</v>
      </c>
      <c r="JA387" s="16">
        <f t="shared" si="564"/>
        <v>0</v>
      </c>
      <c r="JB387" s="16">
        <f t="shared" si="564"/>
        <v>0</v>
      </c>
      <c r="JC387" s="16">
        <f t="shared" si="564"/>
        <v>0</v>
      </c>
      <c r="JD387" s="16">
        <f t="shared" si="564"/>
        <v>0</v>
      </c>
      <c r="JE387" s="16">
        <f t="shared" si="564"/>
        <v>0</v>
      </c>
      <c r="JF387" s="16">
        <f t="shared" si="564"/>
        <v>0</v>
      </c>
      <c r="JG387" s="16">
        <f t="shared" si="564"/>
        <v>0</v>
      </c>
      <c r="JH387" s="16">
        <f t="shared" si="564"/>
        <v>0</v>
      </c>
      <c r="JI387" s="16">
        <f t="shared" si="564"/>
        <v>0</v>
      </c>
      <c r="JJ387" s="16">
        <f t="shared" si="564"/>
        <v>0</v>
      </c>
      <c r="JK387" s="16">
        <f t="shared" si="564"/>
        <v>0</v>
      </c>
      <c r="JN387" s="16">
        <f t="shared" si="569"/>
        <v>0</v>
      </c>
      <c r="JO387" s="16">
        <f t="shared" si="569"/>
        <v>0</v>
      </c>
      <c r="JP387" s="16">
        <f t="shared" si="569"/>
        <v>0</v>
      </c>
      <c r="JQ387" s="16">
        <f t="shared" si="569"/>
        <v>0</v>
      </c>
      <c r="JR387" s="16">
        <f t="shared" si="569"/>
        <v>0</v>
      </c>
      <c r="JS387" s="16">
        <f t="shared" si="569"/>
        <v>0</v>
      </c>
      <c r="JT387" s="16">
        <f t="shared" si="569"/>
        <v>0</v>
      </c>
      <c r="JU387" s="16">
        <f t="shared" si="569"/>
        <v>0</v>
      </c>
      <c r="JV387" s="16">
        <f t="shared" si="569"/>
        <v>0</v>
      </c>
      <c r="JW387" s="16">
        <f t="shared" si="569"/>
        <v>0</v>
      </c>
      <c r="JX387" s="16">
        <f t="shared" si="569"/>
        <v>0</v>
      </c>
      <c r="JY387" s="16">
        <f t="shared" si="569"/>
        <v>0</v>
      </c>
      <c r="JZ387" s="16">
        <f t="shared" si="569"/>
        <v>0</v>
      </c>
      <c r="KA387" s="16">
        <f t="shared" si="569"/>
        <v>0</v>
      </c>
      <c r="KB387" s="16">
        <f t="shared" si="569"/>
        <v>0</v>
      </c>
      <c r="KC387" s="16">
        <f t="shared" si="569"/>
        <v>0</v>
      </c>
      <c r="KD387" s="16">
        <f t="shared" si="538"/>
        <v>0</v>
      </c>
      <c r="KE387" s="16">
        <f t="shared" si="538"/>
        <v>0</v>
      </c>
      <c r="KF387" s="16">
        <f t="shared" si="538"/>
        <v>0</v>
      </c>
      <c r="KG387" s="16">
        <f t="shared" si="538"/>
        <v>0</v>
      </c>
      <c r="KH387" s="16">
        <f t="shared" si="538"/>
        <v>0</v>
      </c>
      <c r="KI387" s="16">
        <f t="shared" si="538"/>
        <v>0</v>
      </c>
      <c r="KJ387" s="16">
        <f t="shared" si="538"/>
        <v>0</v>
      </c>
      <c r="KK387" s="16">
        <f t="shared" si="550"/>
        <v>0</v>
      </c>
      <c r="KL387" s="16">
        <f t="shared" si="550"/>
        <v>0</v>
      </c>
      <c r="KM387" s="16">
        <f t="shared" si="550"/>
        <v>0</v>
      </c>
      <c r="KN387" s="16">
        <f t="shared" si="550"/>
        <v>0</v>
      </c>
      <c r="KO387" s="16">
        <f t="shared" si="550"/>
        <v>0</v>
      </c>
      <c r="KP387" s="16">
        <f t="shared" si="550"/>
        <v>0</v>
      </c>
      <c r="KQ387" s="16">
        <f t="shared" si="550"/>
        <v>0</v>
      </c>
      <c r="KR387" s="16">
        <f t="shared" si="550"/>
        <v>0</v>
      </c>
      <c r="KS387" s="16">
        <f t="shared" si="550"/>
        <v>0</v>
      </c>
      <c r="KT387" s="16">
        <f t="shared" si="550"/>
        <v>0</v>
      </c>
      <c r="KU387" s="16">
        <f t="shared" si="550"/>
        <v>0</v>
      </c>
      <c r="KV387" s="16">
        <f t="shared" si="550"/>
        <v>0</v>
      </c>
      <c r="KW387" s="16">
        <f t="shared" si="550"/>
        <v>0</v>
      </c>
      <c r="KX387" s="16">
        <f t="shared" si="550"/>
        <v>0</v>
      </c>
    </row>
    <row r="388" spans="1:310">
      <c r="A388" s="2"/>
      <c r="B388" s="2"/>
      <c r="C388" s="2"/>
      <c r="D388" s="3"/>
      <c r="E388" s="3"/>
      <c r="F388" s="3">
        <f t="shared" si="496"/>
        <v>0</v>
      </c>
      <c r="G388" s="4"/>
      <c r="J388" s="2">
        <v>388</v>
      </c>
      <c r="K388" s="5"/>
      <c r="L388" s="5"/>
      <c r="M388" s="3"/>
      <c r="T388" s="16">
        <f t="shared" si="551"/>
        <v>0</v>
      </c>
      <c r="U388" s="16">
        <f t="shared" si="551"/>
        <v>0</v>
      </c>
      <c r="V388" s="16">
        <f t="shared" si="551"/>
        <v>0</v>
      </c>
      <c r="W388" s="16">
        <f t="shared" si="551"/>
        <v>0</v>
      </c>
      <c r="X388" s="16">
        <f t="shared" si="551"/>
        <v>0</v>
      </c>
      <c r="Y388" s="16">
        <f t="shared" ref="T388:AI400" si="571">IF($A388=Y$1,$D388,0)*$C388</f>
        <v>0</v>
      </c>
      <c r="Z388" s="16">
        <f t="shared" si="571"/>
        <v>0</v>
      </c>
      <c r="AA388" s="16">
        <f t="shared" si="571"/>
        <v>0</v>
      </c>
      <c r="AB388" s="16">
        <f t="shared" si="571"/>
        <v>0</v>
      </c>
      <c r="AC388" s="16">
        <f t="shared" si="571"/>
        <v>0</v>
      </c>
      <c r="AD388" s="16">
        <f t="shared" si="571"/>
        <v>0</v>
      </c>
      <c r="AE388" s="16">
        <f t="shared" si="571"/>
        <v>0</v>
      </c>
      <c r="AF388" s="16">
        <f t="shared" si="571"/>
        <v>0</v>
      </c>
      <c r="AG388" s="16">
        <f t="shared" si="571"/>
        <v>0</v>
      </c>
      <c r="AH388" s="16">
        <f t="shared" si="571"/>
        <v>0</v>
      </c>
      <c r="AI388" s="16">
        <f t="shared" si="571"/>
        <v>0</v>
      </c>
      <c r="AJ388" s="16">
        <f t="shared" si="560"/>
        <v>0</v>
      </c>
      <c r="AK388" s="16">
        <f t="shared" si="560"/>
        <v>0</v>
      </c>
      <c r="AL388" s="16">
        <f t="shared" si="560"/>
        <v>0</v>
      </c>
      <c r="AM388" s="16">
        <f t="shared" si="560"/>
        <v>0</v>
      </c>
      <c r="AN388" s="16">
        <f t="shared" si="560"/>
        <v>0</v>
      </c>
      <c r="AO388" s="16">
        <f t="shared" si="560"/>
        <v>0</v>
      </c>
      <c r="AP388" s="16">
        <f t="shared" si="560"/>
        <v>0</v>
      </c>
      <c r="AQ388" s="16">
        <f t="shared" si="560"/>
        <v>0</v>
      </c>
      <c r="AR388" s="16">
        <f t="shared" si="560"/>
        <v>0</v>
      </c>
      <c r="AS388" s="16">
        <f t="shared" si="560"/>
        <v>0</v>
      </c>
      <c r="AT388" s="16">
        <f t="shared" si="560"/>
        <v>0</v>
      </c>
      <c r="AU388" s="16">
        <f t="shared" si="560"/>
        <v>0</v>
      </c>
      <c r="AV388" s="16">
        <f t="shared" si="560"/>
        <v>0</v>
      </c>
      <c r="AW388" s="16">
        <f t="shared" si="560"/>
        <v>0</v>
      </c>
      <c r="AX388" s="16">
        <f t="shared" si="560"/>
        <v>0</v>
      </c>
      <c r="AY388" s="16">
        <f t="shared" si="560"/>
        <v>0</v>
      </c>
      <c r="AZ388" s="16">
        <f t="shared" si="565"/>
        <v>0</v>
      </c>
      <c r="BA388" s="16">
        <f t="shared" si="565"/>
        <v>0</v>
      </c>
      <c r="BB388" s="16">
        <f t="shared" si="565"/>
        <v>0</v>
      </c>
      <c r="BC388" s="16">
        <f t="shared" si="565"/>
        <v>0</v>
      </c>
      <c r="BD388" s="16">
        <f t="shared" si="565"/>
        <v>0</v>
      </c>
      <c r="BE388" s="16">
        <f t="shared" si="565"/>
        <v>0</v>
      </c>
      <c r="BF388" s="16">
        <f t="shared" si="565"/>
        <v>0</v>
      </c>
      <c r="BG388" s="16">
        <f t="shared" si="565"/>
        <v>0</v>
      </c>
      <c r="BH388" s="16">
        <f t="shared" si="565"/>
        <v>0</v>
      </c>
      <c r="BI388" s="16">
        <f t="shared" si="565"/>
        <v>0</v>
      </c>
      <c r="BJ388" s="16">
        <f t="shared" si="565"/>
        <v>0</v>
      </c>
      <c r="BK388" s="16">
        <f t="shared" si="565"/>
        <v>0</v>
      </c>
      <c r="BL388" s="16">
        <f t="shared" si="565"/>
        <v>0</v>
      </c>
      <c r="BM388" s="16">
        <f t="shared" si="565"/>
        <v>0</v>
      </c>
      <c r="BN388" s="16">
        <f t="shared" si="565"/>
        <v>0</v>
      </c>
      <c r="BO388" s="16">
        <f t="shared" si="565"/>
        <v>0</v>
      </c>
      <c r="BP388" s="16">
        <f t="shared" si="562"/>
        <v>0</v>
      </c>
      <c r="BQ388" s="16">
        <f t="shared" si="562"/>
        <v>0</v>
      </c>
      <c r="BR388" s="16">
        <f t="shared" si="562"/>
        <v>0</v>
      </c>
      <c r="BS388" s="16">
        <f t="shared" si="562"/>
        <v>0</v>
      </c>
      <c r="BT388" s="16">
        <f t="shared" si="562"/>
        <v>0</v>
      </c>
      <c r="BU388" s="16">
        <f t="shared" si="562"/>
        <v>0</v>
      </c>
      <c r="BV388" s="16">
        <f t="shared" si="562"/>
        <v>0</v>
      </c>
      <c r="BW388" s="16">
        <f t="shared" si="562"/>
        <v>0</v>
      </c>
      <c r="BX388" s="16">
        <f t="shared" si="562"/>
        <v>0</v>
      </c>
      <c r="BY388" s="16">
        <f t="shared" si="562"/>
        <v>0</v>
      </c>
      <c r="BZ388" s="16">
        <f t="shared" si="562"/>
        <v>0</v>
      </c>
      <c r="CA388" s="16">
        <f t="shared" si="562"/>
        <v>0</v>
      </c>
      <c r="CB388" s="16">
        <f t="shared" si="562"/>
        <v>0</v>
      </c>
      <c r="CC388" s="16">
        <f t="shared" si="562"/>
        <v>0</v>
      </c>
      <c r="CD388" s="16">
        <f t="shared" si="562"/>
        <v>0</v>
      </c>
      <c r="CE388" s="16">
        <f t="shared" si="567"/>
        <v>0</v>
      </c>
      <c r="CF388" s="16">
        <f t="shared" si="567"/>
        <v>0</v>
      </c>
      <c r="CG388" s="16">
        <f t="shared" si="567"/>
        <v>0</v>
      </c>
      <c r="CH388" s="16">
        <f t="shared" si="567"/>
        <v>0</v>
      </c>
      <c r="CI388" s="16">
        <f t="shared" si="567"/>
        <v>0</v>
      </c>
      <c r="CJ388" s="16">
        <f t="shared" si="567"/>
        <v>0</v>
      </c>
      <c r="CK388" s="16">
        <f t="shared" si="567"/>
        <v>0</v>
      </c>
      <c r="CL388" s="16">
        <f t="shared" si="567"/>
        <v>0</v>
      </c>
      <c r="CM388" s="16">
        <f t="shared" si="567"/>
        <v>0</v>
      </c>
      <c r="CN388" s="16">
        <f t="shared" si="567"/>
        <v>0</v>
      </c>
      <c r="CO388" s="16">
        <f t="shared" si="567"/>
        <v>0</v>
      </c>
      <c r="CP388" s="16">
        <f t="shared" si="567"/>
        <v>0</v>
      </c>
      <c r="CQ388" s="16">
        <f t="shared" si="567"/>
        <v>0</v>
      </c>
      <c r="CR388" s="16">
        <f t="shared" si="567"/>
        <v>0</v>
      </c>
      <c r="CS388" s="16">
        <f t="shared" si="567"/>
        <v>0</v>
      </c>
      <c r="CT388" s="16">
        <f t="shared" si="567"/>
        <v>0</v>
      </c>
      <c r="CU388" s="16">
        <f t="shared" si="566"/>
        <v>0</v>
      </c>
      <c r="CV388" s="16">
        <f t="shared" si="566"/>
        <v>0</v>
      </c>
      <c r="CW388" s="16">
        <f t="shared" si="566"/>
        <v>0</v>
      </c>
      <c r="CX388" s="16">
        <f t="shared" si="566"/>
        <v>0</v>
      </c>
      <c r="CY388" s="16">
        <f t="shared" si="566"/>
        <v>0</v>
      </c>
      <c r="CZ388" s="16">
        <f t="shared" si="566"/>
        <v>0</v>
      </c>
      <c r="DA388" s="16">
        <f t="shared" si="566"/>
        <v>0</v>
      </c>
      <c r="DB388" s="16">
        <f t="shared" si="566"/>
        <v>0</v>
      </c>
      <c r="DC388" s="16">
        <f t="shared" si="566"/>
        <v>0</v>
      </c>
      <c r="DD388" s="16">
        <f t="shared" si="566"/>
        <v>0</v>
      </c>
      <c r="DE388" s="16">
        <f t="shared" si="566"/>
        <v>0</v>
      </c>
      <c r="DF388" s="16">
        <f t="shared" si="566"/>
        <v>0</v>
      </c>
      <c r="DG388" s="16">
        <f t="shared" si="566"/>
        <v>0</v>
      </c>
      <c r="DH388" s="16">
        <f t="shared" si="566"/>
        <v>0</v>
      </c>
      <c r="DI388" s="16">
        <f t="shared" si="566"/>
        <v>0</v>
      </c>
      <c r="DJ388" s="16">
        <f t="shared" si="517"/>
        <v>0</v>
      </c>
      <c r="DK388" s="16">
        <f t="shared" si="517"/>
        <v>0</v>
      </c>
      <c r="DL388" s="16">
        <f t="shared" si="553"/>
        <v>0</v>
      </c>
      <c r="DM388" s="16">
        <f t="shared" si="553"/>
        <v>0</v>
      </c>
      <c r="DN388" s="16">
        <f t="shared" si="553"/>
        <v>0</v>
      </c>
      <c r="DO388" s="16">
        <f t="shared" si="553"/>
        <v>0</v>
      </c>
      <c r="DP388" s="16">
        <f t="shared" si="553"/>
        <v>0</v>
      </c>
      <c r="DQ388" s="16">
        <f t="shared" si="553"/>
        <v>0</v>
      </c>
      <c r="DR388" s="16">
        <f t="shared" si="553"/>
        <v>0</v>
      </c>
      <c r="DS388" s="16">
        <f t="shared" si="553"/>
        <v>0</v>
      </c>
      <c r="DT388" s="16">
        <f t="shared" si="553"/>
        <v>0</v>
      </c>
      <c r="DU388" s="16">
        <f t="shared" si="553"/>
        <v>0</v>
      </c>
      <c r="DV388" s="16">
        <f t="shared" si="568"/>
        <v>0</v>
      </c>
      <c r="DW388" s="16">
        <f t="shared" si="568"/>
        <v>0</v>
      </c>
      <c r="DX388" s="16">
        <f t="shared" si="568"/>
        <v>0</v>
      </c>
      <c r="DY388" s="16">
        <f t="shared" si="568"/>
        <v>0</v>
      </c>
      <c r="DZ388" s="16">
        <f t="shared" si="568"/>
        <v>0</v>
      </c>
      <c r="EA388" s="16">
        <f t="shared" si="568"/>
        <v>0</v>
      </c>
      <c r="EB388" s="16">
        <f t="shared" si="568"/>
        <v>0</v>
      </c>
      <c r="EC388" s="16">
        <f t="shared" si="568"/>
        <v>0</v>
      </c>
      <c r="ED388" s="16">
        <f t="shared" si="568"/>
        <v>0</v>
      </c>
      <c r="EE388" s="16">
        <f t="shared" si="568"/>
        <v>0</v>
      </c>
      <c r="EF388" s="16">
        <f t="shared" si="568"/>
        <v>0</v>
      </c>
      <c r="EG388" s="16">
        <f t="shared" si="568"/>
        <v>0</v>
      </c>
      <c r="EH388" s="16">
        <f t="shared" si="568"/>
        <v>0</v>
      </c>
      <c r="EI388" s="16">
        <f t="shared" si="568"/>
        <v>0</v>
      </c>
      <c r="EJ388" s="16">
        <f t="shared" si="568"/>
        <v>0</v>
      </c>
      <c r="EK388" s="16">
        <f t="shared" si="568"/>
        <v>0</v>
      </c>
      <c r="EL388" s="16">
        <f t="shared" si="568"/>
        <v>0</v>
      </c>
      <c r="EM388" s="16">
        <f t="shared" si="568"/>
        <v>0</v>
      </c>
      <c r="EN388" s="16">
        <f t="shared" si="568"/>
        <v>0</v>
      </c>
      <c r="EQ388" s="16">
        <f t="shared" si="558"/>
        <v>0</v>
      </c>
      <c r="ER388" s="16">
        <f t="shared" si="558"/>
        <v>0</v>
      </c>
      <c r="ES388" s="16">
        <f t="shared" si="558"/>
        <v>0</v>
      </c>
      <c r="ET388" s="16">
        <f t="shared" si="558"/>
        <v>0</v>
      </c>
      <c r="EU388" s="16">
        <f t="shared" si="558"/>
        <v>0</v>
      </c>
      <c r="EV388" s="16">
        <f t="shared" si="558"/>
        <v>0</v>
      </c>
      <c r="EW388" s="16">
        <f t="shared" si="558"/>
        <v>0</v>
      </c>
      <c r="EX388" s="16">
        <f t="shared" si="558"/>
        <v>0</v>
      </c>
      <c r="EY388" s="16">
        <f t="shared" si="558"/>
        <v>0</v>
      </c>
      <c r="EZ388" s="16">
        <f t="shared" si="558"/>
        <v>0</v>
      </c>
      <c r="FA388" s="16">
        <f t="shared" si="558"/>
        <v>0</v>
      </c>
      <c r="FB388" s="16">
        <f t="shared" si="558"/>
        <v>0</v>
      </c>
      <c r="FC388" s="16">
        <f t="shared" si="558"/>
        <v>0</v>
      </c>
      <c r="FD388" s="16">
        <f t="shared" si="558"/>
        <v>0</v>
      </c>
      <c r="FE388" s="16">
        <f t="shared" si="558"/>
        <v>0</v>
      </c>
      <c r="FF388" s="16">
        <f t="shared" si="558"/>
        <v>0</v>
      </c>
      <c r="FG388" s="16">
        <f t="shared" si="557"/>
        <v>0</v>
      </c>
      <c r="FH388" s="16">
        <f t="shared" si="557"/>
        <v>0</v>
      </c>
      <c r="FI388" s="16">
        <f t="shared" si="557"/>
        <v>0</v>
      </c>
      <c r="FJ388" s="16">
        <f t="shared" si="557"/>
        <v>0</v>
      </c>
      <c r="FK388" s="16">
        <f t="shared" si="557"/>
        <v>0</v>
      </c>
      <c r="FL388" s="16">
        <f t="shared" si="557"/>
        <v>0</v>
      </c>
      <c r="FM388" s="16">
        <f t="shared" si="557"/>
        <v>0</v>
      </c>
      <c r="FN388" s="16">
        <f t="shared" si="557"/>
        <v>0</v>
      </c>
      <c r="FO388" s="16">
        <f t="shared" si="557"/>
        <v>0</v>
      </c>
      <c r="FP388" s="16">
        <f t="shared" si="557"/>
        <v>0</v>
      </c>
      <c r="FQ388" s="16">
        <f t="shared" si="557"/>
        <v>0</v>
      </c>
      <c r="FR388" s="16">
        <f t="shared" si="557"/>
        <v>0</v>
      </c>
      <c r="FS388" s="16">
        <f t="shared" si="557"/>
        <v>0</v>
      </c>
      <c r="FT388" s="16">
        <f t="shared" si="557"/>
        <v>0</v>
      </c>
      <c r="FU388" s="16">
        <f t="shared" si="557"/>
        <v>0</v>
      </c>
      <c r="FV388" s="16">
        <f t="shared" si="555"/>
        <v>0</v>
      </c>
      <c r="FW388" s="16">
        <f t="shared" si="555"/>
        <v>0</v>
      </c>
      <c r="FX388" s="16">
        <f t="shared" si="555"/>
        <v>0</v>
      </c>
      <c r="FY388" s="16">
        <f t="shared" si="555"/>
        <v>0</v>
      </c>
      <c r="FZ388" s="16">
        <f t="shared" si="555"/>
        <v>0</v>
      </c>
      <c r="GA388" s="16">
        <f t="shared" si="555"/>
        <v>0</v>
      </c>
      <c r="GB388" s="16">
        <f t="shared" si="555"/>
        <v>0</v>
      </c>
      <c r="GC388" s="16">
        <f t="shared" si="555"/>
        <v>0</v>
      </c>
      <c r="GD388" s="16">
        <f t="shared" si="555"/>
        <v>0</v>
      </c>
      <c r="GE388" s="16">
        <f t="shared" si="555"/>
        <v>0</v>
      </c>
      <c r="GF388" s="16">
        <f t="shared" si="555"/>
        <v>0</v>
      </c>
      <c r="GG388" s="16">
        <f t="shared" si="552"/>
        <v>0</v>
      </c>
      <c r="GH388" s="16">
        <f t="shared" si="552"/>
        <v>0</v>
      </c>
      <c r="GI388" s="16">
        <f t="shared" si="552"/>
        <v>0</v>
      </c>
      <c r="GJ388" s="16">
        <f t="shared" si="552"/>
        <v>0</v>
      </c>
      <c r="GK388" s="16">
        <f t="shared" si="552"/>
        <v>0</v>
      </c>
      <c r="GL388" s="16">
        <f t="shared" si="552"/>
        <v>0</v>
      </c>
      <c r="GM388" s="16">
        <f t="shared" si="563"/>
        <v>0</v>
      </c>
      <c r="GN388" s="16">
        <f t="shared" si="563"/>
        <v>0</v>
      </c>
      <c r="GO388" s="16">
        <f t="shared" si="563"/>
        <v>0</v>
      </c>
      <c r="GP388" s="16">
        <f t="shared" si="563"/>
        <v>0</v>
      </c>
      <c r="GQ388" s="16">
        <f t="shared" si="563"/>
        <v>0</v>
      </c>
      <c r="GR388" s="16">
        <f t="shared" si="563"/>
        <v>0</v>
      </c>
      <c r="GS388" s="16">
        <f t="shared" si="563"/>
        <v>0</v>
      </c>
      <c r="GT388" s="16">
        <f t="shared" si="563"/>
        <v>0</v>
      </c>
      <c r="GU388" s="16">
        <f t="shared" si="563"/>
        <v>0</v>
      </c>
      <c r="GV388" s="16">
        <f t="shared" si="563"/>
        <v>0</v>
      </c>
      <c r="GW388" s="16">
        <f t="shared" si="563"/>
        <v>0</v>
      </c>
      <c r="GX388" s="16">
        <f t="shared" si="563"/>
        <v>0</v>
      </c>
      <c r="GY388" s="16">
        <f t="shared" si="563"/>
        <v>0</v>
      </c>
      <c r="GZ388" s="16">
        <f t="shared" si="563"/>
        <v>0</v>
      </c>
      <c r="HA388" s="16">
        <f t="shared" si="563"/>
        <v>0</v>
      </c>
      <c r="HB388" s="16">
        <f t="shared" si="563"/>
        <v>0</v>
      </c>
      <c r="HC388" s="16">
        <f t="shared" si="561"/>
        <v>0</v>
      </c>
      <c r="HD388" s="16">
        <f t="shared" si="561"/>
        <v>0</v>
      </c>
      <c r="HE388" s="16">
        <f t="shared" si="561"/>
        <v>0</v>
      </c>
      <c r="HF388" s="16">
        <f t="shared" si="561"/>
        <v>0</v>
      </c>
      <c r="HG388" s="16">
        <f t="shared" si="561"/>
        <v>0</v>
      </c>
      <c r="HH388" s="16">
        <f t="shared" si="561"/>
        <v>0</v>
      </c>
      <c r="HI388" s="16">
        <f t="shared" si="561"/>
        <v>0</v>
      </c>
      <c r="HJ388" s="16">
        <f t="shared" si="561"/>
        <v>0</v>
      </c>
      <c r="HK388" s="16">
        <f t="shared" si="534"/>
        <v>0</v>
      </c>
      <c r="HL388" s="16">
        <f t="shared" ref="HL388:IA400" si="572">IF($A388=HL$1,$E388,0)</f>
        <v>0</v>
      </c>
      <c r="HM388" s="16">
        <f t="shared" si="572"/>
        <v>0</v>
      </c>
      <c r="HN388" s="16">
        <f t="shared" si="572"/>
        <v>0</v>
      </c>
      <c r="HO388" s="16">
        <f t="shared" si="572"/>
        <v>0</v>
      </c>
      <c r="HP388" s="16">
        <f t="shared" si="572"/>
        <v>0</v>
      </c>
      <c r="HQ388" s="16">
        <f t="shared" si="520"/>
        <v>0</v>
      </c>
      <c r="HR388" s="16">
        <f t="shared" si="520"/>
        <v>0</v>
      </c>
      <c r="HS388" s="16">
        <f t="shared" si="520"/>
        <v>0</v>
      </c>
      <c r="HT388" s="16">
        <f t="shared" si="520"/>
        <v>0</v>
      </c>
      <c r="HU388" s="16">
        <f t="shared" si="520"/>
        <v>0</v>
      </c>
      <c r="HV388" s="16">
        <f t="shared" si="520"/>
        <v>0</v>
      </c>
      <c r="HW388" s="16">
        <f t="shared" si="556"/>
        <v>0</v>
      </c>
      <c r="HX388" s="16">
        <f t="shared" si="556"/>
        <v>0</v>
      </c>
      <c r="HY388" s="16">
        <f t="shared" si="556"/>
        <v>0</v>
      </c>
      <c r="HZ388" s="16">
        <f t="shared" si="556"/>
        <v>0</v>
      </c>
      <c r="IA388" s="16">
        <f t="shared" si="556"/>
        <v>0</v>
      </c>
      <c r="IB388" s="16">
        <f t="shared" si="556"/>
        <v>0</v>
      </c>
      <c r="IC388" s="16">
        <f t="shared" si="556"/>
        <v>0</v>
      </c>
      <c r="ID388" s="16">
        <f t="shared" si="556"/>
        <v>0</v>
      </c>
      <c r="IE388" s="16">
        <f t="shared" si="556"/>
        <v>0</v>
      </c>
      <c r="IF388" s="16">
        <f t="shared" si="556"/>
        <v>0</v>
      </c>
      <c r="IG388" s="16">
        <f t="shared" si="556"/>
        <v>0</v>
      </c>
      <c r="IH388" s="16">
        <f t="shared" si="556"/>
        <v>0</v>
      </c>
      <c r="II388" s="16">
        <f t="shared" si="559"/>
        <v>0</v>
      </c>
      <c r="IJ388" s="16">
        <f t="shared" si="559"/>
        <v>0</v>
      </c>
      <c r="IK388" s="16">
        <f t="shared" si="559"/>
        <v>0</v>
      </c>
      <c r="IL388" s="16">
        <f t="shared" si="559"/>
        <v>0</v>
      </c>
      <c r="IM388" s="16">
        <f t="shared" si="559"/>
        <v>0</v>
      </c>
      <c r="IN388" s="16">
        <f t="shared" si="559"/>
        <v>0</v>
      </c>
      <c r="IO388" s="16">
        <f t="shared" si="559"/>
        <v>0</v>
      </c>
      <c r="IP388" s="16">
        <f t="shared" si="559"/>
        <v>0</v>
      </c>
      <c r="IQ388" s="16">
        <f t="shared" si="559"/>
        <v>0</v>
      </c>
      <c r="IR388" s="16">
        <f t="shared" si="559"/>
        <v>0</v>
      </c>
      <c r="IS388" s="16">
        <f t="shared" si="564"/>
        <v>0</v>
      </c>
      <c r="IT388" s="16">
        <f t="shared" si="564"/>
        <v>0</v>
      </c>
      <c r="IU388" s="16">
        <f t="shared" si="564"/>
        <v>0</v>
      </c>
      <c r="IV388" s="16">
        <f t="shared" si="564"/>
        <v>0</v>
      </c>
      <c r="IW388" s="16">
        <f t="shared" si="564"/>
        <v>0</v>
      </c>
      <c r="IX388" s="16">
        <f t="shared" si="564"/>
        <v>0</v>
      </c>
      <c r="IY388" s="16">
        <f t="shared" si="564"/>
        <v>0</v>
      </c>
      <c r="IZ388" s="16">
        <f t="shared" si="564"/>
        <v>0</v>
      </c>
      <c r="JA388" s="16">
        <f t="shared" si="564"/>
        <v>0</v>
      </c>
      <c r="JB388" s="16">
        <f t="shared" si="564"/>
        <v>0</v>
      </c>
      <c r="JC388" s="16">
        <f t="shared" si="564"/>
        <v>0</v>
      </c>
      <c r="JD388" s="16">
        <f t="shared" si="564"/>
        <v>0</v>
      </c>
      <c r="JE388" s="16">
        <f t="shared" si="564"/>
        <v>0</v>
      </c>
      <c r="JF388" s="16">
        <f t="shared" si="564"/>
        <v>0</v>
      </c>
      <c r="JG388" s="16">
        <f t="shared" si="564"/>
        <v>0</v>
      </c>
      <c r="JH388" s="16">
        <f t="shared" si="564"/>
        <v>0</v>
      </c>
      <c r="JI388" s="16">
        <f t="shared" si="564"/>
        <v>0</v>
      </c>
      <c r="JJ388" s="16">
        <f t="shared" si="564"/>
        <v>0</v>
      </c>
      <c r="JK388" s="16">
        <f t="shared" si="564"/>
        <v>0</v>
      </c>
      <c r="JN388" s="16">
        <f t="shared" si="569"/>
        <v>0</v>
      </c>
      <c r="JO388" s="16">
        <f t="shared" si="569"/>
        <v>0</v>
      </c>
      <c r="JP388" s="16">
        <f t="shared" si="569"/>
        <v>0</v>
      </c>
      <c r="JQ388" s="16">
        <f t="shared" si="569"/>
        <v>0</v>
      </c>
      <c r="JR388" s="16">
        <f t="shared" si="569"/>
        <v>0</v>
      </c>
      <c r="JS388" s="16">
        <f t="shared" si="569"/>
        <v>0</v>
      </c>
      <c r="JT388" s="16">
        <f t="shared" si="569"/>
        <v>0</v>
      </c>
      <c r="JU388" s="16">
        <f t="shared" si="569"/>
        <v>0</v>
      </c>
      <c r="JV388" s="16">
        <f t="shared" si="569"/>
        <v>0</v>
      </c>
      <c r="JW388" s="16">
        <f t="shared" si="569"/>
        <v>0</v>
      </c>
      <c r="JX388" s="16">
        <f t="shared" si="569"/>
        <v>0</v>
      </c>
      <c r="JY388" s="16">
        <f t="shared" si="569"/>
        <v>0</v>
      </c>
      <c r="JZ388" s="16">
        <f t="shared" si="569"/>
        <v>0</v>
      </c>
      <c r="KA388" s="16">
        <f t="shared" si="569"/>
        <v>0</v>
      </c>
      <c r="KB388" s="16">
        <f t="shared" si="569"/>
        <v>0</v>
      </c>
      <c r="KC388" s="16">
        <f t="shared" si="569"/>
        <v>0</v>
      </c>
      <c r="KD388" s="16">
        <f t="shared" si="538"/>
        <v>0</v>
      </c>
      <c r="KE388" s="16">
        <f t="shared" si="538"/>
        <v>0</v>
      </c>
      <c r="KF388" s="16">
        <f t="shared" si="538"/>
        <v>0</v>
      </c>
      <c r="KG388" s="16">
        <f t="shared" si="538"/>
        <v>0</v>
      </c>
      <c r="KH388" s="16">
        <f t="shared" si="538"/>
        <v>0</v>
      </c>
      <c r="KI388" s="16">
        <f t="shared" si="538"/>
        <v>0</v>
      </c>
      <c r="KJ388" s="16">
        <f t="shared" si="538"/>
        <v>0</v>
      </c>
      <c r="KK388" s="16">
        <f t="shared" si="550"/>
        <v>0</v>
      </c>
      <c r="KL388" s="16">
        <f t="shared" si="550"/>
        <v>0</v>
      </c>
      <c r="KM388" s="16">
        <f t="shared" si="550"/>
        <v>0</v>
      </c>
      <c r="KN388" s="16">
        <f t="shared" si="550"/>
        <v>0</v>
      </c>
      <c r="KO388" s="16">
        <f t="shared" si="550"/>
        <v>0</v>
      </c>
      <c r="KP388" s="16">
        <f t="shared" si="550"/>
        <v>0</v>
      </c>
      <c r="KQ388" s="16">
        <f t="shared" si="550"/>
        <v>0</v>
      </c>
      <c r="KR388" s="16">
        <f t="shared" si="550"/>
        <v>0</v>
      </c>
      <c r="KS388" s="16">
        <f t="shared" si="550"/>
        <v>0</v>
      </c>
      <c r="KT388" s="16">
        <f t="shared" si="550"/>
        <v>0</v>
      </c>
      <c r="KU388" s="16">
        <f t="shared" si="550"/>
        <v>0</v>
      </c>
      <c r="KV388" s="16">
        <f t="shared" si="550"/>
        <v>0</v>
      </c>
      <c r="KW388" s="16">
        <f t="shared" si="550"/>
        <v>0</v>
      </c>
      <c r="KX388" s="16">
        <f t="shared" si="550"/>
        <v>0</v>
      </c>
    </row>
    <row r="389" spans="1:310">
      <c r="A389" s="2"/>
      <c r="B389" s="2"/>
      <c r="C389" s="2"/>
      <c r="D389" s="3"/>
      <c r="E389" s="3"/>
      <c r="F389" s="3">
        <f t="shared" si="496"/>
        <v>0</v>
      </c>
      <c r="G389" s="4"/>
      <c r="J389" s="2">
        <v>389</v>
      </c>
      <c r="K389" s="5"/>
      <c r="L389" s="5"/>
      <c r="M389" s="3"/>
      <c r="T389" s="16">
        <f t="shared" si="571"/>
        <v>0</v>
      </c>
      <c r="U389" s="16">
        <f t="shared" si="571"/>
        <v>0</v>
      </c>
      <c r="V389" s="16">
        <f t="shared" si="571"/>
        <v>0</v>
      </c>
      <c r="W389" s="16">
        <f t="shared" si="571"/>
        <v>0</v>
      </c>
      <c r="X389" s="16">
        <f t="shared" si="571"/>
        <v>0</v>
      </c>
      <c r="Y389" s="16">
        <f t="shared" si="571"/>
        <v>0</v>
      </c>
      <c r="Z389" s="16">
        <f t="shared" si="571"/>
        <v>0</v>
      </c>
      <c r="AA389" s="16">
        <f t="shared" si="571"/>
        <v>0</v>
      </c>
      <c r="AB389" s="16">
        <f t="shared" si="571"/>
        <v>0</v>
      </c>
      <c r="AC389" s="16">
        <f t="shared" si="571"/>
        <v>0</v>
      </c>
      <c r="AD389" s="16">
        <f t="shared" si="571"/>
        <v>0</v>
      </c>
      <c r="AE389" s="16">
        <f t="shared" si="571"/>
        <v>0</v>
      </c>
      <c r="AF389" s="16">
        <f t="shared" si="571"/>
        <v>0</v>
      </c>
      <c r="AG389" s="16">
        <f t="shared" si="571"/>
        <v>0</v>
      </c>
      <c r="AH389" s="16">
        <f t="shared" si="571"/>
        <v>0</v>
      </c>
      <c r="AI389" s="16">
        <f t="shared" si="571"/>
        <v>0</v>
      </c>
      <c r="AJ389" s="16">
        <f t="shared" si="560"/>
        <v>0</v>
      </c>
      <c r="AK389" s="16">
        <f t="shared" si="560"/>
        <v>0</v>
      </c>
      <c r="AL389" s="16">
        <f t="shared" si="560"/>
        <v>0</v>
      </c>
      <c r="AM389" s="16">
        <f t="shared" si="560"/>
        <v>0</v>
      </c>
      <c r="AN389" s="16">
        <f t="shared" si="560"/>
        <v>0</v>
      </c>
      <c r="AO389" s="16">
        <f t="shared" si="560"/>
        <v>0</v>
      </c>
      <c r="AP389" s="16">
        <f t="shared" si="560"/>
        <v>0</v>
      </c>
      <c r="AQ389" s="16">
        <f t="shared" si="560"/>
        <v>0</v>
      </c>
      <c r="AR389" s="16">
        <f t="shared" si="560"/>
        <v>0</v>
      </c>
      <c r="AS389" s="16">
        <f t="shared" si="560"/>
        <v>0</v>
      </c>
      <c r="AT389" s="16">
        <f t="shared" si="560"/>
        <v>0</v>
      </c>
      <c r="AU389" s="16">
        <f t="shared" si="560"/>
        <v>0</v>
      </c>
      <c r="AV389" s="16">
        <f t="shared" si="560"/>
        <v>0</v>
      </c>
      <c r="AW389" s="16">
        <f t="shared" si="560"/>
        <v>0</v>
      </c>
      <c r="AX389" s="16">
        <f t="shared" si="560"/>
        <v>0</v>
      </c>
      <c r="AY389" s="16">
        <f t="shared" si="560"/>
        <v>0</v>
      </c>
      <c r="AZ389" s="16">
        <f t="shared" si="565"/>
        <v>0</v>
      </c>
      <c r="BA389" s="16">
        <f t="shared" si="565"/>
        <v>0</v>
      </c>
      <c r="BB389" s="16">
        <f t="shared" si="565"/>
        <v>0</v>
      </c>
      <c r="BC389" s="16">
        <f t="shared" si="565"/>
        <v>0</v>
      </c>
      <c r="BD389" s="16">
        <f t="shared" si="565"/>
        <v>0</v>
      </c>
      <c r="BE389" s="16">
        <f t="shared" si="565"/>
        <v>0</v>
      </c>
      <c r="BF389" s="16">
        <f t="shared" si="565"/>
        <v>0</v>
      </c>
      <c r="BG389" s="16">
        <f t="shared" si="565"/>
        <v>0</v>
      </c>
      <c r="BH389" s="16">
        <f t="shared" si="565"/>
        <v>0</v>
      </c>
      <c r="BI389" s="16">
        <f t="shared" si="565"/>
        <v>0</v>
      </c>
      <c r="BJ389" s="16">
        <f t="shared" si="565"/>
        <v>0</v>
      </c>
      <c r="BK389" s="16">
        <f t="shared" si="565"/>
        <v>0</v>
      </c>
      <c r="BL389" s="16">
        <f t="shared" si="565"/>
        <v>0</v>
      </c>
      <c r="BM389" s="16">
        <f t="shared" si="565"/>
        <v>0</v>
      </c>
      <c r="BN389" s="16">
        <f t="shared" si="565"/>
        <v>0</v>
      </c>
      <c r="BO389" s="16">
        <f t="shared" si="565"/>
        <v>0</v>
      </c>
      <c r="BP389" s="16">
        <f t="shared" si="562"/>
        <v>0</v>
      </c>
      <c r="BQ389" s="16">
        <f t="shared" si="562"/>
        <v>0</v>
      </c>
      <c r="BR389" s="16">
        <f t="shared" si="562"/>
        <v>0</v>
      </c>
      <c r="BS389" s="16">
        <f t="shared" si="562"/>
        <v>0</v>
      </c>
      <c r="BT389" s="16">
        <f t="shared" si="562"/>
        <v>0</v>
      </c>
      <c r="BU389" s="16">
        <f t="shared" si="562"/>
        <v>0</v>
      </c>
      <c r="BV389" s="16">
        <f t="shared" si="562"/>
        <v>0</v>
      </c>
      <c r="BW389" s="16">
        <f t="shared" si="562"/>
        <v>0</v>
      </c>
      <c r="BX389" s="16">
        <f t="shared" si="562"/>
        <v>0</v>
      </c>
      <c r="BY389" s="16">
        <f t="shared" si="562"/>
        <v>0</v>
      </c>
      <c r="BZ389" s="16">
        <f t="shared" si="562"/>
        <v>0</v>
      </c>
      <c r="CA389" s="16">
        <f t="shared" si="562"/>
        <v>0</v>
      </c>
      <c r="CB389" s="16">
        <f t="shared" si="562"/>
        <v>0</v>
      </c>
      <c r="CC389" s="16">
        <f t="shared" si="562"/>
        <v>0</v>
      </c>
      <c r="CD389" s="16">
        <f t="shared" si="562"/>
        <v>0</v>
      </c>
      <c r="CE389" s="16">
        <f t="shared" si="567"/>
        <v>0</v>
      </c>
      <c r="CF389" s="16">
        <f t="shared" si="567"/>
        <v>0</v>
      </c>
      <c r="CG389" s="16">
        <f t="shared" si="567"/>
        <v>0</v>
      </c>
      <c r="CH389" s="16">
        <f t="shared" si="567"/>
        <v>0</v>
      </c>
      <c r="CI389" s="16">
        <f t="shared" si="567"/>
        <v>0</v>
      </c>
      <c r="CJ389" s="16">
        <f t="shared" si="567"/>
        <v>0</v>
      </c>
      <c r="CK389" s="16">
        <f t="shared" si="567"/>
        <v>0</v>
      </c>
      <c r="CL389" s="16">
        <f t="shared" si="567"/>
        <v>0</v>
      </c>
      <c r="CM389" s="16">
        <f t="shared" si="567"/>
        <v>0</v>
      </c>
      <c r="CN389" s="16">
        <f t="shared" si="567"/>
        <v>0</v>
      </c>
      <c r="CO389" s="16">
        <f t="shared" si="567"/>
        <v>0</v>
      </c>
      <c r="CP389" s="16">
        <f t="shared" si="567"/>
        <v>0</v>
      </c>
      <c r="CQ389" s="16">
        <f t="shared" si="567"/>
        <v>0</v>
      </c>
      <c r="CR389" s="16">
        <f t="shared" si="567"/>
        <v>0</v>
      </c>
      <c r="CS389" s="16">
        <f t="shared" si="567"/>
        <v>0</v>
      </c>
      <c r="CT389" s="16">
        <f t="shared" si="567"/>
        <v>0</v>
      </c>
      <c r="CU389" s="16">
        <f t="shared" si="566"/>
        <v>0</v>
      </c>
      <c r="CV389" s="16">
        <f t="shared" si="566"/>
        <v>0</v>
      </c>
      <c r="CW389" s="16">
        <f t="shared" si="566"/>
        <v>0</v>
      </c>
      <c r="CX389" s="16">
        <f t="shared" si="566"/>
        <v>0</v>
      </c>
      <c r="CY389" s="16">
        <f t="shared" si="566"/>
        <v>0</v>
      </c>
      <c r="CZ389" s="16">
        <f t="shared" si="566"/>
        <v>0</v>
      </c>
      <c r="DA389" s="16">
        <f t="shared" si="566"/>
        <v>0</v>
      </c>
      <c r="DB389" s="16">
        <f t="shared" si="566"/>
        <v>0</v>
      </c>
      <c r="DC389" s="16">
        <f t="shared" si="566"/>
        <v>0</v>
      </c>
      <c r="DD389" s="16">
        <f t="shared" si="566"/>
        <v>0</v>
      </c>
      <c r="DE389" s="16">
        <f t="shared" si="566"/>
        <v>0</v>
      </c>
      <c r="DF389" s="16">
        <f t="shared" si="566"/>
        <v>0</v>
      </c>
      <c r="DG389" s="16">
        <f t="shared" si="566"/>
        <v>0</v>
      </c>
      <c r="DH389" s="16">
        <f t="shared" si="566"/>
        <v>0</v>
      </c>
      <c r="DI389" s="16">
        <f t="shared" si="566"/>
        <v>0</v>
      </c>
      <c r="DJ389" s="16">
        <f t="shared" si="517"/>
        <v>0</v>
      </c>
      <c r="DK389" s="16">
        <f t="shared" si="517"/>
        <v>0</v>
      </c>
      <c r="DL389" s="16">
        <f t="shared" si="553"/>
        <v>0</v>
      </c>
      <c r="DM389" s="16">
        <f t="shared" si="553"/>
        <v>0</v>
      </c>
      <c r="DN389" s="16">
        <f t="shared" si="553"/>
        <v>0</v>
      </c>
      <c r="DO389" s="16">
        <f t="shared" si="553"/>
        <v>0</v>
      </c>
      <c r="DP389" s="16">
        <f t="shared" si="553"/>
        <v>0</v>
      </c>
      <c r="DQ389" s="16">
        <f t="shared" si="553"/>
        <v>0</v>
      </c>
      <c r="DR389" s="16">
        <f t="shared" si="553"/>
        <v>0</v>
      </c>
      <c r="DS389" s="16">
        <f t="shared" si="553"/>
        <v>0</v>
      </c>
      <c r="DT389" s="16">
        <f t="shared" si="553"/>
        <v>0</v>
      </c>
      <c r="DU389" s="16">
        <f t="shared" si="553"/>
        <v>0</v>
      </c>
      <c r="DV389" s="16">
        <f t="shared" si="568"/>
        <v>0</v>
      </c>
      <c r="DW389" s="16">
        <f t="shared" si="568"/>
        <v>0</v>
      </c>
      <c r="DX389" s="16">
        <f t="shared" si="568"/>
        <v>0</v>
      </c>
      <c r="DY389" s="16">
        <f t="shared" si="568"/>
        <v>0</v>
      </c>
      <c r="DZ389" s="16">
        <f t="shared" si="568"/>
        <v>0</v>
      </c>
      <c r="EA389" s="16">
        <f t="shared" si="568"/>
        <v>0</v>
      </c>
      <c r="EB389" s="16">
        <f t="shared" si="568"/>
        <v>0</v>
      </c>
      <c r="EC389" s="16">
        <f t="shared" si="568"/>
        <v>0</v>
      </c>
      <c r="ED389" s="16">
        <f t="shared" si="568"/>
        <v>0</v>
      </c>
      <c r="EE389" s="16">
        <f t="shared" si="568"/>
        <v>0</v>
      </c>
      <c r="EF389" s="16">
        <f t="shared" si="568"/>
        <v>0</v>
      </c>
      <c r="EG389" s="16">
        <f t="shared" si="568"/>
        <v>0</v>
      </c>
      <c r="EH389" s="16">
        <f t="shared" si="568"/>
        <v>0</v>
      </c>
      <c r="EI389" s="16">
        <f t="shared" si="568"/>
        <v>0</v>
      </c>
      <c r="EJ389" s="16">
        <f t="shared" si="568"/>
        <v>0</v>
      </c>
      <c r="EK389" s="16">
        <f t="shared" si="568"/>
        <v>0</v>
      </c>
      <c r="EL389" s="16">
        <f t="shared" si="568"/>
        <v>0</v>
      </c>
      <c r="EM389" s="16">
        <f t="shared" si="568"/>
        <v>0</v>
      </c>
      <c r="EN389" s="16">
        <f t="shared" si="568"/>
        <v>0</v>
      </c>
      <c r="EQ389" s="16">
        <f t="shared" si="558"/>
        <v>0</v>
      </c>
      <c r="ER389" s="16">
        <f t="shared" si="558"/>
        <v>0</v>
      </c>
      <c r="ES389" s="16">
        <f t="shared" si="558"/>
        <v>0</v>
      </c>
      <c r="ET389" s="16">
        <f t="shared" si="558"/>
        <v>0</v>
      </c>
      <c r="EU389" s="16">
        <f t="shared" si="558"/>
        <v>0</v>
      </c>
      <c r="EV389" s="16">
        <f t="shared" si="558"/>
        <v>0</v>
      </c>
      <c r="EW389" s="16">
        <f t="shared" si="558"/>
        <v>0</v>
      </c>
      <c r="EX389" s="16">
        <f t="shared" si="558"/>
        <v>0</v>
      </c>
      <c r="EY389" s="16">
        <f t="shared" si="558"/>
        <v>0</v>
      </c>
      <c r="EZ389" s="16">
        <f t="shared" si="558"/>
        <v>0</v>
      </c>
      <c r="FA389" s="16">
        <f t="shared" si="558"/>
        <v>0</v>
      </c>
      <c r="FB389" s="16">
        <f t="shared" si="558"/>
        <v>0</v>
      </c>
      <c r="FC389" s="16">
        <f t="shared" si="558"/>
        <v>0</v>
      </c>
      <c r="FD389" s="16">
        <f t="shared" si="558"/>
        <v>0</v>
      </c>
      <c r="FE389" s="16">
        <f t="shared" si="558"/>
        <v>0</v>
      </c>
      <c r="FF389" s="16">
        <f t="shared" si="558"/>
        <v>0</v>
      </c>
      <c r="FG389" s="16">
        <f t="shared" si="557"/>
        <v>0</v>
      </c>
      <c r="FH389" s="16">
        <f t="shared" si="557"/>
        <v>0</v>
      </c>
      <c r="FI389" s="16">
        <f t="shared" si="557"/>
        <v>0</v>
      </c>
      <c r="FJ389" s="16">
        <f t="shared" si="557"/>
        <v>0</v>
      </c>
      <c r="FK389" s="16">
        <f t="shared" si="557"/>
        <v>0</v>
      </c>
      <c r="FL389" s="16">
        <f t="shared" si="557"/>
        <v>0</v>
      </c>
      <c r="FM389" s="16">
        <f t="shared" si="557"/>
        <v>0</v>
      </c>
      <c r="FN389" s="16">
        <f t="shared" si="557"/>
        <v>0</v>
      </c>
      <c r="FO389" s="16">
        <f t="shared" si="557"/>
        <v>0</v>
      </c>
      <c r="FP389" s="16">
        <f t="shared" si="557"/>
        <v>0</v>
      </c>
      <c r="FQ389" s="16">
        <f t="shared" si="557"/>
        <v>0</v>
      </c>
      <c r="FR389" s="16">
        <f t="shared" si="557"/>
        <v>0</v>
      </c>
      <c r="FS389" s="16">
        <f t="shared" si="557"/>
        <v>0</v>
      </c>
      <c r="FT389" s="16">
        <f t="shared" si="557"/>
        <v>0</v>
      </c>
      <c r="FU389" s="16">
        <f t="shared" si="557"/>
        <v>0</v>
      </c>
      <c r="FV389" s="16">
        <f t="shared" si="555"/>
        <v>0</v>
      </c>
      <c r="FW389" s="16">
        <f t="shared" si="555"/>
        <v>0</v>
      </c>
      <c r="FX389" s="16">
        <f t="shared" si="555"/>
        <v>0</v>
      </c>
      <c r="FY389" s="16">
        <f t="shared" si="555"/>
        <v>0</v>
      </c>
      <c r="FZ389" s="16">
        <f t="shared" si="555"/>
        <v>0</v>
      </c>
      <c r="GA389" s="16">
        <f t="shared" si="555"/>
        <v>0</v>
      </c>
      <c r="GB389" s="16">
        <f t="shared" si="555"/>
        <v>0</v>
      </c>
      <c r="GC389" s="16">
        <f t="shared" si="555"/>
        <v>0</v>
      </c>
      <c r="GD389" s="16">
        <f t="shared" si="555"/>
        <v>0</v>
      </c>
      <c r="GE389" s="16">
        <f t="shared" si="555"/>
        <v>0</v>
      </c>
      <c r="GF389" s="16">
        <f t="shared" si="555"/>
        <v>0</v>
      </c>
      <c r="GG389" s="16">
        <f t="shared" si="552"/>
        <v>0</v>
      </c>
      <c r="GH389" s="16">
        <f t="shared" si="552"/>
        <v>0</v>
      </c>
      <c r="GI389" s="16">
        <f t="shared" si="552"/>
        <v>0</v>
      </c>
      <c r="GJ389" s="16">
        <f t="shared" si="552"/>
        <v>0</v>
      </c>
      <c r="GK389" s="16">
        <f t="shared" si="552"/>
        <v>0</v>
      </c>
      <c r="GL389" s="16">
        <f t="shared" si="552"/>
        <v>0</v>
      </c>
      <c r="GM389" s="16">
        <f t="shared" si="563"/>
        <v>0</v>
      </c>
      <c r="GN389" s="16">
        <f t="shared" si="563"/>
        <v>0</v>
      </c>
      <c r="GO389" s="16">
        <f t="shared" si="563"/>
        <v>0</v>
      </c>
      <c r="GP389" s="16">
        <f t="shared" si="563"/>
        <v>0</v>
      </c>
      <c r="GQ389" s="16">
        <f t="shared" si="563"/>
        <v>0</v>
      </c>
      <c r="GR389" s="16">
        <f t="shared" si="563"/>
        <v>0</v>
      </c>
      <c r="GS389" s="16">
        <f t="shared" si="563"/>
        <v>0</v>
      </c>
      <c r="GT389" s="16">
        <f t="shared" si="563"/>
        <v>0</v>
      </c>
      <c r="GU389" s="16">
        <f t="shared" si="563"/>
        <v>0</v>
      </c>
      <c r="GV389" s="16">
        <f t="shared" si="563"/>
        <v>0</v>
      </c>
      <c r="GW389" s="16">
        <f t="shared" si="563"/>
        <v>0</v>
      </c>
      <c r="GX389" s="16">
        <f t="shared" si="563"/>
        <v>0</v>
      </c>
      <c r="GY389" s="16">
        <f t="shared" si="563"/>
        <v>0</v>
      </c>
      <c r="GZ389" s="16">
        <f t="shared" si="563"/>
        <v>0</v>
      </c>
      <c r="HA389" s="16">
        <f t="shared" si="563"/>
        <v>0</v>
      </c>
      <c r="HB389" s="16">
        <f t="shared" si="563"/>
        <v>0</v>
      </c>
      <c r="HC389" s="16">
        <f t="shared" si="561"/>
        <v>0</v>
      </c>
      <c r="HD389" s="16">
        <f t="shared" si="561"/>
        <v>0</v>
      </c>
      <c r="HE389" s="16">
        <f t="shared" si="561"/>
        <v>0</v>
      </c>
      <c r="HF389" s="16">
        <f t="shared" si="561"/>
        <v>0</v>
      </c>
      <c r="HG389" s="16">
        <f t="shared" si="561"/>
        <v>0</v>
      </c>
      <c r="HH389" s="16">
        <f t="shared" si="561"/>
        <v>0</v>
      </c>
      <c r="HI389" s="16">
        <f t="shared" si="561"/>
        <v>0</v>
      </c>
      <c r="HJ389" s="16">
        <f t="shared" si="561"/>
        <v>0</v>
      </c>
      <c r="HK389" s="16">
        <f t="shared" si="534"/>
        <v>0</v>
      </c>
      <c r="HL389" s="16">
        <f t="shared" si="572"/>
        <v>0</v>
      </c>
      <c r="HM389" s="16">
        <f t="shared" si="572"/>
        <v>0</v>
      </c>
      <c r="HN389" s="16">
        <f t="shared" si="572"/>
        <v>0</v>
      </c>
      <c r="HO389" s="16">
        <f t="shared" si="572"/>
        <v>0</v>
      </c>
      <c r="HP389" s="16">
        <f t="shared" si="572"/>
        <v>0</v>
      </c>
      <c r="HQ389" s="16">
        <f t="shared" si="520"/>
        <v>0</v>
      </c>
      <c r="HR389" s="16">
        <f t="shared" si="520"/>
        <v>0</v>
      </c>
      <c r="HS389" s="16">
        <f t="shared" si="520"/>
        <v>0</v>
      </c>
      <c r="HT389" s="16">
        <f t="shared" si="520"/>
        <v>0</v>
      </c>
      <c r="HU389" s="16">
        <f t="shared" si="520"/>
        <v>0</v>
      </c>
      <c r="HV389" s="16">
        <f t="shared" si="520"/>
        <v>0</v>
      </c>
      <c r="HW389" s="16">
        <f t="shared" si="556"/>
        <v>0</v>
      </c>
      <c r="HX389" s="16">
        <f t="shared" si="556"/>
        <v>0</v>
      </c>
      <c r="HY389" s="16">
        <f t="shared" si="556"/>
        <v>0</v>
      </c>
      <c r="HZ389" s="16">
        <f t="shared" si="556"/>
        <v>0</v>
      </c>
      <c r="IA389" s="16">
        <f t="shared" si="556"/>
        <v>0</v>
      </c>
      <c r="IB389" s="16">
        <f t="shared" si="556"/>
        <v>0</v>
      </c>
      <c r="IC389" s="16">
        <f t="shared" si="556"/>
        <v>0</v>
      </c>
      <c r="ID389" s="16">
        <f t="shared" si="556"/>
        <v>0</v>
      </c>
      <c r="IE389" s="16">
        <f t="shared" si="556"/>
        <v>0</v>
      </c>
      <c r="IF389" s="16">
        <f t="shared" si="556"/>
        <v>0</v>
      </c>
      <c r="IG389" s="16">
        <f t="shared" si="556"/>
        <v>0</v>
      </c>
      <c r="IH389" s="16">
        <f t="shared" si="556"/>
        <v>0</v>
      </c>
      <c r="II389" s="16">
        <f t="shared" si="559"/>
        <v>0</v>
      </c>
      <c r="IJ389" s="16">
        <f t="shared" si="559"/>
        <v>0</v>
      </c>
      <c r="IK389" s="16">
        <f t="shared" si="559"/>
        <v>0</v>
      </c>
      <c r="IL389" s="16">
        <f t="shared" si="559"/>
        <v>0</v>
      </c>
      <c r="IM389" s="16">
        <f t="shared" si="559"/>
        <v>0</v>
      </c>
      <c r="IN389" s="16">
        <f t="shared" si="559"/>
        <v>0</v>
      </c>
      <c r="IO389" s="16">
        <f t="shared" si="559"/>
        <v>0</v>
      </c>
      <c r="IP389" s="16">
        <f t="shared" si="559"/>
        <v>0</v>
      </c>
      <c r="IQ389" s="16">
        <f t="shared" si="559"/>
        <v>0</v>
      </c>
      <c r="IR389" s="16">
        <f t="shared" si="559"/>
        <v>0</v>
      </c>
      <c r="IS389" s="16">
        <f t="shared" si="564"/>
        <v>0</v>
      </c>
      <c r="IT389" s="16">
        <f t="shared" si="564"/>
        <v>0</v>
      </c>
      <c r="IU389" s="16">
        <f t="shared" si="564"/>
        <v>0</v>
      </c>
      <c r="IV389" s="16">
        <f t="shared" si="564"/>
        <v>0</v>
      </c>
      <c r="IW389" s="16">
        <f t="shared" si="564"/>
        <v>0</v>
      </c>
      <c r="IX389" s="16">
        <f t="shared" si="564"/>
        <v>0</v>
      </c>
      <c r="IY389" s="16">
        <f t="shared" si="564"/>
        <v>0</v>
      </c>
      <c r="IZ389" s="16">
        <f t="shared" si="564"/>
        <v>0</v>
      </c>
      <c r="JA389" s="16">
        <f t="shared" si="564"/>
        <v>0</v>
      </c>
      <c r="JB389" s="16">
        <f t="shared" si="564"/>
        <v>0</v>
      </c>
      <c r="JC389" s="16">
        <f t="shared" si="564"/>
        <v>0</v>
      </c>
      <c r="JD389" s="16">
        <f t="shared" si="564"/>
        <v>0</v>
      </c>
      <c r="JE389" s="16">
        <f t="shared" si="564"/>
        <v>0</v>
      </c>
      <c r="JF389" s="16">
        <f t="shared" si="564"/>
        <v>0</v>
      </c>
      <c r="JG389" s="16">
        <f t="shared" si="564"/>
        <v>0</v>
      </c>
      <c r="JH389" s="16">
        <f t="shared" si="564"/>
        <v>0</v>
      </c>
      <c r="JI389" s="16">
        <f t="shared" si="564"/>
        <v>0</v>
      </c>
      <c r="JJ389" s="16">
        <f t="shared" si="564"/>
        <v>0</v>
      </c>
      <c r="JK389" s="16">
        <f t="shared" si="564"/>
        <v>0</v>
      </c>
      <c r="JN389" s="16">
        <f t="shared" si="569"/>
        <v>0</v>
      </c>
      <c r="JO389" s="16">
        <f t="shared" si="569"/>
        <v>0</v>
      </c>
      <c r="JP389" s="16">
        <f t="shared" si="569"/>
        <v>0</v>
      </c>
      <c r="JQ389" s="16">
        <f t="shared" si="569"/>
        <v>0</v>
      </c>
      <c r="JR389" s="16">
        <f t="shared" si="569"/>
        <v>0</v>
      </c>
      <c r="JS389" s="16">
        <f t="shared" si="569"/>
        <v>0</v>
      </c>
      <c r="JT389" s="16">
        <f t="shared" si="569"/>
        <v>0</v>
      </c>
      <c r="JU389" s="16">
        <f t="shared" si="569"/>
        <v>0</v>
      </c>
      <c r="JV389" s="16">
        <f t="shared" si="569"/>
        <v>0</v>
      </c>
      <c r="JW389" s="16">
        <f t="shared" si="569"/>
        <v>0</v>
      </c>
      <c r="JX389" s="16">
        <f t="shared" si="569"/>
        <v>0</v>
      </c>
      <c r="JY389" s="16">
        <f t="shared" si="569"/>
        <v>0</v>
      </c>
      <c r="JZ389" s="16">
        <f t="shared" si="569"/>
        <v>0</v>
      </c>
      <c r="KA389" s="16">
        <f t="shared" si="569"/>
        <v>0</v>
      </c>
      <c r="KB389" s="16">
        <f t="shared" si="569"/>
        <v>0</v>
      </c>
      <c r="KC389" s="16">
        <f t="shared" si="569"/>
        <v>0</v>
      </c>
      <c r="KD389" s="16">
        <f t="shared" si="538"/>
        <v>0</v>
      </c>
      <c r="KE389" s="16">
        <f t="shared" si="538"/>
        <v>0</v>
      </c>
      <c r="KF389" s="16">
        <f t="shared" si="538"/>
        <v>0</v>
      </c>
      <c r="KG389" s="16">
        <f t="shared" si="538"/>
        <v>0</v>
      </c>
      <c r="KH389" s="16">
        <f t="shared" si="538"/>
        <v>0</v>
      </c>
      <c r="KI389" s="16">
        <f t="shared" si="538"/>
        <v>0</v>
      </c>
      <c r="KJ389" s="16">
        <f t="shared" si="538"/>
        <v>0</v>
      </c>
      <c r="KK389" s="16">
        <f t="shared" si="550"/>
        <v>0</v>
      </c>
      <c r="KL389" s="16">
        <f t="shared" si="550"/>
        <v>0</v>
      </c>
      <c r="KM389" s="16">
        <f t="shared" si="550"/>
        <v>0</v>
      </c>
      <c r="KN389" s="16">
        <f t="shared" si="550"/>
        <v>0</v>
      </c>
      <c r="KO389" s="16">
        <f t="shared" si="550"/>
        <v>0</v>
      </c>
      <c r="KP389" s="16">
        <f t="shared" si="550"/>
        <v>0</v>
      </c>
      <c r="KQ389" s="16">
        <f t="shared" si="550"/>
        <v>0</v>
      </c>
      <c r="KR389" s="16">
        <f t="shared" si="550"/>
        <v>0</v>
      </c>
      <c r="KS389" s="16">
        <f t="shared" si="550"/>
        <v>0</v>
      </c>
      <c r="KT389" s="16">
        <f t="shared" si="550"/>
        <v>0</v>
      </c>
      <c r="KU389" s="16">
        <f t="shared" si="550"/>
        <v>0</v>
      </c>
      <c r="KV389" s="16">
        <f t="shared" ref="KK389:KX400" si="573">IF($B389=KV$1,$C389,0)</f>
        <v>0</v>
      </c>
      <c r="KW389" s="16">
        <f t="shared" si="573"/>
        <v>0</v>
      </c>
      <c r="KX389" s="16">
        <f t="shared" si="573"/>
        <v>0</v>
      </c>
    </row>
    <row r="390" spans="1:310">
      <c r="A390" s="2"/>
      <c r="B390" s="2"/>
      <c r="C390" s="2"/>
      <c r="D390" s="3"/>
      <c r="E390" s="3"/>
      <c r="F390" s="3">
        <f t="shared" si="496"/>
        <v>0</v>
      </c>
      <c r="G390" s="4"/>
      <c r="J390" s="2">
        <v>390</v>
      </c>
      <c r="K390" s="5"/>
      <c r="L390" s="5"/>
      <c r="M390" s="3"/>
      <c r="T390" s="16">
        <f t="shared" si="571"/>
        <v>0</v>
      </c>
      <c r="U390" s="16">
        <f t="shared" si="571"/>
        <v>0</v>
      </c>
      <c r="V390" s="16">
        <f t="shared" si="571"/>
        <v>0</v>
      </c>
      <c r="W390" s="16">
        <f t="shared" si="571"/>
        <v>0</v>
      </c>
      <c r="X390" s="16">
        <f t="shared" si="571"/>
        <v>0</v>
      </c>
      <c r="Y390" s="16">
        <f t="shared" si="571"/>
        <v>0</v>
      </c>
      <c r="Z390" s="16">
        <f t="shared" si="571"/>
        <v>0</v>
      </c>
      <c r="AA390" s="16">
        <f t="shared" si="571"/>
        <v>0</v>
      </c>
      <c r="AB390" s="16">
        <f t="shared" si="571"/>
        <v>0</v>
      </c>
      <c r="AC390" s="16">
        <f t="shared" si="571"/>
        <v>0</v>
      </c>
      <c r="AD390" s="16">
        <f t="shared" si="571"/>
        <v>0</v>
      </c>
      <c r="AE390" s="16">
        <f t="shared" si="571"/>
        <v>0</v>
      </c>
      <c r="AF390" s="16">
        <f t="shared" si="571"/>
        <v>0</v>
      </c>
      <c r="AG390" s="16">
        <f t="shared" si="571"/>
        <v>0</v>
      </c>
      <c r="AH390" s="16">
        <f t="shared" si="571"/>
        <v>0</v>
      </c>
      <c r="AI390" s="16">
        <f t="shared" si="571"/>
        <v>0</v>
      </c>
      <c r="AJ390" s="16">
        <f t="shared" si="560"/>
        <v>0</v>
      </c>
      <c r="AK390" s="16">
        <f t="shared" si="560"/>
        <v>0</v>
      </c>
      <c r="AL390" s="16">
        <f t="shared" si="560"/>
        <v>0</v>
      </c>
      <c r="AM390" s="16">
        <f t="shared" si="560"/>
        <v>0</v>
      </c>
      <c r="AN390" s="16">
        <f t="shared" si="560"/>
        <v>0</v>
      </c>
      <c r="AO390" s="16">
        <f t="shared" si="560"/>
        <v>0</v>
      </c>
      <c r="AP390" s="16">
        <f t="shared" si="560"/>
        <v>0</v>
      </c>
      <c r="AQ390" s="16">
        <f t="shared" si="560"/>
        <v>0</v>
      </c>
      <c r="AR390" s="16">
        <f t="shared" si="560"/>
        <v>0</v>
      </c>
      <c r="AS390" s="16">
        <f t="shared" si="560"/>
        <v>0</v>
      </c>
      <c r="AT390" s="16">
        <f t="shared" si="560"/>
        <v>0</v>
      </c>
      <c r="AU390" s="16">
        <f t="shared" si="560"/>
        <v>0</v>
      </c>
      <c r="AV390" s="16">
        <f t="shared" si="560"/>
        <v>0</v>
      </c>
      <c r="AW390" s="16">
        <f t="shared" si="560"/>
        <v>0</v>
      </c>
      <c r="AX390" s="16">
        <f t="shared" si="560"/>
        <v>0</v>
      </c>
      <c r="AY390" s="16">
        <f t="shared" si="560"/>
        <v>0</v>
      </c>
      <c r="AZ390" s="16">
        <f t="shared" si="565"/>
        <v>0</v>
      </c>
      <c r="BA390" s="16">
        <f t="shared" si="565"/>
        <v>0</v>
      </c>
      <c r="BB390" s="16">
        <f t="shared" si="565"/>
        <v>0</v>
      </c>
      <c r="BC390" s="16">
        <f t="shared" si="565"/>
        <v>0</v>
      </c>
      <c r="BD390" s="16">
        <f t="shared" si="565"/>
        <v>0</v>
      </c>
      <c r="BE390" s="16">
        <f t="shared" si="565"/>
        <v>0</v>
      </c>
      <c r="BF390" s="16">
        <f t="shared" si="565"/>
        <v>0</v>
      </c>
      <c r="BG390" s="16">
        <f t="shared" si="565"/>
        <v>0</v>
      </c>
      <c r="BH390" s="16">
        <f t="shared" si="565"/>
        <v>0</v>
      </c>
      <c r="BI390" s="16">
        <f t="shared" si="565"/>
        <v>0</v>
      </c>
      <c r="BJ390" s="16">
        <f t="shared" si="565"/>
        <v>0</v>
      </c>
      <c r="BK390" s="16">
        <f t="shared" si="565"/>
        <v>0</v>
      </c>
      <c r="BL390" s="16">
        <f t="shared" si="565"/>
        <v>0</v>
      </c>
      <c r="BM390" s="16">
        <f t="shared" si="565"/>
        <v>0</v>
      </c>
      <c r="BN390" s="16">
        <f t="shared" si="565"/>
        <v>0</v>
      </c>
      <c r="BO390" s="16">
        <f t="shared" si="565"/>
        <v>0</v>
      </c>
      <c r="BP390" s="16">
        <f t="shared" si="562"/>
        <v>0</v>
      </c>
      <c r="BQ390" s="16">
        <f t="shared" si="562"/>
        <v>0</v>
      </c>
      <c r="BR390" s="16">
        <f t="shared" si="562"/>
        <v>0</v>
      </c>
      <c r="BS390" s="16">
        <f t="shared" si="562"/>
        <v>0</v>
      </c>
      <c r="BT390" s="16">
        <f t="shared" si="562"/>
        <v>0</v>
      </c>
      <c r="BU390" s="16">
        <f t="shared" si="562"/>
        <v>0</v>
      </c>
      <c r="BV390" s="16">
        <f t="shared" si="562"/>
        <v>0</v>
      </c>
      <c r="BW390" s="16">
        <f t="shared" si="562"/>
        <v>0</v>
      </c>
      <c r="BX390" s="16">
        <f t="shared" si="562"/>
        <v>0</v>
      </c>
      <c r="BY390" s="16">
        <f t="shared" si="562"/>
        <v>0</v>
      </c>
      <c r="BZ390" s="16">
        <f t="shared" si="562"/>
        <v>0</v>
      </c>
      <c r="CA390" s="16">
        <f t="shared" si="562"/>
        <v>0</v>
      </c>
      <c r="CB390" s="16">
        <f t="shared" si="562"/>
        <v>0</v>
      </c>
      <c r="CC390" s="16">
        <f t="shared" si="562"/>
        <v>0</v>
      </c>
      <c r="CD390" s="16">
        <f t="shared" si="562"/>
        <v>0</v>
      </c>
      <c r="CE390" s="16">
        <f t="shared" si="567"/>
        <v>0</v>
      </c>
      <c r="CF390" s="16">
        <f t="shared" si="567"/>
        <v>0</v>
      </c>
      <c r="CG390" s="16">
        <f t="shared" si="567"/>
        <v>0</v>
      </c>
      <c r="CH390" s="16">
        <f t="shared" si="567"/>
        <v>0</v>
      </c>
      <c r="CI390" s="16">
        <f t="shared" si="567"/>
        <v>0</v>
      </c>
      <c r="CJ390" s="16">
        <f t="shared" si="567"/>
        <v>0</v>
      </c>
      <c r="CK390" s="16">
        <f t="shared" si="567"/>
        <v>0</v>
      </c>
      <c r="CL390" s="16">
        <f t="shared" si="567"/>
        <v>0</v>
      </c>
      <c r="CM390" s="16">
        <f t="shared" si="567"/>
        <v>0</v>
      </c>
      <c r="CN390" s="16">
        <f t="shared" si="567"/>
        <v>0</v>
      </c>
      <c r="CO390" s="16">
        <f t="shared" si="567"/>
        <v>0</v>
      </c>
      <c r="CP390" s="16">
        <f t="shared" si="567"/>
        <v>0</v>
      </c>
      <c r="CQ390" s="16">
        <f t="shared" si="567"/>
        <v>0</v>
      </c>
      <c r="CR390" s="16">
        <f t="shared" si="567"/>
        <v>0</v>
      </c>
      <c r="CS390" s="16">
        <f t="shared" si="567"/>
        <v>0</v>
      </c>
      <c r="CT390" s="16">
        <f t="shared" si="567"/>
        <v>0</v>
      </c>
      <c r="CU390" s="16">
        <f t="shared" si="566"/>
        <v>0</v>
      </c>
      <c r="CV390" s="16">
        <f t="shared" si="566"/>
        <v>0</v>
      </c>
      <c r="CW390" s="16">
        <f t="shared" si="566"/>
        <v>0</v>
      </c>
      <c r="CX390" s="16">
        <f t="shared" si="566"/>
        <v>0</v>
      </c>
      <c r="CY390" s="16">
        <f t="shared" si="566"/>
        <v>0</v>
      </c>
      <c r="CZ390" s="16">
        <f t="shared" si="566"/>
        <v>0</v>
      </c>
      <c r="DA390" s="16">
        <f t="shared" si="566"/>
        <v>0</v>
      </c>
      <c r="DB390" s="16">
        <f t="shared" si="566"/>
        <v>0</v>
      </c>
      <c r="DC390" s="16">
        <f t="shared" si="566"/>
        <v>0</v>
      </c>
      <c r="DD390" s="16">
        <f t="shared" si="566"/>
        <v>0</v>
      </c>
      <c r="DE390" s="16">
        <f t="shared" si="566"/>
        <v>0</v>
      </c>
      <c r="DF390" s="16">
        <f t="shared" si="566"/>
        <v>0</v>
      </c>
      <c r="DG390" s="16">
        <f t="shared" si="566"/>
        <v>0</v>
      </c>
      <c r="DH390" s="16">
        <f t="shared" si="566"/>
        <v>0</v>
      </c>
      <c r="DI390" s="16">
        <f t="shared" si="566"/>
        <v>0</v>
      </c>
      <c r="DJ390" s="16">
        <f t="shared" si="517"/>
        <v>0</v>
      </c>
      <c r="DK390" s="16">
        <f t="shared" si="517"/>
        <v>0</v>
      </c>
      <c r="DL390" s="16">
        <f t="shared" si="553"/>
        <v>0</v>
      </c>
      <c r="DM390" s="16">
        <f t="shared" si="553"/>
        <v>0</v>
      </c>
      <c r="DN390" s="16">
        <f t="shared" si="553"/>
        <v>0</v>
      </c>
      <c r="DO390" s="16">
        <f t="shared" si="553"/>
        <v>0</v>
      </c>
      <c r="DP390" s="16">
        <f t="shared" si="553"/>
        <v>0</v>
      </c>
      <c r="DQ390" s="16">
        <f t="shared" si="553"/>
        <v>0</v>
      </c>
      <c r="DR390" s="16">
        <f t="shared" si="553"/>
        <v>0</v>
      </c>
      <c r="DS390" s="16">
        <f t="shared" si="553"/>
        <v>0</v>
      </c>
      <c r="DT390" s="16">
        <f t="shared" si="553"/>
        <v>0</v>
      </c>
      <c r="DU390" s="16">
        <f t="shared" si="553"/>
        <v>0</v>
      </c>
      <c r="DV390" s="16">
        <f t="shared" si="568"/>
        <v>0</v>
      </c>
      <c r="DW390" s="16">
        <f t="shared" si="568"/>
        <v>0</v>
      </c>
      <c r="DX390" s="16">
        <f t="shared" si="568"/>
        <v>0</v>
      </c>
      <c r="DY390" s="16">
        <f t="shared" si="568"/>
        <v>0</v>
      </c>
      <c r="DZ390" s="16">
        <f t="shared" si="568"/>
        <v>0</v>
      </c>
      <c r="EA390" s="16">
        <f t="shared" si="568"/>
        <v>0</v>
      </c>
      <c r="EB390" s="16">
        <f t="shared" si="568"/>
        <v>0</v>
      </c>
      <c r="EC390" s="16">
        <f t="shared" si="568"/>
        <v>0</v>
      </c>
      <c r="ED390" s="16">
        <f t="shared" si="568"/>
        <v>0</v>
      </c>
      <c r="EE390" s="16">
        <f t="shared" si="568"/>
        <v>0</v>
      </c>
      <c r="EF390" s="16">
        <f t="shared" si="568"/>
        <v>0</v>
      </c>
      <c r="EG390" s="16">
        <f t="shared" si="568"/>
        <v>0</v>
      </c>
      <c r="EH390" s="16">
        <f t="shared" si="568"/>
        <v>0</v>
      </c>
      <c r="EI390" s="16">
        <f t="shared" si="568"/>
        <v>0</v>
      </c>
      <c r="EJ390" s="16">
        <f t="shared" si="568"/>
        <v>0</v>
      </c>
      <c r="EK390" s="16">
        <f t="shared" si="568"/>
        <v>0</v>
      </c>
      <c r="EL390" s="16">
        <f t="shared" si="568"/>
        <v>0</v>
      </c>
      <c r="EM390" s="16">
        <f t="shared" si="568"/>
        <v>0</v>
      </c>
      <c r="EN390" s="16">
        <f t="shared" si="568"/>
        <v>0</v>
      </c>
      <c r="EQ390" s="16">
        <f t="shared" si="558"/>
        <v>0</v>
      </c>
      <c r="ER390" s="16">
        <f t="shared" si="558"/>
        <v>0</v>
      </c>
      <c r="ES390" s="16">
        <f t="shared" si="558"/>
        <v>0</v>
      </c>
      <c r="ET390" s="16">
        <f t="shared" si="558"/>
        <v>0</v>
      </c>
      <c r="EU390" s="16">
        <f t="shared" si="558"/>
        <v>0</v>
      </c>
      <c r="EV390" s="16">
        <f t="shared" si="558"/>
        <v>0</v>
      </c>
      <c r="EW390" s="16">
        <f t="shared" si="558"/>
        <v>0</v>
      </c>
      <c r="EX390" s="16">
        <f t="shared" si="558"/>
        <v>0</v>
      </c>
      <c r="EY390" s="16">
        <f t="shared" si="558"/>
        <v>0</v>
      </c>
      <c r="EZ390" s="16">
        <f t="shared" si="558"/>
        <v>0</v>
      </c>
      <c r="FA390" s="16">
        <f t="shared" si="558"/>
        <v>0</v>
      </c>
      <c r="FB390" s="16">
        <f t="shared" si="558"/>
        <v>0</v>
      </c>
      <c r="FC390" s="16">
        <f t="shared" si="558"/>
        <v>0</v>
      </c>
      <c r="FD390" s="16">
        <f t="shared" si="558"/>
        <v>0</v>
      </c>
      <c r="FE390" s="16">
        <f t="shared" si="558"/>
        <v>0</v>
      </c>
      <c r="FF390" s="16">
        <f t="shared" si="558"/>
        <v>0</v>
      </c>
      <c r="FG390" s="16">
        <f t="shared" si="557"/>
        <v>0</v>
      </c>
      <c r="FH390" s="16">
        <f t="shared" si="557"/>
        <v>0</v>
      </c>
      <c r="FI390" s="16">
        <f t="shared" si="557"/>
        <v>0</v>
      </c>
      <c r="FJ390" s="16">
        <f t="shared" si="557"/>
        <v>0</v>
      </c>
      <c r="FK390" s="16">
        <f t="shared" si="557"/>
        <v>0</v>
      </c>
      <c r="FL390" s="16">
        <f t="shared" si="557"/>
        <v>0</v>
      </c>
      <c r="FM390" s="16">
        <f t="shared" si="557"/>
        <v>0</v>
      </c>
      <c r="FN390" s="16">
        <f t="shared" si="557"/>
        <v>0</v>
      </c>
      <c r="FO390" s="16">
        <f t="shared" si="557"/>
        <v>0</v>
      </c>
      <c r="FP390" s="16">
        <f t="shared" si="557"/>
        <v>0</v>
      </c>
      <c r="FQ390" s="16">
        <f t="shared" si="557"/>
        <v>0</v>
      </c>
      <c r="FR390" s="16">
        <f t="shared" si="557"/>
        <v>0</v>
      </c>
      <c r="FS390" s="16">
        <f t="shared" si="557"/>
        <v>0</v>
      </c>
      <c r="FT390" s="16">
        <f t="shared" si="557"/>
        <v>0</v>
      </c>
      <c r="FU390" s="16">
        <f t="shared" si="557"/>
        <v>0</v>
      </c>
      <c r="FV390" s="16">
        <f t="shared" si="555"/>
        <v>0</v>
      </c>
      <c r="FW390" s="16">
        <f t="shared" si="555"/>
        <v>0</v>
      </c>
      <c r="FX390" s="16">
        <f t="shared" si="555"/>
        <v>0</v>
      </c>
      <c r="FY390" s="16">
        <f t="shared" si="555"/>
        <v>0</v>
      </c>
      <c r="FZ390" s="16">
        <f t="shared" si="555"/>
        <v>0</v>
      </c>
      <c r="GA390" s="16">
        <f t="shared" si="555"/>
        <v>0</v>
      </c>
      <c r="GB390" s="16">
        <f t="shared" si="555"/>
        <v>0</v>
      </c>
      <c r="GC390" s="16">
        <f t="shared" si="555"/>
        <v>0</v>
      </c>
      <c r="GD390" s="16">
        <f t="shared" si="555"/>
        <v>0</v>
      </c>
      <c r="GE390" s="16">
        <f t="shared" si="555"/>
        <v>0</v>
      </c>
      <c r="GF390" s="16">
        <f t="shared" si="555"/>
        <v>0</v>
      </c>
      <c r="GG390" s="16">
        <f t="shared" si="552"/>
        <v>0</v>
      </c>
      <c r="GH390" s="16">
        <f t="shared" si="552"/>
        <v>0</v>
      </c>
      <c r="GI390" s="16">
        <f t="shared" si="552"/>
        <v>0</v>
      </c>
      <c r="GJ390" s="16">
        <f t="shared" si="552"/>
        <v>0</v>
      </c>
      <c r="GK390" s="16">
        <f t="shared" si="552"/>
        <v>0</v>
      </c>
      <c r="GL390" s="16">
        <f t="shared" si="552"/>
        <v>0</v>
      </c>
      <c r="GM390" s="16">
        <f t="shared" si="563"/>
        <v>0</v>
      </c>
      <c r="GN390" s="16">
        <f t="shared" si="563"/>
        <v>0</v>
      </c>
      <c r="GO390" s="16">
        <f t="shared" si="563"/>
        <v>0</v>
      </c>
      <c r="GP390" s="16">
        <f t="shared" si="563"/>
        <v>0</v>
      </c>
      <c r="GQ390" s="16">
        <f t="shared" si="563"/>
        <v>0</v>
      </c>
      <c r="GR390" s="16">
        <f t="shared" si="563"/>
        <v>0</v>
      </c>
      <c r="GS390" s="16">
        <f t="shared" si="563"/>
        <v>0</v>
      </c>
      <c r="GT390" s="16">
        <f t="shared" si="563"/>
        <v>0</v>
      </c>
      <c r="GU390" s="16">
        <f t="shared" si="563"/>
        <v>0</v>
      </c>
      <c r="GV390" s="16">
        <f t="shared" si="563"/>
        <v>0</v>
      </c>
      <c r="GW390" s="16">
        <f t="shared" si="563"/>
        <v>0</v>
      </c>
      <c r="GX390" s="16">
        <f t="shared" si="563"/>
        <v>0</v>
      </c>
      <c r="GY390" s="16">
        <f t="shared" si="563"/>
        <v>0</v>
      </c>
      <c r="GZ390" s="16">
        <f t="shared" si="563"/>
        <v>0</v>
      </c>
      <c r="HA390" s="16">
        <f t="shared" si="563"/>
        <v>0</v>
      </c>
      <c r="HB390" s="16">
        <f t="shared" si="563"/>
        <v>0</v>
      </c>
      <c r="HC390" s="16">
        <f t="shared" si="561"/>
        <v>0</v>
      </c>
      <c r="HD390" s="16">
        <f t="shared" si="561"/>
        <v>0</v>
      </c>
      <c r="HE390" s="16">
        <f t="shared" si="561"/>
        <v>0</v>
      </c>
      <c r="HF390" s="16">
        <f t="shared" si="561"/>
        <v>0</v>
      </c>
      <c r="HG390" s="16">
        <f t="shared" si="561"/>
        <v>0</v>
      </c>
      <c r="HH390" s="16">
        <f t="shared" si="561"/>
        <v>0</v>
      </c>
      <c r="HI390" s="16">
        <f t="shared" si="561"/>
        <v>0</v>
      </c>
      <c r="HJ390" s="16">
        <f t="shared" si="561"/>
        <v>0</v>
      </c>
      <c r="HK390" s="16">
        <f t="shared" si="534"/>
        <v>0</v>
      </c>
      <c r="HL390" s="16">
        <f t="shared" si="572"/>
        <v>0</v>
      </c>
      <c r="HM390" s="16">
        <f t="shared" si="572"/>
        <v>0</v>
      </c>
      <c r="HN390" s="16">
        <f t="shared" si="572"/>
        <v>0</v>
      </c>
      <c r="HO390" s="16">
        <f t="shared" si="572"/>
        <v>0</v>
      </c>
      <c r="HP390" s="16">
        <f t="shared" si="572"/>
        <v>0</v>
      </c>
      <c r="HQ390" s="16">
        <f t="shared" si="520"/>
        <v>0</v>
      </c>
      <c r="HR390" s="16">
        <f t="shared" si="520"/>
        <v>0</v>
      </c>
      <c r="HS390" s="16">
        <f t="shared" si="520"/>
        <v>0</v>
      </c>
      <c r="HT390" s="16">
        <f t="shared" si="520"/>
        <v>0</v>
      </c>
      <c r="HU390" s="16">
        <f t="shared" si="520"/>
        <v>0</v>
      </c>
      <c r="HV390" s="16">
        <f t="shared" ref="HV390:IK400" si="574">IF($A390=HV$1,$E390,0)</f>
        <v>0</v>
      </c>
      <c r="HW390" s="16">
        <f t="shared" si="574"/>
        <v>0</v>
      </c>
      <c r="HX390" s="16">
        <f t="shared" si="574"/>
        <v>0</v>
      </c>
      <c r="HY390" s="16">
        <f t="shared" si="574"/>
        <v>0</v>
      </c>
      <c r="HZ390" s="16">
        <f t="shared" si="574"/>
        <v>0</v>
      </c>
      <c r="IA390" s="16">
        <f t="shared" si="574"/>
        <v>0</v>
      </c>
      <c r="IB390" s="16">
        <f t="shared" si="574"/>
        <v>0</v>
      </c>
      <c r="IC390" s="16">
        <f t="shared" si="574"/>
        <v>0</v>
      </c>
      <c r="ID390" s="16">
        <f t="shared" si="574"/>
        <v>0</v>
      </c>
      <c r="IE390" s="16">
        <f t="shared" si="574"/>
        <v>0</v>
      </c>
      <c r="IF390" s="16">
        <f t="shared" si="574"/>
        <v>0</v>
      </c>
      <c r="IG390" s="16">
        <f t="shared" si="574"/>
        <v>0</v>
      </c>
      <c r="IH390" s="16">
        <f t="shared" si="574"/>
        <v>0</v>
      </c>
      <c r="II390" s="16">
        <f t="shared" si="574"/>
        <v>0</v>
      </c>
      <c r="IJ390" s="16">
        <f t="shared" si="574"/>
        <v>0</v>
      </c>
      <c r="IK390" s="16">
        <f t="shared" si="574"/>
        <v>0</v>
      </c>
      <c r="IL390" s="16">
        <f t="shared" si="559"/>
        <v>0</v>
      </c>
      <c r="IM390" s="16">
        <f t="shared" si="559"/>
        <v>0</v>
      </c>
      <c r="IN390" s="16">
        <f t="shared" si="559"/>
        <v>0</v>
      </c>
      <c r="IO390" s="16">
        <f t="shared" si="559"/>
        <v>0</v>
      </c>
      <c r="IP390" s="16">
        <f t="shared" si="559"/>
        <v>0</v>
      </c>
      <c r="IQ390" s="16">
        <f t="shared" si="559"/>
        <v>0</v>
      </c>
      <c r="IR390" s="16">
        <f t="shared" si="559"/>
        <v>0</v>
      </c>
      <c r="IS390" s="16">
        <f t="shared" si="564"/>
        <v>0</v>
      </c>
      <c r="IT390" s="16">
        <f t="shared" si="564"/>
        <v>0</v>
      </c>
      <c r="IU390" s="16">
        <f t="shared" si="564"/>
        <v>0</v>
      </c>
      <c r="IV390" s="16">
        <f t="shared" si="564"/>
        <v>0</v>
      </c>
      <c r="IW390" s="16">
        <f t="shared" si="564"/>
        <v>0</v>
      </c>
      <c r="IX390" s="16">
        <f t="shared" si="564"/>
        <v>0</v>
      </c>
      <c r="IY390" s="16">
        <f t="shared" si="564"/>
        <v>0</v>
      </c>
      <c r="IZ390" s="16">
        <f t="shared" si="564"/>
        <v>0</v>
      </c>
      <c r="JA390" s="16">
        <f t="shared" si="564"/>
        <v>0</v>
      </c>
      <c r="JB390" s="16">
        <f t="shared" si="564"/>
        <v>0</v>
      </c>
      <c r="JC390" s="16">
        <f t="shared" si="564"/>
        <v>0</v>
      </c>
      <c r="JD390" s="16">
        <f t="shared" si="564"/>
        <v>0</v>
      </c>
      <c r="JE390" s="16">
        <f t="shared" si="564"/>
        <v>0</v>
      </c>
      <c r="JF390" s="16">
        <f t="shared" si="564"/>
        <v>0</v>
      </c>
      <c r="JG390" s="16">
        <f t="shared" si="564"/>
        <v>0</v>
      </c>
      <c r="JH390" s="16">
        <f t="shared" si="564"/>
        <v>0</v>
      </c>
      <c r="JI390" s="16">
        <f t="shared" si="564"/>
        <v>0</v>
      </c>
      <c r="JJ390" s="16">
        <f t="shared" si="564"/>
        <v>0</v>
      </c>
      <c r="JK390" s="16">
        <f t="shared" si="564"/>
        <v>0</v>
      </c>
      <c r="JN390" s="16">
        <f t="shared" si="569"/>
        <v>0</v>
      </c>
      <c r="JO390" s="16">
        <f t="shared" si="569"/>
        <v>0</v>
      </c>
      <c r="JP390" s="16">
        <f t="shared" si="569"/>
        <v>0</v>
      </c>
      <c r="JQ390" s="16">
        <f t="shared" si="569"/>
        <v>0</v>
      </c>
      <c r="JR390" s="16">
        <f t="shared" si="569"/>
        <v>0</v>
      </c>
      <c r="JS390" s="16">
        <f t="shared" si="569"/>
        <v>0</v>
      </c>
      <c r="JT390" s="16">
        <f t="shared" si="569"/>
        <v>0</v>
      </c>
      <c r="JU390" s="16">
        <f t="shared" si="569"/>
        <v>0</v>
      </c>
      <c r="JV390" s="16">
        <f t="shared" si="569"/>
        <v>0</v>
      </c>
      <c r="JW390" s="16">
        <f t="shared" si="569"/>
        <v>0</v>
      </c>
      <c r="JX390" s="16">
        <f t="shared" si="569"/>
        <v>0</v>
      </c>
      <c r="JY390" s="16">
        <f t="shared" si="569"/>
        <v>0</v>
      </c>
      <c r="JZ390" s="16">
        <f t="shared" si="569"/>
        <v>0</v>
      </c>
      <c r="KA390" s="16">
        <f t="shared" si="569"/>
        <v>0</v>
      </c>
      <c r="KB390" s="16">
        <f t="shared" si="569"/>
        <v>0</v>
      </c>
      <c r="KC390" s="16">
        <f t="shared" si="569"/>
        <v>0</v>
      </c>
      <c r="KD390" s="16">
        <f t="shared" si="538"/>
        <v>0</v>
      </c>
      <c r="KE390" s="16">
        <f t="shared" si="538"/>
        <v>0</v>
      </c>
      <c r="KF390" s="16">
        <f t="shared" si="538"/>
        <v>0</v>
      </c>
      <c r="KG390" s="16">
        <f t="shared" si="538"/>
        <v>0</v>
      </c>
      <c r="KH390" s="16">
        <f t="shared" si="538"/>
        <v>0</v>
      </c>
      <c r="KI390" s="16">
        <f t="shared" si="538"/>
        <v>0</v>
      </c>
      <c r="KJ390" s="16">
        <f t="shared" si="538"/>
        <v>0</v>
      </c>
      <c r="KK390" s="16">
        <f t="shared" si="573"/>
        <v>0</v>
      </c>
      <c r="KL390" s="16">
        <f t="shared" si="573"/>
        <v>0</v>
      </c>
      <c r="KM390" s="16">
        <f t="shared" si="573"/>
        <v>0</v>
      </c>
      <c r="KN390" s="16">
        <f t="shared" si="573"/>
        <v>0</v>
      </c>
      <c r="KO390" s="16">
        <f t="shared" si="573"/>
        <v>0</v>
      </c>
      <c r="KP390" s="16">
        <f t="shared" si="573"/>
        <v>0</v>
      </c>
      <c r="KQ390" s="16">
        <f t="shared" si="573"/>
        <v>0</v>
      </c>
      <c r="KR390" s="16">
        <f t="shared" si="573"/>
        <v>0</v>
      </c>
      <c r="KS390" s="16">
        <f t="shared" si="573"/>
        <v>0</v>
      </c>
      <c r="KT390" s="16">
        <f t="shared" si="573"/>
        <v>0</v>
      </c>
      <c r="KU390" s="16">
        <f t="shared" si="573"/>
        <v>0</v>
      </c>
      <c r="KV390" s="16">
        <f t="shared" si="573"/>
        <v>0</v>
      </c>
      <c r="KW390" s="16">
        <f t="shared" si="573"/>
        <v>0</v>
      </c>
      <c r="KX390" s="16">
        <f t="shared" si="573"/>
        <v>0</v>
      </c>
    </row>
    <row r="391" spans="1:310">
      <c r="A391" s="2"/>
      <c r="B391" s="2"/>
      <c r="C391" s="2"/>
      <c r="D391" s="3"/>
      <c r="E391" s="3"/>
      <c r="F391" s="3">
        <f t="shared" si="496"/>
        <v>0</v>
      </c>
      <c r="G391" s="4"/>
      <c r="J391" s="2">
        <v>391</v>
      </c>
      <c r="K391" s="5"/>
      <c r="L391" s="5"/>
      <c r="M391" s="3"/>
      <c r="T391" s="16">
        <f t="shared" si="571"/>
        <v>0</v>
      </c>
      <c r="U391" s="16">
        <f t="shared" si="571"/>
        <v>0</v>
      </c>
      <c r="V391" s="16">
        <f t="shared" si="571"/>
        <v>0</v>
      </c>
      <c r="W391" s="16">
        <f t="shared" si="571"/>
        <v>0</v>
      </c>
      <c r="X391" s="16">
        <f t="shared" si="571"/>
        <v>0</v>
      </c>
      <c r="Y391" s="16">
        <f t="shared" si="571"/>
        <v>0</v>
      </c>
      <c r="Z391" s="16">
        <f t="shared" si="571"/>
        <v>0</v>
      </c>
      <c r="AA391" s="16">
        <f t="shared" si="571"/>
        <v>0</v>
      </c>
      <c r="AB391" s="16">
        <f t="shared" si="571"/>
        <v>0</v>
      </c>
      <c r="AC391" s="16">
        <f t="shared" si="571"/>
        <v>0</v>
      </c>
      <c r="AD391" s="16">
        <f t="shared" si="571"/>
        <v>0</v>
      </c>
      <c r="AE391" s="16">
        <f t="shared" si="571"/>
        <v>0</v>
      </c>
      <c r="AF391" s="16">
        <f t="shared" si="571"/>
        <v>0</v>
      </c>
      <c r="AG391" s="16">
        <f t="shared" si="571"/>
        <v>0</v>
      </c>
      <c r="AH391" s="16">
        <f t="shared" si="571"/>
        <v>0</v>
      </c>
      <c r="AI391" s="16">
        <f t="shared" si="571"/>
        <v>0</v>
      </c>
      <c r="AJ391" s="16">
        <f t="shared" si="560"/>
        <v>0</v>
      </c>
      <c r="AK391" s="16">
        <f t="shared" si="560"/>
        <v>0</v>
      </c>
      <c r="AL391" s="16">
        <f t="shared" si="560"/>
        <v>0</v>
      </c>
      <c r="AM391" s="16">
        <f t="shared" si="560"/>
        <v>0</v>
      </c>
      <c r="AN391" s="16">
        <f t="shared" si="560"/>
        <v>0</v>
      </c>
      <c r="AO391" s="16">
        <f t="shared" si="560"/>
        <v>0</v>
      </c>
      <c r="AP391" s="16">
        <f t="shared" si="560"/>
        <v>0</v>
      </c>
      <c r="AQ391" s="16">
        <f t="shared" si="560"/>
        <v>0</v>
      </c>
      <c r="AR391" s="16">
        <f t="shared" si="560"/>
        <v>0</v>
      </c>
      <c r="AS391" s="16">
        <f t="shared" si="560"/>
        <v>0</v>
      </c>
      <c r="AT391" s="16">
        <f t="shared" si="560"/>
        <v>0</v>
      </c>
      <c r="AU391" s="16">
        <f t="shared" si="560"/>
        <v>0</v>
      </c>
      <c r="AV391" s="16">
        <f t="shared" si="560"/>
        <v>0</v>
      </c>
      <c r="AW391" s="16">
        <f t="shared" si="560"/>
        <v>0</v>
      </c>
      <c r="AX391" s="16">
        <f t="shared" si="560"/>
        <v>0</v>
      </c>
      <c r="AY391" s="16">
        <f t="shared" si="560"/>
        <v>0</v>
      </c>
      <c r="AZ391" s="16">
        <f t="shared" si="565"/>
        <v>0</v>
      </c>
      <c r="BA391" s="16">
        <f t="shared" si="565"/>
        <v>0</v>
      </c>
      <c r="BB391" s="16">
        <f t="shared" si="565"/>
        <v>0</v>
      </c>
      <c r="BC391" s="16">
        <f t="shared" si="565"/>
        <v>0</v>
      </c>
      <c r="BD391" s="16">
        <f t="shared" si="565"/>
        <v>0</v>
      </c>
      <c r="BE391" s="16">
        <f t="shared" si="565"/>
        <v>0</v>
      </c>
      <c r="BF391" s="16">
        <f t="shared" si="565"/>
        <v>0</v>
      </c>
      <c r="BG391" s="16">
        <f t="shared" si="565"/>
        <v>0</v>
      </c>
      <c r="BH391" s="16">
        <f t="shared" si="565"/>
        <v>0</v>
      </c>
      <c r="BI391" s="16">
        <f t="shared" si="565"/>
        <v>0</v>
      </c>
      <c r="BJ391" s="16">
        <f t="shared" si="565"/>
        <v>0</v>
      </c>
      <c r="BK391" s="16">
        <f t="shared" si="565"/>
        <v>0</v>
      </c>
      <c r="BL391" s="16">
        <f t="shared" si="565"/>
        <v>0</v>
      </c>
      <c r="BM391" s="16">
        <f t="shared" si="565"/>
        <v>0</v>
      </c>
      <c r="BN391" s="16">
        <f t="shared" si="565"/>
        <v>0</v>
      </c>
      <c r="BO391" s="16">
        <f t="shared" si="565"/>
        <v>0</v>
      </c>
      <c r="BP391" s="16">
        <f t="shared" si="562"/>
        <v>0</v>
      </c>
      <c r="BQ391" s="16">
        <f t="shared" si="562"/>
        <v>0</v>
      </c>
      <c r="BR391" s="16">
        <f t="shared" si="562"/>
        <v>0</v>
      </c>
      <c r="BS391" s="16">
        <f t="shared" si="562"/>
        <v>0</v>
      </c>
      <c r="BT391" s="16">
        <f t="shared" si="562"/>
        <v>0</v>
      </c>
      <c r="BU391" s="16">
        <f t="shared" si="562"/>
        <v>0</v>
      </c>
      <c r="BV391" s="16">
        <f t="shared" si="562"/>
        <v>0</v>
      </c>
      <c r="BW391" s="16">
        <f t="shared" si="562"/>
        <v>0</v>
      </c>
      <c r="BX391" s="16">
        <f t="shared" si="562"/>
        <v>0</v>
      </c>
      <c r="BY391" s="16">
        <f t="shared" si="562"/>
        <v>0</v>
      </c>
      <c r="BZ391" s="16">
        <f t="shared" si="562"/>
        <v>0</v>
      </c>
      <c r="CA391" s="16">
        <f t="shared" si="562"/>
        <v>0</v>
      </c>
      <c r="CB391" s="16">
        <f t="shared" si="562"/>
        <v>0</v>
      </c>
      <c r="CC391" s="16">
        <f t="shared" si="562"/>
        <v>0</v>
      </c>
      <c r="CD391" s="16">
        <f t="shared" si="562"/>
        <v>0</v>
      </c>
      <c r="CE391" s="16">
        <f t="shared" si="567"/>
        <v>0</v>
      </c>
      <c r="CF391" s="16">
        <f t="shared" si="567"/>
        <v>0</v>
      </c>
      <c r="CG391" s="16">
        <f t="shared" si="567"/>
        <v>0</v>
      </c>
      <c r="CH391" s="16">
        <f t="shared" si="567"/>
        <v>0</v>
      </c>
      <c r="CI391" s="16">
        <f t="shared" si="567"/>
        <v>0</v>
      </c>
      <c r="CJ391" s="16">
        <f t="shared" si="567"/>
        <v>0</v>
      </c>
      <c r="CK391" s="16">
        <f t="shared" si="567"/>
        <v>0</v>
      </c>
      <c r="CL391" s="16">
        <f t="shared" si="567"/>
        <v>0</v>
      </c>
      <c r="CM391" s="16">
        <f t="shared" si="567"/>
        <v>0</v>
      </c>
      <c r="CN391" s="16">
        <f t="shared" si="567"/>
        <v>0</v>
      </c>
      <c r="CO391" s="16">
        <f t="shared" si="567"/>
        <v>0</v>
      </c>
      <c r="CP391" s="16">
        <f t="shared" si="567"/>
        <v>0</v>
      </c>
      <c r="CQ391" s="16">
        <f t="shared" si="567"/>
        <v>0</v>
      </c>
      <c r="CR391" s="16">
        <f t="shared" si="567"/>
        <v>0</v>
      </c>
      <c r="CS391" s="16">
        <f t="shared" si="567"/>
        <v>0</v>
      </c>
      <c r="CT391" s="16">
        <f t="shared" si="567"/>
        <v>0</v>
      </c>
      <c r="CU391" s="16">
        <f t="shared" si="566"/>
        <v>0</v>
      </c>
      <c r="CV391" s="16">
        <f t="shared" si="566"/>
        <v>0</v>
      </c>
      <c r="CW391" s="16">
        <f t="shared" si="566"/>
        <v>0</v>
      </c>
      <c r="CX391" s="16">
        <f t="shared" si="566"/>
        <v>0</v>
      </c>
      <c r="CY391" s="16">
        <f t="shared" si="566"/>
        <v>0</v>
      </c>
      <c r="CZ391" s="16">
        <f t="shared" si="566"/>
        <v>0</v>
      </c>
      <c r="DA391" s="16">
        <f t="shared" si="566"/>
        <v>0</v>
      </c>
      <c r="DB391" s="16">
        <f t="shared" si="566"/>
        <v>0</v>
      </c>
      <c r="DC391" s="16">
        <f t="shared" si="566"/>
        <v>0</v>
      </c>
      <c r="DD391" s="16">
        <f t="shared" si="566"/>
        <v>0</v>
      </c>
      <c r="DE391" s="16">
        <f t="shared" si="566"/>
        <v>0</v>
      </c>
      <c r="DF391" s="16">
        <f t="shared" si="566"/>
        <v>0</v>
      </c>
      <c r="DG391" s="16">
        <f t="shared" si="566"/>
        <v>0</v>
      </c>
      <c r="DH391" s="16">
        <f t="shared" si="566"/>
        <v>0</v>
      </c>
      <c r="DI391" s="16">
        <f t="shared" si="566"/>
        <v>0</v>
      </c>
      <c r="DJ391" s="16">
        <f t="shared" si="517"/>
        <v>0</v>
      </c>
      <c r="DK391" s="16">
        <f t="shared" si="517"/>
        <v>0</v>
      </c>
      <c r="DL391" s="16">
        <f t="shared" si="553"/>
        <v>0</v>
      </c>
      <c r="DM391" s="16">
        <f t="shared" si="553"/>
        <v>0</v>
      </c>
      <c r="DN391" s="16">
        <f t="shared" si="553"/>
        <v>0</v>
      </c>
      <c r="DO391" s="16">
        <f t="shared" si="553"/>
        <v>0</v>
      </c>
      <c r="DP391" s="16">
        <f t="shared" si="553"/>
        <v>0</v>
      </c>
      <c r="DQ391" s="16">
        <f t="shared" si="553"/>
        <v>0</v>
      </c>
      <c r="DR391" s="16">
        <f t="shared" si="553"/>
        <v>0</v>
      </c>
      <c r="DS391" s="16">
        <f t="shared" si="553"/>
        <v>0</v>
      </c>
      <c r="DT391" s="16">
        <f t="shared" si="553"/>
        <v>0</v>
      </c>
      <c r="DU391" s="16">
        <f t="shared" si="553"/>
        <v>0</v>
      </c>
      <c r="DV391" s="16">
        <f t="shared" si="568"/>
        <v>0</v>
      </c>
      <c r="DW391" s="16">
        <f t="shared" si="568"/>
        <v>0</v>
      </c>
      <c r="DX391" s="16">
        <f t="shared" si="568"/>
        <v>0</v>
      </c>
      <c r="DY391" s="16">
        <f t="shared" si="568"/>
        <v>0</v>
      </c>
      <c r="DZ391" s="16">
        <f t="shared" si="568"/>
        <v>0</v>
      </c>
      <c r="EA391" s="16">
        <f t="shared" si="568"/>
        <v>0</v>
      </c>
      <c r="EB391" s="16">
        <f t="shared" si="568"/>
        <v>0</v>
      </c>
      <c r="EC391" s="16">
        <f t="shared" si="568"/>
        <v>0</v>
      </c>
      <c r="ED391" s="16">
        <f t="shared" si="568"/>
        <v>0</v>
      </c>
      <c r="EE391" s="16">
        <f t="shared" si="568"/>
        <v>0</v>
      </c>
      <c r="EF391" s="16">
        <f t="shared" si="568"/>
        <v>0</v>
      </c>
      <c r="EG391" s="16">
        <f t="shared" si="568"/>
        <v>0</v>
      </c>
      <c r="EH391" s="16">
        <f t="shared" si="568"/>
        <v>0</v>
      </c>
      <c r="EI391" s="16">
        <f t="shared" si="568"/>
        <v>0</v>
      </c>
      <c r="EJ391" s="16">
        <f t="shared" si="568"/>
        <v>0</v>
      </c>
      <c r="EK391" s="16">
        <f t="shared" si="568"/>
        <v>0</v>
      </c>
      <c r="EL391" s="16">
        <f t="shared" si="568"/>
        <v>0</v>
      </c>
      <c r="EM391" s="16">
        <f t="shared" si="568"/>
        <v>0</v>
      </c>
      <c r="EN391" s="16">
        <f t="shared" si="568"/>
        <v>0</v>
      </c>
      <c r="EQ391" s="16">
        <f t="shared" si="558"/>
        <v>0</v>
      </c>
      <c r="ER391" s="16">
        <f t="shared" si="558"/>
        <v>0</v>
      </c>
      <c r="ES391" s="16">
        <f t="shared" si="558"/>
        <v>0</v>
      </c>
      <c r="ET391" s="16">
        <f t="shared" si="558"/>
        <v>0</v>
      </c>
      <c r="EU391" s="16">
        <f t="shared" si="558"/>
        <v>0</v>
      </c>
      <c r="EV391" s="16">
        <f t="shared" si="558"/>
        <v>0</v>
      </c>
      <c r="EW391" s="16">
        <f t="shared" si="558"/>
        <v>0</v>
      </c>
      <c r="EX391" s="16">
        <f t="shared" si="558"/>
        <v>0</v>
      </c>
      <c r="EY391" s="16">
        <f t="shared" si="558"/>
        <v>0</v>
      </c>
      <c r="EZ391" s="16">
        <f t="shared" si="558"/>
        <v>0</v>
      </c>
      <c r="FA391" s="16">
        <f t="shared" si="558"/>
        <v>0</v>
      </c>
      <c r="FB391" s="16">
        <f t="shared" si="558"/>
        <v>0</v>
      </c>
      <c r="FC391" s="16">
        <f t="shared" si="558"/>
        <v>0</v>
      </c>
      <c r="FD391" s="16">
        <f t="shared" si="558"/>
        <v>0</v>
      </c>
      <c r="FE391" s="16">
        <f t="shared" si="558"/>
        <v>0</v>
      </c>
      <c r="FF391" s="16">
        <f t="shared" si="558"/>
        <v>0</v>
      </c>
      <c r="FG391" s="16">
        <f t="shared" si="557"/>
        <v>0</v>
      </c>
      <c r="FH391" s="16">
        <f t="shared" si="557"/>
        <v>0</v>
      </c>
      <c r="FI391" s="16">
        <f t="shared" si="557"/>
        <v>0</v>
      </c>
      <c r="FJ391" s="16">
        <f t="shared" si="557"/>
        <v>0</v>
      </c>
      <c r="FK391" s="16">
        <f t="shared" si="557"/>
        <v>0</v>
      </c>
      <c r="FL391" s="16">
        <f t="shared" si="557"/>
        <v>0</v>
      </c>
      <c r="FM391" s="16">
        <f t="shared" si="557"/>
        <v>0</v>
      </c>
      <c r="FN391" s="16">
        <f t="shared" si="557"/>
        <v>0</v>
      </c>
      <c r="FO391" s="16">
        <f t="shared" si="557"/>
        <v>0</v>
      </c>
      <c r="FP391" s="16">
        <f t="shared" si="557"/>
        <v>0</v>
      </c>
      <c r="FQ391" s="16">
        <f t="shared" si="557"/>
        <v>0</v>
      </c>
      <c r="FR391" s="16">
        <f t="shared" si="557"/>
        <v>0</v>
      </c>
      <c r="FS391" s="16">
        <f t="shared" si="557"/>
        <v>0</v>
      </c>
      <c r="FT391" s="16">
        <f t="shared" si="557"/>
        <v>0</v>
      </c>
      <c r="FU391" s="16">
        <f t="shared" si="557"/>
        <v>0</v>
      </c>
      <c r="FV391" s="16">
        <f t="shared" si="555"/>
        <v>0</v>
      </c>
      <c r="FW391" s="16">
        <f t="shared" si="555"/>
        <v>0</v>
      </c>
      <c r="FX391" s="16">
        <f t="shared" si="555"/>
        <v>0</v>
      </c>
      <c r="FY391" s="16">
        <f t="shared" si="555"/>
        <v>0</v>
      </c>
      <c r="FZ391" s="16">
        <f t="shared" si="555"/>
        <v>0</v>
      </c>
      <c r="GA391" s="16">
        <f t="shared" si="555"/>
        <v>0</v>
      </c>
      <c r="GB391" s="16">
        <f t="shared" si="555"/>
        <v>0</v>
      </c>
      <c r="GC391" s="16">
        <f t="shared" si="555"/>
        <v>0</v>
      </c>
      <c r="GD391" s="16">
        <f t="shared" si="555"/>
        <v>0</v>
      </c>
      <c r="GE391" s="16">
        <f t="shared" si="555"/>
        <v>0</v>
      </c>
      <c r="GF391" s="16">
        <f t="shared" si="555"/>
        <v>0</v>
      </c>
      <c r="GG391" s="16">
        <f t="shared" si="552"/>
        <v>0</v>
      </c>
      <c r="GH391" s="16">
        <f t="shared" si="552"/>
        <v>0</v>
      </c>
      <c r="GI391" s="16">
        <f t="shared" si="552"/>
        <v>0</v>
      </c>
      <c r="GJ391" s="16">
        <f t="shared" si="552"/>
        <v>0</v>
      </c>
      <c r="GK391" s="16">
        <f t="shared" si="552"/>
        <v>0</v>
      </c>
      <c r="GL391" s="16">
        <f t="shared" si="552"/>
        <v>0</v>
      </c>
      <c r="GM391" s="16">
        <f t="shared" si="563"/>
        <v>0</v>
      </c>
      <c r="GN391" s="16">
        <f t="shared" si="563"/>
        <v>0</v>
      </c>
      <c r="GO391" s="16">
        <f t="shared" si="563"/>
        <v>0</v>
      </c>
      <c r="GP391" s="16">
        <f t="shared" si="563"/>
        <v>0</v>
      </c>
      <c r="GQ391" s="16">
        <f t="shared" si="563"/>
        <v>0</v>
      </c>
      <c r="GR391" s="16">
        <f t="shared" si="563"/>
        <v>0</v>
      </c>
      <c r="GS391" s="16">
        <f t="shared" si="563"/>
        <v>0</v>
      </c>
      <c r="GT391" s="16">
        <f t="shared" si="563"/>
        <v>0</v>
      </c>
      <c r="GU391" s="16">
        <f t="shared" si="563"/>
        <v>0</v>
      </c>
      <c r="GV391" s="16">
        <f t="shared" si="563"/>
        <v>0</v>
      </c>
      <c r="GW391" s="16">
        <f t="shared" si="563"/>
        <v>0</v>
      </c>
      <c r="GX391" s="16">
        <f t="shared" si="563"/>
        <v>0</v>
      </c>
      <c r="GY391" s="16">
        <f t="shared" si="563"/>
        <v>0</v>
      </c>
      <c r="GZ391" s="16">
        <f t="shared" si="563"/>
        <v>0</v>
      </c>
      <c r="HA391" s="16">
        <f t="shared" si="563"/>
        <v>0</v>
      </c>
      <c r="HB391" s="16">
        <f t="shared" si="563"/>
        <v>0</v>
      </c>
      <c r="HC391" s="16">
        <f t="shared" si="561"/>
        <v>0</v>
      </c>
      <c r="HD391" s="16">
        <f t="shared" si="561"/>
        <v>0</v>
      </c>
      <c r="HE391" s="16">
        <f t="shared" si="561"/>
        <v>0</v>
      </c>
      <c r="HF391" s="16">
        <f t="shared" si="561"/>
        <v>0</v>
      </c>
      <c r="HG391" s="16">
        <f t="shared" si="561"/>
        <v>0</v>
      </c>
      <c r="HH391" s="16">
        <f t="shared" si="561"/>
        <v>0</v>
      </c>
      <c r="HI391" s="16">
        <f t="shared" si="561"/>
        <v>0</v>
      </c>
      <c r="HJ391" s="16">
        <f t="shared" si="561"/>
        <v>0</v>
      </c>
      <c r="HK391" s="16">
        <f t="shared" si="534"/>
        <v>0</v>
      </c>
      <c r="HL391" s="16">
        <f t="shared" si="572"/>
        <v>0</v>
      </c>
      <c r="HM391" s="16">
        <f t="shared" si="572"/>
        <v>0</v>
      </c>
      <c r="HN391" s="16">
        <f t="shared" si="572"/>
        <v>0</v>
      </c>
      <c r="HO391" s="16">
        <f t="shared" si="572"/>
        <v>0</v>
      </c>
      <c r="HP391" s="16">
        <f t="shared" si="572"/>
        <v>0</v>
      </c>
      <c r="HQ391" s="16">
        <f t="shared" si="572"/>
        <v>0</v>
      </c>
      <c r="HR391" s="16">
        <f t="shared" si="572"/>
        <v>0</v>
      </c>
      <c r="HS391" s="16">
        <f t="shared" si="572"/>
        <v>0</v>
      </c>
      <c r="HT391" s="16">
        <f t="shared" si="572"/>
        <v>0</v>
      </c>
      <c r="HU391" s="16">
        <f t="shared" si="572"/>
        <v>0</v>
      </c>
      <c r="HV391" s="16">
        <f t="shared" si="572"/>
        <v>0</v>
      </c>
      <c r="HW391" s="16">
        <f t="shared" si="572"/>
        <v>0</v>
      </c>
      <c r="HX391" s="16">
        <f t="shared" si="572"/>
        <v>0</v>
      </c>
      <c r="HY391" s="16">
        <f t="shared" si="572"/>
        <v>0</v>
      </c>
      <c r="HZ391" s="16">
        <f t="shared" si="572"/>
        <v>0</v>
      </c>
      <c r="IA391" s="16">
        <f t="shared" si="572"/>
        <v>0</v>
      </c>
      <c r="IB391" s="16">
        <f t="shared" si="574"/>
        <v>0</v>
      </c>
      <c r="IC391" s="16">
        <f t="shared" si="574"/>
        <v>0</v>
      </c>
      <c r="ID391" s="16">
        <f t="shared" si="574"/>
        <v>0</v>
      </c>
      <c r="IE391" s="16">
        <f t="shared" si="574"/>
        <v>0</v>
      </c>
      <c r="IF391" s="16">
        <f t="shared" si="574"/>
        <v>0</v>
      </c>
      <c r="IG391" s="16">
        <f t="shared" si="574"/>
        <v>0</v>
      </c>
      <c r="IH391" s="16">
        <f t="shared" si="574"/>
        <v>0</v>
      </c>
      <c r="II391" s="16">
        <f t="shared" si="559"/>
        <v>0</v>
      </c>
      <c r="IJ391" s="16">
        <f t="shared" si="559"/>
        <v>0</v>
      </c>
      <c r="IK391" s="16">
        <f t="shared" si="559"/>
        <v>0</v>
      </c>
      <c r="IL391" s="16">
        <f t="shared" si="559"/>
        <v>0</v>
      </c>
      <c r="IM391" s="16">
        <f t="shared" si="559"/>
        <v>0</v>
      </c>
      <c r="IN391" s="16">
        <f t="shared" si="559"/>
        <v>0</v>
      </c>
      <c r="IO391" s="16">
        <f t="shared" si="559"/>
        <v>0</v>
      </c>
      <c r="IP391" s="16">
        <f t="shared" si="559"/>
        <v>0</v>
      </c>
      <c r="IQ391" s="16">
        <f t="shared" si="559"/>
        <v>0</v>
      </c>
      <c r="IR391" s="16">
        <f t="shared" si="559"/>
        <v>0</v>
      </c>
      <c r="IS391" s="16">
        <f t="shared" si="564"/>
        <v>0</v>
      </c>
      <c r="IT391" s="16">
        <f t="shared" si="564"/>
        <v>0</v>
      </c>
      <c r="IU391" s="16">
        <f t="shared" si="564"/>
        <v>0</v>
      </c>
      <c r="IV391" s="16">
        <f t="shared" si="564"/>
        <v>0</v>
      </c>
      <c r="IW391" s="16">
        <f t="shared" si="564"/>
        <v>0</v>
      </c>
      <c r="IX391" s="16">
        <f t="shared" si="564"/>
        <v>0</v>
      </c>
      <c r="IY391" s="16">
        <f t="shared" si="564"/>
        <v>0</v>
      </c>
      <c r="IZ391" s="16">
        <f t="shared" si="564"/>
        <v>0</v>
      </c>
      <c r="JA391" s="16">
        <f t="shared" si="564"/>
        <v>0</v>
      </c>
      <c r="JB391" s="16">
        <f t="shared" si="564"/>
        <v>0</v>
      </c>
      <c r="JC391" s="16">
        <f t="shared" si="564"/>
        <v>0</v>
      </c>
      <c r="JD391" s="16">
        <f t="shared" si="564"/>
        <v>0</v>
      </c>
      <c r="JE391" s="16">
        <f t="shared" si="564"/>
        <v>0</v>
      </c>
      <c r="JF391" s="16">
        <f t="shared" si="564"/>
        <v>0</v>
      </c>
      <c r="JG391" s="16">
        <f t="shared" si="564"/>
        <v>0</v>
      </c>
      <c r="JH391" s="16">
        <f t="shared" si="564"/>
        <v>0</v>
      </c>
      <c r="JI391" s="16">
        <f t="shared" si="564"/>
        <v>0</v>
      </c>
      <c r="JJ391" s="16">
        <f t="shared" si="564"/>
        <v>0</v>
      </c>
      <c r="JK391" s="16">
        <f t="shared" si="564"/>
        <v>0</v>
      </c>
      <c r="JN391" s="16">
        <f t="shared" si="569"/>
        <v>0</v>
      </c>
      <c r="JO391" s="16">
        <f t="shared" si="569"/>
        <v>0</v>
      </c>
      <c r="JP391" s="16">
        <f t="shared" si="569"/>
        <v>0</v>
      </c>
      <c r="JQ391" s="16">
        <f t="shared" si="569"/>
        <v>0</v>
      </c>
      <c r="JR391" s="16">
        <f t="shared" si="569"/>
        <v>0</v>
      </c>
      <c r="JS391" s="16">
        <f t="shared" si="569"/>
        <v>0</v>
      </c>
      <c r="JT391" s="16">
        <f t="shared" si="569"/>
        <v>0</v>
      </c>
      <c r="JU391" s="16">
        <f t="shared" si="569"/>
        <v>0</v>
      </c>
      <c r="JV391" s="16">
        <f t="shared" si="569"/>
        <v>0</v>
      </c>
      <c r="JW391" s="16">
        <f t="shared" si="569"/>
        <v>0</v>
      </c>
      <c r="JX391" s="16">
        <f t="shared" si="569"/>
        <v>0</v>
      </c>
      <c r="JY391" s="16">
        <f t="shared" si="569"/>
        <v>0</v>
      </c>
      <c r="JZ391" s="16">
        <f t="shared" si="569"/>
        <v>0</v>
      </c>
      <c r="KA391" s="16">
        <f t="shared" si="569"/>
        <v>0</v>
      </c>
      <c r="KB391" s="16">
        <f t="shared" si="569"/>
        <v>0</v>
      </c>
      <c r="KC391" s="16">
        <f t="shared" si="569"/>
        <v>0</v>
      </c>
      <c r="KD391" s="16">
        <f t="shared" si="538"/>
        <v>0</v>
      </c>
      <c r="KE391" s="16">
        <f t="shared" si="538"/>
        <v>0</v>
      </c>
      <c r="KF391" s="16">
        <f t="shared" si="538"/>
        <v>0</v>
      </c>
      <c r="KG391" s="16">
        <f t="shared" si="538"/>
        <v>0</v>
      </c>
      <c r="KH391" s="16">
        <f t="shared" si="538"/>
        <v>0</v>
      </c>
      <c r="KI391" s="16">
        <f t="shared" si="538"/>
        <v>0</v>
      </c>
      <c r="KJ391" s="16">
        <f t="shared" si="538"/>
        <v>0</v>
      </c>
      <c r="KK391" s="16">
        <f t="shared" si="573"/>
        <v>0</v>
      </c>
      <c r="KL391" s="16">
        <f t="shared" si="573"/>
        <v>0</v>
      </c>
      <c r="KM391" s="16">
        <f t="shared" si="573"/>
        <v>0</v>
      </c>
      <c r="KN391" s="16">
        <f t="shared" si="573"/>
        <v>0</v>
      </c>
      <c r="KO391" s="16">
        <f t="shared" si="573"/>
        <v>0</v>
      </c>
      <c r="KP391" s="16">
        <f t="shared" si="573"/>
        <v>0</v>
      </c>
      <c r="KQ391" s="16">
        <f t="shared" si="573"/>
        <v>0</v>
      </c>
      <c r="KR391" s="16">
        <f t="shared" si="573"/>
        <v>0</v>
      </c>
      <c r="KS391" s="16">
        <f t="shared" si="573"/>
        <v>0</v>
      </c>
      <c r="KT391" s="16">
        <f t="shared" si="573"/>
        <v>0</v>
      </c>
      <c r="KU391" s="16">
        <f t="shared" si="573"/>
        <v>0</v>
      </c>
      <c r="KV391" s="16">
        <f t="shared" si="573"/>
        <v>0</v>
      </c>
      <c r="KW391" s="16">
        <f t="shared" si="573"/>
        <v>0</v>
      </c>
      <c r="KX391" s="16">
        <f t="shared" si="573"/>
        <v>0</v>
      </c>
    </row>
    <row r="392" spans="1:310">
      <c r="A392" s="2"/>
      <c r="B392" s="2"/>
      <c r="C392" s="2"/>
      <c r="D392" s="3"/>
      <c r="E392" s="3"/>
      <c r="F392" s="3">
        <f t="shared" si="496"/>
        <v>0</v>
      </c>
      <c r="G392" s="4"/>
      <c r="J392" s="2">
        <v>392</v>
      </c>
      <c r="K392" s="5"/>
      <c r="L392" s="5"/>
      <c r="M392" s="3"/>
      <c r="T392" s="16">
        <f t="shared" si="571"/>
        <v>0</v>
      </c>
      <c r="U392" s="16">
        <f t="shared" si="571"/>
        <v>0</v>
      </c>
      <c r="V392" s="16">
        <f t="shared" si="571"/>
        <v>0</v>
      </c>
      <c r="W392" s="16">
        <f t="shared" si="571"/>
        <v>0</v>
      </c>
      <c r="X392" s="16">
        <f t="shared" si="571"/>
        <v>0</v>
      </c>
      <c r="Y392" s="16">
        <f t="shared" si="571"/>
        <v>0</v>
      </c>
      <c r="Z392" s="16">
        <f t="shared" si="571"/>
        <v>0</v>
      </c>
      <c r="AA392" s="16">
        <f t="shared" si="571"/>
        <v>0</v>
      </c>
      <c r="AB392" s="16">
        <f t="shared" si="571"/>
        <v>0</v>
      </c>
      <c r="AC392" s="16">
        <f t="shared" si="571"/>
        <v>0</v>
      </c>
      <c r="AD392" s="16">
        <f t="shared" si="571"/>
        <v>0</v>
      </c>
      <c r="AE392" s="16">
        <f t="shared" si="571"/>
        <v>0</v>
      </c>
      <c r="AF392" s="16">
        <f t="shared" si="571"/>
        <v>0</v>
      </c>
      <c r="AG392" s="16">
        <f t="shared" si="571"/>
        <v>0</v>
      </c>
      <c r="AH392" s="16">
        <f t="shared" si="571"/>
        <v>0</v>
      </c>
      <c r="AI392" s="16">
        <f t="shared" si="571"/>
        <v>0</v>
      </c>
      <c r="AJ392" s="16">
        <f t="shared" si="560"/>
        <v>0</v>
      </c>
      <c r="AK392" s="16">
        <f t="shared" si="560"/>
        <v>0</v>
      </c>
      <c r="AL392" s="16">
        <f t="shared" si="560"/>
        <v>0</v>
      </c>
      <c r="AM392" s="16">
        <f t="shared" si="560"/>
        <v>0</v>
      </c>
      <c r="AN392" s="16">
        <f t="shared" si="560"/>
        <v>0</v>
      </c>
      <c r="AO392" s="16">
        <f t="shared" si="560"/>
        <v>0</v>
      </c>
      <c r="AP392" s="16">
        <f t="shared" si="560"/>
        <v>0</v>
      </c>
      <c r="AQ392" s="16">
        <f t="shared" si="560"/>
        <v>0</v>
      </c>
      <c r="AR392" s="16">
        <f t="shared" si="560"/>
        <v>0</v>
      </c>
      <c r="AS392" s="16">
        <f t="shared" si="560"/>
        <v>0</v>
      </c>
      <c r="AT392" s="16">
        <f t="shared" si="560"/>
        <v>0</v>
      </c>
      <c r="AU392" s="16">
        <f t="shared" si="560"/>
        <v>0</v>
      </c>
      <c r="AV392" s="16">
        <f t="shared" si="560"/>
        <v>0</v>
      </c>
      <c r="AW392" s="16">
        <f t="shared" si="560"/>
        <v>0</v>
      </c>
      <c r="AX392" s="16">
        <f t="shared" si="560"/>
        <v>0</v>
      </c>
      <c r="AY392" s="16">
        <f t="shared" si="560"/>
        <v>0</v>
      </c>
      <c r="AZ392" s="16">
        <f t="shared" si="565"/>
        <v>0</v>
      </c>
      <c r="BA392" s="16">
        <f t="shared" si="565"/>
        <v>0</v>
      </c>
      <c r="BB392" s="16">
        <f t="shared" si="565"/>
        <v>0</v>
      </c>
      <c r="BC392" s="16">
        <f t="shared" si="565"/>
        <v>0</v>
      </c>
      <c r="BD392" s="16">
        <f t="shared" si="565"/>
        <v>0</v>
      </c>
      <c r="BE392" s="16">
        <f t="shared" si="565"/>
        <v>0</v>
      </c>
      <c r="BF392" s="16">
        <f t="shared" si="565"/>
        <v>0</v>
      </c>
      <c r="BG392" s="16">
        <f t="shared" si="565"/>
        <v>0</v>
      </c>
      <c r="BH392" s="16">
        <f t="shared" si="565"/>
        <v>0</v>
      </c>
      <c r="BI392" s="16">
        <f t="shared" si="565"/>
        <v>0</v>
      </c>
      <c r="BJ392" s="16">
        <f t="shared" si="565"/>
        <v>0</v>
      </c>
      <c r="BK392" s="16">
        <f t="shared" si="565"/>
        <v>0</v>
      </c>
      <c r="BL392" s="16">
        <f t="shared" si="565"/>
        <v>0</v>
      </c>
      <c r="BM392" s="16">
        <f t="shared" si="565"/>
        <v>0</v>
      </c>
      <c r="BN392" s="16">
        <f t="shared" si="565"/>
        <v>0</v>
      </c>
      <c r="BO392" s="16">
        <f t="shared" si="565"/>
        <v>0</v>
      </c>
      <c r="BP392" s="16">
        <f t="shared" si="562"/>
        <v>0</v>
      </c>
      <c r="BQ392" s="16">
        <f t="shared" si="562"/>
        <v>0</v>
      </c>
      <c r="BR392" s="16">
        <f t="shared" si="562"/>
        <v>0</v>
      </c>
      <c r="BS392" s="16">
        <f t="shared" si="562"/>
        <v>0</v>
      </c>
      <c r="BT392" s="16">
        <f t="shared" si="562"/>
        <v>0</v>
      </c>
      <c r="BU392" s="16">
        <f t="shared" si="562"/>
        <v>0</v>
      </c>
      <c r="BV392" s="16">
        <f t="shared" si="562"/>
        <v>0</v>
      </c>
      <c r="BW392" s="16">
        <f t="shared" si="562"/>
        <v>0</v>
      </c>
      <c r="BX392" s="16">
        <f t="shared" si="562"/>
        <v>0</v>
      </c>
      <c r="BY392" s="16">
        <f t="shared" si="562"/>
        <v>0</v>
      </c>
      <c r="BZ392" s="16">
        <f t="shared" si="562"/>
        <v>0</v>
      </c>
      <c r="CA392" s="16">
        <f t="shared" si="562"/>
        <v>0</v>
      </c>
      <c r="CB392" s="16">
        <f t="shared" si="562"/>
        <v>0</v>
      </c>
      <c r="CC392" s="16">
        <f t="shared" si="562"/>
        <v>0</v>
      </c>
      <c r="CD392" s="16">
        <f t="shared" si="562"/>
        <v>0</v>
      </c>
      <c r="CE392" s="16">
        <f t="shared" si="567"/>
        <v>0</v>
      </c>
      <c r="CF392" s="16">
        <f t="shared" si="567"/>
        <v>0</v>
      </c>
      <c r="CG392" s="16">
        <f t="shared" si="567"/>
        <v>0</v>
      </c>
      <c r="CH392" s="16">
        <f t="shared" si="567"/>
        <v>0</v>
      </c>
      <c r="CI392" s="16">
        <f t="shared" si="567"/>
        <v>0</v>
      </c>
      <c r="CJ392" s="16">
        <f t="shared" si="567"/>
        <v>0</v>
      </c>
      <c r="CK392" s="16">
        <f t="shared" si="567"/>
        <v>0</v>
      </c>
      <c r="CL392" s="16">
        <f t="shared" si="567"/>
        <v>0</v>
      </c>
      <c r="CM392" s="16">
        <f t="shared" si="567"/>
        <v>0</v>
      </c>
      <c r="CN392" s="16">
        <f t="shared" si="567"/>
        <v>0</v>
      </c>
      <c r="CO392" s="16">
        <f t="shared" si="567"/>
        <v>0</v>
      </c>
      <c r="CP392" s="16">
        <f t="shared" si="567"/>
        <v>0</v>
      </c>
      <c r="CQ392" s="16">
        <f t="shared" si="567"/>
        <v>0</v>
      </c>
      <c r="CR392" s="16">
        <f t="shared" si="567"/>
        <v>0</v>
      </c>
      <c r="CS392" s="16">
        <f t="shared" si="567"/>
        <v>0</v>
      </c>
      <c r="CT392" s="16">
        <f t="shared" si="567"/>
        <v>0</v>
      </c>
      <c r="CU392" s="16">
        <f t="shared" si="566"/>
        <v>0</v>
      </c>
      <c r="CV392" s="16">
        <f t="shared" si="566"/>
        <v>0</v>
      </c>
      <c r="CW392" s="16">
        <f t="shared" si="566"/>
        <v>0</v>
      </c>
      <c r="CX392" s="16">
        <f t="shared" si="566"/>
        <v>0</v>
      </c>
      <c r="CY392" s="16">
        <f t="shared" si="566"/>
        <v>0</v>
      </c>
      <c r="CZ392" s="16">
        <f t="shared" si="566"/>
        <v>0</v>
      </c>
      <c r="DA392" s="16">
        <f t="shared" si="566"/>
        <v>0</v>
      </c>
      <c r="DB392" s="16">
        <f t="shared" si="566"/>
        <v>0</v>
      </c>
      <c r="DC392" s="16">
        <f t="shared" si="566"/>
        <v>0</v>
      </c>
      <c r="DD392" s="16">
        <f t="shared" si="566"/>
        <v>0</v>
      </c>
      <c r="DE392" s="16">
        <f t="shared" si="566"/>
        <v>0</v>
      </c>
      <c r="DF392" s="16">
        <f t="shared" si="566"/>
        <v>0</v>
      </c>
      <c r="DG392" s="16">
        <f t="shared" si="566"/>
        <v>0</v>
      </c>
      <c r="DH392" s="16">
        <f t="shared" si="566"/>
        <v>0</v>
      </c>
      <c r="DI392" s="16">
        <f t="shared" si="566"/>
        <v>0</v>
      </c>
      <c r="DJ392" s="16">
        <f t="shared" si="517"/>
        <v>0</v>
      </c>
      <c r="DK392" s="16">
        <f t="shared" si="517"/>
        <v>0</v>
      </c>
      <c r="DL392" s="16">
        <f t="shared" si="553"/>
        <v>0</v>
      </c>
      <c r="DM392" s="16">
        <f t="shared" si="553"/>
        <v>0</v>
      </c>
      <c r="DN392" s="16">
        <f t="shared" si="553"/>
        <v>0</v>
      </c>
      <c r="DO392" s="16">
        <f t="shared" si="553"/>
        <v>0</v>
      </c>
      <c r="DP392" s="16">
        <f t="shared" si="553"/>
        <v>0</v>
      </c>
      <c r="DQ392" s="16">
        <f t="shared" si="553"/>
        <v>0</v>
      </c>
      <c r="DR392" s="16">
        <f t="shared" si="553"/>
        <v>0</v>
      </c>
      <c r="DS392" s="16">
        <f t="shared" si="553"/>
        <v>0</v>
      </c>
      <c r="DT392" s="16">
        <f t="shared" si="553"/>
        <v>0</v>
      </c>
      <c r="DU392" s="16">
        <f t="shared" si="553"/>
        <v>0</v>
      </c>
      <c r="DV392" s="16">
        <f t="shared" si="568"/>
        <v>0</v>
      </c>
      <c r="DW392" s="16">
        <f t="shared" si="568"/>
        <v>0</v>
      </c>
      <c r="DX392" s="16">
        <f t="shared" si="568"/>
        <v>0</v>
      </c>
      <c r="DY392" s="16">
        <f t="shared" si="568"/>
        <v>0</v>
      </c>
      <c r="DZ392" s="16">
        <f t="shared" si="568"/>
        <v>0</v>
      </c>
      <c r="EA392" s="16">
        <f t="shared" si="568"/>
        <v>0</v>
      </c>
      <c r="EB392" s="16">
        <f t="shared" si="568"/>
        <v>0</v>
      </c>
      <c r="EC392" s="16">
        <f t="shared" si="568"/>
        <v>0</v>
      </c>
      <c r="ED392" s="16">
        <f t="shared" si="568"/>
        <v>0</v>
      </c>
      <c r="EE392" s="16">
        <f t="shared" si="568"/>
        <v>0</v>
      </c>
      <c r="EF392" s="16">
        <f t="shared" si="568"/>
        <v>0</v>
      </c>
      <c r="EG392" s="16">
        <f t="shared" si="568"/>
        <v>0</v>
      </c>
      <c r="EH392" s="16">
        <f t="shared" si="568"/>
        <v>0</v>
      </c>
      <c r="EI392" s="16">
        <f t="shared" si="568"/>
        <v>0</v>
      </c>
      <c r="EJ392" s="16">
        <f t="shared" si="568"/>
        <v>0</v>
      </c>
      <c r="EK392" s="16">
        <f t="shared" si="568"/>
        <v>0</v>
      </c>
      <c r="EL392" s="16">
        <f t="shared" si="568"/>
        <v>0</v>
      </c>
      <c r="EM392" s="16">
        <f t="shared" si="568"/>
        <v>0</v>
      </c>
      <c r="EN392" s="16">
        <f t="shared" si="568"/>
        <v>0</v>
      </c>
      <c r="EQ392" s="16">
        <f t="shared" si="558"/>
        <v>0</v>
      </c>
      <c r="ER392" s="16">
        <f t="shared" si="558"/>
        <v>0</v>
      </c>
      <c r="ES392" s="16">
        <f t="shared" si="558"/>
        <v>0</v>
      </c>
      <c r="ET392" s="16">
        <f t="shared" si="558"/>
        <v>0</v>
      </c>
      <c r="EU392" s="16">
        <f t="shared" si="558"/>
        <v>0</v>
      </c>
      <c r="EV392" s="16">
        <f t="shared" si="558"/>
        <v>0</v>
      </c>
      <c r="EW392" s="16">
        <f t="shared" si="558"/>
        <v>0</v>
      </c>
      <c r="EX392" s="16">
        <f t="shared" si="558"/>
        <v>0</v>
      </c>
      <c r="EY392" s="16">
        <f t="shared" si="558"/>
        <v>0</v>
      </c>
      <c r="EZ392" s="16">
        <f t="shared" si="558"/>
        <v>0</v>
      </c>
      <c r="FA392" s="16">
        <f t="shared" si="558"/>
        <v>0</v>
      </c>
      <c r="FB392" s="16">
        <f t="shared" si="558"/>
        <v>0</v>
      </c>
      <c r="FC392" s="16">
        <f t="shared" si="558"/>
        <v>0</v>
      </c>
      <c r="FD392" s="16">
        <f t="shared" si="558"/>
        <v>0</v>
      </c>
      <c r="FE392" s="16">
        <f t="shared" si="558"/>
        <v>0</v>
      </c>
      <c r="FF392" s="16">
        <f t="shared" si="558"/>
        <v>0</v>
      </c>
      <c r="FG392" s="16">
        <f t="shared" si="557"/>
        <v>0</v>
      </c>
      <c r="FH392" s="16">
        <f t="shared" si="557"/>
        <v>0</v>
      </c>
      <c r="FI392" s="16">
        <f t="shared" si="557"/>
        <v>0</v>
      </c>
      <c r="FJ392" s="16">
        <f t="shared" si="557"/>
        <v>0</v>
      </c>
      <c r="FK392" s="16">
        <f t="shared" si="557"/>
        <v>0</v>
      </c>
      <c r="FL392" s="16">
        <f t="shared" si="557"/>
        <v>0</v>
      </c>
      <c r="FM392" s="16">
        <f t="shared" si="557"/>
        <v>0</v>
      </c>
      <c r="FN392" s="16">
        <f t="shared" si="557"/>
        <v>0</v>
      </c>
      <c r="FO392" s="16">
        <f t="shared" si="557"/>
        <v>0</v>
      </c>
      <c r="FP392" s="16">
        <f t="shared" si="557"/>
        <v>0</v>
      </c>
      <c r="FQ392" s="16">
        <f t="shared" si="557"/>
        <v>0</v>
      </c>
      <c r="FR392" s="16">
        <f t="shared" si="557"/>
        <v>0</v>
      </c>
      <c r="FS392" s="16">
        <f t="shared" si="557"/>
        <v>0</v>
      </c>
      <c r="FT392" s="16">
        <f t="shared" si="557"/>
        <v>0</v>
      </c>
      <c r="FU392" s="16">
        <f t="shared" si="557"/>
        <v>0</v>
      </c>
      <c r="FV392" s="16">
        <f t="shared" si="555"/>
        <v>0</v>
      </c>
      <c r="FW392" s="16">
        <f t="shared" si="555"/>
        <v>0</v>
      </c>
      <c r="FX392" s="16">
        <f t="shared" si="555"/>
        <v>0</v>
      </c>
      <c r="FY392" s="16">
        <f t="shared" si="555"/>
        <v>0</v>
      </c>
      <c r="FZ392" s="16">
        <f t="shared" si="555"/>
        <v>0</v>
      </c>
      <c r="GA392" s="16">
        <f t="shared" si="555"/>
        <v>0</v>
      </c>
      <c r="GB392" s="16">
        <f t="shared" si="555"/>
        <v>0</v>
      </c>
      <c r="GC392" s="16">
        <f t="shared" si="555"/>
        <v>0</v>
      </c>
      <c r="GD392" s="16">
        <f t="shared" si="555"/>
        <v>0</v>
      </c>
      <c r="GE392" s="16">
        <f t="shared" si="555"/>
        <v>0</v>
      </c>
      <c r="GF392" s="16">
        <f t="shared" si="555"/>
        <v>0</v>
      </c>
      <c r="GG392" s="16">
        <f t="shared" si="552"/>
        <v>0</v>
      </c>
      <c r="GH392" s="16">
        <f t="shared" si="552"/>
        <v>0</v>
      </c>
      <c r="GI392" s="16">
        <f t="shared" si="552"/>
        <v>0</v>
      </c>
      <c r="GJ392" s="16">
        <f t="shared" si="552"/>
        <v>0</v>
      </c>
      <c r="GK392" s="16">
        <f t="shared" si="552"/>
        <v>0</v>
      </c>
      <c r="GL392" s="16">
        <f t="shared" si="552"/>
        <v>0</v>
      </c>
      <c r="GM392" s="16">
        <f t="shared" si="563"/>
        <v>0</v>
      </c>
      <c r="GN392" s="16">
        <f t="shared" si="563"/>
        <v>0</v>
      </c>
      <c r="GO392" s="16">
        <f t="shared" si="563"/>
        <v>0</v>
      </c>
      <c r="GP392" s="16">
        <f t="shared" si="563"/>
        <v>0</v>
      </c>
      <c r="GQ392" s="16">
        <f t="shared" si="563"/>
        <v>0</v>
      </c>
      <c r="GR392" s="16">
        <f t="shared" si="563"/>
        <v>0</v>
      </c>
      <c r="GS392" s="16">
        <f t="shared" si="563"/>
        <v>0</v>
      </c>
      <c r="GT392" s="16">
        <f t="shared" si="563"/>
        <v>0</v>
      </c>
      <c r="GU392" s="16">
        <f t="shared" si="563"/>
        <v>0</v>
      </c>
      <c r="GV392" s="16">
        <f t="shared" si="563"/>
        <v>0</v>
      </c>
      <c r="GW392" s="16">
        <f t="shared" si="563"/>
        <v>0</v>
      </c>
      <c r="GX392" s="16">
        <f t="shared" si="563"/>
        <v>0</v>
      </c>
      <c r="GY392" s="16">
        <f t="shared" si="563"/>
        <v>0</v>
      </c>
      <c r="GZ392" s="16">
        <f t="shared" si="563"/>
        <v>0</v>
      </c>
      <c r="HA392" s="16">
        <f t="shared" si="563"/>
        <v>0</v>
      </c>
      <c r="HB392" s="16">
        <f t="shared" si="563"/>
        <v>0</v>
      </c>
      <c r="HC392" s="16">
        <f t="shared" si="561"/>
        <v>0</v>
      </c>
      <c r="HD392" s="16">
        <f t="shared" si="561"/>
        <v>0</v>
      </c>
      <c r="HE392" s="16">
        <f t="shared" si="561"/>
        <v>0</v>
      </c>
      <c r="HF392" s="16">
        <f t="shared" si="561"/>
        <v>0</v>
      </c>
      <c r="HG392" s="16">
        <f t="shared" si="561"/>
        <v>0</v>
      </c>
      <c r="HH392" s="16">
        <f t="shared" si="561"/>
        <v>0</v>
      </c>
      <c r="HI392" s="16">
        <f t="shared" si="561"/>
        <v>0</v>
      </c>
      <c r="HJ392" s="16">
        <f t="shared" si="561"/>
        <v>0</v>
      </c>
      <c r="HK392" s="16">
        <f t="shared" si="534"/>
        <v>0</v>
      </c>
      <c r="HL392" s="16">
        <f t="shared" si="572"/>
        <v>0</v>
      </c>
      <c r="HM392" s="16">
        <f t="shared" si="572"/>
        <v>0</v>
      </c>
      <c r="HN392" s="16">
        <f t="shared" si="572"/>
        <v>0</v>
      </c>
      <c r="HO392" s="16">
        <f t="shared" si="572"/>
        <v>0</v>
      </c>
      <c r="HP392" s="16">
        <f t="shared" si="572"/>
        <v>0</v>
      </c>
      <c r="HQ392" s="16">
        <f t="shared" si="572"/>
        <v>0</v>
      </c>
      <c r="HR392" s="16">
        <f t="shared" si="572"/>
        <v>0</v>
      </c>
      <c r="HS392" s="16">
        <f t="shared" si="572"/>
        <v>0</v>
      </c>
      <c r="HT392" s="16">
        <f t="shared" si="572"/>
        <v>0</v>
      </c>
      <c r="HU392" s="16">
        <f t="shared" si="572"/>
        <v>0</v>
      </c>
      <c r="HV392" s="16">
        <f t="shared" si="572"/>
        <v>0</v>
      </c>
      <c r="HW392" s="16">
        <f t="shared" si="572"/>
        <v>0</v>
      </c>
      <c r="HX392" s="16">
        <f t="shared" si="572"/>
        <v>0</v>
      </c>
      <c r="HY392" s="16">
        <f t="shared" si="572"/>
        <v>0</v>
      </c>
      <c r="HZ392" s="16">
        <f t="shared" si="572"/>
        <v>0</v>
      </c>
      <c r="IA392" s="16">
        <f t="shared" si="572"/>
        <v>0</v>
      </c>
      <c r="IB392" s="16">
        <f t="shared" si="574"/>
        <v>0</v>
      </c>
      <c r="IC392" s="16">
        <f t="shared" si="574"/>
        <v>0</v>
      </c>
      <c r="ID392" s="16">
        <f t="shared" si="574"/>
        <v>0</v>
      </c>
      <c r="IE392" s="16">
        <f t="shared" si="574"/>
        <v>0</v>
      </c>
      <c r="IF392" s="16">
        <f t="shared" si="574"/>
        <v>0</v>
      </c>
      <c r="IG392" s="16">
        <f t="shared" si="574"/>
        <v>0</v>
      </c>
      <c r="IH392" s="16">
        <f t="shared" si="574"/>
        <v>0</v>
      </c>
      <c r="II392" s="16">
        <f t="shared" si="559"/>
        <v>0</v>
      </c>
      <c r="IJ392" s="16">
        <f t="shared" si="559"/>
        <v>0</v>
      </c>
      <c r="IK392" s="16">
        <f t="shared" si="559"/>
        <v>0</v>
      </c>
      <c r="IL392" s="16">
        <f t="shared" si="559"/>
        <v>0</v>
      </c>
      <c r="IM392" s="16">
        <f t="shared" si="559"/>
        <v>0</v>
      </c>
      <c r="IN392" s="16">
        <f t="shared" si="559"/>
        <v>0</v>
      </c>
      <c r="IO392" s="16">
        <f t="shared" si="559"/>
        <v>0</v>
      </c>
      <c r="IP392" s="16">
        <f t="shared" si="559"/>
        <v>0</v>
      </c>
      <c r="IQ392" s="16">
        <f t="shared" si="559"/>
        <v>0</v>
      </c>
      <c r="IR392" s="16">
        <f t="shared" si="559"/>
        <v>0</v>
      </c>
      <c r="IS392" s="16">
        <f t="shared" si="564"/>
        <v>0</v>
      </c>
      <c r="IT392" s="16">
        <f t="shared" si="564"/>
        <v>0</v>
      </c>
      <c r="IU392" s="16">
        <f t="shared" si="564"/>
        <v>0</v>
      </c>
      <c r="IV392" s="16">
        <f t="shared" si="564"/>
        <v>0</v>
      </c>
      <c r="IW392" s="16">
        <f t="shared" si="564"/>
        <v>0</v>
      </c>
      <c r="IX392" s="16">
        <f t="shared" si="564"/>
        <v>0</v>
      </c>
      <c r="IY392" s="16">
        <f t="shared" si="564"/>
        <v>0</v>
      </c>
      <c r="IZ392" s="16">
        <f t="shared" si="564"/>
        <v>0</v>
      </c>
      <c r="JA392" s="16">
        <f t="shared" si="564"/>
        <v>0</v>
      </c>
      <c r="JB392" s="16">
        <f t="shared" si="564"/>
        <v>0</v>
      </c>
      <c r="JC392" s="16">
        <f t="shared" si="564"/>
        <v>0</v>
      </c>
      <c r="JD392" s="16">
        <f t="shared" si="564"/>
        <v>0</v>
      </c>
      <c r="JE392" s="16">
        <f t="shared" si="564"/>
        <v>0</v>
      </c>
      <c r="JF392" s="16">
        <f t="shared" si="564"/>
        <v>0</v>
      </c>
      <c r="JG392" s="16">
        <f t="shared" si="564"/>
        <v>0</v>
      </c>
      <c r="JH392" s="16">
        <f t="shared" si="564"/>
        <v>0</v>
      </c>
      <c r="JI392" s="16">
        <f t="shared" si="564"/>
        <v>0</v>
      </c>
      <c r="JJ392" s="16">
        <f t="shared" si="564"/>
        <v>0</v>
      </c>
      <c r="JK392" s="16">
        <f t="shared" si="564"/>
        <v>0</v>
      </c>
      <c r="JN392" s="16">
        <f t="shared" si="569"/>
        <v>0</v>
      </c>
      <c r="JO392" s="16">
        <f t="shared" si="569"/>
        <v>0</v>
      </c>
      <c r="JP392" s="16">
        <f t="shared" si="569"/>
        <v>0</v>
      </c>
      <c r="JQ392" s="16">
        <f t="shared" si="569"/>
        <v>0</v>
      </c>
      <c r="JR392" s="16">
        <f t="shared" si="569"/>
        <v>0</v>
      </c>
      <c r="JS392" s="16">
        <f t="shared" si="569"/>
        <v>0</v>
      </c>
      <c r="JT392" s="16">
        <f t="shared" si="569"/>
        <v>0</v>
      </c>
      <c r="JU392" s="16">
        <f t="shared" si="569"/>
        <v>0</v>
      </c>
      <c r="JV392" s="16">
        <f t="shared" si="569"/>
        <v>0</v>
      </c>
      <c r="JW392" s="16">
        <f t="shared" si="569"/>
        <v>0</v>
      </c>
      <c r="JX392" s="16">
        <f t="shared" si="569"/>
        <v>0</v>
      </c>
      <c r="JY392" s="16">
        <f t="shared" si="569"/>
        <v>0</v>
      </c>
      <c r="JZ392" s="16">
        <f t="shared" si="569"/>
        <v>0</v>
      </c>
      <c r="KA392" s="16">
        <f t="shared" si="569"/>
        <v>0</v>
      </c>
      <c r="KB392" s="16">
        <f t="shared" si="569"/>
        <v>0</v>
      </c>
      <c r="KC392" s="16">
        <f t="shared" si="569"/>
        <v>0</v>
      </c>
      <c r="KD392" s="16">
        <f t="shared" si="538"/>
        <v>0</v>
      </c>
      <c r="KE392" s="16">
        <f t="shared" si="538"/>
        <v>0</v>
      </c>
      <c r="KF392" s="16">
        <f t="shared" si="538"/>
        <v>0</v>
      </c>
      <c r="KG392" s="16">
        <f t="shared" si="538"/>
        <v>0</v>
      </c>
      <c r="KH392" s="16">
        <f t="shared" si="538"/>
        <v>0</v>
      </c>
      <c r="KI392" s="16">
        <f t="shared" si="538"/>
        <v>0</v>
      </c>
      <c r="KJ392" s="16">
        <f t="shared" si="538"/>
        <v>0</v>
      </c>
      <c r="KK392" s="16">
        <f t="shared" si="573"/>
        <v>0</v>
      </c>
      <c r="KL392" s="16">
        <f t="shared" si="573"/>
        <v>0</v>
      </c>
      <c r="KM392" s="16">
        <f t="shared" si="573"/>
        <v>0</v>
      </c>
      <c r="KN392" s="16">
        <f t="shared" si="573"/>
        <v>0</v>
      </c>
      <c r="KO392" s="16">
        <f t="shared" si="573"/>
        <v>0</v>
      </c>
      <c r="KP392" s="16">
        <f t="shared" si="573"/>
        <v>0</v>
      </c>
      <c r="KQ392" s="16">
        <f t="shared" si="573"/>
        <v>0</v>
      </c>
      <c r="KR392" s="16">
        <f t="shared" si="573"/>
        <v>0</v>
      </c>
      <c r="KS392" s="16">
        <f t="shared" si="573"/>
        <v>0</v>
      </c>
      <c r="KT392" s="16">
        <f t="shared" si="573"/>
        <v>0</v>
      </c>
      <c r="KU392" s="16">
        <f t="shared" si="573"/>
        <v>0</v>
      </c>
      <c r="KV392" s="16">
        <f t="shared" si="573"/>
        <v>0</v>
      </c>
      <c r="KW392" s="16">
        <f t="shared" si="573"/>
        <v>0</v>
      </c>
      <c r="KX392" s="16">
        <f t="shared" si="573"/>
        <v>0</v>
      </c>
    </row>
    <row r="393" spans="1:310">
      <c r="A393" s="2"/>
      <c r="B393" s="2"/>
      <c r="C393" s="2"/>
      <c r="D393" s="3"/>
      <c r="E393" s="3"/>
      <c r="F393" s="3">
        <f t="shared" si="496"/>
        <v>0</v>
      </c>
      <c r="G393" s="4"/>
      <c r="J393" s="2">
        <v>393</v>
      </c>
      <c r="K393" s="5"/>
      <c r="L393" s="5"/>
      <c r="M393" s="3"/>
      <c r="T393" s="16">
        <f t="shared" si="571"/>
        <v>0</v>
      </c>
      <c r="U393" s="16">
        <f t="shared" si="571"/>
        <v>0</v>
      </c>
      <c r="V393" s="16">
        <f t="shared" si="571"/>
        <v>0</v>
      </c>
      <c r="W393" s="16">
        <f t="shared" si="571"/>
        <v>0</v>
      </c>
      <c r="X393" s="16">
        <f t="shared" si="571"/>
        <v>0</v>
      </c>
      <c r="Y393" s="16">
        <f t="shared" si="571"/>
        <v>0</v>
      </c>
      <c r="Z393" s="16">
        <f t="shared" si="571"/>
        <v>0</v>
      </c>
      <c r="AA393" s="16">
        <f t="shared" si="571"/>
        <v>0</v>
      </c>
      <c r="AB393" s="16">
        <f t="shared" si="571"/>
        <v>0</v>
      </c>
      <c r="AC393" s="16">
        <f t="shared" si="571"/>
        <v>0</v>
      </c>
      <c r="AD393" s="16">
        <f t="shared" si="571"/>
        <v>0</v>
      </c>
      <c r="AE393" s="16">
        <f t="shared" si="571"/>
        <v>0</v>
      </c>
      <c r="AF393" s="16">
        <f t="shared" si="571"/>
        <v>0</v>
      </c>
      <c r="AG393" s="16">
        <f t="shared" si="571"/>
        <v>0</v>
      </c>
      <c r="AH393" s="16">
        <f t="shared" si="571"/>
        <v>0</v>
      </c>
      <c r="AI393" s="16">
        <f t="shared" si="571"/>
        <v>0</v>
      </c>
      <c r="AJ393" s="16">
        <f t="shared" si="560"/>
        <v>0</v>
      </c>
      <c r="AK393" s="16">
        <f t="shared" si="560"/>
        <v>0</v>
      </c>
      <c r="AL393" s="16">
        <f t="shared" si="560"/>
        <v>0</v>
      </c>
      <c r="AM393" s="16">
        <f t="shared" si="560"/>
        <v>0</v>
      </c>
      <c r="AN393" s="16">
        <f t="shared" si="560"/>
        <v>0</v>
      </c>
      <c r="AO393" s="16">
        <f t="shared" si="560"/>
        <v>0</v>
      </c>
      <c r="AP393" s="16">
        <f t="shared" si="560"/>
        <v>0</v>
      </c>
      <c r="AQ393" s="16">
        <f t="shared" si="560"/>
        <v>0</v>
      </c>
      <c r="AR393" s="16">
        <f t="shared" si="560"/>
        <v>0</v>
      </c>
      <c r="AS393" s="16">
        <f t="shared" si="560"/>
        <v>0</v>
      </c>
      <c r="AT393" s="16">
        <f t="shared" si="560"/>
        <v>0</v>
      </c>
      <c r="AU393" s="16">
        <f t="shared" si="560"/>
        <v>0</v>
      </c>
      <c r="AV393" s="16">
        <f t="shared" si="560"/>
        <v>0</v>
      </c>
      <c r="AW393" s="16">
        <f t="shared" si="560"/>
        <v>0</v>
      </c>
      <c r="AX393" s="16">
        <f t="shared" si="560"/>
        <v>0</v>
      </c>
      <c r="AY393" s="16">
        <f t="shared" si="560"/>
        <v>0</v>
      </c>
      <c r="AZ393" s="16">
        <f t="shared" si="565"/>
        <v>0</v>
      </c>
      <c r="BA393" s="16">
        <f t="shared" si="565"/>
        <v>0</v>
      </c>
      <c r="BB393" s="16">
        <f t="shared" si="565"/>
        <v>0</v>
      </c>
      <c r="BC393" s="16">
        <f t="shared" si="565"/>
        <v>0</v>
      </c>
      <c r="BD393" s="16">
        <f t="shared" si="565"/>
        <v>0</v>
      </c>
      <c r="BE393" s="16">
        <f t="shared" si="565"/>
        <v>0</v>
      </c>
      <c r="BF393" s="16">
        <f t="shared" si="565"/>
        <v>0</v>
      </c>
      <c r="BG393" s="16">
        <f t="shared" si="565"/>
        <v>0</v>
      </c>
      <c r="BH393" s="16">
        <f t="shared" si="565"/>
        <v>0</v>
      </c>
      <c r="BI393" s="16">
        <f t="shared" si="565"/>
        <v>0</v>
      </c>
      <c r="BJ393" s="16">
        <f t="shared" si="565"/>
        <v>0</v>
      </c>
      <c r="BK393" s="16">
        <f t="shared" si="565"/>
        <v>0</v>
      </c>
      <c r="BL393" s="16">
        <f t="shared" si="565"/>
        <v>0</v>
      </c>
      <c r="BM393" s="16">
        <f t="shared" si="565"/>
        <v>0</v>
      </c>
      <c r="BN393" s="16">
        <f t="shared" si="565"/>
        <v>0</v>
      </c>
      <c r="BO393" s="16">
        <f t="shared" si="565"/>
        <v>0</v>
      </c>
      <c r="BP393" s="16">
        <f t="shared" si="562"/>
        <v>0</v>
      </c>
      <c r="BQ393" s="16">
        <f t="shared" si="562"/>
        <v>0</v>
      </c>
      <c r="BR393" s="16">
        <f t="shared" si="562"/>
        <v>0</v>
      </c>
      <c r="BS393" s="16">
        <f t="shared" si="562"/>
        <v>0</v>
      </c>
      <c r="BT393" s="16">
        <f t="shared" si="562"/>
        <v>0</v>
      </c>
      <c r="BU393" s="16">
        <f t="shared" si="562"/>
        <v>0</v>
      </c>
      <c r="BV393" s="16">
        <f t="shared" si="562"/>
        <v>0</v>
      </c>
      <c r="BW393" s="16">
        <f t="shared" si="562"/>
        <v>0</v>
      </c>
      <c r="BX393" s="16">
        <f t="shared" si="562"/>
        <v>0</v>
      </c>
      <c r="BY393" s="16">
        <f t="shared" si="562"/>
        <v>0</v>
      </c>
      <c r="BZ393" s="16">
        <f t="shared" si="562"/>
        <v>0</v>
      </c>
      <c r="CA393" s="16">
        <f t="shared" si="562"/>
        <v>0</v>
      </c>
      <c r="CB393" s="16">
        <f t="shared" si="562"/>
        <v>0</v>
      </c>
      <c r="CC393" s="16">
        <f t="shared" si="562"/>
        <v>0</v>
      </c>
      <c r="CD393" s="16">
        <f t="shared" si="562"/>
        <v>0</v>
      </c>
      <c r="CE393" s="16">
        <f t="shared" si="567"/>
        <v>0</v>
      </c>
      <c r="CF393" s="16">
        <f t="shared" si="567"/>
        <v>0</v>
      </c>
      <c r="CG393" s="16">
        <f t="shared" si="567"/>
        <v>0</v>
      </c>
      <c r="CH393" s="16">
        <f t="shared" si="567"/>
        <v>0</v>
      </c>
      <c r="CI393" s="16">
        <f t="shared" si="567"/>
        <v>0</v>
      </c>
      <c r="CJ393" s="16">
        <f t="shared" si="567"/>
        <v>0</v>
      </c>
      <c r="CK393" s="16">
        <f t="shared" si="567"/>
        <v>0</v>
      </c>
      <c r="CL393" s="16">
        <f t="shared" si="567"/>
        <v>0</v>
      </c>
      <c r="CM393" s="16">
        <f t="shared" si="567"/>
        <v>0</v>
      </c>
      <c r="CN393" s="16">
        <f t="shared" si="567"/>
        <v>0</v>
      </c>
      <c r="CO393" s="16">
        <f t="shared" si="567"/>
        <v>0</v>
      </c>
      <c r="CP393" s="16">
        <f t="shared" si="567"/>
        <v>0</v>
      </c>
      <c r="CQ393" s="16">
        <f t="shared" si="567"/>
        <v>0</v>
      </c>
      <c r="CR393" s="16">
        <f t="shared" si="567"/>
        <v>0</v>
      </c>
      <c r="CS393" s="16">
        <f t="shared" si="567"/>
        <v>0</v>
      </c>
      <c r="CT393" s="16">
        <f t="shared" si="567"/>
        <v>0</v>
      </c>
      <c r="CU393" s="16">
        <f t="shared" si="566"/>
        <v>0</v>
      </c>
      <c r="CV393" s="16">
        <f t="shared" si="566"/>
        <v>0</v>
      </c>
      <c r="CW393" s="16">
        <f t="shared" si="566"/>
        <v>0</v>
      </c>
      <c r="CX393" s="16">
        <f t="shared" si="566"/>
        <v>0</v>
      </c>
      <c r="CY393" s="16">
        <f t="shared" si="566"/>
        <v>0</v>
      </c>
      <c r="CZ393" s="16">
        <f t="shared" si="566"/>
        <v>0</v>
      </c>
      <c r="DA393" s="16">
        <f t="shared" si="566"/>
        <v>0</v>
      </c>
      <c r="DB393" s="16">
        <f t="shared" si="566"/>
        <v>0</v>
      </c>
      <c r="DC393" s="16">
        <f t="shared" si="566"/>
        <v>0</v>
      </c>
      <c r="DD393" s="16">
        <f t="shared" si="566"/>
        <v>0</v>
      </c>
      <c r="DE393" s="16">
        <f t="shared" si="566"/>
        <v>0</v>
      </c>
      <c r="DF393" s="16">
        <f t="shared" si="566"/>
        <v>0</v>
      </c>
      <c r="DG393" s="16">
        <f t="shared" si="566"/>
        <v>0</v>
      </c>
      <c r="DH393" s="16">
        <f t="shared" si="566"/>
        <v>0</v>
      </c>
      <c r="DI393" s="16">
        <f t="shared" si="566"/>
        <v>0</v>
      </c>
      <c r="DJ393" s="16">
        <f t="shared" si="517"/>
        <v>0</v>
      </c>
      <c r="DK393" s="16">
        <f t="shared" si="517"/>
        <v>0</v>
      </c>
      <c r="DL393" s="16">
        <f t="shared" ref="DL393:EA400" si="575">IF($A393=DL$1,$D393,0)*$C393</f>
        <v>0</v>
      </c>
      <c r="DM393" s="16">
        <f t="shared" si="575"/>
        <v>0</v>
      </c>
      <c r="DN393" s="16">
        <f t="shared" si="575"/>
        <v>0</v>
      </c>
      <c r="DO393" s="16">
        <f t="shared" si="575"/>
        <v>0</v>
      </c>
      <c r="DP393" s="16">
        <f t="shared" si="575"/>
        <v>0</v>
      </c>
      <c r="DQ393" s="16">
        <f t="shared" si="575"/>
        <v>0</v>
      </c>
      <c r="DR393" s="16">
        <f t="shared" si="575"/>
        <v>0</v>
      </c>
      <c r="DS393" s="16">
        <f t="shared" si="575"/>
        <v>0</v>
      </c>
      <c r="DT393" s="16">
        <f t="shared" si="575"/>
        <v>0</v>
      </c>
      <c r="DU393" s="16">
        <f t="shared" si="575"/>
        <v>0</v>
      </c>
      <c r="DV393" s="16">
        <f t="shared" si="575"/>
        <v>0</v>
      </c>
      <c r="DW393" s="16">
        <f t="shared" si="575"/>
        <v>0</v>
      </c>
      <c r="DX393" s="16">
        <f t="shared" si="575"/>
        <v>0</v>
      </c>
      <c r="DY393" s="16">
        <f t="shared" si="575"/>
        <v>0</v>
      </c>
      <c r="DZ393" s="16">
        <f t="shared" si="575"/>
        <v>0</v>
      </c>
      <c r="EA393" s="16">
        <f t="shared" si="575"/>
        <v>0</v>
      </c>
      <c r="EB393" s="16">
        <f t="shared" si="568"/>
        <v>0</v>
      </c>
      <c r="EC393" s="16">
        <f t="shared" si="568"/>
        <v>0</v>
      </c>
      <c r="ED393" s="16">
        <f t="shared" si="568"/>
        <v>0</v>
      </c>
      <c r="EE393" s="16">
        <f t="shared" si="568"/>
        <v>0</v>
      </c>
      <c r="EF393" s="16">
        <f t="shared" si="568"/>
        <v>0</v>
      </c>
      <c r="EG393" s="16">
        <f t="shared" si="568"/>
        <v>0</v>
      </c>
      <c r="EH393" s="16">
        <f t="shared" si="568"/>
        <v>0</v>
      </c>
      <c r="EI393" s="16">
        <f t="shared" si="568"/>
        <v>0</v>
      </c>
      <c r="EJ393" s="16">
        <f t="shared" si="568"/>
        <v>0</v>
      </c>
      <c r="EK393" s="16">
        <f t="shared" si="568"/>
        <v>0</v>
      </c>
      <c r="EL393" s="16">
        <f t="shared" si="568"/>
        <v>0</v>
      </c>
      <c r="EM393" s="16">
        <f t="shared" si="568"/>
        <v>0</v>
      </c>
      <c r="EN393" s="16">
        <f t="shared" si="568"/>
        <v>0</v>
      </c>
      <c r="EQ393" s="16">
        <f t="shared" si="558"/>
        <v>0</v>
      </c>
      <c r="ER393" s="16">
        <f t="shared" si="558"/>
        <v>0</v>
      </c>
      <c r="ES393" s="16">
        <f t="shared" si="558"/>
        <v>0</v>
      </c>
      <c r="ET393" s="16">
        <f t="shared" si="558"/>
        <v>0</v>
      </c>
      <c r="EU393" s="16">
        <f t="shared" si="558"/>
        <v>0</v>
      </c>
      <c r="EV393" s="16">
        <f t="shared" si="558"/>
        <v>0</v>
      </c>
      <c r="EW393" s="16">
        <f t="shared" si="558"/>
        <v>0</v>
      </c>
      <c r="EX393" s="16">
        <f t="shared" si="558"/>
        <v>0</v>
      </c>
      <c r="EY393" s="16">
        <f t="shared" si="558"/>
        <v>0</v>
      </c>
      <c r="EZ393" s="16">
        <f t="shared" si="558"/>
        <v>0</v>
      </c>
      <c r="FA393" s="16">
        <f t="shared" si="558"/>
        <v>0</v>
      </c>
      <c r="FB393" s="16">
        <f t="shared" si="558"/>
        <v>0</v>
      </c>
      <c r="FC393" s="16">
        <f t="shared" si="558"/>
        <v>0</v>
      </c>
      <c r="FD393" s="16">
        <f t="shared" si="558"/>
        <v>0</v>
      </c>
      <c r="FE393" s="16">
        <f t="shared" si="558"/>
        <v>0</v>
      </c>
      <c r="FF393" s="16">
        <f t="shared" si="558"/>
        <v>0</v>
      </c>
      <c r="FG393" s="16">
        <f t="shared" si="557"/>
        <v>0</v>
      </c>
      <c r="FH393" s="16">
        <f t="shared" si="557"/>
        <v>0</v>
      </c>
      <c r="FI393" s="16">
        <f t="shared" si="557"/>
        <v>0</v>
      </c>
      <c r="FJ393" s="16">
        <f t="shared" si="557"/>
        <v>0</v>
      </c>
      <c r="FK393" s="16">
        <f t="shared" si="557"/>
        <v>0</v>
      </c>
      <c r="FL393" s="16">
        <f t="shared" si="557"/>
        <v>0</v>
      </c>
      <c r="FM393" s="16">
        <f t="shared" si="557"/>
        <v>0</v>
      </c>
      <c r="FN393" s="16">
        <f t="shared" si="557"/>
        <v>0</v>
      </c>
      <c r="FO393" s="16">
        <f t="shared" si="557"/>
        <v>0</v>
      </c>
      <c r="FP393" s="16">
        <f t="shared" si="557"/>
        <v>0</v>
      </c>
      <c r="FQ393" s="16">
        <f t="shared" si="557"/>
        <v>0</v>
      </c>
      <c r="FR393" s="16">
        <f t="shared" si="557"/>
        <v>0</v>
      </c>
      <c r="FS393" s="16">
        <f t="shared" si="557"/>
        <v>0</v>
      </c>
      <c r="FT393" s="16">
        <f t="shared" si="557"/>
        <v>0</v>
      </c>
      <c r="FU393" s="16">
        <f t="shared" si="557"/>
        <v>0</v>
      </c>
      <c r="FV393" s="16">
        <f t="shared" si="555"/>
        <v>0</v>
      </c>
      <c r="FW393" s="16">
        <f t="shared" si="555"/>
        <v>0</v>
      </c>
      <c r="FX393" s="16">
        <f t="shared" si="555"/>
        <v>0</v>
      </c>
      <c r="FY393" s="16">
        <f t="shared" si="555"/>
        <v>0</v>
      </c>
      <c r="FZ393" s="16">
        <f t="shared" si="555"/>
        <v>0</v>
      </c>
      <c r="GA393" s="16">
        <f t="shared" si="555"/>
        <v>0</v>
      </c>
      <c r="GB393" s="16">
        <f t="shared" si="555"/>
        <v>0</v>
      </c>
      <c r="GC393" s="16">
        <f t="shared" si="555"/>
        <v>0</v>
      </c>
      <c r="GD393" s="16">
        <f t="shared" si="555"/>
        <v>0</v>
      </c>
      <c r="GE393" s="16">
        <f t="shared" si="555"/>
        <v>0</v>
      </c>
      <c r="GF393" s="16">
        <f t="shared" si="555"/>
        <v>0</v>
      </c>
      <c r="GG393" s="16">
        <f t="shared" si="552"/>
        <v>0</v>
      </c>
      <c r="GH393" s="16">
        <f t="shared" si="552"/>
        <v>0</v>
      </c>
      <c r="GI393" s="16">
        <f t="shared" si="552"/>
        <v>0</v>
      </c>
      <c r="GJ393" s="16">
        <f t="shared" si="552"/>
        <v>0</v>
      </c>
      <c r="GK393" s="16">
        <f t="shared" si="552"/>
        <v>0</v>
      </c>
      <c r="GL393" s="16">
        <f t="shared" si="552"/>
        <v>0</v>
      </c>
      <c r="GM393" s="16">
        <f t="shared" si="563"/>
        <v>0</v>
      </c>
      <c r="GN393" s="16">
        <f t="shared" si="563"/>
        <v>0</v>
      </c>
      <c r="GO393" s="16">
        <f t="shared" si="563"/>
        <v>0</v>
      </c>
      <c r="GP393" s="16">
        <f t="shared" si="563"/>
        <v>0</v>
      </c>
      <c r="GQ393" s="16">
        <f t="shared" si="563"/>
        <v>0</v>
      </c>
      <c r="GR393" s="16">
        <f t="shared" si="563"/>
        <v>0</v>
      </c>
      <c r="GS393" s="16">
        <f t="shared" si="563"/>
        <v>0</v>
      </c>
      <c r="GT393" s="16">
        <f t="shared" si="563"/>
        <v>0</v>
      </c>
      <c r="GU393" s="16">
        <f t="shared" si="563"/>
        <v>0</v>
      </c>
      <c r="GV393" s="16">
        <f t="shared" si="563"/>
        <v>0</v>
      </c>
      <c r="GW393" s="16">
        <f t="shared" si="563"/>
        <v>0</v>
      </c>
      <c r="GX393" s="16">
        <f t="shared" si="563"/>
        <v>0</v>
      </c>
      <c r="GY393" s="16">
        <f t="shared" si="563"/>
        <v>0</v>
      </c>
      <c r="GZ393" s="16">
        <f t="shared" si="563"/>
        <v>0</v>
      </c>
      <c r="HA393" s="16">
        <f t="shared" si="563"/>
        <v>0</v>
      </c>
      <c r="HB393" s="16">
        <f t="shared" si="563"/>
        <v>0</v>
      </c>
      <c r="HC393" s="16">
        <f t="shared" si="561"/>
        <v>0</v>
      </c>
      <c r="HD393" s="16">
        <f t="shared" si="561"/>
        <v>0</v>
      </c>
      <c r="HE393" s="16">
        <f t="shared" si="561"/>
        <v>0</v>
      </c>
      <c r="HF393" s="16">
        <f t="shared" si="561"/>
        <v>0</v>
      </c>
      <c r="HG393" s="16">
        <f t="shared" si="561"/>
        <v>0</v>
      </c>
      <c r="HH393" s="16">
        <f t="shared" si="561"/>
        <v>0</v>
      </c>
      <c r="HI393" s="16">
        <f t="shared" si="561"/>
        <v>0</v>
      </c>
      <c r="HJ393" s="16">
        <f t="shared" si="561"/>
        <v>0</v>
      </c>
      <c r="HK393" s="16">
        <f t="shared" si="534"/>
        <v>0</v>
      </c>
      <c r="HL393" s="16">
        <f t="shared" si="572"/>
        <v>0</v>
      </c>
      <c r="HM393" s="16">
        <f t="shared" si="572"/>
        <v>0</v>
      </c>
      <c r="HN393" s="16">
        <f t="shared" si="572"/>
        <v>0</v>
      </c>
      <c r="HO393" s="16">
        <f t="shared" si="572"/>
        <v>0</v>
      </c>
      <c r="HP393" s="16">
        <f t="shared" si="572"/>
        <v>0</v>
      </c>
      <c r="HQ393" s="16">
        <f t="shared" si="572"/>
        <v>0</v>
      </c>
      <c r="HR393" s="16">
        <f t="shared" si="572"/>
        <v>0</v>
      </c>
      <c r="HS393" s="16">
        <f t="shared" si="572"/>
        <v>0</v>
      </c>
      <c r="HT393" s="16">
        <f t="shared" si="572"/>
        <v>0</v>
      </c>
      <c r="HU393" s="16">
        <f t="shared" si="572"/>
        <v>0</v>
      </c>
      <c r="HV393" s="16">
        <f t="shared" si="572"/>
        <v>0</v>
      </c>
      <c r="HW393" s="16">
        <f t="shared" si="572"/>
        <v>0</v>
      </c>
      <c r="HX393" s="16">
        <f t="shared" si="572"/>
        <v>0</v>
      </c>
      <c r="HY393" s="16">
        <f t="shared" si="572"/>
        <v>0</v>
      </c>
      <c r="HZ393" s="16">
        <f t="shared" si="572"/>
        <v>0</v>
      </c>
      <c r="IA393" s="16">
        <f t="shared" si="572"/>
        <v>0</v>
      </c>
      <c r="IB393" s="16">
        <f t="shared" si="574"/>
        <v>0</v>
      </c>
      <c r="IC393" s="16">
        <f t="shared" si="574"/>
        <v>0</v>
      </c>
      <c r="ID393" s="16">
        <f t="shared" si="574"/>
        <v>0</v>
      </c>
      <c r="IE393" s="16">
        <f t="shared" si="574"/>
        <v>0</v>
      </c>
      <c r="IF393" s="16">
        <f t="shared" si="574"/>
        <v>0</v>
      </c>
      <c r="IG393" s="16">
        <f t="shared" si="574"/>
        <v>0</v>
      </c>
      <c r="IH393" s="16">
        <f t="shared" si="574"/>
        <v>0</v>
      </c>
      <c r="II393" s="16">
        <f t="shared" si="559"/>
        <v>0</v>
      </c>
      <c r="IJ393" s="16">
        <f t="shared" si="559"/>
        <v>0</v>
      </c>
      <c r="IK393" s="16">
        <f t="shared" si="559"/>
        <v>0</v>
      </c>
      <c r="IL393" s="16">
        <f t="shared" si="559"/>
        <v>0</v>
      </c>
      <c r="IM393" s="16">
        <f t="shared" si="559"/>
        <v>0</v>
      </c>
      <c r="IN393" s="16">
        <f t="shared" si="559"/>
        <v>0</v>
      </c>
      <c r="IO393" s="16">
        <f t="shared" si="559"/>
        <v>0</v>
      </c>
      <c r="IP393" s="16">
        <f t="shared" si="559"/>
        <v>0</v>
      </c>
      <c r="IQ393" s="16">
        <f t="shared" si="559"/>
        <v>0</v>
      </c>
      <c r="IR393" s="16">
        <f t="shared" si="559"/>
        <v>0</v>
      </c>
      <c r="IS393" s="16">
        <f t="shared" si="564"/>
        <v>0</v>
      </c>
      <c r="IT393" s="16">
        <f t="shared" si="564"/>
        <v>0</v>
      </c>
      <c r="IU393" s="16">
        <f t="shared" si="564"/>
        <v>0</v>
      </c>
      <c r="IV393" s="16">
        <f t="shared" si="564"/>
        <v>0</v>
      </c>
      <c r="IW393" s="16">
        <f t="shared" si="564"/>
        <v>0</v>
      </c>
      <c r="IX393" s="16">
        <f t="shared" si="564"/>
        <v>0</v>
      </c>
      <c r="IY393" s="16">
        <f t="shared" si="564"/>
        <v>0</v>
      </c>
      <c r="IZ393" s="16">
        <f t="shared" si="564"/>
        <v>0</v>
      </c>
      <c r="JA393" s="16">
        <f t="shared" si="564"/>
        <v>0</v>
      </c>
      <c r="JB393" s="16">
        <f t="shared" si="564"/>
        <v>0</v>
      </c>
      <c r="JC393" s="16">
        <f t="shared" si="564"/>
        <v>0</v>
      </c>
      <c r="JD393" s="16">
        <f t="shared" si="564"/>
        <v>0</v>
      </c>
      <c r="JE393" s="16">
        <f t="shared" si="564"/>
        <v>0</v>
      </c>
      <c r="JF393" s="16">
        <f t="shared" si="564"/>
        <v>0</v>
      </c>
      <c r="JG393" s="16">
        <f t="shared" si="564"/>
        <v>0</v>
      </c>
      <c r="JH393" s="16">
        <f t="shared" si="564"/>
        <v>0</v>
      </c>
      <c r="JI393" s="16">
        <f t="shared" si="564"/>
        <v>0</v>
      </c>
      <c r="JJ393" s="16">
        <f t="shared" si="564"/>
        <v>0</v>
      </c>
      <c r="JK393" s="16">
        <f t="shared" si="564"/>
        <v>0</v>
      </c>
      <c r="JN393" s="16">
        <f t="shared" si="569"/>
        <v>0</v>
      </c>
      <c r="JO393" s="16">
        <f t="shared" si="569"/>
        <v>0</v>
      </c>
      <c r="JP393" s="16">
        <f t="shared" si="569"/>
        <v>0</v>
      </c>
      <c r="JQ393" s="16">
        <f t="shared" si="569"/>
        <v>0</v>
      </c>
      <c r="JR393" s="16">
        <f t="shared" si="569"/>
        <v>0</v>
      </c>
      <c r="JS393" s="16">
        <f t="shared" si="569"/>
        <v>0</v>
      </c>
      <c r="JT393" s="16">
        <f t="shared" si="569"/>
        <v>0</v>
      </c>
      <c r="JU393" s="16">
        <f t="shared" si="569"/>
        <v>0</v>
      </c>
      <c r="JV393" s="16">
        <f t="shared" si="569"/>
        <v>0</v>
      </c>
      <c r="JW393" s="16">
        <f t="shared" si="569"/>
        <v>0</v>
      </c>
      <c r="JX393" s="16">
        <f t="shared" si="569"/>
        <v>0</v>
      </c>
      <c r="JY393" s="16">
        <f t="shared" si="569"/>
        <v>0</v>
      </c>
      <c r="JZ393" s="16">
        <f t="shared" si="569"/>
        <v>0</v>
      </c>
      <c r="KA393" s="16">
        <f t="shared" si="569"/>
        <v>0</v>
      </c>
      <c r="KB393" s="16">
        <f t="shared" si="569"/>
        <v>0</v>
      </c>
      <c r="KC393" s="16">
        <f t="shared" si="569"/>
        <v>0</v>
      </c>
      <c r="KD393" s="16">
        <f t="shared" si="538"/>
        <v>0</v>
      </c>
      <c r="KE393" s="16">
        <f t="shared" si="538"/>
        <v>0</v>
      </c>
      <c r="KF393" s="16">
        <f t="shared" si="538"/>
        <v>0</v>
      </c>
      <c r="KG393" s="16">
        <f t="shared" si="538"/>
        <v>0</v>
      </c>
      <c r="KH393" s="16">
        <f t="shared" si="538"/>
        <v>0</v>
      </c>
      <c r="KI393" s="16">
        <f t="shared" si="538"/>
        <v>0</v>
      </c>
      <c r="KJ393" s="16">
        <f t="shared" si="538"/>
        <v>0</v>
      </c>
      <c r="KK393" s="16">
        <f t="shared" si="573"/>
        <v>0</v>
      </c>
      <c r="KL393" s="16">
        <f t="shared" si="573"/>
        <v>0</v>
      </c>
      <c r="KM393" s="16">
        <f t="shared" si="573"/>
        <v>0</v>
      </c>
      <c r="KN393" s="16">
        <f t="shared" si="573"/>
        <v>0</v>
      </c>
      <c r="KO393" s="16">
        <f t="shared" si="573"/>
        <v>0</v>
      </c>
      <c r="KP393" s="16">
        <f t="shared" si="573"/>
        <v>0</v>
      </c>
      <c r="KQ393" s="16">
        <f t="shared" si="573"/>
        <v>0</v>
      </c>
      <c r="KR393" s="16">
        <f t="shared" si="573"/>
        <v>0</v>
      </c>
      <c r="KS393" s="16">
        <f t="shared" si="573"/>
        <v>0</v>
      </c>
      <c r="KT393" s="16">
        <f t="shared" si="573"/>
        <v>0</v>
      </c>
      <c r="KU393" s="16">
        <f t="shared" si="573"/>
        <v>0</v>
      </c>
      <c r="KV393" s="16">
        <f t="shared" si="573"/>
        <v>0</v>
      </c>
      <c r="KW393" s="16">
        <f t="shared" si="573"/>
        <v>0</v>
      </c>
      <c r="KX393" s="16">
        <f t="shared" si="573"/>
        <v>0</v>
      </c>
    </row>
    <row r="394" spans="1:310">
      <c r="A394" s="2"/>
      <c r="B394" s="2"/>
      <c r="C394" s="2"/>
      <c r="D394" s="3"/>
      <c r="E394" s="3"/>
      <c r="F394" s="3">
        <f t="shared" ref="F394:F400" si="576">E394-(D394*C394)</f>
        <v>0</v>
      </c>
      <c r="G394" s="4"/>
      <c r="J394" s="2">
        <v>394</v>
      </c>
      <c r="K394" s="5"/>
      <c r="L394" s="5"/>
      <c r="M394" s="3"/>
      <c r="T394" s="16">
        <f t="shared" si="571"/>
        <v>0</v>
      </c>
      <c r="U394" s="16">
        <f t="shared" si="571"/>
        <v>0</v>
      </c>
      <c r="V394" s="16">
        <f t="shared" si="571"/>
        <v>0</v>
      </c>
      <c r="W394" s="16">
        <f t="shared" si="571"/>
        <v>0</v>
      </c>
      <c r="X394" s="16">
        <f t="shared" si="571"/>
        <v>0</v>
      </c>
      <c r="Y394" s="16">
        <f t="shared" si="571"/>
        <v>0</v>
      </c>
      <c r="Z394" s="16">
        <f t="shared" si="571"/>
        <v>0</v>
      </c>
      <c r="AA394" s="16">
        <f t="shared" si="571"/>
        <v>0</v>
      </c>
      <c r="AB394" s="16">
        <f t="shared" si="571"/>
        <v>0</v>
      </c>
      <c r="AC394" s="16">
        <f t="shared" si="571"/>
        <v>0</v>
      </c>
      <c r="AD394" s="16">
        <f t="shared" si="571"/>
        <v>0</v>
      </c>
      <c r="AE394" s="16">
        <f t="shared" si="571"/>
        <v>0</v>
      </c>
      <c r="AF394" s="16">
        <f t="shared" si="571"/>
        <v>0</v>
      </c>
      <c r="AG394" s="16">
        <f t="shared" si="571"/>
        <v>0</v>
      </c>
      <c r="AH394" s="16">
        <f t="shared" si="571"/>
        <v>0</v>
      </c>
      <c r="AI394" s="16">
        <f t="shared" si="571"/>
        <v>0</v>
      </c>
      <c r="AJ394" s="16">
        <f t="shared" si="560"/>
        <v>0</v>
      </c>
      <c r="AK394" s="16">
        <f t="shared" si="560"/>
        <v>0</v>
      </c>
      <c r="AL394" s="16">
        <f t="shared" si="560"/>
        <v>0</v>
      </c>
      <c r="AM394" s="16">
        <f t="shared" si="560"/>
        <v>0</v>
      </c>
      <c r="AN394" s="16">
        <f t="shared" si="560"/>
        <v>0</v>
      </c>
      <c r="AO394" s="16">
        <f t="shared" si="560"/>
        <v>0</v>
      </c>
      <c r="AP394" s="16">
        <f t="shared" si="560"/>
        <v>0</v>
      </c>
      <c r="AQ394" s="16">
        <f t="shared" si="560"/>
        <v>0</v>
      </c>
      <c r="AR394" s="16">
        <f t="shared" si="560"/>
        <v>0</v>
      </c>
      <c r="AS394" s="16">
        <f t="shared" si="560"/>
        <v>0</v>
      </c>
      <c r="AT394" s="16">
        <f t="shared" si="560"/>
        <v>0</v>
      </c>
      <c r="AU394" s="16">
        <f t="shared" si="560"/>
        <v>0</v>
      </c>
      <c r="AV394" s="16">
        <f t="shared" si="560"/>
        <v>0</v>
      </c>
      <c r="AW394" s="16">
        <f t="shared" si="560"/>
        <v>0</v>
      </c>
      <c r="AX394" s="16">
        <f t="shared" si="560"/>
        <v>0</v>
      </c>
      <c r="AY394" s="16">
        <f t="shared" si="560"/>
        <v>0</v>
      </c>
      <c r="AZ394" s="16">
        <f t="shared" si="565"/>
        <v>0</v>
      </c>
      <c r="BA394" s="16">
        <f t="shared" si="565"/>
        <v>0</v>
      </c>
      <c r="BB394" s="16">
        <f t="shared" si="565"/>
        <v>0</v>
      </c>
      <c r="BC394" s="16">
        <f t="shared" si="565"/>
        <v>0</v>
      </c>
      <c r="BD394" s="16">
        <f t="shared" si="565"/>
        <v>0</v>
      </c>
      <c r="BE394" s="16">
        <f t="shared" si="565"/>
        <v>0</v>
      </c>
      <c r="BF394" s="16">
        <f t="shared" si="565"/>
        <v>0</v>
      </c>
      <c r="BG394" s="16">
        <f t="shared" si="565"/>
        <v>0</v>
      </c>
      <c r="BH394" s="16">
        <f t="shared" si="565"/>
        <v>0</v>
      </c>
      <c r="BI394" s="16">
        <f t="shared" si="565"/>
        <v>0</v>
      </c>
      <c r="BJ394" s="16">
        <f t="shared" si="565"/>
        <v>0</v>
      </c>
      <c r="BK394" s="16">
        <f t="shared" si="565"/>
        <v>0</v>
      </c>
      <c r="BL394" s="16">
        <f t="shared" si="565"/>
        <v>0</v>
      </c>
      <c r="BM394" s="16">
        <f t="shared" si="565"/>
        <v>0</v>
      </c>
      <c r="BN394" s="16">
        <f t="shared" si="565"/>
        <v>0</v>
      </c>
      <c r="BO394" s="16">
        <f t="shared" si="565"/>
        <v>0</v>
      </c>
      <c r="BP394" s="16">
        <f t="shared" si="562"/>
        <v>0</v>
      </c>
      <c r="BQ394" s="16">
        <f t="shared" si="562"/>
        <v>0</v>
      </c>
      <c r="BR394" s="16">
        <f t="shared" si="562"/>
        <v>0</v>
      </c>
      <c r="BS394" s="16">
        <f t="shared" si="562"/>
        <v>0</v>
      </c>
      <c r="BT394" s="16">
        <f t="shared" si="562"/>
        <v>0</v>
      </c>
      <c r="BU394" s="16">
        <f t="shared" si="562"/>
        <v>0</v>
      </c>
      <c r="BV394" s="16">
        <f t="shared" si="562"/>
        <v>0</v>
      </c>
      <c r="BW394" s="16">
        <f t="shared" si="562"/>
        <v>0</v>
      </c>
      <c r="BX394" s="16">
        <f t="shared" si="562"/>
        <v>0</v>
      </c>
      <c r="BY394" s="16">
        <f t="shared" si="562"/>
        <v>0</v>
      </c>
      <c r="BZ394" s="16">
        <f t="shared" si="562"/>
        <v>0</v>
      </c>
      <c r="CA394" s="16">
        <f t="shared" si="562"/>
        <v>0</v>
      </c>
      <c r="CB394" s="16">
        <f t="shared" si="562"/>
        <v>0</v>
      </c>
      <c r="CC394" s="16">
        <f t="shared" si="562"/>
        <v>0</v>
      </c>
      <c r="CD394" s="16">
        <f t="shared" si="562"/>
        <v>0</v>
      </c>
      <c r="CE394" s="16">
        <f t="shared" si="567"/>
        <v>0</v>
      </c>
      <c r="CF394" s="16">
        <f t="shared" si="567"/>
        <v>0</v>
      </c>
      <c r="CG394" s="16">
        <f t="shared" si="567"/>
        <v>0</v>
      </c>
      <c r="CH394" s="16">
        <f t="shared" si="567"/>
        <v>0</v>
      </c>
      <c r="CI394" s="16">
        <f t="shared" si="567"/>
        <v>0</v>
      </c>
      <c r="CJ394" s="16">
        <f t="shared" si="567"/>
        <v>0</v>
      </c>
      <c r="CK394" s="16">
        <f t="shared" si="567"/>
        <v>0</v>
      </c>
      <c r="CL394" s="16">
        <f t="shared" si="567"/>
        <v>0</v>
      </c>
      <c r="CM394" s="16">
        <f t="shared" si="567"/>
        <v>0</v>
      </c>
      <c r="CN394" s="16">
        <f t="shared" si="567"/>
        <v>0</v>
      </c>
      <c r="CO394" s="16">
        <f t="shared" si="567"/>
        <v>0</v>
      </c>
      <c r="CP394" s="16">
        <f t="shared" si="567"/>
        <v>0</v>
      </c>
      <c r="CQ394" s="16">
        <f t="shared" si="567"/>
        <v>0</v>
      </c>
      <c r="CR394" s="16">
        <f t="shared" si="567"/>
        <v>0</v>
      </c>
      <c r="CS394" s="16">
        <f t="shared" si="567"/>
        <v>0</v>
      </c>
      <c r="CT394" s="16">
        <f t="shared" si="567"/>
        <v>0</v>
      </c>
      <c r="CU394" s="16">
        <f t="shared" si="566"/>
        <v>0</v>
      </c>
      <c r="CV394" s="16">
        <f t="shared" si="566"/>
        <v>0</v>
      </c>
      <c r="CW394" s="16">
        <f t="shared" si="566"/>
        <v>0</v>
      </c>
      <c r="CX394" s="16">
        <f t="shared" si="566"/>
        <v>0</v>
      </c>
      <c r="CY394" s="16">
        <f t="shared" si="566"/>
        <v>0</v>
      </c>
      <c r="CZ394" s="16">
        <f t="shared" si="566"/>
        <v>0</v>
      </c>
      <c r="DA394" s="16">
        <f t="shared" si="566"/>
        <v>0</v>
      </c>
      <c r="DB394" s="16">
        <f t="shared" si="566"/>
        <v>0</v>
      </c>
      <c r="DC394" s="16">
        <f t="shared" si="566"/>
        <v>0</v>
      </c>
      <c r="DD394" s="16">
        <f t="shared" si="566"/>
        <v>0</v>
      </c>
      <c r="DE394" s="16">
        <f t="shared" si="566"/>
        <v>0</v>
      </c>
      <c r="DF394" s="16">
        <f t="shared" si="566"/>
        <v>0</v>
      </c>
      <c r="DG394" s="16">
        <f t="shared" si="566"/>
        <v>0</v>
      </c>
      <c r="DH394" s="16">
        <f t="shared" si="566"/>
        <v>0</v>
      </c>
      <c r="DI394" s="16">
        <f t="shared" si="566"/>
        <v>0</v>
      </c>
      <c r="DJ394" s="16">
        <f t="shared" si="517"/>
        <v>0</v>
      </c>
      <c r="DK394" s="16">
        <f t="shared" si="517"/>
        <v>0</v>
      </c>
      <c r="DL394" s="16">
        <f t="shared" si="575"/>
        <v>0</v>
      </c>
      <c r="DM394" s="16">
        <f t="shared" si="575"/>
        <v>0</v>
      </c>
      <c r="DN394" s="16">
        <f t="shared" si="575"/>
        <v>0</v>
      </c>
      <c r="DO394" s="16">
        <f t="shared" si="575"/>
        <v>0</v>
      </c>
      <c r="DP394" s="16">
        <f t="shared" si="575"/>
        <v>0</v>
      </c>
      <c r="DQ394" s="16">
        <f t="shared" si="575"/>
        <v>0</v>
      </c>
      <c r="DR394" s="16">
        <f t="shared" si="575"/>
        <v>0</v>
      </c>
      <c r="DS394" s="16">
        <f t="shared" si="575"/>
        <v>0</v>
      </c>
      <c r="DT394" s="16">
        <f t="shared" si="575"/>
        <v>0</v>
      </c>
      <c r="DU394" s="16">
        <f t="shared" si="575"/>
        <v>0</v>
      </c>
      <c r="DV394" s="16">
        <f t="shared" si="568"/>
        <v>0</v>
      </c>
      <c r="DW394" s="16">
        <f t="shared" si="568"/>
        <v>0</v>
      </c>
      <c r="DX394" s="16">
        <f t="shared" si="568"/>
        <v>0</v>
      </c>
      <c r="DY394" s="16">
        <f t="shared" si="568"/>
        <v>0</v>
      </c>
      <c r="DZ394" s="16">
        <f t="shared" si="568"/>
        <v>0</v>
      </c>
      <c r="EA394" s="16">
        <f t="shared" si="568"/>
        <v>0</v>
      </c>
      <c r="EB394" s="16">
        <f t="shared" si="568"/>
        <v>0</v>
      </c>
      <c r="EC394" s="16">
        <f t="shared" si="568"/>
        <v>0</v>
      </c>
      <c r="ED394" s="16">
        <f t="shared" si="568"/>
        <v>0</v>
      </c>
      <c r="EE394" s="16">
        <f t="shared" si="568"/>
        <v>0</v>
      </c>
      <c r="EF394" s="16">
        <f t="shared" si="568"/>
        <v>0</v>
      </c>
      <c r="EG394" s="16">
        <f t="shared" si="568"/>
        <v>0</v>
      </c>
      <c r="EH394" s="16">
        <f t="shared" si="568"/>
        <v>0</v>
      </c>
      <c r="EI394" s="16">
        <f t="shared" si="568"/>
        <v>0</v>
      </c>
      <c r="EJ394" s="16">
        <f t="shared" si="568"/>
        <v>0</v>
      </c>
      <c r="EK394" s="16">
        <f t="shared" si="568"/>
        <v>0</v>
      </c>
      <c r="EL394" s="16">
        <f t="shared" si="568"/>
        <v>0</v>
      </c>
      <c r="EM394" s="16">
        <f t="shared" si="568"/>
        <v>0</v>
      </c>
      <c r="EN394" s="16">
        <f t="shared" si="568"/>
        <v>0</v>
      </c>
      <c r="EQ394" s="16">
        <f t="shared" si="558"/>
        <v>0</v>
      </c>
      <c r="ER394" s="16">
        <f t="shared" si="558"/>
        <v>0</v>
      </c>
      <c r="ES394" s="16">
        <f t="shared" si="558"/>
        <v>0</v>
      </c>
      <c r="ET394" s="16">
        <f t="shared" si="558"/>
        <v>0</v>
      </c>
      <c r="EU394" s="16">
        <f t="shared" si="558"/>
        <v>0</v>
      </c>
      <c r="EV394" s="16">
        <f t="shared" si="558"/>
        <v>0</v>
      </c>
      <c r="EW394" s="16">
        <f t="shared" si="558"/>
        <v>0</v>
      </c>
      <c r="EX394" s="16">
        <f t="shared" si="558"/>
        <v>0</v>
      </c>
      <c r="EY394" s="16">
        <f t="shared" si="558"/>
        <v>0</v>
      </c>
      <c r="EZ394" s="16">
        <f t="shared" si="558"/>
        <v>0</v>
      </c>
      <c r="FA394" s="16">
        <f t="shared" si="558"/>
        <v>0</v>
      </c>
      <c r="FB394" s="16">
        <f t="shared" si="558"/>
        <v>0</v>
      </c>
      <c r="FC394" s="16">
        <f t="shared" si="558"/>
        <v>0</v>
      </c>
      <c r="FD394" s="16">
        <f t="shared" si="558"/>
        <v>0</v>
      </c>
      <c r="FE394" s="16">
        <f t="shared" si="558"/>
        <v>0</v>
      </c>
      <c r="FF394" s="16">
        <f t="shared" si="558"/>
        <v>0</v>
      </c>
      <c r="FG394" s="16">
        <f t="shared" si="557"/>
        <v>0</v>
      </c>
      <c r="FH394" s="16">
        <f t="shared" si="557"/>
        <v>0</v>
      </c>
      <c r="FI394" s="16">
        <f t="shared" si="557"/>
        <v>0</v>
      </c>
      <c r="FJ394" s="16">
        <f t="shared" si="557"/>
        <v>0</v>
      </c>
      <c r="FK394" s="16">
        <f t="shared" si="557"/>
        <v>0</v>
      </c>
      <c r="FL394" s="16">
        <f t="shared" si="557"/>
        <v>0</v>
      </c>
      <c r="FM394" s="16">
        <f t="shared" si="557"/>
        <v>0</v>
      </c>
      <c r="FN394" s="16">
        <f t="shared" si="557"/>
        <v>0</v>
      </c>
      <c r="FO394" s="16">
        <f t="shared" si="557"/>
        <v>0</v>
      </c>
      <c r="FP394" s="16">
        <f t="shared" si="557"/>
        <v>0</v>
      </c>
      <c r="FQ394" s="16">
        <f t="shared" si="557"/>
        <v>0</v>
      </c>
      <c r="FR394" s="16">
        <f t="shared" si="557"/>
        <v>0</v>
      </c>
      <c r="FS394" s="16">
        <f t="shared" si="557"/>
        <v>0</v>
      </c>
      <c r="FT394" s="16">
        <f t="shared" si="557"/>
        <v>0</v>
      </c>
      <c r="FU394" s="16">
        <f t="shared" si="557"/>
        <v>0</v>
      </c>
      <c r="FV394" s="16">
        <f t="shared" si="555"/>
        <v>0</v>
      </c>
      <c r="FW394" s="16">
        <f t="shared" si="555"/>
        <v>0</v>
      </c>
      <c r="FX394" s="16">
        <f t="shared" si="555"/>
        <v>0</v>
      </c>
      <c r="FY394" s="16">
        <f t="shared" si="555"/>
        <v>0</v>
      </c>
      <c r="FZ394" s="16">
        <f t="shared" si="555"/>
        <v>0</v>
      </c>
      <c r="GA394" s="16">
        <f t="shared" si="555"/>
        <v>0</v>
      </c>
      <c r="GB394" s="16">
        <f t="shared" si="555"/>
        <v>0</v>
      </c>
      <c r="GC394" s="16">
        <f t="shared" si="555"/>
        <v>0</v>
      </c>
      <c r="GD394" s="16">
        <f t="shared" si="555"/>
        <v>0</v>
      </c>
      <c r="GE394" s="16">
        <f t="shared" si="555"/>
        <v>0</v>
      </c>
      <c r="GF394" s="16">
        <f t="shared" si="555"/>
        <v>0</v>
      </c>
      <c r="GG394" s="16">
        <f t="shared" si="552"/>
        <v>0</v>
      </c>
      <c r="GH394" s="16">
        <f t="shared" si="552"/>
        <v>0</v>
      </c>
      <c r="GI394" s="16">
        <f t="shared" si="552"/>
        <v>0</v>
      </c>
      <c r="GJ394" s="16">
        <f t="shared" si="552"/>
        <v>0</v>
      </c>
      <c r="GK394" s="16">
        <f t="shared" si="552"/>
        <v>0</v>
      </c>
      <c r="GL394" s="16">
        <f t="shared" si="552"/>
        <v>0</v>
      </c>
      <c r="GM394" s="16">
        <f t="shared" si="563"/>
        <v>0</v>
      </c>
      <c r="GN394" s="16">
        <f t="shared" si="563"/>
        <v>0</v>
      </c>
      <c r="GO394" s="16">
        <f t="shared" si="563"/>
        <v>0</v>
      </c>
      <c r="GP394" s="16">
        <f t="shared" si="563"/>
        <v>0</v>
      </c>
      <c r="GQ394" s="16">
        <f t="shared" si="563"/>
        <v>0</v>
      </c>
      <c r="GR394" s="16">
        <f t="shared" si="563"/>
        <v>0</v>
      </c>
      <c r="GS394" s="16">
        <f t="shared" si="563"/>
        <v>0</v>
      </c>
      <c r="GT394" s="16">
        <f t="shared" si="563"/>
        <v>0</v>
      </c>
      <c r="GU394" s="16">
        <f t="shared" si="563"/>
        <v>0</v>
      </c>
      <c r="GV394" s="16">
        <f t="shared" si="563"/>
        <v>0</v>
      </c>
      <c r="GW394" s="16">
        <f t="shared" si="563"/>
        <v>0</v>
      </c>
      <c r="GX394" s="16">
        <f t="shared" si="563"/>
        <v>0</v>
      </c>
      <c r="GY394" s="16">
        <f t="shared" si="563"/>
        <v>0</v>
      </c>
      <c r="GZ394" s="16">
        <f t="shared" si="563"/>
        <v>0</v>
      </c>
      <c r="HA394" s="16">
        <f t="shared" si="563"/>
        <v>0</v>
      </c>
      <c r="HB394" s="16">
        <f t="shared" si="563"/>
        <v>0</v>
      </c>
      <c r="HC394" s="16">
        <f t="shared" si="561"/>
        <v>0</v>
      </c>
      <c r="HD394" s="16">
        <f t="shared" si="561"/>
        <v>0</v>
      </c>
      <c r="HE394" s="16">
        <f t="shared" si="561"/>
        <v>0</v>
      </c>
      <c r="HF394" s="16">
        <f t="shared" si="561"/>
        <v>0</v>
      </c>
      <c r="HG394" s="16">
        <f t="shared" si="561"/>
        <v>0</v>
      </c>
      <c r="HH394" s="16">
        <f t="shared" si="561"/>
        <v>0</v>
      </c>
      <c r="HI394" s="16">
        <f t="shared" si="561"/>
        <v>0</v>
      </c>
      <c r="HJ394" s="16">
        <f t="shared" si="561"/>
        <v>0</v>
      </c>
      <c r="HK394" s="16">
        <f t="shared" si="534"/>
        <v>0</v>
      </c>
      <c r="HL394" s="16">
        <f t="shared" si="572"/>
        <v>0</v>
      </c>
      <c r="HM394" s="16">
        <f t="shared" si="572"/>
        <v>0</v>
      </c>
      <c r="HN394" s="16">
        <f t="shared" si="572"/>
        <v>0</v>
      </c>
      <c r="HO394" s="16">
        <f t="shared" si="572"/>
        <v>0</v>
      </c>
      <c r="HP394" s="16">
        <f t="shared" si="572"/>
        <v>0</v>
      </c>
      <c r="HQ394" s="16">
        <f t="shared" si="572"/>
        <v>0</v>
      </c>
      <c r="HR394" s="16">
        <f t="shared" si="572"/>
        <v>0</v>
      </c>
      <c r="HS394" s="16">
        <f t="shared" si="572"/>
        <v>0</v>
      </c>
      <c r="HT394" s="16">
        <f t="shared" si="572"/>
        <v>0</v>
      </c>
      <c r="HU394" s="16">
        <f t="shared" si="572"/>
        <v>0</v>
      </c>
      <c r="HV394" s="16">
        <f t="shared" si="572"/>
        <v>0</v>
      </c>
      <c r="HW394" s="16">
        <f t="shared" si="572"/>
        <v>0</v>
      </c>
      <c r="HX394" s="16">
        <f t="shared" si="572"/>
        <v>0</v>
      </c>
      <c r="HY394" s="16">
        <f t="shared" si="572"/>
        <v>0</v>
      </c>
      <c r="HZ394" s="16">
        <f t="shared" si="572"/>
        <v>0</v>
      </c>
      <c r="IA394" s="16">
        <f t="shared" si="572"/>
        <v>0</v>
      </c>
      <c r="IB394" s="16">
        <f t="shared" si="574"/>
        <v>0</v>
      </c>
      <c r="IC394" s="16">
        <f t="shared" si="574"/>
        <v>0</v>
      </c>
      <c r="ID394" s="16">
        <f t="shared" si="574"/>
        <v>0</v>
      </c>
      <c r="IE394" s="16">
        <f t="shared" si="574"/>
        <v>0</v>
      </c>
      <c r="IF394" s="16">
        <f t="shared" si="574"/>
        <v>0</v>
      </c>
      <c r="IG394" s="16">
        <f t="shared" si="574"/>
        <v>0</v>
      </c>
      <c r="IH394" s="16">
        <f t="shared" si="574"/>
        <v>0</v>
      </c>
      <c r="II394" s="16">
        <f t="shared" si="559"/>
        <v>0</v>
      </c>
      <c r="IJ394" s="16">
        <f t="shared" si="559"/>
        <v>0</v>
      </c>
      <c r="IK394" s="16">
        <f t="shared" si="559"/>
        <v>0</v>
      </c>
      <c r="IL394" s="16">
        <f t="shared" si="559"/>
        <v>0</v>
      </c>
      <c r="IM394" s="16">
        <f t="shared" si="559"/>
        <v>0</v>
      </c>
      <c r="IN394" s="16">
        <f t="shared" si="559"/>
        <v>0</v>
      </c>
      <c r="IO394" s="16">
        <f t="shared" si="559"/>
        <v>0</v>
      </c>
      <c r="IP394" s="16">
        <f t="shared" si="559"/>
        <v>0</v>
      </c>
      <c r="IQ394" s="16">
        <f t="shared" si="559"/>
        <v>0</v>
      </c>
      <c r="IR394" s="16">
        <f t="shared" si="559"/>
        <v>0</v>
      </c>
      <c r="IS394" s="16">
        <f t="shared" si="564"/>
        <v>0</v>
      </c>
      <c r="IT394" s="16">
        <f t="shared" si="564"/>
        <v>0</v>
      </c>
      <c r="IU394" s="16">
        <f t="shared" si="564"/>
        <v>0</v>
      </c>
      <c r="IV394" s="16">
        <f t="shared" si="564"/>
        <v>0</v>
      </c>
      <c r="IW394" s="16">
        <f t="shared" si="564"/>
        <v>0</v>
      </c>
      <c r="IX394" s="16">
        <f t="shared" si="564"/>
        <v>0</v>
      </c>
      <c r="IY394" s="16">
        <f t="shared" si="564"/>
        <v>0</v>
      </c>
      <c r="IZ394" s="16">
        <f t="shared" si="564"/>
        <v>0</v>
      </c>
      <c r="JA394" s="16">
        <f t="shared" si="564"/>
        <v>0</v>
      </c>
      <c r="JB394" s="16">
        <f t="shared" si="564"/>
        <v>0</v>
      </c>
      <c r="JC394" s="16">
        <f t="shared" si="564"/>
        <v>0</v>
      </c>
      <c r="JD394" s="16">
        <f t="shared" si="564"/>
        <v>0</v>
      </c>
      <c r="JE394" s="16">
        <f t="shared" si="564"/>
        <v>0</v>
      </c>
      <c r="JF394" s="16">
        <f t="shared" si="564"/>
        <v>0</v>
      </c>
      <c r="JG394" s="16">
        <f t="shared" si="564"/>
        <v>0</v>
      </c>
      <c r="JH394" s="16">
        <f t="shared" si="564"/>
        <v>0</v>
      </c>
      <c r="JI394" s="16">
        <f t="shared" si="564"/>
        <v>0</v>
      </c>
      <c r="JJ394" s="16">
        <f t="shared" si="564"/>
        <v>0</v>
      </c>
      <c r="JK394" s="16">
        <f t="shared" si="564"/>
        <v>0</v>
      </c>
      <c r="JN394" s="16">
        <f t="shared" si="569"/>
        <v>0</v>
      </c>
      <c r="JO394" s="16">
        <f t="shared" si="569"/>
        <v>0</v>
      </c>
      <c r="JP394" s="16">
        <f t="shared" si="569"/>
        <v>0</v>
      </c>
      <c r="JQ394" s="16">
        <f t="shared" si="569"/>
        <v>0</v>
      </c>
      <c r="JR394" s="16">
        <f t="shared" si="569"/>
        <v>0</v>
      </c>
      <c r="JS394" s="16">
        <f t="shared" si="569"/>
        <v>0</v>
      </c>
      <c r="JT394" s="16">
        <f t="shared" si="569"/>
        <v>0</v>
      </c>
      <c r="JU394" s="16">
        <f t="shared" si="569"/>
        <v>0</v>
      </c>
      <c r="JV394" s="16">
        <f t="shared" si="569"/>
        <v>0</v>
      </c>
      <c r="JW394" s="16">
        <f t="shared" si="569"/>
        <v>0</v>
      </c>
      <c r="JX394" s="16">
        <f t="shared" si="569"/>
        <v>0</v>
      </c>
      <c r="JY394" s="16">
        <f t="shared" si="569"/>
        <v>0</v>
      </c>
      <c r="JZ394" s="16">
        <f t="shared" si="569"/>
        <v>0</v>
      </c>
      <c r="KA394" s="16">
        <f t="shared" si="569"/>
        <v>0</v>
      </c>
      <c r="KB394" s="16">
        <f t="shared" si="569"/>
        <v>0</v>
      </c>
      <c r="KC394" s="16">
        <f t="shared" si="569"/>
        <v>0</v>
      </c>
      <c r="KD394" s="16">
        <f t="shared" si="538"/>
        <v>0</v>
      </c>
      <c r="KE394" s="16">
        <f t="shared" si="538"/>
        <v>0</v>
      </c>
      <c r="KF394" s="16">
        <f t="shared" si="538"/>
        <v>0</v>
      </c>
      <c r="KG394" s="16">
        <f t="shared" si="538"/>
        <v>0</v>
      </c>
      <c r="KH394" s="16">
        <f t="shared" si="538"/>
        <v>0</v>
      </c>
      <c r="KI394" s="16">
        <f t="shared" si="538"/>
        <v>0</v>
      </c>
      <c r="KJ394" s="16">
        <f t="shared" si="538"/>
        <v>0</v>
      </c>
      <c r="KK394" s="16">
        <f t="shared" si="573"/>
        <v>0</v>
      </c>
      <c r="KL394" s="16">
        <f t="shared" si="573"/>
        <v>0</v>
      </c>
      <c r="KM394" s="16">
        <f t="shared" si="573"/>
        <v>0</v>
      </c>
      <c r="KN394" s="16">
        <f t="shared" si="573"/>
        <v>0</v>
      </c>
      <c r="KO394" s="16">
        <f t="shared" si="573"/>
        <v>0</v>
      </c>
      <c r="KP394" s="16">
        <f t="shared" si="573"/>
        <v>0</v>
      </c>
      <c r="KQ394" s="16">
        <f t="shared" si="573"/>
        <v>0</v>
      </c>
      <c r="KR394" s="16">
        <f t="shared" si="573"/>
        <v>0</v>
      </c>
      <c r="KS394" s="16">
        <f t="shared" si="573"/>
        <v>0</v>
      </c>
      <c r="KT394" s="16">
        <f t="shared" si="573"/>
        <v>0</v>
      </c>
      <c r="KU394" s="16">
        <f t="shared" si="573"/>
        <v>0</v>
      </c>
      <c r="KV394" s="16">
        <f t="shared" si="573"/>
        <v>0</v>
      </c>
      <c r="KW394" s="16">
        <f t="shared" si="573"/>
        <v>0</v>
      </c>
      <c r="KX394" s="16">
        <f t="shared" si="573"/>
        <v>0</v>
      </c>
    </row>
    <row r="395" spans="1:310">
      <c r="A395" s="2"/>
      <c r="B395" s="2"/>
      <c r="C395" s="2"/>
      <c r="D395" s="3"/>
      <c r="E395" s="3"/>
      <c r="F395" s="3">
        <f t="shared" si="576"/>
        <v>0</v>
      </c>
      <c r="G395" s="4"/>
      <c r="J395" s="2">
        <v>395</v>
      </c>
      <c r="K395" s="5"/>
      <c r="L395" s="5"/>
      <c r="M395" s="3"/>
      <c r="T395" s="16">
        <f t="shared" si="571"/>
        <v>0</v>
      </c>
      <c r="U395" s="16">
        <f t="shared" si="571"/>
        <v>0</v>
      </c>
      <c r="V395" s="16">
        <f t="shared" si="571"/>
        <v>0</v>
      </c>
      <c r="W395" s="16">
        <f t="shared" si="571"/>
        <v>0</v>
      </c>
      <c r="X395" s="16">
        <f t="shared" si="571"/>
        <v>0</v>
      </c>
      <c r="Y395" s="16">
        <f t="shared" si="571"/>
        <v>0</v>
      </c>
      <c r="Z395" s="16">
        <f t="shared" si="571"/>
        <v>0</v>
      </c>
      <c r="AA395" s="16">
        <f t="shared" si="571"/>
        <v>0</v>
      </c>
      <c r="AB395" s="16">
        <f t="shared" si="571"/>
        <v>0</v>
      </c>
      <c r="AC395" s="16">
        <f t="shared" si="571"/>
        <v>0</v>
      </c>
      <c r="AD395" s="16">
        <f t="shared" si="571"/>
        <v>0</v>
      </c>
      <c r="AE395" s="16">
        <f t="shared" si="571"/>
        <v>0</v>
      </c>
      <c r="AF395" s="16">
        <f t="shared" si="571"/>
        <v>0</v>
      </c>
      <c r="AG395" s="16">
        <f t="shared" si="571"/>
        <v>0</v>
      </c>
      <c r="AH395" s="16">
        <f t="shared" si="571"/>
        <v>0</v>
      </c>
      <c r="AI395" s="16">
        <f t="shared" si="571"/>
        <v>0</v>
      </c>
      <c r="AJ395" s="16">
        <f t="shared" si="560"/>
        <v>0</v>
      </c>
      <c r="AK395" s="16">
        <f t="shared" si="560"/>
        <v>0</v>
      </c>
      <c r="AL395" s="16">
        <f t="shared" si="560"/>
        <v>0</v>
      </c>
      <c r="AM395" s="16">
        <f t="shared" si="560"/>
        <v>0</v>
      </c>
      <c r="AN395" s="16">
        <f t="shared" si="560"/>
        <v>0</v>
      </c>
      <c r="AO395" s="16">
        <f t="shared" si="560"/>
        <v>0</v>
      </c>
      <c r="AP395" s="16">
        <f t="shared" si="560"/>
        <v>0</v>
      </c>
      <c r="AQ395" s="16">
        <f t="shared" si="560"/>
        <v>0</v>
      </c>
      <c r="AR395" s="16">
        <f t="shared" si="560"/>
        <v>0</v>
      </c>
      <c r="AS395" s="16">
        <f t="shared" si="560"/>
        <v>0</v>
      </c>
      <c r="AT395" s="16">
        <f t="shared" si="560"/>
        <v>0</v>
      </c>
      <c r="AU395" s="16">
        <f t="shared" si="560"/>
        <v>0</v>
      </c>
      <c r="AV395" s="16">
        <f t="shared" si="560"/>
        <v>0</v>
      </c>
      <c r="AW395" s="16">
        <f t="shared" si="560"/>
        <v>0</v>
      </c>
      <c r="AX395" s="16">
        <f t="shared" si="560"/>
        <v>0</v>
      </c>
      <c r="AY395" s="16">
        <f t="shared" si="560"/>
        <v>0</v>
      </c>
      <c r="AZ395" s="16">
        <f t="shared" si="565"/>
        <v>0</v>
      </c>
      <c r="BA395" s="16">
        <f t="shared" si="565"/>
        <v>0</v>
      </c>
      <c r="BB395" s="16">
        <f t="shared" si="565"/>
        <v>0</v>
      </c>
      <c r="BC395" s="16">
        <f t="shared" si="565"/>
        <v>0</v>
      </c>
      <c r="BD395" s="16">
        <f t="shared" si="565"/>
        <v>0</v>
      </c>
      <c r="BE395" s="16">
        <f t="shared" si="565"/>
        <v>0</v>
      </c>
      <c r="BF395" s="16">
        <f t="shared" si="565"/>
        <v>0</v>
      </c>
      <c r="BG395" s="16">
        <f t="shared" si="565"/>
        <v>0</v>
      </c>
      <c r="BH395" s="16">
        <f t="shared" si="565"/>
        <v>0</v>
      </c>
      <c r="BI395" s="16">
        <f t="shared" si="565"/>
        <v>0</v>
      </c>
      <c r="BJ395" s="16">
        <f t="shared" si="565"/>
        <v>0</v>
      </c>
      <c r="BK395" s="16">
        <f t="shared" si="565"/>
        <v>0</v>
      </c>
      <c r="BL395" s="16">
        <f t="shared" si="565"/>
        <v>0</v>
      </c>
      <c r="BM395" s="16">
        <f t="shared" si="565"/>
        <v>0</v>
      </c>
      <c r="BN395" s="16">
        <f t="shared" si="565"/>
        <v>0</v>
      </c>
      <c r="BO395" s="16">
        <f t="shared" si="565"/>
        <v>0</v>
      </c>
      <c r="BP395" s="16">
        <f t="shared" si="562"/>
        <v>0</v>
      </c>
      <c r="BQ395" s="16">
        <f t="shared" si="562"/>
        <v>0</v>
      </c>
      <c r="BR395" s="16">
        <f t="shared" si="562"/>
        <v>0</v>
      </c>
      <c r="BS395" s="16">
        <f t="shared" si="562"/>
        <v>0</v>
      </c>
      <c r="BT395" s="16">
        <f t="shared" si="562"/>
        <v>0</v>
      </c>
      <c r="BU395" s="16">
        <f t="shared" si="562"/>
        <v>0</v>
      </c>
      <c r="BV395" s="16">
        <f t="shared" si="562"/>
        <v>0</v>
      </c>
      <c r="BW395" s="16">
        <f t="shared" si="562"/>
        <v>0</v>
      </c>
      <c r="BX395" s="16">
        <f t="shared" si="562"/>
        <v>0</v>
      </c>
      <c r="BY395" s="16">
        <f t="shared" si="562"/>
        <v>0</v>
      </c>
      <c r="BZ395" s="16">
        <f t="shared" si="562"/>
        <v>0</v>
      </c>
      <c r="CA395" s="16">
        <f t="shared" si="562"/>
        <v>0</v>
      </c>
      <c r="CB395" s="16">
        <f t="shared" si="562"/>
        <v>0</v>
      </c>
      <c r="CC395" s="16">
        <f t="shared" si="562"/>
        <v>0</v>
      </c>
      <c r="CD395" s="16">
        <f t="shared" si="562"/>
        <v>0</v>
      </c>
      <c r="CE395" s="16">
        <f t="shared" si="567"/>
        <v>0</v>
      </c>
      <c r="CF395" s="16">
        <f t="shared" si="567"/>
        <v>0</v>
      </c>
      <c r="CG395" s="16">
        <f t="shared" si="567"/>
        <v>0</v>
      </c>
      <c r="CH395" s="16">
        <f t="shared" si="567"/>
        <v>0</v>
      </c>
      <c r="CI395" s="16">
        <f t="shared" si="567"/>
        <v>0</v>
      </c>
      <c r="CJ395" s="16">
        <f t="shared" si="567"/>
        <v>0</v>
      </c>
      <c r="CK395" s="16">
        <f t="shared" si="567"/>
        <v>0</v>
      </c>
      <c r="CL395" s="16">
        <f t="shared" si="567"/>
        <v>0</v>
      </c>
      <c r="CM395" s="16">
        <f t="shared" si="567"/>
        <v>0</v>
      </c>
      <c r="CN395" s="16">
        <f t="shared" si="567"/>
        <v>0</v>
      </c>
      <c r="CO395" s="16">
        <f t="shared" si="567"/>
        <v>0</v>
      </c>
      <c r="CP395" s="16">
        <f t="shared" si="567"/>
        <v>0</v>
      </c>
      <c r="CQ395" s="16">
        <f t="shared" si="567"/>
        <v>0</v>
      </c>
      <c r="CR395" s="16">
        <f t="shared" si="567"/>
        <v>0</v>
      </c>
      <c r="CS395" s="16">
        <f t="shared" si="567"/>
        <v>0</v>
      </c>
      <c r="CT395" s="16">
        <f t="shared" si="567"/>
        <v>0</v>
      </c>
      <c r="CU395" s="16">
        <f t="shared" si="566"/>
        <v>0</v>
      </c>
      <c r="CV395" s="16">
        <f t="shared" si="566"/>
        <v>0</v>
      </c>
      <c r="CW395" s="16">
        <f t="shared" si="566"/>
        <v>0</v>
      </c>
      <c r="CX395" s="16">
        <f t="shared" si="566"/>
        <v>0</v>
      </c>
      <c r="CY395" s="16">
        <f t="shared" si="566"/>
        <v>0</v>
      </c>
      <c r="CZ395" s="16">
        <f t="shared" si="566"/>
        <v>0</v>
      </c>
      <c r="DA395" s="16">
        <f t="shared" si="566"/>
        <v>0</v>
      </c>
      <c r="DB395" s="16">
        <f t="shared" si="566"/>
        <v>0</v>
      </c>
      <c r="DC395" s="16">
        <f t="shared" si="566"/>
        <v>0</v>
      </c>
      <c r="DD395" s="16">
        <f t="shared" si="566"/>
        <v>0</v>
      </c>
      <c r="DE395" s="16">
        <f t="shared" si="566"/>
        <v>0</v>
      </c>
      <c r="DF395" s="16">
        <f t="shared" si="566"/>
        <v>0</v>
      </c>
      <c r="DG395" s="16">
        <f t="shared" si="566"/>
        <v>0</v>
      </c>
      <c r="DH395" s="16">
        <f t="shared" si="566"/>
        <v>0</v>
      </c>
      <c r="DI395" s="16">
        <f t="shared" si="566"/>
        <v>0</v>
      </c>
      <c r="DJ395" s="16">
        <f t="shared" si="517"/>
        <v>0</v>
      </c>
      <c r="DK395" s="16">
        <f t="shared" si="517"/>
        <v>0</v>
      </c>
      <c r="DL395" s="16">
        <f t="shared" si="575"/>
        <v>0</v>
      </c>
      <c r="DM395" s="16">
        <f t="shared" si="575"/>
        <v>0</v>
      </c>
      <c r="DN395" s="16">
        <f t="shared" si="575"/>
        <v>0</v>
      </c>
      <c r="DO395" s="16">
        <f t="shared" si="575"/>
        <v>0</v>
      </c>
      <c r="DP395" s="16">
        <f t="shared" si="575"/>
        <v>0</v>
      </c>
      <c r="DQ395" s="16">
        <f t="shared" si="575"/>
        <v>0</v>
      </c>
      <c r="DR395" s="16">
        <f t="shared" si="575"/>
        <v>0</v>
      </c>
      <c r="DS395" s="16">
        <f t="shared" si="575"/>
        <v>0</v>
      </c>
      <c r="DT395" s="16">
        <f t="shared" si="575"/>
        <v>0</v>
      </c>
      <c r="DU395" s="16">
        <f t="shared" si="575"/>
        <v>0</v>
      </c>
      <c r="DV395" s="16">
        <f t="shared" si="568"/>
        <v>0</v>
      </c>
      <c r="DW395" s="16">
        <f t="shared" si="568"/>
        <v>0</v>
      </c>
      <c r="DX395" s="16">
        <f t="shared" si="568"/>
        <v>0</v>
      </c>
      <c r="DY395" s="16">
        <f t="shared" si="568"/>
        <v>0</v>
      </c>
      <c r="DZ395" s="16">
        <f t="shared" si="568"/>
        <v>0</v>
      </c>
      <c r="EA395" s="16">
        <f t="shared" si="568"/>
        <v>0</v>
      </c>
      <c r="EB395" s="16">
        <f t="shared" si="568"/>
        <v>0</v>
      </c>
      <c r="EC395" s="16">
        <f t="shared" si="568"/>
        <v>0</v>
      </c>
      <c r="ED395" s="16">
        <f t="shared" si="568"/>
        <v>0</v>
      </c>
      <c r="EE395" s="16">
        <f t="shared" si="568"/>
        <v>0</v>
      </c>
      <c r="EF395" s="16">
        <f t="shared" si="568"/>
        <v>0</v>
      </c>
      <c r="EG395" s="16">
        <f t="shared" si="568"/>
        <v>0</v>
      </c>
      <c r="EH395" s="16">
        <f t="shared" si="568"/>
        <v>0</v>
      </c>
      <c r="EI395" s="16">
        <f t="shared" si="568"/>
        <v>0</v>
      </c>
      <c r="EJ395" s="16">
        <f t="shared" si="568"/>
        <v>0</v>
      </c>
      <c r="EK395" s="16">
        <f t="shared" si="568"/>
        <v>0</v>
      </c>
      <c r="EL395" s="16">
        <f t="shared" si="568"/>
        <v>0</v>
      </c>
      <c r="EM395" s="16">
        <f t="shared" si="568"/>
        <v>0</v>
      </c>
      <c r="EN395" s="16">
        <f t="shared" si="568"/>
        <v>0</v>
      </c>
      <c r="EQ395" s="16">
        <f t="shared" si="558"/>
        <v>0</v>
      </c>
      <c r="ER395" s="16">
        <f t="shared" si="558"/>
        <v>0</v>
      </c>
      <c r="ES395" s="16">
        <f t="shared" si="558"/>
        <v>0</v>
      </c>
      <c r="ET395" s="16">
        <f t="shared" si="558"/>
        <v>0</v>
      </c>
      <c r="EU395" s="16">
        <f t="shared" si="558"/>
        <v>0</v>
      </c>
      <c r="EV395" s="16">
        <f t="shared" si="558"/>
        <v>0</v>
      </c>
      <c r="EW395" s="16">
        <f t="shared" si="558"/>
        <v>0</v>
      </c>
      <c r="EX395" s="16">
        <f t="shared" si="558"/>
        <v>0</v>
      </c>
      <c r="EY395" s="16">
        <f t="shared" si="558"/>
        <v>0</v>
      </c>
      <c r="EZ395" s="16">
        <f t="shared" si="558"/>
        <v>0</v>
      </c>
      <c r="FA395" s="16">
        <f t="shared" si="558"/>
        <v>0</v>
      </c>
      <c r="FB395" s="16">
        <f t="shared" si="558"/>
        <v>0</v>
      </c>
      <c r="FC395" s="16">
        <f t="shared" si="558"/>
        <v>0</v>
      </c>
      <c r="FD395" s="16">
        <f t="shared" si="558"/>
        <v>0</v>
      </c>
      <c r="FE395" s="16">
        <f t="shared" si="558"/>
        <v>0</v>
      </c>
      <c r="FF395" s="16">
        <f t="shared" si="558"/>
        <v>0</v>
      </c>
      <c r="FG395" s="16">
        <f t="shared" si="557"/>
        <v>0</v>
      </c>
      <c r="FH395" s="16">
        <f t="shared" si="557"/>
        <v>0</v>
      </c>
      <c r="FI395" s="16">
        <f t="shared" si="557"/>
        <v>0</v>
      </c>
      <c r="FJ395" s="16">
        <f t="shared" si="557"/>
        <v>0</v>
      </c>
      <c r="FK395" s="16">
        <f t="shared" si="557"/>
        <v>0</v>
      </c>
      <c r="FL395" s="16">
        <f t="shared" si="557"/>
        <v>0</v>
      </c>
      <c r="FM395" s="16">
        <f t="shared" si="557"/>
        <v>0</v>
      </c>
      <c r="FN395" s="16">
        <f t="shared" si="557"/>
        <v>0</v>
      </c>
      <c r="FO395" s="16">
        <f t="shared" si="557"/>
        <v>0</v>
      </c>
      <c r="FP395" s="16">
        <f t="shared" si="557"/>
        <v>0</v>
      </c>
      <c r="FQ395" s="16">
        <f t="shared" si="557"/>
        <v>0</v>
      </c>
      <c r="FR395" s="16">
        <f t="shared" si="557"/>
        <v>0</v>
      </c>
      <c r="FS395" s="16">
        <f t="shared" si="557"/>
        <v>0</v>
      </c>
      <c r="FT395" s="16">
        <f t="shared" si="557"/>
        <v>0</v>
      </c>
      <c r="FU395" s="16">
        <f t="shared" si="557"/>
        <v>0</v>
      </c>
      <c r="FV395" s="16">
        <f t="shared" si="555"/>
        <v>0</v>
      </c>
      <c r="FW395" s="16">
        <f t="shared" si="555"/>
        <v>0</v>
      </c>
      <c r="FX395" s="16">
        <f t="shared" si="555"/>
        <v>0</v>
      </c>
      <c r="FY395" s="16">
        <f t="shared" si="555"/>
        <v>0</v>
      </c>
      <c r="FZ395" s="16">
        <f t="shared" si="555"/>
        <v>0</v>
      </c>
      <c r="GA395" s="16">
        <f t="shared" si="555"/>
        <v>0</v>
      </c>
      <c r="GB395" s="16">
        <f t="shared" si="555"/>
        <v>0</v>
      </c>
      <c r="GC395" s="16">
        <f t="shared" si="555"/>
        <v>0</v>
      </c>
      <c r="GD395" s="16">
        <f t="shared" si="555"/>
        <v>0</v>
      </c>
      <c r="GE395" s="16">
        <f t="shared" si="555"/>
        <v>0</v>
      </c>
      <c r="GF395" s="16">
        <f t="shared" si="555"/>
        <v>0</v>
      </c>
      <c r="GG395" s="16">
        <f t="shared" si="552"/>
        <v>0</v>
      </c>
      <c r="GH395" s="16">
        <f t="shared" si="552"/>
        <v>0</v>
      </c>
      <c r="GI395" s="16">
        <f t="shared" si="552"/>
        <v>0</v>
      </c>
      <c r="GJ395" s="16">
        <f t="shared" si="552"/>
        <v>0</v>
      </c>
      <c r="GK395" s="16">
        <f t="shared" si="552"/>
        <v>0</v>
      </c>
      <c r="GL395" s="16">
        <f t="shared" si="552"/>
        <v>0</v>
      </c>
      <c r="GM395" s="16">
        <f t="shared" si="563"/>
        <v>0</v>
      </c>
      <c r="GN395" s="16">
        <f t="shared" si="563"/>
        <v>0</v>
      </c>
      <c r="GO395" s="16">
        <f t="shared" si="563"/>
        <v>0</v>
      </c>
      <c r="GP395" s="16">
        <f t="shared" si="563"/>
        <v>0</v>
      </c>
      <c r="GQ395" s="16">
        <f t="shared" si="563"/>
        <v>0</v>
      </c>
      <c r="GR395" s="16">
        <f t="shared" si="563"/>
        <v>0</v>
      </c>
      <c r="GS395" s="16">
        <f t="shared" si="563"/>
        <v>0</v>
      </c>
      <c r="GT395" s="16">
        <f t="shared" si="563"/>
        <v>0</v>
      </c>
      <c r="GU395" s="16">
        <f t="shared" si="563"/>
        <v>0</v>
      </c>
      <c r="GV395" s="16">
        <f t="shared" si="563"/>
        <v>0</v>
      </c>
      <c r="GW395" s="16">
        <f t="shared" si="563"/>
        <v>0</v>
      </c>
      <c r="GX395" s="16">
        <f t="shared" si="563"/>
        <v>0</v>
      </c>
      <c r="GY395" s="16">
        <f t="shared" si="563"/>
        <v>0</v>
      </c>
      <c r="GZ395" s="16">
        <f t="shared" si="563"/>
        <v>0</v>
      </c>
      <c r="HA395" s="16">
        <f t="shared" si="563"/>
        <v>0</v>
      </c>
      <c r="HB395" s="16">
        <f t="shared" si="563"/>
        <v>0</v>
      </c>
      <c r="HC395" s="16">
        <f t="shared" si="561"/>
        <v>0</v>
      </c>
      <c r="HD395" s="16">
        <f t="shared" si="561"/>
        <v>0</v>
      </c>
      <c r="HE395" s="16">
        <f t="shared" si="561"/>
        <v>0</v>
      </c>
      <c r="HF395" s="16">
        <f t="shared" si="561"/>
        <v>0</v>
      </c>
      <c r="HG395" s="16">
        <f t="shared" si="561"/>
        <v>0</v>
      </c>
      <c r="HH395" s="16">
        <f t="shared" si="561"/>
        <v>0</v>
      </c>
      <c r="HI395" s="16">
        <f t="shared" si="561"/>
        <v>0</v>
      </c>
      <c r="HJ395" s="16">
        <f t="shared" si="561"/>
        <v>0</v>
      </c>
      <c r="HK395" s="16">
        <f t="shared" si="534"/>
        <v>0</v>
      </c>
      <c r="HL395" s="16">
        <f t="shared" si="572"/>
        <v>0</v>
      </c>
      <c r="HM395" s="16">
        <f t="shared" si="572"/>
        <v>0</v>
      </c>
      <c r="HN395" s="16">
        <f t="shared" si="572"/>
        <v>0</v>
      </c>
      <c r="HO395" s="16">
        <f t="shared" si="572"/>
        <v>0</v>
      </c>
      <c r="HP395" s="16">
        <f t="shared" si="572"/>
        <v>0</v>
      </c>
      <c r="HQ395" s="16">
        <f t="shared" si="572"/>
        <v>0</v>
      </c>
      <c r="HR395" s="16">
        <f t="shared" si="572"/>
        <v>0</v>
      </c>
      <c r="HS395" s="16">
        <f t="shared" si="572"/>
        <v>0</v>
      </c>
      <c r="HT395" s="16">
        <f t="shared" si="572"/>
        <v>0</v>
      </c>
      <c r="HU395" s="16">
        <f t="shared" si="572"/>
        <v>0</v>
      </c>
      <c r="HV395" s="16">
        <f t="shared" si="572"/>
        <v>0</v>
      </c>
      <c r="HW395" s="16">
        <f t="shared" si="572"/>
        <v>0</v>
      </c>
      <c r="HX395" s="16">
        <f t="shared" si="572"/>
        <v>0</v>
      </c>
      <c r="HY395" s="16">
        <f t="shared" si="572"/>
        <v>0</v>
      </c>
      <c r="HZ395" s="16">
        <f t="shared" si="572"/>
        <v>0</v>
      </c>
      <c r="IA395" s="16">
        <f t="shared" si="572"/>
        <v>0</v>
      </c>
      <c r="IB395" s="16">
        <f t="shared" si="574"/>
        <v>0</v>
      </c>
      <c r="IC395" s="16">
        <f t="shared" si="574"/>
        <v>0</v>
      </c>
      <c r="ID395" s="16">
        <f t="shared" si="574"/>
        <v>0</v>
      </c>
      <c r="IE395" s="16">
        <f t="shared" si="574"/>
        <v>0</v>
      </c>
      <c r="IF395" s="16">
        <f t="shared" si="574"/>
        <v>0</v>
      </c>
      <c r="IG395" s="16">
        <f t="shared" si="574"/>
        <v>0</v>
      </c>
      <c r="IH395" s="16">
        <f t="shared" si="574"/>
        <v>0</v>
      </c>
      <c r="II395" s="16">
        <f t="shared" si="559"/>
        <v>0</v>
      </c>
      <c r="IJ395" s="16">
        <f t="shared" si="559"/>
        <v>0</v>
      </c>
      <c r="IK395" s="16">
        <f t="shared" si="559"/>
        <v>0</v>
      </c>
      <c r="IL395" s="16">
        <f t="shared" si="559"/>
        <v>0</v>
      </c>
      <c r="IM395" s="16">
        <f t="shared" si="559"/>
        <v>0</v>
      </c>
      <c r="IN395" s="16">
        <f t="shared" si="559"/>
        <v>0</v>
      </c>
      <c r="IO395" s="16">
        <f t="shared" si="559"/>
        <v>0</v>
      </c>
      <c r="IP395" s="16">
        <f t="shared" si="559"/>
        <v>0</v>
      </c>
      <c r="IQ395" s="16">
        <f t="shared" si="559"/>
        <v>0</v>
      </c>
      <c r="IR395" s="16">
        <f t="shared" si="559"/>
        <v>0</v>
      </c>
      <c r="IS395" s="16">
        <f t="shared" si="564"/>
        <v>0</v>
      </c>
      <c r="IT395" s="16">
        <f t="shared" si="564"/>
        <v>0</v>
      </c>
      <c r="IU395" s="16">
        <f t="shared" si="564"/>
        <v>0</v>
      </c>
      <c r="IV395" s="16">
        <f t="shared" si="564"/>
        <v>0</v>
      </c>
      <c r="IW395" s="16">
        <f t="shared" si="564"/>
        <v>0</v>
      </c>
      <c r="IX395" s="16">
        <f t="shared" si="564"/>
        <v>0</v>
      </c>
      <c r="IY395" s="16">
        <f t="shared" si="564"/>
        <v>0</v>
      </c>
      <c r="IZ395" s="16">
        <f t="shared" si="564"/>
        <v>0</v>
      </c>
      <c r="JA395" s="16">
        <f t="shared" si="564"/>
        <v>0</v>
      </c>
      <c r="JB395" s="16">
        <f t="shared" si="564"/>
        <v>0</v>
      </c>
      <c r="JC395" s="16">
        <f t="shared" si="564"/>
        <v>0</v>
      </c>
      <c r="JD395" s="16">
        <f t="shared" si="564"/>
        <v>0</v>
      </c>
      <c r="JE395" s="16">
        <f t="shared" si="564"/>
        <v>0</v>
      </c>
      <c r="JF395" s="16">
        <f t="shared" si="564"/>
        <v>0</v>
      </c>
      <c r="JG395" s="16">
        <f t="shared" si="564"/>
        <v>0</v>
      </c>
      <c r="JH395" s="16">
        <f t="shared" si="564"/>
        <v>0</v>
      </c>
      <c r="JI395" s="16">
        <f t="shared" si="564"/>
        <v>0</v>
      </c>
      <c r="JJ395" s="16">
        <f t="shared" si="564"/>
        <v>0</v>
      </c>
      <c r="JK395" s="16">
        <f t="shared" si="564"/>
        <v>0</v>
      </c>
      <c r="JN395" s="16">
        <f t="shared" si="569"/>
        <v>0</v>
      </c>
      <c r="JO395" s="16">
        <f t="shared" si="569"/>
        <v>0</v>
      </c>
      <c r="JP395" s="16">
        <f t="shared" si="569"/>
        <v>0</v>
      </c>
      <c r="JQ395" s="16">
        <f t="shared" si="569"/>
        <v>0</v>
      </c>
      <c r="JR395" s="16">
        <f t="shared" si="569"/>
        <v>0</v>
      </c>
      <c r="JS395" s="16">
        <f t="shared" si="569"/>
        <v>0</v>
      </c>
      <c r="JT395" s="16">
        <f t="shared" si="569"/>
        <v>0</v>
      </c>
      <c r="JU395" s="16">
        <f t="shared" si="569"/>
        <v>0</v>
      </c>
      <c r="JV395" s="16">
        <f t="shared" si="569"/>
        <v>0</v>
      </c>
      <c r="JW395" s="16">
        <f t="shared" si="569"/>
        <v>0</v>
      </c>
      <c r="JX395" s="16">
        <f t="shared" si="569"/>
        <v>0</v>
      </c>
      <c r="JY395" s="16">
        <f t="shared" si="569"/>
        <v>0</v>
      </c>
      <c r="JZ395" s="16">
        <f t="shared" si="569"/>
        <v>0</v>
      </c>
      <c r="KA395" s="16">
        <f t="shared" si="569"/>
        <v>0</v>
      </c>
      <c r="KB395" s="16">
        <f t="shared" si="569"/>
        <v>0</v>
      </c>
      <c r="KC395" s="16">
        <f t="shared" si="569"/>
        <v>0</v>
      </c>
      <c r="KD395" s="16">
        <f t="shared" si="538"/>
        <v>0</v>
      </c>
      <c r="KE395" s="16">
        <f t="shared" si="538"/>
        <v>0</v>
      </c>
      <c r="KF395" s="16">
        <f t="shared" si="538"/>
        <v>0</v>
      </c>
      <c r="KG395" s="16">
        <f t="shared" si="538"/>
        <v>0</v>
      </c>
      <c r="KH395" s="16">
        <f t="shared" si="538"/>
        <v>0</v>
      </c>
      <c r="KI395" s="16">
        <f t="shared" si="538"/>
        <v>0</v>
      </c>
      <c r="KJ395" s="16">
        <f t="shared" si="538"/>
        <v>0</v>
      </c>
      <c r="KK395" s="16">
        <f t="shared" si="573"/>
        <v>0</v>
      </c>
      <c r="KL395" s="16">
        <f t="shared" si="573"/>
        <v>0</v>
      </c>
      <c r="KM395" s="16">
        <f t="shared" si="573"/>
        <v>0</v>
      </c>
      <c r="KN395" s="16">
        <f t="shared" si="573"/>
        <v>0</v>
      </c>
      <c r="KO395" s="16">
        <f t="shared" si="573"/>
        <v>0</v>
      </c>
      <c r="KP395" s="16">
        <f t="shared" si="573"/>
        <v>0</v>
      </c>
      <c r="KQ395" s="16">
        <f t="shared" si="573"/>
        <v>0</v>
      </c>
      <c r="KR395" s="16">
        <f t="shared" si="573"/>
        <v>0</v>
      </c>
      <c r="KS395" s="16">
        <f t="shared" si="573"/>
        <v>0</v>
      </c>
      <c r="KT395" s="16">
        <f t="shared" si="573"/>
        <v>0</v>
      </c>
      <c r="KU395" s="16">
        <f t="shared" si="573"/>
        <v>0</v>
      </c>
      <c r="KV395" s="16">
        <f t="shared" si="573"/>
        <v>0</v>
      </c>
      <c r="KW395" s="16">
        <f t="shared" si="573"/>
        <v>0</v>
      </c>
      <c r="KX395" s="16">
        <f t="shared" si="573"/>
        <v>0</v>
      </c>
    </row>
    <row r="396" spans="1:310">
      <c r="A396" s="2"/>
      <c r="B396" s="2"/>
      <c r="C396" s="2"/>
      <c r="D396" s="3"/>
      <c r="E396" s="3"/>
      <c r="F396" s="3">
        <f t="shared" si="576"/>
        <v>0</v>
      </c>
      <c r="G396" s="4"/>
      <c r="J396" s="2">
        <v>396</v>
      </c>
      <c r="K396" s="5"/>
      <c r="L396" s="5"/>
      <c r="M396" s="3"/>
      <c r="T396" s="16">
        <f t="shared" si="571"/>
        <v>0</v>
      </c>
      <c r="U396" s="16">
        <f t="shared" si="571"/>
        <v>0</v>
      </c>
      <c r="V396" s="16">
        <f t="shared" si="571"/>
        <v>0</v>
      </c>
      <c r="W396" s="16">
        <f t="shared" si="571"/>
        <v>0</v>
      </c>
      <c r="X396" s="16">
        <f t="shared" si="571"/>
        <v>0</v>
      </c>
      <c r="Y396" s="16">
        <f t="shared" si="571"/>
        <v>0</v>
      </c>
      <c r="Z396" s="16">
        <f t="shared" si="571"/>
        <v>0</v>
      </c>
      <c r="AA396" s="16">
        <f t="shared" si="571"/>
        <v>0</v>
      </c>
      <c r="AB396" s="16">
        <f t="shared" si="571"/>
        <v>0</v>
      </c>
      <c r="AC396" s="16">
        <f t="shared" si="571"/>
        <v>0</v>
      </c>
      <c r="AD396" s="16">
        <f t="shared" si="571"/>
        <v>0</v>
      </c>
      <c r="AE396" s="16">
        <f t="shared" si="571"/>
        <v>0</v>
      </c>
      <c r="AF396" s="16">
        <f t="shared" si="571"/>
        <v>0</v>
      </c>
      <c r="AG396" s="16">
        <f t="shared" si="571"/>
        <v>0</v>
      </c>
      <c r="AH396" s="16">
        <f t="shared" si="571"/>
        <v>0</v>
      </c>
      <c r="AI396" s="16">
        <f t="shared" si="571"/>
        <v>0</v>
      </c>
      <c r="AJ396" s="16">
        <f t="shared" si="560"/>
        <v>0</v>
      </c>
      <c r="AK396" s="16">
        <f t="shared" si="560"/>
        <v>0</v>
      </c>
      <c r="AL396" s="16">
        <f t="shared" si="560"/>
        <v>0</v>
      </c>
      <c r="AM396" s="16">
        <f t="shared" si="560"/>
        <v>0</v>
      </c>
      <c r="AN396" s="16">
        <f t="shared" si="560"/>
        <v>0</v>
      </c>
      <c r="AO396" s="16">
        <f t="shared" si="560"/>
        <v>0</v>
      </c>
      <c r="AP396" s="16">
        <f t="shared" si="560"/>
        <v>0</v>
      </c>
      <c r="AQ396" s="16">
        <f t="shared" si="560"/>
        <v>0</v>
      </c>
      <c r="AR396" s="16">
        <f t="shared" si="560"/>
        <v>0</v>
      </c>
      <c r="AS396" s="16">
        <f t="shared" si="560"/>
        <v>0</v>
      </c>
      <c r="AT396" s="16">
        <f t="shared" si="560"/>
        <v>0</v>
      </c>
      <c r="AU396" s="16">
        <f t="shared" si="560"/>
        <v>0</v>
      </c>
      <c r="AV396" s="16">
        <f t="shared" si="560"/>
        <v>0</v>
      </c>
      <c r="AW396" s="16">
        <f t="shared" si="560"/>
        <v>0</v>
      </c>
      <c r="AX396" s="16">
        <f t="shared" si="560"/>
        <v>0</v>
      </c>
      <c r="AY396" s="16">
        <f t="shared" si="560"/>
        <v>0</v>
      </c>
      <c r="AZ396" s="16">
        <f t="shared" si="565"/>
        <v>0</v>
      </c>
      <c r="BA396" s="16">
        <f t="shared" si="565"/>
        <v>0</v>
      </c>
      <c r="BB396" s="16">
        <f t="shared" si="565"/>
        <v>0</v>
      </c>
      <c r="BC396" s="16">
        <f t="shared" si="565"/>
        <v>0</v>
      </c>
      <c r="BD396" s="16">
        <f t="shared" si="565"/>
        <v>0</v>
      </c>
      <c r="BE396" s="16">
        <f t="shared" si="565"/>
        <v>0</v>
      </c>
      <c r="BF396" s="16">
        <f t="shared" si="565"/>
        <v>0</v>
      </c>
      <c r="BG396" s="16">
        <f t="shared" si="565"/>
        <v>0</v>
      </c>
      <c r="BH396" s="16">
        <f t="shared" si="565"/>
        <v>0</v>
      </c>
      <c r="BI396" s="16">
        <f t="shared" si="565"/>
        <v>0</v>
      </c>
      <c r="BJ396" s="16">
        <f t="shared" si="565"/>
        <v>0</v>
      </c>
      <c r="BK396" s="16">
        <f t="shared" si="565"/>
        <v>0</v>
      </c>
      <c r="BL396" s="16">
        <f t="shared" si="565"/>
        <v>0</v>
      </c>
      <c r="BM396" s="16">
        <f t="shared" si="565"/>
        <v>0</v>
      </c>
      <c r="BN396" s="16">
        <f t="shared" si="565"/>
        <v>0</v>
      </c>
      <c r="BO396" s="16">
        <f t="shared" si="565"/>
        <v>0</v>
      </c>
      <c r="BP396" s="16">
        <f t="shared" si="562"/>
        <v>0</v>
      </c>
      <c r="BQ396" s="16">
        <f t="shared" si="562"/>
        <v>0</v>
      </c>
      <c r="BR396" s="16">
        <f t="shared" si="562"/>
        <v>0</v>
      </c>
      <c r="BS396" s="16">
        <f t="shared" si="562"/>
        <v>0</v>
      </c>
      <c r="BT396" s="16">
        <f t="shared" si="562"/>
        <v>0</v>
      </c>
      <c r="BU396" s="16">
        <f t="shared" si="562"/>
        <v>0</v>
      </c>
      <c r="BV396" s="16">
        <f t="shared" si="562"/>
        <v>0</v>
      </c>
      <c r="BW396" s="16">
        <f t="shared" si="562"/>
        <v>0</v>
      </c>
      <c r="BX396" s="16">
        <f t="shared" si="562"/>
        <v>0</v>
      </c>
      <c r="BY396" s="16">
        <f t="shared" si="562"/>
        <v>0</v>
      </c>
      <c r="BZ396" s="16">
        <f t="shared" si="562"/>
        <v>0</v>
      </c>
      <c r="CA396" s="16">
        <f t="shared" si="562"/>
        <v>0</v>
      </c>
      <c r="CB396" s="16">
        <f t="shared" si="562"/>
        <v>0</v>
      </c>
      <c r="CC396" s="16">
        <f t="shared" si="562"/>
        <v>0</v>
      </c>
      <c r="CD396" s="16">
        <f t="shared" si="562"/>
        <v>0</v>
      </c>
      <c r="CE396" s="16">
        <f t="shared" si="567"/>
        <v>0</v>
      </c>
      <c r="CF396" s="16">
        <f t="shared" si="567"/>
        <v>0</v>
      </c>
      <c r="CG396" s="16">
        <f t="shared" si="567"/>
        <v>0</v>
      </c>
      <c r="CH396" s="16">
        <f t="shared" si="567"/>
        <v>0</v>
      </c>
      <c r="CI396" s="16">
        <f t="shared" si="567"/>
        <v>0</v>
      </c>
      <c r="CJ396" s="16">
        <f t="shared" si="567"/>
        <v>0</v>
      </c>
      <c r="CK396" s="16">
        <f t="shared" si="567"/>
        <v>0</v>
      </c>
      <c r="CL396" s="16">
        <f t="shared" si="567"/>
        <v>0</v>
      </c>
      <c r="CM396" s="16">
        <f t="shared" si="567"/>
        <v>0</v>
      </c>
      <c r="CN396" s="16">
        <f t="shared" si="567"/>
        <v>0</v>
      </c>
      <c r="CO396" s="16">
        <f t="shared" si="567"/>
        <v>0</v>
      </c>
      <c r="CP396" s="16">
        <f t="shared" si="567"/>
        <v>0</v>
      </c>
      <c r="CQ396" s="16">
        <f t="shared" si="567"/>
        <v>0</v>
      </c>
      <c r="CR396" s="16">
        <f t="shared" si="567"/>
        <v>0</v>
      </c>
      <c r="CS396" s="16">
        <f t="shared" si="567"/>
        <v>0</v>
      </c>
      <c r="CT396" s="16">
        <f t="shared" si="567"/>
        <v>0</v>
      </c>
      <c r="CU396" s="16">
        <f t="shared" si="566"/>
        <v>0</v>
      </c>
      <c r="CV396" s="16">
        <f t="shared" si="566"/>
        <v>0</v>
      </c>
      <c r="CW396" s="16">
        <f t="shared" si="566"/>
        <v>0</v>
      </c>
      <c r="CX396" s="16">
        <f t="shared" si="566"/>
        <v>0</v>
      </c>
      <c r="CY396" s="16">
        <f t="shared" si="566"/>
        <v>0</v>
      </c>
      <c r="CZ396" s="16">
        <f t="shared" si="566"/>
        <v>0</v>
      </c>
      <c r="DA396" s="16">
        <f t="shared" si="566"/>
        <v>0</v>
      </c>
      <c r="DB396" s="16">
        <f t="shared" si="566"/>
        <v>0</v>
      </c>
      <c r="DC396" s="16">
        <f t="shared" si="566"/>
        <v>0</v>
      </c>
      <c r="DD396" s="16">
        <f t="shared" si="566"/>
        <v>0</v>
      </c>
      <c r="DE396" s="16">
        <f t="shared" si="566"/>
        <v>0</v>
      </c>
      <c r="DF396" s="16">
        <f t="shared" si="566"/>
        <v>0</v>
      </c>
      <c r="DG396" s="16">
        <f t="shared" si="566"/>
        <v>0</v>
      </c>
      <c r="DH396" s="16">
        <f t="shared" si="566"/>
        <v>0</v>
      </c>
      <c r="DI396" s="16">
        <f t="shared" si="566"/>
        <v>0</v>
      </c>
      <c r="DJ396" s="16">
        <f t="shared" si="517"/>
        <v>0</v>
      </c>
      <c r="DK396" s="16">
        <f t="shared" si="517"/>
        <v>0</v>
      </c>
      <c r="DL396" s="16">
        <f t="shared" si="575"/>
        <v>0</v>
      </c>
      <c r="DM396" s="16">
        <f t="shared" si="575"/>
        <v>0</v>
      </c>
      <c r="DN396" s="16">
        <f t="shared" si="575"/>
        <v>0</v>
      </c>
      <c r="DO396" s="16">
        <f t="shared" si="575"/>
        <v>0</v>
      </c>
      <c r="DP396" s="16">
        <f t="shared" si="575"/>
        <v>0</v>
      </c>
      <c r="DQ396" s="16">
        <f t="shared" si="575"/>
        <v>0</v>
      </c>
      <c r="DR396" s="16">
        <f t="shared" si="575"/>
        <v>0</v>
      </c>
      <c r="DS396" s="16">
        <f t="shared" si="575"/>
        <v>0</v>
      </c>
      <c r="DT396" s="16">
        <f t="shared" si="575"/>
        <v>0</v>
      </c>
      <c r="DU396" s="16">
        <f t="shared" si="575"/>
        <v>0</v>
      </c>
      <c r="DV396" s="16">
        <f t="shared" si="568"/>
        <v>0</v>
      </c>
      <c r="DW396" s="16">
        <f t="shared" si="568"/>
        <v>0</v>
      </c>
      <c r="DX396" s="16">
        <f t="shared" si="568"/>
        <v>0</v>
      </c>
      <c r="DY396" s="16">
        <f t="shared" si="568"/>
        <v>0</v>
      </c>
      <c r="DZ396" s="16">
        <f t="shared" si="568"/>
        <v>0</v>
      </c>
      <c r="EA396" s="16">
        <f t="shared" si="568"/>
        <v>0</v>
      </c>
      <c r="EB396" s="16">
        <f t="shared" si="568"/>
        <v>0</v>
      </c>
      <c r="EC396" s="16">
        <f t="shared" si="568"/>
        <v>0</v>
      </c>
      <c r="ED396" s="16">
        <f t="shared" si="568"/>
        <v>0</v>
      </c>
      <c r="EE396" s="16">
        <f t="shared" si="568"/>
        <v>0</v>
      </c>
      <c r="EF396" s="16">
        <f t="shared" si="568"/>
        <v>0</v>
      </c>
      <c r="EG396" s="16">
        <f t="shared" si="568"/>
        <v>0</v>
      </c>
      <c r="EH396" s="16">
        <f t="shared" si="568"/>
        <v>0</v>
      </c>
      <c r="EI396" s="16">
        <f t="shared" si="568"/>
        <v>0</v>
      </c>
      <c r="EJ396" s="16">
        <f t="shared" si="568"/>
        <v>0</v>
      </c>
      <c r="EK396" s="16">
        <f t="shared" si="568"/>
        <v>0</v>
      </c>
      <c r="EL396" s="16">
        <f t="shared" si="568"/>
        <v>0</v>
      </c>
      <c r="EM396" s="16">
        <f t="shared" si="568"/>
        <v>0</v>
      </c>
      <c r="EN396" s="16">
        <f t="shared" si="568"/>
        <v>0</v>
      </c>
      <c r="EQ396" s="16">
        <f t="shared" si="558"/>
        <v>0</v>
      </c>
      <c r="ER396" s="16">
        <f t="shared" si="558"/>
        <v>0</v>
      </c>
      <c r="ES396" s="16">
        <f t="shared" si="558"/>
        <v>0</v>
      </c>
      <c r="ET396" s="16">
        <f t="shared" si="558"/>
        <v>0</v>
      </c>
      <c r="EU396" s="16">
        <f t="shared" ref="EU396:FJ396" si="577">IF($A396=EU$1,$E396,0)</f>
        <v>0</v>
      </c>
      <c r="EV396" s="16">
        <f t="shared" si="577"/>
        <v>0</v>
      </c>
      <c r="EW396" s="16">
        <f t="shared" si="577"/>
        <v>0</v>
      </c>
      <c r="EX396" s="16">
        <f t="shared" si="577"/>
        <v>0</v>
      </c>
      <c r="EY396" s="16">
        <f t="shared" si="577"/>
        <v>0</v>
      </c>
      <c r="EZ396" s="16">
        <f t="shared" si="577"/>
        <v>0</v>
      </c>
      <c r="FA396" s="16">
        <f t="shared" si="577"/>
        <v>0</v>
      </c>
      <c r="FB396" s="16">
        <f t="shared" si="577"/>
        <v>0</v>
      </c>
      <c r="FC396" s="16">
        <f t="shared" si="577"/>
        <v>0</v>
      </c>
      <c r="FD396" s="16">
        <f t="shared" si="577"/>
        <v>0</v>
      </c>
      <c r="FE396" s="16">
        <f t="shared" si="577"/>
        <v>0</v>
      </c>
      <c r="FF396" s="16">
        <f t="shared" si="577"/>
        <v>0</v>
      </c>
      <c r="FG396" s="16">
        <f t="shared" si="577"/>
        <v>0</v>
      </c>
      <c r="FH396" s="16">
        <f t="shared" si="577"/>
        <v>0</v>
      </c>
      <c r="FI396" s="16">
        <f t="shared" si="577"/>
        <v>0</v>
      </c>
      <c r="FJ396" s="16">
        <f t="shared" si="577"/>
        <v>0</v>
      </c>
      <c r="FK396" s="16">
        <f t="shared" ref="FG396:FU400" si="578">IF($A396=FK$1,$E396,0)</f>
        <v>0</v>
      </c>
      <c r="FL396" s="16">
        <f t="shared" si="578"/>
        <v>0</v>
      </c>
      <c r="FM396" s="16">
        <f t="shared" si="578"/>
        <v>0</v>
      </c>
      <c r="FN396" s="16">
        <f t="shared" si="578"/>
        <v>0</v>
      </c>
      <c r="FO396" s="16">
        <f t="shared" si="578"/>
        <v>0</v>
      </c>
      <c r="FP396" s="16">
        <f t="shared" si="578"/>
        <v>0</v>
      </c>
      <c r="FQ396" s="16">
        <f t="shared" si="578"/>
        <v>0</v>
      </c>
      <c r="FR396" s="16">
        <f t="shared" si="578"/>
        <v>0</v>
      </c>
      <c r="FS396" s="16">
        <f t="shared" si="578"/>
        <v>0</v>
      </c>
      <c r="FT396" s="16">
        <f t="shared" si="578"/>
        <v>0</v>
      </c>
      <c r="FU396" s="16">
        <f t="shared" si="578"/>
        <v>0</v>
      </c>
      <c r="FV396" s="16">
        <f t="shared" si="555"/>
        <v>0</v>
      </c>
      <c r="FW396" s="16">
        <f t="shared" si="555"/>
        <v>0</v>
      </c>
      <c r="FX396" s="16">
        <f t="shared" si="555"/>
        <v>0</v>
      </c>
      <c r="FY396" s="16">
        <f t="shared" si="555"/>
        <v>0</v>
      </c>
      <c r="FZ396" s="16">
        <f t="shared" si="555"/>
        <v>0</v>
      </c>
      <c r="GA396" s="16">
        <f t="shared" si="555"/>
        <v>0</v>
      </c>
      <c r="GB396" s="16">
        <f t="shared" si="555"/>
        <v>0</v>
      </c>
      <c r="GC396" s="16">
        <f t="shared" si="555"/>
        <v>0</v>
      </c>
      <c r="GD396" s="16">
        <f t="shared" si="555"/>
        <v>0</v>
      </c>
      <c r="GE396" s="16">
        <f t="shared" si="555"/>
        <v>0</v>
      </c>
      <c r="GF396" s="16">
        <f t="shared" si="555"/>
        <v>0</v>
      </c>
      <c r="GG396" s="16">
        <f t="shared" si="552"/>
        <v>0</v>
      </c>
      <c r="GH396" s="16">
        <f t="shared" si="552"/>
        <v>0</v>
      </c>
      <c r="GI396" s="16">
        <f t="shared" si="552"/>
        <v>0</v>
      </c>
      <c r="GJ396" s="16">
        <f t="shared" si="552"/>
        <v>0</v>
      </c>
      <c r="GK396" s="16">
        <f t="shared" si="552"/>
        <v>0</v>
      </c>
      <c r="GL396" s="16">
        <f t="shared" si="552"/>
        <v>0</v>
      </c>
      <c r="GM396" s="16">
        <f t="shared" si="563"/>
        <v>0</v>
      </c>
      <c r="GN396" s="16">
        <f t="shared" si="563"/>
        <v>0</v>
      </c>
      <c r="GO396" s="16">
        <f t="shared" si="563"/>
        <v>0</v>
      </c>
      <c r="GP396" s="16">
        <f t="shared" si="563"/>
        <v>0</v>
      </c>
      <c r="GQ396" s="16">
        <f t="shared" si="563"/>
        <v>0</v>
      </c>
      <c r="GR396" s="16">
        <f t="shared" si="563"/>
        <v>0</v>
      </c>
      <c r="GS396" s="16">
        <f t="shared" si="563"/>
        <v>0</v>
      </c>
      <c r="GT396" s="16">
        <f t="shared" si="563"/>
        <v>0</v>
      </c>
      <c r="GU396" s="16">
        <f t="shared" si="563"/>
        <v>0</v>
      </c>
      <c r="GV396" s="16">
        <f t="shared" si="563"/>
        <v>0</v>
      </c>
      <c r="GW396" s="16">
        <f t="shared" si="563"/>
        <v>0</v>
      </c>
      <c r="GX396" s="16">
        <f t="shared" si="563"/>
        <v>0</v>
      </c>
      <c r="GY396" s="16">
        <f t="shared" si="563"/>
        <v>0</v>
      </c>
      <c r="GZ396" s="16">
        <f t="shared" si="563"/>
        <v>0</v>
      </c>
      <c r="HA396" s="16">
        <f t="shared" si="563"/>
        <v>0</v>
      </c>
      <c r="HB396" s="16">
        <f t="shared" si="563"/>
        <v>0</v>
      </c>
      <c r="HC396" s="16">
        <f t="shared" si="561"/>
        <v>0</v>
      </c>
      <c r="HD396" s="16">
        <f t="shared" si="561"/>
        <v>0</v>
      </c>
      <c r="HE396" s="16">
        <f t="shared" si="561"/>
        <v>0</v>
      </c>
      <c r="HF396" s="16">
        <f t="shared" si="561"/>
        <v>0</v>
      </c>
      <c r="HG396" s="16">
        <f t="shared" si="561"/>
        <v>0</v>
      </c>
      <c r="HH396" s="16">
        <f t="shared" si="561"/>
        <v>0</v>
      </c>
      <c r="HI396" s="16">
        <f t="shared" si="561"/>
        <v>0</v>
      </c>
      <c r="HJ396" s="16">
        <f t="shared" si="561"/>
        <v>0</v>
      </c>
      <c r="HK396" s="16">
        <f t="shared" si="534"/>
        <v>0</v>
      </c>
      <c r="HL396" s="16">
        <f t="shared" si="572"/>
        <v>0</v>
      </c>
      <c r="HM396" s="16">
        <f t="shared" si="572"/>
        <v>0</v>
      </c>
      <c r="HN396" s="16">
        <f t="shared" si="572"/>
        <v>0</v>
      </c>
      <c r="HO396" s="16">
        <f t="shared" si="572"/>
        <v>0</v>
      </c>
      <c r="HP396" s="16">
        <f t="shared" si="572"/>
        <v>0</v>
      </c>
      <c r="HQ396" s="16">
        <f t="shared" si="572"/>
        <v>0</v>
      </c>
      <c r="HR396" s="16">
        <f t="shared" si="572"/>
        <v>0</v>
      </c>
      <c r="HS396" s="16">
        <f t="shared" si="572"/>
        <v>0</v>
      </c>
      <c r="HT396" s="16">
        <f t="shared" si="572"/>
        <v>0</v>
      </c>
      <c r="HU396" s="16">
        <f t="shared" si="572"/>
        <v>0</v>
      </c>
      <c r="HV396" s="16">
        <f t="shared" si="572"/>
        <v>0</v>
      </c>
      <c r="HW396" s="16">
        <f t="shared" si="572"/>
        <v>0</v>
      </c>
      <c r="HX396" s="16">
        <f t="shared" si="572"/>
        <v>0</v>
      </c>
      <c r="HY396" s="16">
        <f t="shared" si="572"/>
        <v>0</v>
      </c>
      <c r="HZ396" s="16">
        <f t="shared" si="572"/>
        <v>0</v>
      </c>
      <c r="IA396" s="16">
        <f t="shared" si="572"/>
        <v>0</v>
      </c>
      <c r="IB396" s="16">
        <f t="shared" si="574"/>
        <v>0</v>
      </c>
      <c r="IC396" s="16">
        <f t="shared" si="574"/>
        <v>0</v>
      </c>
      <c r="ID396" s="16">
        <f t="shared" si="574"/>
        <v>0</v>
      </c>
      <c r="IE396" s="16">
        <f t="shared" si="574"/>
        <v>0</v>
      </c>
      <c r="IF396" s="16">
        <f t="shared" si="574"/>
        <v>0</v>
      </c>
      <c r="IG396" s="16">
        <f t="shared" si="574"/>
        <v>0</v>
      </c>
      <c r="IH396" s="16">
        <f t="shared" si="574"/>
        <v>0</v>
      </c>
      <c r="II396" s="16">
        <f t="shared" si="559"/>
        <v>0</v>
      </c>
      <c r="IJ396" s="16">
        <f t="shared" si="559"/>
        <v>0</v>
      </c>
      <c r="IK396" s="16">
        <f t="shared" si="559"/>
        <v>0</v>
      </c>
      <c r="IL396" s="16">
        <f t="shared" si="559"/>
        <v>0</v>
      </c>
      <c r="IM396" s="16">
        <f t="shared" si="559"/>
        <v>0</v>
      </c>
      <c r="IN396" s="16">
        <f t="shared" si="559"/>
        <v>0</v>
      </c>
      <c r="IO396" s="16">
        <f t="shared" si="559"/>
        <v>0</v>
      </c>
      <c r="IP396" s="16">
        <f t="shared" si="559"/>
        <v>0</v>
      </c>
      <c r="IQ396" s="16">
        <f t="shared" si="559"/>
        <v>0</v>
      </c>
      <c r="IR396" s="16">
        <f t="shared" si="559"/>
        <v>0</v>
      </c>
      <c r="IS396" s="16">
        <f t="shared" si="564"/>
        <v>0</v>
      </c>
      <c r="IT396" s="16">
        <f t="shared" si="564"/>
        <v>0</v>
      </c>
      <c r="IU396" s="16">
        <f t="shared" si="564"/>
        <v>0</v>
      </c>
      <c r="IV396" s="16">
        <f t="shared" si="564"/>
        <v>0</v>
      </c>
      <c r="IW396" s="16">
        <f t="shared" si="564"/>
        <v>0</v>
      </c>
      <c r="IX396" s="16">
        <f t="shared" si="564"/>
        <v>0</v>
      </c>
      <c r="IY396" s="16">
        <f t="shared" si="564"/>
        <v>0</v>
      </c>
      <c r="IZ396" s="16">
        <f t="shared" si="564"/>
        <v>0</v>
      </c>
      <c r="JA396" s="16">
        <f t="shared" si="564"/>
        <v>0</v>
      </c>
      <c r="JB396" s="16">
        <f t="shared" si="564"/>
        <v>0</v>
      </c>
      <c r="JC396" s="16">
        <f t="shared" si="564"/>
        <v>0</v>
      </c>
      <c r="JD396" s="16">
        <f t="shared" si="564"/>
        <v>0</v>
      </c>
      <c r="JE396" s="16">
        <f t="shared" si="564"/>
        <v>0</v>
      </c>
      <c r="JF396" s="16">
        <f t="shared" si="564"/>
        <v>0</v>
      </c>
      <c r="JG396" s="16">
        <f t="shared" si="564"/>
        <v>0</v>
      </c>
      <c r="JH396" s="16">
        <f t="shared" si="564"/>
        <v>0</v>
      </c>
      <c r="JI396" s="16">
        <f t="shared" si="564"/>
        <v>0</v>
      </c>
      <c r="JJ396" s="16">
        <f t="shared" si="564"/>
        <v>0</v>
      </c>
      <c r="JK396" s="16">
        <f t="shared" si="564"/>
        <v>0</v>
      </c>
      <c r="JN396" s="16">
        <f t="shared" si="569"/>
        <v>0</v>
      </c>
      <c r="JO396" s="16">
        <f t="shared" si="569"/>
        <v>0</v>
      </c>
      <c r="JP396" s="16">
        <f t="shared" si="569"/>
        <v>0</v>
      </c>
      <c r="JQ396" s="16">
        <f t="shared" si="569"/>
        <v>0</v>
      </c>
      <c r="JR396" s="16">
        <f t="shared" si="569"/>
        <v>0</v>
      </c>
      <c r="JS396" s="16">
        <f t="shared" si="569"/>
        <v>0</v>
      </c>
      <c r="JT396" s="16">
        <f t="shared" si="569"/>
        <v>0</v>
      </c>
      <c r="JU396" s="16">
        <f t="shared" si="569"/>
        <v>0</v>
      </c>
      <c r="JV396" s="16">
        <f t="shared" si="569"/>
        <v>0</v>
      </c>
      <c r="JW396" s="16">
        <f t="shared" si="569"/>
        <v>0</v>
      </c>
      <c r="JX396" s="16">
        <f t="shared" si="569"/>
        <v>0</v>
      </c>
      <c r="JY396" s="16">
        <f t="shared" si="569"/>
        <v>0</v>
      </c>
      <c r="JZ396" s="16">
        <f t="shared" si="569"/>
        <v>0</v>
      </c>
      <c r="KA396" s="16">
        <f t="shared" si="569"/>
        <v>0</v>
      </c>
      <c r="KB396" s="16">
        <f t="shared" si="569"/>
        <v>0</v>
      </c>
      <c r="KC396" s="16">
        <f t="shared" si="569"/>
        <v>0</v>
      </c>
      <c r="KD396" s="16">
        <f t="shared" si="538"/>
        <v>0</v>
      </c>
      <c r="KE396" s="16">
        <f t="shared" si="538"/>
        <v>0</v>
      </c>
      <c r="KF396" s="16">
        <f t="shared" si="538"/>
        <v>0</v>
      </c>
      <c r="KG396" s="16">
        <f t="shared" si="538"/>
        <v>0</v>
      </c>
      <c r="KH396" s="16">
        <f t="shared" si="538"/>
        <v>0</v>
      </c>
      <c r="KI396" s="16">
        <f t="shared" si="538"/>
        <v>0</v>
      </c>
      <c r="KJ396" s="16">
        <f t="shared" si="538"/>
        <v>0</v>
      </c>
      <c r="KK396" s="16">
        <f t="shared" si="573"/>
        <v>0</v>
      </c>
      <c r="KL396" s="16">
        <f t="shared" si="573"/>
        <v>0</v>
      </c>
      <c r="KM396" s="16">
        <f t="shared" si="573"/>
        <v>0</v>
      </c>
      <c r="KN396" s="16">
        <f t="shared" si="573"/>
        <v>0</v>
      </c>
      <c r="KO396" s="16">
        <f t="shared" si="573"/>
        <v>0</v>
      </c>
      <c r="KP396" s="16">
        <f t="shared" si="573"/>
        <v>0</v>
      </c>
      <c r="KQ396" s="16">
        <f t="shared" si="573"/>
        <v>0</v>
      </c>
      <c r="KR396" s="16">
        <f t="shared" si="573"/>
        <v>0</v>
      </c>
      <c r="KS396" s="16">
        <f t="shared" si="573"/>
        <v>0</v>
      </c>
      <c r="KT396" s="16">
        <f t="shared" si="573"/>
        <v>0</v>
      </c>
      <c r="KU396" s="16">
        <f t="shared" si="573"/>
        <v>0</v>
      </c>
      <c r="KV396" s="16">
        <f t="shared" si="573"/>
        <v>0</v>
      </c>
      <c r="KW396" s="16">
        <f t="shared" si="573"/>
        <v>0</v>
      </c>
      <c r="KX396" s="16">
        <f t="shared" si="573"/>
        <v>0</v>
      </c>
    </row>
    <row r="397" spans="1:310">
      <c r="A397" s="2"/>
      <c r="B397" s="2"/>
      <c r="C397" s="2"/>
      <c r="D397" s="3"/>
      <c r="E397" s="3"/>
      <c r="F397" s="3">
        <f t="shared" si="576"/>
        <v>0</v>
      </c>
      <c r="G397" s="4"/>
      <c r="J397" s="2">
        <v>397</v>
      </c>
      <c r="K397" s="5"/>
      <c r="L397" s="5"/>
      <c r="M397" s="3"/>
      <c r="T397" s="16">
        <f t="shared" si="571"/>
        <v>0</v>
      </c>
      <c r="U397" s="16">
        <f t="shared" si="571"/>
        <v>0</v>
      </c>
      <c r="V397" s="16">
        <f t="shared" si="571"/>
        <v>0</v>
      </c>
      <c r="W397" s="16">
        <f t="shared" si="571"/>
        <v>0</v>
      </c>
      <c r="X397" s="16">
        <f t="shared" si="571"/>
        <v>0</v>
      </c>
      <c r="Y397" s="16">
        <f t="shared" si="571"/>
        <v>0</v>
      </c>
      <c r="Z397" s="16">
        <f t="shared" si="571"/>
        <v>0</v>
      </c>
      <c r="AA397" s="16">
        <f t="shared" si="571"/>
        <v>0</v>
      </c>
      <c r="AB397" s="16">
        <f t="shared" si="571"/>
        <v>0</v>
      </c>
      <c r="AC397" s="16">
        <f t="shared" si="571"/>
        <v>0</v>
      </c>
      <c r="AD397" s="16">
        <f t="shared" si="571"/>
        <v>0</v>
      </c>
      <c r="AE397" s="16">
        <f t="shared" si="571"/>
        <v>0</v>
      </c>
      <c r="AF397" s="16">
        <f t="shared" si="571"/>
        <v>0</v>
      </c>
      <c r="AG397" s="16">
        <f t="shared" si="571"/>
        <v>0</v>
      </c>
      <c r="AH397" s="16">
        <f t="shared" si="571"/>
        <v>0</v>
      </c>
      <c r="AI397" s="16">
        <f t="shared" si="571"/>
        <v>0</v>
      </c>
      <c r="AJ397" s="16">
        <f t="shared" si="560"/>
        <v>0</v>
      </c>
      <c r="AK397" s="16">
        <f t="shared" si="560"/>
        <v>0</v>
      </c>
      <c r="AL397" s="16">
        <f t="shared" si="560"/>
        <v>0</v>
      </c>
      <c r="AM397" s="16">
        <f t="shared" si="560"/>
        <v>0</v>
      </c>
      <c r="AN397" s="16">
        <f t="shared" si="560"/>
        <v>0</v>
      </c>
      <c r="AO397" s="16">
        <f t="shared" si="560"/>
        <v>0</v>
      </c>
      <c r="AP397" s="16">
        <f t="shared" si="560"/>
        <v>0</v>
      </c>
      <c r="AQ397" s="16">
        <f t="shared" si="560"/>
        <v>0</v>
      </c>
      <c r="AR397" s="16">
        <f t="shared" si="560"/>
        <v>0</v>
      </c>
      <c r="AS397" s="16">
        <f t="shared" si="560"/>
        <v>0</v>
      </c>
      <c r="AT397" s="16">
        <f t="shared" si="560"/>
        <v>0</v>
      </c>
      <c r="AU397" s="16">
        <f t="shared" si="560"/>
        <v>0</v>
      </c>
      <c r="AV397" s="16">
        <f t="shared" si="560"/>
        <v>0</v>
      </c>
      <c r="AW397" s="16">
        <f t="shared" si="560"/>
        <v>0</v>
      </c>
      <c r="AX397" s="16">
        <f t="shared" si="560"/>
        <v>0</v>
      </c>
      <c r="AY397" s="16">
        <f t="shared" si="560"/>
        <v>0</v>
      </c>
      <c r="AZ397" s="16">
        <f t="shared" si="565"/>
        <v>0</v>
      </c>
      <c r="BA397" s="16">
        <f t="shared" si="565"/>
        <v>0</v>
      </c>
      <c r="BB397" s="16">
        <f t="shared" si="565"/>
        <v>0</v>
      </c>
      <c r="BC397" s="16">
        <f t="shared" si="565"/>
        <v>0</v>
      </c>
      <c r="BD397" s="16">
        <f t="shared" si="565"/>
        <v>0</v>
      </c>
      <c r="BE397" s="16">
        <f t="shared" si="565"/>
        <v>0</v>
      </c>
      <c r="BF397" s="16">
        <f t="shared" si="565"/>
        <v>0</v>
      </c>
      <c r="BG397" s="16">
        <f t="shared" si="565"/>
        <v>0</v>
      </c>
      <c r="BH397" s="16">
        <f t="shared" si="565"/>
        <v>0</v>
      </c>
      <c r="BI397" s="16">
        <f t="shared" si="565"/>
        <v>0</v>
      </c>
      <c r="BJ397" s="16">
        <f t="shared" si="565"/>
        <v>0</v>
      </c>
      <c r="BK397" s="16">
        <f t="shared" si="565"/>
        <v>0</v>
      </c>
      <c r="BL397" s="16">
        <f t="shared" si="565"/>
        <v>0</v>
      </c>
      <c r="BM397" s="16">
        <f t="shared" si="565"/>
        <v>0</v>
      </c>
      <c r="BN397" s="16">
        <f t="shared" si="565"/>
        <v>0</v>
      </c>
      <c r="BO397" s="16">
        <f t="shared" si="565"/>
        <v>0</v>
      </c>
      <c r="BP397" s="16">
        <f t="shared" si="562"/>
        <v>0</v>
      </c>
      <c r="BQ397" s="16">
        <f t="shared" si="562"/>
        <v>0</v>
      </c>
      <c r="BR397" s="16">
        <f t="shared" si="562"/>
        <v>0</v>
      </c>
      <c r="BS397" s="16">
        <f t="shared" si="562"/>
        <v>0</v>
      </c>
      <c r="BT397" s="16">
        <f t="shared" si="562"/>
        <v>0</v>
      </c>
      <c r="BU397" s="16">
        <f t="shared" si="562"/>
        <v>0</v>
      </c>
      <c r="BV397" s="16">
        <f t="shared" si="562"/>
        <v>0</v>
      </c>
      <c r="BW397" s="16">
        <f t="shared" si="562"/>
        <v>0</v>
      </c>
      <c r="BX397" s="16">
        <f t="shared" si="562"/>
        <v>0</v>
      </c>
      <c r="BY397" s="16">
        <f t="shared" si="562"/>
        <v>0</v>
      </c>
      <c r="BZ397" s="16">
        <f t="shared" si="562"/>
        <v>0</v>
      </c>
      <c r="CA397" s="16">
        <f t="shared" si="562"/>
        <v>0</v>
      </c>
      <c r="CB397" s="16">
        <f t="shared" si="562"/>
        <v>0</v>
      </c>
      <c r="CC397" s="16">
        <f t="shared" si="562"/>
        <v>0</v>
      </c>
      <c r="CD397" s="16">
        <f t="shared" si="562"/>
        <v>0</v>
      </c>
      <c r="CE397" s="16">
        <f t="shared" si="567"/>
        <v>0</v>
      </c>
      <c r="CF397" s="16">
        <f t="shared" si="567"/>
        <v>0</v>
      </c>
      <c r="CG397" s="16">
        <f t="shared" si="567"/>
        <v>0</v>
      </c>
      <c r="CH397" s="16">
        <f t="shared" si="567"/>
        <v>0</v>
      </c>
      <c r="CI397" s="16">
        <f t="shared" si="567"/>
        <v>0</v>
      </c>
      <c r="CJ397" s="16">
        <f t="shared" si="567"/>
        <v>0</v>
      </c>
      <c r="CK397" s="16">
        <f t="shared" si="567"/>
        <v>0</v>
      </c>
      <c r="CL397" s="16">
        <f t="shared" si="567"/>
        <v>0</v>
      </c>
      <c r="CM397" s="16">
        <f t="shared" si="567"/>
        <v>0</v>
      </c>
      <c r="CN397" s="16">
        <f t="shared" si="567"/>
        <v>0</v>
      </c>
      <c r="CO397" s="16">
        <f t="shared" si="567"/>
        <v>0</v>
      </c>
      <c r="CP397" s="16">
        <f t="shared" si="567"/>
        <v>0</v>
      </c>
      <c r="CQ397" s="16">
        <f t="shared" si="567"/>
        <v>0</v>
      </c>
      <c r="CR397" s="16">
        <f t="shared" si="567"/>
        <v>0</v>
      </c>
      <c r="CS397" s="16">
        <f t="shared" si="567"/>
        <v>0</v>
      </c>
      <c r="CT397" s="16">
        <f t="shared" si="567"/>
        <v>0</v>
      </c>
      <c r="CU397" s="16">
        <f t="shared" si="566"/>
        <v>0</v>
      </c>
      <c r="CV397" s="16">
        <f t="shared" si="566"/>
        <v>0</v>
      </c>
      <c r="CW397" s="16">
        <f t="shared" si="566"/>
        <v>0</v>
      </c>
      <c r="CX397" s="16">
        <f t="shared" si="566"/>
        <v>0</v>
      </c>
      <c r="CY397" s="16">
        <f t="shared" si="566"/>
        <v>0</v>
      </c>
      <c r="CZ397" s="16">
        <f t="shared" si="566"/>
        <v>0</v>
      </c>
      <c r="DA397" s="16">
        <f t="shared" si="566"/>
        <v>0</v>
      </c>
      <c r="DB397" s="16">
        <f t="shared" si="566"/>
        <v>0</v>
      </c>
      <c r="DC397" s="16">
        <f t="shared" si="566"/>
        <v>0</v>
      </c>
      <c r="DD397" s="16">
        <f t="shared" si="566"/>
        <v>0</v>
      </c>
      <c r="DE397" s="16">
        <f t="shared" si="566"/>
        <v>0</v>
      </c>
      <c r="DF397" s="16">
        <f t="shared" si="566"/>
        <v>0</v>
      </c>
      <c r="DG397" s="16">
        <f t="shared" si="566"/>
        <v>0</v>
      </c>
      <c r="DH397" s="16">
        <f t="shared" si="566"/>
        <v>0</v>
      </c>
      <c r="DI397" s="16">
        <f t="shared" si="566"/>
        <v>0</v>
      </c>
      <c r="DJ397" s="16">
        <f t="shared" si="517"/>
        <v>0</v>
      </c>
      <c r="DK397" s="16">
        <f t="shared" si="517"/>
        <v>0</v>
      </c>
      <c r="DL397" s="16">
        <f t="shared" si="575"/>
        <v>0</v>
      </c>
      <c r="DM397" s="16">
        <f t="shared" si="575"/>
        <v>0</v>
      </c>
      <c r="DN397" s="16">
        <f t="shared" si="575"/>
        <v>0</v>
      </c>
      <c r="DO397" s="16">
        <f t="shared" si="575"/>
        <v>0</v>
      </c>
      <c r="DP397" s="16">
        <f t="shared" si="575"/>
        <v>0</v>
      </c>
      <c r="DQ397" s="16">
        <f t="shared" si="575"/>
        <v>0</v>
      </c>
      <c r="DR397" s="16">
        <f t="shared" si="575"/>
        <v>0</v>
      </c>
      <c r="DS397" s="16">
        <f t="shared" si="575"/>
        <v>0</v>
      </c>
      <c r="DT397" s="16">
        <f t="shared" si="575"/>
        <v>0</v>
      </c>
      <c r="DU397" s="16">
        <f t="shared" si="575"/>
        <v>0</v>
      </c>
      <c r="DV397" s="16">
        <f t="shared" si="568"/>
        <v>0</v>
      </c>
      <c r="DW397" s="16">
        <f t="shared" si="568"/>
        <v>0</v>
      </c>
      <c r="DX397" s="16">
        <f t="shared" si="568"/>
        <v>0</v>
      </c>
      <c r="DY397" s="16">
        <f t="shared" si="568"/>
        <v>0</v>
      </c>
      <c r="DZ397" s="16">
        <f t="shared" si="568"/>
        <v>0</v>
      </c>
      <c r="EA397" s="16">
        <f t="shared" si="568"/>
        <v>0</v>
      </c>
      <c r="EB397" s="16">
        <f t="shared" si="568"/>
        <v>0</v>
      </c>
      <c r="EC397" s="16">
        <f t="shared" si="568"/>
        <v>0</v>
      </c>
      <c r="ED397" s="16">
        <f t="shared" si="568"/>
        <v>0</v>
      </c>
      <c r="EE397" s="16">
        <f t="shared" si="568"/>
        <v>0</v>
      </c>
      <c r="EF397" s="16">
        <f t="shared" si="568"/>
        <v>0</v>
      </c>
      <c r="EG397" s="16">
        <f t="shared" si="568"/>
        <v>0</v>
      </c>
      <c r="EH397" s="16">
        <f t="shared" si="568"/>
        <v>0</v>
      </c>
      <c r="EI397" s="16">
        <f t="shared" si="568"/>
        <v>0</v>
      </c>
      <c r="EJ397" s="16">
        <f t="shared" si="568"/>
        <v>0</v>
      </c>
      <c r="EK397" s="16">
        <f t="shared" si="568"/>
        <v>0</v>
      </c>
      <c r="EL397" s="16">
        <f t="shared" si="568"/>
        <v>0</v>
      </c>
      <c r="EM397" s="16">
        <f t="shared" si="568"/>
        <v>0</v>
      </c>
      <c r="EN397" s="16">
        <f t="shared" si="568"/>
        <v>0</v>
      </c>
      <c r="EQ397" s="16">
        <f t="shared" ref="EQ397:FF400" si="579">IF($A397=EQ$1,$E397,0)</f>
        <v>0</v>
      </c>
      <c r="ER397" s="16">
        <f t="shared" si="579"/>
        <v>0</v>
      </c>
      <c r="ES397" s="16">
        <f t="shared" si="579"/>
        <v>0</v>
      </c>
      <c r="ET397" s="16">
        <f t="shared" si="579"/>
        <v>0</v>
      </c>
      <c r="EU397" s="16">
        <f t="shared" si="579"/>
        <v>0</v>
      </c>
      <c r="EV397" s="16">
        <f t="shared" si="579"/>
        <v>0</v>
      </c>
      <c r="EW397" s="16">
        <f t="shared" si="579"/>
        <v>0</v>
      </c>
      <c r="EX397" s="16">
        <f t="shared" si="579"/>
        <v>0</v>
      </c>
      <c r="EY397" s="16">
        <f t="shared" si="579"/>
        <v>0</v>
      </c>
      <c r="EZ397" s="16">
        <f t="shared" si="579"/>
        <v>0</v>
      </c>
      <c r="FA397" s="16">
        <f t="shared" si="579"/>
        <v>0</v>
      </c>
      <c r="FB397" s="16">
        <f t="shared" si="579"/>
        <v>0</v>
      </c>
      <c r="FC397" s="16">
        <f t="shared" si="579"/>
        <v>0</v>
      </c>
      <c r="FD397" s="16">
        <f t="shared" si="579"/>
        <v>0</v>
      </c>
      <c r="FE397" s="16">
        <f t="shared" si="579"/>
        <v>0</v>
      </c>
      <c r="FF397" s="16">
        <f t="shared" si="579"/>
        <v>0</v>
      </c>
      <c r="FG397" s="16">
        <f t="shared" si="578"/>
        <v>0</v>
      </c>
      <c r="FH397" s="16">
        <f t="shared" si="578"/>
        <v>0</v>
      </c>
      <c r="FI397" s="16">
        <f t="shared" si="578"/>
        <v>0</v>
      </c>
      <c r="FJ397" s="16">
        <f t="shared" si="578"/>
        <v>0</v>
      </c>
      <c r="FK397" s="16">
        <f t="shared" si="578"/>
        <v>0</v>
      </c>
      <c r="FL397" s="16">
        <f t="shared" si="578"/>
        <v>0</v>
      </c>
      <c r="FM397" s="16">
        <f t="shared" si="578"/>
        <v>0</v>
      </c>
      <c r="FN397" s="16">
        <f t="shared" si="578"/>
        <v>0</v>
      </c>
      <c r="FO397" s="16">
        <f t="shared" si="578"/>
        <v>0</v>
      </c>
      <c r="FP397" s="16">
        <f t="shared" si="578"/>
        <v>0</v>
      </c>
      <c r="FQ397" s="16">
        <f t="shared" si="578"/>
        <v>0</v>
      </c>
      <c r="FR397" s="16">
        <f t="shared" si="578"/>
        <v>0</v>
      </c>
      <c r="FS397" s="16">
        <f t="shared" si="578"/>
        <v>0</v>
      </c>
      <c r="FT397" s="16">
        <f t="shared" si="578"/>
        <v>0</v>
      </c>
      <c r="FU397" s="16">
        <f t="shared" si="578"/>
        <v>0</v>
      </c>
      <c r="FV397" s="16">
        <f t="shared" si="555"/>
        <v>0</v>
      </c>
      <c r="FW397" s="16">
        <f t="shared" si="555"/>
        <v>0</v>
      </c>
      <c r="FX397" s="16">
        <f t="shared" si="555"/>
        <v>0</v>
      </c>
      <c r="FY397" s="16">
        <f t="shared" si="555"/>
        <v>0</v>
      </c>
      <c r="FZ397" s="16">
        <f t="shared" si="555"/>
        <v>0</v>
      </c>
      <c r="GA397" s="16">
        <f t="shared" si="555"/>
        <v>0</v>
      </c>
      <c r="GB397" s="16">
        <f t="shared" si="555"/>
        <v>0</v>
      </c>
      <c r="GC397" s="16">
        <f t="shared" si="555"/>
        <v>0</v>
      </c>
      <c r="GD397" s="16">
        <f t="shared" si="555"/>
        <v>0</v>
      </c>
      <c r="GE397" s="16">
        <f t="shared" si="555"/>
        <v>0</v>
      </c>
      <c r="GF397" s="16">
        <f t="shared" si="555"/>
        <v>0</v>
      </c>
      <c r="GG397" s="16">
        <f t="shared" si="552"/>
        <v>0</v>
      </c>
      <c r="GH397" s="16">
        <f t="shared" si="552"/>
        <v>0</v>
      </c>
      <c r="GI397" s="16">
        <f t="shared" si="552"/>
        <v>0</v>
      </c>
      <c r="GJ397" s="16">
        <f t="shared" si="552"/>
        <v>0</v>
      </c>
      <c r="GK397" s="16">
        <f t="shared" si="552"/>
        <v>0</v>
      </c>
      <c r="GL397" s="16">
        <f t="shared" si="552"/>
        <v>0</v>
      </c>
      <c r="GM397" s="16">
        <f t="shared" si="563"/>
        <v>0</v>
      </c>
      <c r="GN397" s="16">
        <f t="shared" si="563"/>
        <v>0</v>
      </c>
      <c r="GO397" s="16">
        <f t="shared" si="563"/>
        <v>0</v>
      </c>
      <c r="GP397" s="16">
        <f t="shared" si="563"/>
        <v>0</v>
      </c>
      <c r="GQ397" s="16">
        <f t="shared" si="563"/>
        <v>0</v>
      </c>
      <c r="GR397" s="16">
        <f t="shared" si="563"/>
        <v>0</v>
      </c>
      <c r="GS397" s="16">
        <f t="shared" si="563"/>
        <v>0</v>
      </c>
      <c r="GT397" s="16">
        <f t="shared" si="563"/>
        <v>0</v>
      </c>
      <c r="GU397" s="16">
        <f t="shared" si="563"/>
        <v>0</v>
      </c>
      <c r="GV397" s="16">
        <f t="shared" si="563"/>
        <v>0</v>
      </c>
      <c r="GW397" s="16">
        <f t="shared" si="563"/>
        <v>0</v>
      </c>
      <c r="GX397" s="16">
        <f t="shared" si="563"/>
        <v>0</v>
      </c>
      <c r="GY397" s="16">
        <f t="shared" si="563"/>
        <v>0</v>
      </c>
      <c r="GZ397" s="16">
        <f t="shared" si="563"/>
        <v>0</v>
      </c>
      <c r="HA397" s="16">
        <f t="shared" si="563"/>
        <v>0</v>
      </c>
      <c r="HB397" s="16">
        <f t="shared" si="563"/>
        <v>0</v>
      </c>
      <c r="HC397" s="16">
        <f t="shared" si="561"/>
        <v>0</v>
      </c>
      <c r="HD397" s="16">
        <f t="shared" si="561"/>
        <v>0</v>
      </c>
      <c r="HE397" s="16">
        <f t="shared" si="561"/>
        <v>0</v>
      </c>
      <c r="HF397" s="16">
        <f t="shared" si="561"/>
        <v>0</v>
      </c>
      <c r="HG397" s="16">
        <f t="shared" si="561"/>
        <v>0</v>
      </c>
      <c r="HH397" s="16">
        <f t="shared" si="561"/>
        <v>0</v>
      </c>
      <c r="HI397" s="16">
        <f t="shared" si="561"/>
        <v>0</v>
      </c>
      <c r="HJ397" s="16">
        <f t="shared" si="561"/>
        <v>0</v>
      </c>
      <c r="HK397" s="16">
        <f t="shared" si="534"/>
        <v>0</v>
      </c>
      <c r="HL397" s="16">
        <f t="shared" si="572"/>
        <v>0</v>
      </c>
      <c r="HM397" s="16">
        <f t="shared" si="572"/>
        <v>0</v>
      </c>
      <c r="HN397" s="16">
        <f t="shared" si="572"/>
        <v>0</v>
      </c>
      <c r="HO397" s="16">
        <f t="shared" si="572"/>
        <v>0</v>
      </c>
      <c r="HP397" s="16">
        <f t="shared" si="572"/>
        <v>0</v>
      </c>
      <c r="HQ397" s="16">
        <f t="shared" si="572"/>
        <v>0</v>
      </c>
      <c r="HR397" s="16">
        <f t="shared" si="572"/>
        <v>0</v>
      </c>
      <c r="HS397" s="16">
        <f t="shared" si="572"/>
        <v>0</v>
      </c>
      <c r="HT397" s="16">
        <f t="shared" si="572"/>
        <v>0</v>
      </c>
      <c r="HU397" s="16">
        <f t="shared" si="572"/>
        <v>0</v>
      </c>
      <c r="HV397" s="16">
        <f t="shared" si="572"/>
        <v>0</v>
      </c>
      <c r="HW397" s="16">
        <f t="shared" si="572"/>
        <v>0</v>
      </c>
      <c r="HX397" s="16">
        <f t="shared" si="572"/>
        <v>0</v>
      </c>
      <c r="HY397" s="16">
        <f t="shared" si="572"/>
        <v>0</v>
      </c>
      <c r="HZ397" s="16">
        <f t="shared" si="572"/>
        <v>0</v>
      </c>
      <c r="IA397" s="16">
        <f t="shared" si="572"/>
        <v>0</v>
      </c>
      <c r="IB397" s="16">
        <f t="shared" si="574"/>
        <v>0</v>
      </c>
      <c r="IC397" s="16">
        <f t="shared" si="574"/>
        <v>0</v>
      </c>
      <c r="ID397" s="16">
        <f t="shared" si="574"/>
        <v>0</v>
      </c>
      <c r="IE397" s="16">
        <f t="shared" si="574"/>
        <v>0</v>
      </c>
      <c r="IF397" s="16">
        <f t="shared" si="574"/>
        <v>0</v>
      </c>
      <c r="IG397" s="16">
        <f t="shared" si="574"/>
        <v>0</v>
      </c>
      <c r="IH397" s="16">
        <f t="shared" si="574"/>
        <v>0</v>
      </c>
      <c r="II397" s="16">
        <f t="shared" ref="II397:IX400" si="580">IF($A397=II$1,$E397,0)</f>
        <v>0</v>
      </c>
      <c r="IJ397" s="16">
        <f t="shared" si="580"/>
        <v>0</v>
      </c>
      <c r="IK397" s="16">
        <f t="shared" si="580"/>
        <v>0</v>
      </c>
      <c r="IL397" s="16">
        <f t="shared" si="580"/>
        <v>0</v>
      </c>
      <c r="IM397" s="16">
        <f t="shared" si="580"/>
        <v>0</v>
      </c>
      <c r="IN397" s="16">
        <f t="shared" si="580"/>
        <v>0</v>
      </c>
      <c r="IO397" s="16">
        <f t="shared" si="580"/>
        <v>0</v>
      </c>
      <c r="IP397" s="16">
        <f t="shared" si="580"/>
        <v>0</v>
      </c>
      <c r="IQ397" s="16">
        <f t="shared" si="580"/>
        <v>0</v>
      </c>
      <c r="IR397" s="16">
        <f t="shared" si="580"/>
        <v>0</v>
      </c>
      <c r="IS397" s="16">
        <f t="shared" si="580"/>
        <v>0</v>
      </c>
      <c r="IT397" s="16">
        <f t="shared" si="580"/>
        <v>0</v>
      </c>
      <c r="IU397" s="16">
        <f t="shared" si="580"/>
        <v>0</v>
      </c>
      <c r="IV397" s="16">
        <f t="shared" si="580"/>
        <v>0</v>
      </c>
      <c r="IW397" s="16">
        <f t="shared" si="580"/>
        <v>0</v>
      </c>
      <c r="IX397" s="16">
        <f t="shared" si="580"/>
        <v>0</v>
      </c>
      <c r="IY397" s="16">
        <f t="shared" si="564"/>
        <v>0</v>
      </c>
      <c r="IZ397" s="16">
        <f t="shared" si="564"/>
        <v>0</v>
      </c>
      <c r="JA397" s="16">
        <f t="shared" si="564"/>
        <v>0</v>
      </c>
      <c r="JB397" s="16">
        <f t="shared" si="564"/>
        <v>0</v>
      </c>
      <c r="JC397" s="16">
        <f t="shared" si="564"/>
        <v>0</v>
      </c>
      <c r="JD397" s="16">
        <f t="shared" si="564"/>
        <v>0</v>
      </c>
      <c r="JE397" s="16">
        <f t="shared" si="564"/>
        <v>0</v>
      </c>
      <c r="JF397" s="16">
        <f t="shared" ref="IS397:JK400" si="581">IF($A397=JF$1,$E397,0)</f>
        <v>0</v>
      </c>
      <c r="JG397" s="16">
        <f t="shared" si="581"/>
        <v>0</v>
      </c>
      <c r="JH397" s="16">
        <f t="shared" si="581"/>
        <v>0</v>
      </c>
      <c r="JI397" s="16">
        <f t="shared" si="581"/>
        <v>0</v>
      </c>
      <c r="JJ397" s="16">
        <f t="shared" si="581"/>
        <v>0</v>
      </c>
      <c r="JK397" s="16">
        <f t="shared" si="581"/>
        <v>0</v>
      </c>
      <c r="JN397" s="16">
        <f t="shared" si="569"/>
        <v>0</v>
      </c>
      <c r="JO397" s="16">
        <f t="shared" si="569"/>
        <v>0</v>
      </c>
      <c r="JP397" s="16">
        <f t="shared" si="569"/>
        <v>0</v>
      </c>
      <c r="JQ397" s="16">
        <f t="shared" si="569"/>
        <v>0</v>
      </c>
      <c r="JR397" s="16">
        <f t="shared" si="569"/>
        <v>0</v>
      </c>
      <c r="JS397" s="16">
        <f t="shared" si="569"/>
        <v>0</v>
      </c>
      <c r="JT397" s="16">
        <f t="shared" si="569"/>
        <v>0</v>
      </c>
      <c r="JU397" s="16">
        <f t="shared" si="569"/>
        <v>0</v>
      </c>
      <c r="JV397" s="16">
        <f t="shared" si="569"/>
        <v>0</v>
      </c>
      <c r="JW397" s="16">
        <f t="shared" si="569"/>
        <v>0</v>
      </c>
      <c r="JX397" s="16">
        <f t="shared" si="569"/>
        <v>0</v>
      </c>
      <c r="JY397" s="16">
        <f t="shared" si="569"/>
        <v>0</v>
      </c>
      <c r="JZ397" s="16">
        <f t="shared" si="569"/>
        <v>0</v>
      </c>
      <c r="KA397" s="16">
        <f t="shared" si="569"/>
        <v>0</v>
      </c>
      <c r="KB397" s="16">
        <f t="shared" si="569"/>
        <v>0</v>
      </c>
      <c r="KC397" s="16">
        <f t="shared" si="569"/>
        <v>0</v>
      </c>
      <c r="KD397" s="16">
        <f t="shared" si="538"/>
        <v>0</v>
      </c>
      <c r="KE397" s="16">
        <f t="shared" si="538"/>
        <v>0</v>
      </c>
      <c r="KF397" s="16">
        <f t="shared" si="538"/>
        <v>0</v>
      </c>
      <c r="KG397" s="16">
        <f t="shared" si="538"/>
        <v>0</v>
      </c>
      <c r="KH397" s="16">
        <f t="shared" si="538"/>
        <v>0</v>
      </c>
      <c r="KI397" s="16">
        <f t="shared" si="538"/>
        <v>0</v>
      </c>
      <c r="KJ397" s="16">
        <f t="shared" si="538"/>
        <v>0</v>
      </c>
      <c r="KK397" s="16">
        <f t="shared" si="573"/>
        <v>0</v>
      </c>
      <c r="KL397" s="16">
        <f t="shared" si="573"/>
        <v>0</v>
      </c>
      <c r="KM397" s="16">
        <f t="shared" si="573"/>
        <v>0</v>
      </c>
      <c r="KN397" s="16">
        <f t="shared" si="573"/>
        <v>0</v>
      </c>
      <c r="KO397" s="16">
        <f t="shared" si="573"/>
        <v>0</v>
      </c>
      <c r="KP397" s="16">
        <f t="shared" si="573"/>
        <v>0</v>
      </c>
      <c r="KQ397" s="16">
        <f t="shared" si="573"/>
        <v>0</v>
      </c>
      <c r="KR397" s="16">
        <f t="shared" si="573"/>
        <v>0</v>
      </c>
      <c r="KS397" s="16">
        <f t="shared" si="573"/>
        <v>0</v>
      </c>
      <c r="KT397" s="16">
        <f t="shared" si="573"/>
        <v>0</v>
      </c>
      <c r="KU397" s="16">
        <f t="shared" si="573"/>
        <v>0</v>
      </c>
      <c r="KV397" s="16">
        <f t="shared" si="573"/>
        <v>0</v>
      </c>
      <c r="KW397" s="16">
        <f t="shared" si="573"/>
        <v>0</v>
      </c>
      <c r="KX397" s="16">
        <f t="shared" si="573"/>
        <v>0</v>
      </c>
    </row>
    <row r="398" spans="1:310">
      <c r="A398" s="2"/>
      <c r="B398" s="2"/>
      <c r="C398" s="2"/>
      <c r="D398" s="3"/>
      <c r="E398" s="3"/>
      <c r="F398" s="3">
        <f t="shared" si="576"/>
        <v>0</v>
      </c>
      <c r="G398" s="4"/>
      <c r="J398" s="2">
        <v>398</v>
      </c>
      <c r="K398" s="5"/>
      <c r="L398" s="5"/>
      <c r="M398" s="3"/>
      <c r="T398" s="16">
        <f t="shared" si="571"/>
        <v>0</v>
      </c>
      <c r="U398" s="16">
        <f t="shared" si="571"/>
        <v>0</v>
      </c>
      <c r="V398" s="16">
        <f t="shared" si="571"/>
        <v>0</v>
      </c>
      <c r="W398" s="16">
        <f t="shared" si="571"/>
        <v>0</v>
      </c>
      <c r="X398" s="16">
        <f t="shared" si="571"/>
        <v>0</v>
      </c>
      <c r="Y398" s="16">
        <f t="shared" si="571"/>
        <v>0</v>
      </c>
      <c r="Z398" s="16">
        <f t="shared" si="571"/>
        <v>0</v>
      </c>
      <c r="AA398" s="16">
        <f t="shared" si="571"/>
        <v>0</v>
      </c>
      <c r="AB398" s="16">
        <f t="shared" si="571"/>
        <v>0</v>
      </c>
      <c r="AC398" s="16">
        <f t="shared" si="571"/>
        <v>0</v>
      </c>
      <c r="AD398" s="16">
        <f t="shared" si="571"/>
        <v>0</v>
      </c>
      <c r="AE398" s="16">
        <f t="shared" si="571"/>
        <v>0</v>
      </c>
      <c r="AF398" s="16">
        <f t="shared" si="571"/>
        <v>0</v>
      </c>
      <c r="AG398" s="16">
        <f t="shared" si="571"/>
        <v>0</v>
      </c>
      <c r="AH398" s="16">
        <f t="shared" si="571"/>
        <v>0</v>
      </c>
      <c r="AI398" s="16">
        <f t="shared" si="571"/>
        <v>0</v>
      </c>
      <c r="AJ398" s="16">
        <f t="shared" si="560"/>
        <v>0</v>
      </c>
      <c r="AK398" s="16">
        <f t="shared" si="560"/>
        <v>0</v>
      </c>
      <c r="AL398" s="16">
        <f t="shared" si="560"/>
        <v>0</v>
      </c>
      <c r="AM398" s="16">
        <f t="shared" si="560"/>
        <v>0</v>
      </c>
      <c r="AN398" s="16">
        <f t="shared" si="560"/>
        <v>0</v>
      </c>
      <c r="AO398" s="16">
        <f t="shared" ref="AJ398:AY400" si="582">IF($A398=AO$1,$D398,0)*$C398</f>
        <v>0</v>
      </c>
      <c r="AP398" s="16">
        <f t="shared" si="582"/>
        <v>0</v>
      </c>
      <c r="AQ398" s="16">
        <f t="shared" si="582"/>
        <v>0</v>
      </c>
      <c r="AR398" s="16">
        <f t="shared" si="582"/>
        <v>0</v>
      </c>
      <c r="AS398" s="16">
        <f t="shared" si="582"/>
        <v>0</v>
      </c>
      <c r="AT398" s="16">
        <f t="shared" si="582"/>
        <v>0</v>
      </c>
      <c r="AU398" s="16">
        <f t="shared" si="582"/>
        <v>0</v>
      </c>
      <c r="AV398" s="16">
        <f t="shared" si="582"/>
        <v>0</v>
      </c>
      <c r="AW398" s="16">
        <f t="shared" si="582"/>
        <v>0</v>
      </c>
      <c r="AX398" s="16">
        <f t="shared" si="582"/>
        <v>0</v>
      </c>
      <c r="AY398" s="16">
        <f t="shared" si="582"/>
        <v>0</v>
      </c>
      <c r="AZ398" s="16">
        <f t="shared" si="565"/>
        <v>0</v>
      </c>
      <c r="BA398" s="16">
        <f t="shared" si="565"/>
        <v>0</v>
      </c>
      <c r="BB398" s="16">
        <f t="shared" si="565"/>
        <v>0</v>
      </c>
      <c r="BC398" s="16">
        <f t="shared" si="565"/>
        <v>0</v>
      </c>
      <c r="BD398" s="16">
        <f t="shared" si="565"/>
        <v>0</v>
      </c>
      <c r="BE398" s="16">
        <f t="shared" si="565"/>
        <v>0</v>
      </c>
      <c r="BF398" s="16">
        <f t="shared" si="565"/>
        <v>0</v>
      </c>
      <c r="BG398" s="16">
        <f t="shared" si="565"/>
        <v>0</v>
      </c>
      <c r="BH398" s="16">
        <f t="shared" si="565"/>
        <v>0</v>
      </c>
      <c r="BI398" s="16">
        <f t="shared" si="565"/>
        <v>0</v>
      </c>
      <c r="BJ398" s="16">
        <f t="shared" si="565"/>
        <v>0</v>
      </c>
      <c r="BK398" s="16">
        <f t="shared" si="565"/>
        <v>0</v>
      </c>
      <c r="BL398" s="16">
        <f t="shared" si="565"/>
        <v>0</v>
      </c>
      <c r="BM398" s="16">
        <f t="shared" si="565"/>
        <v>0</v>
      </c>
      <c r="BN398" s="16">
        <f t="shared" si="565"/>
        <v>0</v>
      </c>
      <c r="BO398" s="16">
        <f t="shared" si="565"/>
        <v>0</v>
      </c>
      <c r="BP398" s="16">
        <f t="shared" si="562"/>
        <v>0</v>
      </c>
      <c r="BQ398" s="16">
        <f t="shared" si="562"/>
        <v>0</v>
      </c>
      <c r="BR398" s="16">
        <f t="shared" si="562"/>
        <v>0</v>
      </c>
      <c r="BS398" s="16">
        <f t="shared" si="562"/>
        <v>0</v>
      </c>
      <c r="BT398" s="16">
        <f t="shared" si="562"/>
        <v>0</v>
      </c>
      <c r="BU398" s="16">
        <f t="shared" si="562"/>
        <v>0</v>
      </c>
      <c r="BV398" s="16">
        <f t="shared" si="562"/>
        <v>0</v>
      </c>
      <c r="BW398" s="16">
        <f t="shared" si="562"/>
        <v>0</v>
      </c>
      <c r="BX398" s="16">
        <f t="shared" si="562"/>
        <v>0</v>
      </c>
      <c r="BY398" s="16">
        <f t="shared" si="562"/>
        <v>0</v>
      </c>
      <c r="BZ398" s="16">
        <f t="shared" si="562"/>
        <v>0</v>
      </c>
      <c r="CA398" s="16">
        <f t="shared" si="562"/>
        <v>0</v>
      </c>
      <c r="CB398" s="16">
        <f t="shared" si="562"/>
        <v>0</v>
      </c>
      <c r="CC398" s="16">
        <f t="shared" si="562"/>
        <v>0</v>
      </c>
      <c r="CD398" s="16">
        <f t="shared" si="562"/>
        <v>0</v>
      </c>
      <c r="CE398" s="16">
        <f t="shared" si="567"/>
        <v>0</v>
      </c>
      <c r="CF398" s="16">
        <f t="shared" si="567"/>
        <v>0</v>
      </c>
      <c r="CG398" s="16">
        <f t="shared" si="567"/>
        <v>0</v>
      </c>
      <c r="CH398" s="16">
        <f t="shared" si="567"/>
        <v>0</v>
      </c>
      <c r="CI398" s="16">
        <f t="shared" si="567"/>
        <v>0</v>
      </c>
      <c r="CJ398" s="16">
        <f t="shared" si="567"/>
        <v>0</v>
      </c>
      <c r="CK398" s="16">
        <f t="shared" si="567"/>
        <v>0</v>
      </c>
      <c r="CL398" s="16">
        <f t="shared" si="567"/>
        <v>0</v>
      </c>
      <c r="CM398" s="16">
        <f t="shared" si="567"/>
        <v>0</v>
      </c>
      <c r="CN398" s="16">
        <f t="shared" si="567"/>
        <v>0</v>
      </c>
      <c r="CO398" s="16">
        <f t="shared" si="567"/>
        <v>0</v>
      </c>
      <c r="CP398" s="16">
        <f t="shared" si="567"/>
        <v>0</v>
      </c>
      <c r="CQ398" s="16">
        <f t="shared" si="567"/>
        <v>0</v>
      </c>
      <c r="CR398" s="16">
        <f t="shared" si="567"/>
        <v>0</v>
      </c>
      <c r="CS398" s="16">
        <f t="shared" si="567"/>
        <v>0</v>
      </c>
      <c r="CT398" s="16">
        <f t="shared" si="567"/>
        <v>0</v>
      </c>
      <c r="CU398" s="16">
        <f t="shared" si="566"/>
        <v>0</v>
      </c>
      <c r="CV398" s="16">
        <f t="shared" si="566"/>
        <v>0</v>
      </c>
      <c r="CW398" s="16">
        <f t="shared" si="566"/>
        <v>0</v>
      </c>
      <c r="CX398" s="16">
        <f t="shared" si="566"/>
        <v>0</v>
      </c>
      <c r="CY398" s="16">
        <f t="shared" si="566"/>
        <v>0</v>
      </c>
      <c r="CZ398" s="16">
        <f t="shared" si="566"/>
        <v>0</v>
      </c>
      <c r="DA398" s="16">
        <f t="shared" si="566"/>
        <v>0</v>
      </c>
      <c r="DB398" s="16">
        <f t="shared" si="566"/>
        <v>0</v>
      </c>
      <c r="DC398" s="16">
        <f t="shared" si="566"/>
        <v>0</v>
      </c>
      <c r="DD398" s="16">
        <f t="shared" si="566"/>
        <v>0</v>
      </c>
      <c r="DE398" s="16">
        <f t="shared" si="566"/>
        <v>0</v>
      </c>
      <c r="DF398" s="16">
        <f t="shared" si="566"/>
        <v>0</v>
      </c>
      <c r="DG398" s="16">
        <f t="shared" si="566"/>
        <v>0</v>
      </c>
      <c r="DH398" s="16">
        <f t="shared" si="566"/>
        <v>0</v>
      </c>
      <c r="DI398" s="16">
        <f t="shared" si="566"/>
        <v>0</v>
      </c>
      <c r="DJ398" s="16">
        <f t="shared" si="517"/>
        <v>0</v>
      </c>
      <c r="DK398" s="16">
        <f t="shared" si="517"/>
        <v>0</v>
      </c>
      <c r="DL398" s="16">
        <f t="shared" si="575"/>
        <v>0</v>
      </c>
      <c r="DM398" s="16">
        <f t="shared" si="575"/>
        <v>0</v>
      </c>
      <c r="DN398" s="16">
        <f t="shared" si="575"/>
        <v>0</v>
      </c>
      <c r="DO398" s="16">
        <f t="shared" si="575"/>
        <v>0</v>
      </c>
      <c r="DP398" s="16">
        <f t="shared" si="575"/>
        <v>0</v>
      </c>
      <c r="DQ398" s="16">
        <f t="shared" si="575"/>
        <v>0</v>
      </c>
      <c r="DR398" s="16">
        <f t="shared" si="575"/>
        <v>0</v>
      </c>
      <c r="DS398" s="16">
        <f t="shared" si="575"/>
        <v>0</v>
      </c>
      <c r="DT398" s="16">
        <f t="shared" si="575"/>
        <v>0</v>
      </c>
      <c r="DU398" s="16">
        <f t="shared" si="575"/>
        <v>0</v>
      </c>
      <c r="DV398" s="16">
        <f t="shared" si="568"/>
        <v>0</v>
      </c>
      <c r="DW398" s="16">
        <f t="shared" si="568"/>
        <v>0</v>
      </c>
      <c r="DX398" s="16">
        <f t="shared" si="568"/>
        <v>0</v>
      </c>
      <c r="DY398" s="16">
        <f t="shared" si="568"/>
        <v>0</v>
      </c>
      <c r="DZ398" s="16">
        <f t="shared" si="568"/>
        <v>0</v>
      </c>
      <c r="EA398" s="16">
        <f t="shared" si="568"/>
        <v>0</v>
      </c>
      <c r="EB398" s="16">
        <f t="shared" si="568"/>
        <v>0</v>
      </c>
      <c r="EC398" s="16">
        <f t="shared" si="568"/>
        <v>0</v>
      </c>
      <c r="ED398" s="16">
        <f t="shared" si="568"/>
        <v>0</v>
      </c>
      <c r="EE398" s="16">
        <f t="shared" si="568"/>
        <v>0</v>
      </c>
      <c r="EF398" s="16">
        <f t="shared" si="568"/>
        <v>0</v>
      </c>
      <c r="EG398" s="16">
        <f t="shared" si="568"/>
        <v>0</v>
      </c>
      <c r="EH398" s="16">
        <f t="shared" si="568"/>
        <v>0</v>
      </c>
      <c r="EI398" s="16">
        <f t="shared" si="568"/>
        <v>0</v>
      </c>
      <c r="EJ398" s="16">
        <f t="shared" si="568"/>
        <v>0</v>
      </c>
      <c r="EK398" s="16">
        <f t="shared" si="568"/>
        <v>0</v>
      </c>
      <c r="EL398" s="16">
        <f t="shared" si="568"/>
        <v>0</v>
      </c>
      <c r="EM398" s="16">
        <f t="shared" si="568"/>
        <v>0</v>
      </c>
      <c r="EN398" s="16">
        <f t="shared" si="568"/>
        <v>0</v>
      </c>
      <c r="EQ398" s="16">
        <f t="shared" si="579"/>
        <v>0</v>
      </c>
      <c r="ER398" s="16">
        <f t="shared" si="579"/>
        <v>0</v>
      </c>
      <c r="ES398" s="16">
        <f t="shared" si="579"/>
        <v>0</v>
      </c>
      <c r="ET398" s="16">
        <f t="shared" si="579"/>
        <v>0</v>
      </c>
      <c r="EU398" s="16">
        <f t="shared" si="579"/>
        <v>0</v>
      </c>
      <c r="EV398" s="16">
        <f t="shared" si="579"/>
        <v>0</v>
      </c>
      <c r="EW398" s="16">
        <f t="shared" si="579"/>
        <v>0</v>
      </c>
      <c r="EX398" s="16">
        <f t="shared" si="579"/>
        <v>0</v>
      </c>
      <c r="EY398" s="16">
        <f t="shared" si="579"/>
        <v>0</v>
      </c>
      <c r="EZ398" s="16">
        <f t="shared" si="579"/>
        <v>0</v>
      </c>
      <c r="FA398" s="16">
        <f t="shared" si="579"/>
        <v>0</v>
      </c>
      <c r="FB398" s="16">
        <f t="shared" si="579"/>
        <v>0</v>
      </c>
      <c r="FC398" s="16">
        <f t="shared" si="579"/>
        <v>0</v>
      </c>
      <c r="FD398" s="16">
        <f t="shared" si="579"/>
        <v>0</v>
      </c>
      <c r="FE398" s="16">
        <f t="shared" si="579"/>
        <v>0</v>
      </c>
      <c r="FF398" s="16">
        <f t="shared" si="579"/>
        <v>0</v>
      </c>
      <c r="FG398" s="16">
        <f t="shared" si="578"/>
        <v>0</v>
      </c>
      <c r="FH398" s="16">
        <f t="shared" si="578"/>
        <v>0</v>
      </c>
      <c r="FI398" s="16">
        <f t="shared" si="578"/>
        <v>0</v>
      </c>
      <c r="FJ398" s="16">
        <f t="shared" si="578"/>
        <v>0</v>
      </c>
      <c r="FK398" s="16">
        <f t="shared" si="578"/>
        <v>0</v>
      </c>
      <c r="FL398" s="16">
        <f t="shared" si="578"/>
        <v>0</v>
      </c>
      <c r="FM398" s="16">
        <f t="shared" si="578"/>
        <v>0</v>
      </c>
      <c r="FN398" s="16">
        <f t="shared" si="578"/>
        <v>0</v>
      </c>
      <c r="FO398" s="16">
        <f t="shared" si="578"/>
        <v>0</v>
      </c>
      <c r="FP398" s="16">
        <f t="shared" si="578"/>
        <v>0</v>
      </c>
      <c r="FQ398" s="16">
        <f t="shared" si="578"/>
        <v>0</v>
      </c>
      <c r="FR398" s="16">
        <f t="shared" si="578"/>
        <v>0</v>
      </c>
      <c r="FS398" s="16">
        <f t="shared" si="578"/>
        <v>0</v>
      </c>
      <c r="FT398" s="16">
        <f t="shared" si="578"/>
        <v>0</v>
      </c>
      <c r="FU398" s="16">
        <f t="shared" si="578"/>
        <v>0</v>
      </c>
      <c r="FV398" s="16">
        <f t="shared" si="555"/>
        <v>0</v>
      </c>
      <c r="FW398" s="16">
        <f t="shared" si="555"/>
        <v>0</v>
      </c>
      <c r="FX398" s="16">
        <f t="shared" si="555"/>
        <v>0</v>
      </c>
      <c r="FY398" s="16">
        <f t="shared" si="555"/>
        <v>0</v>
      </c>
      <c r="FZ398" s="16">
        <f t="shared" si="555"/>
        <v>0</v>
      </c>
      <c r="GA398" s="16">
        <f t="shared" si="555"/>
        <v>0</v>
      </c>
      <c r="GB398" s="16">
        <f t="shared" si="555"/>
        <v>0</v>
      </c>
      <c r="GC398" s="16">
        <f t="shared" si="555"/>
        <v>0</v>
      </c>
      <c r="GD398" s="16">
        <f t="shared" si="555"/>
        <v>0</v>
      </c>
      <c r="GE398" s="16">
        <f t="shared" si="555"/>
        <v>0</v>
      </c>
      <c r="GF398" s="16">
        <f t="shared" si="555"/>
        <v>0</v>
      </c>
      <c r="GG398" s="16">
        <f t="shared" si="552"/>
        <v>0</v>
      </c>
      <c r="GH398" s="16">
        <f t="shared" si="552"/>
        <v>0</v>
      </c>
      <c r="GI398" s="16">
        <f t="shared" si="552"/>
        <v>0</v>
      </c>
      <c r="GJ398" s="16">
        <f t="shared" si="552"/>
        <v>0</v>
      </c>
      <c r="GK398" s="16">
        <f t="shared" si="552"/>
        <v>0</v>
      </c>
      <c r="GL398" s="16">
        <f t="shared" si="552"/>
        <v>0</v>
      </c>
      <c r="GM398" s="16">
        <f t="shared" si="563"/>
        <v>0</v>
      </c>
      <c r="GN398" s="16">
        <f t="shared" si="563"/>
        <v>0</v>
      </c>
      <c r="GO398" s="16">
        <f t="shared" si="563"/>
        <v>0</v>
      </c>
      <c r="GP398" s="16">
        <f t="shared" si="563"/>
        <v>0</v>
      </c>
      <c r="GQ398" s="16">
        <f t="shared" si="563"/>
        <v>0</v>
      </c>
      <c r="GR398" s="16">
        <f t="shared" si="563"/>
        <v>0</v>
      </c>
      <c r="GS398" s="16">
        <f t="shared" si="563"/>
        <v>0</v>
      </c>
      <c r="GT398" s="16">
        <f t="shared" si="563"/>
        <v>0</v>
      </c>
      <c r="GU398" s="16">
        <f t="shared" si="563"/>
        <v>0</v>
      </c>
      <c r="GV398" s="16">
        <f t="shared" si="563"/>
        <v>0</v>
      </c>
      <c r="GW398" s="16">
        <f t="shared" si="563"/>
        <v>0</v>
      </c>
      <c r="GX398" s="16">
        <f t="shared" si="563"/>
        <v>0</v>
      </c>
      <c r="GY398" s="16">
        <f t="shared" si="563"/>
        <v>0</v>
      </c>
      <c r="GZ398" s="16">
        <f t="shared" si="563"/>
        <v>0</v>
      </c>
      <c r="HA398" s="16">
        <f t="shared" si="563"/>
        <v>0</v>
      </c>
      <c r="HB398" s="16">
        <f t="shared" ref="HB398:HP400" si="583">IF($A398=HB$1,$E398,0)</f>
        <v>0</v>
      </c>
      <c r="HC398" s="16">
        <f t="shared" si="583"/>
        <v>0</v>
      </c>
      <c r="HD398" s="16">
        <f t="shared" si="583"/>
        <v>0</v>
      </c>
      <c r="HE398" s="16">
        <f t="shared" si="583"/>
        <v>0</v>
      </c>
      <c r="HF398" s="16">
        <f t="shared" si="583"/>
        <v>0</v>
      </c>
      <c r="HG398" s="16">
        <f t="shared" si="583"/>
        <v>0</v>
      </c>
      <c r="HH398" s="16">
        <f t="shared" si="583"/>
        <v>0</v>
      </c>
      <c r="HI398" s="16">
        <f t="shared" si="583"/>
        <v>0</v>
      </c>
      <c r="HJ398" s="16">
        <f t="shared" si="583"/>
        <v>0</v>
      </c>
      <c r="HK398" s="16">
        <f t="shared" si="583"/>
        <v>0</v>
      </c>
      <c r="HL398" s="16">
        <f t="shared" si="583"/>
        <v>0</v>
      </c>
      <c r="HM398" s="16">
        <f t="shared" si="583"/>
        <v>0</v>
      </c>
      <c r="HN398" s="16">
        <f t="shared" si="583"/>
        <v>0</v>
      </c>
      <c r="HO398" s="16">
        <f t="shared" si="583"/>
        <v>0</v>
      </c>
      <c r="HP398" s="16">
        <f t="shared" si="583"/>
        <v>0</v>
      </c>
      <c r="HQ398" s="16">
        <f t="shared" si="572"/>
        <v>0</v>
      </c>
      <c r="HR398" s="16">
        <f t="shared" si="572"/>
        <v>0</v>
      </c>
      <c r="HS398" s="16">
        <f t="shared" si="572"/>
        <v>0</v>
      </c>
      <c r="HT398" s="16">
        <f t="shared" si="572"/>
        <v>0</v>
      </c>
      <c r="HU398" s="16">
        <f t="shared" si="572"/>
        <v>0</v>
      </c>
      <c r="HV398" s="16">
        <f t="shared" si="572"/>
        <v>0</v>
      </c>
      <c r="HW398" s="16">
        <f t="shared" si="572"/>
        <v>0</v>
      </c>
      <c r="HX398" s="16">
        <f t="shared" si="572"/>
        <v>0</v>
      </c>
      <c r="HY398" s="16">
        <f t="shared" si="572"/>
        <v>0</v>
      </c>
      <c r="HZ398" s="16">
        <f t="shared" si="572"/>
        <v>0</v>
      </c>
      <c r="IA398" s="16">
        <f t="shared" si="572"/>
        <v>0</v>
      </c>
      <c r="IB398" s="16">
        <f t="shared" si="574"/>
        <v>0</v>
      </c>
      <c r="IC398" s="16">
        <f t="shared" si="574"/>
        <v>0</v>
      </c>
      <c r="ID398" s="16">
        <f t="shared" si="574"/>
        <v>0</v>
      </c>
      <c r="IE398" s="16">
        <f t="shared" si="574"/>
        <v>0</v>
      </c>
      <c r="IF398" s="16">
        <f t="shared" si="574"/>
        <v>0</v>
      </c>
      <c r="IG398" s="16">
        <f t="shared" si="574"/>
        <v>0</v>
      </c>
      <c r="IH398" s="16">
        <f t="shared" si="574"/>
        <v>0</v>
      </c>
      <c r="II398" s="16">
        <f t="shared" si="580"/>
        <v>0</v>
      </c>
      <c r="IJ398" s="16">
        <f t="shared" si="580"/>
        <v>0</v>
      </c>
      <c r="IK398" s="16">
        <f t="shared" si="580"/>
        <v>0</v>
      </c>
      <c r="IL398" s="16">
        <f t="shared" si="580"/>
        <v>0</v>
      </c>
      <c r="IM398" s="16">
        <f t="shared" si="580"/>
        <v>0</v>
      </c>
      <c r="IN398" s="16">
        <f t="shared" si="580"/>
        <v>0</v>
      </c>
      <c r="IO398" s="16">
        <f t="shared" si="580"/>
        <v>0</v>
      </c>
      <c r="IP398" s="16">
        <f t="shared" si="580"/>
        <v>0</v>
      </c>
      <c r="IQ398" s="16">
        <f t="shared" si="580"/>
        <v>0</v>
      </c>
      <c r="IR398" s="16">
        <f t="shared" si="580"/>
        <v>0</v>
      </c>
      <c r="IS398" s="16">
        <f t="shared" si="581"/>
        <v>0</v>
      </c>
      <c r="IT398" s="16">
        <f t="shared" si="581"/>
        <v>0</v>
      </c>
      <c r="IU398" s="16">
        <f t="shared" si="581"/>
        <v>0</v>
      </c>
      <c r="IV398" s="16">
        <f t="shared" si="581"/>
        <v>0</v>
      </c>
      <c r="IW398" s="16">
        <f t="shared" si="581"/>
        <v>0</v>
      </c>
      <c r="IX398" s="16">
        <f t="shared" si="581"/>
        <v>0</v>
      </c>
      <c r="IY398" s="16">
        <f t="shared" si="581"/>
        <v>0</v>
      </c>
      <c r="IZ398" s="16">
        <f t="shared" si="581"/>
        <v>0</v>
      </c>
      <c r="JA398" s="16">
        <f t="shared" si="581"/>
        <v>0</v>
      </c>
      <c r="JB398" s="16">
        <f t="shared" si="581"/>
        <v>0</v>
      </c>
      <c r="JC398" s="16">
        <f t="shared" si="581"/>
        <v>0</v>
      </c>
      <c r="JD398" s="16">
        <f t="shared" si="581"/>
        <v>0</v>
      </c>
      <c r="JE398" s="16">
        <f t="shared" si="581"/>
        <v>0</v>
      </c>
      <c r="JF398" s="16">
        <f t="shared" si="581"/>
        <v>0</v>
      </c>
      <c r="JG398" s="16">
        <f t="shared" si="581"/>
        <v>0</v>
      </c>
      <c r="JH398" s="16">
        <f t="shared" si="581"/>
        <v>0</v>
      </c>
      <c r="JI398" s="16">
        <f t="shared" si="581"/>
        <v>0</v>
      </c>
      <c r="JJ398" s="16">
        <f t="shared" si="581"/>
        <v>0</v>
      </c>
      <c r="JK398" s="16">
        <f t="shared" si="581"/>
        <v>0</v>
      </c>
      <c r="JN398" s="16">
        <f t="shared" si="569"/>
        <v>0</v>
      </c>
      <c r="JO398" s="16">
        <f t="shared" si="569"/>
        <v>0</v>
      </c>
      <c r="JP398" s="16">
        <f t="shared" si="569"/>
        <v>0</v>
      </c>
      <c r="JQ398" s="16">
        <f t="shared" si="569"/>
        <v>0</v>
      </c>
      <c r="JR398" s="16">
        <f t="shared" si="569"/>
        <v>0</v>
      </c>
      <c r="JS398" s="16">
        <f t="shared" si="569"/>
        <v>0</v>
      </c>
      <c r="JT398" s="16">
        <f t="shared" si="569"/>
        <v>0</v>
      </c>
      <c r="JU398" s="16">
        <f t="shared" si="569"/>
        <v>0</v>
      </c>
      <c r="JV398" s="16">
        <f t="shared" si="569"/>
        <v>0</v>
      </c>
      <c r="JW398" s="16">
        <f t="shared" si="569"/>
        <v>0</v>
      </c>
      <c r="JX398" s="16">
        <f t="shared" si="569"/>
        <v>0</v>
      </c>
      <c r="JY398" s="16">
        <f t="shared" si="569"/>
        <v>0</v>
      </c>
      <c r="JZ398" s="16">
        <f t="shared" si="569"/>
        <v>0</v>
      </c>
      <c r="KA398" s="16">
        <f t="shared" si="569"/>
        <v>0</v>
      </c>
      <c r="KB398" s="16">
        <f t="shared" si="569"/>
        <v>0</v>
      </c>
      <c r="KC398" s="16">
        <f t="shared" si="569"/>
        <v>0</v>
      </c>
      <c r="KD398" s="16">
        <f t="shared" si="538"/>
        <v>0</v>
      </c>
      <c r="KE398" s="16">
        <f t="shared" si="538"/>
        <v>0</v>
      </c>
      <c r="KF398" s="16">
        <f t="shared" si="538"/>
        <v>0</v>
      </c>
      <c r="KG398" s="16">
        <f t="shared" si="538"/>
        <v>0</v>
      </c>
      <c r="KH398" s="16">
        <f t="shared" si="538"/>
        <v>0</v>
      </c>
      <c r="KI398" s="16">
        <f t="shared" si="538"/>
        <v>0</v>
      </c>
      <c r="KJ398" s="16">
        <f t="shared" si="538"/>
        <v>0</v>
      </c>
      <c r="KK398" s="16">
        <f t="shared" si="573"/>
        <v>0</v>
      </c>
      <c r="KL398" s="16">
        <f t="shared" si="573"/>
        <v>0</v>
      </c>
      <c r="KM398" s="16">
        <f t="shared" si="573"/>
        <v>0</v>
      </c>
      <c r="KN398" s="16">
        <f t="shared" si="573"/>
        <v>0</v>
      </c>
      <c r="KO398" s="16">
        <f t="shared" si="573"/>
        <v>0</v>
      </c>
      <c r="KP398" s="16">
        <f t="shared" si="573"/>
        <v>0</v>
      </c>
      <c r="KQ398" s="16">
        <f t="shared" si="573"/>
        <v>0</v>
      </c>
      <c r="KR398" s="16">
        <f t="shared" si="573"/>
        <v>0</v>
      </c>
      <c r="KS398" s="16">
        <f t="shared" si="573"/>
        <v>0</v>
      </c>
      <c r="KT398" s="16">
        <f t="shared" si="573"/>
        <v>0</v>
      </c>
      <c r="KU398" s="16">
        <f t="shared" si="573"/>
        <v>0</v>
      </c>
      <c r="KV398" s="16">
        <f t="shared" si="573"/>
        <v>0</v>
      </c>
      <c r="KW398" s="16">
        <f t="shared" si="573"/>
        <v>0</v>
      </c>
      <c r="KX398" s="16">
        <f t="shared" si="573"/>
        <v>0</v>
      </c>
    </row>
    <row r="399" spans="1:310">
      <c r="A399" s="2"/>
      <c r="B399" s="2"/>
      <c r="C399" s="2"/>
      <c r="D399" s="3"/>
      <c r="E399" s="3"/>
      <c r="F399" s="3">
        <f t="shared" si="576"/>
        <v>0</v>
      </c>
      <c r="G399" s="4"/>
      <c r="J399" s="2">
        <v>399</v>
      </c>
      <c r="K399" s="5"/>
      <c r="L399" s="5"/>
      <c r="M399" s="3"/>
      <c r="T399" s="16">
        <f t="shared" si="571"/>
        <v>0</v>
      </c>
      <c r="U399" s="16">
        <f t="shared" si="571"/>
        <v>0</v>
      </c>
      <c r="V399" s="16">
        <f t="shared" si="571"/>
        <v>0</v>
      </c>
      <c r="W399" s="16">
        <f t="shared" si="571"/>
        <v>0</v>
      </c>
      <c r="X399" s="16">
        <f t="shared" si="571"/>
        <v>0</v>
      </c>
      <c r="Y399" s="16">
        <f t="shared" si="571"/>
        <v>0</v>
      </c>
      <c r="Z399" s="16">
        <f t="shared" si="571"/>
        <v>0</v>
      </c>
      <c r="AA399" s="16">
        <f t="shared" si="571"/>
        <v>0</v>
      </c>
      <c r="AB399" s="16">
        <f t="shared" si="571"/>
        <v>0</v>
      </c>
      <c r="AC399" s="16">
        <f t="shared" si="571"/>
        <v>0</v>
      </c>
      <c r="AD399" s="16">
        <f t="shared" si="571"/>
        <v>0</v>
      </c>
      <c r="AE399" s="16">
        <f t="shared" si="571"/>
        <v>0</v>
      </c>
      <c r="AF399" s="16">
        <f t="shared" si="571"/>
        <v>0</v>
      </c>
      <c r="AG399" s="16">
        <f t="shared" si="571"/>
        <v>0</v>
      </c>
      <c r="AH399" s="16">
        <f t="shared" si="571"/>
        <v>0</v>
      </c>
      <c r="AI399" s="16">
        <f t="shared" si="571"/>
        <v>0</v>
      </c>
      <c r="AJ399" s="16">
        <f t="shared" si="582"/>
        <v>0</v>
      </c>
      <c r="AK399" s="16">
        <f t="shared" si="582"/>
        <v>0</v>
      </c>
      <c r="AL399" s="16">
        <f t="shared" si="582"/>
        <v>0</v>
      </c>
      <c r="AM399" s="16">
        <f t="shared" si="582"/>
        <v>0</v>
      </c>
      <c r="AN399" s="16">
        <f t="shared" si="582"/>
        <v>0</v>
      </c>
      <c r="AO399" s="16">
        <f t="shared" si="582"/>
        <v>0</v>
      </c>
      <c r="AP399" s="16">
        <f t="shared" si="582"/>
        <v>0</v>
      </c>
      <c r="AQ399" s="16">
        <f t="shared" si="582"/>
        <v>0</v>
      </c>
      <c r="AR399" s="16">
        <f t="shared" si="582"/>
        <v>0</v>
      </c>
      <c r="AS399" s="16">
        <f t="shared" si="582"/>
        <v>0</v>
      </c>
      <c r="AT399" s="16">
        <f t="shared" si="582"/>
        <v>0</v>
      </c>
      <c r="AU399" s="16">
        <f t="shared" si="582"/>
        <v>0</v>
      </c>
      <c r="AV399" s="16">
        <f t="shared" si="582"/>
        <v>0</v>
      </c>
      <c r="AW399" s="16">
        <f t="shared" si="582"/>
        <v>0</v>
      </c>
      <c r="AX399" s="16">
        <f t="shared" si="582"/>
        <v>0</v>
      </c>
      <c r="AY399" s="16">
        <f t="shared" si="582"/>
        <v>0</v>
      </c>
      <c r="AZ399" s="16">
        <f t="shared" si="565"/>
        <v>0</v>
      </c>
      <c r="BA399" s="16">
        <f t="shared" si="565"/>
        <v>0</v>
      </c>
      <c r="BB399" s="16">
        <f t="shared" si="565"/>
        <v>0</v>
      </c>
      <c r="BC399" s="16">
        <f t="shared" si="565"/>
        <v>0</v>
      </c>
      <c r="BD399" s="16">
        <f t="shared" si="565"/>
        <v>0</v>
      </c>
      <c r="BE399" s="16">
        <f t="shared" si="565"/>
        <v>0</v>
      </c>
      <c r="BF399" s="16">
        <f t="shared" si="565"/>
        <v>0</v>
      </c>
      <c r="BG399" s="16">
        <f t="shared" si="565"/>
        <v>0</v>
      </c>
      <c r="BH399" s="16">
        <f t="shared" si="565"/>
        <v>0</v>
      </c>
      <c r="BI399" s="16">
        <f t="shared" si="565"/>
        <v>0</v>
      </c>
      <c r="BJ399" s="16">
        <f t="shared" si="565"/>
        <v>0</v>
      </c>
      <c r="BK399" s="16">
        <f t="shared" si="565"/>
        <v>0</v>
      </c>
      <c r="BL399" s="16">
        <f t="shared" si="565"/>
        <v>0</v>
      </c>
      <c r="BM399" s="16">
        <f t="shared" si="565"/>
        <v>0</v>
      </c>
      <c r="BN399" s="16">
        <f t="shared" si="565"/>
        <v>0</v>
      </c>
      <c r="BO399" s="16">
        <f t="shared" ref="BO399:CD399" si="584">IF($A399=BO$1,$D399,0)*$C399</f>
        <v>0</v>
      </c>
      <c r="BP399" s="16">
        <f t="shared" si="584"/>
        <v>0</v>
      </c>
      <c r="BQ399" s="16">
        <f t="shared" si="584"/>
        <v>0</v>
      </c>
      <c r="BR399" s="16">
        <f t="shared" si="584"/>
        <v>0</v>
      </c>
      <c r="BS399" s="16">
        <f t="shared" si="584"/>
        <v>0</v>
      </c>
      <c r="BT399" s="16">
        <f t="shared" si="584"/>
        <v>0</v>
      </c>
      <c r="BU399" s="16">
        <f t="shared" si="584"/>
        <v>0</v>
      </c>
      <c r="BV399" s="16">
        <f t="shared" si="584"/>
        <v>0</v>
      </c>
      <c r="BW399" s="16">
        <f t="shared" si="584"/>
        <v>0</v>
      </c>
      <c r="BX399" s="16">
        <f t="shared" si="584"/>
        <v>0</v>
      </c>
      <c r="BY399" s="16">
        <f t="shared" si="584"/>
        <v>0</v>
      </c>
      <c r="BZ399" s="16">
        <f t="shared" si="584"/>
        <v>0</v>
      </c>
      <c r="CA399" s="16">
        <f t="shared" si="584"/>
        <v>0</v>
      </c>
      <c r="CB399" s="16">
        <f t="shared" si="584"/>
        <v>0</v>
      </c>
      <c r="CC399" s="16">
        <f t="shared" si="584"/>
        <v>0</v>
      </c>
      <c r="CD399" s="16">
        <f t="shared" si="584"/>
        <v>0</v>
      </c>
      <c r="CE399" s="16">
        <f t="shared" si="567"/>
        <v>0</v>
      </c>
      <c r="CF399" s="16">
        <f t="shared" si="567"/>
        <v>0</v>
      </c>
      <c r="CG399" s="16">
        <f t="shared" si="567"/>
        <v>0</v>
      </c>
      <c r="CH399" s="16">
        <f t="shared" si="567"/>
        <v>0</v>
      </c>
      <c r="CI399" s="16">
        <f t="shared" si="567"/>
        <v>0</v>
      </c>
      <c r="CJ399" s="16">
        <f t="shared" si="567"/>
        <v>0</v>
      </c>
      <c r="CK399" s="16">
        <f t="shared" si="567"/>
        <v>0</v>
      </c>
      <c r="CL399" s="16">
        <f t="shared" si="567"/>
        <v>0</v>
      </c>
      <c r="CM399" s="16">
        <f t="shared" si="567"/>
        <v>0</v>
      </c>
      <c r="CN399" s="16">
        <f t="shared" si="567"/>
        <v>0</v>
      </c>
      <c r="CO399" s="16">
        <f t="shared" si="567"/>
        <v>0</v>
      </c>
      <c r="CP399" s="16">
        <f t="shared" si="567"/>
        <v>0</v>
      </c>
      <c r="CQ399" s="16">
        <f t="shared" si="567"/>
        <v>0</v>
      </c>
      <c r="CR399" s="16">
        <f t="shared" si="567"/>
        <v>0</v>
      </c>
      <c r="CS399" s="16">
        <f t="shared" si="567"/>
        <v>0</v>
      </c>
      <c r="CT399" s="16">
        <f t="shared" si="567"/>
        <v>0</v>
      </c>
      <c r="CU399" s="16">
        <f t="shared" si="566"/>
        <v>0</v>
      </c>
      <c r="CV399" s="16">
        <f t="shared" si="566"/>
        <v>0</v>
      </c>
      <c r="CW399" s="16">
        <f t="shared" si="566"/>
        <v>0</v>
      </c>
      <c r="CX399" s="16">
        <f t="shared" si="566"/>
        <v>0</v>
      </c>
      <c r="CY399" s="16">
        <f t="shared" si="566"/>
        <v>0</v>
      </c>
      <c r="CZ399" s="16">
        <f t="shared" si="566"/>
        <v>0</v>
      </c>
      <c r="DA399" s="16">
        <f t="shared" si="566"/>
        <v>0</v>
      </c>
      <c r="DB399" s="16">
        <f t="shared" si="566"/>
        <v>0</v>
      </c>
      <c r="DC399" s="16">
        <f t="shared" si="566"/>
        <v>0</v>
      </c>
      <c r="DD399" s="16">
        <f t="shared" si="566"/>
        <v>0</v>
      </c>
      <c r="DE399" s="16">
        <f t="shared" si="566"/>
        <v>0</v>
      </c>
      <c r="DF399" s="16">
        <f t="shared" si="566"/>
        <v>0</v>
      </c>
      <c r="DG399" s="16">
        <f t="shared" si="566"/>
        <v>0</v>
      </c>
      <c r="DH399" s="16">
        <f t="shared" si="566"/>
        <v>0</v>
      </c>
      <c r="DI399" s="16">
        <f t="shared" si="566"/>
        <v>0</v>
      </c>
      <c r="DJ399" s="16">
        <f t="shared" si="517"/>
        <v>0</v>
      </c>
      <c r="DK399" s="16">
        <f t="shared" si="517"/>
        <v>0</v>
      </c>
      <c r="DL399" s="16">
        <f t="shared" si="575"/>
        <v>0</v>
      </c>
      <c r="DM399" s="16">
        <f t="shared" si="575"/>
        <v>0</v>
      </c>
      <c r="DN399" s="16">
        <f t="shared" si="575"/>
        <v>0</v>
      </c>
      <c r="DO399" s="16">
        <f t="shared" si="575"/>
        <v>0</v>
      </c>
      <c r="DP399" s="16">
        <f t="shared" si="575"/>
        <v>0</v>
      </c>
      <c r="DQ399" s="16">
        <f t="shared" si="575"/>
        <v>0</v>
      </c>
      <c r="DR399" s="16">
        <f t="shared" si="575"/>
        <v>0</v>
      </c>
      <c r="DS399" s="16">
        <f t="shared" si="575"/>
        <v>0</v>
      </c>
      <c r="DT399" s="16">
        <f t="shared" si="575"/>
        <v>0</v>
      </c>
      <c r="DU399" s="16">
        <f t="shared" si="575"/>
        <v>0</v>
      </c>
      <c r="DV399" s="16">
        <f t="shared" si="568"/>
        <v>0</v>
      </c>
      <c r="DW399" s="16">
        <f t="shared" ref="DV399:EN400" si="585">IF($A399=DW$1,$D399,0)*$C399</f>
        <v>0</v>
      </c>
      <c r="DX399" s="16">
        <f t="shared" si="585"/>
        <v>0</v>
      </c>
      <c r="DY399" s="16">
        <f t="shared" si="585"/>
        <v>0</v>
      </c>
      <c r="DZ399" s="16">
        <f t="shared" si="585"/>
        <v>0</v>
      </c>
      <c r="EA399" s="16">
        <f t="shared" si="585"/>
        <v>0</v>
      </c>
      <c r="EB399" s="16">
        <f t="shared" si="585"/>
        <v>0</v>
      </c>
      <c r="EC399" s="16">
        <f t="shared" si="585"/>
        <v>0</v>
      </c>
      <c r="ED399" s="16">
        <f t="shared" si="585"/>
        <v>0</v>
      </c>
      <c r="EE399" s="16">
        <f t="shared" si="585"/>
        <v>0</v>
      </c>
      <c r="EF399" s="16">
        <f t="shared" si="585"/>
        <v>0</v>
      </c>
      <c r="EG399" s="16">
        <f t="shared" si="585"/>
        <v>0</v>
      </c>
      <c r="EH399" s="16">
        <f t="shared" si="585"/>
        <v>0</v>
      </c>
      <c r="EI399" s="16">
        <f t="shared" si="585"/>
        <v>0</v>
      </c>
      <c r="EJ399" s="16">
        <f t="shared" si="585"/>
        <v>0</v>
      </c>
      <c r="EK399" s="16">
        <f t="shared" si="585"/>
        <v>0</v>
      </c>
      <c r="EL399" s="16">
        <f t="shared" si="585"/>
        <v>0</v>
      </c>
      <c r="EM399" s="16">
        <f t="shared" si="585"/>
        <v>0</v>
      </c>
      <c r="EN399" s="16">
        <f t="shared" si="585"/>
        <v>0</v>
      </c>
      <c r="EQ399" s="16">
        <f t="shared" si="579"/>
        <v>0</v>
      </c>
      <c r="ER399" s="16">
        <f t="shared" si="579"/>
        <v>0</v>
      </c>
      <c r="ES399" s="16">
        <f t="shared" si="579"/>
        <v>0</v>
      </c>
      <c r="ET399" s="16">
        <f t="shared" si="579"/>
        <v>0</v>
      </c>
      <c r="EU399" s="16">
        <f t="shared" si="579"/>
        <v>0</v>
      </c>
      <c r="EV399" s="16">
        <f t="shared" si="579"/>
        <v>0</v>
      </c>
      <c r="EW399" s="16">
        <f t="shared" si="579"/>
        <v>0</v>
      </c>
      <c r="EX399" s="16">
        <f t="shared" si="579"/>
        <v>0</v>
      </c>
      <c r="EY399" s="16">
        <f t="shared" si="579"/>
        <v>0</v>
      </c>
      <c r="EZ399" s="16">
        <f t="shared" si="579"/>
        <v>0</v>
      </c>
      <c r="FA399" s="16">
        <f t="shared" si="579"/>
        <v>0</v>
      </c>
      <c r="FB399" s="16">
        <f t="shared" si="579"/>
        <v>0</v>
      </c>
      <c r="FC399" s="16">
        <f t="shared" si="579"/>
        <v>0</v>
      </c>
      <c r="FD399" s="16">
        <f t="shared" si="579"/>
        <v>0</v>
      </c>
      <c r="FE399" s="16">
        <f t="shared" si="579"/>
        <v>0</v>
      </c>
      <c r="FF399" s="16">
        <f t="shared" si="579"/>
        <v>0</v>
      </c>
      <c r="FG399" s="16">
        <f t="shared" si="578"/>
        <v>0</v>
      </c>
      <c r="FH399" s="16">
        <f t="shared" si="578"/>
        <v>0</v>
      </c>
      <c r="FI399" s="16">
        <f t="shared" si="578"/>
        <v>0</v>
      </c>
      <c r="FJ399" s="16">
        <f t="shared" si="578"/>
        <v>0</v>
      </c>
      <c r="FK399" s="16">
        <f t="shared" si="578"/>
        <v>0</v>
      </c>
      <c r="FL399" s="16">
        <f t="shared" si="578"/>
        <v>0</v>
      </c>
      <c r="FM399" s="16">
        <f t="shared" si="578"/>
        <v>0</v>
      </c>
      <c r="FN399" s="16">
        <f t="shared" si="578"/>
        <v>0</v>
      </c>
      <c r="FO399" s="16">
        <f t="shared" si="578"/>
        <v>0</v>
      </c>
      <c r="FP399" s="16">
        <f t="shared" si="578"/>
        <v>0</v>
      </c>
      <c r="FQ399" s="16">
        <f t="shared" si="578"/>
        <v>0</v>
      </c>
      <c r="FR399" s="16">
        <f t="shared" si="578"/>
        <v>0</v>
      </c>
      <c r="FS399" s="16">
        <f t="shared" si="578"/>
        <v>0</v>
      </c>
      <c r="FT399" s="16">
        <f t="shared" si="578"/>
        <v>0</v>
      </c>
      <c r="FU399" s="16">
        <f t="shared" si="578"/>
        <v>0</v>
      </c>
      <c r="FV399" s="16">
        <f t="shared" si="555"/>
        <v>0</v>
      </c>
      <c r="FW399" s="16">
        <f t="shared" si="555"/>
        <v>0</v>
      </c>
      <c r="FX399" s="16">
        <f t="shared" si="555"/>
        <v>0</v>
      </c>
      <c r="FY399" s="16">
        <f t="shared" si="555"/>
        <v>0</v>
      </c>
      <c r="FZ399" s="16">
        <f t="shared" si="555"/>
        <v>0</v>
      </c>
      <c r="GA399" s="16">
        <f t="shared" si="555"/>
        <v>0</v>
      </c>
      <c r="GB399" s="16">
        <f t="shared" si="555"/>
        <v>0</v>
      </c>
      <c r="GC399" s="16">
        <f t="shared" si="555"/>
        <v>0</v>
      </c>
      <c r="GD399" s="16">
        <f t="shared" si="555"/>
        <v>0</v>
      </c>
      <c r="GE399" s="16">
        <f t="shared" si="555"/>
        <v>0</v>
      </c>
      <c r="GF399" s="16">
        <f t="shared" si="555"/>
        <v>0</v>
      </c>
      <c r="GG399" s="16">
        <f t="shared" si="552"/>
        <v>0</v>
      </c>
      <c r="GH399" s="16">
        <f t="shared" si="552"/>
        <v>0</v>
      </c>
      <c r="GI399" s="16">
        <f t="shared" si="552"/>
        <v>0</v>
      </c>
      <c r="GJ399" s="16">
        <f t="shared" si="552"/>
        <v>0</v>
      </c>
      <c r="GK399" s="16">
        <f t="shared" si="552"/>
        <v>0</v>
      </c>
      <c r="GL399" s="16">
        <f t="shared" si="552"/>
        <v>0</v>
      </c>
      <c r="GM399" s="16">
        <f t="shared" ref="GM399:HB400" si="586">IF($A399=GM$1,$E399,0)</f>
        <v>0</v>
      </c>
      <c r="GN399" s="16">
        <f t="shared" si="586"/>
        <v>0</v>
      </c>
      <c r="GO399" s="16">
        <f t="shared" si="586"/>
        <v>0</v>
      </c>
      <c r="GP399" s="16">
        <f t="shared" si="586"/>
        <v>0</v>
      </c>
      <c r="GQ399" s="16">
        <f t="shared" si="586"/>
        <v>0</v>
      </c>
      <c r="GR399" s="16">
        <f t="shared" si="586"/>
        <v>0</v>
      </c>
      <c r="GS399" s="16">
        <f t="shared" si="586"/>
        <v>0</v>
      </c>
      <c r="GT399" s="16">
        <f t="shared" si="586"/>
        <v>0</v>
      </c>
      <c r="GU399" s="16">
        <f t="shared" si="586"/>
        <v>0</v>
      </c>
      <c r="GV399" s="16">
        <f t="shared" si="586"/>
        <v>0</v>
      </c>
      <c r="GW399" s="16">
        <f t="shared" si="586"/>
        <v>0</v>
      </c>
      <c r="GX399" s="16">
        <f t="shared" si="586"/>
        <v>0</v>
      </c>
      <c r="GY399" s="16">
        <f t="shared" si="586"/>
        <v>0</v>
      </c>
      <c r="GZ399" s="16">
        <f t="shared" si="586"/>
        <v>0</v>
      </c>
      <c r="HA399" s="16">
        <f t="shared" si="586"/>
        <v>0</v>
      </c>
      <c r="HB399" s="16">
        <f t="shared" si="586"/>
        <v>0</v>
      </c>
      <c r="HC399" s="16">
        <f t="shared" si="583"/>
        <v>0</v>
      </c>
      <c r="HD399" s="16">
        <f t="shared" si="583"/>
        <v>0</v>
      </c>
      <c r="HE399" s="16">
        <f t="shared" si="583"/>
        <v>0</v>
      </c>
      <c r="HF399" s="16">
        <f t="shared" si="583"/>
        <v>0</v>
      </c>
      <c r="HG399" s="16">
        <f t="shared" si="583"/>
        <v>0</v>
      </c>
      <c r="HH399" s="16">
        <f t="shared" si="583"/>
        <v>0</v>
      </c>
      <c r="HI399" s="16">
        <f t="shared" si="583"/>
        <v>0</v>
      </c>
      <c r="HJ399" s="16">
        <f t="shared" si="583"/>
        <v>0</v>
      </c>
      <c r="HK399" s="16">
        <f t="shared" si="583"/>
        <v>0</v>
      </c>
      <c r="HL399" s="16">
        <f t="shared" si="583"/>
        <v>0</v>
      </c>
      <c r="HM399" s="16">
        <f t="shared" si="583"/>
        <v>0</v>
      </c>
      <c r="HN399" s="16">
        <f t="shared" si="583"/>
        <v>0</v>
      </c>
      <c r="HO399" s="16">
        <f t="shared" si="583"/>
        <v>0</v>
      </c>
      <c r="HP399" s="16">
        <f t="shared" si="583"/>
        <v>0</v>
      </c>
      <c r="HQ399" s="16">
        <f t="shared" si="572"/>
        <v>0</v>
      </c>
      <c r="HR399" s="16">
        <f t="shared" si="572"/>
        <v>0</v>
      </c>
      <c r="HS399" s="16">
        <f t="shared" si="572"/>
        <v>0</v>
      </c>
      <c r="HT399" s="16">
        <f t="shared" si="572"/>
        <v>0</v>
      </c>
      <c r="HU399" s="16">
        <f t="shared" si="572"/>
        <v>0</v>
      </c>
      <c r="HV399" s="16">
        <f t="shared" si="572"/>
        <v>0</v>
      </c>
      <c r="HW399" s="16">
        <f t="shared" si="572"/>
        <v>0</v>
      </c>
      <c r="HX399" s="16">
        <f t="shared" si="572"/>
        <v>0</v>
      </c>
      <c r="HY399" s="16">
        <f t="shared" si="572"/>
        <v>0</v>
      </c>
      <c r="HZ399" s="16">
        <f t="shared" si="572"/>
        <v>0</v>
      </c>
      <c r="IA399" s="16">
        <f t="shared" si="572"/>
        <v>0</v>
      </c>
      <c r="IB399" s="16">
        <f t="shared" si="574"/>
        <v>0</v>
      </c>
      <c r="IC399" s="16">
        <f t="shared" si="574"/>
        <v>0</v>
      </c>
      <c r="ID399" s="16">
        <f t="shared" si="574"/>
        <v>0</v>
      </c>
      <c r="IE399" s="16">
        <f t="shared" si="574"/>
        <v>0</v>
      </c>
      <c r="IF399" s="16">
        <f t="shared" si="574"/>
        <v>0</v>
      </c>
      <c r="IG399" s="16">
        <f t="shared" si="574"/>
        <v>0</v>
      </c>
      <c r="IH399" s="16">
        <f t="shared" si="574"/>
        <v>0</v>
      </c>
      <c r="II399" s="16">
        <f t="shared" si="580"/>
        <v>0</v>
      </c>
      <c r="IJ399" s="16">
        <f t="shared" si="580"/>
        <v>0</v>
      </c>
      <c r="IK399" s="16">
        <f t="shared" si="580"/>
        <v>0</v>
      </c>
      <c r="IL399" s="16">
        <f t="shared" si="580"/>
        <v>0</v>
      </c>
      <c r="IM399" s="16">
        <f t="shared" si="580"/>
        <v>0</v>
      </c>
      <c r="IN399" s="16">
        <f t="shared" si="580"/>
        <v>0</v>
      </c>
      <c r="IO399" s="16">
        <f t="shared" si="580"/>
        <v>0</v>
      </c>
      <c r="IP399" s="16">
        <f t="shared" si="580"/>
        <v>0</v>
      </c>
      <c r="IQ399" s="16">
        <f t="shared" si="580"/>
        <v>0</v>
      </c>
      <c r="IR399" s="16">
        <f t="shared" si="580"/>
        <v>0</v>
      </c>
      <c r="IS399" s="16">
        <f t="shared" si="581"/>
        <v>0</v>
      </c>
      <c r="IT399" s="16">
        <f t="shared" si="581"/>
        <v>0</v>
      </c>
      <c r="IU399" s="16">
        <f t="shared" si="581"/>
        <v>0</v>
      </c>
      <c r="IV399" s="16">
        <f t="shared" si="581"/>
        <v>0</v>
      </c>
      <c r="IW399" s="16">
        <f t="shared" si="581"/>
        <v>0</v>
      </c>
      <c r="IX399" s="16">
        <f t="shared" si="581"/>
        <v>0</v>
      </c>
      <c r="IY399" s="16">
        <f t="shared" si="581"/>
        <v>0</v>
      </c>
      <c r="IZ399" s="16">
        <f t="shared" si="581"/>
        <v>0</v>
      </c>
      <c r="JA399" s="16">
        <f t="shared" si="581"/>
        <v>0</v>
      </c>
      <c r="JB399" s="16">
        <f t="shared" si="581"/>
        <v>0</v>
      </c>
      <c r="JC399" s="16">
        <f t="shared" si="581"/>
        <v>0</v>
      </c>
      <c r="JD399" s="16">
        <f t="shared" si="581"/>
        <v>0</v>
      </c>
      <c r="JE399" s="16">
        <f t="shared" si="581"/>
        <v>0</v>
      </c>
      <c r="JF399" s="16">
        <f t="shared" si="581"/>
        <v>0</v>
      </c>
      <c r="JG399" s="16">
        <f t="shared" si="581"/>
        <v>0</v>
      </c>
      <c r="JH399" s="16">
        <f t="shared" si="581"/>
        <v>0</v>
      </c>
      <c r="JI399" s="16">
        <f t="shared" si="581"/>
        <v>0</v>
      </c>
      <c r="JJ399" s="16">
        <f t="shared" si="581"/>
        <v>0</v>
      </c>
      <c r="JK399" s="16">
        <f t="shared" si="581"/>
        <v>0</v>
      </c>
      <c r="JN399" s="16">
        <f t="shared" si="569"/>
        <v>0</v>
      </c>
      <c r="JO399" s="16">
        <f t="shared" si="569"/>
        <v>0</v>
      </c>
      <c r="JP399" s="16">
        <f t="shared" si="569"/>
        <v>0</v>
      </c>
      <c r="JQ399" s="16">
        <f t="shared" si="569"/>
        <v>0</v>
      </c>
      <c r="JR399" s="16">
        <f t="shared" si="569"/>
        <v>0</v>
      </c>
      <c r="JS399" s="16">
        <f t="shared" si="569"/>
        <v>0</v>
      </c>
      <c r="JT399" s="16">
        <f t="shared" si="569"/>
        <v>0</v>
      </c>
      <c r="JU399" s="16">
        <f t="shared" si="569"/>
        <v>0</v>
      </c>
      <c r="JV399" s="16">
        <f t="shared" si="569"/>
        <v>0</v>
      </c>
      <c r="JW399" s="16">
        <f t="shared" si="569"/>
        <v>0</v>
      </c>
      <c r="JX399" s="16">
        <f t="shared" si="569"/>
        <v>0</v>
      </c>
      <c r="JY399" s="16">
        <f t="shared" si="569"/>
        <v>0</v>
      </c>
      <c r="JZ399" s="16">
        <f t="shared" si="569"/>
        <v>0</v>
      </c>
      <c r="KA399" s="16">
        <f t="shared" si="569"/>
        <v>0</v>
      </c>
      <c r="KB399" s="16">
        <f t="shared" si="569"/>
        <v>0</v>
      </c>
      <c r="KC399" s="16">
        <f t="shared" si="569"/>
        <v>0</v>
      </c>
      <c r="KD399" s="16">
        <f t="shared" si="538"/>
        <v>0</v>
      </c>
      <c r="KE399" s="16">
        <f t="shared" ref="KD399:KJ400" si="587">IF($B399=KE$1,$C399,0)</f>
        <v>0</v>
      </c>
      <c r="KF399" s="16">
        <f t="shared" si="587"/>
        <v>0</v>
      </c>
      <c r="KG399" s="16">
        <f t="shared" si="587"/>
        <v>0</v>
      </c>
      <c r="KH399" s="16">
        <f t="shared" si="587"/>
        <v>0</v>
      </c>
      <c r="KI399" s="16">
        <f t="shared" si="587"/>
        <v>0</v>
      </c>
      <c r="KJ399" s="16">
        <f t="shared" si="587"/>
        <v>0</v>
      </c>
      <c r="KK399" s="16">
        <f t="shared" si="573"/>
        <v>0</v>
      </c>
      <c r="KL399" s="16">
        <f t="shared" si="573"/>
        <v>0</v>
      </c>
      <c r="KM399" s="16">
        <f t="shared" si="573"/>
        <v>0</v>
      </c>
      <c r="KN399" s="16">
        <f t="shared" si="573"/>
        <v>0</v>
      </c>
      <c r="KO399" s="16">
        <f t="shared" si="573"/>
        <v>0</v>
      </c>
      <c r="KP399" s="16">
        <f t="shared" si="573"/>
        <v>0</v>
      </c>
      <c r="KQ399" s="16">
        <f t="shared" si="573"/>
        <v>0</v>
      </c>
      <c r="KR399" s="16">
        <f t="shared" si="573"/>
        <v>0</v>
      </c>
      <c r="KS399" s="16">
        <f t="shared" si="573"/>
        <v>0</v>
      </c>
      <c r="KT399" s="16">
        <f t="shared" si="573"/>
        <v>0</v>
      </c>
      <c r="KU399" s="16">
        <f t="shared" si="573"/>
        <v>0</v>
      </c>
      <c r="KV399" s="16">
        <f t="shared" si="573"/>
        <v>0</v>
      </c>
      <c r="KW399" s="16">
        <f t="shared" si="573"/>
        <v>0</v>
      </c>
      <c r="KX399" s="16">
        <f t="shared" si="573"/>
        <v>0</v>
      </c>
    </row>
    <row r="400" spans="1:310">
      <c r="A400" s="2"/>
      <c r="B400" s="2"/>
      <c r="C400" s="2"/>
      <c r="D400" s="3"/>
      <c r="E400" s="3"/>
      <c r="F400" s="3">
        <f t="shared" si="576"/>
        <v>0</v>
      </c>
      <c r="G400" s="4"/>
      <c r="J400" s="2">
        <v>400</v>
      </c>
      <c r="K400" s="5"/>
      <c r="L400" s="5"/>
      <c r="M400" s="3"/>
      <c r="T400" s="16">
        <f t="shared" si="571"/>
        <v>0</v>
      </c>
      <c r="U400" s="16">
        <f t="shared" si="571"/>
        <v>0</v>
      </c>
      <c r="V400" s="16">
        <f t="shared" si="571"/>
        <v>0</v>
      </c>
      <c r="W400" s="16">
        <f t="shared" si="571"/>
        <v>0</v>
      </c>
      <c r="X400" s="16">
        <f t="shared" si="571"/>
        <v>0</v>
      </c>
      <c r="Y400" s="16">
        <f t="shared" si="571"/>
        <v>0</v>
      </c>
      <c r="Z400" s="16">
        <f t="shared" si="571"/>
        <v>0</v>
      </c>
      <c r="AA400" s="16">
        <f t="shared" si="571"/>
        <v>0</v>
      </c>
      <c r="AB400" s="16">
        <f t="shared" si="571"/>
        <v>0</v>
      </c>
      <c r="AC400" s="16">
        <f t="shared" si="571"/>
        <v>0</v>
      </c>
      <c r="AD400" s="16">
        <f t="shared" si="571"/>
        <v>0</v>
      </c>
      <c r="AE400" s="16">
        <f t="shared" si="571"/>
        <v>0</v>
      </c>
      <c r="AF400" s="16">
        <f t="shared" si="571"/>
        <v>0</v>
      </c>
      <c r="AG400" s="16">
        <f t="shared" si="571"/>
        <v>0</v>
      </c>
      <c r="AH400" s="16">
        <f t="shared" si="571"/>
        <v>0</v>
      </c>
      <c r="AI400" s="16">
        <f t="shared" si="571"/>
        <v>0</v>
      </c>
      <c r="AJ400" s="16">
        <f t="shared" si="582"/>
        <v>0</v>
      </c>
      <c r="AK400" s="16">
        <f t="shared" si="582"/>
        <v>0</v>
      </c>
      <c r="AL400" s="16">
        <f t="shared" si="582"/>
        <v>0</v>
      </c>
      <c r="AM400" s="16">
        <f t="shared" si="582"/>
        <v>0</v>
      </c>
      <c r="AN400" s="16">
        <f t="shared" si="582"/>
        <v>0</v>
      </c>
      <c r="AO400" s="16">
        <f t="shared" si="582"/>
        <v>0</v>
      </c>
      <c r="AP400" s="16">
        <f t="shared" si="582"/>
        <v>0</v>
      </c>
      <c r="AQ400" s="16">
        <f t="shared" si="582"/>
        <v>0</v>
      </c>
      <c r="AR400" s="16">
        <f t="shared" si="582"/>
        <v>0</v>
      </c>
      <c r="AS400" s="16">
        <f t="shared" si="582"/>
        <v>0</v>
      </c>
      <c r="AT400" s="16">
        <f t="shared" si="582"/>
        <v>0</v>
      </c>
      <c r="AU400" s="16">
        <f t="shared" si="582"/>
        <v>0</v>
      </c>
      <c r="AV400" s="16">
        <f t="shared" si="582"/>
        <v>0</v>
      </c>
      <c r="AW400" s="16">
        <f t="shared" si="582"/>
        <v>0</v>
      </c>
      <c r="AX400" s="16">
        <f t="shared" si="582"/>
        <v>0</v>
      </c>
      <c r="AY400" s="16">
        <f t="shared" si="582"/>
        <v>0</v>
      </c>
      <c r="AZ400" s="16">
        <f t="shared" ref="AZ400:DL400" si="588">IF($A400=AZ$1,$D400,0)*$C400</f>
        <v>0</v>
      </c>
      <c r="BA400" s="16">
        <f t="shared" si="588"/>
        <v>0</v>
      </c>
      <c r="BB400" s="16">
        <f t="shared" si="588"/>
        <v>0</v>
      </c>
      <c r="BC400" s="16">
        <f t="shared" si="588"/>
        <v>0</v>
      </c>
      <c r="BD400" s="16">
        <f t="shared" si="588"/>
        <v>0</v>
      </c>
      <c r="BE400" s="16">
        <f t="shared" si="588"/>
        <v>0</v>
      </c>
      <c r="BF400" s="16">
        <f t="shared" si="588"/>
        <v>0</v>
      </c>
      <c r="BG400" s="16">
        <f t="shared" si="588"/>
        <v>0</v>
      </c>
      <c r="BH400" s="16">
        <f t="shared" si="588"/>
        <v>0</v>
      </c>
      <c r="BI400" s="16">
        <f t="shared" si="588"/>
        <v>0</v>
      </c>
      <c r="BJ400" s="16">
        <f t="shared" si="588"/>
        <v>0</v>
      </c>
      <c r="BK400" s="16">
        <f t="shared" si="588"/>
        <v>0</v>
      </c>
      <c r="BL400" s="16">
        <f t="shared" si="588"/>
        <v>0</v>
      </c>
      <c r="BM400" s="16">
        <f t="shared" si="588"/>
        <v>0</v>
      </c>
      <c r="BN400" s="16">
        <f t="shared" si="588"/>
        <v>0</v>
      </c>
      <c r="BO400" s="16">
        <f t="shared" si="588"/>
        <v>0</v>
      </c>
      <c r="BP400" s="16">
        <f t="shared" si="588"/>
        <v>0</v>
      </c>
      <c r="BQ400" s="16">
        <f t="shared" si="588"/>
        <v>0</v>
      </c>
      <c r="BR400" s="16">
        <f t="shared" si="588"/>
        <v>0</v>
      </c>
      <c r="BS400" s="16">
        <f t="shared" si="588"/>
        <v>0</v>
      </c>
      <c r="BT400" s="16">
        <f t="shared" si="588"/>
        <v>0</v>
      </c>
      <c r="BU400" s="16">
        <f t="shared" si="588"/>
        <v>0</v>
      </c>
      <c r="BV400" s="16">
        <f t="shared" si="588"/>
        <v>0</v>
      </c>
      <c r="BW400" s="16">
        <f t="shared" si="588"/>
        <v>0</v>
      </c>
      <c r="BX400" s="16">
        <f t="shared" si="588"/>
        <v>0</v>
      </c>
      <c r="BY400" s="16">
        <f t="shared" si="588"/>
        <v>0</v>
      </c>
      <c r="BZ400" s="16">
        <f t="shared" si="588"/>
        <v>0</v>
      </c>
      <c r="CA400" s="16">
        <f t="shared" si="588"/>
        <v>0</v>
      </c>
      <c r="CB400" s="16">
        <f t="shared" si="588"/>
        <v>0</v>
      </c>
      <c r="CC400" s="16">
        <f t="shared" si="588"/>
        <v>0</v>
      </c>
      <c r="CD400" s="16">
        <f t="shared" si="588"/>
        <v>0</v>
      </c>
      <c r="CE400" s="16">
        <f t="shared" si="588"/>
        <v>0</v>
      </c>
      <c r="CF400" s="16">
        <f t="shared" si="588"/>
        <v>0</v>
      </c>
      <c r="CG400" s="16">
        <f t="shared" si="588"/>
        <v>0</v>
      </c>
      <c r="CH400" s="16">
        <f t="shared" si="588"/>
        <v>0</v>
      </c>
      <c r="CI400" s="16">
        <f t="shared" si="588"/>
        <v>0</v>
      </c>
      <c r="CJ400" s="16">
        <f t="shared" si="588"/>
        <v>0</v>
      </c>
      <c r="CK400" s="16">
        <f t="shared" si="588"/>
        <v>0</v>
      </c>
      <c r="CL400" s="16">
        <f t="shared" si="588"/>
        <v>0</v>
      </c>
      <c r="CM400" s="16">
        <f t="shared" si="588"/>
        <v>0</v>
      </c>
      <c r="CN400" s="16">
        <f t="shared" si="588"/>
        <v>0</v>
      </c>
      <c r="CO400" s="16">
        <f t="shared" si="588"/>
        <v>0</v>
      </c>
      <c r="CP400" s="16">
        <f t="shared" si="588"/>
        <v>0</v>
      </c>
      <c r="CQ400" s="16">
        <f t="shared" si="588"/>
        <v>0</v>
      </c>
      <c r="CR400" s="16">
        <f t="shared" si="588"/>
        <v>0</v>
      </c>
      <c r="CS400" s="16">
        <f t="shared" si="588"/>
        <v>0</v>
      </c>
      <c r="CT400" s="16">
        <f t="shared" si="588"/>
        <v>0</v>
      </c>
      <c r="CU400" s="16">
        <f t="shared" si="588"/>
        <v>0</v>
      </c>
      <c r="CV400" s="16">
        <f t="shared" si="588"/>
        <v>0</v>
      </c>
      <c r="CW400" s="16">
        <f t="shared" si="588"/>
        <v>0</v>
      </c>
      <c r="CX400" s="16">
        <f t="shared" si="588"/>
        <v>0</v>
      </c>
      <c r="CY400" s="16">
        <f t="shared" si="588"/>
        <v>0</v>
      </c>
      <c r="CZ400" s="16">
        <f t="shared" si="588"/>
        <v>0</v>
      </c>
      <c r="DA400" s="16">
        <f t="shared" si="588"/>
        <v>0</v>
      </c>
      <c r="DB400" s="16">
        <f t="shared" si="588"/>
        <v>0</v>
      </c>
      <c r="DC400" s="16">
        <f t="shared" si="588"/>
        <v>0</v>
      </c>
      <c r="DD400" s="16">
        <f t="shared" si="588"/>
        <v>0</v>
      </c>
      <c r="DE400" s="16">
        <f t="shared" si="588"/>
        <v>0</v>
      </c>
      <c r="DF400" s="16">
        <f t="shared" si="588"/>
        <v>0</v>
      </c>
      <c r="DG400" s="16">
        <f t="shared" si="588"/>
        <v>0</v>
      </c>
      <c r="DH400" s="16">
        <f t="shared" si="588"/>
        <v>0</v>
      </c>
      <c r="DI400" s="16">
        <f t="shared" si="588"/>
        <v>0</v>
      </c>
      <c r="DJ400" s="16">
        <f t="shared" si="588"/>
        <v>0</v>
      </c>
      <c r="DK400" s="16">
        <f t="shared" si="588"/>
        <v>0</v>
      </c>
      <c r="DL400" s="16">
        <f t="shared" si="588"/>
        <v>0</v>
      </c>
      <c r="DM400" s="16">
        <f t="shared" si="575"/>
        <v>0</v>
      </c>
      <c r="DN400" s="16">
        <f t="shared" si="575"/>
        <v>0</v>
      </c>
      <c r="DO400" s="16">
        <f t="shared" si="575"/>
        <v>0</v>
      </c>
      <c r="DP400" s="16">
        <f t="shared" si="575"/>
        <v>0</v>
      </c>
      <c r="DQ400" s="16">
        <f t="shared" si="575"/>
        <v>0</v>
      </c>
      <c r="DR400" s="16">
        <f t="shared" si="575"/>
        <v>0</v>
      </c>
      <c r="DS400" s="16">
        <f t="shared" si="575"/>
        <v>0</v>
      </c>
      <c r="DT400" s="16">
        <f t="shared" si="575"/>
        <v>0</v>
      </c>
      <c r="DU400" s="16">
        <f t="shared" si="575"/>
        <v>0</v>
      </c>
      <c r="DV400" s="16">
        <f t="shared" si="585"/>
        <v>0</v>
      </c>
      <c r="DW400" s="16">
        <f t="shared" si="585"/>
        <v>0</v>
      </c>
      <c r="DX400" s="16">
        <f t="shared" si="585"/>
        <v>0</v>
      </c>
      <c r="DY400" s="16">
        <f t="shared" si="585"/>
        <v>0</v>
      </c>
      <c r="DZ400" s="16">
        <f t="shared" si="585"/>
        <v>0</v>
      </c>
      <c r="EA400" s="16">
        <f t="shared" si="585"/>
        <v>0</v>
      </c>
      <c r="EB400" s="16">
        <f t="shared" si="585"/>
        <v>0</v>
      </c>
      <c r="EC400" s="16">
        <f t="shared" si="585"/>
        <v>0</v>
      </c>
      <c r="ED400" s="16">
        <f t="shared" si="585"/>
        <v>0</v>
      </c>
      <c r="EE400" s="16">
        <f t="shared" si="585"/>
        <v>0</v>
      </c>
      <c r="EF400" s="16">
        <f t="shared" si="585"/>
        <v>0</v>
      </c>
      <c r="EG400" s="16">
        <f t="shared" si="585"/>
        <v>0</v>
      </c>
      <c r="EH400" s="16">
        <f t="shared" si="585"/>
        <v>0</v>
      </c>
      <c r="EI400" s="16">
        <f t="shared" si="585"/>
        <v>0</v>
      </c>
      <c r="EJ400" s="16">
        <f t="shared" si="585"/>
        <v>0</v>
      </c>
      <c r="EK400" s="16">
        <f t="shared" si="585"/>
        <v>0</v>
      </c>
      <c r="EL400" s="16">
        <f t="shared" si="585"/>
        <v>0</v>
      </c>
      <c r="EM400" s="16">
        <f t="shared" si="585"/>
        <v>0</v>
      </c>
      <c r="EN400" s="16">
        <f t="shared" si="585"/>
        <v>0</v>
      </c>
      <c r="EQ400" s="16">
        <f t="shared" si="579"/>
        <v>0</v>
      </c>
      <c r="ER400" s="16">
        <f t="shared" si="579"/>
        <v>0</v>
      </c>
      <c r="ES400" s="16">
        <f t="shared" si="579"/>
        <v>0</v>
      </c>
      <c r="ET400" s="16">
        <f t="shared" si="579"/>
        <v>0</v>
      </c>
      <c r="EU400" s="16">
        <f t="shared" si="579"/>
        <v>0</v>
      </c>
      <c r="EV400" s="16">
        <f t="shared" si="579"/>
        <v>0</v>
      </c>
      <c r="EW400" s="16">
        <f t="shared" si="579"/>
        <v>0</v>
      </c>
      <c r="EX400" s="16">
        <f t="shared" si="579"/>
        <v>0</v>
      </c>
      <c r="EY400" s="16">
        <f t="shared" si="579"/>
        <v>0</v>
      </c>
      <c r="EZ400" s="16">
        <f t="shared" si="579"/>
        <v>0</v>
      </c>
      <c r="FA400" s="16">
        <f t="shared" si="579"/>
        <v>0</v>
      </c>
      <c r="FB400" s="16">
        <f t="shared" si="579"/>
        <v>0</v>
      </c>
      <c r="FC400" s="16">
        <f t="shared" si="579"/>
        <v>0</v>
      </c>
      <c r="FD400" s="16">
        <f t="shared" si="579"/>
        <v>0</v>
      </c>
      <c r="FE400" s="16">
        <f t="shared" si="579"/>
        <v>0</v>
      </c>
      <c r="FF400" s="16">
        <f t="shared" si="579"/>
        <v>0</v>
      </c>
      <c r="FG400" s="16">
        <f t="shared" si="578"/>
        <v>0</v>
      </c>
      <c r="FH400" s="16">
        <f t="shared" si="578"/>
        <v>0</v>
      </c>
      <c r="FI400" s="16">
        <f t="shared" si="578"/>
        <v>0</v>
      </c>
      <c r="FJ400" s="16">
        <f t="shared" si="578"/>
        <v>0</v>
      </c>
      <c r="FK400" s="16">
        <f t="shared" si="578"/>
        <v>0</v>
      </c>
      <c r="FL400" s="16">
        <f t="shared" si="578"/>
        <v>0</v>
      </c>
      <c r="FM400" s="16">
        <f t="shared" si="578"/>
        <v>0</v>
      </c>
      <c r="FN400" s="16">
        <f t="shared" si="578"/>
        <v>0</v>
      </c>
      <c r="FO400" s="16">
        <f t="shared" si="578"/>
        <v>0</v>
      </c>
      <c r="FP400" s="16">
        <f t="shared" si="578"/>
        <v>0</v>
      </c>
      <c r="FQ400" s="16">
        <f t="shared" si="578"/>
        <v>0</v>
      </c>
      <c r="FR400" s="16">
        <f t="shared" si="578"/>
        <v>0</v>
      </c>
      <c r="FS400" s="16">
        <f t="shared" si="578"/>
        <v>0</v>
      </c>
      <c r="FT400" s="16">
        <f t="shared" si="578"/>
        <v>0</v>
      </c>
      <c r="FU400" s="16">
        <f t="shared" si="578"/>
        <v>0</v>
      </c>
      <c r="FV400" s="16">
        <f t="shared" si="555"/>
        <v>0</v>
      </c>
      <c r="FW400" s="16">
        <f t="shared" si="555"/>
        <v>0</v>
      </c>
      <c r="FX400" s="16">
        <f t="shared" si="555"/>
        <v>0</v>
      </c>
      <c r="FY400" s="16">
        <f t="shared" si="555"/>
        <v>0</v>
      </c>
      <c r="FZ400" s="16">
        <f t="shared" si="555"/>
        <v>0</v>
      </c>
      <c r="GA400" s="16">
        <f t="shared" si="555"/>
        <v>0</v>
      </c>
      <c r="GB400" s="16">
        <f t="shared" si="555"/>
        <v>0</v>
      </c>
      <c r="GC400" s="16">
        <f t="shared" si="555"/>
        <v>0</v>
      </c>
      <c r="GD400" s="16">
        <f t="shared" ref="GD400:GJ400" si="589">IF($A400=GD$1,$E400,0)</f>
        <v>0</v>
      </c>
      <c r="GE400" s="16">
        <f t="shared" si="589"/>
        <v>0</v>
      </c>
      <c r="GF400" s="16">
        <f t="shared" si="589"/>
        <v>0</v>
      </c>
      <c r="GG400" s="16">
        <f t="shared" si="589"/>
        <v>0</v>
      </c>
      <c r="GH400" s="16">
        <f t="shared" si="589"/>
        <v>0</v>
      </c>
      <c r="GI400" s="16">
        <f t="shared" si="589"/>
        <v>0</v>
      </c>
      <c r="GJ400" s="16">
        <f t="shared" si="589"/>
        <v>0</v>
      </c>
      <c r="GK400" s="16">
        <f t="shared" si="552"/>
        <v>0</v>
      </c>
      <c r="GL400" s="16">
        <f t="shared" si="552"/>
        <v>0</v>
      </c>
      <c r="GM400" s="16">
        <f t="shared" si="586"/>
        <v>0</v>
      </c>
      <c r="GN400" s="16">
        <f t="shared" si="586"/>
        <v>0</v>
      </c>
      <c r="GO400" s="16">
        <f t="shared" si="586"/>
        <v>0</v>
      </c>
      <c r="GP400" s="16">
        <f t="shared" si="586"/>
        <v>0</v>
      </c>
      <c r="GQ400" s="16">
        <f t="shared" si="586"/>
        <v>0</v>
      </c>
      <c r="GR400" s="16">
        <f t="shared" si="586"/>
        <v>0</v>
      </c>
      <c r="GS400" s="16">
        <f t="shared" si="586"/>
        <v>0</v>
      </c>
      <c r="GT400" s="16">
        <f t="shared" si="586"/>
        <v>0</v>
      </c>
      <c r="GU400" s="16">
        <f t="shared" si="586"/>
        <v>0</v>
      </c>
      <c r="GV400" s="16">
        <f t="shared" si="586"/>
        <v>0</v>
      </c>
      <c r="GW400" s="16">
        <f t="shared" si="586"/>
        <v>0</v>
      </c>
      <c r="GX400" s="16">
        <f t="shared" si="586"/>
        <v>0</v>
      </c>
      <c r="GY400" s="16">
        <f t="shared" si="586"/>
        <v>0</v>
      </c>
      <c r="GZ400" s="16">
        <f t="shared" si="586"/>
        <v>0</v>
      </c>
      <c r="HA400" s="16">
        <f t="shared" si="586"/>
        <v>0</v>
      </c>
      <c r="HB400" s="16">
        <f t="shared" si="586"/>
        <v>0</v>
      </c>
      <c r="HC400" s="16">
        <f t="shared" si="583"/>
        <v>0</v>
      </c>
      <c r="HD400" s="16">
        <f t="shared" si="583"/>
        <v>0</v>
      </c>
      <c r="HE400" s="16">
        <f t="shared" si="583"/>
        <v>0</v>
      </c>
      <c r="HF400" s="16">
        <f t="shared" si="583"/>
        <v>0</v>
      </c>
      <c r="HG400" s="16">
        <f t="shared" si="583"/>
        <v>0</v>
      </c>
      <c r="HH400" s="16">
        <f t="shared" si="583"/>
        <v>0</v>
      </c>
      <c r="HI400" s="16">
        <f t="shared" si="583"/>
        <v>0</v>
      </c>
      <c r="HJ400" s="16">
        <f t="shared" si="583"/>
        <v>0</v>
      </c>
      <c r="HK400" s="16">
        <f t="shared" si="583"/>
        <v>0</v>
      </c>
      <c r="HL400" s="16">
        <f t="shared" si="583"/>
        <v>0</v>
      </c>
      <c r="HM400" s="16">
        <f t="shared" si="583"/>
        <v>0</v>
      </c>
      <c r="HN400" s="16">
        <f t="shared" si="583"/>
        <v>0</v>
      </c>
      <c r="HO400" s="16">
        <f t="shared" si="583"/>
        <v>0</v>
      </c>
      <c r="HP400" s="16">
        <f t="shared" si="583"/>
        <v>0</v>
      </c>
      <c r="HQ400" s="16">
        <f t="shared" si="572"/>
        <v>0</v>
      </c>
      <c r="HR400" s="16">
        <f t="shared" si="572"/>
        <v>0</v>
      </c>
      <c r="HS400" s="16">
        <f t="shared" si="572"/>
        <v>0</v>
      </c>
      <c r="HT400" s="16">
        <f t="shared" si="572"/>
        <v>0</v>
      </c>
      <c r="HU400" s="16">
        <f t="shared" si="572"/>
        <v>0</v>
      </c>
      <c r="HV400" s="16">
        <f t="shared" si="572"/>
        <v>0</v>
      </c>
      <c r="HW400" s="16">
        <f t="shared" si="572"/>
        <v>0</v>
      </c>
      <c r="HX400" s="16">
        <f t="shared" si="572"/>
        <v>0</v>
      </c>
      <c r="HY400" s="16">
        <f t="shared" si="572"/>
        <v>0</v>
      </c>
      <c r="HZ400" s="16">
        <f t="shared" si="572"/>
        <v>0</v>
      </c>
      <c r="IA400" s="16">
        <f t="shared" si="572"/>
        <v>0</v>
      </c>
      <c r="IB400" s="16">
        <f t="shared" si="574"/>
        <v>0</v>
      </c>
      <c r="IC400" s="16">
        <f t="shared" si="574"/>
        <v>0</v>
      </c>
      <c r="ID400" s="16">
        <f t="shared" si="574"/>
        <v>0</v>
      </c>
      <c r="IE400" s="16">
        <f t="shared" si="574"/>
        <v>0</v>
      </c>
      <c r="IF400" s="16">
        <f t="shared" si="574"/>
        <v>0</v>
      </c>
      <c r="IG400" s="16">
        <f t="shared" si="574"/>
        <v>0</v>
      </c>
      <c r="IH400" s="16">
        <f t="shared" si="574"/>
        <v>0</v>
      </c>
      <c r="II400" s="16">
        <f t="shared" si="580"/>
        <v>0</v>
      </c>
      <c r="IJ400" s="16">
        <f t="shared" si="580"/>
        <v>0</v>
      </c>
      <c r="IK400" s="16">
        <f t="shared" si="580"/>
        <v>0</v>
      </c>
      <c r="IL400" s="16">
        <f t="shared" si="580"/>
        <v>0</v>
      </c>
      <c r="IM400" s="16">
        <f t="shared" si="580"/>
        <v>0</v>
      </c>
      <c r="IN400" s="16">
        <f t="shared" si="580"/>
        <v>0</v>
      </c>
      <c r="IO400" s="16">
        <f t="shared" si="580"/>
        <v>0</v>
      </c>
      <c r="IP400" s="16">
        <f t="shared" si="580"/>
        <v>0</v>
      </c>
      <c r="IQ400" s="16">
        <f t="shared" si="580"/>
        <v>0</v>
      </c>
      <c r="IR400" s="16">
        <f t="shared" si="580"/>
        <v>0</v>
      </c>
      <c r="IS400" s="16">
        <f t="shared" si="581"/>
        <v>0</v>
      </c>
      <c r="IT400" s="16">
        <f t="shared" si="581"/>
        <v>0</v>
      </c>
      <c r="IU400" s="16">
        <f t="shared" si="581"/>
        <v>0</v>
      </c>
      <c r="IV400" s="16">
        <f t="shared" si="581"/>
        <v>0</v>
      </c>
      <c r="IW400" s="16">
        <f t="shared" si="581"/>
        <v>0</v>
      </c>
      <c r="IX400" s="16">
        <f t="shared" si="581"/>
        <v>0</v>
      </c>
      <c r="IY400" s="16">
        <f t="shared" si="581"/>
        <v>0</v>
      </c>
      <c r="IZ400" s="16">
        <f t="shared" si="581"/>
        <v>0</v>
      </c>
      <c r="JA400" s="16">
        <f t="shared" si="581"/>
        <v>0</v>
      </c>
      <c r="JB400" s="16">
        <f t="shared" si="581"/>
        <v>0</v>
      </c>
      <c r="JC400" s="16">
        <f t="shared" si="581"/>
        <v>0</v>
      </c>
      <c r="JD400" s="16">
        <f t="shared" si="581"/>
        <v>0</v>
      </c>
      <c r="JE400" s="16">
        <f t="shared" si="581"/>
        <v>0</v>
      </c>
      <c r="JF400" s="16">
        <f t="shared" si="581"/>
        <v>0</v>
      </c>
      <c r="JG400" s="16">
        <f t="shared" si="581"/>
        <v>0</v>
      </c>
      <c r="JH400" s="16">
        <f t="shared" si="581"/>
        <v>0</v>
      </c>
      <c r="JI400" s="16">
        <f t="shared" si="581"/>
        <v>0</v>
      </c>
      <c r="JJ400" s="16">
        <f t="shared" si="581"/>
        <v>0</v>
      </c>
      <c r="JK400" s="16">
        <f t="shared" si="581"/>
        <v>0</v>
      </c>
      <c r="JN400" s="16">
        <f t="shared" si="569"/>
        <v>0</v>
      </c>
      <c r="JO400" s="16">
        <f t="shared" si="569"/>
        <v>0</v>
      </c>
      <c r="JP400" s="16">
        <f t="shared" si="569"/>
        <v>0</v>
      </c>
      <c r="JQ400" s="16">
        <f t="shared" si="569"/>
        <v>0</v>
      </c>
      <c r="JR400" s="16">
        <f t="shared" si="569"/>
        <v>0</v>
      </c>
      <c r="JS400" s="16">
        <f t="shared" si="569"/>
        <v>0</v>
      </c>
      <c r="JT400" s="16">
        <f t="shared" si="569"/>
        <v>0</v>
      </c>
      <c r="JU400" s="16">
        <f t="shared" si="569"/>
        <v>0</v>
      </c>
      <c r="JV400" s="16">
        <f t="shared" si="569"/>
        <v>0</v>
      </c>
      <c r="JW400" s="16">
        <f t="shared" si="569"/>
        <v>0</v>
      </c>
      <c r="JX400" s="16">
        <f t="shared" si="569"/>
        <v>0</v>
      </c>
      <c r="JY400" s="16">
        <f t="shared" si="569"/>
        <v>0</v>
      </c>
      <c r="JZ400" s="16">
        <f t="shared" si="569"/>
        <v>0</v>
      </c>
      <c r="KA400" s="16">
        <f t="shared" si="569"/>
        <v>0</v>
      </c>
      <c r="KB400" s="16">
        <f t="shared" si="569"/>
        <v>0</v>
      </c>
      <c r="KC400" s="16">
        <f t="shared" si="569"/>
        <v>0</v>
      </c>
      <c r="KD400" s="16">
        <f t="shared" si="587"/>
        <v>0</v>
      </c>
      <c r="KE400" s="16">
        <f t="shared" si="587"/>
        <v>0</v>
      </c>
      <c r="KF400" s="16">
        <f t="shared" si="587"/>
        <v>0</v>
      </c>
      <c r="KG400" s="16">
        <f t="shared" si="587"/>
        <v>0</v>
      </c>
      <c r="KH400" s="16">
        <f t="shared" si="587"/>
        <v>0</v>
      </c>
      <c r="KI400" s="16">
        <f t="shared" si="587"/>
        <v>0</v>
      </c>
      <c r="KJ400" s="16">
        <f t="shared" si="587"/>
        <v>0</v>
      </c>
      <c r="KK400" s="16">
        <f t="shared" si="573"/>
        <v>0</v>
      </c>
      <c r="KL400" s="16">
        <f t="shared" si="573"/>
        <v>0</v>
      </c>
      <c r="KM400" s="16">
        <f t="shared" si="573"/>
        <v>0</v>
      </c>
      <c r="KN400" s="16">
        <f t="shared" si="573"/>
        <v>0</v>
      </c>
      <c r="KO400" s="16">
        <f t="shared" si="573"/>
        <v>0</v>
      </c>
      <c r="KP400" s="16">
        <f t="shared" si="573"/>
        <v>0</v>
      </c>
      <c r="KQ400" s="16">
        <f t="shared" si="573"/>
        <v>0</v>
      </c>
      <c r="KR400" s="16">
        <f t="shared" si="573"/>
        <v>0</v>
      </c>
      <c r="KS400" s="16">
        <f t="shared" si="573"/>
        <v>0</v>
      </c>
      <c r="KT400" s="16">
        <f t="shared" si="573"/>
        <v>0</v>
      </c>
      <c r="KU400" s="16">
        <f t="shared" si="573"/>
        <v>0</v>
      </c>
      <c r="KV400" s="16">
        <f t="shared" si="573"/>
        <v>0</v>
      </c>
      <c r="KW400" s="16">
        <f t="shared" si="573"/>
        <v>0</v>
      </c>
      <c r="KX400" s="16">
        <f t="shared" si="573"/>
        <v>0</v>
      </c>
    </row>
    <row r="401" spans="7:310">
      <c r="K401" s="6">
        <f>SUM(K5:K100)</f>
        <v>30042.7</v>
      </c>
      <c r="L401" s="6">
        <f>SUM(L5:L100)</f>
        <v>25306.699999999997</v>
      </c>
      <c r="M401" s="7">
        <f>SUM(M5:M100)</f>
        <v>-4736</v>
      </c>
      <c r="T401" s="16">
        <f t="shared" ref="T401" si="590">SUM(T2:T400)</f>
        <v>750</v>
      </c>
      <c r="U401" s="16">
        <f t="shared" ref="U401" si="591">SUM(U2:U400)</f>
        <v>397.8</v>
      </c>
      <c r="V401" s="16">
        <f t="shared" ref="V401" si="592">SUM(V2:V400)</f>
        <v>2717.8</v>
      </c>
      <c r="W401" s="16">
        <f t="shared" ref="W401" si="593">SUM(W2:W400)</f>
        <v>87.8</v>
      </c>
      <c r="X401" s="16">
        <f t="shared" ref="X401" si="594">SUM(X2:X400)</f>
        <v>55</v>
      </c>
      <c r="Y401" s="16">
        <f t="shared" ref="Y401" si="595">SUM(Y2:Y400)</f>
        <v>595</v>
      </c>
      <c r="Z401" s="16">
        <f t="shared" ref="Z401" si="596">SUM(Z2:Z400)</f>
        <v>275</v>
      </c>
      <c r="AA401" s="16">
        <f t="shared" ref="AA401" si="597">SUM(AA2:AA400)</f>
        <v>570</v>
      </c>
      <c r="AB401" s="16">
        <f t="shared" ref="AB401" si="598">SUM(AB2:AB400)</f>
        <v>920</v>
      </c>
      <c r="AC401" s="16">
        <f t="shared" ref="AC401" si="599">SUM(AC2:AC400)</f>
        <v>0</v>
      </c>
      <c r="AD401" s="16">
        <f t="shared" ref="AD401" si="600">SUM(AD2:AD400)</f>
        <v>430</v>
      </c>
      <c r="AE401" s="16">
        <f t="shared" ref="AE401" si="601">SUM(AE2:AE400)</f>
        <v>240</v>
      </c>
      <c r="AF401" s="16">
        <f t="shared" ref="AF401" si="602">SUM(AF2:AF400)</f>
        <v>345</v>
      </c>
      <c r="AG401" s="16">
        <f t="shared" ref="AG401" si="603">SUM(AG2:AG400)</f>
        <v>160</v>
      </c>
      <c r="AH401" s="16">
        <f t="shared" ref="AH401" si="604">SUM(AH2:AH400)</f>
        <v>120</v>
      </c>
      <c r="AI401" s="16">
        <f t="shared" ref="AI401" si="605">SUM(AI2:AI400)</f>
        <v>815</v>
      </c>
      <c r="AJ401" s="16">
        <f t="shared" ref="AJ401" si="606">SUM(AJ2:AJ400)</f>
        <v>310</v>
      </c>
      <c r="AK401" s="16">
        <f t="shared" ref="AK401" si="607">SUM(AK2:AK400)</f>
        <v>153.9</v>
      </c>
      <c r="AL401" s="16">
        <f t="shared" ref="AL401" si="608">SUM(AL2:AL400)</f>
        <v>260</v>
      </c>
      <c r="AM401" s="16">
        <f t="shared" ref="AM401" si="609">SUM(AM2:AM400)</f>
        <v>610</v>
      </c>
      <c r="AN401" s="16">
        <f t="shared" ref="AN401" si="610">SUM(AN2:AN400)</f>
        <v>150</v>
      </c>
      <c r="AO401" s="16">
        <f t="shared" ref="AO401" si="611">SUM(AO2:AO400)</f>
        <v>410</v>
      </c>
      <c r="AP401" s="16">
        <f t="shared" ref="AP401" si="612">SUM(AP2:AP400)</f>
        <v>285</v>
      </c>
      <c r="AQ401" s="16">
        <f t="shared" ref="AQ401" si="613">SUM(AQ2:AQ400)</f>
        <v>405</v>
      </c>
      <c r="AR401" s="16">
        <f t="shared" ref="AR401" si="614">SUM(AR2:AR400)</f>
        <v>175</v>
      </c>
      <c r="AS401" s="16">
        <f t="shared" ref="AS401" si="615">SUM(AS2:AS400)</f>
        <v>550</v>
      </c>
      <c r="AT401" s="16">
        <f t="shared" ref="AT401" si="616">SUM(AT2:AT400)</f>
        <v>45</v>
      </c>
      <c r="AU401" s="16">
        <f t="shared" ref="AU401" si="617">SUM(AU2:AU400)</f>
        <v>310</v>
      </c>
      <c r="AV401" s="16">
        <f t="shared" ref="AV401" si="618">SUM(AV2:AV400)</f>
        <v>190</v>
      </c>
      <c r="AW401" s="16">
        <f t="shared" ref="AW401" si="619">SUM(AW2:AW400)</f>
        <v>583.9</v>
      </c>
      <c r="AX401" s="16">
        <f t="shared" ref="AX401" si="620">SUM(AX2:AX400)</f>
        <v>110</v>
      </c>
      <c r="AY401" s="16">
        <f t="shared" ref="AY401" si="621">SUM(AY2:AY400)</f>
        <v>45</v>
      </c>
      <c r="AZ401" s="16">
        <f t="shared" ref="AZ401" si="622">SUM(AZ2:AZ400)</f>
        <v>240</v>
      </c>
      <c r="BA401" s="16">
        <f t="shared" ref="BA401" si="623">SUM(BA2:BA400)</f>
        <v>153.9</v>
      </c>
      <c r="BB401" s="16">
        <f t="shared" ref="BB401" si="624">SUM(BB2:BB400)</f>
        <v>55</v>
      </c>
      <c r="BC401" s="16">
        <f t="shared" ref="BC401" si="625">SUM(BC2:BC400)</f>
        <v>55</v>
      </c>
      <c r="BD401" s="16">
        <f t="shared" ref="BD401" si="626">SUM(BD2:BD400)</f>
        <v>510</v>
      </c>
      <c r="BE401" s="16">
        <f t="shared" ref="BE401" si="627">SUM(BE2:BE400)</f>
        <v>385</v>
      </c>
      <c r="BF401" s="16">
        <f t="shared" ref="BF401" si="628">SUM(BF2:BF400)</f>
        <v>335</v>
      </c>
      <c r="BG401" s="16">
        <f t="shared" ref="BG401" si="629">SUM(BG2:BG400)</f>
        <v>290</v>
      </c>
      <c r="BH401" s="16">
        <f t="shared" ref="BH401" si="630">SUM(BH2:BH400)</f>
        <v>255</v>
      </c>
      <c r="BI401" s="16">
        <f t="shared" ref="BI401" si="631">SUM(BI2:BI400)</f>
        <v>326</v>
      </c>
      <c r="BJ401" s="16">
        <f t="shared" ref="BJ401" si="632">SUM(BJ2:BJ400)</f>
        <v>924</v>
      </c>
      <c r="BK401" s="16">
        <f t="shared" ref="BK401" si="633">SUM(BK2:BK400)</f>
        <v>392.8</v>
      </c>
      <c r="BL401" s="16">
        <f t="shared" ref="BL401" si="634">SUM(BL2:BL400)</f>
        <v>1127</v>
      </c>
      <c r="BM401" s="16">
        <f t="shared" ref="BM401" si="635">SUM(BM2:BM400)</f>
        <v>250</v>
      </c>
      <c r="BN401" s="16">
        <f t="shared" ref="BN401" si="636">SUM(BN2:BN400)</f>
        <v>210</v>
      </c>
      <c r="BO401" s="16">
        <f t="shared" ref="BO401" si="637">SUM(BO2:BO400)</f>
        <v>73.900000000000006</v>
      </c>
      <c r="BP401" s="16">
        <f t="shared" ref="BP401" si="638">SUM(BP2:BP400)</f>
        <v>30</v>
      </c>
      <c r="BQ401" s="16">
        <f t="shared" ref="BQ401" si="639">SUM(BQ2:BQ400)</f>
        <v>80</v>
      </c>
      <c r="BR401" s="16">
        <f t="shared" ref="BR401" si="640">SUM(BR2:BR400)</f>
        <v>460</v>
      </c>
      <c r="BS401" s="16">
        <f t="shared" ref="BS401" si="641">SUM(BS2:BS400)</f>
        <v>30</v>
      </c>
      <c r="BT401" s="16">
        <f t="shared" ref="BT401" si="642">SUM(BT2:BT400)</f>
        <v>495</v>
      </c>
      <c r="BU401" s="16">
        <f t="shared" ref="BU401" si="643">SUM(BU2:BU400)</f>
        <v>30</v>
      </c>
      <c r="BV401" s="16">
        <f t="shared" ref="BV401" si="644">SUM(BV2:BV400)</f>
        <v>35</v>
      </c>
      <c r="BW401" s="16">
        <f t="shared" ref="BW401" si="645">SUM(BW2:BW400)</f>
        <v>150</v>
      </c>
      <c r="BX401" s="16">
        <f t="shared" ref="BX401" si="646">SUM(BX2:BX400)</f>
        <v>547</v>
      </c>
      <c r="BY401" s="16">
        <f t="shared" ref="BY401" si="647">SUM(BY2:BY400)</f>
        <v>165</v>
      </c>
      <c r="BZ401" s="16">
        <f t="shared" ref="BZ401" si="648">SUM(BZ2:BZ400)</f>
        <v>260</v>
      </c>
      <c r="CA401" s="16">
        <f t="shared" ref="CA401" si="649">SUM(CA2:CA400)</f>
        <v>600</v>
      </c>
      <c r="CB401" s="16">
        <f t="shared" ref="CB401" si="650">SUM(CB2:CB400)</f>
        <v>80</v>
      </c>
      <c r="CC401" s="16">
        <f t="shared" ref="CC401" si="651">SUM(CC2:CC400)</f>
        <v>230</v>
      </c>
      <c r="CD401" s="16">
        <f t="shared" ref="CD401" si="652">SUM(CD2:CD400)</f>
        <v>290</v>
      </c>
      <c r="CE401" s="16">
        <f t="shared" ref="CE401" si="653">SUM(CE2:CE400)</f>
        <v>200</v>
      </c>
      <c r="CF401" s="16">
        <f t="shared" ref="CF401" si="654">SUM(CF2:CF400)</f>
        <v>415</v>
      </c>
      <c r="CG401" s="16">
        <f t="shared" ref="CG401" si="655">SUM(CG2:CG400)</f>
        <v>545</v>
      </c>
      <c r="CH401" s="16">
        <f t="shared" ref="CH401" si="656">SUM(CH2:CH400)</f>
        <v>715</v>
      </c>
      <c r="CI401" s="16">
        <f t="shared" ref="CI401" si="657">SUM(CI2:CI400)</f>
        <v>200</v>
      </c>
      <c r="CJ401" s="16">
        <f t="shared" ref="CJ401" si="658">SUM(CJ2:CJ400)</f>
        <v>60</v>
      </c>
      <c r="CK401" s="16">
        <f t="shared" ref="CK401" si="659">SUM(CK2:CK400)</f>
        <v>200</v>
      </c>
      <c r="CL401" s="16">
        <f t="shared" ref="CL401" si="660">SUM(CL2:CL400)</f>
        <v>440</v>
      </c>
      <c r="CM401" s="16">
        <f t="shared" ref="CM401" si="661">SUM(CM2:CM400)</f>
        <v>450</v>
      </c>
      <c r="CN401" s="16">
        <f t="shared" ref="CN401" si="662">SUM(CN2:CN400)</f>
        <v>110</v>
      </c>
      <c r="CO401" s="16">
        <f t="shared" ref="CO401" si="663">SUM(CO2:CO400)</f>
        <v>43.9</v>
      </c>
      <c r="CP401" s="16">
        <f t="shared" ref="CP401" si="664">SUM(CP2:CP400)</f>
        <v>420</v>
      </c>
      <c r="CQ401" s="16">
        <f t="shared" ref="CQ401" si="665">SUM(CQ2:CQ400)</f>
        <v>110</v>
      </c>
      <c r="CR401" s="16">
        <f t="shared" ref="CR401" si="666">SUM(CR2:CR400)</f>
        <v>120</v>
      </c>
      <c r="CS401" s="16">
        <f t="shared" ref="CS401" si="667">SUM(CS2:CS400)</f>
        <v>40</v>
      </c>
      <c r="CT401" s="16">
        <f t="shared" ref="CT401" si="668">SUM(CT2:CT400)</f>
        <v>60</v>
      </c>
      <c r="CU401" s="16">
        <f t="shared" ref="CU401" si="669">SUM(CU2:CU400)</f>
        <v>260</v>
      </c>
      <c r="CV401" s="16">
        <f t="shared" ref="CV401" si="670">SUM(CV2:CV400)</f>
        <v>45</v>
      </c>
      <c r="CW401" s="16">
        <f t="shared" ref="CW401" si="671">SUM(CW2:CW400)</f>
        <v>50</v>
      </c>
      <c r="CX401" s="16">
        <f t="shared" ref="CX401" si="672">SUM(CX2:CX400)</f>
        <v>50</v>
      </c>
      <c r="CY401" s="16">
        <f t="shared" ref="CY401" si="673">SUM(CY2:CY400)</f>
        <v>550</v>
      </c>
      <c r="CZ401" s="16">
        <f t="shared" ref="CZ401" si="674">SUM(CZ2:CZ400)</f>
        <v>590</v>
      </c>
      <c r="DA401" s="16">
        <f t="shared" ref="DA401" si="675">SUM(DA2:DA400)</f>
        <v>485</v>
      </c>
      <c r="DB401" s="16">
        <f t="shared" ref="DB401" si="676">SUM(DB2:DB400)</f>
        <v>105</v>
      </c>
      <c r="DC401" s="16">
        <f t="shared" ref="DC401:DJ401" si="677">SUM(DC2:DC400)</f>
        <v>115</v>
      </c>
      <c r="DD401" s="16">
        <f t="shared" si="677"/>
        <v>175</v>
      </c>
      <c r="DE401" s="16">
        <f t="shared" si="677"/>
        <v>105</v>
      </c>
      <c r="DF401" s="16">
        <f t="shared" si="677"/>
        <v>175</v>
      </c>
      <c r="DG401" s="16">
        <f t="shared" si="677"/>
        <v>128</v>
      </c>
      <c r="DH401" s="16">
        <f t="shared" si="677"/>
        <v>250</v>
      </c>
      <c r="DI401" s="16">
        <f t="shared" si="677"/>
        <v>120</v>
      </c>
      <c r="DJ401" s="16">
        <f t="shared" si="677"/>
        <v>175</v>
      </c>
      <c r="DK401" s="16">
        <f>SUM(DK2:DK400)</f>
        <v>340</v>
      </c>
      <c r="DL401" s="16">
        <f t="shared" ref="DL401:EN401" si="678">SUM(DL2:DL400)</f>
        <v>20</v>
      </c>
      <c r="DM401" s="16">
        <f t="shared" si="678"/>
        <v>120</v>
      </c>
      <c r="DN401" s="16">
        <f t="shared" si="678"/>
        <v>90</v>
      </c>
      <c r="DO401" s="16">
        <f t="shared" si="678"/>
        <v>60</v>
      </c>
      <c r="DP401" s="16">
        <f t="shared" si="678"/>
        <v>170</v>
      </c>
      <c r="DQ401" s="16">
        <f t="shared" si="678"/>
        <v>115</v>
      </c>
      <c r="DR401" s="16">
        <f t="shared" si="678"/>
        <v>430</v>
      </c>
      <c r="DS401" s="16">
        <f t="shared" si="678"/>
        <v>60</v>
      </c>
      <c r="DT401" s="16">
        <f t="shared" si="678"/>
        <v>445</v>
      </c>
      <c r="DU401" s="16">
        <f t="shared" si="678"/>
        <v>410</v>
      </c>
      <c r="DV401" s="16">
        <f t="shared" si="678"/>
        <v>360</v>
      </c>
      <c r="DW401" s="16">
        <f t="shared" si="678"/>
        <v>120</v>
      </c>
      <c r="DX401" s="16">
        <f t="shared" si="678"/>
        <v>360</v>
      </c>
      <c r="DY401" s="16">
        <f t="shared" si="678"/>
        <v>50</v>
      </c>
      <c r="DZ401" s="16">
        <f t="shared" si="678"/>
        <v>50</v>
      </c>
      <c r="EA401" s="16">
        <f t="shared" si="678"/>
        <v>270</v>
      </c>
      <c r="EB401" s="16">
        <f t="shared" si="678"/>
        <v>505</v>
      </c>
      <c r="EC401" s="16">
        <f t="shared" si="678"/>
        <v>605</v>
      </c>
      <c r="ED401" s="16">
        <f t="shared" si="678"/>
        <v>60</v>
      </c>
      <c r="EE401" s="16">
        <f t="shared" si="678"/>
        <v>105</v>
      </c>
      <c r="EF401" s="16">
        <f t="shared" si="678"/>
        <v>60</v>
      </c>
      <c r="EG401" s="16">
        <f t="shared" si="678"/>
        <v>303</v>
      </c>
      <c r="EH401" s="16">
        <f t="shared" si="678"/>
        <v>265</v>
      </c>
      <c r="EI401" s="16">
        <f t="shared" si="678"/>
        <v>120</v>
      </c>
      <c r="EJ401" s="16">
        <f t="shared" si="678"/>
        <v>0</v>
      </c>
      <c r="EK401" s="16">
        <f t="shared" si="678"/>
        <v>0</v>
      </c>
      <c r="EL401" s="16">
        <f t="shared" si="678"/>
        <v>0</v>
      </c>
      <c r="EM401" s="16">
        <f t="shared" si="678"/>
        <v>0</v>
      </c>
      <c r="EN401" s="16">
        <f t="shared" si="678"/>
        <v>0</v>
      </c>
      <c r="EQ401" s="16">
        <f>SUM(EQ2:EQ400)</f>
        <v>660</v>
      </c>
      <c r="ER401" s="16">
        <f t="shared" ref="ER401:HC401" si="679">SUM(ER2:ER400)</f>
        <v>397.8</v>
      </c>
      <c r="ES401" s="16">
        <f t="shared" si="679"/>
        <v>1527.8</v>
      </c>
      <c r="ET401" s="16">
        <f t="shared" si="679"/>
        <v>87.8</v>
      </c>
      <c r="EU401" s="16">
        <f t="shared" si="679"/>
        <v>55</v>
      </c>
      <c r="EV401" s="16">
        <f t="shared" si="679"/>
        <v>595</v>
      </c>
      <c r="EW401" s="16">
        <f t="shared" si="679"/>
        <v>0</v>
      </c>
      <c r="EX401" s="16">
        <f t="shared" si="679"/>
        <v>570</v>
      </c>
      <c r="EY401" s="16">
        <f t="shared" si="679"/>
        <v>920</v>
      </c>
      <c r="EZ401" s="16">
        <f t="shared" si="679"/>
        <v>0</v>
      </c>
      <c r="FA401" s="16">
        <f t="shared" si="679"/>
        <v>430</v>
      </c>
      <c r="FB401" s="16">
        <f t="shared" si="679"/>
        <v>240</v>
      </c>
      <c r="FC401" s="16">
        <f t="shared" si="679"/>
        <v>280</v>
      </c>
      <c r="FD401" s="16">
        <f t="shared" si="679"/>
        <v>160</v>
      </c>
      <c r="FE401" s="16">
        <f t="shared" si="679"/>
        <v>120</v>
      </c>
      <c r="FF401" s="16">
        <f t="shared" si="679"/>
        <v>815</v>
      </c>
      <c r="FG401" s="16">
        <f t="shared" si="679"/>
        <v>310</v>
      </c>
      <c r="FH401" s="16">
        <f t="shared" si="679"/>
        <v>153.9</v>
      </c>
      <c r="FI401" s="16">
        <f t="shared" si="679"/>
        <v>260</v>
      </c>
      <c r="FJ401" s="16">
        <f t="shared" si="679"/>
        <v>610</v>
      </c>
      <c r="FK401" s="16">
        <f t="shared" si="679"/>
        <v>100</v>
      </c>
      <c r="FL401" s="16">
        <f t="shared" si="679"/>
        <v>410</v>
      </c>
      <c r="FM401" s="16">
        <f t="shared" si="679"/>
        <v>285</v>
      </c>
      <c r="FN401" s="16">
        <f t="shared" si="679"/>
        <v>405</v>
      </c>
      <c r="FO401" s="16">
        <f t="shared" si="679"/>
        <v>55</v>
      </c>
      <c r="FP401" s="16">
        <f t="shared" si="679"/>
        <v>550</v>
      </c>
      <c r="FQ401" s="16">
        <f t="shared" si="679"/>
        <v>45</v>
      </c>
      <c r="FR401" s="16">
        <f t="shared" si="679"/>
        <v>310</v>
      </c>
      <c r="FS401" s="16">
        <f t="shared" si="679"/>
        <v>190</v>
      </c>
      <c r="FT401" s="16">
        <f t="shared" si="679"/>
        <v>398.9</v>
      </c>
      <c r="FU401" s="16">
        <f t="shared" si="679"/>
        <v>110</v>
      </c>
      <c r="FV401" s="16">
        <f t="shared" si="679"/>
        <v>45</v>
      </c>
      <c r="FW401" s="16">
        <f t="shared" si="679"/>
        <v>240</v>
      </c>
      <c r="FX401" s="16">
        <f t="shared" si="679"/>
        <v>153.9</v>
      </c>
      <c r="FY401" s="16">
        <f t="shared" si="679"/>
        <v>55</v>
      </c>
      <c r="FZ401" s="16">
        <f t="shared" si="679"/>
        <v>55</v>
      </c>
      <c r="GA401" s="16">
        <f t="shared" si="679"/>
        <v>510</v>
      </c>
      <c r="GB401" s="16">
        <f t="shared" si="679"/>
        <v>385</v>
      </c>
      <c r="GC401" s="16">
        <f t="shared" si="679"/>
        <v>335</v>
      </c>
      <c r="GD401" s="16">
        <f t="shared" si="679"/>
        <v>290</v>
      </c>
      <c r="GE401" s="16">
        <f t="shared" si="679"/>
        <v>90</v>
      </c>
      <c r="GF401" s="16">
        <f t="shared" si="679"/>
        <v>276</v>
      </c>
      <c r="GG401" s="16">
        <f t="shared" si="679"/>
        <v>211</v>
      </c>
      <c r="GH401" s="16">
        <f t="shared" si="679"/>
        <v>342.8</v>
      </c>
      <c r="GI401" s="16">
        <f t="shared" si="679"/>
        <v>711</v>
      </c>
      <c r="GJ401" s="16">
        <f t="shared" si="679"/>
        <v>250</v>
      </c>
      <c r="GK401" s="16">
        <f t="shared" si="679"/>
        <v>210</v>
      </c>
      <c r="GL401" s="16">
        <f t="shared" si="679"/>
        <v>73.900000000000006</v>
      </c>
      <c r="GM401" s="16">
        <f t="shared" si="679"/>
        <v>30</v>
      </c>
      <c r="GN401" s="16">
        <f t="shared" si="679"/>
        <v>80</v>
      </c>
      <c r="GO401" s="16">
        <f t="shared" si="679"/>
        <v>460</v>
      </c>
      <c r="GP401" s="16">
        <f t="shared" si="679"/>
        <v>30</v>
      </c>
      <c r="GQ401" s="16">
        <f t="shared" si="679"/>
        <v>495</v>
      </c>
      <c r="GR401" s="16">
        <f t="shared" si="679"/>
        <v>30</v>
      </c>
      <c r="GS401" s="16">
        <f t="shared" si="679"/>
        <v>35</v>
      </c>
      <c r="GT401" s="16">
        <f t="shared" si="679"/>
        <v>90</v>
      </c>
      <c r="GU401" s="16">
        <f t="shared" si="679"/>
        <v>416</v>
      </c>
      <c r="GV401" s="16">
        <f t="shared" si="679"/>
        <v>165</v>
      </c>
      <c r="GW401" s="16">
        <f t="shared" si="679"/>
        <v>260</v>
      </c>
      <c r="GX401" s="16">
        <f t="shared" si="679"/>
        <v>600</v>
      </c>
      <c r="GY401" s="16">
        <f t="shared" si="679"/>
        <v>80</v>
      </c>
      <c r="GZ401" s="16">
        <f t="shared" si="679"/>
        <v>230</v>
      </c>
      <c r="HA401" s="16">
        <f t="shared" si="679"/>
        <v>70</v>
      </c>
      <c r="HB401" s="16">
        <f t="shared" si="679"/>
        <v>0</v>
      </c>
      <c r="HC401" s="16">
        <f t="shared" si="679"/>
        <v>415</v>
      </c>
      <c r="HD401" s="16">
        <f t="shared" ref="HD401:IH401" si="680">SUM(HD2:HD400)</f>
        <v>545</v>
      </c>
      <c r="HE401" s="16">
        <f t="shared" si="680"/>
        <v>200</v>
      </c>
      <c r="HF401" s="16">
        <f t="shared" si="680"/>
        <v>200</v>
      </c>
      <c r="HG401" s="16">
        <f t="shared" si="680"/>
        <v>60</v>
      </c>
      <c r="HH401" s="16">
        <f t="shared" si="680"/>
        <v>200</v>
      </c>
      <c r="HI401" s="16">
        <f t="shared" si="680"/>
        <v>440</v>
      </c>
      <c r="HJ401" s="16">
        <f t="shared" si="680"/>
        <v>450</v>
      </c>
      <c r="HK401" s="16">
        <f t="shared" si="680"/>
        <v>110</v>
      </c>
      <c r="HL401" s="16">
        <f t="shared" si="680"/>
        <v>43.9</v>
      </c>
      <c r="HM401" s="16">
        <f t="shared" si="680"/>
        <v>420</v>
      </c>
      <c r="HN401" s="16">
        <f t="shared" si="680"/>
        <v>110</v>
      </c>
      <c r="HO401" s="16">
        <f t="shared" si="680"/>
        <v>120</v>
      </c>
      <c r="HP401" s="16">
        <f t="shared" si="680"/>
        <v>40</v>
      </c>
      <c r="HQ401" s="16">
        <f t="shared" si="680"/>
        <v>60</v>
      </c>
      <c r="HR401" s="16">
        <f t="shared" si="680"/>
        <v>260</v>
      </c>
      <c r="HS401" s="16">
        <f t="shared" si="680"/>
        <v>45</v>
      </c>
      <c r="HT401" s="16">
        <f t="shared" si="680"/>
        <v>50</v>
      </c>
      <c r="HU401" s="16">
        <f t="shared" si="680"/>
        <v>50</v>
      </c>
      <c r="HV401" s="16">
        <f t="shared" si="680"/>
        <v>550</v>
      </c>
      <c r="HW401" s="16">
        <f t="shared" si="680"/>
        <v>414</v>
      </c>
      <c r="HX401" s="16">
        <f t="shared" si="680"/>
        <v>485</v>
      </c>
      <c r="HY401" s="16">
        <f t="shared" si="680"/>
        <v>105</v>
      </c>
      <c r="HZ401" s="16">
        <f t="shared" si="680"/>
        <v>50</v>
      </c>
      <c r="IA401" s="16">
        <f t="shared" si="680"/>
        <v>175</v>
      </c>
      <c r="IB401" s="16">
        <f t="shared" si="680"/>
        <v>105</v>
      </c>
      <c r="IC401" s="16">
        <f t="shared" si="680"/>
        <v>175</v>
      </c>
      <c r="ID401" s="16">
        <f t="shared" si="680"/>
        <v>128</v>
      </c>
      <c r="IE401" s="16">
        <f t="shared" si="680"/>
        <v>250</v>
      </c>
      <c r="IF401" s="16">
        <f t="shared" si="680"/>
        <v>120</v>
      </c>
      <c r="IG401" s="16">
        <f t="shared" si="680"/>
        <v>175</v>
      </c>
      <c r="IH401" s="16">
        <f t="shared" si="680"/>
        <v>340</v>
      </c>
      <c r="II401" s="16">
        <f t="shared" ref="II401" si="681">SUM(II2:II400)</f>
        <v>20</v>
      </c>
      <c r="IJ401" s="16">
        <f t="shared" ref="IJ401" si="682">SUM(IJ2:IJ400)</f>
        <v>120</v>
      </c>
      <c r="IK401" s="16">
        <f t="shared" ref="IK401" si="683">SUM(IK2:IK400)</f>
        <v>90</v>
      </c>
      <c r="IL401" s="16">
        <f t="shared" ref="IL401" si="684">SUM(IL2:IL400)</f>
        <v>60</v>
      </c>
      <c r="IM401" s="16">
        <f t="shared" ref="IM401" si="685">SUM(IM2:IM400)</f>
        <v>0</v>
      </c>
      <c r="IN401" s="16">
        <f t="shared" ref="IN401" si="686">SUM(IN2:IN400)</f>
        <v>115</v>
      </c>
      <c r="IO401" s="16">
        <f t="shared" ref="IO401" si="687">SUM(IO2:IO400)</f>
        <v>430</v>
      </c>
      <c r="IP401" s="16">
        <f t="shared" ref="IP401" si="688">SUM(IP2:IP400)</f>
        <v>60</v>
      </c>
      <c r="IQ401" s="16">
        <f t="shared" ref="IQ401" si="689">SUM(IQ2:IQ400)</f>
        <v>390</v>
      </c>
      <c r="IR401" s="16">
        <f t="shared" ref="IR401:JK401" si="690">SUM(IR2:IR400)</f>
        <v>410</v>
      </c>
      <c r="IS401" s="16">
        <f t="shared" si="690"/>
        <v>360</v>
      </c>
      <c r="IT401" s="16">
        <f t="shared" si="690"/>
        <v>120</v>
      </c>
      <c r="IU401" s="16">
        <f t="shared" si="690"/>
        <v>320</v>
      </c>
      <c r="IV401" s="16">
        <f t="shared" si="690"/>
        <v>50</v>
      </c>
      <c r="IW401" s="16">
        <f t="shared" si="690"/>
        <v>50</v>
      </c>
      <c r="IX401" s="16">
        <f t="shared" si="690"/>
        <v>270</v>
      </c>
      <c r="IY401" s="16">
        <f t="shared" si="690"/>
        <v>505</v>
      </c>
      <c r="IZ401" s="16">
        <f t="shared" si="690"/>
        <v>605</v>
      </c>
      <c r="JA401" s="16">
        <f t="shared" si="690"/>
        <v>60</v>
      </c>
      <c r="JB401" s="16">
        <f t="shared" si="690"/>
        <v>105</v>
      </c>
      <c r="JC401" s="16">
        <f t="shared" si="690"/>
        <v>60</v>
      </c>
      <c r="JD401" s="16">
        <f t="shared" si="690"/>
        <v>200</v>
      </c>
      <c r="JE401" s="16">
        <f t="shared" si="690"/>
        <v>265</v>
      </c>
      <c r="JF401" s="16">
        <f t="shared" si="690"/>
        <v>120</v>
      </c>
      <c r="JG401" s="16">
        <f t="shared" si="690"/>
        <v>0</v>
      </c>
      <c r="JH401" s="16">
        <f t="shared" si="690"/>
        <v>0</v>
      </c>
      <c r="JI401" s="16">
        <f t="shared" si="690"/>
        <v>0</v>
      </c>
      <c r="JJ401" s="16">
        <f t="shared" si="690"/>
        <v>0</v>
      </c>
      <c r="JK401" s="16">
        <f t="shared" si="690"/>
        <v>0</v>
      </c>
      <c r="JN401" s="16">
        <f>SUM(JN2:JN400)</f>
        <v>26</v>
      </c>
      <c r="JO401" s="16">
        <f t="shared" ref="JO401:KX401" si="691">SUM(JO2:JO400)</f>
        <v>4</v>
      </c>
      <c r="JP401" s="16">
        <f t="shared" si="691"/>
        <v>56</v>
      </c>
      <c r="JQ401" s="16">
        <f t="shared" si="691"/>
        <v>19</v>
      </c>
      <c r="JR401" s="16">
        <f t="shared" si="691"/>
        <v>1</v>
      </c>
      <c r="JS401" s="16">
        <f t="shared" si="691"/>
        <v>46</v>
      </c>
      <c r="JT401" s="16">
        <f t="shared" si="691"/>
        <v>32</v>
      </c>
      <c r="JU401" s="16">
        <f t="shared" si="691"/>
        <v>2</v>
      </c>
      <c r="JV401" s="16">
        <f t="shared" si="691"/>
        <v>18</v>
      </c>
      <c r="JW401" s="16">
        <f t="shared" si="691"/>
        <v>6</v>
      </c>
      <c r="JX401" s="16">
        <f t="shared" si="691"/>
        <v>5</v>
      </c>
      <c r="JY401" s="16">
        <f t="shared" si="691"/>
        <v>41</v>
      </c>
      <c r="JZ401" s="16">
        <f t="shared" si="691"/>
        <v>32</v>
      </c>
      <c r="KA401" s="16">
        <f t="shared" si="691"/>
        <v>2</v>
      </c>
      <c r="KB401" s="16">
        <f t="shared" si="691"/>
        <v>33</v>
      </c>
      <c r="KC401" s="16">
        <f t="shared" si="691"/>
        <v>6</v>
      </c>
      <c r="KD401" s="16">
        <f t="shared" si="691"/>
        <v>2</v>
      </c>
      <c r="KE401" s="16">
        <f t="shared" si="691"/>
        <v>10</v>
      </c>
      <c r="KF401" s="16">
        <f t="shared" si="691"/>
        <v>12</v>
      </c>
      <c r="KG401" s="16">
        <f t="shared" si="691"/>
        <v>1</v>
      </c>
      <c r="KH401" s="16">
        <f t="shared" si="691"/>
        <v>15</v>
      </c>
      <c r="KI401" s="16">
        <f t="shared" si="691"/>
        <v>19</v>
      </c>
      <c r="KJ401" s="16">
        <f t="shared" si="691"/>
        <v>19</v>
      </c>
      <c r="KK401" s="16">
        <f t="shared" si="691"/>
        <v>2</v>
      </c>
      <c r="KL401" s="16">
        <f t="shared" si="691"/>
        <v>2</v>
      </c>
      <c r="KM401" s="16">
        <f t="shared" si="691"/>
        <v>4</v>
      </c>
      <c r="KN401" s="16">
        <f t="shared" si="691"/>
        <v>19</v>
      </c>
      <c r="KO401" s="16">
        <f t="shared" si="691"/>
        <v>40</v>
      </c>
      <c r="KP401" s="16">
        <f t="shared" si="691"/>
        <v>1</v>
      </c>
      <c r="KQ401" s="16">
        <f t="shared" si="691"/>
        <v>1</v>
      </c>
      <c r="KR401" s="16">
        <f t="shared" si="691"/>
        <v>20</v>
      </c>
      <c r="KS401" s="16">
        <f t="shared" si="691"/>
        <v>4</v>
      </c>
      <c r="KT401" s="16">
        <f t="shared" si="691"/>
        <v>15</v>
      </c>
      <c r="KU401" s="16">
        <f t="shared" si="691"/>
        <v>0</v>
      </c>
      <c r="KV401" s="16">
        <f t="shared" si="691"/>
        <v>0</v>
      </c>
      <c r="KW401" s="16">
        <f t="shared" si="691"/>
        <v>0</v>
      </c>
      <c r="KX401" s="16">
        <f t="shared" si="691"/>
        <v>0</v>
      </c>
    </row>
    <row r="402" spans="7:310">
      <c r="G402" s="23">
        <v>45151</v>
      </c>
      <c r="K402" s="6"/>
      <c r="L402" s="6"/>
      <c r="M402" s="7"/>
    </row>
    <row r="403" spans="7:310">
      <c r="G403" s="24">
        <v>0.8965277777777777</v>
      </c>
      <c r="K403" s="6"/>
      <c r="L403" s="6">
        <f>M401*-1</f>
        <v>4736</v>
      </c>
      <c r="M403" s="7"/>
    </row>
    <row r="404" spans="7:310">
      <c r="K404" s="6"/>
      <c r="L404" s="6">
        <f>L403-L401</f>
        <v>-20570.699999999997</v>
      </c>
      <c r="M404" s="7"/>
    </row>
    <row r="405" spans="7:310">
      <c r="K405" s="6"/>
      <c r="L405" s="6"/>
      <c r="M405" s="7"/>
    </row>
    <row r="406" spans="7:310">
      <c r="K406" s="6"/>
      <c r="L406" s="6"/>
      <c r="M406" s="7"/>
    </row>
    <row r="407" spans="7:310">
      <c r="K407" s="6"/>
      <c r="L407" s="6"/>
      <c r="M407" s="7"/>
    </row>
    <row r="408" spans="7:310">
      <c r="K408" s="6"/>
      <c r="L408" s="6"/>
      <c r="M408" s="7"/>
    </row>
    <row r="409" spans="7:310">
      <c r="K409" s="6"/>
      <c r="L409" s="6"/>
      <c r="M409" s="7"/>
    </row>
    <row r="410" spans="7:310">
      <c r="K410" s="6"/>
      <c r="L410" s="6"/>
      <c r="M410" s="7"/>
    </row>
    <row r="411" spans="7:310">
      <c r="K411" s="6"/>
      <c r="L411" s="6"/>
      <c r="M411" s="7"/>
    </row>
    <row r="412" spans="7:310">
      <c r="K412" s="6"/>
      <c r="L412" s="6"/>
      <c r="M412" s="7"/>
    </row>
    <row r="413" spans="7:310">
      <c r="K413" s="6"/>
      <c r="L413" s="6"/>
      <c r="M413" s="7"/>
    </row>
    <row r="414" spans="7:310">
      <c r="K414" s="6"/>
      <c r="L414" s="6"/>
      <c r="M414" s="7"/>
    </row>
    <row r="415" spans="7:310">
      <c r="K415" s="6"/>
      <c r="L415" s="6"/>
      <c r="M415" s="7"/>
    </row>
    <row r="416" spans="7:310">
      <c r="K416" s="6"/>
      <c r="L416" s="6"/>
      <c r="M416" s="7"/>
    </row>
    <row r="417" spans="11:13">
      <c r="K417" s="6"/>
      <c r="L417" s="6"/>
      <c r="M417" s="7"/>
    </row>
    <row r="418" spans="11:13">
      <c r="K418" s="6"/>
      <c r="L418" s="6"/>
      <c r="M418" s="7"/>
    </row>
    <row r="419" spans="11:13">
      <c r="K419" s="6"/>
      <c r="L419" s="6"/>
      <c r="M419" s="7"/>
    </row>
    <row r="420" spans="11:13">
      <c r="K420" s="6"/>
      <c r="L420" s="6"/>
      <c r="M420" s="7"/>
    </row>
    <row r="421" spans="11:13">
      <c r="K421" s="6"/>
      <c r="L421" s="6"/>
      <c r="M421" s="7"/>
    </row>
    <row r="422" spans="11:13">
      <c r="K422" s="6"/>
      <c r="L422" s="6"/>
      <c r="M422" s="7"/>
    </row>
    <row r="423" spans="11:13">
      <c r="K423" s="6"/>
      <c r="L423" s="6"/>
      <c r="M423" s="7"/>
    </row>
    <row r="424" spans="11:13">
      <c r="K424" s="6"/>
      <c r="L424" s="6"/>
      <c r="M424" s="7"/>
    </row>
    <row r="425" spans="11:13">
      <c r="K425" s="6"/>
      <c r="L425" s="6"/>
      <c r="M425" s="7"/>
    </row>
    <row r="426" spans="11:13">
      <c r="K426" s="6"/>
      <c r="L426" s="6"/>
      <c r="M426" s="7"/>
    </row>
    <row r="427" spans="11:13">
      <c r="K427" s="6"/>
      <c r="L427" s="6"/>
      <c r="M427" s="7"/>
    </row>
    <row r="428" spans="11:13">
      <c r="K428" s="6"/>
      <c r="L428" s="6"/>
      <c r="M428" s="7"/>
    </row>
    <row r="429" spans="11:13">
      <c r="K429" s="6"/>
      <c r="L429" s="6"/>
      <c r="M429" s="7"/>
    </row>
    <row r="430" spans="11:13">
      <c r="K430" s="6"/>
      <c r="L430" s="6"/>
      <c r="M430" s="7"/>
    </row>
    <row r="431" spans="11:13">
      <c r="K431" s="6"/>
      <c r="L431" s="6"/>
      <c r="M431" s="7"/>
    </row>
    <row r="432" spans="11:13">
      <c r="K432" s="6"/>
      <c r="L432" s="6"/>
      <c r="M432" s="7"/>
    </row>
    <row r="433" spans="11:13">
      <c r="K433" s="6"/>
      <c r="L433" s="6"/>
      <c r="M433" s="7"/>
    </row>
    <row r="434" spans="11:13">
      <c r="K434" s="6"/>
      <c r="L434" s="6"/>
      <c r="M434" s="7"/>
    </row>
    <row r="435" spans="11:13">
      <c r="K435" s="6"/>
      <c r="L435" s="6"/>
      <c r="M435" s="7"/>
    </row>
    <row r="436" spans="11:13">
      <c r="K436" s="6"/>
      <c r="L436" s="6"/>
      <c r="M436" s="7"/>
    </row>
    <row r="437" spans="11:13">
      <c r="K437" s="6"/>
      <c r="L437" s="6"/>
      <c r="M437" s="7"/>
    </row>
    <row r="438" spans="11:13">
      <c r="K438" s="6"/>
      <c r="L438" s="6"/>
      <c r="M438" s="7"/>
    </row>
    <row r="439" spans="11:13">
      <c r="K439" s="6"/>
      <c r="L439" s="6"/>
      <c r="M439" s="7"/>
    </row>
    <row r="440" spans="11:13">
      <c r="K440" s="6"/>
      <c r="L440" s="6"/>
      <c r="M440" s="7"/>
    </row>
    <row r="441" spans="11:13">
      <c r="K441" s="6"/>
      <c r="L441" s="6"/>
      <c r="M441" s="7"/>
    </row>
    <row r="442" spans="11:13">
      <c r="K442" s="6"/>
      <c r="L442" s="6"/>
      <c r="M442" s="7"/>
    </row>
    <row r="443" spans="11:13">
      <c r="K443" s="6"/>
      <c r="L443" s="6"/>
      <c r="M443" s="7"/>
    </row>
    <row r="444" spans="11:13">
      <c r="K444" s="6"/>
      <c r="L444" s="6"/>
      <c r="M444" s="7"/>
    </row>
    <row r="445" spans="11:13">
      <c r="K445" s="6"/>
      <c r="L445" s="6"/>
      <c r="M445" s="7"/>
    </row>
    <row r="446" spans="11:13">
      <c r="K446" s="6"/>
      <c r="L446" s="6"/>
      <c r="M446" s="7"/>
    </row>
    <row r="447" spans="11:13">
      <c r="K447" s="6"/>
      <c r="L447" s="6"/>
      <c r="M447" s="7"/>
    </row>
    <row r="448" spans="11:13">
      <c r="K448" s="6"/>
      <c r="L448" s="6"/>
      <c r="M448" s="7"/>
    </row>
    <row r="449" spans="11:13">
      <c r="K449" s="6"/>
      <c r="L449" s="6"/>
      <c r="M449" s="7"/>
    </row>
    <row r="450" spans="11:13">
      <c r="K450" s="6"/>
      <c r="L450" s="6"/>
      <c r="M450" s="7"/>
    </row>
    <row r="451" spans="11:13">
      <c r="K451" s="6"/>
      <c r="L451" s="6"/>
      <c r="M451" s="7"/>
    </row>
    <row r="452" spans="11:13">
      <c r="K452" s="6"/>
      <c r="L452" s="6"/>
      <c r="M452" s="7"/>
    </row>
    <row r="453" spans="11:13">
      <c r="K453" s="6"/>
      <c r="L453" s="6"/>
      <c r="M453" s="7"/>
    </row>
    <row r="454" spans="11:13">
      <c r="K454" s="6"/>
      <c r="L454" s="6"/>
      <c r="M454" s="7"/>
    </row>
    <row r="455" spans="11:13">
      <c r="K455" s="6"/>
      <c r="L455" s="6"/>
      <c r="M455" s="7"/>
    </row>
  </sheetData>
  <autoFilter ref="A1:M400"/>
  <mergeCells count="4">
    <mergeCell ref="J2:M2"/>
    <mergeCell ref="K3:M3"/>
    <mergeCell ref="P3:Q3"/>
    <mergeCell ref="J4:M4"/>
  </mergeCells>
  <dataValidations count="8">
    <dataValidation type="list" allowBlank="1" showInputMessage="1" showErrorMessage="1" sqref="B2:B6 B9:B13">
      <formula1>$P$4:$P$10</formula1>
    </dataValidation>
    <dataValidation type="list" allowBlank="1" showInputMessage="1" showErrorMessage="1" sqref="B7:B8 B14:B26">
      <formula1>$P$4:$P$15</formula1>
    </dataValidation>
    <dataValidation type="list" allowBlank="1" showInputMessage="1" showErrorMessage="1" sqref="B27:B47">
      <formula1>$P$4:$P$20</formula1>
    </dataValidation>
    <dataValidation type="list" allowBlank="1" showInputMessage="1" showErrorMessage="1" sqref="B48:B93">
      <formula1>$P$4:$P$25</formula1>
    </dataValidation>
    <dataValidation type="list" allowBlank="1" showInputMessage="1" showErrorMessage="1" sqref="B94:B112 B128:B136">
      <formula1>$P$4:$P$30</formula1>
    </dataValidation>
    <dataValidation type="list" allowBlank="1" showInputMessage="1" showErrorMessage="1" sqref="B113:B127 B137:B400">
      <formula1>$P$4:$P$40</formula1>
    </dataValidation>
    <dataValidation type="list" allowBlank="1" showInputMessage="1" showErrorMessage="1" sqref="A259 A2:A254">
      <formula1>$J$5:$J$110</formula1>
    </dataValidation>
    <dataValidation type="list" allowBlank="1" showInputMessage="1" showErrorMessage="1" sqref="A255:A258 A260:A268 A270:A283 A285:A310 A312:A320 A323:A400">
      <formula1>$J$5:$J$288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dutra</dc:creator>
  <cp:lastModifiedBy>luciano dutra</cp:lastModifiedBy>
  <dcterms:created xsi:type="dcterms:W3CDTF">2023-03-12T12:05:08Z</dcterms:created>
  <dcterms:modified xsi:type="dcterms:W3CDTF">2024-02-15T22:09:51Z</dcterms:modified>
</cp:coreProperties>
</file>